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eoffrey/Desktop/"/>
    </mc:Choice>
  </mc:AlternateContent>
  <xr:revisionPtr revIDLastSave="0" documentId="13_ncr:1_{4EE10731-0CB3-3C49-B716-43751E056526}" xr6:coauthVersionLast="46" xr6:coauthVersionMax="46" xr10:uidLastSave="{00000000-0000-0000-0000-000000000000}"/>
  <bookViews>
    <workbookView xWindow="-6780" yWindow="-21100" windowWidth="38400" windowHeight="21100" xr2:uid="{1661C1FD-7ADD-6449-B13E-F99DE20FF499}"/>
  </bookViews>
  <sheets>
    <sheet name="Player Data" sheetId="6" r:id="rId1"/>
    <sheet name="Draft Data" sheetId="1" r:id="rId2"/>
    <sheet name="Reference" sheetId="7" r:id="rId3"/>
  </sheets>
  <definedNames>
    <definedName name="_xlnm._FilterDatabase" localSheetId="1" hidden="1">'Draft Data'!$A$1:$H$2861</definedName>
    <definedName name="_xlnm._FilterDatabase" localSheetId="0" hidden="1">'Player Data'!$A$1:$G$301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1" i="6" l="1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Y4" i="6"/>
  <c r="Y3" i="6"/>
  <c r="Y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A4" i="6"/>
  <c r="AA3" i="6"/>
  <c r="AA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W2" i="6"/>
  <c r="I13001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3000" i="1"/>
  <c r="G13001" i="1"/>
  <c r="H13001" i="1" s="1"/>
  <c r="F13001" i="1"/>
  <c r="E13001" i="1"/>
  <c r="G13000" i="1"/>
  <c r="H13000" i="1" s="1"/>
  <c r="F13000" i="1"/>
  <c r="E13000" i="1"/>
  <c r="G12999" i="1"/>
  <c r="H12999" i="1" s="1"/>
  <c r="F12999" i="1"/>
  <c r="E12999" i="1"/>
  <c r="G12998" i="1"/>
  <c r="H12998" i="1" s="1"/>
  <c r="F12998" i="1"/>
  <c r="E12998" i="1"/>
  <c r="G12997" i="1"/>
  <c r="H12997" i="1" s="1"/>
  <c r="F12997" i="1"/>
  <c r="E12997" i="1"/>
  <c r="G12996" i="1"/>
  <c r="H12996" i="1" s="1"/>
  <c r="F12996" i="1"/>
  <c r="E12996" i="1"/>
  <c r="G12995" i="1"/>
  <c r="H12995" i="1" s="1"/>
  <c r="F12995" i="1"/>
  <c r="E12995" i="1"/>
  <c r="G12994" i="1"/>
  <c r="H12994" i="1" s="1"/>
  <c r="F12994" i="1"/>
  <c r="E12994" i="1"/>
  <c r="G12993" i="1"/>
  <c r="H12993" i="1" s="1"/>
  <c r="F12993" i="1"/>
  <c r="E12993" i="1"/>
  <c r="G12992" i="1"/>
  <c r="H12992" i="1" s="1"/>
  <c r="F12992" i="1"/>
  <c r="E12992" i="1"/>
  <c r="G12991" i="1"/>
  <c r="H12991" i="1" s="1"/>
  <c r="F12991" i="1"/>
  <c r="E12991" i="1"/>
  <c r="G12990" i="1"/>
  <c r="H12990" i="1" s="1"/>
  <c r="F12990" i="1"/>
  <c r="E12990" i="1"/>
  <c r="G12989" i="1"/>
  <c r="H12989" i="1" s="1"/>
  <c r="F12989" i="1"/>
  <c r="E12989" i="1"/>
  <c r="G12988" i="1"/>
  <c r="H12988" i="1" s="1"/>
  <c r="F12988" i="1"/>
  <c r="E12988" i="1"/>
  <c r="G12987" i="1"/>
  <c r="H12987" i="1" s="1"/>
  <c r="F12987" i="1"/>
  <c r="E12987" i="1"/>
  <c r="G12986" i="1"/>
  <c r="H12986" i="1" s="1"/>
  <c r="F12986" i="1"/>
  <c r="E12986" i="1"/>
  <c r="G12985" i="1"/>
  <c r="H12985" i="1" s="1"/>
  <c r="F12985" i="1"/>
  <c r="E12985" i="1"/>
  <c r="G12984" i="1"/>
  <c r="H12984" i="1" s="1"/>
  <c r="F12984" i="1"/>
  <c r="E12984" i="1"/>
  <c r="G12983" i="1"/>
  <c r="H12983" i="1" s="1"/>
  <c r="F12983" i="1"/>
  <c r="E12983" i="1"/>
  <c r="G12982" i="1"/>
  <c r="H12982" i="1" s="1"/>
  <c r="F12982" i="1"/>
  <c r="E12982" i="1"/>
  <c r="G12981" i="1"/>
  <c r="H12981" i="1" s="1"/>
  <c r="F12981" i="1"/>
  <c r="E12981" i="1"/>
  <c r="G12980" i="1"/>
  <c r="H12980" i="1" s="1"/>
  <c r="F12980" i="1"/>
  <c r="E12980" i="1"/>
  <c r="G12979" i="1"/>
  <c r="H12979" i="1" s="1"/>
  <c r="F12979" i="1"/>
  <c r="E12979" i="1"/>
  <c r="G12978" i="1"/>
  <c r="H12978" i="1" s="1"/>
  <c r="F12978" i="1"/>
  <c r="E12978" i="1"/>
  <c r="G12977" i="1"/>
  <c r="H12977" i="1" s="1"/>
  <c r="F12977" i="1"/>
  <c r="E12977" i="1"/>
  <c r="G12976" i="1"/>
  <c r="H12976" i="1" s="1"/>
  <c r="F12976" i="1"/>
  <c r="E12976" i="1"/>
  <c r="G12975" i="1"/>
  <c r="H12975" i="1" s="1"/>
  <c r="F12975" i="1"/>
  <c r="E12975" i="1"/>
  <c r="G12974" i="1"/>
  <c r="H12974" i="1" s="1"/>
  <c r="F12974" i="1"/>
  <c r="E12974" i="1"/>
  <c r="G12973" i="1"/>
  <c r="H12973" i="1" s="1"/>
  <c r="F12973" i="1"/>
  <c r="E12973" i="1"/>
  <c r="G12972" i="1"/>
  <c r="H12972" i="1" s="1"/>
  <c r="F12972" i="1"/>
  <c r="E12972" i="1"/>
  <c r="G12971" i="1"/>
  <c r="H12971" i="1" s="1"/>
  <c r="F12971" i="1"/>
  <c r="E12971" i="1"/>
  <c r="G12970" i="1"/>
  <c r="H12970" i="1" s="1"/>
  <c r="F12970" i="1"/>
  <c r="E12970" i="1"/>
  <c r="G12969" i="1"/>
  <c r="H12969" i="1" s="1"/>
  <c r="F12969" i="1"/>
  <c r="E12969" i="1"/>
  <c r="G12968" i="1"/>
  <c r="H12968" i="1" s="1"/>
  <c r="F12968" i="1"/>
  <c r="E12968" i="1"/>
  <c r="G12967" i="1"/>
  <c r="H12967" i="1" s="1"/>
  <c r="F12967" i="1"/>
  <c r="E12967" i="1"/>
  <c r="G12966" i="1"/>
  <c r="H12966" i="1" s="1"/>
  <c r="F12966" i="1"/>
  <c r="E12966" i="1"/>
  <c r="G12965" i="1"/>
  <c r="H12965" i="1" s="1"/>
  <c r="F12965" i="1"/>
  <c r="E12965" i="1"/>
  <c r="G12964" i="1"/>
  <c r="H12964" i="1" s="1"/>
  <c r="F12964" i="1"/>
  <c r="E12964" i="1"/>
  <c r="G12963" i="1"/>
  <c r="H12963" i="1" s="1"/>
  <c r="F12963" i="1"/>
  <c r="E12963" i="1"/>
  <c r="G12962" i="1"/>
  <c r="H12962" i="1" s="1"/>
  <c r="F12962" i="1"/>
  <c r="E12962" i="1"/>
  <c r="G12961" i="1"/>
  <c r="H12961" i="1" s="1"/>
  <c r="F12961" i="1"/>
  <c r="E12961" i="1"/>
  <c r="G12960" i="1"/>
  <c r="H12960" i="1" s="1"/>
  <c r="F12960" i="1"/>
  <c r="E12960" i="1"/>
  <c r="G12959" i="1"/>
  <c r="H12959" i="1" s="1"/>
  <c r="F12959" i="1"/>
  <c r="E12959" i="1"/>
  <c r="G12958" i="1"/>
  <c r="H12958" i="1" s="1"/>
  <c r="F12958" i="1"/>
  <c r="E12958" i="1"/>
  <c r="G12957" i="1"/>
  <c r="H12957" i="1" s="1"/>
  <c r="F12957" i="1"/>
  <c r="E12957" i="1"/>
  <c r="G12956" i="1"/>
  <c r="H12956" i="1" s="1"/>
  <c r="F12956" i="1"/>
  <c r="E12956" i="1"/>
  <c r="G12955" i="1"/>
  <c r="H12955" i="1" s="1"/>
  <c r="F12955" i="1"/>
  <c r="E12955" i="1"/>
  <c r="G12954" i="1"/>
  <c r="H12954" i="1" s="1"/>
  <c r="F12954" i="1"/>
  <c r="E12954" i="1"/>
  <c r="G12953" i="1"/>
  <c r="H12953" i="1" s="1"/>
  <c r="F12953" i="1"/>
  <c r="E12953" i="1"/>
  <c r="G12952" i="1"/>
  <c r="H12952" i="1" s="1"/>
  <c r="F12952" i="1"/>
  <c r="E12952" i="1"/>
  <c r="G12951" i="1"/>
  <c r="H12951" i="1" s="1"/>
  <c r="F12951" i="1"/>
  <c r="E12951" i="1"/>
  <c r="G12950" i="1"/>
  <c r="H12950" i="1" s="1"/>
  <c r="F12950" i="1"/>
  <c r="E12950" i="1"/>
  <c r="G12949" i="1"/>
  <c r="H12949" i="1" s="1"/>
  <c r="F12949" i="1"/>
  <c r="E12949" i="1"/>
  <c r="G12948" i="1"/>
  <c r="H12948" i="1" s="1"/>
  <c r="F12948" i="1"/>
  <c r="E12948" i="1"/>
  <c r="G12947" i="1"/>
  <c r="H12947" i="1" s="1"/>
  <c r="F12947" i="1"/>
  <c r="E12947" i="1"/>
  <c r="G12946" i="1"/>
  <c r="H12946" i="1" s="1"/>
  <c r="F12946" i="1"/>
  <c r="E12946" i="1"/>
  <c r="G12945" i="1"/>
  <c r="H12945" i="1" s="1"/>
  <c r="F12945" i="1"/>
  <c r="E12945" i="1"/>
  <c r="G12944" i="1"/>
  <c r="H12944" i="1" s="1"/>
  <c r="F12944" i="1"/>
  <c r="E12944" i="1"/>
  <c r="G12943" i="1"/>
  <c r="H12943" i="1" s="1"/>
  <c r="F12943" i="1"/>
  <c r="E12943" i="1"/>
  <c r="G12942" i="1"/>
  <c r="H12942" i="1" s="1"/>
  <c r="F12942" i="1"/>
  <c r="E12942" i="1"/>
  <c r="G12941" i="1"/>
  <c r="H12941" i="1" s="1"/>
  <c r="F12941" i="1"/>
  <c r="E12941" i="1"/>
  <c r="G12940" i="1"/>
  <c r="H12940" i="1" s="1"/>
  <c r="F12940" i="1"/>
  <c r="E12940" i="1"/>
  <c r="G12939" i="1"/>
  <c r="H12939" i="1" s="1"/>
  <c r="F12939" i="1"/>
  <c r="E12939" i="1"/>
  <c r="G12938" i="1"/>
  <c r="H12938" i="1" s="1"/>
  <c r="F12938" i="1"/>
  <c r="E12938" i="1"/>
  <c r="G12937" i="1"/>
  <c r="H12937" i="1" s="1"/>
  <c r="F12937" i="1"/>
  <c r="E12937" i="1"/>
  <c r="G12936" i="1"/>
  <c r="H12936" i="1" s="1"/>
  <c r="F12936" i="1"/>
  <c r="E12936" i="1"/>
  <c r="G12935" i="1"/>
  <c r="H12935" i="1" s="1"/>
  <c r="F12935" i="1"/>
  <c r="E12935" i="1"/>
  <c r="G12934" i="1"/>
  <c r="H12934" i="1" s="1"/>
  <c r="F12934" i="1"/>
  <c r="E12934" i="1"/>
  <c r="G12933" i="1"/>
  <c r="H12933" i="1" s="1"/>
  <c r="F12933" i="1"/>
  <c r="E12933" i="1"/>
  <c r="G12932" i="1"/>
  <c r="H12932" i="1" s="1"/>
  <c r="F12932" i="1"/>
  <c r="E12932" i="1"/>
  <c r="G12931" i="1"/>
  <c r="H12931" i="1" s="1"/>
  <c r="F12931" i="1"/>
  <c r="E12931" i="1"/>
  <c r="G12930" i="1"/>
  <c r="H12930" i="1" s="1"/>
  <c r="F12930" i="1"/>
  <c r="E12930" i="1"/>
  <c r="G12929" i="1"/>
  <c r="H12929" i="1" s="1"/>
  <c r="F12929" i="1"/>
  <c r="E12929" i="1"/>
  <c r="G12928" i="1"/>
  <c r="H12928" i="1" s="1"/>
  <c r="F12928" i="1"/>
  <c r="E12928" i="1"/>
  <c r="G12927" i="1"/>
  <c r="H12927" i="1" s="1"/>
  <c r="F12927" i="1"/>
  <c r="E12927" i="1"/>
  <c r="G12926" i="1"/>
  <c r="H12926" i="1" s="1"/>
  <c r="F12926" i="1"/>
  <c r="E12926" i="1"/>
  <c r="G12925" i="1"/>
  <c r="H12925" i="1" s="1"/>
  <c r="F12925" i="1"/>
  <c r="E12925" i="1"/>
  <c r="G12924" i="1"/>
  <c r="H12924" i="1" s="1"/>
  <c r="F12924" i="1"/>
  <c r="E12924" i="1"/>
  <c r="G12923" i="1"/>
  <c r="H12923" i="1" s="1"/>
  <c r="F12923" i="1"/>
  <c r="E12923" i="1"/>
  <c r="G12922" i="1"/>
  <c r="H12922" i="1" s="1"/>
  <c r="F12922" i="1"/>
  <c r="E12922" i="1"/>
  <c r="G12921" i="1"/>
  <c r="H12921" i="1" s="1"/>
  <c r="F12921" i="1"/>
  <c r="E12921" i="1"/>
  <c r="G12920" i="1"/>
  <c r="H12920" i="1" s="1"/>
  <c r="F12920" i="1"/>
  <c r="E12920" i="1"/>
  <c r="G12919" i="1"/>
  <c r="H12919" i="1" s="1"/>
  <c r="F12919" i="1"/>
  <c r="E12919" i="1"/>
  <c r="G12918" i="1"/>
  <c r="H12918" i="1" s="1"/>
  <c r="F12918" i="1"/>
  <c r="E12918" i="1"/>
  <c r="G12917" i="1"/>
  <c r="H12917" i="1" s="1"/>
  <c r="F12917" i="1"/>
  <c r="E12917" i="1"/>
  <c r="G12916" i="1"/>
  <c r="H12916" i="1" s="1"/>
  <c r="F12916" i="1"/>
  <c r="E12916" i="1"/>
  <c r="G12915" i="1"/>
  <c r="H12915" i="1" s="1"/>
  <c r="F12915" i="1"/>
  <c r="E12915" i="1"/>
  <c r="G12914" i="1"/>
  <c r="H12914" i="1" s="1"/>
  <c r="F12914" i="1"/>
  <c r="E12914" i="1"/>
  <c r="G12913" i="1"/>
  <c r="H12913" i="1" s="1"/>
  <c r="F12913" i="1"/>
  <c r="E12913" i="1"/>
  <c r="G12912" i="1"/>
  <c r="H12912" i="1" s="1"/>
  <c r="F12912" i="1"/>
  <c r="E12912" i="1"/>
  <c r="G12911" i="1"/>
  <c r="H12911" i="1" s="1"/>
  <c r="F12911" i="1"/>
  <c r="E12911" i="1"/>
  <c r="G12910" i="1"/>
  <c r="H12910" i="1" s="1"/>
  <c r="F12910" i="1"/>
  <c r="E12910" i="1"/>
  <c r="G12909" i="1"/>
  <c r="H12909" i="1" s="1"/>
  <c r="F12909" i="1"/>
  <c r="E12909" i="1"/>
  <c r="G12908" i="1"/>
  <c r="H12908" i="1" s="1"/>
  <c r="F12908" i="1"/>
  <c r="E12908" i="1"/>
  <c r="G12907" i="1"/>
  <c r="H12907" i="1" s="1"/>
  <c r="F12907" i="1"/>
  <c r="E12907" i="1"/>
  <c r="G12906" i="1"/>
  <c r="H12906" i="1" s="1"/>
  <c r="F12906" i="1"/>
  <c r="E12906" i="1"/>
  <c r="G12905" i="1"/>
  <c r="H12905" i="1" s="1"/>
  <c r="F12905" i="1"/>
  <c r="E12905" i="1"/>
  <c r="G12904" i="1"/>
  <c r="H12904" i="1" s="1"/>
  <c r="F12904" i="1"/>
  <c r="E12904" i="1"/>
  <c r="G12903" i="1"/>
  <c r="H12903" i="1" s="1"/>
  <c r="F12903" i="1"/>
  <c r="E12903" i="1"/>
  <c r="G12902" i="1"/>
  <c r="H12902" i="1" s="1"/>
  <c r="F12902" i="1"/>
  <c r="E12902" i="1"/>
  <c r="G12901" i="1"/>
  <c r="H12901" i="1" s="1"/>
  <c r="F12901" i="1"/>
  <c r="E12901" i="1"/>
  <c r="G12900" i="1"/>
  <c r="H12900" i="1" s="1"/>
  <c r="F12900" i="1"/>
  <c r="E12900" i="1"/>
  <c r="G12899" i="1"/>
  <c r="H12899" i="1" s="1"/>
  <c r="F12899" i="1"/>
  <c r="E12899" i="1"/>
  <c r="G12898" i="1"/>
  <c r="H12898" i="1" s="1"/>
  <c r="F12898" i="1"/>
  <c r="E12898" i="1"/>
  <c r="G12897" i="1"/>
  <c r="H12897" i="1" s="1"/>
  <c r="F12897" i="1"/>
  <c r="E12897" i="1"/>
  <c r="G12896" i="1"/>
  <c r="H12896" i="1" s="1"/>
  <c r="F12896" i="1"/>
  <c r="E12896" i="1"/>
  <c r="G12895" i="1"/>
  <c r="H12895" i="1" s="1"/>
  <c r="F12895" i="1"/>
  <c r="E12895" i="1"/>
  <c r="G12894" i="1"/>
  <c r="H12894" i="1" s="1"/>
  <c r="F12894" i="1"/>
  <c r="E12894" i="1"/>
  <c r="G12893" i="1"/>
  <c r="H12893" i="1" s="1"/>
  <c r="F12893" i="1"/>
  <c r="E12893" i="1"/>
  <c r="G12892" i="1"/>
  <c r="H12892" i="1" s="1"/>
  <c r="F12892" i="1"/>
  <c r="E12892" i="1"/>
  <c r="G12891" i="1"/>
  <c r="H12891" i="1" s="1"/>
  <c r="F12891" i="1"/>
  <c r="E12891" i="1"/>
  <c r="G12890" i="1"/>
  <c r="H12890" i="1" s="1"/>
  <c r="F12890" i="1"/>
  <c r="E12890" i="1"/>
  <c r="G12889" i="1"/>
  <c r="H12889" i="1" s="1"/>
  <c r="F12889" i="1"/>
  <c r="E12889" i="1"/>
  <c r="G12888" i="1"/>
  <c r="H12888" i="1" s="1"/>
  <c r="F12888" i="1"/>
  <c r="E12888" i="1"/>
  <c r="G12887" i="1"/>
  <c r="H12887" i="1" s="1"/>
  <c r="F12887" i="1"/>
  <c r="E12887" i="1"/>
  <c r="G12886" i="1"/>
  <c r="H12886" i="1" s="1"/>
  <c r="F12886" i="1"/>
  <c r="E12886" i="1"/>
  <c r="G12885" i="1"/>
  <c r="H12885" i="1" s="1"/>
  <c r="F12885" i="1"/>
  <c r="E12885" i="1"/>
  <c r="G12884" i="1"/>
  <c r="H12884" i="1" s="1"/>
  <c r="F12884" i="1"/>
  <c r="E12884" i="1"/>
  <c r="G12883" i="1"/>
  <c r="H12883" i="1" s="1"/>
  <c r="F12883" i="1"/>
  <c r="E12883" i="1"/>
  <c r="G12882" i="1"/>
  <c r="H12882" i="1" s="1"/>
  <c r="F12882" i="1"/>
  <c r="E12882" i="1"/>
  <c r="G12881" i="1"/>
  <c r="H12881" i="1" s="1"/>
  <c r="F12881" i="1"/>
  <c r="E12881" i="1"/>
  <c r="G12880" i="1"/>
  <c r="H12880" i="1" s="1"/>
  <c r="F12880" i="1"/>
  <c r="E12880" i="1"/>
  <c r="G12879" i="1"/>
  <c r="H12879" i="1" s="1"/>
  <c r="F12879" i="1"/>
  <c r="E12879" i="1"/>
  <c r="G12878" i="1"/>
  <c r="H12878" i="1" s="1"/>
  <c r="F12878" i="1"/>
  <c r="E12878" i="1"/>
  <c r="G12877" i="1"/>
  <c r="H12877" i="1" s="1"/>
  <c r="F12877" i="1"/>
  <c r="E12877" i="1"/>
  <c r="G12876" i="1"/>
  <c r="H12876" i="1" s="1"/>
  <c r="F12876" i="1"/>
  <c r="E12876" i="1"/>
  <c r="G12875" i="1"/>
  <c r="H12875" i="1" s="1"/>
  <c r="F12875" i="1"/>
  <c r="E12875" i="1"/>
  <c r="G12874" i="1"/>
  <c r="H12874" i="1" s="1"/>
  <c r="F12874" i="1"/>
  <c r="E12874" i="1"/>
  <c r="G12873" i="1"/>
  <c r="H12873" i="1" s="1"/>
  <c r="F12873" i="1"/>
  <c r="E12873" i="1"/>
  <c r="G12872" i="1"/>
  <c r="H12872" i="1" s="1"/>
  <c r="F12872" i="1"/>
  <c r="E12872" i="1"/>
  <c r="G12871" i="1"/>
  <c r="H12871" i="1" s="1"/>
  <c r="F12871" i="1"/>
  <c r="E12871" i="1"/>
  <c r="G12870" i="1"/>
  <c r="H12870" i="1" s="1"/>
  <c r="F12870" i="1"/>
  <c r="E12870" i="1"/>
  <c r="G12869" i="1"/>
  <c r="H12869" i="1" s="1"/>
  <c r="F12869" i="1"/>
  <c r="E12869" i="1"/>
  <c r="G12868" i="1"/>
  <c r="H12868" i="1" s="1"/>
  <c r="F12868" i="1"/>
  <c r="E12868" i="1"/>
  <c r="G12867" i="1"/>
  <c r="H12867" i="1" s="1"/>
  <c r="F12867" i="1"/>
  <c r="E12867" i="1"/>
  <c r="G12866" i="1"/>
  <c r="H12866" i="1" s="1"/>
  <c r="F12866" i="1"/>
  <c r="E12866" i="1"/>
  <c r="G12865" i="1"/>
  <c r="H12865" i="1" s="1"/>
  <c r="F12865" i="1"/>
  <c r="E12865" i="1"/>
  <c r="G12864" i="1"/>
  <c r="H12864" i="1" s="1"/>
  <c r="F12864" i="1"/>
  <c r="E12864" i="1"/>
  <c r="G12863" i="1"/>
  <c r="H12863" i="1" s="1"/>
  <c r="F12863" i="1"/>
  <c r="E12863" i="1"/>
  <c r="G12862" i="1"/>
  <c r="H12862" i="1" s="1"/>
  <c r="F12862" i="1"/>
  <c r="E12862" i="1"/>
  <c r="G12861" i="1"/>
  <c r="H12861" i="1" s="1"/>
  <c r="F12861" i="1"/>
  <c r="E12861" i="1"/>
  <c r="G12860" i="1"/>
  <c r="H12860" i="1" s="1"/>
  <c r="F12860" i="1"/>
  <c r="E12860" i="1"/>
  <c r="G12859" i="1"/>
  <c r="H12859" i="1" s="1"/>
  <c r="F12859" i="1"/>
  <c r="E12859" i="1"/>
  <c r="G12858" i="1"/>
  <c r="H12858" i="1" s="1"/>
  <c r="F12858" i="1"/>
  <c r="E12858" i="1"/>
  <c r="G12857" i="1"/>
  <c r="H12857" i="1" s="1"/>
  <c r="F12857" i="1"/>
  <c r="E12857" i="1"/>
  <c r="G12856" i="1"/>
  <c r="H12856" i="1" s="1"/>
  <c r="F12856" i="1"/>
  <c r="E12856" i="1"/>
  <c r="G12855" i="1"/>
  <c r="H12855" i="1" s="1"/>
  <c r="F12855" i="1"/>
  <c r="E12855" i="1"/>
  <c r="G12854" i="1"/>
  <c r="H12854" i="1" s="1"/>
  <c r="F12854" i="1"/>
  <c r="E12854" i="1"/>
  <c r="G12853" i="1"/>
  <c r="H12853" i="1" s="1"/>
  <c r="F12853" i="1"/>
  <c r="E12853" i="1"/>
  <c r="G12852" i="1"/>
  <c r="H12852" i="1" s="1"/>
  <c r="F12852" i="1"/>
  <c r="E12852" i="1"/>
  <c r="G12851" i="1"/>
  <c r="H12851" i="1" s="1"/>
  <c r="F12851" i="1"/>
  <c r="E12851" i="1"/>
  <c r="G12850" i="1"/>
  <c r="H12850" i="1" s="1"/>
  <c r="F12850" i="1"/>
  <c r="E12850" i="1"/>
  <c r="G12849" i="1"/>
  <c r="H12849" i="1" s="1"/>
  <c r="F12849" i="1"/>
  <c r="E12849" i="1"/>
  <c r="G12848" i="1"/>
  <c r="H12848" i="1" s="1"/>
  <c r="F12848" i="1"/>
  <c r="E12848" i="1"/>
  <c r="G12847" i="1"/>
  <c r="H12847" i="1" s="1"/>
  <c r="F12847" i="1"/>
  <c r="E12847" i="1"/>
  <c r="G12846" i="1"/>
  <c r="H12846" i="1" s="1"/>
  <c r="F12846" i="1"/>
  <c r="E12846" i="1"/>
  <c r="G12845" i="1"/>
  <c r="H12845" i="1" s="1"/>
  <c r="F12845" i="1"/>
  <c r="E12845" i="1"/>
  <c r="G12844" i="1"/>
  <c r="H12844" i="1" s="1"/>
  <c r="F12844" i="1"/>
  <c r="E12844" i="1"/>
  <c r="G12843" i="1"/>
  <c r="H12843" i="1" s="1"/>
  <c r="F12843" i="1"/>
  <c r="E12843" i="1"/>
  <c r="G12842" i="1"/>
  <c r="H12842" i="1" s="1"/>
  <c r="F12842" i="1"/>
  <c r="E12842" i="1"/>
  <c r="G12841" i="1"/>
  <c r="H12841" i="1" s="1"/>
  <c r="F12841" i="1"/>
  <c r="E12841" i="1"/>
  <c r="G12840" i="1"/>
  <c r="H12840" i="1" s="1"/>
  <c r="F12840" i="1"/>
  <c r="E12840" i="1"/>
  <c r="G12839" i="1"/>
  <c r="H12839" i="1" s="1"/>
  <c r="F12839" i="1"/>
  <c r="E12839" i="1"/>
  <c r="G12838" i="1"/>
  <c r="H12838" i="1" s="1"/>
  <c r="F12838" i="1"/>
  <c r="E12838" i="1"/>
  <c r="G12837" i="1"/>
  <c r="H12837" i="1" s="1"/>
  <c r="F12837" i="1"/>
  <c r="E12837" i="1"/>
  <c r="G12836" i="1"/>
  <c r="H12836" i="1" s="1"/>
  <c r="F12836" i="1"/>
  <c r="E12836" i="1"/>
  <c r="G12835" i="1"/>
  <c r="H12835" i="1" s="1"/>
  <c r="F12835" i="1"/>
  <c r="E12835" i="1"/>
  <c r="G12834" i="1"/>
  <c r="H12834" i="1" s="1"/>
  <c r="F12834" i="1"/>
  <c r="E12834" i="1"/>
  <c r="G12833" i="1"/>
  <c r="H12833" i="1" s="1"/>
  <c r="F12833" i="1"/>
  <c r="E12833" i="1"/>
  <c r="G12832" i="1"/>
  <c r="H12832" i="1" s="1"/>
  <c r="F12832" i="1"/>
  <c r="E12832" i="1"/>
  <c r="G12831" i="1"/>
  <c r="H12831" i="1" s="1"/>
  <c r="F12831" i="1"/>
  <c r="E12831" i="1"/>
  <c r="G12830" i="1"/>
  <c r="H12830" i="1" s="1"/>
  <c r="F12830" i="1"/>
  <c r="E12830" i="1"/>
  <c r="G12829" i="1"/>
  <c r="H12829" i="1" s="1"/>
  <c r="F12829" i="1"/>
  <c r="E12829" i="1"/>
  <c r="G12828" i="1"/>
  <c r="H12828" i="1" s="1"/>
  <c r="F12828" i="1"/>
  <c r="E12828" i="1"/>
  <c r="G12827" i="1"/>
  <c r="H12827" i="1" s="1"/>
  <c r="F12827" i="1"/>
  <c r="E12827" i="1"/>
  <c r="G12826" i="1"/>
  <c r="H12826" i="1" s="1"/>
  <c r="F12826" i="1"/>
  <c r="E12826" i="1"/>
  <c r="G12825" i="1"/>
  <c r="H12825" i="1" s="1"/>
  <c r="F12825" i="1"/>
  <c r="E12825" i="1"/>
  <c r="G12824" i="1"/>
  <c r="H12824" i="1" s="1"/>
  <c r="F12824" i="1"/>
  <c r="E12824" i="1"/>
  <c r="G12823" i="1"/>
  <c r="H12823" i="1" s="1"/>
  <c r="F12823" i="1"/>
  <c r="E12823" i="1"/>
  <c r="G12822" i="1"/>
  <c r="H12822" i="1" s="1"/>
  <c r="F12822" i="1"/>
  <c r="E12822" i="1"/>
  <c r="G12821" i="1"/>
  <c r="H12821" i="1" s="1"/>
  <c r="F12821" i="1"/>
  <c r="E12821" i="1"/>
  <c r="G12820" i="1"/>
  <c r="H12820" i="1" s="1"/>
  <c r="F12820" i="1"/>
  <c r="E12820" i="1"/>
  <c r="G12819" i="1"/>
  <c r="H12819" i="1" s="1"/>
  <c r="F12819" i="1"/>
  <c r="E12819" i="1"/>
  <c r="G12818" i="1"/>
  <c r="H12818" i="1" s="1"/>
  <c r="F12818" i="1"/>
  <c r="E12818" i="1"/>
  <c r="G12817" i="1"/>
  <c r="H12817" i="1" s="1"/>
  <c r="F12817" i="1"/>
  <c r="E12817" i="1"/>
  <c r="G12816" i="1"/>
  <c r="H12816" i="1" s="1"/>
  <c r="F12816" i="1"/>
  <c r="E12816" i="1"/>
  <c r="G12815" i="1"/>
  <c r="H12815" i="1" s="1"/>
  <c r="F12815" i="1"/>
  <c r="E12815" i="1"/>
  <c r="G12814" i="1"/>
  <c r="H12814" i="1" s="1"/>
  <c r="F12814" i="1"/>
  <c r="E12814" i="1"/>
  <c r="G12813" i="1"/>
  <c r="H12813" i="1" s="1"/>
  <c r="F12813" i="1"/>
  <c r="E12813" i="1"/>
  <c r="G12812" i="1"/>
  <c r="H12812" i="1" s="1"/>
  <c r="F12812" i="1"/>
  <c r="E12812" i="1"/>
  <c r="G12811" i="1"/>
  <c r="H12811" i="1" s="1"/>
  <c r="F12811" i="1"/>
  <c r="E12811" i="1"/>
  <c r="G12810" i="1"/>
  <c r="H12810" i="1" s="1"/>
  <c r="F12810" i="1"/>
  <c r="E12810" i="1"/>
  <c r="G12809" i="1"/>
  <c r="H12809" i="1" s="1"/>
  <c r="F12809" i="1"/>
  <c r="E12809" i="1"/>
  <c r="G12808" i="1"/>
  <c r="H12808" i="1" s="1"/>
  <c r="F12808" i="1"/>
  <c r="E12808" i="1"/>
  <c r="G12807" i="1"/>
  <c r="H12807" i="1" s="1"/>
  <c r="F12807" i="1"/>
  <c r="E12807" i="1"/>
  <c r="G12806" i="1"/>
  <c r="H12806" i="1" s="1"/>
  <c r="F12806" i="1"/>
  <c r="E12806" i="1"/>
  <c r="G12805" i="1"/>
  <c r="H12805" i="1" s="1"/>
  <c r="F12805" i="1"/>
  <c r="E12805" i="1"/>
  <c r="G12804" i="1"/>
  <c r="H12804" i="1" s="1"/>
  <c r="F12804" i="1"/>
  <c r="E12804" i="1"/>
  <c r="G12803" i="1"/>
  <c r="H12803" i="1" s="1"/>
  <c r="F12803" i="1"/>
  <c r="E12803" i="1"/>
  <c r="G12802" i="1"/>
  <c r="H12802" i="1" s="1"/>
  <c r="F12802" i="1"/>
  <c r="E12802" i="1"/>
  <c r="G12801" i="1"/>
  <c r="H12801" i="1" s="1"/>
  <c r="F12801" i="1"/>
  <c r="E12801" i="1"/>
  <c r="G12800" i="1"/>
  <c r="H12800" i="1" s="1"/>
  <c r="F12800" i="1"/>
  <c r="E12800" i="1"/>
  <c r="G12799" i="1"/>
  <c r="H12799" i="1" s="1"/>
  <c r="F12799" i="1"/>
  <c r="E12799" i="1"/>
  <c r="G12798" i="1"/>
  <c r="H12798" i="1" s="1"/>
  <c r="F12798" i="1"/>
  <c r="E12798" i="1"/>
  <c r="G12797" i="1"/>
  <c r="H12797" i="1" s="1"/>
  <c r="F12797" i="1"/>
  <c r="E12797" i="1"/>
  <c r="G12796" i="1"/>
  <c r="H12796" i="1" s="1"/>
  <c r="F12796" i="1"/>
  <c r="E12796" i="1"/>
  <c r="G12795" i="1"/>
  <c r="H12795" i="1" s="1"/>
  <c r="F12795" i="1"/>
  <c r="E12795" i="1"/>
  <c r="G12794" i="1"/>
  <c r="H12794" i="1" s="1"/>
  <c r="F12794" i="1"/>
  <c r="E12794" i="1"/>
  <c r="G12793" i="1"/>
  <c r="H12793" i="1" s="1"/>
  <c r="F12793" i="1"/>
  <c r="E12793" i="1"/>
  <c r="G12792" i="1"/>
  <c r="H12792" i="1" s="1"/>
  <c r="F12792" i="1"/>
  <c r="E12792" i="1"/>
  <c r="G12791" i="1"/>
  <c r="H12791" i="1" s="1"/>
  <c r="F12791" i="1"/>
  <c r="E12791" i="1"/>
  <c r="G12790" i="1"/>
  <c r="H12790" i="1" s="1"/>
  <c r="F12790" i="1"/>
  <c r="E12790" i="1"/>
  <c r="G12789" i="1"/>
  <c r="H12789" i="1" s="1"/>
  <c r="F12789" i="1"/>
  <c r="E12789" i="1"/>
  <c r="G12788" i="1"/>
  <c r="H12788" i="1" s="1"/>
  <c r="F12788" i="1"/>
  <c r="E12788" i="1"/>
  <c r="G12787" i="1"/>
  <c r="H12787" i="1" s="1"/>
  <c r="F12787" i="1"/>
  <c r="E12787" i="1"/>
  <c r="G12786" i="1"/>
  <c r="H12786" i="1" s="1"/>
  <c r="F12786" i="1"/>
  <c r="E12786" i="1"/>
  <c r="G12785" i="1"/>
  <c r="H12785" i="1" s="1"/>
  <c r="F12785" i="1"/>
  <c r="E12785" i="1"/>
  <c r="G12784" i="1"/>
  <c r="H12784" i="1" s="1"/>
  <c r="F12784" i="1"/>
  <c r="E12784" i="1"/>
  <c r="G12783" i="1"/>
  <c r="H12783" i="1" s="1"/>
  <c r="F12783" i="1"/>
  <c r="E12783" i="1"/>
  <c r="G12782" i="1"/>
  <c r="H12782" i="1" s="1"/>
  <c r="F12782" i="1"/>
  <c r="E12782" i="1"/>
  <c r="G12781" i="1"/>
  <c r="H12781" i="1" s="1"/>
  <c r="F12781" i="1"/>
  <c r="E12781" i="1"/>
  <c r="G12780" i="1"/>
  <c r="H12780" i="1" s="1"/>
  <c r="F12780" i="1"/>
  <c r="E12780" i="1"/>
  <c r="G12779" i="1"/>
  <c r="H12779" i="1" s="1"/>
  <c r="F12779" i="1"/>
  <c r="E12779" i="1"/>
  <c r="G12778" i="1"/>
  <c r="H12778" i="1" s="1"/>
  <c r="F12778" i="1"/>
  <c r="E12778" i="1"/>
  <c r="G12777" i="1"/>
  <c r="H12777" i="1" s="1"/>
  <c r="F12777" i="1"/>
  <c r="E12777" i="1"/>
  <c r="G12776" i="1"/>
  <c r="H12776" i="1" s="1"/>
  <c r="F12776" i="1"/>
  <c r="E12776" i="1"/>
  <c r="G12775" i="1"/>
  <c r="H12775" i="1" s="1"/>
  <c r="F12775" i="1"/>
  <c r="E12775" i="1"/>
  <c r="G12774" i="1"/>
  <c r="H12774" i="1" s="1"/>
  <c r="F12774" i="1"/>
  <c r="E12774" i="1"/>
  <c r="G12773" i="1"/>
  <c r="H12773" i="1" s="1"/>
  <c r="F12773" i="1"/>
  <c r="E12773" i="1"/>
  <c r="G12772" i="1"/>
  <c r="H12772" i="1" s="1"/>
  <c r="F12772" i="1"/>
  <c r="E12772" i="1"/>
  <c r="G12771" i="1"/>
  <c r="H12771" i="1" s="1"/>
  <c r="F12771" i="1"/>
  <c r="E12771" i="1"/>
  <c r="G12770" i="1"/>
  <c r="H12770" i="1" s="1"/>
  <c r="F12770" i="1"/>
  <c r="E12770" i="1"/>
  <c r="G12769" i="1"/>
  <c r="H12769" i="1" s="1"/>
  <c r="F12769" i="1"/>
  <c r="E12769" i="1"/>
  <c r="G12768" i="1"/>
  <c r="H12768" i="1" s="1"/>
  <c r="F12768" i="1"/>
  <c r="E12768" i="1"/>
  <c r="G12767" i="1"/>
  <c r="H12767" i="1" s="1"/>
  <c r="F12767" i="1"/>
  <c r="E12767" i="1"/>
  <c r="G12766" i="1"/>
  <c r="H12766" i="1" s="1"/>
  <c r="F12766" i="1"/>
  <c r="E12766" i="1"/>
  <c r="G12765" i="1"/>
  <c r="H12765" i="1" s="1"/>
  <c r="F12765" i="1"/>
  <c r="E12765" i="1"/>
  <c r="G12764" i="1"/>
  <c r="H12764" i="1" s="1"/>
  <c r="F12764" i="1"/>
  <c r="E12764" i="1"/>
  <c r="G12763" i="1"/>
  <c r="H12763" i="1" s="1"/>
  <c r="F12763" i="1"/>
  <c r="E12763" i="1"/>
  <c r="G12762" i="1"/>
  <c r="H12762" i="1" s="1"/>
  <c r="F12762" i="1"/>
  <c r="E12762" i="1"/>
  <c r="G12761" i="1"/>
  <c r="H12761" i="1" s="1"/>
  <c r="F12761" i="1"/>
  <c r="E12761" i="1"/>
  <c r="G12760" i="1"/>
  <c r="H12760" i="1" s="1"/>
  <c r="F12760" i="1"/>
  <c r="E12760" i="1"/>
  <c r="G12759" i="1"/>
  <c r="H12759" i="1" s="1"/>
  <c r="F12759" i="1"/>
  <c r="E12759" i="1"/>
  <c r="G12758" i="1"/>
  <c r="H12758" i="1" s="1"/>
  <c r="F12758" i="1"/>
  <c r="E12758" i="1"/>
  <c r="G12757" i="1"/>
  <c r="H12757" i="1" s="1"/>
  <c r="F12757" i="1"/>
  <c r="E12757" i="1"/>
  <c r="G12756" i="1"/>
  <c r="H12756" i="1" s="1"/>
  <c r="F12756" i="1"/>
  <c r="E12756" i="1"/>
  <c r="G12755" i="1"/>
  <c r="H12755" i="1" s="1"/>
  <c r="F12755" i="1"/>
  <c r="E12755" i="1"/>
  <c r="G12754" i="1"/>
  <c r="H12754" i="1" s="1"/>
  <c r="F12754" i="1"/>
  <c r="E12754" i="1"/>
  <c r="G12753" i="1"/>
  <c r="H12753" i="1" s="1"/>
  <c r="F12753" i="1"/>
  <c r="E12753" i="1"/>
  <c r="G12752" i="1"/>
  <c r="H12752" i="1" s="1"/>
  <c r="F12752" i="1"/>
  <c r="E12752" i="1"/>
  <c r="G12751" i="1"/>
  <c r="H12751" i="1" s="1"/>
  <c r="F12751" i="1"/>
  <c r="E12751" i="1"/>
  <c r="G12750" i="1"/>
  <c r="H12750" i="1" s="1"/>
  <c r="F12750" i="1"/>
  <c r="E12750" i="1"/>
  <c r="G12749" i="1"/>
  <c r="H12749" i="1" s="1"/>
  <c r="F12749" i="1"/>
  <c r="E12749" i="1"/>
  <c r="G12748" i="1"/>
  <c r="H12748" i="1" s="1"/>
  <c r="F12748" i="1"/>
  <c r="E12748" i="1"/>
  <c r="G12747" i="1"/>
  <c r="H12747" i="1" s="1"/>
  <c r="F12747" i="1"/>
  <c r="E12747" i="1"/>
  <c r="G12746" i="1"/>
  <c r="H12746" i="1" s="1"/>
  <c r="F12746" i="1"/>
  <c r="E12746" i="1"/>
  <c r="G12745" i="1"/>
  <c r="H12745" i="1" s="1"/>
  <c r="F12745" i="1"/>
  <c r="E12745" i="1"/>
  <c r="G12744" i="1"/>
  <c r="H12744" i="1" s="1"/>
  <c r="F12744" i="1"/>
  <c r="E12744" i="1"/>
  <c r="G12743" i="1"/>
  <c r="H12743" i="1" s="1"/>
  <c r="F12743" i="1"/>
  <c r="E12743" i="1"/>
  <c r="G12742" i="1"/>
  <c r="H12742" i="1" s="1"/>
  <c r="F12742" i="1"/>
  <c r="E12742" i="1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12485" i="1"/>
  <c r="E12483" i="1"/>
  <c r="E12491" i="1"/>
  <c r="E12490" i="1"/>
  <c r="E12495" i="1"/>
  <c r="E12507" i="1"/>
  <c r="E12718" i="1"/>
  <c r="E12741" i="1"/>
  <c r="E12740" i="1"/>
  <c r="E12717" i="1"/>
  <c r="E12737" i="1"/>
  <c r="E12728" i="1"/>
  <c r="E12738" i="1"/>
  <c r="E12733" i="1"/>
  <c r="E12444" i="1"/>
  <c r="E12729" i="1"/>
  <c r="E12468" i="1"/>
  <c r="E12725" i="1"/>
  <c r="E12713" i="1"/>
  <c r="E12708" i="1"/>
  <c r="E12707" i="1"/>
  <c r="E12460" i="1"/>
  <c r="E12721" i="1"/>
  <c r="E12700" i="1"/>
  <c r="E12695" i="1"/>
  <c r="E12719" i="1"/>
  <c r="E12696" i="1"/>
  <c r="E12710" i="1"/>
  <c r="E12432" i="1"/>
  <c r="E12694" i="1"/>
  <c r="E12677" i="1"/>
  <c r="E12436" i="1"/>
  <c r="E12685" i="1"/>
  <c r="E12684" i="1"/>
  <c r="E12683" i="1"/>
  <c r="E12691" i="1"/>
  <c r="E12690" i="1"/>
  <c r="E12682" i="1"/>
  <c r="E12675" i="1"/>
  <c r="E12686" i="1"/>
  <c r="E12673" i="1"/>
  <c r="E12658" i="1"/>
  <c r="E12638" i="1"/>
  <c r="E12645" i="1"/>
  <c r="E12662" i="1"/>
  <c r="E12656" i="1"/>
  <c r="E12646" i="1"/>
  <c r="E12676" i="1"/>
  <c r="E12653" i="1"/>
  <c r="E12637" i="1"/>
  <c r="E12416" i="1"/>
  <c r="E12650" i="1"/>
  <c r="E12647" i="1"/>
  <c r="E12649" i="1"/>
  <c r="E12642" i="1"/>
  <c r="E12626" i="1"/>
  <c r="E12643" i="1"/>
  <c r="E12633" i="1"/>
  <c r="E12639" i="1"/>
  <c r="E12634" i="1"/>
  <c r="E12622" i="1"/>
  <c r="E12629" i="1"/>
  <c r="E12605" i="1"/>
  <c r="E12640" i="1"/>
  <c r="E12657" i="1"/>
  <c r="E12621" i="1"/>
  <c r="E12340" i="1"/>
  <c r="E12616" i="1"/>
  <c r="E12364" i="1"/>
  <c r="E12610" i="1"/>
  <c r="E12606" i="1"/>
  <c r="E12609" i="1"/>
  <c r="E12607" i="1"/>
  <c r="E12597" i="1"/>
  <c r="E12595" i="1"/>
  <c r="E12602" i="1"/>
  <c r="E12593" i="1"/>
  <c r="E12601" i="1"/>
  <c r="E12598" i="1"/>
  <c r="E12578" i="1"/>
  <c r="E12592" i="1"/>
  <c r="E12585" i="1"/>
  <c r="E12332" i="1"/>
  <c r="E12590" i="1"/>
  <c r="E12575" i="1"/>
  <c r="E12587" i="1"/>
  <c r="E12583" i="1"/>
  <c r="E12582" i="1"/>
  <c r="E12581" i="1"/>
  <c r="E12580" i="1"/>
  <c r="E12579" i="1"/>
  <c r="E12566" i="1"/>
  <c r="E12570" i="1"/>
  <c r="E12574" i="1"/>
  <c r="E12572" i="1"/>
  <c r="E12557" i="1"/>
  <c r="E12562" i="1"/>
  <c r="E12550" i="1"/>
  <c r="E12561" i="1"/>
  <c r="E12560" i="1"/>
  <c r="E12552" i="1"/>
  <c r="E12559" i="1"/>
  <c r="E12546" i="1"/>
  <c r="E12556" i="1"/>
  <c r="E12551" i="1"/>
  <c r="E12535" i="1"/>
  <c r="E12538" i="1"/>
  <c r="E12547" i="1"/>
  <c r="E12544" i="1"/>
  <c r="E12542" i="1"/>
  <c r="E12526" i="1"/>
  <c r="E12530" i="1"/>
  <c r="E12541" i="1"/>
  <c r="E12525" i="1"/>
  <c r="E12534" i="1"/>
  <c r="E12517" i="1"/>
  <c r="E12532" i="1"/>
  <c r="E12529" i="1"/>
  <c r="E12518" i="1"/>
  <c r="E12523" i="1"/>
  <c r="E12511" i="1"/>
  <c r="E12506" i="1"/>
  <c r="E12514" i="1"/>
  <c r="E12252" i="1"/>
  <c r="E12521" i="1"/>
  <c r="E12520" i="1"/>
  <c r="E12509" i="1"/>
  <c r="E12505" i="1"/>
  <c r="E12500" i="1"/>
  <c r="E12497" i="1"/>
  <c r="E12494" i="1"/>
  <c r="E12486" i="1"/>
  <c r="G12741" i="1"/>
  <c r="H12741" i="1" s="1"/>
  <c r="F12741" i="1"/>
  <c r="G12740" i="1"/>
  <c r="H12740" i="1" s="1"/>
  <c r="F12740" i="1"/>
  <c r="G12739" i="1"/>
  <c r="H12739" i="1" s="1"/>
  <c r="F12739" i="1"/>
  <c r="E12739" i="1"/>
  <c r="G12738" i="1"/>
  <c r="H12738" i="1" s="1"/>
  <c r="F12738" i="1"/>
  <c r="G12737" i="1"/>
  <c r="H12737" i="1" s="1"/>
  <c r="F12737" i="1"/>
  <c r="G12736" i="1"/>
  <c r="H12736" i="1" s="1"/>
  <c r="F12736" i="1"/>
  <c r="E12736" i="1"/>
  <c r="G12735" i="1"/>
  <c r="H12735" i="1" s="1"/>
  <c r="F12735" i="1"/>
  <c r="E12735" i="1"/>
  <c r="G12734" i="1"/>
  <c r="H12734" i="1" s="1"/>
  <c r="F12734" i="1"/>
  <c r="E12734" i="1"/>
  <c r="G12733" i="1"/>
  <c r="H12733" i="1" s="1"/>
  <c r="F12733" i="1"/>
  <c r="G12732" i="1"/>
  <c r="H12732" i="1" s="1"/>
  <c r="F12732" i="1"/>
  <c r="E12732" i="1"/>
  <c r="G12731" i="1"/>
  <c r="H12731" i="1" s="1"/>
  <c r="F12731" i="1"/>
  <c r="G12730" i="1"/>
  <c r="H12730" i="1" s="1"/>
  <c r="F12730" i="1"/>
  <c r="E12730" i="1"/>
  <c r="G12729" i="1"/>
  <c r="H12729" i="1" s="1"/>
  <c r="F12729" i="1"/>
  <c r="G12728" i="1"/>
  <c r="H12728" i="1" s="1"/>
  <c r="F12728" i="1"/>
  <c r="G12727" i="1"/>
  <c r="H12727" i="1" s="1"/>
  <c r="F12727" i="1"/>
  <c r="E12727" i="1"/>
  <c r="G12726" i="1"/>
  <c r="H12726" i="1" s="1"/>
  <c r="F12726" i="1"/>
  <c r="E12726" i="1"/>
  <c r="G12725" i="1"/>
  <c r="H12725" i="1" s="1"/>
  <c r="F12725" i="1"/>
  <c r="G12724" i="1"/>
  <c r="H12724" i="1" s="1"/>
  <c r="F12724" i="1"/>
  <c r="E12724" i="1"/>
  <c r="G12723" i="1"/>
  <c r="H12723" i="1" s="1"/>
  <c r="F12723" i="1"/>
  <c r="E12723" i="1"/>
  <c r="G12722" i="1"/>
  <c r="H12722" i="1" s="1"/>
  <c r="F12722" i="1"/>
  <c r="E12722" i="1"/>
  <c r="G12721" i="1"/>
  <c r="H12721" i="1" s="1"/>
  <c r="F12721" i="1"/>
  <c r="G12720" i="1"/>
  <c r="H12720" i="1" s="1"/>
  <c r="F12720" i="1"/>
  <c r="E12720" i="1"/>
  <c r="G12719" i="1"/>
  <c r="H12719" i="1" s="1"/>
  <c r="F12719" i="1"/>
  <c r="G12718" i="1"/>
  <c r="H12718" i="1" s="1"/>
  <c r="F12718" i="1"/>
  <c r="G12717" i="1"/>
  <c r="H12717" i="1" s="1"/>
  <c r="F12717" i="1"/>
  <c r="G12716" i="1"/>
  <c r="H12716" i="1" s="1"/>
  <c r="F12716" i="1"/>
  <c r="E12716" i="1"/>
  <c r="G12715" i="1"/>
  <c r="H12715" i="1" s="1"/>
  <c r="F12715" i="1"/>
  <c r="E12715" i="1"/>
  <c r="G12714" i="1"/>
  <c r="H12714" i="1" s="1"/>
  <c r="F12714" i="1"/>
  <c r="G12713" i="1"/>
  <c r="H12713" i="1" s="1"/>
  <c r="F12713" i="1"/>
  <c r="G12712" i="1"/>
  <c r="H12712" i="1" s="1"/>
  <c r="F12712" i="1"/>
  <c r="E12712" i="1"/>
  <c r="G12711" i="1"/>
  <c r="H12711" i="1" s="1"/>
  <c r="F12711" i="1"/>
  <c r="E12711" i="1"/>
  <c r="G12710" i="1"/>
  <c r="H12710" i="1" s="1"/>
  <c r="F12710" i="1"/>
  <c r="G12709" i="1"/>
  <c r="H12709" i="1" s="1"/>
  <c r="F12709" i="1"/>
  <c r="E12709" i="1"/>
  <c r="G12708" i="1"/>
  <c r="H12708" i="1" s="1"/>
  <c r="F12708" i="1"/>
  <c r="G12707" i="1"/>
  <c r="H12707" i="1" s="1"/>
  <c r="F12707" i="1"/>
  <c r="G12706" i="1"/>
  <c r="H12706" i="1" s="1"/>
  <c r="F12706" i="1"/>
  <c r="E12706" i="1"/>
  <c r="G12705" i="1"/>
  <c r="H12705" i="1" s="1"/>
  <c r="F12705" i="1"/>
  <c r="E12705" i="1"/>
  <c r="G12704" i="1"/>
  <c r="H12704" i="1" s="1"/>
  <c r="F12704" i="1"/>
  <c r="E12704" i="1"/>
  <c r="G12703" i="1"/>
  <c r="H12703" i="1" s="1"/>
  <c r="F12703" i="1"/>
  <c r="G12702" i="1"/>
  <c r="H12702" i="1" s="1"/>
  <c r="F12702" i="1"/>
  <c r="E12702" i="1"/>
  <c r="G12701" i="1"/>
  <c r="H12701" i="1" s="1"/>
  <c r="F12701" i="1"/>
  <c r="E12701" i="1"/>
  <c r="G12700" i="1"/>
  <c r="H12700" i="1" s="1"/>
  <c r="F12700" i="1"/>
  <c r="G12699" i="1"/>
  <c r="H12699" i="1" s="1"/>
  <c r="F12699" i="1"/>
  <c r="E12699" i="1"/>
  <c r="G12698" i="1"/>
  <c r="H12698" i="1" s="1"/>
  <c r="F12698" i="1"/>
  <c r="E12698" i="1"/>
  <c r="G12697" i="1"/>
  <c r="H12697" i="1" s="1"/>
  <c r="F12697" i="1"/>
  <c r="E12697" i="1"/>
  <c r="G12696" i="1"/>
  <c r="H12696" i="1" s="1"/>
  <c r="F12696" i="1"/>
  <c r="G12695" i="1"/>
  <c r="H12695" i="1" s="1"/>
  <c r="F12695" i="1"/>
  <c r="G12694" i="1"/>
  <c r="H12694" i="1" s="1"/>
  <c r="F12694" i="1"/>
  <c r="G12693" i="1"/>
  <c r="H12693" i="1" s="1"/>
  <c r="F12693" i="1"/>
  <c r="E12693" i="1"/>
  <c r="G12692" i="1"/>
  <c r="H12692" i="1" s="1"/>
  <c r="F12692" i="1"/>
  <c r="E12692" i="1"/>
  <c r="G12691" i="1"/>
  <c r="H12691" i="1" s="1"/>
  <c r="F12691" i="1"/>
  <c r="G12690" i="1"/>
  <c r="H12690" i="1" s="1"/>
  <c r="F12690" i="1"/>
  <c r="G12689" i="1"/>
  <c r="H12689" i="1" s="1"/>
  <c r="F12689" i="1"/>
  <c r="E12689" i="1"/>
  <c r="G12688" i="1"/>
  <c r="H12688" i="1" s="1"/>
  <c r="F12688" i="1"/>
  <c r="E12688" i="1"/>
  <c r="G12687" i="1"/>
  <c r="H12687" i="1" s="1"/>
  <c r="F12687" i="1"/>
  <c r="E12687" i="1"/>
  <c r="G12686" i="1"/>
  <c r="H12686" i="1" s="1"/>
  <c r="F12686" i="1"/>
  <c r="G12685" i="1"/>
  <c r="H12685" i="1" s="1"/>
  <c r="F12685" i="1"/>
  <c r="G12684" i="1"/>
  <c r="H12684" i="1" s="1"/>
  <c r="F12684" i="1"/>
  <c r="G12683" i="1"/>
  <c r="H12683" i="1" s="1"/>
  <c r="F12683" i="1"/>
  <c r="G12682" i="1"/>
  <c r="H12682" i="1" s="1"/>
  <c r="F12682" i="1"/>
  <c r="G12681" i="1"/>
  <c r="H12681" i="1" s="1"/>
  <c r="F12681" i="1"/>
  <c r="E12681" i="1"/>
  <c r="G12680" i="1"/>
  <c r="H12680" i="1" s="1"/>
  <c r="F12680" i="1"/>
  <c r="E12680" i="1"/>
  <c r="G12679" i="1"/>
  <c r="H12679" i="1" s="1"/>
  <c r="F12679" i="1"/>
  <c r="E12679" i="1"/>
  <c r="G12678" i="1"/>
  <c r="H12678" i="1" s="1"/>
  <c r="F12678" i="1"/>
  <c r="G12677" i="1"/>
  <c r="H12677" i="1" s="1"/>
  <c r="F12677" i="1"/>
  <c r="G12676" i="1"/>
  <c r="H12676" i="1" s="1"/>
  <c r="F12676" i="1"/>
  <c r="G12675" i="1"/>
  <c r="H12675" i="1" s="1"/>
  <c r="F12675" i="1"/>
  <c r="G12674" i="1"/>
  <c r="H12674" i="1" s="1"/>
  <c r="F12674" i="1"/>
  <c r="E12674" i="1"/>
  <c r="G12673" i="1"/>
  <c r="H12673" i="1" s="1"/>
  <c r="F12673" i="1"/>
  <c r="G12672" i="1"/>
  <c r="H12672" i="1" s="1"/>
  <c r="F12672" i="1"/>
  <c r="E12672" i="1"/>
  <c r="G12671" i="1"/>
  <c r="H12671" i="1" s="1"/>
  <c r="F12671" i="1"/>
  <c r="E12671" i="1"/>
  <c r="G12670" i="1"/>
  <c r="H12670" i="1" s="1"/>
  <c r="F12670" i="1"/>
  <c r="E12670" i="1"/>
  <c r="G12669" i="1"/>
  <c r="H12669" i="1" s="1"/>
  <c r="F12669" i="1"/>
  <c r="E12669" i="1"/>
  <c r="G12668" i="1"/>
  <c r="H12668" i="1" s="1"/>
  <c r="F12668" i="1"/>
  <c r="E12668" i="1"/>
  <c r="G12667" i="1"/>
  <c r="H12667" i="1" s="1"/>
  <c r="F12667" i="1"/>
  <c r="E12667" i="1"/>
  <c r="G12666" i="1"/>
  <c r="H12666" i="1" s="1"/>
  <c r="F12666" i="1"/>
  <c r="G12665" i="1"/>
  <c r="H12665" i="1" s="1"/>
  <c r="F12665" i="1"/>
  <c r="E12665" i="1"/>
  <c r="G12664" i="1"/>
  <c r="H12664" i="1" s="1"/>
  <c r="F12664" i="1"/>
  <c r="E12664" i="1"/>
  <c r="G12663" i="1"/>
  <c r="H12663" i="1" s="1"/>
  <c r="F12663" i="1"/>
  <c r="E12663" i="1"/>
  <c r="G12662" i="1"/>
  <c r="H12662" i="1" s="1"/>
  <c r="F12662" i="1"/>
  <c r="G12661" i="1"/>
  <c r="H12661" i="1" s="1"/>
  <c r="F12661" i="1"/>
  <c r="E12661" i="1"/>
  <c r="G12660" i="1"/>
  <c r="H12660" i="1" s="1"/>
  <c r="F12660" i="1"/>
  <c r="E12660" i="1"/>
  <c r="G12659" i="1"/>
  <c r="H12659" i="1" s="1"/>
  <c r="F12659" i="1"/>
  <c r="E12659" i="1"/>
  <c r="G12658" i="1"/>
  <c r="H12658" i="1" s="1"/>
  <c r="F12658" i="1"/>
  <c r="G12657" i="1"/>
  <c r="H12657" i="1" s="1"/>
  <c r="F12657" i="1"/>
  <c r="G12656" i="1"/>
  <c r="H12656" i="1" s="1"/>
  <c r="F12656" i="1"/>
  <c r="G12655" i="1"/>
  <c r="H12655" i="1" s="1"/>
  <c r="F12655" i="1"/>
  <c r="G12654" i="1"/>
  <c r="H12654" i="1" s="1"/>
  <c r="F12654" i="1"/>
  <c r="E12654" i="1"/>
  <c r="G12653" i="1"/>
  <c r="H12653" i="1" s="1"/>
  <c r="F12653" i="1"/>
  <c r="G12652" i="1"/>
  <c r="H12652" i="1" s="1"/>
  <c r="F12652" i="1"/>
  <c r="E12652" i="1"/>
  <c r="G12651" i="1"/>
  <c r="H12651" i="1" s="1"/>
  <c r="F12651" i="1"/>
  <c r="E12651" i="1"/>
  <c r="G12650" i="1"/>
  <c r="H12650" i="1" s="1"/>
  <c r="F12650" i="1"/>
  <c r="G12649" i="1"/>
  <c r="H12649" i="1" s="1"/>
  <c r="F12649" i="1"/>
  <c r="G12648" i="1"/>
  <c r="H12648" i="1" s="1"/>
  <c r="F12648" i="1"/>
  <c r="E12648" i="1"/>
  <c r="G12647" i="1"/>
  <c r="H12647" i="1" s="1"/>
  <c r="F12647" i="1"/>
  <c r="G12646" i="1"/>
  <c r="H12646" i="1" s="1"/>
  <c r="F12646" i="1"/>
  <c r="G12645" i="1"/>
  <c r="H12645" i="1" s="1"/>
  <c r="F12645" i="1"/>
  <c r="G12644" i="1"/>
  <c r="H12644" i="1" s="1"/>
  <c r="F12644" i="1"/>
  <c r="E12644" i="1"/>
  <c r="G12643" i="1"/>
  <c r="H12643" i="1" s="1"/>
  <c r="F12643" i="1"/>
  <c r="G12642" i="1"/>
  <c r="H12642" i="1" s="1"/>
  <c r="F12642" i="1"/>
  <c r="G12641" i="1"/>
  <c r="H12641" i="1" s="1"/>
  <c r="F12641" i="1"/>
  <c r="E12641" i="1"/>
  <c r="G12640" i="1"/>
  <c r="H12640" i="1" s="1"/>
  <c r="F12640" i="1"/>
  <c r="G12639" i="1"/>
  <c r="H12639" i="1" s="1"/>
  <c r="F12639" i="1"/>
  <c r="G12638" i="1"/>
  <c r="H12638" i="1" s="1"/>
  <c r="F12638" i="1"/>
  <c r="G12637" i="1"/>
  <c r="H12637" i="1" s="1"/>
  <c r="F12637" i="1"/>
  <c r="G12636" i="1"/>
  <c r="H12636" i="1" s="1"/>
  <c r="F12636" i="1"/>
  <c r="E12636" i="1"/>
  <c r="G12635" i="1"/>
  <c r="H12635" i="1" s="1"/>
  <c r="F12635" i="1"/>
  <c r="E12635" i="1"/>
  <c r="G12634" i="1"/>
  <c r="H12634" i="1" s="1"/>
  <c r="F12634" i="1"/>
  <c r="G12633" i="1"/>
  <c r="H12633" i="1" s="1"/>
  <c r="F12633" i="1"/>
  <c r="G12632" i="1"/>
  <c r="H12632" i="1" s="1"/>
  <c r="F12632" i="1"/>
  <c r="E12632" i="1"/>
  <c r="G12631" i="1"/>
  <c r="H12631" i="1" s="1"/>
  <c r="F12631" i="1"/>
  <c r="E12631" i="1"/>
  <c r="G12630" i="1"/>
  <c r="H12630" i="1" s="1"/>
  <c r="F12630" i="1"/>
  <c r="E12630" i="1"/>
  <c r="G12629" i="1"/>
  <c r="H12629" i="1" s="1"/>
  <c r="F12629" i="1"/>
  <c r="G12628" i="1"/>
  <c r="H12628" i="1" s="1"/>
  <c r="F12628" i="1"/>
  <c r="E12628" i="1"/>
  <c r="G12627" i="1"/>
  <c r="H12627" i="1" s="1"/>
  <c r="F12627" i="1"/>
  <c r="E12627" i="1"/>
  <c r="G12626" i="1"/>
  <c r="H12626" i="1" s="1"/>
  <c r="F12626" i="1"/>
  <c r="G12625" i="1"/>
  <c r="H12625" i="1" s="1"/>
  <c r="F12625" i="1"/>
  <c r="E12625" i="1"/>
  <c r="G12624" i="1"/>
  <c r="H12624" i="1" s="1"/>
  <c r="F12624" i="1"/>
  <c r="E12624" i="1"/>
  <c r="G12623" i="1"/>
  <c r="H12623" i="1" s="1"/>
  <c r="F12623" i="1"/>
  <c r="G12622" i="1"/>
  <c r="H12622" i="1" s="1"/>
  <c r="F12622" i="1"/>
  <c r="G12621" i="1"/>
  <c r="H12621" i="1" s="1"/>
  <c r="F12621" i="1"/>
  <c r="G12620" i="1"/>
  <c r="H12620" i="1" s="1"/>
  <c r="F12620" i="1"/>
  <c r="G12619" i="1"/>
  <c r="H12619" i="1" s="1"/>
  <c r="F12619" i="1"/>
  <c r="E12619" i="1"/>
  <c r="G12618" i="1"/>
  <c r="H12618" i="1" s="1"/>
  <c r="F12618" i="1"/>
  <c r="E12618" i="1"/>
  <c r="G12617" i="1"/>
  <c r="H12617" i="1" s="1"/>
  <c r="F12617" i="1"/>
  <c r="E12617" i="1"/>
  <c r="G12616" i="1"/>
  <c r="H12616" i="1" s="1"/>
  <c r="F12616" i="1"/>
  <c r="G12615" i="1"/>
  <c r="H12615" i="1" s="1"/>
  <c r="F12615" i="1"/>
  <c r="E12615" i="1"/>
  <c r="G12614" i="1"/>
  <c r="H12614" i="1" s="1"/>
  <c r="F12614" i="1"/>
  <c r="G12613" i="1"/>
  <c r="H12613" i="1" s="1"/>
  <c r="F12613" i="1"/>
  <c r="E12613" i="1"/>
  <c r="G12612" i="1"/>
  <c r="H12612" i="1" s="1"/>
  <c r="F12612" i="1"/>
  <c r="E12612" i="1"/>
  <c r="G12611" i="1"/>
  <c r="H12611" i="1" s="1"/>
  <c r="F12611" i="1"/>
  <c r="E12611" i="1"/>
  <c r="G12610" i="1"/>
  <c r="H12610" i="1" s="1"/>
  <c r="F12610" i="1"/>
  <c r="G12609" i="1"/>
  <c r="H12609" i="1" s="1"/>
  <c r="F12609" i="1"/>
  <c r="G12608" i="1"/>
  <c r="H12608" i="1" s="1"/>
  <c r="F12608" i="1"/>
  <c r="E12608" i="1"/>
  <c r="G12607" i="1"/>
  <c r="H12607" i="1" s="1"/>
  <c r="F12607" i="1"/>
  <c r="G12606" i="1"/>
  <c r="H12606" i="1" s="1"/>
  <c r="F12606" i="1"/>
  <c r="G12605" i="1"/>
  <c r="H12605" i="1" s="1"/>
  <c r="F12605" i="1"/>
  <c r="G12604" i="1"/>
  <c r="H12604" i="1" s="1"/>
  <c r="F12604" i="1"/>
  <c r="E12604" i="1"/>
  <c r="G12603" i="1"/>
  <c r="H12603" i="1" s="1"/>
  <c r="F12603" i="1"/>
  <c r="E12603" i="1"/>
  <c r="G12602" i="1"/>
  <c r="H12602" i="1" s="1"/>
  <c r="F12602" i="1"/>
  <c r="G12601" i="1"/>
  <c r="H12601" i="1" s="1"/>
  <c r="F12601" i="1"/>
  <c r="G12600" i="1"/>
  <c r="H12600" i="1" s="1"/>
  <c r="F12600" i="1"/>
  <c r="E12600" i="1"/>
  <c r="G12599" i="1"/>
  <c r="H12599" i="1" s="1"/>
  <c r="F12599" i="1"/>
  <c r="E12599" i="1"/>
  <c r="G12598" i="1"/>
  <c r="H12598" i="1" s="1"/>
  <c r="F12598" i="1"/>
  <c r="G12597" i="1"/>
  <c r="H12597" i="1" s="1"/>
  <c r="F12597" i="1"/>
  <c r="G12596" i="1"/>
  <c r="H12596" i="1" s="1"/>
  <c r="F12596" i="1"/>
  <c r="E12596" i="1"/>
  <c r="G12595" i="1"/>
  <c r="H12595" i="1" s="1"/>
  <c r="F12595" i="1"/>
  <c r="G12594" i="1"/>
  <c r="H12594" i="1" s="1"/>
  <c r="F12594" i="1"/>
  <c r="E12594" i="1"/>
  <c r="G12593" i="1"/>
  <c r="H12593" i="1" s="1"/>
  <c r="F12593" i="1"/>
  <c r="G12592" i="1"/>
  <c r="H12592" i="1" s="1"/>
  <c r="F12592" i="1"/>
  <c r="G12591" i="1"/>
  <c r="H12591" i="1" s="1"/>
  <c r="F12591" i="1"/>
  <c r="G12590" i="1"/>
  <c r="H12590" i="1" s="1"/>
  <c r="F12590" i="1"/>
  <c r="G12589" i="1"/>
  <c r="H12589" i="1" s="1"/>
  <c r="F12589" i="1"/>
  <c r="E12589" i="1"/>
  <c r="G12588" i="1"/>
  <c r="H12588" i="1" s="1"/>
  <c r="F12588" i="1"/>
  <c r="E12588" i="1"/>
  <c r="G12587" i="1"/>
  <c r="H12587" i="1" s="1"/>
  <c r="F12587" i="1"/>
  <c r="G12586" i="1"/>
  <c r="H12586" i="1" s="1"/>
  <c r="F12586" i="1"/>
  <c r="E12586" i="1"/>
  <c r="G12585" i="1"/>
  <c r="H12585" i="1" s="1"/>
  <c r="F12585" i="1"/>
  <c r="G12584" i="1"/>
  <c r="H12584" i="1" s="1"/>
  <c r="F12584" i="1"/>
  <c r="E12584" i="1"/>
  <c r="G12583" i="1"/>
  <c r="H12583" i="1" s="1"/>
  <c r="F12583" i="1"/>
  <c r="G12582" i="1"/>
  <c r="H12582" i="1" s="1"/>
  <c r="F12582" i="1"/>
  <c r="G12581" i="1"/>
  <c r="H12581" i="1" s="1"/>
  <c r="F12581" i="1"/>
  <c r="G12580" i="1"/>
  <c r="H12580" i="1" s="1"/>
  <c r="F12580" i="1"/>
  <c r="G12579" i="1"/>
  <c r="H12579" i="1" s="1"/>
  <c r="F12579" i="1"/>
  <c r="G12578" i="1"/>
  <c r="H12578" i="1" s="1"/>
  <c r="F12578" i="1"/>
  <c r="G12577" i="1"/>
  <c r="H12577" i="1" s="1"/>
  <c r="F12577" i="1"/>
  <c r="E12577" i="1"/>
  <c r="G12576" i="1"/>
  <c r="H12576" i="1" s="1"/>
  <c r="F12576" i="1"/>
  <c r="E12576" i="1"/>
  <c r="G12575" i="1"/>
  <c r="H12575" i="1" s="1"/>
  <c r="F12575" i="1"/>
  <c r="G12574" i="1"/>
  <c r="H12574" i="1" s="1"/>
  <c r="F12574" i="1"/>
  <c r="G12573" i="1"/>
  <c r="H12573" i="1" s="1"/>
  <c r="F12573" i="1"/>
  <c r="E12573" i="1"/>
  <c r="G12572" i="1"/>
  <c r="H12572" i="1" s="1"/>
  <c r="F12572" i="1"/>
  <c r="G12571" i="1"/>
  <c r="H12571" i="1" s="1"/>
  <c r="F12571" i="1"/>
  <c r="E12571" i="1"/>
  <c r="G12570" i="1"/>
  <c r="H12570" i="1" s="1"/>
  <c r="F12570" i="1"/>
  <c r="G12569" i="1"/>
  <c r="H12569" i="1" s="1"/>
  <c r="F12569" i="1"/>
  <c r="E12569" i="1"/>
  <c r="G12568" i="1"/>
  <c r="H12568" i="1" s="1"/>
  <c r="F12568" i="1"/>
  <c r="E12568" i="1"/>
  <c r="G12567" i="1"/>
  <c r="H12567" i="1" s="1"/>
  <c r="F12567" i="1"/>
  <c r="E12567" i="1"/>
  <c r="G12566" i="1"/>
  <c r="H12566" i="1" s="1"/>
  <c r="F12566" i="1"/>
  <c r="G12565" i="1"/>
  <c r="H12565" i="1" s="1"/>
  <c r="F12565" i="1"/>
  <c r="E12565" i="1"/>
  <c r="G12564" i="1"/>
  <c r="H12564" i="1" s="1"/>
  <c r="F12564" i="1"/>
  <c r="E12564" i="1"/>
  <c r="G12563" i="1"/>
  <c r="H12563" i="1" s="1"/>
  <c r="F12563" i="1"/>
  <c r="E12563" i="1"/>
  <c r="G12562" i="1"/>
  <c r="H12562" i="1" s="1"/>
  <c r="F12562" i="1"/>
  <c r="G12561" i="1"/>
  <c r="H12561" i="1" s="1"/>
  <c r="F12561" i="1"/>
  <c r="G12560" i="1"/>
  <c r="H12560" i="1" s="1"/>
  <c r="F12560" i="1"/>
  <c r="G12559" i="1"/>
  <c r="H12559" i="1" s="1"/>
  <c r="F12559" i="1"/>
  <c r="G12558" i="1"/>
  <c r="H12558" i="1" s="1"/>
  <c r="F12558" i="1"/>
  <c r="E12558" i="1"/>
  <c r="G12557" i="1"/>
  <c r="H12557" i="1" s="1"/>
  <c r="F12557" i="1"/>
  <c r="G12556" i="1"/>
  <c r="H12556" i="1" s="1"/>
  <c r="F12556" i="1"/>
  <c r="G12555" i="1"/>
  <c r="H12555" i="1" s="1"/>
  <c r="F12555" i="1"/>
  <c r="E12555" i="1"/>
  <c r="G12554" i="1"/>
  <c r="H12554" i="1" s="1"/>
  <c r="F12554" i="1"/>
  <c r="E12554" i="1"/>
  <c r="G12553" i="1"/>
  <c r="H12553" i="1" s="1"/>
  <c r="F12553" i="1"/>
  <c r="E12553" i="1"/>
  <c r="G12552" i="1"/>
  <c r="H12552" i="1" s="1"/>
  <c r="F12552" i="1"/>
  <c r="G12551" i="1"/>
  <c r="H12551" i="1" s="1"/>
  <c r="F12551" i="1"/>
  <c r="G12550" i="1"/>
  <c r="H12550" i="1" s="1"/>
  <c r="F12550" i="1"/>
  <c r="G12549" i="1"/>
  <c r="H12549" i="1" s="1"/>
  <c r="F12549" i="1"/>
  <c r="E12549" i="1"/>
  <c r="G12548" i="1"/>
  <c r="H12548" i="1" s="1"/>
  <c r="F12548" i="1"/>
  <c r="E12548" i="1"/>
  <c r="G12547" i="1"/>
  <c r="H12547" i="1" s="1"/>
  <c r="F12547" i="1"/>
  <c r="G12546" i="1"/>
  <c r="H12546" i="1" s="1"/>
  <c r="F12546" i="1"/>
  <c r="G12545" i="1"/>
  <c r="H12545" i="1" s="1"/>
  <c r="F12545" i="1"/>
  <c r="E12545" i="1"/>
  <c r="G12544" i="1"/>
  <c r="H12544" i="1" s="1"/>
  <c r="F12544" i="1"/>
  <c r="G12543" i="1"/>
  <c r="H12543" i="1" s="1"/>
  <c r="F12543" i="1"/>
  <c r="E12543" i="1"/>
  <c r="G12542" i="1"/>
  <c r="H12542" i="1" s="1"/>
  <c r="F12542" i="1"/>
  <c r="G12541" i="1"/>
  <c r="H12541" i="1" s="1"/>
  <c r="F12541" i="1"/>
  <c r="G12540" i="1"/>
  <c r="H12540" i="1" s="1"/>
  <c r="F12540" i="1"/>
  <c r="E12540" i="1"/>
  <c r="G12539" i="1"/>
  <c r="H12539" i="1" s="1"/>
  <c r="F12539" i="1"/>
  <c r="E12539" i="1"/>
  <c r="G12538" i="1"/>
  <c r="H12538" i="1" s="1"/>
  <c r="F12538" i="1"/>
  <c r="G12537" i="1"/>
  <c r="H12537" i="1" s="1"/>
  <c r="F12537" i="1"/>
  <c r="E12537" i="1"/>
  <c r="G12536" i="1"/>
  <c r="H12536" i="1" s="1"/>
  <c r="F12536" i="1"/>
  <c r="E12536" i="1"/>
  <c r="G12535" i="1"/>
  <c r="H12535" i="1" s="1"/>
  <c r="F12535" i="1"/>
  <c r="G12534" i="1"/>
  <c r="H12534" i="1" s="1"/>
  <c r="F12534" i="1"/>
  <c r="G12533" i="1"/>
  <c r="H12533" i="1" s="1"/>
  <c r="F12533" i="1"/>
  <c r="E12533" i="1"/>
  <c r="G12532" i="1"/>
  <c r="H12532" i="1" s="1"/>
  <c r="F12532" i="1"/>
  <c r="G12531" i="1"/>
  <c r="H12531" i="1" s="1"/>
  <c r="F12531" i="1"/>
  <c r="E12531" i="1"/>
  <c r="G12530" i="1"/>
  <c r="H12530" i="1" s="1"/>
  <c r="F12530" i="1"/>
  <c r="G12529" i="1"/>
  <c r="H12529" i="1" s="1"/>
  <c r="F12529" i="1"/>
  <c r="G12528" i="1"/>
  <c r="H12528" i="1" s="1"/>
  <c r="F12528" i="1"/>
  <c r="E12528" i="1"/>
  <c r="G12527" i="1"/>
  <c r="H12527" i="1" s="1"/>
  <c r="F12527" i="1"/>
  <c r="E12527" i="1"/>
  <c r="G12526" i="1"/>
  <c r="H12526" i="1" s="1"/>
  <c r="F12526" i="1"/>
  <c r="G12525" i="1"/>
  <c r="H12525" i="1" s="1"/>
  <c r="F12525" i="1"/>
  <c r="G12524" i="1"/>
  <c r="H12524" i="1" s="1"/>
  <c r="F12524" i="1"/>
  <c r="E12524" i="1"/>
  <c r="G12523" i="1"/>
  <c r="H12523" i="1" s="1"/>
  <c r="F12523" i="1"/>
  <c r="G12522" i="1"/>
  <c r="H12522" i="1" s="1"/>
  <c r="F12522" i="1"/>
  <c r="E12522" i="1"/>
  <c r="G12521" i="1"/>
  <c r="H12521" i="1" s="1"/>
  <c r="F12521" i="1"/>
  <c r="G12520" i="1"/>
  <c r="H12520" i="1" s="1"/>
  <c r="F12520" i="1"/>
  <c r="G12519" i="1"/>
  <c r="H12519" i="1" s="1"/>
  <c r="F12519" i="1"/>
  <c r="E12519" i="1"/>
  <c r="G12518" i="1"/>
  <c r="H12518" i="1" s="1"/>
  <c r="F12518" i="1"/>
  <c r="G12517" i="1"/>
  <c r="H12517" i="1" s="1"/>
  <c r="F12517" i="1"/>
  <c r="G12516" i="1"/>
  <c r="H12516" i="1" s="1"/>
  <c r="F12516" i="1"/>
  <c r="E12516" i="1"/>
  <c r="G12515" i="1"/>
  <c r="H12515" i="1" s="1"/>
  <c r="F12515" i="1"/>
  <c r="E12515" i="1"/>
  <c r="G12514" i="1"/>
  <c r="H12514" i="1" s="1"/>
  <c r="F12514" i="1"/>
  <c r="G12513" i="1"/>
  <c r="H12513" i="1" s="1"/>
  <c r="F12513" i="1"/>
  <c r="E12513" i="1"/>
  <c r="G12512" i="1"/>
  <c r="H12512" i="1" s="1"/>
  <c r="F12512" i="1"/>
  <c r="E12512" i="1"/>
  <c r="G12511" i="1"/>
  <c r="H12511" i="1" s="1"/>
  <c r="F12511" i="1"/>
  <c r="G12510" i="1"/>
  <c r="H12510" i="1" s="1"/>
  <c r="F12510" i="1"/>
  <c r="E12510" i="1"/>
  <c r="G12509" i="1"/>
  <c r="H12509" i="1" s="1"/>
  <c r="F12509" i="1"/>
  <c r="G12508" i="1"/>
  <c r="H12508" i="1" s="1"/>
  <c r="F12508" i="1"/>
  <c r="E12508" i="1"/>
  <c r="G12507" i="1"/>
  <c r="H12507" i="1" s="1"/>
  <c r="F12507" i="1"/>
  <c r="G12506" i="1"/>
  <c r="H12506" i="1" s="1"/>
  <c r="F12506" i="1"/>
  <c r="G12505" i="1"/>
  <c r="H12505" i="1" s="1"/>
  <c r="F12505" i="1"/>
  <c r="G12504" i="1"/>
  <c r="H12504" i="1" s="1"/>
  <c r="F12504" i="1"/>
  <c r="E12504" i="1"/>
  <c r="G12503" i="1"/>
  <c r="H12503" i="1" s="1"/>
  <c r="F12503" i="1"/>
  <c r="G12502" i="1"/>
  <c r="H12502" i="1" s="1"/>
  <c r="F12502" i="1"/>
  <c r="E12502" i="1"/>
  <c r="G12501" i="1"/>
  <c r="H12501" i="1" s="1"/>
  <c r="F12501" i="1"/>
  <c r="E12501" i="1"/>
  <c r="G12500" i="1"/>
  <c r="H12500" i="1" s="1"/>
  <c r="F12500" i="1"/>
  <c r="G12499" i="1"/>
  <c r="H12499" i="1" s="1"/>
  <c r="F12499" i="1"/>
  <c r="E12499" i="1"/>
  <c r="G12498" i="1"/>
  <c r="H12498" i="1" s="1"/>
  <c r="F12498" i="1"/>
  <c r="E12498" i="1"/>
  <c r="G12497" i="1"/>
  <c r="H12497" i="1" s="1"/>
  <c r="F12497" i="1"/>
  <c r="G12496" i="1"/>
  <c r="H12496" i="1" s="1"/>
  <c r="F12496" i="1"/>
  <c r="E12496" i="1"/>
  <c r="G12495" i="1"/>
  <c r="H12495" i="1" s="1"/>
  <c r="F12495" i="1"/>
  <c r="G12494" i="1"/>
  <c r="H12494" i="1" s="1"/>
  <c r="F12494" i="1"/>
  <c r="G12493" i="1"/>
  <c r="H12493" i="1" s="1"/>
  <c r="F12493" i="1"/>
  <c r="E12493" i="1"/>
  <c r="G12492" i="1"/>
  <c r="H12492" i="1" s="1"/>
  <c r="F12492" i="1"/>
  <c r="E12492" i="1"/>
  <c r="G12491" i="1"/>
  <c r="H12491" i="1" s="1"/>
  <c r="F12491" i="1"/>
  <c r="G12490" i="1"/>
  <c r="H12490" i="1" s="1"/>
  <c r="F12490" i="1"/>
  <c r="G12489" i="1"/>
  <c r="H12489" i="1" s="1"/>
  <c r="F12489" i="1"/>
  <c r="E12489" i="1"/>
  <c r="G12488" i="1"/>
  <c r="H12488" i="1" s="1"/>
  <c r="F12488" i="1"/>
  <c r="E12488" i="1"/>
  <c r="G12487" i="1"/>
  <c r="H12487" i="1" s="1"/>
  <c r="F12487" i="1"/>
  <c r="E12487" i="1"/>
  <c r="G12486" i="1"/>
  <c r="H12486" i="1" s="1"/>
  <c r="F12486" i="1"/>
  <c r="G12485" i="1"/>
  <c r="H12485" i="1" s="1"/>
  <c r="F12485" i="1"/>
  <c r="G12484" i="1"/>
  <c r="H12484" i="1" s="1"/>
  <c r="F12484" i="1"/>
  <c r="E12484" i="1"/>
  <c r="G12483" i="1"/>
  <c r="H12483" i="1" s="1"/>
  <c r="F12483" i="1"/>
  <c r="G12482" i="1"/>
  <c r="H12482" i="1" s="1"/>
  <c r="F12482" i="1"/>
  <c r="E12482" i="1"/>
  <c r="G12481" i="1"/>
  <c r="H12481" i="1" s="1"/>
  <c r="F12481" i="1"/>
  <c r="E12481" i="1"/>
  <c r="G12480" i="1"/>
  <c r="H12480" i="1" s="1"/>
  <c r="F12480" i="1"/>
  <c r="E12480" i="1"/>
  <c r="G12479" i="1"/>
  <c r="H12479" i="1" s="1"/>
  <c r="F12479" i="1"/>
  <c r="E12479" i="1"/>
  <c r="G12478" i="1"/>
  <c r="H12478" i="1" s="1"/>
  <c r="F12478" i="1"/>
  <c r="E12478" i="1"/>
  <c r="G12477" i="1"/>
  <c r="H12477" i="1" s="1"/>
  <c r="F12477" i="1"/>
  <c r="E12477" i="1"/>
  <c r="G12476" i="1"/>
  <c r="H12476" i="1" s="1"/>
  <c r="F12476" i="1"/>
  <c r="E12476" i="1"/>
  <c r="G12475" i="1"/>
  <c r="H12475" i="1" s="1"/>
  <c r="F12475" i="1"/>
  <c r="E12475" i="1"/>
  <c r="G12474" i="1"/>
  <c r="H12474" i="1" s="1"/>
  <c r="F12474" i="1"/>
  <c r="E12474" i="1"/>
  <c r="G12473" i="1"/>
  <c r="H12473" i="1" s="1"/>
  <c r="F12473" i="1"/>
  <c r="E12473" i="1"/>
  <c r="G12472" i="1"/>
  <c r="H12472" i="1" s="1"/>
  <c r="F12472" i="1"/>
  <c r="E12472" i="1"/>
  <c r="G12471" i="1"/>
  <c r="H12471" i="1" s="1"/>
  <c r="F12471" i="1"/>
  <c r="E12471" i="1"/>
  <c r="G12470" i="1"/>
  <c r="H12470" i="1" s="1"/>
  <c r="F12470" i="1"/>
  <c r="E12470" i="1"/>
  <c r="G12469" i="1"/>
  <c r="H12469" i="1" s="1"/>
  <c r="F12469" i="1"/>
  <c r="E12469" i="1"/>
  <c r="G12468" i="1"/>
  <c r="H12468" i="1" s="1"/>
  <c r="F12468" i="1"/>
  <c r="G12467" i="1"/>
  <c r="H12467" i="1" s="1"/>
  <c r="F12467" i="1"/>
  <c r="E12467" i="1"/>
  <c r="G12466" i="1"/>
  <c r="H12466" i="1" s="1"/>
  <c r="F12466" i="1"/>
  <c r="E12466" i="1"/>
  <c r="G12465" i="1"/>
  <c r="H12465" i="1" s="1"/>
  <c r="F12465" i="1"/>
  <c r="E12465" i="1"/>
  <c r="G12464" i="1"/>
  <c r="H12464" i="1" s="1"/>
  <c r="F12464" i="1"/>
  <c r="E12464" i="1"/>
  <c r="G12463" i="1"/>
  <c r="H12463" i="1" s="1"/>
  <c r="F12463" i="1"/>
  <c r="E12463" i="1"/>
  <c r="G12462" i="1"/>
  <c r="H12462" i="1" s="1"/>
  <c r="F12462" i="1"/>
  <c r="E12462" i="1"/>
  <c r="G12461" i="1"/>
  <c r="H12461" i="1" s="1"/>
  <c r="F12461" i="1"/>
  <c r="E12461" i="1"/>
  <c r="G12460" i="1"/>
  <c r="H12460" i="1" s="1"/>
  <c r="F12460" i="1"/>
  <c r="G12459" i="1"/>
  <c r="H12459" i="1" s="1"/>
  <c r="F12459" i="1"/>
  <c r="E12459" i="1"/>
  <c r="G12458" i="1"/>
  <c r="H12458" i="1" s="1"/>
  <c r="F12458" i="1"/>
  <c r="E12458" i="1"/>
  <c r="G12457" i="1"/>
  <c r="H12457" i="1" s="1"/>
  <c r="F12457" i="1"/>
  <c r="E12457" i="1"/>
  <c r="G12456" i="1"/>
  <c r="H12456" i="1" s="1"/>
  <c r="F12456" i="1"/>
  <c r="E12456" i="1"/>
  <c r="G12455" i="1"/>
  <c r="H12455" i="1" s="1"/>
  <c r="F12455" i="1"/>
  <c r="E12455" i="1"/>
  <c r="G12454" i="1"/>
  <c r="H12454" i="1" s="1"/>
  <c r="F12454" i="1"/>
  <c r="E12454" i="1"/>
  <c r="G12453" i="1"/>
  <c r="H12453" i="1" s="1"/>
  <c r="F12453" i="1"/>
  <c r="E12453" i="1"/>
  <c r="G12452" i="1"/>
  <c r="H12452" i="1" s="1"/>
  <c r="F12452" i="1"/>
  <c r="E12452" i="1"/>
  <c r="G12451" i="1"/>
  <c r="H12451" i="1" s="1"/>
  <c r="F12451" i="1"/>
  <c r="E12451" i="1"/>
  <c r="G12450" i="1"/>
  <c r="H12450" i="1" s="1"/>
  <c r="F12450" i="1"/>
  <c r="E12450" i="1"/>
  <c r="G12449" i="1"/>
  <c r="H12449" i="1" s="1"/>
  <c r="F12449" i="1"/>
  <c r="E12449" i="1"/>
  <c r="G12448" i="1"/>
  <c r="H12448" i="1" s="1"/>
  <c r="F12448" i="1"/>
  <c r="E12448" i="1"/>
  <c r="G12447" i="1"/>
  <c r="H12447" i="1" s="1"/>
  <c r="F12447" i="1"/>
  <c r="E12447" i="1"/>
  <c r="G12446" i="1"/>
  <c r="H12446" i="1" s="1"/>
  <c r="F12446" i="1"/>
  <c r="E12446" i="1"/>
  <c r="G12445" i="1"/>
  <c r="H12445" i="1" s="1"/>
  <c r="F12445" i="1"/>
  <c r="E12445" i="1"/>
  <c r="G12444" i="1"/>
  <c r="H12444" i="1" s="1"/>
  <c r="F12444" i="1"/>
  <c r="G12443" i="1"/>
  <c r="H12443" i="1" s="1"/>
  <c r="F12443" i="1"/>
  <c r="E12443" i="1"/>
  <c r="G12442" i="1"/>
  <c r="H12442" i="1" s="1"/>
  <c r="F12442" i="1"/>
  <c r="E12442" i="1"/>
  <c r="G12441" i="1"/>
  <c r="H12441" i="1" s="1"/>
  <c r="F12441" i="1"/>
  <c r="E12441" i="1"/>
  <c r="G12440" i="1"/>
  <c r="H12440" i="1" s="1"/>
  <c r="F12440" i="1"/>
  <c r="E12440" i="1"/>
  <c r="G12439" i="1"/>
  <c r="H12439" i="1" s="1"/>
  <c r="F12439" i="1"/>
  <c r="E12439" i="1"/>
  <c r="G12438" i="1"/>
  <c r="H12438" i="1" s="1"/>
  <c r="F12438" i="1"/>
  <c r="E12438" i="1"/>
  <c r="G12437" i="1"/>
  <c r="H12437" i="1" s="1"/>
  <c r="F12437" i="1"/>
  <c r="E12437" i="1"/>
  <c r="G12436" i="1"/>
  <c r="H12436" i="1" s="1"/>
  <c r="F12436" i="1"/>
  <c r="G12435" i="1"/>
  <c r="H12435" i="1" s="1"/>
  <c r="F12435" i="1"/>
  <c r="E12435" i="1"/>
  <c r="G12434" i="1"/>
  <c r="H12434" i="1" s="1"/>
  <c r="F12434" i="1"/>
  <c r="E12434" i="1"/>
  <c r="G12433" i="1"/>
  <c r="H12433" i="1" s="1"/>
  <c r="F12433" i="1"/>
  <c r="E12433" i="1"/>
  <c r="G12432" i="1"/>
  <c r="H12432" i="1" s="1"/>
  <c r="F12432" i="1"/>
  <c r="G12431" i="1"/>
  <c r="H12431" i="1" s="1"/>
  <c r="F12431" i="1"/>
  <c r="E12431" i="1"/>
  <c r="G12430" i="1"/>
  <c r="H12430" i="1" s="1"/>
  <c r="F12430" i="1"/>
  <c r="E12430" i="1"/>
  <c r="G12429" i="1"/>
  <c r="H12429" i="1" s="1"/>
  <c r="F12429" i="1"/>
  <c r="E12429" i="1"/>
  <c r="G12428" i="1"/>
  <c r="H12428" i="1" s="1"/>
  <c r="F12428" i="1"/>
  <c r="E12428" i="1"/>
  <c r="G12427" i="1"/>
  <c r="H12427" i="1" s="1"/>
  <c r="F12427" i="1"/>
  <c r="E12427" i="1"/>
  <c r="G12426" i="1"/>
  <c r="H12426" i="1" s="1"/>
  <c r="F12426" i="1"/>
  <c r="E12426" i="1"/>
  <c r="G12425" i="1"/>
  <c r="H12425" i="1" s="1"/>
  <c r="F12425" i="1"/>
  <c r="E12425" i="1"/>
  <c r="G12424" i="1"/>
  <c r="H12424" i="1" s="1"/>
  <c r="F12424" i="1"/>
  <c r="E12424" i="1"/>
  <c r="G12423" i="1"/>
  <c r="H12423" i="1" s="1"/>
  <c r="F12423" i="1"/>
  <c r="E12423" i="1"/>
  <c r="G12422" i="1"/>
  <c r="H12422" i="1" s="1"/>
  <c r="F12422" i="1"/>
  <c r="E12422" i="1"/>
  <c r="G12421" i="1"/>
  <c r="H12421" i="1" s="1"/>
  <c r="F12421" i="1"/>
  <c r="E12421" i="1"/>
  <c r="G12420" i="1"/>
  <c r="H12420" i="1" s="1"/>
  <c r="F12420" i="1"/>
  <c r="E12420" i="1"/>
  <c r="G12419" i="1"/>
  <c r="H12419" i="1" s="1"/>
  <c r="F12419" i="1"/>
  <c r="E12419" i="1"/>
  <c r="G12418" i="1"/>
  <c r="H12418" i="1" s="1"/>
  <c r="F12418" i="1"/>
  <c r="E12418" i="1"/>
  <c r="G12417" i="1"/>
  <c r="H12417" i="1" s="1"/>
  <c r="F12417" i="1"/>
  <c r="E12417" i="1"/>
  <c r="G12416" i="1"/>
  <c r="H12416" i="1" s="1"/>
  <c r="F12416" i="1"/>
  <c r="G12415" i="1"/>
  <c r="H12415" i="1" s="1"/>
  <c r="F12415" i="1"/>
  <c r="E12415" i="1"/>
  <c r="G12414" i="1"/>
  <c r="H12414" i="1" s="1"/>
  <c r="F12414" i="1"/>
  <c r="E12414" i="1"/>
  <c r="G12413" i="1"/>
  <c r="H12413" i="1" s="1"/>
  <c r="F12413" i="1"/>
  <c r="E12413" i="1"/>
  <c r="G12412" i="1"/>
  <c r="H12412" i="1" s="1"/>
  <c r="F12412" i="1"/>
  <c r="E12412" i="1"/>
  <c r="G12411" i="1"/>
  <c r="H12411" i="1" s="1"/>
  <c r="F12411" i="1"/>
  <c r="E12411" i="1"/>
  <c r="G12410" i="1"/>
  <c r="H12410" i="1" s="1"/>
  <c r="F12410" i="1"/>
  <c r="E12410" i="1"/>
  <c r="G12409" i="1"/>
  <c r="H12409" i="1" s="1"/>
  <c r="F12409" i="1"/>
  <c r="E12409" i="1"/>
  <c r="G12408" i="1"/>
  <c r="H12408" i="1" s="1"/>
  <c r="F12408" i="1"/>
  <c r="E12408" i="1"/>
  <c r="G12407" i="1"/>
  <c r="H12407" i="1" s="1"/>
  <c r="F12407" i="1"/>
  <c r="E12407" i="1"/>
  <c r="G12406" i="1"/>
  <c r="H12406" i="1" s="1"/>
  <c r="F12406" i="1"/>
  <c r="E12406" i="1"/>
  <c r="G12405" i="1"/>
  <c r="H12405" i="1" s="1"/>
  <c r="F12405" i="1"/>
  <c r="E12405" i="1"/>
  <c r="G12404" i="1"/>
  <c r="H12404" i="1" s="1"/>
  <c r="F12404" i="1"/>
  <c r="G12403" i="1"/>
  <c r="H12403" i="1" s="1"/>
  <c r="F12403" i="1"/>
  <c r="E12403" i="1"/>
  <c r="G12402" i="1"/>
  <c r="H12402" i="1" s="1"/>
  <c r="F12402" i="1"/>
  <c r="E12402" i="1"/>
  <c r="G12401" i="1"/>
  <c r="H12401" i="1" s="1"/>
  <c r="F12401" i="1"/>
  <c r="E12401" i="1"/>
  <c r="G12400" i="1"/>
  <c r="H12400" i="1" s="1"/>
  <c r="F12400" i="1"/>
  <c r="E12400" i="1"/>
  <c r="G12399" i="1"/>
  <c r="H12399" i="1" s="1"/>
  <c r="F12399" i="1"/>
  <c r="E12399" i="1"/>
  <c r="G12398" i="1"/>
  <c r="H12398" i="1" s="1"/>
  <c r="F12398" i="1"/>
  <c r="E12398" i="1"/>
  <c r="G12397" i="1"/>
  <c r="H12397" i="1" s="1"/>
  <c r="F12397" i="1"/>
  <c r="E12397" i="1"/>
  <c r="G12396" i="1"/>
  <c r="H12396" i="1" s="1"/>
  <c r="F12396" i="1"/>
  <c r="E12396" i="1"/>
  <c r="G12395" i="1"/>
  <c r="H12395" i="1" s="1"/>
  <c r="F12395" i="1"/>
  <c r="E12395" i="1"/>
  <c r="G12394" i="1"/>
  <c r="H12394" i="1" s="1"/>
  <c r="F12394" i="1"/>
  <c r="E12394" i="1"/>
  <c r="G12393" i="1"/>
  <c r="H12393" i="1" s="1"/>
  <c r="F12393" i="1"/>
  <c r="E12393" i="1"/>
  <c r="G12392" i="1"/>
  <c r="H12392" i="1" s="1"/>
  <c r="F12392" i="1"/>
  <c r="E12392" i="1"/>
  <c r="G12391" i="1"/>
  <c r="H12391" i="1" s="1"/>
  <c r="F12391" i="1"/>
  <c r="E12391" i="1"/>
  <c r="G12390" i="1"/>
  <c r="H12390" i="1" s="1"/>
  <c r="F12390" i="1"/>
  <c r="E12390" i="1"/>
  <c r="G12389" i="1"/>
  <c r="H12389" i="1" s="1"/>
  <c r="F12389" i="1"/>
  <c r="E12389" i="1"/>
  <c r="G12388" i="1"/>
  <c r="H12388" i="1" s="1"/>
  <c r="F12388" i="1"/>
  <c r="E12388" i="1"/>
  <c r="G12387" i="1"/>
  <c r="H12387" i="1" s="1"/>
  <c r="F12387" i="1"/>
  <c r="E12387" i="1"/>
  <c r="G12386" i="1"/>
  <c r="H12386" i="1" s="1"/>
  <c r="F12386" i="1"/>
  <c r="E12386" i="1"/>
  <c r="G12385" i="1"/>
  <c r="H12385" i="1" s="1"/>
  <c r="F12385" i="1"/>
  <c r="E12385" i="1"/>
  <c r="G12384" i="1"/>
  <c r="H12384" i="1" s="1"/>
  <c r="F12384" i="1"/>
  <c r="E12384" i="1"/>
  <c r="G12383" i="1"/>
  <c r="H12383" i="1" s="1"/>
  <c r="F12383" i="1"/>
  <c r="E12383" i="1"/>
  <c r="G12382" i="1"/>
  <c r="H12382" i="1" s="1"/>
  <c r="F12382" i="1"/>
  <c r="E12382" i="1"/>
  <c r="G12381" i="1"/>
  <c r="H12381" i="1" s="1"/>
  <c r="F12381" i="1"/>
  <c r="E12381" i="1"/>
  <c r="G12380" i="1"/>
  <c r="H12380" i="1" s="1"/>
  <c r="F12380" i="1"/>
  <c r="E12380" i="1"/>
  <c r="G12379" i="1"/>
  <c r="H12379" i="1" s="1"/>
  <c r="F12379" i="1"/>
  <c r="E12379" i="1"/>
  <c r="G12378" i="1"/>
  <c r="H12378" i="1" s="1"/>
  <c r="F12378" i="1"/>
  <c r="E12378" i="1"/>
  <c r="G12377" i="1"/>
  <c r="H12377" i="1" s="1"/>
  <c r="F12377" i="1"/>
  <c r="E12377" i="1"/>
  <c r="G12376" i="1"/>
  <c r="H12376" i="1" s="1"/>
  <c r="F12376" i="1"/>
  <c r="E12376" i="1"/>
  <c r="G12375" i="1"/>
  <c r="H12375" i="1" s="1"/>
  <c r="F12375" i="1"/>
  <c r="E12375" i="1"/>
  <c r="G12374" i="1"/>
  <c r="H12374" i="1" s="1"/>
  <c r="F12374" i="1"/>
  <c r="E12374" i="1"/>
  <c r="G12373" i="1"/>
  <c r="H12373" i="1" s="1"/>
  <c r="F12373" i="1"/>
  <c r="E12373" i="1"/>
  <c r="G12372" i="1"/>
  <c r="H12372" i="1" s="1"/>
  <c r="F12372" i="1"/>
  <c r="E12372" i="1"/>
  <c r="G12371" i="1"/>
  <c r="H12371" i="1" s="1"/>
  <c r="F12371" i="1"/>
  <c r="E12371" i="1"/>
  <c r="G12370" i="1"/>
  <c r="H12370" i="1" s="1"/>
  <c r="F12370" i="1"/>
  <c r="E12370" i="1"/>
  <c r="G12369" i="1"/>
  <c r="H12369" i="1" s="1"/>
  <c r="F12369" i="1"/>
  <c r="E12369" i="1"/>
  <c r="G12368" i="1"/>
  <c r="H12368" i="1" s="1"/>
  <c r="F12368" i="1"/>
  <c r="E12368" i="1"/>
  <c r="G12367" i="1"/>
  <c r="H12367" i="1" s="1"/>
  <c r="F12367" i="1"/>
  <c r="E12367" i="1"/>
  <c r="G12366" i="1"/>
  <c r="H12366" i="1" s="1"/>
  <c r="F12366" i="1"/>
  <c r="E12366" i="1"/>
  <c r="G12365" i="1"/>
  <c r="H12365" i="1" s="1"/>
  <c r="F12365" i="1"/>
  <c r="E12365" i="1"/>
  <c r="G12364" i="1"/>
  <c r="H12364" i="1" s="1"/>
  <c r="F12364" i="1"/>
  <c r="G12363" i="1"/>
  <c r="H12363" i="1" s="1"/>
  <c r="F12363" i="1"/>
  <c r="E12363" i="1"/>
  <c r="G12362" i="1"/>
  <c r="H12362" i="1" s="1"/>
  <c r="F12362" i="1"/>
  <c r="E12362" i="1"/>
  <c r="G12361" i="1"/>
  <c r="H12361" i="1" s="1"/>
  <c r="F12361" i="1"/>
  <c r="E12361" i="1"/>
  <c r="G12360" i="1"/>
  <c r="H12360" i="1" s="1"/>
  <c r="F12360" i="1"/>
  <c r="E12360" i="1"/>
  <c r="G12359" i="1"/>
  <c r="H12359" i="1" s="1"/>
  <c r="F12359" i="1"/>
  <c r="E12359" i="1"/>
  <c r="G12358" i="1"/>
  <c r="H12358" i="1" s="1"/>
  <c r="F12358" i="1"/>
  <c r="E12358" i="1"/>
  <c r="G12357" i="1"/>
  <c r="H12357" i="1" s="1"/>
  <c r="F12357" i="1"/>
  <c r="E12357" i="1"/>
  <c r="G12356" i="1"/>
  <c r="H12356" i="1" s="1"/>
  <c r="F12356" i="1"/>
  <c r="G12355" i="1"/>
  <c r="H12355" i="1" s="1"/>
  <c r="F12355" i="1"/>
  <c r="E12355" i="1"/>
  <c r="G12354" i="1"/>
  <c r="H12354" i="1" s="1"/>
  <c r="F12354" i="1"/>
  <c r="E12354" i="1"/>
  <c r="G12353" i="1"/>
  <c r="H12353" i="1" s="1"/>
  <c r="F12353" i="1"/>
  <c r="E12353" i="1"/>
  <c r="G12352" i="1"/>
  <c r="H12352" i="1" s="1"/>
  <c r="F12352" i="1"/>
  <c r="G12351" i="1"/>
  <c r="H12351" i="1" s="1"/>
  <c r="F12351" i="1"/>
  <c r="E12351" i="1"/>
  <c r="G12350" i="1"/>
  <c r="H12350" i="1" s="1"/>
  <c r="F12350" i="1"/>
  <c r="E12350" i="1"/>
  <c r="G12349" i="1"/>
  <c r="H12349" i="1" s="1"/>
  <c r="F12349" i="1"/>
  <c r="E12349" i="1"/>
  <c r="G12348" i="1"/>
  <c r="H12348" i="1" s="1"/>
  <c r="F12348" i="1"/>
  <c r="E12348" i="1"/>
  <c r="G12347" i="1"/>
  <c r="H12347" i="1" s="1"/>
  <c r="F12347" i="1"/>
  <c r="E12347" i="1"/>
  <c r="G12346" i="1"/>
  <c r="H12346" i="1" s="1"/>
  <c r="F12346" i="1"/>
  <c r="E12346" i="1"/>
  <c r="G12345" i="1"/>
  <c r="H12345" i="1" s="1"/>
  <c r="F12345" i="1"/>
  <c r="E12345" i="1"/>
  <c r="G12344" i="1"/>
  <c r="H12344" i="1" s="1"/>
  <c r="F12344" i="1"/>
  <c r="G12343" i="1"/>
  <c r="H12343" i="1" s="1"/>
  <c r="F12343" i="1"/>
  <c r="E12343" i="1"/>
  <c r="G12342" i="1"/>
  <c r="H12342" i="1" s="1"/>
  <c r="F12342" i="1"/>
  <c r="E12342" i="1"/>
  <c r="G12341" i="1"/>
  <c r="H12341" i="1" s="1"/>
  <c r="F12341" i="1"/>
  <c r="E12341" i="1"/>
  <c r="G12340" i="1"/>
  <c r="H12340" i="1" s="1"/>
  <c r="F12340" i="1"/>
  <c r="G12339" i="1"/>
  <c r="H12339" i="1" s="1"/>
  <c r="F12339" i="1"/>
  <c r="E12339" i="1"/>
  <c r="G12338" i="1"/>
  <c r="H12338" i="1" s="1"/>
  <c r="F12338" i="1"/>
  <c r="E12338" i="1"/>
  <c r="G12337" i="1"/>
  <c r="H12337" i="1" s="1"/>
  <c r="F12337" i="1"/>
  <c r="E12337" i="1"/>
  <c r="G12336" i="1"/>
  <c r="H12336" i="1" s="1"/>
  <c r="F12336" i="1"/>
  <c r="G12335" i="1"/>
  <c r="H12335" i="1" s="1"/>
  <c r="F12335" i="1"/>
  <c r="E12335" i="1"/>
  <c r="G12334" i="1"/>
  <c r="H12334" i="1" s="1"/>
  <c r="F12334" i="1"/>
  <c r="E12334" i="1"/>
  <c r="G12333" i="1"/>
  <c r="H12333" i="1" s="1"/>
  <c r="F12333" i="1"/>
  <c r="E12333" i="1"/>
  <c r="G12332" i="1"/>
  <c r="H12332" i="1" s="1"/>
  <c r="F12332" i="1"/>
  <c r="G12331" i="1"/>
  <c r="H12331" i="1" s="1"/>
  <c r="F12331" i="1"/>
  <c r="E12331" i="1"/>
  <c r="G12330" i="1"/>
  <c r="H12330" i="1" s="1"/>
  <c r="F12330" i="1"/>
  <c r="E12330" i="1"/>
  <c r="G12329" i="1"/>
  <c r="H12329" i="1" s="1"/>
  <c r="F12329" i="1"/>
  <c r="E12329" i="1"/>
  <c r="G12328" i="1"/>
  <c r="H12328" i="1" s="1"/>
  <c r="F12328" i="1"/>
  <c r="E12328" i="1"/>
  <c r="G12327" i="1"/>
  <c r="H12327" i="1" s="1"/>
  <c r="F12327" i="1"/>
  <c r="E12327" i="1"/>
  <c r="G12326" i="1"/>
  <c r="H12326" i="1" s="1"/>
  <c r="F12326" i="1"/>
  <c r="E12326" i="1"/>
  <c r="G12325" i="1"/>
  <c r="H12325" i="1" s="1"/>
  <c r="F12325" i="1"/>
  <c r="E12325" i="1"/>
  <c r="G12324" i="1"/>
  <c r="H12324" i="1" s="1"/>
  <c r="F12324" i="1"/>
  <c r="G12323" i="1"/>
  <c r="H12323" i="1" s="1"/>
  <c r="F12323" i="1"/>
  <c r="E12323" i="1"/>
  <c r="G12322" i="1"/>
  <c r="H12322" i="1" s="1"/>
  <c r="F12322" i="1"/>
  <c r="E12322" i="1"/>
  <c r="G12321" i="1"/>
  <c r="H12321" i="1" s="1"/>
  <c r="F12321" i="1"/>
  <c r="E12321" i="1"/>
  <c r="G12320" i="1"/>
  <c r="H12320" i="1" s="1"/>
  <c r="F12320" i="1"/>
  <c r="E12320" i="1"/>
  <c r="G12319" i="1"/>
  <c r="H12319" i="1" s="1"/>
  <c r="F12319" i="1"/>
  <c r="E12319" i="1"/>
  <c r="G12318" i="1"/>
  <c r="H12318" i="1" s="1"/>
  <c r="F12318" i="1"/>
  <c r="E12318" i="1"/>
  <c r="G12317" i="1"/>
  <c r="H12317" i="1" s="1"/>
  <c r="F12317" i="1"/>
  <c r="E12317" i="1"/>
  <c r="G12316" i="1"/>
  <c r="H12316" i="1" s="1"/>
  <c r="F12316" i="1"/>
  <c r="E12316" i="1"/>
  <c r="G12315" i="1"/>
  <c r="H12315" i="1" s="1"/>
  <c r="F12315" i="1"/>
  <c r="E12315" i="1"/>
  <c r="G12314" i="1"/>
  <c r="H12314" i="1" s="1"/>
  <c r="F12314" i="1"/>
  <c r="E12314" i="1"/>
  <c r="G12313" i="1"/>
  <c r="H12313" i="1" s="1"/>
  <c r="F12313" i="1"/>
  <c r="E12313" i="1"/>
  <c r="G12312" i="1"/>
  <c r="H12312" i="1" s="1"/>
  <c r="F12312" i="1"/>
  <c r="E12312" i="1"/>
  <c r="G12311" i="1"/>
  <c r="H12311" i="1" s="1"/>
  <c r="F12311" i="1"/>
  <c r="E12311" i="1"/>
  <c r="G12310" i="1"/>
  <c r="H12310" i="1" s="1"/>
  <c r="F12310" i="1"/>
  <c r="E12310" i="1"/>
  <c r="G12309" i="1"/>
  <c r="H12309" i="1" s="1"/>
  <c r="F12309" i="1"/>
  <c r="E12309" i="1"/>
  <c r="G12308" i="1"/>
  <c r="H12308" i="1" s="1"/>
  <c r="F12308" i="1"/>
  <c r="E12308" i="1"/>
  <c r="G12307" i="1"/>
  <c r="H12307" i="1" s="1"/>
  <c r="F12307" i="1"/>
  <c r="E12307" i="1"/>
  <c r="G12306" i="1"/>
  <c r="H12306" i="1" s="1"/>
  <c r="F12306" i="1"/>
  <c r="E12306" i="1"/>
  <c r="G12305" i="1"/>
  <c r="H12305" i="1" s="1"/>
  <c r="F12305" i="1"/>
  <c r="E12305" i="1"/>
  <c r="G12304" i="1"/>
  <c r="H12304" i="1" s="1"/>
  <c r="F12304" i="1"/>
  <c r="E12304" i="1"/>
  <c r="G12303" i="1"/>
  <c r="H12303" i="1" s="1"/>
  <c r="F12303" i="1"/>
  <c r="E12303" i="1"/>
  <c r="G12302" i="1"/>
  <c r="H12302" i="1" s="1"/>
  <c r="F12302" i="1"/>
  <c r="E12302" i="1"/>
  <c r="G12301" i="1"/>
  <c r="H12301" i="1" s="1"/>
  <c r="F12301" i="1"/>
  <c r="E12301" i="1"/>
  <c r="G12300" i="1"/>
  <c r="H12300" i="1" s="1"/>
  <c r="F12300" i="1"/>
  <c r="E12300" i="1"/>
  <c r="G12299" i="1"/>
  <c r="H12299" i="1" s="1"/>
  <c r="F12299" i="1"/>
  <c r="E12299" i="1"/>
  <c r="G12298" i="1"/>
  <c r="H12298" i="1" s="1"/>
  <c r="F12298" i="1"/>
  <c r="E12298" i="1"/>
  <c r="G12297" i="1"/>
  <c r="H12297" i="1" s="1"/>
  <c r="F12297" i="1"/>
  <c r="E12297" i="1"/>
  <c r="G12296" i="1"/>
  <c r="H12296" i="1" s="1"/>
  <c r="F12296" i="1"/>
  <c r="E12296" i="1"/>
  <c r="G12295" i="1"/>
  <c r="H12295" i="1" s="1"/>
  <c r="F12295" i="1"/>
  <c r="E12295" i="1"/>
  <c r="G12294" i="1"/>
  <c r="H12294" i="1" s="1"/>
  <c r="F12294" i="1"/>
  <c r="E12294" i="1"/>
  <c r="G12293" i="1"/>
  <c r="H12293" i="1" s="1"/>
  <c r="F12293" i="1"/>
  <c r="E12293" i="1"/>
  <c r="G12292" i="1"/>
  <c r="H12292" i="1" s="1"/>
  <c r="F12292" i="1"/>
  <c r="E12292" i="1"/>
  <c r="G12291" i="1"/>
  <c r="H12291" i="1" s="1"/>
  <c r="F12291" i="1"/>
  <c r="E12291" i="1"/>
  <c r="G12290" i="1"/>
  <c r="H12290" i="1" s="1"/>
  <c r="F12290" i="1"/>
  <c r="E12290" i="1"/>
  <c r="G12289" i="1"/>
  <c r="H12289" i="1" s="1"/>
  <c r="F12289" i="1"/>
  <c r="E12289" i="1"/>
  <c r="G12288" i="1"/>
  <c r="H12288" i="1" s="1"/>
  <c r="F12288" i="1"/>
  <c r="E12288" i="1"/>
  <c r="G12287" i="1"/>
  <c r="H12287" i="1" s="1"/>
  <c r="F12287" i="1"/>
  <c r="E12287" i="1"/>
  <c r="G12286" i="1"/>
  <c r="H12286" i="1" s="1"/>
  <c r="F12286" i="1"/>
  <c r="E12286" i="1"/>
  <c r="G12285" i="1"/>
  <c r="H12285" i="1" s="1"/>
  <c r="F12285" i="1"/>
  <c r="E12285" i="1"/>
  <c r="G12284" i="1"/>
  <c r="H12284" i="1" s="1"/>
  <c r="F12284" i="1"/>
  <c r="E12284" i="1"/>
  <c r="G12283" i="1"/>
  <c r="H12283" i="1" s="1"/>
  <c r="F12283" i="1"/>
  <c r="E12283" i="1"/>
  <c r="G12282" i="1"/>
  <c r="H12282" i="1" s="1"/>
  <c r="F12282" i="1"/>
  <c r="E12282" i="1"/>
  <c r="G12281" i="1"/>
  <c r="H12281" i="1" s="1"/>
  <c r="F12281" i="1"/>
  <c r="E12281" i="1"/>
  <c r="G12280" i="1"/>
  <c r="H12280" i="1" s="1"/>
  <c r="F12280" i="1"/>
  <c r="E12280" i="1"/>
  <c r="G12279" i="1"/>
  <c r="H12279" i="1" s="1"/>
  <c r="F12279" i="1"/>
  <c r="E12279" i="1"/>
  <c r="G12278" i="1"/>
  <c r="H12278" i="1" s="1"/>
  <c r="F12278" i="1"/>
  <c r="E12278" i="1"/>
  <c r="G12277" i="1"/>
  <c r="H12277" i="1" s="1"/>
  <c r="F12277" i="1"/>
  <c r="E12277" i="1"/>
  <c r="G12276" i="1"/>
  <c r="H12276" i="1" s="1"/>
  <c r="F12276" i="1"/>
  <c r="E12276" i="1"/>
  <c r="G12275" i="1"/>
  <c r="H12275" i="1" s="1"/>
  <c r="F12275" i="1"/>
  <c r="E12275" i="1"/>
  <c r="G12274" i="1"/>
  <c r="H12274" i="1" s="1"/>
  <c r="F12274" i="1"/>
  <c r="E12274" i="1"/>
  <c r="G12273" i="1"/>
  <c r="H12273" i="1" s="1"/>
  <c r="F12273" i="1"/>
  <c r="E12273" i="1"/>
  <c r="G12272" i="1"/>
  <c r="H12272" i="1" s="1"/>
  <c r="F12272" i="1"/>
  <c r="E12272" i="1"/>
  <c r="G12271" i="1"/>
  <c r="H12271" i="1" s="1"/>
  <c r="F12271" i="1"/>
  <c r="E12271" i="1"/>
  <c r="G12270" i="1"/>
  <c r="H12270" i="1" s="1"/>
  <c r="F12270" i="1"/>
  <c r="E12270" i="1"/>
  <c r="G12269" i="1"/>
  <c r="H12269" i="1" s="1"/>
  <c r="F12269" i="1"/>
  <c r="E12269" i="1"/>
  <c r="G12268" i="1"/>
  <c r="H12268" i="1" s="1"/>
  <c r="F12268" i="1"/>
  <c r="E12268" i="1"/>
  <c r="G12267" i="1"/>
  <c r="H12267" i="1" s="1"/>
  <c r="F12267" i="1"/>
  <c r="E12267" i="1"/>
  <c r="G12266" i="1"/>
  <c r="H12266" i="1" s="1"/>
  <c r="F12266" i="1"/>
  <c r="E12266" i="1"/>
  <c r="G12265" i="1"/>
  <c r="H12265" i="1" s="1"/>
  <c r="F12265" i="1"/>
  <c r="E12265" i="1"/>
  <c r="G12264" i="1"/>
  <c r="H12264" i="1" s="1"/>
  <c r="F12264" i="1"/>
  <c r="G12263" i="1"/>
  <c r="H12263" i="1" s="1"/>
  <c r="F12263" i="1"/>
  <c r="E12263" i="1"/>
  <c r="G12262" i="1"/>
  <c r="H12262" i="1" s="1"/>
  <c r="F12262" i="1"/>
  <c r="E12262" i="1"/>
  <c r="G12261" i="1"/>
  <c r="H12261" i="1" s="1"/>
  <c r="F12261" i="1"/>
  <c r="E12261" i="1"/>
  <c r="G12260" i="1"/>
  <c r="H12260" i="1" s="1"/>
  <c r="F12260" i="1"/>
  <c r="E12260" i="1"/>
  <c r="G12259" i="1"/>
  <c r="H12259" i="1" s="1"/>
  <c r="F12259" i="1"/>
  <c r="E12259" i="1"/>
  <c r="G12258" i="1"/>
  <c r="H12258" i="1" s="1"/>
  <c r="F12258" i="1"/>
  <c r="E12258" i="1"/>
  <c r="G12257" i="1"/>
  <c r="H12257" i="1" s="1"/>
  <c r="F12257" i="1"/>
  <c r="E12257" i="1"/>
  <c r="G12256" i="1"/>
  <c r="H12256" i="1" s="1"/>
  <c r="F12256" i="1"/>
  <c r="E12256" i="1"/>
  <c r="G12255" i="1"/>
  <c r="H12255" i="1" s="1"/>
  <c r="F12255" i="1"/>
  <c r="E12255" i="1"/>
  <c r="G12254" i="1"/>
  <c r="H12254" i="1" s="1"/>
  <c r="F12254" i="1"/>
  <c r="E12254" i="1"/>
  <c r="G12253" i="1"/>
  <c r="H12253" i="1" s="1"/>
  <c r="F12253" i="1"/>
  <c r="E12253" i="1"/>
  <c r="G12252" i="1"/>
  <c r="H12252" i="1" s="1"/>
  <c r="F12252" i="1"/>
  <c r="G12251" i="1"/>
  <c r="H12251" i="1" s="1"/>
  <c r="F12251" i="1"/>
  <c r="E12251" i="1"/>
  <c r="G12250" i="1"/>
  <c r="H12250" i="1" s="1"/>
  <c r="F12250" i="1"/>
  <c r="E12250" i="1"/>
  <c r="G12249" i="1"/>
  <c r="H12249" i="1" s="1"/>
  <c r="F12249" i="1"/>
  <c r="E12249" i="1"/>
  <c r="G12248" i="1"/>
  <c r="H12248" i="1" s="1"/>
  <c r="F12248" i="1"/>
  <c r="G12247" i="1"/>
  <c r="H12247" i="1" s="1"/>
  <c r="F12247" i="1"/>
  <c r="E12247" i="1"/>
  <c r="G12246" i="1"/>
  <c r="H12246" i="1" s="1"/>
  <c r="F12246" i="1"/>
  <c r="E12246" i="1"/>
  <c r="G12245" i="1"/>
  <c r="H12245" i="1" s="1"/>
  <c r="F12245" i="1"/>
  <c r="E12245" i="1"/>
  <c r="G12244" i="1"/>
  <c r="H12244" i="1" s="1"/>
  <c r="F12244" i="1"/>
  <c r="E12244" i="1"/>
  <c r="G12243" i="1"/>
  <c r="H12243" i="1" s="1"/>
  <c r="F12243" i="1"/>
  <c r="E12243" i="1"/>
  <c r="G12242" i="1"/>
  <c r="H12242" i="1" s="1"/>
  <c r="F12242" i="1"/>
  <c r="E12242" i="1"/>
  <c r="G12241" i="1"/>
  <c r="H12241" i="1" s="1"/>
  <c r="F12241" i="1"/>
  <c r="E12241" i="1"/>
  <c r="G12240" i="1"/>
  <c r="H12240" i="1" s="1"/>
  <c r="F12240" i="1"/>
  <c r="E12240" i="1"/>
  <c r="G12239" i="1"/>
  <c r="H12239" i="1" s="1"/>
  <c r="F12239" i="1"/>
  <c r="E12239" i="1"/>
  <c r="G12238" i="1"/>
  <c r="H12238" i="1" s="1"/>
  <c r="F12238" i="1"/>
  <c r="E12238" i="1"/>
  <c r="G12237" i="1"/>
  <c r="H12237" i="1" s="1"/>
  <c r="F12237" i="1"/>
  <c r="E12237" i="1"/>
  <c r="G12236" i="1"/>
  <c r="H12236" i="1" s="1"/>
  <c r="F12236" i="1"/>
  <c r="E12236" i="1"/>
  <c r="G12235" i="1"/>
  <c r="H12235" i="1" s="1"/>
  <c r="F12235" i="1"/>
  <c r="E12235" i="1"/>
  <c r="G12234" i="1"/>
  <c r="H12234" i="1" s="1"/>
  <c r="F12234" i="1"/>
  <c r="E12234" i="1"/>
  <c r="G12233" i="1"/>
  <c r="H12233" i="1" s="1"/>
  <c r="F12233" i="1"/>
  <c r="E12233" i="1"/>
  <c r="G12232" i="1"/>
  <c r="H12232" i="1" s="1"/>
  <c r="F12232" i="1"/>
  <c r="G12231" i="1"/>
  <c r="H12231" i="1" s="1"/>
  <c r="F12231" i="1"/>
  <c r="E12231" i="1"/>
  <c r="G12230" i="1"/>
  <c r="H12230" i="1" s="1"/>
  <c r="F12230" i="1"/>
  <c r="E12230" i="1"/>
  <c r="G12229" i="1"/>
  <c r="H12229" i="1" s="1"/>
  <c r="F12229" i="1"/>
  <c r="E12229" i="1"/>
  <c r="G12228" i="1"/>
  <c r="H12228" i="1" s="1"/>
  <c r="F12228" i="1"/>
  <c r="E12228" i="1"/>
  <c r="G12227" i="1"/>
  <c r="H12227" i="1" s="1"/>
  <c r="F12227" i="1"/>
  <c r="E12227" i="1"/>
  <c r="G12226" i="1"/>
  <c r="H12226" i="1" s="1"/>
  <c r="F12226" i="1"/>
  <c r="E12226" i="1"/>
  <c r="G12225" i="1"/>
  <c r="H12225" i="1" s="1"/>
  <c r="F12225" i="1"/>
  <c r="E12225" i="1"/>
  <c r="G12224" i="1"/>
  <c r="H12224" i="1" s="1"/>
  <c r="F12224" i="1"/>
  <c r="E12224" i="1"/>
  <c r="G12223" i="1"/>
  <c r="H12223" i="1" s="1"/>
  <c r="F12223" i="1"/>
  <c r="E12223" i="1"/>
  <c r="G12222" i="1"/>
  <c r="H12222" i="1" s="1"/>
  <c r="F12222" i="1"/>
  <c r="E12222" i="1"/>
  <c r="G12221" i="1"/>
  <c r="H12221" i="1" s="1"/>
  <c r="F12221" i="1"/>
  <c r="E12221" i="1"/>
  <c r="G12220" i="1"/>
  <c r="H12220" i="1" s="1"/>
  <c r="F12220" i="1"/>
  <c r="E12220" i="1"/>
  <c r="G12219" i="1"/>
  <c r="H12219" i="1" s="1"/>
  <c r="F12219" i="1"/>
  <c r="E12219" i="1"/>
  <c r="G12218" i="1"/>
  <c r="H12218" i="1" s="1"/>
  <c r="F12218" i="1"/>
  <c r="E12218" i="1"/>
  <c r="G12217" i="1"/>
  <c r="H12217" i="1" s="1"/>
  <c r="F12217" i="1"/>
  <c r="E12217" i="1"/>
  <c r="G12216" i="1"/>
  <c r="H12216" i="1" s="1"/>
  <c r="F12216" i="1"/>
  <c r="E12216" i="1"/>
  <c r="G12215" i="1"/>
  <c r="H12215" i="1" s="1"/>
  <c r="F12215" i="1"/>
  <c r="E12215" i="1"/>
  <c r="G12214" i="1"/>
  <c r="H12214" i="1" s="1"/>
  <c r="F12214" i="1"/>
  <c r="E12214" i="1"/>
  <c r="G12213" i="1"/>
  <c r="H12213" i="1" s="1"/>
  <c r="F12213" i="1"/>
  <c r="E12213" i="1"/>
  <c r="G12212" i="1"/>
  <c r="H12212" i="1" s="1"/>
  <c r="F12212" i="1"/>
  <c r="E12212" i="1"/>
  <c r="G12211" i="1"/>
  <c r="H12211" i="1" s="1"/>
  <c r="F12211" i="1"/>
  <c r="E12211" i="1"/>
  <c r="G12210" i="1"/>
  <c r="H12210" i="1" s="1"/>
  <c r="F12210" i="1"/>
  <c r="E12210" i="1"/>
  <c r="G12209" i="1"/>
  <c r="H12209" i="1" s="1"/>
  <c r="F12209" i="1"/>
  <c r="E12209" i="1"/>
  <c r="G12208" i="1"/>
  <c r="H12208" i="1" s="1"/>
  <c r="F12208" i="1"/>
  <c r="E12208" i="1"/>
  <c r="G12207" i="1"/>
  <c r="H12207" i="1" s="1"/>
  <c r="F12207" i="1"/>
  <c r="E12207" i="1"/>
  <c r="G12206" i="1"/>
  <c r="H12206" i="1" s="1"/>
  <c r="F12206" i="1"/>
  <c r="E12206" i="1"/>
  <c r="G12205" i="1"/>
  <c r="H12205" i="1" s="1"/>
  <c r="F12205" i="1"/>
  <c r="E12205" i="1"/>
  <c r="G12204" i="1"/>
  <c r="H12204" i="1" s="1"/>
  <c r="F12204" i="1"/>
  <c r="E12204" i="1"/>
  <c r="G12203" i="1"/>
  <c r="H12203" i="1" s="1"/>
  <c r="F12203" i="1"/>
  <c r="E12203" i="1"/>
  <c r="G12202" i="1"/>
  <c r="H12202" i="1" s="1"/>
  <c r="F12202" i="1"/>
  <c r="E12202" i="1"/>
  <c r="G12201" i="1"/>
  <c r="H12201" i="1" s="1"/>
  <c r="F12201" i="1"/>
  <c r="E12201" i="1"/>
  <c r="G12200" i="1"/>
  <c r="H12200" i="1" s="1"/>
  <c r="F12200" i="1"/>
  <c r="E12200" i="1"/>
  <c r="G12199" i="1"/>
  <c r="H12199" i="1" s="1"/>
  <c r="F12199" i="1"/>
  <c r="E12199" i="1"/>
  <c r="G12198" i="1"/>
  <c r="H12198" i="1" s="1"/>
  <c r="F12198" i="1"/>
  <c r="E12198" i="1"/>
  <c r="G12197" i="1"/>
  <c r="H12197" i="1" s="1"/>
  <c r="F12197" i="1"/>
  <c r="E12197" i="1"/>
  <c r="G12196" i="1"/>
  <c r="H12196" i="1" s="1"/>
  <c r="F12196" i="1"/>
  <c r="E12196" i="1"/>
  <c r="G12195" i="1"/>
  <c r="H12195" i="1" s="1"/>
  <c r="F12195" i="1"/>
  <c r="E12195" i="1"/>
  <c r="G12194" i="1"/>
  <c r="H12194" i="1" s="1"/>
  <c r="F12194" i="1"/>
  <c r="E12194" i="1"/>
  <c r="G12193" i="1"/>
  <c r="H12193" i="1" s="1"/>
  <c r="F12193" i="1"/>
  <c r="E12193" i="1"/>
  <c r="G12192" i="1"/>
  <c r="H12192" i="1" s="1"/>
  <c r="F12192" i="1"/>
  <c r="E12192" i="1"/>
  <c r="G12191" i="1"/>
  <c r="H12191" i="1" s="1"/>
  <c r="F12191" i="1"/>
  <c r="E12191" i="1"/>
  <c r="G12190" i="1"/>
  <c r="H12190" i="1" s="1"/>
  <c r="F12190" i="1"/>
  <c r="E12190" i="1"/>
  <c r="G12189" i="1"/>
  <c r="H12189" i="1" s="1"/>
  <c r="F12189" i="1"/>
  <c r="E12189" i="1"/>
  <c r="G12188" i="1"/>
  <c r="H12188" i="1" s="1"/>
  <c r="F12188" i="1"/>
  <c r="E12188" i="1"/>
  <c r="G12187" i="1"/>
  <c r="H12187" i="1" s="1"/>
  <c r="F12187" i="1"/>
  <c r="E12187" i="1"/>
  <c r="G12186" i="1"/>
  <c r="H12186" i="1" s="1"/>
  <c r="F12186" i="1"/>
  <c r="E12186" i="1"/>
  <c r="G12185" i="1"/>
  <c r="H12185" i="1" s="1"/>
  <c r="F12185" i="1"/>
  <c r="E12185" i="1"/>
  <c r="G12184" i="1"/>
  <c r="H12184" i="1" s="1"/>
  <c r="F12184" i="1"/>
  <c r="E12184" i="1"/>
  <c r="G12183" i="1"/>
  <c r="H12183" i="1" s="1"/>
  <c r="F12183" i="1"/>
  <c r="E12183" i="1"/>
  <c r="G12182" i="1"/>
  <c r="H12182" i="1" s="1"/>
  <c r="F12182" i="1"/>
  <c r="E12182" i="1"/>
  <c r="G12181" i="1"/>
  <c r="H12181" i="1" s="1"/>
  <c r="F12181" i="1"/>
  <c r="E12181" i="1"/>
  <c r="G12180" i="1"/>
  <c r="H12180" i="1" s="1"/>
  <c r="F12180" i="1"/>
  <c r="E12180" i="1"/>
  <c r="G12179" i="1"/>
  <c r="H12179" i="1" s="1"/>
  <c r="F12179" i="1"/>
  <c r="E12179" i="1"/>
  <c r="G12178" i="1"/>
  <c r="H12178" i="1" s="1"/>
  <c r="F12178" i="1"/>
  <c r="E12178" i="1"/>
  <c r="G12177" i="1"/>
  <c r="H12177" i="1" s="1"/>
  <c r="F12177" i="1"/>
  <c r="E12177" i="1"/>
  <c r="G12176" i="1"/>
  <c r="H12176" i="1" s="1"/>
  <c r="F12176" i="1"/>
  <c r="E12176" i="1"/>
  <c r="G12175" i="1"/>
  <c r="H12175" i="1" s="1"/>
  <c r="F12175" i="1"/>
  <c r="E12175" i="1"/>
  <c r="G12174" i="1"/>
  <c r="H12174" i="1" s="1"/>
  <c r="F12174" i="1"/>
  <c r="E12174" i="1"/>
  <c r="G12173" i="1"/>
  <c r="H12173" i="1" s="1"/>
  <c r="F12173" i="1"/>
  <c r="E12173" i="1"/>
  <c r="G12172" i="1"/>
  <c r="H12172" i="1" s="1"/>
  <c r="F12172" i="1"/>
  <c r="E12172" i="1"/>
  <c r="G12171" i="1"/>
  <c r="H12171" i="1" s="1"/>
  <c r="F12171" i="1"/>
  <c r="E12171" i="1"/>
  <c r="G12170" i="1"/>
  <c r="H12170" i="1" s="1"/>
  <c r="F12170" i="1"/>
  <c r="E12170" i="1"/>
  <c r="G12169" i="1"/>
  <c r="H12169" i="1" s="1"/>
  <c r="F12169" i="1"/>
  <c r="E12169" i="1"/>
  <c r="G12168" i="1"/>
  <c r="H12168" i="1" s="1"/>
  <c r="F12168" i="1"/>
  <c r="E12168" i="1"/>
  <c r="G12167" i="1"/>
  <c r="H12167" i="1" s="1"/>
  <c r="F12167" i="1"/>
  <c r="E12167" i="1"/>
  <c r="G12166" i="1"/>
  <c r="H12166" i="1" s="1"/>
  <c r="F12166" i="1"/>
  <c r="E12166" i="1"/>
  <c r="G12165" i="1"/>
  <c r="H12165" i="1" s="1"/>
  <c r="F12165" i="1"/>
  <c r="E12165" i="1"/>
  <c r="G12164" i="1"/>
  <c r="H12164" i="1" s="1"/>
  <c r="F12164" i="1"/>
  <c r="E12164" i="1"/>
  <c r="G12163" i="1"/>
  <c r="H12163" i="1" s="1"/>
  <c r="F12163" i="1"/>
  <c r="E12163" i="1"/>
  <c r="G12162" i="1"/>
  <c r="H12162" i="1" s="1"/>
  <c r="F12162" i="1"/>
  <c r="E12162" i="1"/>
  <c r="G12161" i="1"/>
  <c r="H12161" i="1" s="1"/>
  <c r="F12161" i="1"/>
  <c r="E12161" i="1"/>
  <c r="G12160" i="1"/>
  <c r="H12160" i="1" s="1"/>
  <c r="F12160" i="1"/>
  <c r="E12160" i="1"/>
  <c r="G12159" i="1"/>
  <c r="H12159" i="1" s="1"/>
  <c r="F12159" i="1"/>
  <c r="E12159" i="1"/>
  <c r="G12158" i="1"/>
  <c r="H12158" i="1" s="1"/>
  <c r="F12158" i="1"/>
  <c r="E12158" i="1"/>
  <c r="G12157" i="1"/>
  <c r="H12157" i="1" s="1"/>
  <c r="F12157" i="1"/>
  <c r="E12157" i="1"/>
  <c r="G12156" i="1"/>
  <c r="H12156" i="1" s="1"/>
  <c r="F12156" i="1"/>
  <c r="E12156" i="1"/>
  <c r="G12155" i="1"/>
  <c r="H12155" i="1" s="1"/>
  <c r="F12155" i="1"/>
  <c r="E12155" i="1"/>
  <c r="G12154" i="1"/>
  <c r="H12154" i="1" s="1"/>
  <c r="F12154" i="1"/>
  <c r="E12154" i="1"/>
  <c r="G12153" i="1"/>
  <c r="H12153" i="1" s="1"/>
  <c r="F12153" i="1"/>
  <c r="E12153" i="1"/>
  <c r="G12152" i="1"/>
  <c r="H12152" i="1" s="1"/>
  <c r="F12152" i="1"/>
  <c r="E12152" i="1"/>
  <c r="G12151" i="1"/>
  <c r="H12151" i="1" s="1"/>
  <c r="F12151" i="1"/>
  <c r="E12151" i="1"/>
  <c r="G12150" i="1"/>
  <c r="H12150" i="1" s="1"/>
  <c r="F12150" i="1"/>
  <c r="E12150" i="1"/>
  <c r="G12149" i="1"/>
  <c r="H12149" i="1" s="1"/>
  <c r="F12149" i="1"/>
  <c r="E12149" i="1"/>
  <c r="G12148" i="1"/>
  <c r="H12148" i="1" s="1"/>
  <c r="F12148" i="1"/>
  <c r="E12148" i="1"/>
  <c r="G12147" i="1"/>
  <c r="H12147" i="1" s="1"/>
  <c r="F12147" i="1"/>
  <c r="E12147" i="1"/>
  <c r="G12146" i="1"/>
  <c r="H12146" i="1" s="1"/>
  <c r="F12146" i="1"/>
  <c r="E12146" i="1"/>
  <c r="G12145" i="1"/>
  <c r="H12145" i="1" s="1"/>
  <c r="F12145" i="1"/>
  <c r="E12145" i="1"/>
  <c r="G12144" i="1"/>
  <c r="H12144" i="1" s="1"/>
  <c r="F12144" i="1"/>
  <c r="E12144" i="1"/>
  <c r="G12143" i="1"/>
  <c r="H12143" i="1" s="1"/>
  <c r="F12143" i="1"/>
  <c r="E12143" i="1"/>
  <c r="G12142" i="1"/>
  <c r="H12142" i="1" s="1"/>
  <c r="F12142" i="1"/>
  <c r="E12142" i="1"/>
  <c r="G12141" i="1"/>
  <c r="H12141" i="1" s="1"/>
  <c r="F12141" i="1"/>
  <c r="E12141" i="1"/>
  <c r="G12140" i="1"/>
  <c r="H12140" i="1" s="1"/>
  <c r="F12140" i="1"/>
  <c r="E12140" i="1"/>
  <c r="G12139" i="1"/>
  <c r="H12139" i="1" s="1"/>
  <c r="F12139" i="1"/>
  <c r="E12139" i="1"/>
  <c r="G12138" i="1"/>
  <c r="H12138" i="1" s="1"/>
  <c r="F12138" i="1"/>
  <c r="E12138" i="1"/>
  <c r="G12137" i="1"/>
  <c r="H12137" i="1" s="1"/>
  <c r="F12137" i="1"/>
  <c r="E12137" i="1"/>
  <c r="G12136" i="1"/>
  <c r="H12136" i="1" s="1"/>
  <c r="F12136" i="1"/>
  <c r="E12136" i="1"/>
  <c r="G12135" i="1"/>
  <c r="H12135" i="1" s="1"/>
  <c r="F12135" i="1"/>
  <c r="E12135" i="1"/>
  <c r="G12134" i="1"/>
  <c r="H12134" i="1" s="1"/>
  <c r="F12134" i="1"/>
  <c r="E12134" i="1"/>
  <c r="G12133" i="1"/>
  <c r="H12133" i="1" s="1"/>
  <c r="F12133" i="1"/>
  <c r="E12133" i="1"/>
  <c r="G12132" i="1"/>
  <c r="H12132" i="1" s="1"/>
  <c r="F12132" i="1"/>
  <c r="E12132" i="1"/>
  <c r="G12131" i="1"/>
  <c r="H12131" i="1" s="1"/>
  <c r="F12131" i="1"/>
  <c r="E12131" i="1"/>
  <c r="G12130" i="1"/>
  <c r="H12130" i="1" s="1"/>
  <c r="F12130" i="1"/>
  <c r="E12130" i="1"/>
  <c r="G12129" i="1"/>
  <c r="H12129" i="1" s="1"/>
  <c r="F12129" i="1"/>
  <c r="E12129" i="1"/>
  <c r="G12128" i="1"/>
  <c r="H12128" i="1" s="1"/>
  <c r="F12128" i="1"/>
  <c r="E12128" i="1"/>
  <c r="G12127" i="1"/>
  <c r="H12127" i="1" s="1"/>
  <c r="F12127" i="1"/>
  <c r="E12127" i="1"/>
  <c r="G12126" i="1"/>
  <c r="H12126" i="1" s="1"/>
  <c r="F12126" i="1"/>
  <c r="E12126" i="1"/>
  <c r="G12125" i="1"/>
  <c r="H12125" i="1" s="1"/>
  <c r="F12125" i="1"/>
  <c r="E12125" i="1"/>
  <c r="G12124" i="1"/>
  <c r="H12124" i="1" s="1"/>
  <c r="F12124" i="1"/>
  <c r="E12124" i="1"/>
  <c r="G12123" i="1"/>
  <c r="H12123" i="1" s="1"/>
  <c r="F12123" i="1"/>
  <c r="E12123" i="1"/>
  <c r="G12122" i="1"/>
  <c r="H12122" i="1" s="1"/>
  <c r="F12122" i="1"/>
  <c r="E12122" i="1"/>
  <c r="G12121" i="1"/>
  <c r="H12121" i="1" s="1"/>
  <c r="F12121" i="1"/>
  <c r="E12121" i="1"/>
  <c r="G12120" i="1"/>
  <c r="H12120" i="1" s="1"/>
  <c r="F12120" i="1"/>
  <c r="E12120" i="1"/>
  <c r="G12119" i="1"/>
  <c r="H12119" i="1" s="1"/>
  <c r="F12119" i="1"/>
  <c r="E12119" i="1"/>
  <c r="G12118" i="1"/>
  <c r="H12118" i="1" s="1"/>
  <c r="F12118" i="1"/>
  <c r="E12118" i="1"/>
  <c r="G12117" i="1"/>
  <c r="H12117" i="1" s="1"/>
  <c r="F12117" i="1"/>
  <c r="E12117" i="1"/>
  <c r="G12116" i="1"/>
  <c r="H12116" i="1" s="1"/>
  <c r="F12116" i="1"/>
  <c r="E12116" i="1"/>
  <c r="G12115" i="1"/>
  <c r="H12115" i="1" s="1"/>
  <c r="F12115" i="1"/>
  <c r="E12115" i="1"/>
  <c r="G12114" i="1"/>
  <c r="H12114" i="1" s="1"/>
  <c r="F12114" i="1"/>
  <c r="E12114" i="1"/>
  <c r="G12113" i="1"/>
  <c r="H12113" i="1" s="1"/>
  <c r="F12113" i="1"/>
  <c r="E12113" i="1"/>
  <c r="G12112" i="1"/>
  <c r="H12112" i="1" s="1"/>
  <c r="F12112" i="1"/>
  <c r="E12112" i="1"/>
  <c r="G12111" i="1"/>
  <c r="H12111" i="1" s="1"/>
  <c r="F12111" i="1"/>
  <c r="E12111" i="1"/>
  <c r="G12110" i="1"/>
  <c r="H12110" i="1" s="1"/>
  <c r="F12110" i="1"/>
  <c r="E12110" i="1"/>
  <c r="G12109" i="1"/>
  <c r="H12109" i="1" s="1"/>
  <c r="F12109" i="1"/>
  <c r="E12109" i="1"/>
  <c r="G12108" i="1"/>
  <c r="H12108" i="1" s="1"/>
  <c r="F12108" i="1"/>
  <c r="E12108" i="1"/>
  <c r="G12107" i="1"/>
  <c r="H12107" i="1" s="1"/>
  <c r="F12107" i="1"/>
  <c r="E12107" i="1"/>
  <c r="G12106" i="1"/>
  <c r="H12106" i="1" s="1"/>
  <c r="F12106" i="1"/>
  <c r="E12106" i="1"/>
  <c r="G12105" i="1"/>
  <c r="H12105" i="1" s="1"/>
  <c r="F12105" i="1"/>
  <c r="E12105" i="1"/>
  <c r="G12104" i="1"/>
  <c r="H12104" i="1" s="1"/>
  <c r="F12104" i="1"/>
  <c r="E12104" i="1"/>
  <c r="G12103" i="1"/>
  <c r="H12103" i="1" s="1"/>
  <c r="F12103" i="1"/>
  <c r="E12103" i="1"/>
  <c r="G12102" i="1"/>
  <c r="H12102" i="1" s="1"/>
  <c r="F12102" i="1"/>
  <c r="E12102" i="1"/>
  <c r="G12101" i="1"/>
  <c r="H12101" i="1" s="1"/>
  <c r="F12101" i="1"/>
  <c r="E12101" i="1"/>
  <c r="G12100" i="1"/>
  <c r="H12100" i="1" s="1"/>
  <c r="F12100" i="1"/>
  <c r="E12100" i="1"/>
  <c r="G12099" i="1"/>
  <c r="H12099" i="1" s="1"/>
  <c r="F12099" i="1"/>
  <c r="E12099" i="1"/>
  <c r="G12098" i="1"/>
  <c r="H12098" i="1" s="1"/>
  <c r="F12098" i="1"/>
  <c r="E12098" i="1"/>
  <c r="G12097" i="1"/>
  <c r="H12097" i="1" s="1"/>
  <c r="F12097" i="1"/>
  <c r="E12097" i="1"/>
  <c r="G12096" i="1"/>
  <c r="H12096" i="1" s="1"/>
  <c r="F12096" i="1"/>
  <c r="E12096" i="1"/>
  <c r="G12095" i="1"/>
  <c r="H12095" i="1" s="1"/>
  <c r="F12095" i="1"/>
  <c r="E12095" i="1"/>
  <c r="G12094" i="1"/>
  <c r="H12094" i="1" s="1"/>
  <c r="F12094" i="1"/>
  <c r="E12094" i="1"/>
  <c r="G12093" i="1"/>
  <c r="H12093" i="1" s="1"/>
  <c r="F12093" i="1"/>
  <c r="E12093" i="1"/>
  <c r="G12092" i="1"/>
  <c r="H12092" i="1" s="1"/>
  <c r="F12092" i="1"/>
  <c r="E12092" i="1"/>
  <c r="G12091" i="1"/>
  <c r="H12091" i="1" s="1"/>
  <c r="F12091" i="1"/>
  <c r="E12091" i="1"/>
  <c r="G12090" i="1"/>
  <c r="H12090" i="1" s="1"/>
  <c r="F12090" i="1"/>
  <c r="E12090" i="1"/>
  <c r="G12089" i="1"/>
  <c r="H12089" i="1" s="1"/>
  <c r="F12089" i="1"/>
  <c r="E12089" i="1"/>
  <c r="G12088" i="1"/>
  <c r="H12088" i="1" s="1"/>
  <c r="F12088" i="1"/>
  <c r="E12088" i="1"/>
  <c r="G12087" i="1"/>
  <c r="H12087" i="1" s="1"/>
  <c r="F12087" i="1"/>
  <c r="E12087" i="1"/>
  <c r="G12086" i="1"/>
  <c r="H12086" i="1" s="1"/>
  <c r="F12086" i="1"/>
  <c r="E12086" i="1"/>
  <c r="G12085" i="1"/>
  <c r="H12085" i="1" s="1"/>
  <c r="F12085" i="1"/>
  <c r="E12085" i="1"/>
  <c r="G12084" i="1"/>
  <c r="H12084" i="1" s="1"/>
  <c r="F12084" i="1"/>
  <c r="E12084" i="1"/>
  <c r="G12083" i="1"/>
  <c r="H12083" i="1" s="1"/>
  <c r="F12083" i="1"/>
  <c r="E12083" i="1"/>
  <c r="G12082" i="1"/>
  <c r="H12082" i="1" s="1"/>
  <c r="F12082" i="1"/>
  <c r="E12082" i="1"/>
  <c r="G12081" i="1"/>
  <c r="H12081" i="1" s="1"/>
  <c r="F12081" i="1"/>
  <c r="E12081" i="1"/>
  <c r="G12080" i="1"/>
  <c r="H12080" i="1" s="1"/>
  <c r="F12080" i="1"/>
  <c r="E12080" i="1"/>
  <c r="G12079" i="1"/>
  <c r="H12079" i="1" s="1"/>
  <c r="F12079" i="1"/>
  <c r="E12079" i="1"/>
  <c r="G12078" i="1"/>
  <c r="H12078" i="1" s="1"/>
  <c r="F12078" i="1"/>
  <c r="E12078" i="1"/>
  <c r="G12077" i="1"/>
  <c r="H12077" i="1" s="1"/>
  <c r="F12077" i="1"/>
  <c r="E12077" i="1"/>
  <c r="G12076" i="1"/>
  <c r="H12076" i="1" s="1"/>
  <c r="F12076" i="1"/>
  <c r="E12076" i="1"/>
  <c r="G12075" i="1"/>
  <c r="H12075" i="1" s="1"/>
  <c r="F12075" i="1"/>
  <c r="E12075" i="1"/>
  <c r="G12074" i="1"/>
  <c r="H12074" i="1" s="1"/>
  <c r="F12074" i="1"/>
  <c r="E12074" i="1"/>
  <c r="G12073" i="1"/>
  <c r="H12073" i="1" s="1"/>
  <c r="F12073" i="1"/>
  <c r="E12073" i="1"/>
  <c r="G12072" i="1"/>
  <c r="H12072" i="1" s="1"/>
  <c r="F12072" i="1"/>
  <c r="E12072" i="1"/>
  <c r="G12071" i="1"/>
  <c r="H12071" i="1" s="1"/>
  <c r="F12071" i="1"/>
  <c r="E12071" i="1"/>
  <c r="G12070" i="1"/>
  <c r="H12070" i="1" s="1"/>
  <c r="F12070" i="1"/>
  <c r="E12070" i="1"/>
  <c r="G12069" i="1"/>
  <c r="H12069" i="1" s="1"/>
  <c r="F12069" i="1"/>
  <c r="E12069" i="1"/>
  <c r="G12068" i="1"/>
  <c r="H12068" i="1" s="1"/>
  <c r="F12068" i="1"/>
  <c r="E12068" i="1"/>
  <c r="G12067" i="1"/>
  <c r="H12067" i="1" s="1"/>
  <c r="F12067" i="1"/>
  <c r="E12067" i="1"/>
  <c r="G12066" i="1"/>
  <c r="H12066" i="1" s="1"/>
  <c r="F12066" i="1"/>
  <c r="E12066" i="1"/>
  <c r="G12065" i="1"/>
  <c r="H12065" i="1" s="1"/>
  <c r="F12065" i="1"/>
  <c r="E12065" i="1"/>
  <c r="G12064" i="1"/>
  <c r="H12064" i="1" s="1"/>
  <c r="F12064" i="1"/>
  <c r="E12064" i="1"/>
  <c r="G12063" i="1"/>
  <c r="H12063" i="1" s="1"/>
  <c r="F12063" i="1"/>
  <c r="E12063" i="1"/>
  <c r="G12062" i="1"/>
  <c r="H12062" i="1" s="1"/>
  <c r="F12062" i="1"/>
  <c r="E12062" i="1"/>
  <c r="G12061" i="1"/>
  <c r="H12061" i="1" s="1"/>
  <c r="F12061" i="1"/>
  <c r="E12061" i="1"/>
  <c r="G12060" i="1"/>
  <c r="H12060" i="1" s="1"/>
  <c r="F12060" i="1"/>
  <c r="E12060" i="1"/>
  <c r="G12059" i="1"/>
  <c r="H12059" i="1" s="1"/>
  <c r="F12059" i="1"/>
  <c r="E12059" i="1"/>
  <c r="G12058" i="1"/>
  <c r="H12058" i="1" s="1"/>
  <c r="F12058" i="1"/>
  <c r="E12058" i="1"/>
  <c r="G12057" i="1"/>
  <c r="H12057" i="1" s="1"/>
  <c r="F12057" i="1"/>
  <c r="E12057" i="1"/>
  <c r="G12056" i="1"/>
  <c r="H12056" i="1" s="1"/>
  <c r="F12056" i="1"/>
  <c r="E12056" i="1"/>
  <c r="G12055" i="1"/>
  <c r="H12055" i="1" s="1"/>
  <c r="F12055" i="1"/>
  <c r="E12055" i="1"/>
  <c r="G12054" i="1"/>
  <c r="H12054" i="1" s="1"/>
  <c r="F12054" i="1"/>
  <c r="E12054" i="1"/>
  <c r="G12053" i="1"/>
  <c r="H12053" i="1" s="1"/>
  <c r="F12053" i="1"/>
  <c r="E12053" i="1"/>
  <c r="G12052" i="1"/>
  <c r="H12052" i="1" s="1"/>
  <c r="F12052" i="1"/>
  <c r="E12052" i="1"/>
  <c r="G12051" i="1"/>
  <c r="H12051" i="1" s="1"/>
  <c r="F12051" i="1"/>
  <c r="E12051" i="1"/>
  <c r="G12050" i="1"/>
  <c r="H12050" i="1" s="1"/>
  <c r="F12050" i="1"/>
  <c r="E12050" i="1"/>
  <c r="G12049" i="1"/>
  <c r="H12049" i="1" s="1"/>
  <c r="F12049" i="1"/>
  <c r="E12049" i="1"/>
  <c r="G12048" i="1"/>
  <c r="H12048" i="1" s="1"/>
  <c r="F12048" i="1"/>
  <c r="E12048" i="1"/>
  <c r="G12047" i="1"/>
  <c r="H12047" i="1" s="1"/>
  <c r="F12047" i="1"/>
  <c r="E12047" i="1"/>
  <c r="G12046" i="1"/>
  <c r="H12046" i="1" s="1"/>
  <c r="F12046" i="1"/>
  <c r="E12046" i="1"/>
  <c r="G12045" i="1"/>
  <c r="H12045" i="1" s="1"/>
  <c r="F12045" i="1"/>
  <c r="E12045" i="1"/>
  <c r="G12044" i="1"/>
  <c r="H12044" i="1" s="1"/>
  <c r="F12044" i="1"/>
  <c r="E12044" i="1"/>
  <c r="G12043" i="1"/>
  <c r="H12043" i="1" s="1"/>
  <c r="F12043" i="1"/>
  <c r="E12043" i="1"/>
  <c r="G12042" i="1"/>
  <c r="H12042" i="1" s="1"/>
  <c r="F12042" i="1"/>
  <c r="E12042" i="1"/>
  <c r="G12041" i="1"/>
  <c r="H12041" i="1" s="1"/>
  <c r="F12041" i="1"/>
  <c r="E12041" i="1"/>
  <c r="G12040" i="1"/>
  <c r="H12040" i="1" s="1"/>
  <c r="F12040" i="1"/>
  <c r="E12040" i="1"/>
  <c r="G12039" i="1"/>
  <c r="H12039" i="1" s="1"/>
  <c r="F12039" i="1"/>
  <c r="E12039" i="1"/>
  <c r="G12038" i="1"/>
  <c r="H12038" i="1" s="1"/>
  <c r="F12038" i="1"/>
  <c r="E12038" i="1"/>
  <c r="G12037" i="1"/>
  <c r="H12037" i="1" s="1"/>
  <c r="F12037" i="1"/>
  <c r="E12037" i="1"/>
  <c r="G12036" i="1"/>
  <c r="H12036" i="1" s="1"/>
  <c r="F12036" i="1"/>
  <c r="E12036" i="1"/>
  <c r="G12035" i="1"/>
  <c r="H12035" i="1" s="1"/>
  <c r="F12035" i="1"/>
  <c r="E12035" i="1"/>
  <c r="G12034" i="1"/>
  <c r="H12034" i="1" s="1"/>
  <c r="F12034" i="1"/>
  <c r="E12034" i="1"/>
  <c r="G12033" i="1"/>
  <c r="H12033" i="1" s="1"/>
  <c r="F12033" i="1"/>
  <c r="E12033" i="1"/>
  <c r="G12032" i="1"/>
  <c r="H12032" i="1" s="1"/>
  <c r="F12032" i="1"/>
  <c r="E12032" i="1"/>
  <c r="G12031" i="1"/>
  <c r="H12031" i="1" s="1"/>
  <c r="F12031" i="1"/>
  <c r="E12031" i="1"/>
  <c r="G12030" i="1"/>
  <c r="H12030" i="1" s="1"/>
  <c r="F12030" i="1"/>
  <c r="E12030" i="1"/>
  <c r="G12029" i="1"/>
  <c r="H12029" i="1" s="1"/>
  <c r="F12029" i="1"/>
  <c r="E12029" i="1"/>
  <c r="G12028" i="1"/>
  <c r="H12028" i="1" s="1"/>
  <c r="F12028" i="1"/>
  <c r="E12028" i="1"/>
  <c r="G12027" i="1"/>
  <c r="H12027" i="1" s="1"/>
  <c r="F12027" i="1"/>
  <c r="E12027" i="1"/>
  <c r="G12026" i="1"/>
  <c r="H12026" i="1" s="1"/>
  <c r="F12026" i="1"/>
  <c r="E12026" i="1"/>
  <c r="G12025" i="1"/>
  <c r="H12025" i="1" s="1"/>
  <c r="F12025" i="1"/>
  <c r="E12025" i="1"/>
  <c r="G12024" i="1"/>
  <c r="H12024" i="1" s="1"/>
  <c r="F12024" i="1"/>
  <c r="E12024" i="1"/>
  <c r="G12023" i="1"/>
  <c r="H12023" i="1" s="1"/>
  <c r="F12023" i="1"/>
  <c r="E12023" i="1"/>
  <c r="G12022" i="1"/>
  <c r="H12022" i="1" s="1"/>
  <c r="F12022" i="1"/>
  <c r="E12022" i="1"/>
  <c r="G12021" i="1"/>
  <c r="H12021" i="1" s="1"/>
  <c r="F12021" i="1"/>
  <c r="E12021" i="1"/>
  <c r="G12020" i="1"/>
  <c r="H12020" i="1" s="1"/>
  <c r="F12020" i="1"/>
  <c r="E12020" i="1"/>
  <c r="G12019" i="1"/>
  <c r="H12019" i="1" s="1"/>
  <c r="F12019" i="1"/>
  <c r="E12019" i="1"/>
  <c r="G12018" i="1"/>
  <c r="H12018" i="1" s="1"/>
  <c r="F12018" i="1"/>
  <c r="E12018" i="1"/>
  <c r="G12017" i="1"/>
  <c r="H12017" i="1" s="1"/>
  <c r="F12017" i="1"/>
  <c r="E12017" i="1"/>
  <c r="G12016" i="1"/>
  <c r="H12016" i="1" s="1"/>
  <c r="F12016" i="1"/>
  <c r="E12016" i="1"/>
  <c r="G12015" i="1"/>
  <c r="H12015" i="1" s="1"/>
  <c r="F12015" i="1"/>
  <c r="E12015" i="1"/>
  <c r="G12014" i="1"/>
  <c r="H12014" i="1" s="1"/>
  <c r="F12014" i="1"/>
  <c r="E12014" i="1"/>
  <c r="G12013" i="1"/>
  <c r="H12013" i="1" s="1"/>
  <c r="F12013" i="1"/>
  <c r="E12013" i="1"/>
  <c r="G12012" i="1"/>
  <c r="H12012" i="1" s="1"/>
  <c r="F12012" i="1"/>
  <c r="E12012" i="1"/>
  <c r="G12011" i="1"/>
  <c r="H12011" i="1" s="1"/>
  <c r="F12011" i="1"/>
  <c r="E12011" i="1"/>
  <c r="G12010" i="1"/>
  <c r="H12010" i="1" s="1"/>
  <c r="F12010" i="1"/>
  <c r="E12010" i="1"/>
  <c r="G12009" i="1"/>
  <c r="H12009" i="1" s="1"/>
  <c r="F12009" i="1"/>
  <c r="E12009" i="1"/>
  <c r="G12008" i="1"/>
  <c r="H12008" i="1" s="1"/>
  <c r="F12008" i="1"/>
  <c r="E12008" i="1"/>
  <c r="G12007" i="1"/>
  <c r="H12007" i="1" s="1"/>
  <c r="F12007" i="1"/>
  <c r="E12007" i="1"/>
  <c r="G12006" i="1"/>
  <c r="H12006" i="1" s="1"/>
  <c r="F12006" i="1"/>
  <c r="E12006" i="1"/>
  <c r="G12005" i="1"/>
  <c r="H12005" i="1" s="1"/>
  <c r="F12005" i="1"/>
  <c r="E12005" i="1"/>
  <c r="G12004" i="1"/>
  <c r="H12004" i="1" s="1"/>
  <c r="F12004" i="1"/>
  <c r="E12004" i="1"/>
  <c r="G12003" i="1"/>
  <c r="H12003" i="1" s="1"/>
  <c r="F12003" i="1"/>
  <c r="E12003" i="1"/>
  <c r="G12002" i="1"/>
  <c r="H12002" i="1" s="1"/>
  <c r="F12002" i="1"/>
  <c r="E12002" i="1"/>
  <c r="G12001" i="1"/>
  <c r="H12001" i="1" s="1"/>
  <c r="F12001" i="1"/>
  <c r="E12001" i="1"/>
  <c r="G12000" i="1"/>
  <c r="H12000" i="1" s="1"/>
  <c r="F12000" i="1"/>
  <c r="E12000" i="1"/>
  <c r="G11999" i="1"/>
  <c r="H11999" i="1" s="1"/>
  <c r="F11999" i="1"/>
  <c r="E11999" i="1"/>
  <c r="G11998" i="1"/>
  <c r="H11998" i="1" s="1"/>
  <c r="F11998" i="1"/>
  <c r="E11998" i="1"/>
  <c r="G11997" i="1"/>
  <c r="H11997" i="1" s="1"/>
  <c r="F11997" i="1"/>
  <c r="E11997" i="1"/>
  <c r="G11996" i="1"/>
  <c r="H11996" i="1" s="1"/>
  <c r="F11996" i="1"/>
  <c r="E11996" i="1"/>
  <c r="G11995" i="1"/>
  <c r="H11995" i="1" s="1"/>
  <c r="F11995" i="1"/>
  <c r="E11995" i="1"/>
  <c r="G11994" i="1"/>
  <c r="H11994" i="1" s="1"/>
  <c r="F11994" i="1"/>
  <c r="E11994" i="1"/>
  <c r="G11993" i="1"/>
  <c r="H11993" i="1" s="1"/>
  <c r="F11993" i="1"/>
  <c r="E11993" i="1"/>
  <c r="G11992" i="1"/>
  <c r="H11992" i="1" s="1"/>
  <c r="F11992" i="1"/>
  <c r="E11992" i="1"/>
  <c r="G11991" i="1"/>
  <c r="H11991" i="1" s="1"/>
  <c r="F11991" i="1"/>
  <c r="E11991" i="1"/>
  <c r="G11990" i="1"/>
  <c r="H11990" i="1" s="1"/>
  <c r="F11990" i="1"/>
  <c r="E11990" i="1"/>
  <c r="G11989" i="1"/>
  <c r="H11989" i="1" s="1"/>
  <c r="F11989" i="1"/>
  <c r="E11989" i="1"/>
  <c r="G11988" i="1"/>
  <c r="H11988" i="1" s="1"/>
  <c r="F11988" i="1"/>
  <c r="E11988" i="1"/>
  <c r="G11987" i="1"/>
  <c r="H11987" i="1" s="1"/>
  <c r="F11987" i="1"/>
  <c r="E11987" i="1"/>
  <c r="G11986" i="1"/>
  <c r="H11986" i="1" s="1"/>
  <c r="F11986" i="1"/>
  <c r="E11986" i="1"/>
  <c r="G11985" i="1"/>
  <c r="H11985" i="1" s="1"/>
  <c r="F11985" i="1"/>
  <c r="E11985" i="1"/>
  <c r="G11984" i="1"/>
  <c r="H11984" i="1" s="1"/>
  <c r="F11984" i="1"/>
  <c r="E11984" i="1"/>
  <c r="G11983" i="1"/>
  <c r="H11983" i="1" s="1"/>
  <c r="F11983" i="1"/>
  <c r="E11983" i="1"/>
  <c r="G11982" i="1"/>
  <c r="H11982" i="1" s="1"/>
  <c r="F11982" i="1"/>
  <c r="E11982" i="1"/>
  <c r="G11981" i="1"/>
  <c r="H11981" i="1" s="1"/>
  <c r="F11981" i="1"/>
  <c r="E11981" i="1"/>
  <c r="G11980" i="1"/>
  <c r="H11980" i="1" s="1"/>
  <c r="F11980" i="1"/>
  <c r="E11980" i="1"/>
  <c r="G11979" i="1"/>
  <c r="H11979" i="1" s="1"/>
  <c r="F11979" i="1"/>
  <c r="E11979" i="1"/>
  <c r="G11978" i="1"/>
  <c r="H11978" i="1" s="1"/>
  <c r="F11978" i="1"/>
  <c r="E11978" i="1"/>
  <c r="G11977" i="1"/>
  <c r="H11977" i="1" s="1"/>
  <c r="F11977" i="1"/>
  <c r="E11977" i="1"/>
  <c r="G11976" i="1"/>
  <c r="H11976" i="1" s="1"/>
  <c r="F11976" i="1"/>
  <c r="E11976" i="1"/>
  <c r="G11975" i="1"/>
  <c r="H11975" i="1" s="1"/>
  <c r="F11975" i="1"/>
  <c r="E11975" i="1"/>
  <c r="G11974" i="1"/>
  <c r="H11974" i="1" s="1"/>
  <c r="F11974" i="1"/>
  <c r="E11974" i="1"/>
  <c r="G11973" i="1"/>
  <c r="H11973" i="1" s="1"/>
  <c r="F11973" i="1"/>
  <c r="E11973" i="1"/>
  <c r="G11972" i="1"/>
  <c r="H11972" i="1" s="1"/>
  <c r="F11972" i="1"/>
  <c r="E11972" i="1"/>
  <c r="G11971" i="1"/>
  <c r="H11971" i="1" s="1"/>
  <c r="F11971" i="1"/>
  <c r="E11971" i="1"/>
  <c r="G11970" i="1"/>
  <c r="H11970" i="1" s="1"/>
  <c r="F11970" i="1"/>
  <c r="E11970" i="1"/>
  <c r="G11969" i="1"/>
  <c r="H11969" i="1" s="1"/>
  <c r="F11969" i="1"/>
  <c r="E11969" i="1"/>
  <c r="G11968" i="1"/>
  <c r="H11968" i="1" s="1"/>
  <c r="F11968" i="1"/>
  <c r="E11968" i="1"/>
  <c r="G11967" i="1"/>
  <c r="H11967" i="1" s="1"/>
  <c r="F11967" i="1"/>
  <c r="E11967" i="1"/>
  <c r="G11966" i="1"/>
  <c r="H11966" i="1" s="1"/>
  <c r="F11966" i="1"/>
  <c r="E11966" i="1"/>
  <c r="G11965" i="1"/>
  <c r="H11965" i="1" s="1"/>
  <c r="F11965" i="1"/>
  <c r="E11965" i="1"/>
  <c r="G11964" i="1"/>
  <c r="H11964" i="1" s="1"/>
  <c r="F11964" i="1"/>
  <c r="E11964" i="1"/>
  <c r="G11963" i="1"/>
  <c r="H11963" i="1" s="1"/>
  <c r="F11963" i="1"/>
  <c r="E11963" i="1"/>
  <c r="G11962" i="1"/>
  <c r="H11962" i="1" s="1"/>
  <c r="F11962" i="1"/>
  <c r="E11962" i="1"/>
  <c r="G11961" i="1"/>
  <c r="H11961" i="1" s="1"/>
  <c r="F11961" i="1"/>
  <c r="E11961" i="1"/>
  <c r="G11960" i="1"/>
  <c r="H11960" i="1" s="1"/>
  <c r="F11960" i="1"/>
  <c r="E11960" i="1"/>
  <c r="G11959" i="1"/>
  <c r="H11959" i="1" s="1"/>
  <c r="F11959" i="1"/>
  <c r="E11959" i="1"/>
  <c r="G11958" i="1"/>
  <c r="H11958" i="1" s="1"/>
  <c r="F11958" i="1"/>
  <c r="E11958" i="1"/>
  <c r="G11957" i="1"/>
  <c r="H11957" i="1" s="1"/>
  <c r="F11957" i="1"/>
  <c r="E11957" i="1"/>
  <c r="G11956" i="1"/>
  <c r="H11956" i="1" s="1"/>
  <c r="F11956" i="1"/>
  <c r="E11956" i="1"/>
  <c r="G11955" i="1"/>
  <c r="H11955" i="1" s="1"/>
  <c r="F11955" i="1"/>
  <c r="E11955" i="1"/>
  <c r="G11954" i="1"/>
  <c r="H11954" i="1" s="1"/>
  <c r="F11954" i="1"/>
  <c r="E11954" i="1"/>
  <c r="G11953" i="1"/>
  <c r="H11953" i="1" s="1"/>
  <c r="F11953" i="1"/>
  <c r="E11953" i="1"/>
  <c r="G11952" i="1"/>
  <c r="H11952" i="1" s="1"/>
  <c r="F11952" i="1"/>
  <c r="E11952" i="1"/>
  <c r="G11951" i="1"/>
  <c r="H11951" i="1" s="1"/>
  <c r="F11951" i="1"/>
  <c r="E11951" i="1"/>
  <c r="G11950" i="1"/>
  <c r="H11950" i="1" s="1"/>
  <c r="F11950" i="1"/>
  <c r="E11950" i="1"/>
  <c r="G11949" i="1"/>
  <c r="H11949" i="1" s="1"/>
  <c r="F11949" i="1"/>
  <c r="E11949" i="1"/>
  <c r="G11948" i="1"/>
  <c r="H11948" i="1" s="1"/>
  <c r="F11948" i="1"/>
  <c r="E11948" i="1"/>
  <c r="G11947" i="1"/>
  <c r="H11947" i="1" s="1"/>
  <c r="F11947" i="1"/>
  <c r="E11947" i="1"/>
  <c r="G11946" i="1"/>
  <c r="H11946" i="1" s="1"/>
  <c r="F11946" i="1"/>
  <c r="E11946" i="1"/>
  <c r="G11945" i="1"/>
  <c r="H11945" i="1" s="1"/>
  <c r="F11945" i="1"/>
  <c r="E11945" i="1"/>
  <c r="G11944" i="1"/>
  <c r="H11944" i="1" s="1"/>
  <c r="F11944" i="1"/>
  <c r="E11944" i="1"/>
  <c r="G11943" i="1"/>
  <c r="H11943" i="1" s="1"/>
  <c r="F11943" i="1"/>
  <c r="E11943" i="1"/>
  <c r="G11942" i="1"/>
  <c r="H11942" i="1" s="1"/>
  <c r="F11942" i="1"/>
  <c r="E11942" i="1"/>
  <c r="G11941" i="1"/>
  <c r="H11941" i="1" s="1"/>
  <c r="F11941" i="1"/>
  <c r="E11941" i="1"/>
  <c r="G11940" i="1"/>
  <c r="H11940" i="1" s="1"/>
  <c r="F11940" i="1"/>
  <c r="E11940" i="1"/>
  <c r="G11939" i="1"/>
  <c r="H11939" i="1" s="1"/>
  <c r="F11939" i="1"/>
  <c r="E11939" i="1"/>
  <c r="G11938" i="1"/>
  <c r="H11938" i="1" s="1"/>
  <c r="F11938" i="1"/>
  <c r="E11938" i="1"/>
  <c r="G11937" i="1"/>
  <c r="H11937" i="1" s="1"/>
  <c r="F11937" i="1"/>
  <c r="E11937" i="1"/>
  <c r="G11936" i="1"/>
  <c r="H11936" i="1" s="1"/>
  <c r="F11936" i="1"/>
  <c r="E11936" i="1"/>
  <c r="G11935" i="1"/>
  <c r="H11935" i="1" s="1"/>
  <c r="F11935" i="1"/>
  <c r="E11935" i="1"/>
  <c r="G11934" i="1"/>
  <c r="H11934" i="1" s="1"/>
  <c r="F11934" i="1"/>
  <c r="E11934" i="1"/>
  <c r="G11933" i="1"/>
  <c r="H11933" i="1" s="1"/>
  <c r="F11933" i="1"/>
  <c r="E11933" i="1"/>
  <c r="G11932" i="1"/>
  <c r="H11932" i="1" s="1"/>
  <c r="F11932" i="1"/>
  <c r="E11932" i="1"/>
  <c r="G11931" i="1"/>
  <c r="H11931" i="1" s="1"/>
  <c r="F11931" i="1"/>
  <c r="E11931" i="1"/>
  <c r="G11930" i="1"/>
  <c r="H11930" i="1" s="1"/>
  <c r="F11930" i="1"/>
  <c r="E11930" i="1"/>
  <c r="G11929" i="1"/>
  <c r="H11929" i="1" s="1"/>
  <c r="F11929" i="1"/>
  <c r="E11929" i="1"/>
  <c r="G11928" i="1"/>
  <c r="H11928" i="1" s="1"/>
  <c r="F11928" i="1"/>
  <c r="E11928" i="1"/>
  <c r="G11927" i="1"/>
  <c r="H11927" i="1" s="1"/>
  <c r="F11927" i="1"/>
  <c r="E11927" i="1"/>
  <c r="G11926" i="1"/>
  <c r="H11926" i="1" s="1"/>
  <c r="F11926" i="1"/>
  <c r="E11926" i="1"/>
  <c r="G11925" i="1"/>
  <c r="H11925" i="1" s="1"/>
  <c r="F11925" i="1"/>
  <c r="E11925" i="1"/>
  <c r="G11924" i="1"/>
  <c r="H11924" i="1" s="1"/>
  <c r="F11924" i="1"/>
  <c r="E11924" i="1"/>
  <c r="G11923" i="1"/>
  <c r="H11923" i="1" s="1"/>
  <c r="F11923" i="1"/>
  <c r="E11923" i="1"/>
  <c r="G11922" i="1"/>
  <c r="H11922" i="1" s="1"/>
  <c r="F11922" i="1"/>
  <c r="E11922" i="1"/>
  <c r="G11921" i="1"/>
  <c r="H11921" i="1" s="1"/>
  <c r="F11921" i="1"/>
  <c r="E11921" i="1"/>
  <c r="G11920" i="1"/>
  <c r="H11920" i="1" s="1"/>
  <c r="F11920" i="1"/>
  <c r="E11920" i="1"/>
  <c r="G11919" i="1"/>
  <c r="H11919" i="1" s="1"/>
  <c r="F11919" i="1"/>
  <c r="E11919" i="1"/>
  <c r="G11918" i="1"/>
  <c r="H11918" i="1" s="1"/>
  <c r="F11918" i="1"/>
  <c r="E11918" i="1"/>
  <c r="G11917" i="1"/>
  <c r="H11917" i="1" s="1"/>
  <c r="F11917" i="1"/>
  <c r="E11917" i="1"/>
  <c r="G11916" i="1"/>
  <c r="H11916" i="1" s="1"/>
  <c r="F11916" i="1"/>
  <c r="E11916" i="1"/>
  <c r="G11915" i="1"/>
  <c r="H11915" i="1" s="1"/>
  <c r="F11915" i="1"/>
  <c r="E11915" i="1"/>
  <c r="G11914" i="1"/>
  <c r="H11914" i="1" s="1"/>
  <c r="F11914" i="1"/>
  <c r="E11914" i="1"/>
  <c r="G11913" i="1"/>
  <c r="H11913" i="1" s="1"/>
  <c r="F11913" i="1"/>
  <c r="E11913" i="1"/>
  <c r="G11912" i="1"/>
  <c r="H11912" i="1" s="1"/>
  <c r="F11912" i="1"/>
  <c r="E11912" i="1"/>
  <c r="G11911" i="1"/>
  <c r="H11911" i="1" s="1"/>
  <c r="F11911" i="1"/>
  <c r="E11911" i="1"/>
  <c r="G11910" i="1"/>
  <c r="H11910" i="1" s="1"/>
  <c r="F11910" i="1"/>
  <c r="E11910" i="1"/>
  <c r="G11909" i="1"/>
  <c r="H11909" i="1" s="1"/>
  <c r="F11909" i="1"/>
  <c r="E11909" i="1"/>
  <c r="G11908" i="1"/>
  <c r="H11908" i="1" s="1"/>
  <c r="F11908" i="1"/>
  <c r="E11908" i="1"/>
  <c r="G11907" i="1"/>
  <c r="H11907" i="1" s="1"/>
  <c r="F11907" i="1"/>
  <c r="E11907" i="1"/>
  <c r="G11906" i="1"/>
  <c r="H11906" i="1" s="1"/>
  <c r="F11906" i="1"/>
  <c r="E11906" i="1"/>
  <c r="G11905" i="1"/>
  <c r="H11905" i="1" s="1"/>
  <c r="F11905" i="1"/>
  <c r="E11905" i="1"/>
  <c r="G11904" i="1"/>
  <c r="H11904" i="1" s="1"/>
  <c r="F11904" i="1"/>
  <c r="E11904" i="1"/>
  <c r="G11903" i="1"/>
  <c r="H11903" i="1" s="1"/>
  <c r="F11903" i="1"/>
  <c r="E11903" i="1"/>
  <c r="G11902" i="1"/>
  <c r="H11902" i="1" s="1"/>
  <c r="F11902" i="1"/>
  <c r="E11902" i="1"/>
  <c r="G11901" i="1"/>
  <c r="H11901" i="1" s="1"/>
  <c r="F11901" i="1"/>
  <c r="E11901" i="1"/>
  <c r="G11900" i="1"/>
  <c r="H11900" i="1" s="1"/>
  <c r="F11900" i="1"/>
  <c r="E11900" i="1"/>
  <c r="G11899" i="1"/>
  <c r="H11899" i="1" s="1"/>
  <c r="F11899" i="1"/>
  <c r="E11899" i="1"/>
  <c r="G11898" i="1"/>
  <c r="H11898" i="1" s="1"/>
  <c r="F11898" i="1"/>
  <c r="E11898" i="1"/>
  <c r="G11897" i="1"/>
  <c r="H11897" i="1" s="1"/>
  <c r="F11897" i="1"/>
  <c r="E11897" i="1"/>
  <c r="G11896" i="1"/>
  <c r="H11896" i="1" s="1"/>
  <c r="F11896" i="1"/>
  <c r="E11896" i="1"/>
  <c r="G11895" i="1"/>
  <c r="H11895" i="1" s="1"/>
  <c r="F11895" i="1"/>
  <c r="E11895" i="1"/>
  <c r="G11894" i="1"/>
  <c r="H11894" i="1" s="1"/>
  <c r="F11894" i="1"/>
  <c r="E11894" i="1"/>
  <c r="G11893" i="1"/>
  <c r="H11893" i="1" s="1"/>
  <c r="F11893" i="1"/>
  <c r="E11893" i="1"/>
  <c r="G11892" i="1"/>
  <c r="H11892" i="1" s="1"/>
  <c r="F11892" i="1"/>
  <c r="E11892" i="1"/>
  <c r="G11891" i="1"/>
  <c r="H11891" i="1" s="1"/>
  <c r="F11891" i="1"/>
  <c r="E11891" i="1"/>
  <c r="G11890" i="1"/>
  <c r="H11890" i="1" s="1"/>
  <c r="F11890" i="1"/>
  <c r="E11890" i="1"/>
  <c r="G11889" i="1"/>
  <c r="H11889" i="1" s="1"/>
  <c r="F11889" i="1"/>
  <c r="E11889" i="1"/>
  <c r="G11888" i="1"/>
  <c r="H11888" i="1" s="1"/>
  <c r="F11888" i="1"/>
  <c r="E11888" i="1"/>
  <c r="G11887" i="1"/>
  <c r="H11887" i="1" s="1"/>
  <c r="F11887" i="1"/>
  <c r="E11887" i="1"/>
  <c r="G11886" i="1"/>
  <c r="H11886" i="1" s="1"/>
  <c r="F11886" i="1"/>
  <c r="E11886" i="1"/>
  <c r="G11885" i="1"/>
  <c r="H11885" i="1" s="1"/>
  <c r="F11885" i="1"/>
  <c r="E11885" i="1"/>
  <c r="G11884" i="1"/>
  <c r="H11884" i="1" s="1"/>
  <c r="F11884" i="1"/>
  <c r="E11884" i="1"/>
  <c r="G11883" i="1"/>
  <c r="H11883" i="1" s="1"/>
  <c r="F11883" i="1"/>
  <c r="E11883" i="1"/>
  <c r="G11882" i="1"/>
  <c r="H11882" i="1" s="1"/>
  <c r="F11882" i="1"/>
  <c r="E11882" i="1"/>
  <c r="G11881" i="1"/>
  <c r="H11881" i="1" s="1"/>
  <c r="F11881" i="1"/>
  <c r="E11881" i="1"/>
  <c r="G11880" i="1"/>
  <c r="H11880" i="1" s="1"/>
  <c r="F11880" i="1"/>
  <c r="E11880" i="1"/>
  <c r="G11879" i="1"/>
  <c r="H11879" i="1" s="1"/>
  <c r="F11879" i="1"/>
  <c r="E11879" i="1"/>
  <c r="G11878" i="1"/>
  <c r="H11878" i="1" s="1"/>
  <c r="F11878" i="1"/>
  <c r="E11878" i="1"/>
  <c r="G11877" i="1"/>
  <c r="H11877" i="1" s="1"/>
  <c r="F11877" i="1"/>
  <c r="E11877" i="1"/>
  <c r="G11876" i="1"/>
  <c r="H11876" i="1" s="1"/>
  <c r="F11876" i="1"/>
  <c r="E11876" i="1"/>
  <c r="G11875" i="1"/>
  <c r="H11875" i="1" s="1"/>
  <c r="F11875" i="1"/>
  <c r="E11875" i="1"/>
  <c r="G11874" i="1"/>
  <c r="H11874" i="1" s="1"/>
  <c r="F11874" i="1"/>
  <c r="E11874" i="1"/>
  <c r="G11873" i="1"/>
  <c r="H11873" i="1" s="1"/>
  <c r="F11873" i="1"/>
  <c r="E11873" i="1"/>
  <c r="G11872" i="1"/>
  <c r="H11872" i="1" s="1"/>
  <c r="F11872" i="1"/>
  <c r="E11872" i="1"/>
  <c r="G11871" i="1"/>
  <c r="H11871" i="1" s="1"/>
  <c r="F11871" i="1"/>
  <c r="E11871" i="1"/>
  <c r="G11870" i="1"/>
  <c r="H11870" i="1" s="1"/>
  <c r="F11870" i="1"/>
  <c r="E11870" i="1"/>
  <c r="G11869" i="1"/>
  <c r="H11869" i="1" s="1"/>
  <c r="F11869" i="1"/>
  <c r="E11869" i="1"/>
  <c r="G11868" i="1"/>
  <c r="H11868" i="1" s="1"/>
  <c r="F11868" i="1"/>
  <c r="E11868" i="1"/>
  <c r="G11867" i="1"/>
  <c r="H11867" i="1" s="1"/>
  <c r="F11867" i="1"/>
  <c r="E11867" i="1"/>
  <c r="G11866" i="1"/>
  <c r="H11866" i="1" s="1"/>
  <c r="F11866" i="1"/>
  <c r="E11866" i="1"/>
  <c r="G11865" i="1"/>
  <c r="H11865" i="1" s="1"/>
  <c r="F11865" i="1"/>
  <c r="E11865" i="1"/>
  <c r="G11864" i="1"/>
  <c r="H11864" i="1" s="1"/>
  <c r="F11864" i="1"/>
  <c r="E11864" i="1"/>
  <c r="G11863" i="1"/>
  <c r="H11863" i="1" s="1"/>
  <c r="F11863" i="1"/>
  <c r="E11863" i="1"/>
  <c r="G11862" i="1"/>
  <c r="H11862" i="1" s="1"/>
  <c r="F11862" i="1"/>
  <c r="E11862" i="1"/>
  <c r="G11861" i="1"/>
  <c r="H11861" i="1" s="1"/>
  <c r="F11861" i="1"/>
  <c r="E11861" i="1"/>
  <c r="G11860" i="1"/>
  <c r="H11860" i="1" s="1"/>
  <c r="F11860" i="1"/>
  <c r="E11860" i="1"/>
  <c r="G11859" i="1"/>
  <c r="H11859" i="1" s="1"/>
  <c r="F11859" i="1"/>
  <c r="E11859" i="1"/>
  <c r="G11858" i="1"/>
  <c r="H11858" i="1" s="1"/>
  <c r="F11858" i="1"/>
  <c r="E11858" i="1"/>
  <c r="G11857" i="1"/>
  <c r="H11857" i="1" s="1"/>
  <c r="F11857" i="1"/>
  <c r="E11857" i="1"/>
  <c r="G11856" i="1"/>
  <c r="H11856" i="1" s="1"/>
  <c r="F11856" i="1"/>
  <c r="E11856" i="1"/>
  <c r="G11855" i="1"/>
  <c r="H11855" i="1" s="1"/>
  <c r="F11855" i="1"/>
  <c r="E11855" i="1"/>
  <c r="G11854" i="1"/>
  <c r="H11854" i="1" s="1"/>
  <c r="F11854" i="1"/>
  <c r="E11854" i="1"/>
  <c r="G11853" i="1"/>
  <c r="H11853" i="1" s="1"/>
  <c r="F11853" i="1"/>
  <c r="E11853" i="1"/>
  <c r="G11852" i="1"/>
  <c r="H11852" i="1" s="1"/>
  <c r="F11852" i="1"/>
  <c r="E11852" i="1"/>
  <c r="G11851" i="1"/>
  <c r="H11851" i="1" s="1"/>
  <c r="F11851" i="1"/>
  <c r="E11851" i="1"/>
  <c r="G11850" i="1"/>
  <c r="H11850" i="1" s="1"/>
  <c r="F11850" i="1"/>
  <c r="E11850" i="1"/>
  <c r="G11849" i="1"/>
  <c r="H11849" i="1" s="1"/>
  <c r="F11849" i="1"/>
  <c r="E11849" i="1"/>
  <c r="G11848" i="1"/>
  <c r="H11848" i="1" s="1"/>
  <c r="F11848" i="1"/>
  <c r="E11848" i="1"/>
  <c r="G11847" i="1"/>
  <c r="H11847" i="1" s="1"/>
  <c r="F11847" i="1"/>
  <c r="E11847" i="1"/>
  <c r="G11846" i="1"/>
  <c r="H11846" i="1" s="1"/>
  <c r="F11846" i="1"/>
  <c r="E11846" i="1"/>
  <c r="G11845" i="1"/>
  <c r="H11845" i="1" s="1"/>
  <c r="F11845" i="1"/>
  <c r="E11845" i="1"/>
  <c r="G11844" i="1"/>
  <c r="H11844" i="1" s="1"/>
  <c r="F11844" i="1"/>
  <c r="E11844" i="1"/>
  <c r="G11843" i="1"/>
  <c r="H11843" i="1" s="1"/>
  <c r="F11843" i="1"/>
  <c r="E11843" i="1"/>
  <c r="G11842" i="1"/>
  <c r="H11842" i="1" s="1"/>
  <c r="F11842" i="1"/>
  <c r="E11842" i="1"/>
  <c r="G11841" i="1"/>
  <c r="H11841" i="1" s="1"/>
  <c r="F11841" i="1"/>
  <c r="E11841" i="1"/>
  <c r="G11840" i="1"/>
  <c r="H11840" i="1" s="1"/>
  <c r="F11840" i="1"/>
  <c r="E11840" i="1"/>
  <c r="G11839" i="1"/>
  <c r="H11839" i="1" s="1"/>
  <c r="F11839" i="1"/>
  <c r="E11839" i="1"/>
  <c r="G11838" i="1"/>
  <c r="H11838" i="1" s="1"/>
  <c r="F11838" i="1"/>
  <c r="E11838" i="1"/>
  <c r="G11837" i="1"/>
  <c r="H11837" i="1" s="1"/>
  <c r="F11837" i="1"/>
  <c r="E11837" i="1"/>
  <c r="G11836" i="1"/>
  <c r="H11836" i="1" s="1"/>
  <c r="F11836" i="1"/>
  <c r="E11836" i="1"/>
  <c r="G11835" i="1"/>
  <c r="H11835" i="1" s="1"/>
  <c r="F11835" i="1"/>
  <c r="E11835" i="1"/>
  <c r="G11834" i="1"/>
  <c r="H11834" i="1" s="1"/>
  <c r="F11834" i="1"/>
  <c r="E11834" i="1"/>
  <c r="G11833" i="1"/>
  <c r="H11833" i="1" s="1"/>
  <c r="F11833" i="1"/>
  <c r="E11833" i="1"/>
  <c r="G11832" i="1"/>
  <c r="H11832" i="1" s="1"/>
  <c r="F11832" i="1"/>
  <c r="E11832" i="1"/>
  <c r="G11831" i="1"/>
  <c r="H11831" i="1" s="1"/>
  <c r="F11831" i="1"/>
  <c r="E11831" i="1"/>
  <c r="G11830" i="1"/>
  <c r="H11830" i="1" s="1"/>
  <c r="F11830" i="1"/>
  <c r="E11830" i="1"/>
  <c r="G11829" i="1"/>
  <c r="H11829" i="1" s="1"/>
  <c r="F11829" i="1"/>
  <c r="E11829" i="1"/>
  <c r="G11828" i="1"/>
  <c r="H11828" i="1" s="1"/>
  <c r="F11828" i="1"/>
  <c r="E11828" i="1"/>
  <c r="G11827" i="1"/>
  <c r="H11827" i="1" s="1"/>
  <c r="F11827" i="1"/>
  <c r="E11827" i="1"/>
  <c r="G11826" i="1"/>
  <c r="H11826" i="1" s="1"/>
  <c r="F11826" i="1"/>
  <c r="E11826" i="1"/>
  <c r="G11825" i="1"/>
  <c r="H11825" i="1" s="1"/>
  <c r="F11825" i="1"/>
  <c r="E11825" i="1"/>
  <c r="G11824" i="1"/>
  <c r="H11824" i="1" s="1"/>
  <c r="F11824" i="1"/>
  <c r="E11824" i="1"/>
  <c r="G11823" i="1"/>
  <c r="H11823" i="1" s="1"/>
  <c r="F11823" i="1"/>
  <c r="E11823" i="1"/>
  <c r="G11822" i="1"/>
  <c r="H11822" i="1" s="1"/>
  <c r="F11822" i="1"/>
  <c r="E11822" i="1"/>
  <c r="G11821" i="1"/>
  <c r="H11821" i="1" s="1"/>
  <c r="F11821" i="1"/>
  <c r="E11821" i="1"/>
  <c r="G11820" i="1"/>
  <c r="H11820" i="1" s="1"/>
  <c r="F11820" i="1"/>
  <c r="E11820" i="1"/>
  <c r="G11819" i="1"/>
  <c r="H11819" i="1" s="1"/>
  <c r="F11819" i="1"/>
  <c r="E11819" i="1"/>
  <c r="G11818" i="1"/>
  <c r="H11818" i="1" s="1"/>
  <c r="F11818" i="1"/>
  <c r="E11818" i="1"/>
  <c r="G11817" i="1"/>
  <c r="H11817" i="1" s="1"/>
  <c r="F11817" i="1"/>
  <c r="E11817" i="1"/>
  <c r="G11816" i="1"/>
  <c r="H11816" i="1" s="1"/>
  <c r="F11816" i="1"/>
  <c r="E11816" i="1"/>
  <c r="G11815" i="1"/>
  <c r="H11815" i="1" s="1"/>
  <c r="F11815" i="1"/>
  <c r="E11815" i="1"/>
  <c r="G11814" i="1"/>
  <c r="H11814" i="1" s="1"/>
  <c r="F11814" i="1"/>
  <c r="E11814" i="1"/>
  <c r="G11813" i="1"/>
  <c r="H11813" i="1" s="1"/>
  <c r="F11813" i="1"/>
  <c r="E11813" i="1"/>
  <c r="G11812" i="1"/>
  <c r="H11812" i="1" s="1"/>
  <c r="F11812" i="1"/>
  <c r="E11812" i="1"/>
  <c r="G11811" i="1"/>
  <c r="H11811" i="1" s="1"/>
  <c r="F11811" i="1"/>
  <c r="E11811" i="1"/>
  <c r="G11810" i="1"/>
  <c r="H11810" i="1" s="1"/>
  <c r="F11810" i="1"/>
  <c r="E11810" i="1"/>
  <c r="G11809" i="1"/>
  <c r="H11809" i="1" s="1"/>
  <c r="F11809" i="1"/>
  <c r="E11809" i="1"/>
  <c r="G11808" i="1"/>
  <c r="H11808" i="1" s="1"/>
  <c r="F11808" i="1"/>
  <c r="E11808" i="1"/>
  <c r="G11807" i="1"/>
  <c r="H11807" i="1" s="1"/>
  <c r="F11807" i="1"/>
  <c r="E11807" i="1"/>
  <c r="G11806" i="1"/>
  <c r="H11806" i="1" s="1"/>
  <c r="F11806" i="1"/>
  <c r="E11806" i="1"/>
  <c r="G11805" i="1"/>
  <c r="H11805" i="1" s="1"/>
  <c r="F11805" i="1"/>
  <c r="E11805" i="1"/>
  <c r="G11804" i="1"/>
  <c r="H11804" i="1" s="1"/>
  <c r="F11804" i="1"/>
  <c r="E11804" i="1"/>
  <c r="G11803" i="1"/>
  <c r="H11803" i="1" s="1"/>
  <c r="F11803" i="1"/>
  <c r="E11803" i="1"/>
  <c r="G11802" i="1"/>
  <c r="H11802" i="1" s="1"/>
  <c r="F11802" i="1"/>
  <c r="E11802" i="1"/>
  <c r="G11801" i="1"/>
  <c r="H11801" i="1" s="1"/>
  <c r="F11801" i="1"/>
  <c r="E11801" i="1"/>
  <c r="G11800" i="1"/>
  <c r="H11800" i="1" s="1"/>
  <c r="F11800" i="1"/>
  <c r="E11800" i="1"/>
  <c r="G11799" i="1"/>
  <c r="H11799" i="1" s="1"/>
  <c r="F11799" i="1"/>
  <c r="E11799" i="1"/>
  <c r="G11798" i="1"/>
  <c r="H11798" i="1" s="1"/>
  <c r="F11798" i="1"/>
  <c r="E11798" i="1"/>
  <c r="G11797" i="1"/>
  <c r="H11797" i="1" s="1"/>
  <c r="F11797" i="1"/>
  <c r="E11797" i="1"/>
  <c r="G11796" i="1"/>
  <c r="H11796" i="1" s="1"/>
  <c r="F11796" i="1"/>
  <c r="E11796" i="1"/>
  <c r="G11795" i="1"/>
  <c r="H11795" i="1" s="1"/>
  <c r="F11795" i="1"/>
  <c r="E11795" i="1"/>
  <c r="G11794" i="1"/>
  <c r="H11794" i="1" s="1"/>
  <c r="F11794" i="1"/>
  <c r="E11794" i="1"/>
  <c r="G11793" i="1"/>
  <c r="H11793" i="1" s="1"/>
  <c r="F11793" i="1"/>
  <c r="E11793" i="1"/>
  <c r="G11792" i="1"/>
  <c r="H11792" i="1" s="1"/>
  <c r="F11792" i="1"/>
  <c r="E11792" i="1"/>
  <c r="G11791" i="1"/>
  <c r="H11791" i="1" s="1"/>
  <c r="F11791" i="1"/>
  <c r="E11791" i="1"/>
  <c r="G11790" i="1"/>
  <c r="H11790" i="1" s="1"/>
  <c r="F11790" i="1"/>
  <c r="E11790" i="1"/>
  <c r="G11789" i="1"/>
  <c r="H11789" i="1" s="1"/>
  <c r="F11789" i="1"/>
  <c r="E11789" i="1"/>
  <c r="G11788" i="1"/>
  <c r="H11788" i="1" s="1"/>
  <c r="F11788" i="1"/>
  <c r="E11788" i="1"/>
  <c r="G11787" i="1"/>
  <c r="H11787" i="1" s="1"/>
  <c r="F11787" i="1"/>
  <c r="E11787" i="1"/>
  <c r="G11786" i="1"/>
  <c r="H11786" i="1" s="1"/>
  <c r="F11786" i="1"/>
  <c r="E11786" i="1"/>
  <c r="G11785" i="1"/>
  <c r="H11785" i="1" s="1"/>
  <c r="F11785" i="1"/>
  <c r="E11785" i="1"/>
  <c r="G11784" i="1"/>
  <c r="H11784" i="1" s="1"/>
  <c r="F11784" i="1"/>
  <c r="E11784" i="1"/>
  <c r="G11783" i="1"/>
  <c r="H11783" i="1" s="1"/>
  <c r="F11783" i="1"/>
  <c r="E11783" i="1"/>
  <c r="G11782" i="1"/>
  <c r="H11782" i="1" s="1"/>
  <c r="F11782" i="1"/>
  <c r="E11782" i="1"/>
  <c r="G11781" i="1"/>
  <c r="H11781" i="1" s="1"/>
  <c r="F11781" i="1"/>
  <c r="E11781" i="1"/>
  <c r="G11780" i="1"/>
  <c r="H11780" i="1" s="1"/>
  <c r="F11780" i="1"/>
  <c r="E11780" i="1"/>
  <c r="G11779" i="1"/>
  <c r="H11779" i="1" s="1"/>
  <c r="F11779" i="1"/>
  <c r="E11779" i="1"/>
  <c r="G11778" i="1"/>
  <c r="H11778" i="1" s="1"/>
  <c r="F11778" i="1"/>
  <c r="E11778" i="1"/>
  <c r="G11777" i="1"/>
  <c r="H11777" i="1" s="1"/>
  <c r="F11777" i="1"/>
  <c r="E11777" i="1"/>
  <c r="G11776" i="1"/>
  <c r="H11776" i="1" s="1"/>
  <c r="F11776" i="1"/>
  <c r="E11776" i="1"/>
  <c r="G11775" i="1"/>
  <c r="H11775" i="1" s="1"/>
  <c r="F11775" i="1"/>
  <c r="E11775" i="1"/>
  <c r="G11774" i="1"/>
  <c r="H11774" i="1" s="1"/>
  <c r="F11774" i="1"/>
  <c r="E11774" i="1"/>
  <c r="G11773" i="1"/>
  <c r="H11773" i="1" s="1"/>
  <c r="F11773" i="1"/>
  <c r="E11773" i="1"/>
  <c r="G11772" i="1"/>
  <c r="H11772" i="1" s="1"/>
  <c r="F11772" i="1"/>
  <c r="E11772" i="1"/>
  <c r="G11771" i="1"/>
  <c r="H11771" i="1" s="1"/>
  <c r="F11771" i="1"/>
  <c r="E11771" i="1"/>
  <c r="G11770" i="1"/>
  <c r="H11770" i="1" s="1"/>
  <c r="F11770" i="1"/>
  <c r="E11770" i="1"/>
  <c r="G11769" i="1"/>
  <c r="H11769" i="1" s="1"/>
  <c r="F11769" i="1"/>
  <c r="E11769" i="1"/>
  <c r="G11768" i="1"/>
  <c r="H11768" i="1" s="1"/>
  <c r="F11768" i="1"/>
  <c r="E11768" i="1"/>
  <c r="G11767" i="1"/>
  <c r="H11767" i="1" s="1"/>
  <c r="F11767" i="1"/>
  <c r="E11767" i="1"/>
  <c r="G11766" i="1"/>
  <c r="H11766" i="1" s="1"/>
  <c r="F11766" i="1"/>
  <c r="E11766" i="1"/>
  <c r="G11765" i="1"/>
  <c r="H11765" i="1" s="1"/>
  <c r="F11765" i="1"/>
  <c r="E11765" i="1"/>
  <c r="G11764" i="1"/>
  <c r="H11764" i="1" s="1"/>
  <c r="F11764" i="1"/>
  <c r="E11764" i="1"/>
  <c r="G11763" i="1"/>
  <c r="H11763" i="1" s="1"/>
  <c r="F11763" i="1"/>
  <c r="E11763" i="1"/>
  <c r="G11762" i="1"/>
  <c r="H11762" i="1" s="1"/>
  <c r="F11762" i="1"/>
  <c r="E11762" i="1"/>
  <c r="G11761" i="1"/>
  <c r="H11761" i="1" s="1"/>
  <c r="F11761" i="1"/>
  <c r="E11761" i="1"/>
  <c r="G11760" i="1"/>
  <c r="H11760" i="1" s="1"/>
  <c r="F11760" i="1"/>
  <c r="E11760" i="1"/>
  <c r="G11759" i="1"/>
  <c r="H11759" i="1" s="1"/>
  <c r="F11759" i="1"/>
  <c r="E11759" i="1"/>
  <c r="G11758" i="1"/>
  <c r="H11758" i="1" s="1"/>
  <c r="F11758" i="1"/>
  <c r="E11758" i="1"/>
  <c r="G11757" i="1"/>
  <c r="H11757" i="1" s="1"/>
  <c r="F11757" i="1"/>
  <c r="E11757" i="1"/>
  <c r="G11756" i="1"/>
  <c r="H11756" i="1" s="1"/>
  <c r="F11756" i="1"/>
  <c r="E11756" i="1"/>
  <c r="G11755" i="1"/>
  <c r="H11755" i="1" s="1"/>
  <c r="F11755" i="1"/>
  <c r="E11755" i="1"/>
  <c r="G11754" i="1"/>
  <c r="H11754" i="1" s="1"/>
  <c r="F11754" i="1"/>
  <c r="E11754" i="1"/>
  <c r="G11753" i="1"/>
  <c r="H11753" i="1" s="1"/>
  <c r="F11753" i="1"/>
  <c r="E11753" i="1"/>
  <c r="G11752" i="1"/>
  <c r="H11752" i="1" s="1"/>
  <c r="F11752" i="1"/>
  <c r="E11752" i="1"/>
  <c r="G11751" i="1"/>
  <c r="H11751" i="1" s="1"/>
  <c r="F11751" i="1"/>
  <c r="E11751" i="1"/>
  <c r="G11750" i="1"/>
  <c r="H11750" i="1" s="1"/>
  <c r="F11750" i="1"/>
  <c r="E11750" i="1"/>
  <c r="G11749" i="1"/>
  <c r="H11749" i="1" s="1"/>
  <c r="F11749" i="1"/>
  <c r="E11749" i="1"/>
  <c r="G11748" i="1"/>
  <c r="H11748" i="1" s="1"/>
  <c r="F11748" i="1"/>
  <c r="E11748" i="1"/>
  <c r="G11747" i="1"/>
  <c r="H11747" i="1" s="1"/>
  <c r="F11747" i="1"/>
  <c r="E11747" i="1"/>
  <c r="G11746" i="1"/>
  <c r="H11746" i="1" s="1"/>
  <c r="F11746" i="1"/>
  <c r="E11746" i="1"/>
  <c r="G11745" i="1"/>
  <c r="H11745" i="1" s="1"/>
  <c r="F11745" i="1"/>
  <c r="E11745" i="1"/>
  <c r="G11744" i="1"/>
  <c r="H11744" i="1" s="1"/>
  <c r="F11744" i="1"/>
  <c r="E11744" i="1"/>
  <c r="G11743" i="1"/>
  <c r="H11743" i="1" s="1"/>
  <c r="F11743" i="1"/>
  <c r="E11743" i="1"/>
  <c r="G11742" i="1"/>
  <c r="H11742" i="1" s="1"/>
  <c r="F11742" i="1"/>
  <c r="E11742" i="1"/>
  <c r="G11741" i="1"/>
  <c r="H11741" i="1" s="1"/>
  <c r="F11741" i="1"/>
  <c r="E11741" i="1"/>
  <c r="G11740" i="1"/>
  <c r="H11740" i="1" s="1"/>
  <c r="F11740" i="1"/>
  <c r="E11740" i="1"/>
  <c r="G11739" i="1"/>
  <c r="H11739" i="1" s="1"/>
  <c r="F11739" i="1"/>
  <c r="E11739" i="1"/>
  <c r="G11738" i="1"/>
  <c r="H11738" i="1" s="1"/>
  <c r="F11738" i="1"/>
  <c r="E11738" i="1"/>
  <c r="G11737" i="1"/>
  <c r="H11737" i="1" s="1"/>
  <c r="F11737" i="1"/>
  <c r="E11737" i="1"/>
  <c r="G11736" i="1"/>
  <c r="H11736" i="1" s="1"/>
  <c r="F11736" i="1"/>
  <c r="E11736" i="1"/>
  <c r="G11735" i="1"/>
  <c r="H11735" i="1" s="1"/>
  <c r="F11735" i="1"/>
  <c r="E11735" i="1"/>
  <c r="G11734" i="1"/>
  <c r="H11734" i="1" s="1"/>
  <c r="F11734" i="1"/>
  <c r="E11734" i="1"/>
  <c r="G11733" i="1"/>
  <c r="H11733" i="1" s="1"/>
  <c r="F11733" i="1"/>
  <c r="E11733" i="1"/>
  <c r="G11732" i="1"/>
  <c r="H11732" i="1" s="1"/>
  <c r="F11732" i="1"/>
  <c r="E11732" i="1"/>
  <c r="G11731" i="1"/>
  <c r="H11731" i="1" s="1"/>
  <c r="F11731" i="1"/>
  <c r="E11731" i="1"/>
  <c r="G11730" i="1"/>
  <c r="H11730" i="1" s="1"/>
  <c r="F11730" i="1"/>
  <c r="E11730" i="1"/>
  <c r="G11729" i="1"/>
  <c r="H11729" i="1" s="1"/>
  <c r="F11729" i="1"/>
  <c r="E11729" i="1"/>
  <c r="G11728" i="1"/>
  <c r="H11728" i="1" s="1"/>
  <c r="F11728" i="1"/>
  <c r="E11728" i="1"/>
  <c r="G11727" i="1"/>
  <c r="H11727" i="1" s="1"/>
  <c r="F11727" i="1"/>
  <c r="E11727" i="1"/>
  <c r="G11726" i="1"/>
  <c r="H11726" i="1" s="1"/>
  <c r="F11726" i="1"/>
  <c r="E11726" i="1"/>
  <c r="G11725" i="1"/>
  <c r="H11725" i="1" s="1"/>
  <c r="F11725" i="1"/>
  <c r="E11725" i="1"/>
  <c r="G11724" i="1"/>
  <c r="H11724" i="1" s="1"/>
  <c r="F11724" i="1"/>
  <c r="E11724" i="1"/>
  <c r="G11723" i="1"/>
  <c r="H11723" i="1" s="1"/>
  <c r="F11723" i="1"/>
  <c r="E11723" i="1"/>
  <c r="G11722" i="1"/>
  <c r="H11722" i="1" s="1"/>
  <c r="F11722" i="1"/>
  <c r="E11722" i="1"/>
  <c r="G11721" i="1"/>
  <c r="H11721" i="1" s="1"/>
  <c r="F11721" i="1"/>
  <c r="E11721" i="1"/>
  <c r="G11720" i="1"/>
  <c r="H11720" i="1" s="1"/>
  <c r="F11720" i="1"/>
  <c r="E11720" i="1"/>
  <c r="G11719" i="1"/>
  <c r="H11719" i="1" s="1"/>
  <c r="F11719" i="1"/>
  <c r="E11719" i="1"/>
  <c r="G11718" i="1"/>
  <c r="H11718" i="1" s="1"/>
  <c r="F11718" i="1"/>
  <c r="E11718" i="1"/>
  <c r="G11717" i="1"/>
  <c r="H11717" i="1" s="1"/>
  <c r="F11717" i="1"/>
  <c r="E11717" i="1"/>
  <c r="G11716" i="1"/>
  <c r="H11716" i="1" s="1"/>
  <c r="F11716" i="1"/>
  <c r="E11716" i="1"/>
  <c r="G11715" i="1"/>
  <c r="H11715" i="1" s="1"/>
  <c r="F11715" i="1"/>
  <c r="E11715" i="1"/>
  <c r="G11714" i="1"/>
  <c r="H11714" i="1" s="1"/>
  <c r="F11714" i="1"/>
  <c r="E11714" i="1"/>
  <c r="G11713" i="1"/>
  <c r="H11713" i="1" s="1"/>
  <c r="F11713" i="1"/>
  <c r="E11713" i="1"/>
  <c r="G11712" i="1"/>
  <c r="H11712" i="1" s="1"/>
  <c r="F11712" i="1"/>
  <c r="E11712" i="1"/>
  <c r="G11711" i="1"/>
  <c r="H11711" i="1" s="1"/>
  <c r="F11711" i="1"/>
  <c r="E11711" i="1"/>
  <c r="G11710" i="1"/>
  <c r="H11710" i="1" s="1"/>
  <c r="F11710" i="1"/>
  <c r="E11710" i="1"/>
  <c r="G11709" i="1"/>
  <c r="H11709" i="1" s="1"/>
  <c r="F11709" i="1"/>
  <c r="E11709" i="1"/>
  <c r="G11708" i="1"/>
  <c r="H11708" i="1" s="1"/>
  <c r="F11708" i="1"/>
  <c r="E11708" i="1"/>
  <c r="G11707" i="1"/>
  <c r="H11707" i="1" s="1"/>
  <c r="F11707" i="1"/>
  <c r="E11707" i="1"/>
  <c r="G11706" i="1"/>
  <c r="H11706" i="1" s="1"/>
  <c r="F11706" i="1"/>
  <c r="E11706" i="1"/>
  <c r="G11705" i="1"/>
  <c r="H11705" i="1" s="1"/>
  <c r="F11705" i="1"/>
  <c r="E11705" i="1"/>
  <c r="G11704" i="1"/>
  <c r="H11704" i="1" s="1"/>
  <c r="F11704" i="1"/>
  <c r="E11704" i="1"/>
  <c r="G11703" i="1"/>
  <c r="H11703" i="1" s="1"/>
  <c r="F11703" i="1"/>
  <c r="E11703" i="1"/>
  <c r="G11702" i="1"/>
  <c r="H11702" i="1" s="1"/>
  <c r="F11702" i="1"/>
  <c r="E11702" i="1"/>
  <c r="G11701" i="1"/>
  <c r="H11701" i="1" s="1"/>
  <c r="F11701" i="1"/>
  <c r="E11701" i="1"/>
  <c r="G11700" i="1"/>
  <c r="H11700" i="1" s="1"/>
  <c r="F11700" i="1"/>
  <c r="E11700" i="1"/>
  <c r="G11699" i="1"/>
  <c r="H11699" i="1" s="1"/>
  <c r="F11699" i="1"/>
  <c r="E11699" i="1"/>
  <c r="G11698" i="1"/>
  <c r="H11698" i="1" s="1"/>
  <c r="F11698" i="1"/>
  <c r="E11698" i="1"/>
  <c r="G11697" i="1"/>
  <c r="H11697" i="1" s="1"/>
  <c r="F11697" i="1"/>
  <c r="E11697" i="1"/>
  <c r="G11696" i="1"/>
  <c r="H11696" i="1" s="1"/>
  <c r="F11696" i="1"/>
  <c r="E11696" i="1"/>
  <c r="G11695" i="1"/>
  <c r="H11695" i="1" s="1"/>
  <c r="F11695" i="1"/>
  <c r="E11695" i="1"/>
  <c r="G11694" i="1"/>
  <c r="H11694" i="1" s="1"/>
  <c r="F11694" i="1"/>
  <c r="E11694" i="1"/>
  <c r="G11693" i="1"/>
  <c r="H11693" i="1" s="1"/>
  <c r="F11693" i="1"/>
  <c r="E11693" i="1"/>
  <c r="G11692" i="1"/>
  <c r="H11692" i="1" s="1"/>
  <c r="F11692" i="1"/>
  <c r="E11692" i="1"/>
  <c r="G11691" i="1"/>
  <c r="H11691" i="1" s="1"/>
  <c r="F11691" i="1"/>
  <c r="E11691" i="1"/>
  <c r="G11690" i="1"/>
  <c r="H11690" i="1" s="1"/>
  <c r="F11690" i="1"/>
  <c r="E11690" i="1"/>
  <c r="G11689" i="1"/>
  <c r="H11689" i="1" s="1"/>
  <c r="F11689" i="1"/>
  <c r="E11689" i="1"/>
  <c r="G11688" i="1"/>
  <c r="H11688" i="1" s="1"/>
  <c r="F11688" i="1"/>
  <c r="E11688" i="1"/>
  <c r="G11687" i="1"/>
  <c r="H11687" i="1" s="1"/>
  <c r="F11687" i="1"/>
  <c r="E11687" i="1"/>
  <c r="G11686" i="1"/>
  <c r="H11686" i="1" s="1"/>
  <c r="F11686" i="1"/>
  <c r="E11686" i="1"/>
  <c r="G11685" i="1"/>
  <c r="H11685" i="1" s="1"/>
  <c r="F11685" i="1"/>
  <c r="E11685" i="1"/>
  <c r="G11684" i="1"/>
  <c r="H11684" i="1" s="1"/>
  <c r="F11684" i="1"/>
  <c r="E11684" i="1"/>
  <c r="G11683" i="1"/>
  <c r="H11683" i="1" s="1"/>
  <c r="F11683" i="1"/>
  <c r="E11683" i="1"/>
  <c r="G11682" i="1"/>
  <c r="H11682" i="1" s="1"/>
  <c r="F11682" i="1"/>
  <c r="E11682" i="1"/>
  <c r="G11681" i="1"/>
  <c r="H11681" i="1" s="1"/>
  <c r="F11681" i="1"/>
  <c r="E11681" i="1"/>
  <c r="G11680" i="1"/>
  <c r="H11680" i="1" s="1"/>
  <c r="F11680" i="1"/>
  <c r="E11680" i="1"/>
  <c r="G11679" i="1"/>
  <c r="H11679" i="1" s="1"/>
  <c r="F11679" i="1"/>
  <c r="E11679" i="1"/>
  <c r="G11678" i="1"/>
  <c r="H11678" i="1" s="1"/>
  <c r="F11678" i="1"/>
  <c r="E11678" i="1"/>
  <c r="G11677" i="1"/>
  <c r="H11677" i="1" s="1"/>
  <c r="F11677" i="1"/>
  <c r="E11677" i="1"/>
  <c r="G11676" i="1"/>
  <c r="H11676" i="1" s="1"/>
  <c r="F11676" i="1"/>
  <c r="E11676" i="1"/>
  <c r="G11675" i="1"/>
  <c r="H11675" i="1" s="1"/>
  <c r="F11675" i="1"/>
  <c r="E11675" i="1"/>
  <c r="G11674" i="1"/>
  <c r="H11674" i="1" s="1"/>
  <c r="F11674" i="1"/>
  <c r="E11674" i="1"/>
  <c r="G11673" i="1"/>
  <c r="H11673" i="1" s="1"/>
  <c r="F11673" i="1"/>
  <c r="E11673" i="1"/>
  <c r="G11672" i="1"/>
  <c r="H11672" i="1" s="1"/>
  <c r="F11672" i="1"/>
  <c r="E11672" i="1"/>
  <c r="G11671" i="1"/>
  <c r="H11671" i="1" s="1"/>
  <c r="F11671" i="1"/>
  <c r="E11671" i="1"/>
  <c r="G11670" i="1"/>
  <c r="H11670" i="1" s="1"/>
  <c r="F11670" i="1"/>
  <c r="E11670" i="1"/>
  <c r="G11669" i="1"/>
  <c r="H11669" i="1" s="1"/>
  <c r="F11669" i="1"/>
  <c r="E11669" i="1"/>
  <c r="G11668" i="1"/>
  <c r="H11668" i="1" s="1"/>
  <c r="F11668" i="1"/>
  <c r="E11668" i="1"/>
  <c r="G11667" i="1"/>
  <c r="H11667" i="1" s="1"/>
  <c r="F11667" i="1"/>
  <c r="E11667" i="1"/>
  <c r="G11666" i="1"/>
  <c r="H11666" i="1" s="1"/>
  <c r="F11666" i="1"/>
  <c r="E11666" i="1"/>
  <c r="G11665" i="1"/>
  <c r="H11665" i="1" s="1"/>
  <c r="F11665" i="1"/>
  <c r="E11665" i="1"/>
  <c r="G11664" i="1"/>
  <c r="H11664" i="1" s="1"/>
  <c r="F11664" i="1"/>
  <c r="E11664" i="1"/>
  <c r="G11663" i="1"/>
  <c r="H11663" i="1" s="1"/>
  <c r="F11663" i="1"/>
  <c r="E11663" i="1"/>
  <c r="G11662" i="1"/>
  <c r="H11662" i="1" s="1"/>
  <c r="F11662" i="1"/>
  <c r="E11662" i="1"/>
  <c r="G11661" i="1"/>
  <c r="H11661" i="1" s="1"/>
  <c r="F11661" i="1"/>
  <c r="E11661" i="1"/>
  <c r="G11660" i="1"/>
  <c r="H11660" i="1" s="1"/>
  <c r="F11660" i="1"/>
  <c r="E11660" i="1"/>
  <c r="G11659" i="1"/>
  <c r="H11659" i="1" s="1"/>
  <c r="F11659" i="1"/>
  <c r="E11659" i="1"/>
  <c r="G11658" i="1"/>
  <c r="H11658" i="1" s="1"/>
  <c r="F11658" i="1"/>
  <c r="E11658" i="1"/>
  <c r="G11657" i="1"/>
  <c r="H11657" i="1" s="1"/>
  <c r="F11657" i="1"/>
  <c r="E11657" i="1"/>
  <c r="G11656" i="1"/>
  <c r="H11656" i="1" s="1"/>
  <c r="F11656" i="1"/>
  <c r="E11656" i="1"/>
  <c r="G11655" i="1"/>
  <c r="H11655" i="1" s="1"/>
  <c r="F11655" i="1"/>
  <c r="E11655" i="1"/>
  <c r="G11654" i="1"/>
  <c r="H11654" i="1" s="1"/>
  <c r="F11654" i="1"/>
  <c r="E11654" i="1"/>
  <c r="G11653" i="1"/>
  <c r="H11653" i="1" s="1"/>
  <c r="F11653" i="1"/>
  <c r="E11653" i="1"/>
  <c r="G11652" i="1"/>
  <c r="H11652" i="1" s="1"/>
  <c r="F11652" i="1"/>
  <c r="E11652" i="1"/>
  <c r="G11651" i="1"/>
  <c r="H11651" i="1" s="1"/>
  <c r="F11651" i="1"/>
  <c r="E11651" i="1"/>
  <c r="G11650" i="1"/>
  <c r="H11650" i="1" s="1"/>
  <c r="F11650" i="1"/>
  <c r="E11650" i="1"/>
  <c r="G11649" i="1"/>
  <c r="H11649" i="1" s="1"/>
  <c r="F11649" i="1"/>
  <c r="E11649" i="1"/>
  <c r="G11648" i="1"/>
  <c r="H11648" i="1" s="1"/>
  <c r="F11648" i="1"/>
  <c r="E11648" i="1"/>
  <c r="G11647" i="1"/>
  <c r="H11647" i="1" s="1"/>
  <c r="F11647" i="1"/>
  <c r="E11647" i="1"/>
  <c r="G11646" i="1"/>
  <c r="H11646" i="1" s="1"/>
  <c r="F11646" i="1"/>
  <c r="E11646" i="1"/>
  <c r="G11645" i="1"/>
  <c r="H11645" i="1" s="1"/>
  <c r="F11645" i="1"/>
  <c r="E11645" i="1"/>
  <c r="G11644" i="1"/>
  <c r="H11644" i="1" s="1"/>
  <c r="F11644" i="1"/>
  <c r="E11644" i="1"/>
  <c r="G11643" i="1"/>
  <c r="H11643" i="1" s="1"/>
  <c r="F11643" i="1"/>
  <c r="E11643" i="1"/>
  <c r="G11642" i="1"/>
  <c r="H11642" i="1" s="1"/>
  <c r="F11642" i="1"/>
  <c r="E11642" i="1"/>
  <c r="G11641" i="1"/>
  <c r="H11641" i="1" s="1"/>
  <c r="F11641" i="1"/>
  <c r="E11641" i="1"/>
  <c r="G11640" i="1"/>
  <c r="H11640" i="1" s="1"/>
  <c r="F11640" i="1"/>
  <c r="E11640" i="1"/>
  <c r="G11639" i="1"/>
  <c r="H11639" i="1" s="1"/>
  <c r="F11639" i="1"/>
  <c r="E11639" i="1"/>
  <c r="G11638" i="1"/>
  <c r="H11638" i="1" s="1"/>
  <c r="F11638" i="1"/>
  <c r="E11638" i="1"/>
  <c r="G11637" i="1"/>
  <c r="H11637" i="1" s="1"/>
  <c r="F11637" i="1"/>
  <c r="E11637" i="1"/>
  <c r="G11636" i="1"/>
  <c r="H11636" i="1" s="1"/>
  <c r="F11636" i="1"/>
  <c r="E11636" i="1"/>
  <c r="G11635" i="1"/>
  <c r="H11635" i="1" s="1"/>
  <c r="F11635" i="1"/>
  <c r="E11635" i="1"/>
  <c r="G11634" i="1"/>
  <c r="H11634" i="1" s="1"/>
  <c r="F11634" i="1"/>
  <c r="E11634" i="1"/>
  <c r="G11633" i="1"/>
  <c r="H11633" i="1" s="1"/>
  <c r="F11633" i="1"/>
  <c r="E11633" i="1"/>
  <c r="G11632" i="1"/>
  <c r="H11632" i="1" s="1"/>
  <c r="F11632" i="1"/>
  <c r="E11632" i="1"/>
  <c r="G11631" i="1"/>
  <c r="H11631" i="1" s="1"/>
  <c r="F11631" i="1"/>
  <c r="E11631" i="1"/>
  <c r="G11630" i="1"/>
  <c r="H11630" i="1" s="1"/>
  <c r="F11630" i="1"/>
  <c r="E11630" i="1"/>
  <c r="G11629" i="1"/>
  <c r="H11629" i="1" s="1"/>
  <c r="F11629" i="1"/>
  <c r="E11629" i="1"/>
  <c r="G11628" i="1"/>
  <c r="H11628" i="1" s="1"/>
  <c r="F11628" i="1"/>
  <c r="E11628" i="1"/>
  <c r="G11627" i="1"/>
  <c r="H11627" i="1" s="1"/>
  <c r="F11627" i="1"/>
  <c r="E11627" i="1"/>
  <c r="G11626" i="1"/>
  <c r="H11626" i="1" s="1"/>
  <c r="F11626" i="1"/>
  <c r="E11626" i="1"/>
  <c r="G11625" i="1"/>
  <c r="H11625" i="1" s="1"/>
  <c r="F11625" i="1"/>
  <c r="E11625" i="1"/>
  <c r="G11624" i="1"/>
  <c r="H11624" i="1" s="1"/>
  <c r="F11624" i="1"/>
  <c r="E11624" i="1"/>
  <c r="G11623" i="1"/>
  <c r="H11623" i="1" s="1"/>
  <c r="F11623" i="1"/>
  <c r="E11623" i="1"/>
  <c r="G11622" i="1"/>
  <c r="H11622" i="1" s="1"/>
  <c r="F11622" i="1"/>
  <c r="E11622" i="1"/>
  <c r="G11621" i="1"/>
  <c r="H11621" i="1" s="1"/>
  <c r="F11621" i="1"/>
  <c r="E11621" i="1"/>
  <c r="G11620" i="1"/>
  <c r="H11620" i="1" s="1"/>
  <c r="F11620" i="1"/>
  <c r="E11620" i="1"/>
  <c r="G11619" i="1"/>
  <c r="H11619" i="1" s="1"/>
  <c r="F11619" i="1"/>
  <c r="E11619" i="1"/>
  <c r="G11618" i="1"/>
  <c r="H11618" i="1" s="1"/>
  <c r="F11618" i="1"/>
  <c r="E11618" i="1"/>
  <c r="G11617" i="1"/>
  <c r="H11617" i="1" s="1"/>
  <c r="F11617" i="1"/>
  <c r="E11617" i="1"/>
  <c r="G11616" i="1"/>
  <c r="H11616" i="1" s="1"/>
  <c r="F11616" i="1"/>
  <c r="E11616" i="1"/>
  <c r="G11615" i="1"/>
  <c r="H11615" i="1" s="1"/>
  <c r="F11615" i="1"/>
  <c r="E11615" i="1"/>
  <c r="G11614" i="1"/>
  <c r="H11614" i="1" s="1"/>
  <c r="F11614" i="1"/>
  <c r="E11614" i="1"/>
  <c r="G11613" i="1"/>
  <c r="H11613" i="1" s="1"/>
  <c r="F11613" i="1"/>
  <c r="E11613" i="1"/>
  <c r="G11612" i="1"/>
  <c r="H11612" i="1" s="1"/>
  <c r="F11612" i="1"/>
  <c r="E11612" i="1"/>
  <c r="G11611" i="1"/>
  <c r="H11611" i="1" s="1"/>
  <c r="F11611" i="1"/>
  <c r="E11611" i="1"/>
  <c r="G11610" i="1"/>
  <c r="H11610" i="1" s="1"/>
  <c r="F11610" i="1"/>
  <c r="E11610" i="1"/>
  <c r="G11609" i="1"/>
  <c r="H11609" i="1" s="1"/>
  <c r="F11609" i="1"/>
  <c r="E11609" i="1"/>
  <c r="G11608" i="1"/>
  <c r="H11608" i="1" s="1"/>
  <c r="F11608" i="1"/>
  <c r="E11608" i="1"/>
  <c r="G11607" i="1"/>
  <c r="H11607" i="1" s="1"/>
  <c r="F11607" i="1"/>
  <c r="E11607" i="1"/>
  <c r="G11606" i="1"/>
  <c r="H11606" i="1" s="1"/>
  <c r="F11606" i="1"/>
  <c r="E11606" i="1"/>
  <c r="G11605" i="1"/>
  <c r="H11605" i="1" s="1"/>
  <c r="F11605" i="1"/>
  <c r="E11605" i="1"/>
  <c r="G11604" i="1"/>
  <c r="H11604" i="1" s="1"/>
  <c r="F11604" i="1"/>
  <c r="E11604" i="1"/>
  <c r="G11603" i="1"/>
  <c r="H11603" i="1" s="1"/>
  <c r="F11603" i="1"/>
  <c r="E11603" i="1"/>
  <c r="G11602" i="1"/>
  <c r="H11602" i="1" s="1"/>
  <c r="F11602" i="1"/>
  <c r="E11602" i="1"/>
  <c r="G11601" i="1"/>
  <c r="H11601" i="1" s="1"/>
  <c r="F11601" i="1"/>
  <c r="E11601" i="1"/>
  <c r="G11600" i="1"/>
  <c r="H11600" i="1" s="1"/>
  <c r="F11600" i="1"/>
  <c r="E11600" i="1"/>
  <c r="G11599" i="1"/>
  <c r="H11599" i="1" s="1"/>
  <c r="F11599" i="1"/>
  <c r="E11599" i="1"/>
  <c r="G11598" i="1"/>
  <c r="H11598" i="1" s="1"/>
  <c r="F11598" i="1"/>
  <c r="E11598" i="1"/>
  <c r="G11597" i="1"/>
  <c r="H11597" i="1" s="1"/>
  <c r="F11597" i="1"/>
  <c r="E11597" i="1"/>
  <c r="G11596" i="1"/>
  <c r="H11596" i="1" s="1"/>
  <c r="F11596" i="1"/>
  <c r="E11596" i="1"/>
  <c r="G11595" i="1"/>
  <c r="H11595" i="1" s="1"/>
  <c r="F11595" i="1"/>
  <c r="E11595" i="1"/>
  <c r="G11594" i="1"/>
  <c r="H11594" i="1" s="1"/>
  <c r="F11594" i="1"/>
  <c r="E11594" i="1"/>
  <c r="G11593" i="1"/>
  <c r="H11593" i="1" s="1"/>
  <c r="F11593" i="1"/>
  <c r="E11593" i="1"/>
  <c r="G11592" i="1"/>
  <c r="H11592" i="1" s="1"/>
  <c r="F11592" i="1"/>
  <c r="E11592" i="1"/>
  <c r="G11591" i="1"/>
  <c r="H11591" i="1" s="1"/>
  <c r="F11591" i="1"/>
  <c r="E11591" i="1"/>
  <c r="G11590" i="1"/>
  <c r="H11590" i="1" s="1"/>
  <c r="F11590" i="1"/>
  <c r="E11590" i="1"/>
  <c r="G11589" i="1"/>
  <c r="H11589" i="1" s="1"/>
  <c r="F11589" i="1"/>
  <c r="E11589" i="1"/>
  <c r="G11588" i="1"/>
  <c r="H11588" i="1" s="1"/>
  <c r="F11588" i="1"/>
  <c r="E11588" i="1"/>
  <c r="G11587" i="1"/>
  <c r="H11587" i="1" s="1"/>
  <c r="F11587" i="1"/>
  <c r="E11587" i="1"/>
  <c r="G11586" i="1"/>
  <c r="H11586" i="1" s="1"/>
  <c r="F11586" i="1"/>
  <c r="E11586" i="1"/>
  <c r="G11585" i="1"/>
  <c r="H11585" i="1" s="1"/>
  <c r="F11585" i="1"/>
  <c r="E11585" i="1"/>
  <c r="G11584" i="1"/>
  <c r="H11584" i="1" s="1"/>
  <c r="F11584" i="1"/>
  <c r="E11584" i="1"/>
  <c r="G11583" i="1"/>
  <c r="H11583" i="1" s="1"/>
  <c r="F11583" i="1"/>
  <c r="E11583" i="1"/>
  <c r="G11582" i="1"/>
  <c r="H11582" i="1" s="1"/>
  <c r="F11582" i="1"/>
  <c r="E11582" i="1"/>
  <c r="G11581" i="1"/>
  <c r="H11581" i="1" s="1"/>
  <c r="F11581" i="1"/>
  <c r="E11581" i="1"/>
  <c r="G11580" i="1"/>
  <c r="H11580" i="1" s="1"/>
  <c r="F11580" i="1"/>
  <c r="E11580" i="1"/>
  <c r="G11579" i="1"/>
  <c r="H11579" i="1" s="1"/>
  <c r="F11579" i="1"/>
  <c r="E11579" i="1"/>
  <c r="G11578" i="1"/>
  <c r="H11578" i="1" s="1"/>
  <c r="F11578" i="1"/>
  <c r="E11578" i="1"/>
  <c r="G11577" i="1"/>
  <c r="H11577" i="1" s="1"/>
  <c r="F11577" i="1"/>
  <c r="E11577" i="1"/>
  <c r="G11576" i="1"/>
  <c r="H11576" i="1" s="1"/>
  <c r="F11576" i="1"/>
  <c r="E11576" i="1"/>
  <c r="G11575" i="1"/>
  <c r="H11575" i="1" s="1"/>
  <c r="F11575" i="1"/>
  <c r="E11575" i="1"/>
  <c r="G11574" i="1"/>
  <c r="H11574" i="1" s="1"/>
  <c r="F11574" i="1"/>
  <c r="E11574" i="1"/>
  <c r="G11573" i="1"/>
  <c r="H11573" i="1" s="1"/>
  <c r="F11573" i="1"/>
  <c r="E11573" i="1"/>
  <c r="G11572" i="1"/>
  <c r="H11572" i="1" s="1"/>
  <c r="F11572" i="1"/>
  <c r="E11572" i="1"/>
  <c r="G11571" i="1"/>
  <c r="H11571" i="1" s="1"/>
  <c r="F11571" i="1"/>
  <c r="E11571" i="1"/>
  <c r="G11570" i="1"/>
  <c r="H11570" i="1" s="1"/>
  <c r="F11570" i="1"/>
  <c r="E11570" i="1"/>
  <c r="G11569" i="1"/>
  <c r="H11569" i="1" s="1"/>
  <c r="F11569" i="1"/>
  <c r="E11569" i="1"/>
  <c r="G11568" i="1"/>
  <c r="H11568" i="1" s="1"/>
  <c r="F11568" i="1"/>
  <c r="E11568" i="1"/>
  <c r="G11567" i="1"/>
  <c r="H11567" i="1" s="1"/>
  <c r="F11567" i="1"/>
  <c r="E11567" i="1"/>
  <c r="G11566" i="1"/>
  <c r="H11566" i="1" s="1"/>
  <c r="F11566" i="1"/>
  <c r="E11566" i="1"/>
  <c r="G11565" i="1"/>
  <c r="H11565" i="1" s="1"/>
  <c r="F11565" i="1"/>
  <c r="E11565" i="1"/>
  <c r="G11564" i="1"/>
  <c r="H11564" i="1" s="1"/>
  <c r="F11564" i="1"/>
  <c r="E11564" i="1"/>
  <c r="G11563" i="1"/>
  <c r="H11563" i="1" s="1"/>
  <c r="F11563" i="1"/>
  <c r="E11563" i="1"/>
  <c r="G11562" i="1"/>
  <c r="H11562" i="1" s="1"/>
  <c r="F11562" i="1"/>
  <c r="E11562" i="1"/>
  <c r="G11561" i="1"/>
  <c r="H11561" i="1" s="1"/>
  <c r="F11561" i="1"/>
  <c r="E11561" i="1"/>
  <c r="G11560" i="1"/>
  <c r="H11560" i="1" s="1"/>
  <c r="F11560" i="1"/>
  <c r="E11560" i="1"/>
  <c r="G11559" i="1"/>
  <c r="H11559" i="1" s="1"/>
  <c r="F11559" i="1"/>
  <c r="E11559" i="1"/>
  <c r="G11558" i="1"/>
  <c r="H11558" i="1" s="1"/>
  <c r="F11558" i="1"/>
  <c r="E11558" i="1"/>
  <c r="G11557" i="1"/>
  <c r="H11557" i="1" s="1"/>
  <c r="F11557" i="1"/>
  <c r="E11557" i="1"/>
  <c r="G11556" i="1"/>
  <c r="H11556" i="1" s="1"/>
  <c r="F11556" i="1"/>
  <c r="E11556" i="1"/>
  <c r="G11555" i="1"/>
  <c r="H11555" i="1" s="1"/>
  <c r="F11555" i="1"/>
  <c r="E11555" i="1"/>
  <c r="G11554" i="1"/>
  <c r="H11554" i="1" s="1"/>
  <c r="F11554" i="1"/>
  <c r="E11554" i="1"/>
  <c r="G11553" i="1"/>
  <c r="H11553" i="1" s="1"/>
  <c r="F11553" i="1"/>
  <c r="E11553" i="1"/>
  <c r="G11552" i="1"/>
  <c r="H11552" i="1" s="1"/>
  <c r="F11552" i="1"/>
  <c r="E11552" i="1"/>
  <c r="G11551" i="1"/>
  <c r="H11551" i="1" s="1"/>
  <c r="F11551" i="1"/>
  <c r="E11551" i="1"/>
  <c r="G11550" i="1"/>
  <c r="H11550" i="1" s="1"/>
  <c r="F11550" i="1"/>
  <c r="E11550" i="1"/>
  <c r="G11549" i="1"/>
  <c r="H11549" i="1" s="1"/>
  <c r="F11549" i="1"/>
  <c r="E11549" i="1"/>
  <c r="G11548" i="1"/>
  <c r="H11548" i="1" s="1"/>
  <c r="F11548" i="1"/>
  <c r="E11548" i="1"/>
  <c r="G11547" i="1"/>
  <c r="H11547" i="1" s="1"/>
  <c r="F11547" i="1"/>
  <c r="E11547" i="1"/>
  <c r="G11546" i="1"/>
  <c r="H11546" i="1" s="1"/>
  <c r="F11546" i="1"/>
  <c r="E11546" i="1"/>
  <c r="G11545" i="1"/>
  <c r="H11545" i="1" s="1"/>
  <c r="F11545" i="1"/>
  <c r="E11545" i="1"/>
  <c r="G11544" i="1"/>
  <c r="H11544" i="1" s="1"/>
  <c r="F11544" i="1"/>
  <c r="E11544" i="1"/>
  <c r="G11543" i="1"/>
  <c r="H11543" i="1" s="1"/>
  <c r="F11543" i="1"/>
  <c r="E11543" i="1"/>
  <c r="G11542" i="1"/>
  <c r="H11542" i="1" s="1"/>
  <c r="F11542" i="1"/>
  <c r="E11542" i="1"/>
  <c r="G11541" i="1"/>
  <c r="H11541" i="1" s="1"/>
  <c r="F11541" i="1"/>
  <c r="E11541" i="1"/>
  <c r="G11540" i="1"/>
  <c r="H11540" i="1" s="1"/>
  <c r="F11540" i="1"/>
  <c r="E11540" i="1"/>
  <c r="G11539" i="1"/>
  <c r="H11539" i="1" s="1"/>
  <c r="F11539" i="1"/>
  <c r="E11539" i="1"/>
  <c r="G11538" i="1"/>
  <c r="H11538" i="1" s="1"/>
  <c r="F11538" i="1"/>
  <c r="E11538" i="1"/>
  <c r="G11537" i="1"/>
  <c r="H11537" i="1" s="1"/>
  <c r="F11537" i="1"/>
  <c r="E11537" i="1"/>
  <c r="G11536" i="1"/>
  <c r="H11536" i="1" s="1"/>
  <c r="F11536" i="1"/>
  <c r="E11536" i="1"/>
  <c r="G11535" i="1"/>
  <c r="H11535" i="1" s="1"/>
  <c r="F11535" i="1"/>
  <c r="E11535" i="1"/>
  <c r="G11534" i="1"/>
  <c r="H11534" i="1" s="1"/>
  <c r="F11534" i="1"/>
  <c r="E11534" i="1"/>
  <c r="G11533" i="1"/>
  <c r="H11533" i="1" s="1"/>
  <c r="F11533" i="1"/>
  <c r="E11533" i="1"/>
  <c r="G11532" i="1"/>
  <c r="H11532" i="1" s="1"/>
  <c r="F11532" i="1"/>
  <c r="E11532" i="1"/>
  <c r="G11531" i="1"/>
  <c r="H11531" i="1" s="1"/>
  <c r="F11531" i="1"/>
  <c r="E11531" i="1"/>
  <c r="G11530" i="1"/>
  <c r="H11530" i="1" s="1"/>
  <c r="F11530" i="1"/>
  <c r="E11530" i="1"/>
  <c r="G11529" i="1"/>
  <c r="H11529" i="1" s="1"/>
  <c r="F11529" i="1"/>
  <c r="E11529" i="1"/>
  <c r="G11528" i="1"/>
  <c r="H11528" i="1" s="1"/>
  <c r="F11528" i="1"/>
  <c r="E11528" i="1"/>
  <c r="G11527" i="1"/>
  <c r="H11527" i="1" s="1"/>
  <c r="F11527" i="1"/>
  <c r="E11527" i="1"/>
  <c r="G11526" i="1"/>
  <c r="H11526" i="1" s="1"/>
  <c r="F11526" i="1"/>
  <c r="E11526" i="1"/>
  <c r="G11525" i="1"/>
  <c r="H11525" i="1" s="1"/>
  <c r="F11525" i="1"/>
  <c r="E11525" i="1"/>
  <c r="G11524" i="1"/>
  <c r="H11524" i="1" s="1"/>
  <c r="F11524" i="1"/>
  <c r="E11524" i="1"/>
  <c r="G11523" i="1"/>
  <c r="H11523" i="1" s="1"/>
  <c r="F11523" i="1"/>
  <c r="E11523" i="1"/>
  <c r="G11522" i="1"/>
  <c r="H11522" i="1" s="1"/>
  <c r="F11522" i="1"/>
  <c r="E11522" i="1"/>
  <c r="G11521" i="1"/>
  <c r="H11521" i="1" s="1"/>
  <c r="F11521" i="1"/>
  <c r="E11521" i="1"/>
  <c r="G11520" i="1"/>
  <c r="H11520" i="1" s="1"/>
  <c r="F11520" i="1"/>
  <c r="E11520" i="1"/>
  <c r="G11519" i="1"/>
  <c r="H11519" i="1" s="1"/>
  <c r="F11519" i="1"/>
  <c r="E11519" i="1"/>
  <c r="G11518" i="1"/>
  <c r="H11518" i="1" s="1"/>
  <c r="F11518" i="1"/>
  <c r="E11518" i="1"/>
  <c r="G11517" i="1"/>
  <c r="H11517" i="1" s="1"/>
  <c r="F11517" i="1"/>
  <c r="E11517" i="1"/>
  <c r="G11516" i="1"/>
  <c r="H11516" i="1" s="1"/>
  <c r="F11516" i="1"/>
  <c r="E11516" i="1"/>
  <c r="G11515" i="1"/>
  <c r="H11515" i="1" s="1"/>
  <c r="F11515" i="1"/>
  <c r="E11515" i="1"/>
  <c r="G11514" i="1"/>
  <c r="H11514" i="1" s="1"/>
  <c r="F11514" i="1"/>
  <c r="E11514" i="1"/>
  <c r="G11513" i="1"/>
  <c r="H11513" i="1" s="1"/>
  <c r="F11513" i="1"/>
  <c r="E11513" i="1"/>
  <c r="G11512" i="1"/>
  <c r="H11512" i="1" s="1"/>
  <c r="F11512" i="1"/>
  <c r="E11512" i="1"/>
  <c r="G11511" i="1"/>
  <c r="H11511" i="1" s="1"/>
  <c r="F11511" i="1"/>
  <c r="E11511" i="1"/>
  <c r="G11510" i="1"/>
  <c r="H11510" i="1" s="1"/>
  <c r="F11510" i="1"/>
  <c r="E11510" i="1"/>
  <c r="G11509" i="1"/>
  <c r="H11509" i="1" s="1"/>
  <c r="F11509" i="1"/>
  <c r="E11509" i="1"/>
  <c r="G11508" i="1"/>
  <c r="H11508" i="1" s="1"/>
  <c r="F11508" i="1"/>
  <c r="E11508" i="1"/>
  <c r="G11507" i="1"/>
  <c r="H11507" i="1" s="1"/>
  <c r="F11507" i="1"/>
  <c r="E11507" i="1"/>
  <c r="G11506" i="1"/>
  <c r="H11506" i="1" s="1"/>
  <c r="F11506" i="1"/>
  <c r="E11506" i="1"/>
  <c r="G11505" i="1"/>
  <c r="H11505" i="1" s="1"/>
  <c r="F11505" i="1"/>
  <c r="E11505" i="1"/>
  <c r="G11504" i="1"/>
  <c r="H11504" i="1" s="1"/>
  <c r="F11504" i="1"/>
  <c r="E11504" i="1"/>
  <c r="G11503" i="1"/>
  <c r="H11503" i="1" s="1"/>
  <c r="F11503" i="1"/>
  <c r="E11503" i="1"/>
  <c r="G11502" i="1"/>
  <c r="H11502" i="1" s="1"/>
  <c r="F11502" i="1"/>
  <c r="E11502" i="1"/>
  <c r="G11501" i="1"/>
  <c r="H11501" i="1" s="1"/>
  <c r="F11501" i="1"/>
  <c r="E11501" i="1"/>
  <c r="G11500" i="1"/>
  <c r="H11500" i="1" s="1"/>
  <c r="F11500" i="1"/>
  <c r="E11500" i="1"/>
  <c r="G11499" i="1"/>
  <c r="H11499" i="1" s="1"/>
  <c r="F11499" i="1"/>
  <c r="E11499" i="1"/>
  <c r="G11498" i="1"/>
  <c r="H11498" i="1" s="1"/>
  <c r="F11498" i="1"/>
  <c r="E11498" i="1"/>
  <c r="G11497" i="1"/>
  <c r="H11497" i="1" s="1"/>
  <c r="F11497" i="1"/>
  <c r="E11497" i="1"/>
  <c r="G11496" i="1"/>
  <c r="H11496" i="1" s="1"/>
  <c r="F11496" i="1"/>
  <c r="E11496" i="1"/>
  <c r="G11495" i="1"/>
  <c r="H11495" i="1" s="1"/>
  <c r="F11495" i="1"/>
  <c r="E11495" i="1"/>
  <c r="G11494" i="1"/>
  <c r="H11494" i="1" s="1"/>
  <c r="F11494" i="1"/>
  <c r="E11494" i="1"/>
  <c r="G11493" i="1"/>
  <c r="H11493" i="1" s="1"/>
  <c r="F11493" i="1"/>
  <c r="E11493" i="1"/>
  <c r="G11492" i="1"/>
  <c r="H11492" i="1" s="1"/>
  <c r="F11492" i="1"/>
  <c r="E11492" i="1"/>
  <c r="G11491" i="1"/>
  <c r="H11491" i="1" s="1"/>
  <c r="F11491" i="1"/>
  <c r="E11491" i="1"/>
  <c r="G11490" i="1"/>
  <c r="H11490" i="1" s="1"/>
  <c r="F11490" i="1"/>
  <c r="E11490" i="1"/>
  <c r="G11489" i="1"/>
  <c r="H11489" i="1" s="1"/>
  <c r="F11489" i="1"/>
  <c r="E11489" i="1"/>
  <c r="G11488" i="1"/>
  <c r="H11488" i="1" s="1"/>
  <c r="F11488" i="1"/>
  <c r="E11488" i="1"/>
  <c r="G11487" i="1"/>
  <c r="H11487" i="1" s="1"/>
  <c r="F11487" i="1"/>
  <c r="E11487" i="1"/>
  <c r="G11486" i="1"/>
  <c r="H11486" i="1" s="1"/>
  <c r="F11486" i="1"/>
  <c r="E11486" i="1"/>
  <c r="G11485" i="1"/>
  <c r="H11485" i="1" s="1"/>
  <c r="F11485" i="1"/>
  <c r="E11485" i="1"/>
  <c r="G11484" i="1"/>
  <c r="H11484" i="1" s="1"/>
  <c r="F11484" i="1"/>
  <c r="E11484" i="1"/>
  <c r="G11483" i="1"/>
  <c r="H11483" i="1" s="1"/>
  <c r="F11483" i="1"/>
  <c r="E11483" i="1"/>
  <c r="G11482" i="1"/>
  <c r="H11482" i="1" s="1"/>
  <c r="F11482" i="1"/>
  <c r="E11482" i="1"/>
  <c r="G11481" i="1"/>
  <c r="H11481" i="1" s="1"/>
  <c r="F11481" i="1"/>
  <c r="E11481" i="1"/>
  <c r="G11480" i="1"/>
  <c r="H11480" i="1" s="1"/>
  <c r="F11480" i="1"/>
  <c r="E11480" i="1"/>
  <c r="G11479" i="1"/>
  <c r="H11479" i="1" s="1"/>
  <c r="F11479" i="1"/>
  <c r="E11479" i="1"/>
  <c r="G11478" i="1"/>
  <c r="H11478" i="1" s="1"/>
  <c r="F11478" i="1"/>
  <c r="E11478" i="1"/>
  <c r="G11477" i="1"/>
  <c r="H11477" i="1" s="1"/>
  <c r="F11477" i="1"/>
  <c r="E11477" i="1"/>
  <c r="G11476" i="1"/>
  <c r="H11476" i="1" s="1"/>
  <c r="F11476" i="1"/>
  <c r="E11476" i="1"/>
  <c r="G11475" i="1"/>
  <c r="H11475" i="1" s="1"/>
  <c r="F11475" i="1"/>
  <c r="E11475" i="1"/>
  <c r="G11474" i="1"/>
  <c r="H11474" i="1" s="1"/>
  <c r="F11474" i="1"/>
  <c r="E11474" i="1"/>
  <c r="G11473" i="1"/>
  <c r="H11473" i="1" s="1"/>
  <c r="F11473" i="1"/>
  <c r="E11473" i="1"/>
  <c r="G11472" i="1"/>
  <c r="H11472" i="1" s="1"/>
  <c r="F11472" i="1"/>
  <c r="E11472" i="1"/>
  <c r="G11471" i="1"/>
  <c r="H11471" i="1" s="1"/>
  <c r="F11471" i="1"/>
  <c r="E11471" i="1"/>
  <c r="G11470" i="1"/>
  <c r="H11470" i="1" s="1"/>
  <c r="F11470" i="1"/>
  <c r="E11470" i="1"/>
  <c r="G11469" i="1"/>
  <c r="H11469" i="1" s="1"/>
  <c r="F11469" i="1"/>
  <c r="E11469" i="1"/>
  <c r="G11468" i="1"/>
  <c r="H11468" i="1" s="1"/>
  <c r="F11468" i="1"/>
  <c r="E11468" i="1"/>
  <c r="G11467" i="1"/>
  <c r="H11467" i="1" s="1"/>
  <c r="F11467" i="1"/>
  <c r="E11467" i="1"/>
  <c r="G11466" i="1"/>
  <c r="H11466" i="1" s="1"/>
  <c r="F11466" i="1"/>
  <c r="E11466" i="1"/>
  <c r="G11465" i="1"/>
  <c r="H11465" i="1" s="1"/>
  <c r="F11465" i="1"/>
  <c r="E11465" i="1"/>
  <c r="G11464" i="1"/>
  <c r="H11464" i="1" s="1"/>
  <c r="F11464" i="1"/>
  <c r="E11464" i="1"/>
  <c r="G11463" i="1"/>
  <c r="H11463" i="1" s="1"/>
  <c r="F11463" i="1"/>
  <c r="E11463" i="1"/>
  <c r="G11462" i="1"/>
  <c r="H11462" i="1" s="1"/>
  <c r="F11462" i="1"/>
  <c r="E11462" i="1"/>
  <c r="G11461" i="1"/>
  <c r="H11461" i="1" s="1"/>
  <c r="F11461" i="1"/>
  <c r="E11461" i="1"/>
  <c r="G11460" i="1"/>
  <c r="H11460" i="1" s="1"/>
  <c r="F11460" i="1"/>
  <c r="E11460" i="1"/>
  <c r="G11459" i="1"/>
  <c r="H11459" i="1" s="1"/>
  <c r="F11459" i="1"/>
  <c r="E11459" i="1"/>
  <c r="G11458" i="1"/>
  <c r="H11458" i="1" s="1"/>
  <c r="F11458" i="1"/>
  <c r="E11458" i="1"/>
  <c r="G11457" i="1"/>
  <c r="H11457" i="1" s="1"/>
  <c r="F11457" i="1"/>
  <c r="E11457" i="1"/>
  <c r="G11456" i="1"/>
  <c r="H11456" i="1" s="1"/>
  <c r="F11456" i="1"/>
  <c r="E11456" i="1"/>
  <c r="G11455" i="1"/>
  <c r="H11455" i="1" s="1"/>
  <c r="F11455" i="1"/>
  <c r="E11455" i="1"/>
  <c r="G11454" i="1"/>
  <c r="H11454" i="1" s="1"/>
  <c r="F11454" i="1"/>
  <c r="E11454" i="1"/>
  <c r="G11453" i="1"/>
  <c r="H11453" i="1" s="1"/>
  <c r="F11453" i="1"/>
  <c r="E11453" i="1"/>
  <c r="G11452" i="1"/>
  <c r="H11452" i="1" s="1"/>
  <c r="F11452" i="1"/>
  <c r="E11452" i="1"/>
  <c r="G11451" i="1"/>
  <c r="H11451" i="1" s="1"/>
  <c r="F11451" i="1"/>
  <c r="E11451" i="1"/>
  <c r="G11450" i="1"/>
  <c r="H11450" i="1" s="1"/>
  <c r="F11450" i="1"/>
  <c r="E11450" i="1"/>
  <c r="G11449" i="1"/>
  <c r="H11449" i="1" s="1"/>
  <c r="F11449" i="1"/>
  <c r="E11449" i="1"/>
  <c r="G11448" i="1"/>
  <c r="H11448" i="1" s="1"/>
  <c r="F11448" i="1"/>
  <c r="E11448" i="1"/>
  <c r="G11447" i="1"/>
  <c r="H11447" i="1" s="1"/>
  <c r="F11447" i="1"/>
  <c r="E11447" i="1"/>
  <c r="G11446" i="1"/>
  <c r="H11446" i="1" s="1"/>
  <c r="F11446" i="1"/>
  <c r="E11446" i="1"/>
  <c r="G11445" i="1"/>
  <c r="H11445" i="1" s="1"/>
  <c r="F11445" i="1"/>
  <c r="E11445" i="1"/>
  <c r="G11444" i="1"/>
  <c r="H11444" i="1" s="1"/>
  <c r="F11444" i="1"/>
  <c r="E11444" i="1"/>
  <c r="G11443" i="1"/>
  <c r="H11443" i="1" s="1"/>
  <c r="F11443" i="1"/>
  <c r="E11443" i="1"/>
  <c r="G11442" i="1"/>
  <c r="H11442" i="1" s="1"/>
  <c r="F11442" i="1"/>
  <c r="E11442" i="1"/>
  <c r="G11441" i="1"/>
  <c r="H11441" i="1" s="1"/>
  <c r="F11441" i="1"/>
  <c r="E11441" i="1"/>
  <c r="G11440" i="1"/>
  <c r="H11440" i="1" s="1"/>
  <c r="F11440" i="1"/>
  <c r="E11440" i="1"/>
  <c r="G11439" i="1"/>
  <c r="H11439" i="1" s="1"/>
  <c r="F11439" i="1"/>
  <c r="E11439" i="1"/>
  <c r="G11438" i="1"/>
  <c r="H11438" i="1" s="1"/>
  <c r="F11438" i="1"/>
  <c r="E11438" i="1"/>
  <c r="G11437" i="1"/>
  <c r="H11437" i="1" s="1"/>
  <c r="F11437" i="1"/>
  <c r="E11437" i="1"/>
  <c r="G11436" i="1"/>
  <c r="H11436" i="1" s="1"/>
  <c r="F11436" i="1"/>
  <c r="E11436" i="1"/>
  <c r="G11435" i="1"/>
  <c r="H11435" i="1" s="1"/>
  <c r="F11435" i="1"/>
  <c r="E11435" i="1"/>
  <c r="G11434" i="1"/>
  <c r="H11434" i="1" s="1"/>
  <c r="F11434" i="1"/>
  <c r="E11434" i="1"/>
  <c r="G11433" i="1"/>
  <c r="H11433" i="1" s="1"/>
  <c r="F11433" i="1"/>
  <c r="E11433" i="1"/>
  <c r="G11432" i="1"/>
  <c r="H11432" i="1" s="1"/>
  <c r="F11432" i="1"/>
  <c r="E11432" i="1"/>
  <c r="G11431" i="1"/>
  <c r="H11431" i="1" s="1"/>
  <c r="F11431" i="1"/>
  <c r="E11431" i="1"/>
  <c r="G11430" i="1"/>
  <c r="H11430" i="1" s="1"/>
  <c r="F11430" i="1"/>
  <c r="E11430" i="1"/>
  <c r="G11429" i="1"/>
  <c r="H11429" i="1" s="1"/>
  <c r="F11429" i="1"/>
  <c r="E11429" i="1"/>
  <c r="G11428" i="1"/>
  <c r="H11428" i="1" s="1"/>
  <c r="F11428" i="1"/>
  <c r="E11428" i="1"/>
  <c r="G11427" i="1"/>
  <c r="H11427" i="1" s="1"/>
  <c r="F11427" i="1"/>
  <c r="E11427" i="1"/>
  <c r="G11426" i="1"/>
  <c r="H11426" i="1" s="1"/>
  <c r="F11426" i="1"/>
  <c r="E11426" i="1"/>
  <c r="G11425" i="1"/>
  <c r="H11425" i="1" s="1"/>
  <c r="F11425" i="1"/>
  <c r="E11425" i="1"/>
  <c r="G11424" i="1"/>
  <c r="H11424" i="1" s="1"/>
  <c r="F11424" i="1"/>
  <c r="E11424" i="1"/>
  <c r="G11423" i="1"/>
  <c r="H11423" i="1" s="1"/>
  <c r="F11423" i="1"/>
  <c r="E11423" i="1"/>
  <c r="G11422" i="1"/>
  <c r="H11422" i="1" s="1"/>
  <c r="F11422" i="1"/>
  <c r="E11422" i="1"/>
  <c r="G11421" i="1"/>
  <c r="H11421" i="1" s="1"/>
  <c r="F11421" i="1"/>
  <c r="E11421" i="1"/>
  <c r="G11420" i="1"/>
  <c r="H11420" i="1" s="1"/>
  <c r="F11420" i="1"/>
  <c r="E11420" i="1"/>
  <c r="G11419" i="1"/>
  <c r="H11419" i="1" s="1"/>
  <c r="F11419" i="1"/>
  <c r="E11419" i="1"/>
  <c r="G11418" i="1"/>
  <c r="H11418" i="1" s="1"/>
  <c r="F11418" i="1"/>
  <c r="E11418" i="1"/>
  <c r="G11417" i="1"/>
  <c r="H11417" i="1" s="1"/>
  <c r="F11417" i="1"/>
  <c r="E11417" i="1"/>
  <c r="G11416" i="1"/>
  <c r="H11416" i="1" s="1"/>
  <c r="F11416" i="1"/>
  <c r="E11416" i="1"/>
  <c r="G11415" i="1"/>
  <c r="H11415" i="1" s="1"/>
  <c r="F11415" i="1"/>
  <c r="E11415" i="1"/>
  <c r="G11414" i="1"/>
  <c r="H11414" i="1" s="1"/>
  <c r="F11414" i="1"/>
  <c r="E11414" i="1"/>
  <c r="G11413" i="1"/>
  <c r="H11413" i="1" s="1"/>
  <c r="F11413" i="1"/>
  <c r="E11413" i="1"/>
  <c r="G11412" i="1"/>
  <c r="H11412" i="1" s="1"/>
  <c r="F11412" i="1"/>
  <c r="E11412" i="1"/>
  <c r="G11411" i="1"/>
  <c r="H11411" i="1" s="1"/>
  <c r="F11411" i="1"/>
  <c r="E11411" i="1"/>
  <c r="G11410" i="1"/>
  <c r="H11410" i="1" s="1"/>
  <c r="F11410" i="1"/>
  <c r="E11410" i="1"/>
  <c r="G11409" i="1"/>
  <c r="H11409" i="1" s="1"/>
  <c r="F11409" i="1"/>
  <c r="E11409" i="1"/>
  <c r="G11408" i="1"/>
  <c r="H11408" i="1" s="1"/>
  <c r="F11408" i="1"/>
  <c r="E11408" i="1"/>
  <c r="G11407" i="1"/>
  <c r="H11407" i="1" s="1"/>
  <c r="F11407" i="1"/>
  <c r="E11407" i="1"/>
  <c r="G11406" i="1"/>
  <c r="H11406" i="1" s="1"/>
  <c r="F11406" i="1"/>
  <c r="E11406" i="1"/>
  <c r="G11405" i="1"/>
  <c r="H11405" i="1" s="1"/>
  <c r="F11405" i="1"/>
  <c r="E11405" i="1"/>
  <c r="G11404" i="1"/>
  <c r="H11404" i="1" s="1"/>
  <c r="F11404" i="1"/>
  <c r="E11404" i="1"/>
  <c r="G11403" i="1"/>
  <c r="H11403" i="1" s="1"/>
  <c r="F11403" i="1"/>
  <c r="E11403" i="1"/>
  <c r="G11402" i="1"/>
  <c r="H11402" i="1" s="1"/>
  <c r="F11402" i="1"/>
  <c r="E11402" i="1"/>
  <c r="G11401" i="1"/>
  <c r="H11401" i="1" s="1"/>
  <c r="F11401" i="1"/>
  <c r="E11401" i="1"/>
  <c r="G11400" i="1"/>
  <c r="H11400" i="1" s="1"/>
  <c r="F11400" i="1"/>
  <c r="E11400" i="1"/>
  <c r="G11399" i="1"/>
  <c r="H11399" i="1" s="1"/>
  <c r="F11399" i="1"/>
  <c r="E11399" i="1"/>
  <c r="G11398" i="1"/>
  <c r="H11398" i="1" s="1"/>
  <c r="F11398" i="1"/>
  <c r="E11398" i="1"/>
  <c r="G11397" i="1"/>
  <c r="H11397" i="1" s="1"/>
  <c r="F11397" i="1"/>
  <c r="E11397" i="1"/>
  <c r="G11396" i="1"/>
  <c r="H11396" i="1" s="1"/>
  <c r="F11396" i="1"/>
  <c r="E11396" i="1"/>
  <c r="G11395" i="1"/>
  <c r="H11395" i="1" s="1"/>
  <c r="F11395" i="1"/>
  <c r="E11395" i="1"/>
  <c r="G11394" i="1"/>
  <c r="H11394" i="1" s="1"/>
  <c r="F11394" i="1"/>
  <c r="E11394" i="1"/>
  <c r="G11393" i="1"/>
  <c r="H11393" i="1" s="1"/>
  <c r="F11393" i="1"/>
  <c r="E11393" i="1"/>
  <c r="G11392" i="1"/>
  <c r="H11392" i="1" s="1"/>
  <c r="F11392" i="1"/>
  <c r="E11392" i="1"/>
  <c r="G11391" i="1"/>
  <c r="H11391" i="1" s="1"/>
  <c r="F11391" i="1"/>
  <c r="E11391" i="1"/>
  <c r="G11390" i="1"/>
  <c r="H11390" i="1" s="1"/>
  <c r="F11390" i="1"/>
  <c r="E11390" i="1"/>
  <c r="G11389" i="1"/>
  <c r="H11389" i="1" s="1"/>
  <c r="F11389" i="1"/>
  <c r="E11389" i="1"/>
  <c r="G11388" i="1"/>
  <c r="H11388" i="1" s="1"/>
  <c r="F11388" i="1"/>
  <c r="E11388" i="1"/>
  <c r="G11387" i="1"/>
  <c r="H11387" i="1" s="1"/>
  <c r="F11387" i="1"/>
  <c r="E11387" i="1"/>
  <c r="G11386" i="1"/>
  <c r="H11386" i="1" s="1"/>
  <c r="F11386" i="1"/>
  <c r="E11386" i="1"/>
  <c r="G11385" i="1"/>
  <c r="H11385" i="1" s="1"/>
  <c r="F11385" i="1"/>
  <c r="E11385" i="1"/>
  <c r="G11384" i="1"/>
  <c r="H11384" i="1" s="1"/>
  <c r="F11384" i="1"/>
  <c r="E11384" i="1"/>
  <c r="G11383" i="1"/>
  <c r="H11383" i="1" s="1"/>
  <c r="F11383" i="1"/>
  <c r="E11383" i="1"/>
  <c r="G11382" i="1"/>
  <c r="H11382" i="1" s="1"/>
  <c r="F11382" i="1"/>
  <c r="E11382" i="1"/>
  <c r="G11381" i="1"/>
  <c r="H11381" i="1" s="1"/>
  <c r="F11381" i="1"/>
  <c r="E11381" i="1"/>
  <c r="G11380" i="1"/>
  <c r="H11380" i="1" s="1"/>
  <c r="F11380" i="1"/>
  <c r="E11380" i="1"/>
  <c r="G11379" i="1"/>
  <c r="H11379" i="1" s="1"/>
  <c r="F11379" i="1"/>
  <c r="E11379" i="1"/>
  <c r="G11378" i="1"/>
  <c r="H11378" i="1" s="1"/>
  <c r="F11378" i="1"/>
  <c r="E11378" i="1"/>
  <c r="G11377" i="1"/>
  <c r="H11377" i="1" s="1"/>
  <c r="F11377" i="1"/>
  <c r="E11377" i="1"/>
  <c r="G11376" i="1"/>
  <c r="H11376" i="1" s="1"/>
  <c r="F11376" i="1"/>
  <c r="E11376" i="1"/>
  <c r="G11375" i="1"/>
  <c r="H11375" i="1" s="1"/>
  <c r="F11375" i="1"/>
  <c r="E11375" i="1"/>
  <c r="G11374" i="1"/>
  <c r="H11374" i="1" s="1"/>
  <c r="F11374" i="1"/>
  <c r="E11374" i="1"/>
  <c r="G11373" i="1"/>
  <c r="H11373" i="1" s="1"/>
  <c r="F11373" i="1"/>
  <c r="E11373" i="1"/>
  <c r="G11372" i="1"/>
  <c r="H11372" i="1" s="1"/>
  <c r="F11372" i="1"/>
  <c r="E11372" i="1"/>
  <c r="G11371" i="1"/>
  <c r="H11371" i="1" s="1"/>
  <c r="F11371" i="1"/>
  <c r="E11371" i="1"/>
  <c r="G11370" i="1"/>
  <c r="H11370" i="1" s="1"/>
  <c r="F11370" i="1"/>
  <c r="E11370" i="1"/>
  <c r="G11369" i="1"/>
  <c r="H11369" i="1" s="1"/>
  <c r="F11369" i="1"/>
  <c r="E11369" i="1"/>
  <c r="G11368" i="1"/>
  <c r="H11368" i="1" s="1"/>
  <c r="F11368" i="1"/>
  <c r="E11368" i="1"/>
  <c r="G11367" i="1"/>
  <c r="H11367" i="1" s="1"/>
  <c r="F11367" i="1"/>
  <c r="E11367" i="1"/>
  <c r="G11366" i="1"/>
  <c r="H11366" i="1" s="1"/>
  <c r="F11366" i="1"/>
  <c r="E11366" i="1"/>
  <c r="G11365" i="1"/>
  <c r="H11365" i="1" s="1"/>
  <c r="F11365" i="1"/>
  <c r="E11365" i="1"/>
  <c r="G11364" i="1"/>
  <c r="H11364" i="1" s="1"/>
  <c r="F11364" i="1"/>
  <c r="E11364" i="1"/>
  <c r="G11363" i="1"/>
  <c r="H11363" i="1" s="1"/>
  <c r="F11363" i="1"/>
  <c r="E11363" i="1"/>
  <c r="G11362" i="1"/>
  <c r="H11362" i="1" s="1"/>
  <c r="F11362" i="1"/>
  <c r="E11362" i="1"/>
  <c r="G11361" i="1"/>
  <c r="H11361" i="1" s="1"/>
  <c r="F11361" i="1"/>
  <c r="E11361" i="1"/>
  <c r="G11360" i="1"/>
  <c r="H11360" i="1" s="1"/>
  <c r="F11360" i="1"/>
  <c r="E11360" i="1"/>
  <c r="G11359" i="1"/>
  <c r="H11359" i="1" s="1"/>
  <c r="F11359" i="1"/>
  <c r="E11359" i="1"/>
  <c r="G11358" i="1"/>
  <c r="H11358" i="1" s="1"/>
  <c r="F11358" i="1"/>
  <c r="E11358" i="1"/>
  <c r="G11357" i="1"/>
  <c r="H11357" i="1" s="1"/>
  <c r="F11357" i="1"/>
  <c r="E11357" i="1"/>
  <c r="G11356" i="1"/>
  <c r="H11356" i="1" s="1"/>
  <c r="F11356" i="1"/>
  <c r="E11356" i="1"/>
  <c r="G11355" i="1"/>
  <c r="H11355" i="1" s="1"/>
  <c r="F11355" i="1"/>
  <c r="E11355" i="1"/>
  <c r="G11354" i="1"/>
  <c r="H11354" i="1" s="1"/>
  <c r="F11354" i="1"/>
  <c r="E11354" i="1"/>
  <c r="G11353" i="1"/>
  <c r="H11353" i="1" s="1"/>
  <c r="F11353" i="1"/>
  <c r="E11353" i="1"/>
  <c r="G11352" i="1"/>
  <c r="H11352" i="1" s="1"/>
  <c r="F11352" i="1"/>
  <c r="E11352" i="1"/>
  <c r="G11351" i="1"/>
  <c r="H11351" i="1" s="1"/>
  <c r="F11351" i="1"/>
  <c r="E11351" i="1"/>
  <c r="G11350" i="1"/>
  <c r="H11350" i="1" s="1"/>
  <c r="F11350" i="1"/>
  <c r="E11350" i="1"/>
  <c r="G11349" i="1"/>
  <c r="H11349" i="1" s="1"/>
  <c r="F11349" i="1"/>
  <c r="E11349" i="1"/>
  <c r="G11348" i="1"/>
  <c r="H11348" i="1" s="1"/>
  <c r="F11348" i="1"/>
  <c r="E11348" i="1"/>
  <c r="G11347" i="1"/>
  <c r="H11347" i="1" s="1"/>
  <c r="F11347" i="1"/>
  <c r="E11347" i="1"/>
  <c r="G11346" i="1"/>
  <c r="H11346" i="1" s="1"/>
  <c r="F11346" i="1"/>
  <c r="E11346" i="1"/>
  <c r="G11345" i="1"/>
  <c r="H11345" i="1" s="1"/>
  <c r="F11345" i="1"/>
  <c r="E11345" i="1"/>
  <c r="G11344" i="1"/>
  <c r="H11344" i="1" s="1"/>
  <c r="F11344" i="1"/>
  <c r="E11344" i="1"/>
  <c r="G11343" i="1"/>
  <c r="H11343" i="1" s="1"/>
  <c r="F11343" i="1"/>
  <c r="E11343" i="1"/>
  <c r="G11342" i="1"/>
  <c r="H11342" i="1" s="1"/>
  <c r="F11342" i="1"/>
  <c r="E11342" i="1"/>
  <c r="G11341" i="1"/>
  <c r="H11341" i="1" s="1"/>
  <c r="F11341" i="1"/>
  <c r="E11341" i="1"/>
  <c r="G11340" i="1"/>
  <c r="H11340" i="1" s="1"/>
  <c r="F11340" i="1"/>
  <c r="E11340" i="1"/>
  <c r="G11339" i="1"/>
  <c r="H11339" i="1" s="1"/>
  <c r="F11339" i="1"/>
  <c r="E11339" i="1"/>
  <c r="G11338" i="1"/>
  <c r="H11338" i="1" s="1"/>
  <c r="F11338" i="1"/>
  <c r="E11338" i="1"/>
  <c r="G11337" i="1"/>
  <c r="H11337" i="1" s="1"/>
  <c r="F11337" i="1"/>
  <c r="E11337" i="1"/>
  <c r="G11336" i="1"/>
  <c r="H11336" i="1" s="1"/>
  <c r="F11336" i="1"/>
  <c r="E11336" i="1"/>
  <c r="G11335" i="1"/>
  <c r="H11335" i="1" s="1"/>
  <c r="F11335" i="1"/>
  <c r="E11335" i="1"/>
  <c r="G11334" i="1"/>
  <c r="H11334" i="1" s="1"/>
  <c r="F11334" i="1"/>
  <c r="E11334" i="1"/>
  <c r="G11333" i="1"/>
  <c r="H11333" i="1" s="1"/>
  <c r="F11333" i="1"/>
  <c r="E11333" i="1"/>
  <c r="G11332" i="1"/>
  <c r="H11332" i="1" s="1"/>
  <c r="F11332" i="1"/>
  <c r="E11332" i="1"/>
  <c r="G11331" i="1"/>
  <c r="H11331" i="1" s="1"/>
  <c r="F11331" i="1"/>
  <c r="E11331" i="1"/>
  <c r="G11330" i="1"/>
  <c r="H11330" i="1" s="1"/>
  <c r="F11330" i="1"/>
  <c r="E11330" i="1"/>
  <c r="G11329" i="1"/>
  <c r="H11329" i="1" s="1"/>
  <c r="F11329" i="1"/>
  <c r="E11329" i="1"/>
  <c r="G11328" i="1"/>
  <c r="H11328" i="1" s="1"/>
  <c r="F11328" i="1"/>
  <c r="E11328" i="1"/>
  <c r="G11327" i="1"/>
  <c r="H11327" i="1" s="1"/>
  <c r="F11327" i="1"/>
  <c r="E11327" i="1"/>
  <c r="G11326" i="1"/>
  <c r="H11326" i="1" s="1"/>
  <c r="F11326" i="1"/>
  <c r="E11326" i="1"/>
  <c r="G11325" i="1"/>
  <c r="H11325" i="1" s="1"/>
  <c r="F11325" i="1"/>
  <c r="E11325" i="1"/>
  <c r="G11324" i="1"/>
  <c r="H11324" i="1" s="1"/>
  <c r="F11324" i="1"/>
  <c r="E11324" i="1"/>
  <c r="G11323" i="1"/>
  <c r="H11323" i="1" s="1"/>
  <c r="F11323" i="1"/>
  <c r="E11323" i="1"/>
  <c r="G11322" i="1"/>
  <c r="H11322" i="1" s="1"/>
  <c r="F11322" i="1"/>
  <c r="E11322" i="1"/>
  <c r="G11321" i="1"/>
  <c r="H11321" i="1" s="1"/>
  <c r="F11321" i="1"/>
  <c r="E11321" i="1"/>
  <c r="G11320" i="1"/>
  <c r="H11320" i="1" s="1"/>
  <c r="F11320" i="1"/>
  <c r="E11320" i="1"/>
  <c r="G11319" i="1"/>
  <c r="H11319" i="1" s="1"/>
  <c r="F11319" i="1"/>
  <c r="E11319" i="1"/>
  <c r="G11318" i="1"/>
  <c r="H11318" i="1" s="1"/>
  <c r="F11318" i="1"/>
  <c r="E11318" i="1"/>
  <c r="G11317" i="1"/>
  <c r="H11317" i="1" s="1"/>
  <c r="F11317" i="1"/>
  <c r="E11317" i="1"/>
  <c r="G11316" i="1"/>
  <c r="H11316" i="1" s="1"/>
  <c r="F11316" i="1"/>
  <c r="E11316" i="1"/>
  <c r="G11315" i="1"/>
  <c r="H11315" i="1" s="1"/>
  <c r="F11315" i="1"/>
  <c r="E11315" i="1"/>
  <c r="G11314" i="1"/>
  <c r="H11314" i="1" s="1"/>
  <c r="F11314" i="1"/>
  <c r="E11314" i="1"/>
  <c r="G11313" i="1"/>
  <c r="H11313" i="1" s="1"/>
  <c r="F11313" i="1"/>
  <c r="E11313" i="1"/>
  <c r="G11312" i="1"/>
  <c r="H11312" i="1" s="1"/>
  <c r="F11312" i="1"/>
  <c r="E11312" i="1"/>
  <c r="G11311" i="1"/>
  <c r="H11311" i="1" s="1"/>
  <c r="F11311" i="1"/>
  <c r="E11311" i="1"/>
  <c r="G11310" i="1"/>
  <c r="H11310" i="1" s="1"/>
  <c r="F11310" i="1"/>
  <c r="E11310" i="1"/>
  <c r="G11309" i="1"/>
  <c r="H11309" i="1" s="1"/>
  <c r="F11309" i="1"/>
  <c r="E11309" i="1"/>
  <c r="G11308" i="1"/>
  <c r="H11308" i="1" s="1"/>
  <c r="F11308" i="1"/>
  <c r="E11308" i="1"/>
  <c r="G11307" i="1"/>
  <c r="H11307" i="1" s="1"/>
  <c r="F11307" i="1"/>
  <c r="E11307" i="1"/>
  <c r="G11306" i="1"/>
  <c r="H11306" i="1" s="1"/>
  <c r="F11306" i="1"/>
  <c r="E11306" i="1"/>
  <c r="G11305" i="1"/>
  <c r="H11305" i="1" s="1"/>
  <c r="F11305" i="1"/>
  <c r="E11305" i="1"/>
  <c r="G11304" i="1"/>
  <c r="H11304" i="1" s="1"/>
  <c r="F11304" i="1"/>
  <c r="E11304" i="1"/>
  <c r="G11303" i="1"/>
  <c r="H11303" i="1" s="1"/>
  <c r="F11303" i="1"/>
  <c r="E11303" i="1"/>
  <c r="G11302" i="1"/>
  <c r="H11302" i="1" s="1"/>
  <c r="F11302" i="1"/>
  <c r="E11302" i="1"/>
  <c r="G11301" i="1"/>
  <c r="H11301" i="1" s="1"/>
  <c r="F11301" i="1"/>
  <c r="E11301" i="1"/>
  <c r="G11300" i="1"/>
  <c r="H11300" i="1" s="1"/>
  <c r="F11300" i="1"/>
  <c r="E11300" i="1"/>
  <c r="G11299" i="1"/>
  <c r="H11299" i="1" s="1"/>
  <c r="F11299" i="1"/>
  <c r="E11299" i="1"/>
  <c r="G11298" i="1"/>
  <c r="H11298" i="1" s="1"/>
  <c r="F11298" i="1"/>
  <c r="E11298" i="1"/>
  <c r="G11297" i="1"/>
  <c r="H11297" i="1" s="1"/>
  <c r="F11297" i="1"/>
  <c r="E11297" i="1"/>
  <c r="G11296" i="1"/>
  <c r="H11296" i="1" s="1"/>
  <c r="F11296" i="1"/>
  <c r="E11296" i="1"/>
  <c r="G11295" i="1"/>
  <c r="H11295" i="1" s="1"/>
  <c r="F11295" i="1"/>
  <c r="E11295" i="1"/>
  <c r="G11294" i="1"/>
  <c r="H11294" i="1" s="1"/>
  <c r="F11294" i="1"/>
  <c r="E11294" i="1"/>
  <c r="G11293" i="1"/>
  <c r="H11293" i="1" s="1"/>
  <c r="F11293" i="1"/>
  <c r="E11293" i="1"/>
  <c r="G11292" i="1"/>
  <c r="H11292" i="1" s="1"/>
  <c r="F11292" i="1"/>
  <c r="E11292" i="1"/>
  <c r="G11291" i="1"/>
  <c r="H11291" i="1" s="1"/>
  <c r="F11291" i="1"/>
  <c r="E11291" i="1"/>
  <c r="G11290" i="1"/>
  <c r="H11290" i="1" s="1"/>
  <c r="F11290" i="1"/>
  <c r="E11290" i="1"/>
  <c r="G11289" i="1"/>
  <c r="H11289" i="1" s="1"/>
  <c r="F11289" i="1"/>
  <c r="E11289" i="1"/>
  <c r="G11288" i="1"/>
  <c r="H11288" i="1" s="1"/>
  <c r="F11288" i="1"/>
  <c r="E11288" i="1"/>
  <c r="G11287" i="1"/>
  <c r="H11287" i="1" s="1"/>
  <c r="F11287" i="1"/>
  <c r="E11287" i="1"/>
  <c r="G11286" i="1"/>
  <c r="H11286" i="1" s="1"/>
  <c r="F11286" i="1"/>
  <c r="E11286" i="1"/>
  <c r="G11285" i="1"/>
  <c r="H11285" i="1" s="1"/>
  <c r="F11285" i="1"/>
  <c r="E11285" i="1"/>
  <c r="G11284" i="1"/>
  <c r="H11284" i="1" s="1"/>
  <c r="F11284" i="1"/>
  <c r="E11284" i="1"/>
  <c r="G11283" i="1"/>
  <c r="H11283" i="1" s="1"/>
  <c r="F11283" i="1"/>
  <c r="E11283" i="1"/>
  <c r="G11282" i="1"/>
  <c r="H11282" i="1" s="1"/>
  <c r="F11282" i="1"/>
  <c r="E11282" i="1"/>
  <c r="G11281" i="1"/>
  <c r="H11281" i="1" s="1"/>
  <c r="F11281" i="1"/>
  <c r="E11281" i="1"/>
  <c r="G11280" i="1"/>
  <c r="H11280" i="1" s="1"/>
  <c r="F11280" i="1"/>
  <c r="E11280" i="1"/>
  <c r="G11279" i="1"/>
  <c r="H11279" i="1" s="1"/>
  <c r="F11279" i="1"/>
  <c r="E11279" i="1"/>
  <c r="G11278" i="1"/>
  <c r="H11278" i="1" s="1"/>
  <c r="F11278" i="1"/>
  <c r="E11278" i="1"/>
  <c r="G11277" i="1"/>
  <c r="H11277" i="1" s="1"/>
  <c r="F11277" i="1"/>
  <c r="E11277" i="1"/>
  <c r="G11276" i="1"/>
  <c r="H11276" i="1" s="1"/>
  <c r="F11276" i="1"/>
  <c r="E11276" i="1"/>
  <c r="G11275" i="1"/>
  <c r="H11275" i="1" s="1"/>
  <c r="F11275" i="1"/>
  <c r="E11275" i="1"/>
  <c r="G11274" i="1"/>
  <c r="H11274" i="1" s="1"/>
  <c r="F11274" i="1"/>
  <c r="E11274" i="1"/>
  <c r="G11273" i="1"/>
  <c r="H11273" i="1" s="1"/>
  <c r="F11273" i="1"/>
  <c r="E11273" i="1"/>
  <c r="G11272" i="1"/>
  <c r="H11272" i="1" s="1"/>
  <c r="F11272" i="1"/>
  <c r="E11272" i="1"/>
  <c r="G11271" i="1"/>
  <c r="H11271" i="1" s="1"/>
  <c r="F11271" i="1"/>
  <c r="E11271" i="1"/>
  <c r="G11270" i="1"/>
  <c r="H11270" i="1" s="1"/>
  <c r="F11270" i="1"/>
  <c r="E11270" i="1"/>
  <c r="G11269" i="1"/>
  <c r="H11269" i="1" s="1"/>
  <c r="F11269" i="1"/>
  <c r="E11269" i="1"/>
  <c r="G11268" i="1"/>
  <c r="H11268" i="1" s="1"/>
  <c r="F11268" i="1"/>
  <c r="E11268" i="1"/>
  <c r="G11267" i="1"/>
  <c r="H11267" i="1" s="1"/>
  <c r="F11267" i="1"/>
  <c r="E11267" i="1"/>
  <c r="G11266" i="1"/>
  <c r="H11266" i="1" s="1"/>
  <c r="F11266" i="1"/>
  <c r="E11266" i="1"/>
  <c r="G11265" i="1"/>
  <c r="H11265" i="1" s="1"/>
  <c r="F11265" i="1"/>
  <c r="E11265" i="1"/>
  <c r="G11264" i="1"/>
  <c r="H11264" i="1" s="1"/>
  <c r="F11264" i="1"/>
  <c r="E11264" i="1"/>
  <c r="G11263" i="1"/>
  <c r="H11263" i="1" s="1"/>
  <c r="F11263" i="1"/>
  <c r="E11263" i="1"/>
  <c r="G11262" i="1"/>
  <c r="H11262" i="1" s="1"/>
  <c r="F11262" i="1"/>
  <c r="E11262" i="1"/>
  <c r="G11261" i="1"/>
  <c r="H11261" i="1" s="1"/>
  <c r="F11261" i="1"/>
  <c r="E11261" i="1"/>
  <c r="G11260" i="1"/>
  <c r="H11260" i="1" s="1"/>
  <c r="F11260" i="1"/>
  <c r="E11260" i="1"/>
  <c r="G11259" i="1"/>
  <c r="H11259" i="1" s="1"/>
  <c r="F11259" i="1"/>
  <c r="E11259" i="1"/>
  <c r="G11258" i="1"/>
  <c r="H11258" i="1" s="1"/>
  <c r="F11258" i="1"/>
  <c r="E11258" i="1"/>
  <c r="G11257" i="1"/>
  <c r="H11257" i="1" s="1"/>
  <c r="F11257" i="1"/>
  <c r="E11257" i="1"/>
  <c r="G11256" i="1"/>
  <c r="H11256" i="1" s="1"/>
  <c r="F11256" i="1"/>
  <c r="E11256" i="1"/>
  <c r="G11255" i="1"/>
  <c r="H11255" i="1" s="1"/>
  <c r="F11255" i="1"/>
  <c r="E11255" i="1"/>
  <c r="G11254" i="1"/>
  <c r="H11254" i="1" s="1"/>
  <c r="F11254" i="1"/>
  <c r="E11254" i="1"/>
  <c r="G11253" i="1"/>
  <c r="H11253" i="1" s="1"/>
  <c r="F11253" i="1"/>
  <c r="E11253" i="1"/>
  <c r="G11252" i="1"/>
  <c r="H11252" i="1" s="1"/>
  <c r="F11252" i="1"/>
  <c r="E11252" i="1"/>
  <c r="G11251" i="1"/>
  <c r="H11251" i="1" s="1"/>
  <c r="F11251" i="1"/>
  <c r="E11251" i="1"/>
  <c r="G11250" i="1"/>
  <c r="H11250" i="1" s="1"/>
  <c r="F11250" i="1"/>
  <c r="E11250" i="1"/>
  <c r="G11249" i="1"/>
  <c r="H11249" i="1" s="1"/>
  <c r="F11249" i="1"/>
  <c r="E11249" i="1"/>
  <c r="G11248" i="1"/>
  <c r="H11248" i="1" s="1"/>
  <c r="F11248" i="1"/>
  <c r="E11248" i="1"/>
  <c r="G11247" i="1"/>
  <c r="H11247" i="1" s="1"/>
  <c r="F11247" i="1"/>
  <c r="E11247" i="1"/>
  <c r="G11246" i="1"/>
  <c r="H11246" i="1" s="1"/>
  <c r="F11246" i="1"/>
  <c r="E11246" i="1"/>
  <c r="G11245" i="1"/>
  <c r="H11245" i="1" s="1"/>
  <c r="F11245" i="1"/>
  <c r="E11245" i="1"/>
  <c r="G11244" i="1"/>
  <c r="H11244" i="1" s="1"/>
  <c r="F11244" i="1"/>
  <c r="E11244" i="1"/>
  <c r="G11243" i="1"/>
  <c r="H11243" i="1" s="1"/>
  <c r="F11243" i="1"/>
  <c r="E11243" i="1"/>
  <c r="G11242" i="1"/>
  <c r="H11242" i="1" s="1"/>
  <c r="F11242" i="1"/>
  <c r="E11242" i="1"/>
  <c r="G11241" i="1"/>
  <c r="H11241" i="1" s="1"/>
  <c r="F11241" i="1"/>
  <c r="E11241" i="1"/>
  <c r="G11240" i="1"/>
  <c r="H11240" i="1" s="1"/>
  <c r="F11240" i="1"/>
  <c r="E11240" i="1"/>
  <c r="G11239" i="1"/>
  <c r="H11239" i="1" s="1"/>
  <c r="F11239" i="1"/>
  <c r="E11239" i="1"/>
  <c r="G11238" i="1"/>
  <c r="H11238" i="1" s="1"/>
  <c r="F11238" i="1"/>
  <c r="E11238" i="1"/>
  <c r="G11237" i="1"/>
  <c r="H11237" i="1" s="1"/>
  <c r="F11237" i="1"/>
  <c r="E11237" i="1"/>
  <c r="G11236" i="1"/>
  <c r="H11236" i="1" s="1"/>
  <c r="F11236" i="1"/>
  <c r="E11236" i="1"/>
  <c r="G11235" i="1"/>
  <c r="H11235" i="1" s="1"/>
  <c r="F11235" i="1"/>
  <c r="E11235" i="1"/>
  <c r="G11234" i="1"/>
  <c r="H11234" i="1" s="1"/>
  <c r="F11234" i="1"/>
  <c r="E11234" i="1"/>
  <c r="G11233" i="1"/>
  <c r="H11233" i="1" s="1"/>
  <c r="F11233" i="1"/>
  <c r="E11233" i="1"/>
  <c r="G11232" i="1"/>
  <c r="H11232" i="1" s="1"/>
  <c r="F11232" i="1"/>
  <c r="E11232" i="1"/>
  <c r="G11231" i="1"/>
  <c r="H11231" i="1" s="1"/>
  <c r="F11231" i="1"/>
  <c r="E11231" i="1"/>
  <c r="G11230" i="1"/>
  <c r="H11230" i="1" s="1"/>
  <c r="F11230" i="1"/>
  <c r="E11230" i="1"/>
  <c r="G11229" i="1"/>
  <c r="H11229" i="1" s="1"/>
  <c r="F11229" i="1"/>
  <c r="E11229" i="1"/>
  <c r="G11228" i="1"/>
  <c r="H11228" i="1" s="1"/>
  <c r="F11228" i="1"/>
  <c r="E11228" i="1"/>
  <c r="G11227" i="1"/>
  <c r="H11227" i="1" s="1"/>
  <c r="F11227" i="1"/>
  <c r="E11227" i="1"/>
  <c r="G11226" i="1"/>
  <c r="H11226" i="1" s="1"/>
  <c r="F11226" i="1"/>
  <c r="E11226" i="1"/>
  <c r="G11225" i="1"/>
  <c r="H11225" i="1" s="1"/>
  <c r="F11225" i="1"/>
  <c r="E11225" i="1"/>
  <c r="G11224" i="1"/>
  <c r="H11224" i="1" s="1"/>
  <c r="F11224" i="1"/>
  <c r="E11224" i="1"/>
  <c r="G11223" i="1"/>
  <c r="H11223" i="1" s="1"/>
  <c r="F11223" i="1"/>
  <c r="E11223" i="1"/>
  <c r="G11222" i="1"/>
  <c r="H11222" i="1" s="1"/>
  <c r="F11222" i="1"/>
  <c r="E11222" i="1"/>
  <c r="G11221" i="1"/>
  <c r="H11221" i="1" s="1"/>
  <c r="F11221" i="1"/>
  <c r="E11221" i="1"/>
  <c r="G11220" i="1"/>
  <c r="H11220" i="1" s="1"/>
  <c r="F11220" i="1"/>
  <c r="E11220" i="1"/>
  <c r="G11219" i="1"/>
  <c r="H11219" i="1" s="1"/>
  <c r="F11219" i="1"/>
  <c r="E11219" i="1"/>
  <c r="G11218" i="1"/>
  <c r="H11218" i="1" s="1"/>
  <c r="F11218" i="1"/>
  <c r="E11218" i="1"/>
  <c r="G11217" i="1"/>
  <c r="H11217" i="1" s="1"/>
  <c r="F11217" i="1"/>
  <c r="E11217" i="1"/>
  <c r="G11216" i="1"/>
  <c r="H11216" i="1" s="1"/>
  <c r="F11216" i="1"/>
  <c r="E11216" i="1"/>
  <c r="G11215" i="1"/>
  <c r="H11215" i="1" s="1"/>
  <c r="F11215" i="1"/>
  <c r="E11215" i="1"/>
  <c r="G11214" i="1"/>
  <c r="H11214" i="1" s="1"/>
  <c r="F11214" i="1"/>
  <c r="E11214" i="1"/>
  <c r="G11213" i="1"/>
  <c r="H11213" i="1" s="1"/>
  <c r="F11213" i="1"/>
  <c r="E11213" i="1"/>
  <c r="G11212" i="1"/>
  <c r="H11212" i="1" s="1"/>
  <c r="F11212" i="1"/>
  <c r="E11212" i="1"/>
  <c r="G11211" i="1"/>
  <c r="H11211" i="1" s="1"/>
  <c r="F11211" i="1"/>
  <c r="E11211" i="1"/>
  <c r="G11210" i="1"/>
  <c r="H11210" i="1" s="1"/>
  <c r="F11210" i="1"/>
  <c r="E11210" i="1"/>
  <c r="G11209" i="1"/>
  <c r="H11209" i="1" s="1"/>
  <c r="F11209" i="1"/>
  <c r="E11209" i="1"/>
  <c r="G11208" i="1"/>
  <c r="H11208" i="1" s="1"/>
  <c r="F11208" i="1"/>
  <c r="E11208" i="1"/>
  <c r="G11207" i="1"/>
  <c r="H11207" i="1" s="1"/>
  <c r="F11207" i="1"/>
  <c r="E11207" i="1"/>
  <c r="G11206" i="1"/>
  <c r="H11206" i="1" s="1"/>
  <c r="F11206" i="1"/>
  <c r="E11206" i="1"/>
  <c r="G11205" i="1"/>
  <c r="H11205" i="1" s="1"/>
  <c r="F11205" i="1"/>
  <c r="E11205" i="1"/>
  <c r="G11204" i="1"/>
  <c r="H11204" i="1" s="1"/>
  <c r="F11204" i="1"/>
  <c r="E11204" i="1"/>
  <c r="G11203" i="1"/>
  <c r="H11203" i="1" s="1"/>
  <c r="F11203" i="1"/>
  <c r="E11203" i="1"/>
  <c r="G11202" i="1"/>
  <c r="H11202" i="1" s="1"/>
  <c r="F11202" i="1"/>
  <c r="E11202" i="1"/>
  <c r="G11201" i="1"/>
  <c r="H11201" i="1" s="1"/>
  <c r="F11201" i="1"/>
  <c r="E11201" i="1"/>
  <c r="G11200" i="1"/>
  <c r="H11200" i="1" s="1"/>
  <c r="F11200" i="1"/>
  <c r="E11200" i="1"/>
  <c r="G11199" i="1"/>
  <c r="H11199" i="1" s="1"/>
  <c r="F11199" i="1"/>
  <c r="E11199" i="1"/>
  <c r="G11198" i="1"/>
  <c r="H11198" i="1" s="1"/>
  <c r="F11198" i="1"/>
  <c r="E11198" i="1"/>
  <c r="G11197" i="1"/>
  <c r="H11197" i="1" s="1"/>
  <c r="F11197" i="1"/>
  <c r="E11197" i="1"/>
  <c r="G11196" i="1"/>
  <c r="H11196" i="1" s="1"/>
  <c r="F11196" i="1"/>
  <c r="E11196" i="1"/>
  <c r="G11195" i="1"/>
  <c r="H11195" i="1" s="1"/>
  <c r="F11195" i="1"/>
  <c r="E11195" i="1"/>
  <c r="G11194" i="1"/>
  <c r="H11194" i="1" s="1"/>
  <c r="F11194" i="1"/>
  <c r="E11194" i="1"/>
  <c r="G11193" i="1"/>
  <c r="H11193" i="1" s="1"/>
  <c r="F11193" i="1"/>
  <c r="E11193" i="1"/>
  <c r="G11192" i="1"/>
  <c r="H11192" i="1" s="1"/>
  <c r="F11192" i="1"/>
  <c r="E11192" i="1"/>
  <c r="G11191" i="1"/>
  <c r="H11191" i="1" s="1"/>
  <c r="F11191" i="1"/>
  <c r="E11191" i="1"/>
  <c r="G11190" i="1"/>
  <c r="H11190" i="1" s="1"/>
  <c r="F11190" i="1"/>
  <c r="E11190" i="1"/>
  <c r="G11189" i="1"/>
  <c r="H11189" i="1" s="1"/>
  <c r="F11189" i="1"/>
  <c r="E11189" i="1"/>
  <c r="G11188" i="1"/>
  <c r="H11188" i="1" s="1"/>
  <c r="F11188" i="1"/>
  <c r="E11188" i="1"/>
  <c r="G11187" i="1"/>
  <c r="H11187" i="1" s="1"/>
  <c r="F11187" i="1"/>
  <c r="E11187" i="1"/>
  <c r="G11186" i="1"/>
  <c r="H11186" i="1" s="1"/>
  <c r="F11186" i="1"/>
  <c r="E11186" i="1"/>
  <c r="G11185" i="1"/>
  <c r="H11185" i="1" s="1"/>
  <c r="F11185" i="1"/>
  <c r="E11185" i="1"/>
  <c r="G11184" i="1"/>
  <c r="H11184" i="1" s="1"/>
  <c r="F11184" i="1"/>
  <c r="E11184" i="1"/>
  <c r="G11183" i="1"/>
  <c r="H11183" i="1" s="1"/>
  <c r="F11183" i="1"/>
  <c r="E11183" i="1"/>
  <c r="G11182" i="1"/>
  <c r="H11182" i="1" s="1"/>
  <c r="F11182" i="1"/>
  <c r="E11182" i="1"/>
  <c r="G11181" i="1"/>
  <c r="H11181" i="1" s="1"/>
  <c r="F11181" i="1"/>
  <c r="E11181" i="1"/>
  <c r="G11180" i="1"/>
  <c r="H11180" i="1" s="1"/>
  <c r="F11180" i="1"/>
  <c r="E11180" i="1"/>
  <c r="G11179" i="1"/>
  <c r="H11179" i="1" s="1"/>
  <c r="F11179" i="1"/>
  <c r="E11179" i="1"/>
  <c r="G11178" i="1"/>
  <c r="H11178" i="1" s="1"/>
  <c r="F11178" i="1"/>
  <c r="E11178" i="1"/>
  <c r="G11177" i="1"/>
  <c r="H11177" i="1" s="1"/>
  <c r="F11177" i="1"/>
  <c r="E11177" i="1"/>
  <c r="G11176" i="1"/>
  <c r="H11176" i="1" s="1"/>
  <c r="F11176" i="1"/>
  <c r="E11176" i="1"/>
  <c r="G11175" i="1"/>
  <c r="H11175" i="1" s="1"/>
  <c r="F11175" i="1"/>
  <c r="E11175" i="1"/>
  <c r="G11174" i="1"/>
  <c r="H11174" i="1" s="1"/>
  <c r="F11174" i="1"/>
  <c r="E11174" i="1"/>
  <c r="G11173" i="1"/>
  <c r="H11173" i="1" s="1"/>
  <c r="F11173" i="1"/>
  <c r="E11173" i="1"/>
  <c r="G11172" i="1"/>
  <c r="H11172" i="1" s="1"/>
  <c r="F11172" i="1"/>
  <c r="E11172" i="1"/>
  <c r="G11171" i="1"/>
  <c r="H11171" i="1" s="1"/>
  <c r="F11171" i="1"/>
  <c r="E11171" i="1"/>
  <c r="G11170" i="1"/>
  <c r="H11170" i="1" s="1"/>
  <c r="F11170" i="1"/>
  <c r="E11170" i="1"/>
  <c r="G11169" i="1"/>
  <c r="H11169" i="1" s="1"/>
  <c r="F11169" i="1"/>
  <c r="E11169" i="1"/>
  <c r="G11168" i="1"/>
  <c r="H11168" i="1" s="1"/>
  <c r="F11168" i="1"/>
  <c r="E11168" i="1"/>
  <c r="G11167" i="1"/>
  <c r="H11167" i="1" s="1"/>
  <c r="F11167" i="1"/>
  <c r="E11167" i="1"/>
  <c r="G11166" i="1"/>
  <c r="H11166" i="1" s="1"/>
  <c r="F11166" i="1"/>
  <c r="E11166" i="1"/>
  <c r="G11165" i="1"/>
  <c r="H11165" i="1" s="1"/>
  <c r="F11165" i="1"/>
  <c r="E11165" i="1"/>
  <c r="G11164" i="1"/>
  <c r="H11164" i="1" s="1"/>
  <c r="F11164" i="1"/>
  <c r="E11164" i="1"/>
  <c r="G11163" i="1"/>
  <c r="H11163" i="1" s="1"/>
  <c r="F11163" i="1"/>
  <c r="E11163" i="1"/>
  <c r="G11162" i="1"/>
  <c r="H11162" i="1" s="1"/>
  <c r="F11162" i="1"/>
  <c r="E11162" i="1"/>
  <c r="G11161" i="1"/>
  <c r="H11161" i="1" s="1"/>
  <c r="F11161" i="1"/>
  <c r="E11161" i="1"/>
  <c r="G11160" i="1"/>
  <c r="H11160" i="1" s="1"/>
  <c r="F11160" i="1"/>
  <c r="E11160" i="1"/>
  <c r="G11159" i="1"/>
  <c r="H11159" i="1" s="1"/>
  <c r="F11159" i="1"/>
  <c r="E11159" i="1"/>
  <c r="G11158" i="1"/>
  <c r="H11158" i="1" s="1"/>
  <c r="F11158" i="1"/>
  <c r="E11158" i="1"/>
  <c r="G11157" i="1"/>
  <c r="H11157" i="1" s="1"/>
  <c r="F11157" i="1"/>
  <c r="E11157" i="1"/>
  <c r="G11156" i="1"/>
  <c r="H11156" i="1" s="1"/>
  <c r="F11156" i="1"/>
  <c r="E11156" i="1"/>
  <c r="G11155" i="1"/>
  <c r="H11155" i="1" s="1"/>
  <c r="F11155" i="1"/>
  <c r="E11155" i="1"/>
  <c r="G11154" i="1"/>
  <c r="H11154" i="1" s="1"/>
  <c r="F11154" i="1"/>
  <c r="E11154" i="1"/>
  <c r="G11153" i="1"/>
  <c r="H11153" i="1" s="1"/>
  <c r="F11153" i="1"/>
  <c r="E11153" i="1"/>
  <c r="G11152" i="1"/>
  <c r="H11152" i="1" s="1"/>
  <c r="F11152" i="1"/>
  <c r="E11152" i="1"/>
  <c r="G11151" i="1"/>
  <c r="H11151" i="1" s="1"/>
  <c r="F11151" i="1"/>
  <c r="E11151" i="1"/>
  <c r="G11150" i="1"/>
  <c r="H11150" i="1" s="1"/>
  <c r="F11150" i="1"/>
  <c r="E11150" i="1"/>
  <c r="G11149" i="1"/>
  <c r="H11149" i="1" s="1"/>
  <c r="F11149" i="1"/>
  <c r="E11149" i="1"/>
  <c r="G11148" i="1"/>
  <c r="H11148" i="1" s="1"/>
  <c r="F11148" i="1"/>
  <c r="E11148" i="1"/>
  <c r="G11147" i="1"/>
  <c r="H11147" i="1" s="1"/>
  <c r="F11147" i="1"/>
  <c r="E11147" i="1"/>
  <c r="G11146" i="1"/>
  <c r="H11146" i="1" s="1"/>
  <c r="F11146" i="1"/>
  <c r="E11146" i="1"/>
  <c r="G11145" i="1"/>
  <c r="H11145" i="1" s="1"/>
  <c r="F11145" i="1"/>
  <c r="E11145" i="1"/>
  <c r="G11144" i="1"/>
  <c r="H11144" i="1" s="1"/>
  <c r="F11144" i="1"/>
  <c r="E11144" i="1"/>
  <c r="G11143" i="1"/>
  <c r="H11143" i="1" s="1"/>
  <c r="F11143" i="1"/>
  <c r="E11143" i="1"/>
  <c r="G11142" i="1"/>
  <c r="H11142" i="1" s="1"/>
  <c r="F11142" i="1"/>
  <c r="E11142" i="1"/>
  <c r="G11141" i="1"/>
  <c r="H11141" i="1" s="1"/>
  <c r="F11141" i="1"/>
  <c r="E11141" i="1"/>
  <c r="G11140" i="1"/>
  <c r="H11140" i="1" s="1"/>
  <c r="F11140" i="1"/>
  <c r="E11140" i="1"/>
  <c r="G11139" i="1"/>
  <c r="H11139" i="1" s="1"/>
  <c r="F11139" i="1"/>
  <c r="E11139" i="1"/>
  <c r="G11138" i="1"/>
  <c r="H11138" i="1" s="1"/>
  <c r="F11138" i="1"/>
  <c r="E11138" i="1"/>
  <c r="G11137" i="1"/>
  <c r="H11137" i="1" s="1"/>
  <c r="F11137" i="1"/>
  <c r="E11137" i="1"/>
  <c r="G11136" i="1"/>
  <c r="H11136" i="1" s="1"/>
  <c r="F11136" i="1"/>
  <c r="E11136" i="1"/>
  <c r="G11135" i="1"/>
  <c r="H11135" i="1" s="1"/>
  <c r="F11135" i="1"/>
  <c r="E11135" i="1"/>
  <c r="G11134" i="1"/>
  <c r="H11134" i="1" s="1"/>
  <c r="F11134" i="1"/>
  <c r="E11134" i="1"/>
  <c r="G11133" i="1"/>
  <c r="H11133" i="1" s="1"/>
  <c r="F11133" i="1"/>
  <c r="E11133" i="1"/>
  <c r="G11132" i="1"/>
  <c r="H11132" i="1" s="1"/>
  <c r="F11132" i="1"/>
  <c r="E11132" i="1"/>
  <c r="G11131" i="1"/>
  <c r="H11131" i="1" s="1"/>
  <c r="F11131" i="1"/>
  <c r="E11131" i="1"/>
  <c r="G11130" i="1"/>
  <c r="H11130" i="1" s="1"/>
  <c r="F11130" i="1"/>
  <c r="E11130" i="1"/>
  <c r="G11129" i="1"/>
  <c r="H11129" i="1" s="1"/>
  <c r="F11129" i="1"/>
  <c r="E11129" i="1"/>
  <c r="G11128" i="1"/>
  <c r="H11128" i="1" s="1"/>
  <c r="F11128" i="1"/>
  <c r="E11128" i="1"/>
  <c r="G11127" i="1"/>
  <c r="H11127" i="1" s="1"/>
  <c r="F11127" i="1"/>
  <c r="E11127" i="1"/>
  <c r="G11126" i="1"/>
  <c r="H11126" i="1" s="1"/>
  <c r="F11126" i="1"/>
  <c r="E11126" i="1"/>
  <c r="G11125" i="1"/>
  <c r="H11125" i="1" s="1"/>
  <c r="F11125" i="1"/>
  <c r="E11125" i="1"/>
  <c r="G11124" i="1"/>
  <c r="H11124" i="1" s="1"/>
  <c r="F11124" i="1"/>
  <c r="E11124" i="1"/>
  <c r="G11123" i="1"/>
  <c r="H11123" i="1" s="1"/>
  <c r="F11123" i="1"/>
  <c r="E11123" i="1"/>
  <c r="G11122" i="1"/>
  <c r="H11122" i="1" s="1"/>
  <c r="F11122" i="1"/>
  <c r="E11122" i="1"/>
  <c r="G11121" i="1"/>
  <c r="H11121" i="1" s="1"/>
  <c r="F11121" i="1"/>
  <c r="E11121" i="1"/>
  <c r="G11120" i="1"/>
  <c r="H11120" i="1" s="1"/>
  <c r="F11120" i="1"/>
  <c r="E11120" i="1"/>
  <c r="G11119" i="1"/>
  <c r="H11119" i="1" s="1"/>
  <c r="F11119" i="1"/>
  <c r="E11119" i="1"/>
  <c r="G11118" i="1"/>
  <c r="H11118" i="1" s="1"/>
  <c r="F11118" i="1"/>
  <c r="E11118" i="1"/>
  <c r="G11117" i="1"/>
  <c r="H11117" i="1" s="1"/>
  <c r="F11117" i="1"/>
  <c r="E11117" i="1"/>
  <c r="G11116" i="1"/>
  <c r="H11116" i="1" s="1"/>
  <c r="F11116" i="1"/>
  <c r="E11116" i="1"/>
  <c r="G11115" i="1"/>
  <c r="H11115" i="1" s="1"/>
  <c r="F11115" i="1"/>
  <c r="E11115" i="1"/>
  <c r="G11114" i="1"/>
  <c r="H11114" i="1" s="1"/>
  <c r="F11114" i="1"/>
  <c r="E11114" i="1"/>
  <c r="G11113" i="1"/>
  <c r="H11113" i="1" s="1"/>
  <c r="F11113" i="1"/>
  <c r="E11113" i="1"/>
  <c r="G11112" i="1"/>
  <c r="H11112" i="1" s="1"/>
  <c r="F11112" i="1"/>
  <c r="E11112" i="1"/>
  <c r="G11111" i="1"/>
  <c r="H11111" i="1" s="1"/>
  <c r="F11111" i="1"/>
  <c r="E11111" i="1"/>
  <c r="G11110" i="1"/>
  <c r="H11110" i="1" s="1"/>
  <c r="F11110" i="1"/>
  <c r="E11110" i="1"/>
  <c r="G11109" i="1"/>
  <c r="H11109" i="1" s="1"/>
  <c r="F11109" i="1"/>
  <c r="E11109" i="1"/>
  <c r="G11108" i="1"/>
  <c r="H11108" i="1" s="1"/>
  <c r="F11108" i="1"/>
  <c r="E11108" i="1"/>
  <c r="G11107" i="1"/>
  <c r="H11107" i="1" s="1"/>
  <c r="F11107" i="1"/>
  <c r="E11107" i="1"/>
  <c r="G11106" i="1"/>
  <c r="H11106" i="1" s="1"/>
  <c r="F11106" i="1"/>
  <c r="E11106" i="1"/>
  <c r="G11105" i="1"/>
  <c r="H11105" i="1" s="1"/>
  <c r="F11105" i="1"/>
  <c r="E11105" i="1"/>
  <c r="G11104" i="1"/>
  <c r="H11104" i="1" s="1"/>
  <c r="F11104" i="1"/>
  <c r="E11104" i="1"/>
  <c r="G11103" i="1"/>
  <c r="H11103" i="1" s="1"/>
  <c r="F11103" i="1"/>
  <c r="E11103" i="1"/>
  <c r="G11102" i="1"/>
  <c r="H11102" i="1" s="1"/>
  <c r="F11102" i="1"/>
  <c r="E11102" i="1"/>
  <c r="G11101" i="1"/>
  <c r="H11101" i="1" s="1"/>
  <c r="F11101" i="1"/>
  <c r="E11101" i="1"/>
  <c r="G11100" i="1"/>
  <c r="H11100" i="1" s="1"/>
  <c r="F11100" i="1"/>
  <c r="E11100" i="1"/>
  <c r="G11099" i="1"/>
  <c r="H11099" i="1" s="1"/>
  <c r="F11099" i="1"/>
  <c r="E11099" i="1"/>
  <c r="G11098" i="1"/>
  <c r="H11098" i="1" s="1"/>
  <c r="F11098" i="1"/>
  <c r="E11098" i="1"/>
  <c r="G11097" i="1"/>
  <c r="H11097" i="1" s="1"/>
  <c r="F11097" i="1"/>
  <c r="E11097" i="1"/>
  <c r="G11096" i="1"/>
  <c r="H11096" i="1" s="1"/>
  <c r="F11096" i="1"/>
  <c r="E11096" i="1"/>
  <c r="G11095" i="1"/>
  <c r="H11095" i="1" s="1"/>
  <c r="F11095" i="1"/>
  <c r="E11095" i="1"/>
  <c r="G11094" i="1"/>
  <c r="H11094" i="1" s="1"/>
  <c r="F11094" i="1"/>
  <c r="E11094" i="1"/>
  <c r="G11093" i="1"/>
  <c r="H11093" i="1" s="1"/>
  <c r="F11093" i="1"/>
  <c r="E11093" i="1"/>
  <c r="G11092" i="1"/>
  <c r="H11092" i="1" s="1"/>
  <c r="F11092" i="1"/>
  <c r="E11092" i="1"/>
  <c r="G11091" i="1"/>
  <c r="H11091" i="1" s="1"/>
  <c r="F11091" i="1"/>
  <c r="E11091" i="1"/>
  <c r="G11090" i="1"/>
  <c r="H11090" i="1" s="1"/>
  <c r="F11090" i="1"/>
  <c r="E11090" i="1"/>
  <c r="G11089" i="1"/>
  <c r="H11089" i="1" s="1"/>
  <c r="F11089" i="1"/>
  <c r="E11089" i="1"/>
  <c r="G11088" i="1"/>
  <c r="H11088" i="1" s="1"/>
  <c r="F11088" i="1"/>
  <c r="E11088" i="1"/>
  <c r="G11087" i="1"/>
  <c r="H11087" i="1" s="1"/>
  <c r="F11087" i="1"/>
  <c r="E11087" i="1"/>
  <c r="G11086" i="1"/>
  <c r="H11086" i="1" s="1"/>
  <c r="F11086" i="1"/>
  <c r="E11086" i="1"/>
  <c r="G11085" i="1"/>
  <c r="H11085" i="1" s="1"/>
  <c r="F11085" i="1"/>
  <c r="E11085" i="1"/>
  <c r="G11084" i="1"/>
  <c r="H11084" i="1" s="1"/>
  <c r="F11084" i="1"/>
  <c r="E11084" i="1"/>
  <c r="G11083" i="1"/>
  <c r="H11083" i="1" s="1"/>
  <c r="F11083" i="1"/>
  <c r="E11083" i="1"/>
  <c r="G11082" i="1"/>
  <c r="H11082" i="1" s="1"/>
  <c r="F11082" i="1"/>
  <c r="E11082" i="1"/>
  <c r="G11081" i="1"/>
  <c r="H11081" i="1" s="1"/>
  <c r="F11081" i="1"/>
  <c r="E11081" i="1"/>
  <c r="G11080" i="1"/>
  <c r="H11080" i="1" s="1"/>
  <c r="F11080" i="1"/>
  <c r="E11080" i="1"/>
  <c r="G11079" i="1"/>
  <c r="H11079" i="1" s="1"/>
  <c r="F11079" i="1"/>
  <c r="E11079" i="1"/>
  <c r="G11078" i="1"/>
  <c r="H11078" i="1" s="1"/>
  <c r="F11078" i="1"/>
  <c r="E11078" i="1"/>
  <c r="G11077" i="1"/>
  <c r="H11077" i="1" s="1"/>
  <c r="F11077" i="1"/>
  <c r="E11077" i="1"/>
  <c r="G11076" i="1"/>
  <c r="H11076" i="1" s="1"/>
  <c r="F11076" i="1"/>
  <c r="E11076" i="1"/>
  <c r="G11075" i="1"/>
  <c r="H11075" i="1" s="1"/>
  <c r="F11075" i="1"/>
  <c r="E11075" i="1"/>
  <c r="G11074" i="1"/>
  <c r="H11074" i="1" s="1"/>
  <c r="F11074" i="1"/>
  <c r="E11074" i="1"/>
  <c r="G11073" i="1"/>
  <c r="H11073" i="1" s="1"/>
  <c r="F11073" i="1"/>
  <c r="E11073" i="1"/>
  <c r="G11072" i="1"/>
  <c r="H11072" i="1" s="1"/>
  <c r="F11072" i="1"/>
  <c r="E11072" i="1"/>
  <c r="G11071" i="1"/>
  <c r="H11071" i="1" s="1"/>
  <c r="F11071" i="1"/>
  <c r="E11071" i="1"/>
  <c r="G11070" i="1"/>
  <c r="H11070" i="1" s="1"/>
  <c r="F11070" i="1"/>
  <c r="E11070" i="1"/>
  <c r="G11069" i="1"/>
  <c r="H11069" i="1" s="1"/>
  <c r="F11069" i="1"/>
  <c r="E11069" i="1"/>
  <c r="G11068" i="1"/>
  <c r="H11068" i="1" s="1"/>
  <c r="F11068" i="1"/>
  <c r="E11068" i="1"/>
  <c r="G11067" i="1"/>
  <c r="H11067" i="1" s="1"/>
  <c r="F11067" i="1"/>
  <c r="E11067" i="1"/>
  <c r="G11066" i="1"/>
  <c r="H11066" i="1" s="1"/>
  <c r="F11066" i="1"/>
  <c r="E11066" i="1"/>
  <c r="G11065" i="1"/>
  <c r="H11065" i="1" s="1"/>
  <c r="F11065" i="1"/>
  <c r="E11065" i="1"/>
  <c r="G11064" i="1"/>
  <c r="H11064" i="1" s="1"/>
  <c r="F11064" i="1"/>
  <c r="E11064" i="1"/>
  <c r="G11063" i="1"/>
  <c r="H11063" i="1" s="1"/>
  <c r="F11063" i="1"/>
  <c r="E11063" i="1"/>
  <c r="G11062" i="1"/>
  <c r="H11062" i="1" s="1"/>
  <c r="F11062" i="1"/>
  <c r="E11062" i="1"/>
  <c r="G11061" i="1"/>
  <c r="H11061" i="1" s="1"/>
  <c r="F11061" i="1"/>
  <c r="E11061" i="1"/>
  <c r="G11060" i="1"/>
  <c r="H11060" i="1" s="1"/>
  <c r="F11060" i="1"/>
  <c r="E11060" i="1"/>
  <c r="G11059" i="1"/>
  <c r="H11059" i="1" s="1"/>
  <c r="F11059" i="1"/>
  <c r="E11059" i="1"/>
  <c r="G11058" i="1"/>
  <c r="H11058" i="1" s="1"/>
  <c r="F11058" i="1"/>
  <c r="E11058" i="1"/>
  <c r="G11057" i="1"/>
  <c r="H11057" i="1" s="1"/>
  <c r="F11057" i="1"/>
  <c r="E11057" i="1"/>
  <c r="G11056" i="1"/>
  <c r="H11056" i="1" s="1"/>
  <c r="F11056" i="1"/>
  <c r="E11056" i="1"/>
  <c r="G11055" i="1"/>
  <c r="H11055" i="1" s="1"/>
  <c r="F11055" i="1"/>
  <c r="E11055" i="1"/>
  <c r="G11054" i="1"/>
  <c r="H11054" i="1" s="1"/>
  <c r="F11054" i="1"/>
  <c r="E11054" i="1"/>
  <c r="G11053" i="1"/>
  <c r="H11053" i="1" s="1"/>
  <c r="F11053" i="1"/>
  <c r="E11053" i="1"/>
  <c r="G11052" i="1"/>
  <c r="H11052" i="1" s="1"/>
  <c r="F11052" i="1"/>
  <c r="E11052" i="1"/>
  <c r="G11051" i="1"/>
  <c r="H11051" i="1" s="1"/>
  <c r="F11051" i="1"/>
  <c r="E11051" i="1"/>
  <c r="G11050" i="1"/>
  <c r="H11050" i="1" s="1"/>
  <c r="F11050" i="1"/>
  <c r="E11050" i="1"/>
  <c r="G11049" i="1"/>
  <c r="H11049" i="1" s="1"/>
  <c r="F11049" i="1"/>
  <c r="E11049" i="1"/>
  <c r="G11048" i="1"/>
  <c r="H11048" i="1" s="1"/>
  <c r="F11048" i="1"/>
  <c r="E11048" i="1"/>
  <c r="G11047" i="1"/>
  <c r="H11047" i="1" s="1"/>
  <c r="F11047" i="1"/>
  <c r="E11047" i="1"/>
  <c r="G11046" i="1"/>
  <c r="H11046" i="1" s="1"/>
  <c r="F11046" i="1"/>
  <c r="E11046" i="1"/>
  <c r="G11045" i="1"/>
  <c r="H11045" i="1" s="1"/>
  <c r="F11045" i="1"/>
  <c r="E11045" i="1"/>
  <c r="G11044" i="1"/>
  <c r="H11044" i="1" s="1"/>
  <c r="F11044" i="1"/>
  <c r="E11044" i="1"/>
  <c r="G11043" i="1"/>
  <c r="H11043" i="1" s="1"/>
  <c r="F11043" i="1"/>
  <c r="E11043" i="1"/>
  <c r="G11042" i="1"/>
  <c r="H11042" i="1" s="1"/>
  <c r="F11042" i="1"/>
  <c r="E11042" i="1"/>
  <c r="G11041" i="1"/>
  <c r="H11041" i="1" s="1"/>
  <c r="F11041" i="1"/>
  <c r="E11041" i="1"/>
  <c r="G11040" i="1"/>
  <c r="H11040" i="1" s="1"/>
  <c r="F11040" i="1"/>
  <c r="E11040" i="1"/>
  <c r="G11039" i="1"/>
  <c r="H11039" i="1" s="1"/>
  <c r="F11039" i="1"/>
  <c r="E11039" i="1"/>
  <c r="G11038" i="1"/>
  <c r="H11038" i="1" s="1"/>
  <c r="F11038" i="1"/>
  <c r="E11038" i="1"/>
  <c r="G11037" i="1"/>
  <c r="H11037" i="1" s="1"/>
  <c r="F11037" i="1"/>
  <c r="E11037" i="1"/>
  <c r="G11036" i="1"/>
  <c r="H11036" i="1" s="1"/>
  <c r="F11036" i="1"/>
  <c r="E11036" i="1"/>
  <c r="G11035" i="1"/>
  <c r="H11035" i="1" s="1"/>
  <c r="F11035" i="1"/>
  <c r="E11035" i="1"/>
  <c r="G11034" i="1"/>
  <c r="H11034" i="1" s="1"/>
  <c r="F11034" i="1"/>
  <c r="E11034" i="1"/>
  <c r="G11033" i="1"/>
  <c r="H11033" i="1" s="1"/>
  <c r="F11033" i="1"/>
  <c r="E11033" i="1"/>
  <c r="G11032" i="1"/>
  <c r="H11032" i="1" s="1"/>
  <c r="F11032" i="1"/>
  <c r="E11032" i="1"/>
  <c r="G11031" i="1"/>
  <c r="H11031" i="1" s="1"/>
  <c r="F11031" i="1"/>
  <c r="E11031" i="1"/>
  <c r="G11030" i="1"/>
  <c r="H11030" i="1" s="1"/>
  <c r="F11030" i="1"/>
  <c r="E11030" i="1"/>
  <c r="G11029" i="1"/>
  <c r="H11029" i="1" s="1"/>
  <c r="F11029" i="1"/>
  <c r="E11029" i="1"/>
  <c r="G11028" i="1"/>
  <c r="H11028" i="1" s="1"/>
  <c r="F11028" i="1"/>
  <c r="E11028" i="1"/>
  <c r="G11027" i="1"/>
  <c r="H11027" i="1" s="1"/>
  <c r="F11027" i="1"/>
  <c r="E11027" i="1"/>
  <c r="G11026" i="1"/>
  <c r="H11026" i="1" s="1"/>
  <c r="F11026" i="1"/>
  <c r="E11026" i="1"/>
  <c r="G11025" i="1"/>
  <c r="H11025" i="1" s="1"/>
  <c r="F11025" i="1"/>
  <c r="E11025" i="1"/>
  <c r="G11024" i="1"/>
  <c r="H11024" i="1" s="1"/>
  <c r="F11024" i="1"/>
  <c r="E11024" i="1"/>
  <c r="G11023" i="1"/>
  <c r="H11023" i="1" s="1"/>
  <c r="F11023" i="1"/>
  <c r="E11023" i="1"/>
  <c r="G11022" i="1"/>
  <c r="H11022" i="1" s="1"/>
  <c r="F11022" i="1"/>
  <c r="E11022" i="1"/>
  <c r="G11021" i="1"/>
  <c r="H11021" i="1" s="1"/>
  <c r="F11021" i="1"/>
  <c r="E11021" i="1"/>
  <c r="G11020" i="1"/>
  <c r="H11020" i="1" s="1"/>
  <c r="F11020" i="1"/>
  <c r="E11020" i="1"/>
  <c r="G11019" i="1"/>
  <c r="H11019" i="1" s="1"/>
  <c r="F11019" i="1"/>
  <c r="E11019" i="1"/>
  <c r="G11018" i="1"/>
  <c r="H11018" i="1" s="1"/>
  <c r="F11018" i="1"/>
  <c r="E11018" i="1"/>
  <c r="G11017" i="1"/>
  <c r="H11017" i="1" s="1"/>
  <c r="F11017" i="1"/>
  <c r="E11017" i="1"/>
  <c r="G11016" i="1"/>
  <c r="H11016" i="1" s="1"/>
  <c r="F11016" i="1"/>
  <c r="E11016" i="1"/>
  <c r="G11015" i="1"/>
  <c r="H11015" i="1" s="1"/>
  <c r="F11015" i="1"/>
  <c r="E11015" i="1"/>
  <c r="G11014" i="1"/>
  <c r="H11014" i="1" s="1"/>
  <c r="F11014" i="1"/>
  <c r="E11014" i="1"/>
  <c r="G11013" i="1"/>
  <c r="H11013" i="1" s="1"/>
  <c r="F11013" i="1"/>
  <c r="E11013" i="1"/>
  <c r="G11012" i="1"/>
  <c r="H11012" i="1" s="1"/>
  <c r="F11012" i="1"/>
  <c r="E11012" i="1"/>
  <c r="G11011" i="1"/>
  <c r="H11011" i="1" s="1"/>
  <c r="F11011" i="1"/>
  <c r="E11011" i="1"/>
  <c r="G11010" i="1"/>
  <c r="H11010" i="1" s="1"/>
  <c r="F11010" i="1"/>
  <c r="E11010" i="1"/>
  <c r="G11009" i="1"/>
  <c r="H11009" i="1" s="1"/>
  <c r="F11009" i="1"/>
  <c r="E11009" i="1"/>
  <c r="G11008" i="1"/>
  <c r="H11008" i="1" s="1"/>
  <c r="F11008" i="1"/>
  <c r="E11008" i="1"/>
  <c r="G11007" i="1"/>
  <c r="H11007" i="1" s="1"/>
  <c r="F11007" i="1"/>
  <c r="E11007" i="1"/>
  <c r="G11006" i="1"/>
  <c r="H11006" i="1" s="1"/>
  <c r="F11006" i="1"/>
  <c r="E11006" i="1"/>
  <c r="G11005" i="1"/>
  <c r="H11005" i="1" s="1"/>
  <c r="F11005" i="1"/>
  <c r="E11005" i="1"/>
  <c r="G11004" i="1"/>
  <c r="H11004" i="1" s="1"/>
  <c r="F11004" i="1"/>
  <c r="E11004" i="1"/>
  <c r="G11003" i="1"/>
  <c r="H11003" i="1" s="1"/>
  <c r="F11003" i="1"/>
  <c r="E11003" i="1"/>
  <c r="G11002" i="1"/>
  <c r="H11002" i="1" s="1"/>
  <c r="F11002" i="1"/>
  <c r="E11002" i="1"/>
  <c r="G11001" i="1"/>
  <c r="H11001" i="1" s="1"/>
  <c r="F11001" i="1"/>
  <c r="E11001" i="1"/>
  <c r="G11000" i="1"/>
  <c r="H11000" i="1" s="1"/>
  <c r="F11000" i="1"/>
  <c r="E11000" i="1"/>
  <c r="G10999" i="1"/>
  <c r="H10999" i="1" s="1"/>
  <c r="F10999" i="1"/>
  <c r="E10999" i="1"/>
  <c r="G10998" i="1"/>
  <c r="H10998" i="1" s="1"/>
  <c r="F10998" i="1"/>
  <c r="E10998" i="1"/>
  <c r="G10997" i="1"/>
  <c r="H10997" i="1" s="1"/>
  <c r="F10997" i="1"/>
  <c r="E10997" i="1"/>
  <c r="G10996" i="1"/>
  <c r="H10996" i="1" s="1"/>
  <c r="F10996" i="1"/>
  <c r="E10996" i="1"/>
  <c r="G10995" i="1"/>
  <c r="H10995" i="1" s="1"/>
  <c r="F10995" i="1"/>
  <c r="E10995" i="1"/>
  <c r="G10994" i="1"/>
  <c r="H10994" i="1" s="1"/>
  <c r="F10994" i="1"/>
  <c r="E10994" i="1"/>
  <c r="G10993" i="1"/>
  <c r="H10993" i="1" s="1"/>
  <c r="F10993" i="1"/>
  <c r="E10993" i="1"/>
  <c r="G10992" i="1"/>
  <c r="H10992" i="1" s="1"/>
  <c r="F10992" i="1"/>
  <c r="E10992" i="1"/>
  <c r="G10991" i="1"/>
  <c r="H10991" i="1" s="1"/>
  <c r="F10991" i="1"/>
  <c r="E10991" i="1"/>
  <c r="G10990" i="1"/>
  <c r="H10990" i="1" s="1"/>
  <c r="F10990" i="1"/>
  <c r="E10990" i="1"/>
  <c r="G10989" i="1"/>
  <c r="H10989" i="1" s="1"/>
  <c r="F10989" i="1"/>
  <c r="E10989" i="1"/>
  <c r="G10988" i="1"/>
  <c r="H10988" i="1" s="1"/>
  <c r="F10988" i="1"/>
  <c r="E10988" i="1"/>
  <c r="G10987" i="1"/>
  <c r="H10987" i="1" s="1"/>
  <c r="F10987" i="1"/>
  <c r="E10987" i="1"/>
  <c r="G10986" i="1"/>
  <c r="H10986" i="1" s="1"/>
  <c r="F10986" i="1"/>
  <c r="E10986" i="1"/>
  <c r="G10985" i="1"/>
  <c r="H10985" i="1" s="1"/>
  <c r="F10985" i="1"/>
  <c r="E10985" i="1"/>
  <c r="G10984" i="1"/>
  <c r="H10984" i="1" s="1"/>
  <c r="F10984" i="1"/>
  <c r="E10984" i="1"/>
  <c r="G10983" i="1"/>
  <c r="H10983" i="1" s="1"/>
  <c r="F10983" i="1"/>
  <c r="E10983" i="1"/>
  <c r="G10982" i="1"/>
  <c r="H10982" i="1" s="1"/>
  <c r="F10982" i="1"/>
  <c r="E10982" i="1"/>
  <c r="G10981" i="1"/>
  <c r="H10981" i="1" s="1"/>
  <c r="F10981" i="1"/>
  <c r="E10981" i="1"/>
  <c r="G10980" i="1"/>
  <c r="H10980" i="1" s="1"/>
  <c r="F10980" i="1"/>
  <c r="E10980" i="1"/>
  <c r="G10979" i="1"/>
  <c r="H10979" i="1" s="1"/>
  <c r="F10979" i="1"/>
  <c r="E10979" i="1"/>
  <c r="G10978" i="1"/>
  <c r="H10978" i="1" s="1"/>
  <c r="F10978" i="1"/>
  <c r="E10978" i="1"/>
  <c r="G10977" i="1"/>
  <c r="H10977" i="1" s="1"/>
  <c r="F10977" i="1"/>
  <c r="E10977" i="1"/>
  <c r="G10976" i="1"/>
  <c r="H10976" i="1" s="1"/>
  <c r="F10976" i="1"/>
  <c r="E10976" i="1"/>
  <c r="G10975" i="1"/>
  <c r="H10975" i="1" s="1"/>
  <c r="F10975" i="1"/>
  <c r="E10975" i="1"/>
  <c r="G10974" i="1"/>
  <c r="H10974" i="1" s="1"/>
  <c r="F10974" i="1"/>
  <c r="E10974" i="1"/>
  <c r="G10973" i="1"/>
  <c r="H10973" i="1" s="1"/>
  <c r="F10973" i="1"/>
  <c r="E10973" i="1"/>
  <c r="G10972" i="1"/>
  <c r="H10972" i="1" s="1"/>
  <c r="F10972" i="1"/>
  <c r="E10972" i="1"/>
  <c r="G10971" i="1"/>
  <c r="H10971" i="1" s="1"/>
  <c r="F10971" i="1"/>
  <c r="E10971" i="1"/>
  <c r="G10970" i="1"/>
  <c r="H10970" i="1" s="1"/>
  <c r="F10970" i="1"/>
  <c r="E10970" i="1"/>
  <c r="G10969" i="1"/>
  <c r="H10969" i="1" s="1"/>
  <c r="F10969" i="1"/>
  <c r="E10969" i="1"/>
  <c r="G10968" i="1"/>
  <c r="H10968" i="1" s="1"/>
  <c r="F10968" i="1"/>
  <c r="E10968" i="1"/>
  <c r="G10967" i="1"/>
  <c r="H10967" i="1" s="1"/>
  <c r="F10967" i="1"/>
  <c r="E10967" i="1"/>
  <c r="G10966" i="1"/>
  <c r="H10966" i="1" s="1"/>
  <c r="F10966" i="1"/>
  <c r="E10966" i="1"/>
  <c r="G10965" i="1"/>
  <c r="H10965" i="1" s="1"/>
  <c r="F10965" i="1"/>
  <c r="E10965" i="1"/>
  <c r="G10964" i="1"/>
  <c r="H10964" i="1" s="1"/>
  <c r="F10964" i="1"/>
  <c r="E10964" i="1"/>
  <c r="G10963" i="1"/>
  <c r="H10963" i="1" s="1"/>
  <c r="F10963" i="1"/>
  <c r="E10963" i="1"/>
  <c r="G10962" i="1"/>
  <c r="H10962" i="1" s="1"/>
  <c r="F10962" i="1"/>
  <c r="E10962" i="1"/>
  <c r="G10961" i="1"/>
  <c r="H10961" i="1" s="1"/>
  <c r="F10961" i="1"/>
  <c r="E10961" i="1"/>
  <c r="G10960" i="1"/>
  <c r="H10960" i="1" s="1"/>
  <c r="F10960" i="1"/>
  <c r="E10960" i="1"/>
  <c r="G10959" i="1"/>
  <c r="H10959" i="1" s="1"/>
  <c r="F10959" i="1"/>
  <c r="E10959" i="1"/>
  <c r="G10958" i="1"/>
  <c r="H10958" i="1" s="1"/>
  <c r="F10958" i="1"/>
  <c r="E10958" i="1"/>
  <c r="G10957" i="1"/>
  <c r="H10957" i="1" s="1"/>
  <c r="F10957" i="1"/>
  <c r="E10957" i="1"/>
  <c r="G10956" i="1"/>
  <c r="H10956" i="1" s="1"/>
  <c r="F10956" i="1"/>
  <c r="E10956" i="1"/>
  <c r="G10955" i="1"/>
  <c r="H10955" i="1" s="1"/>
  <c r="F10955" i="1"/>
  <c r="E10955" i="1"/>
  <c r="G10954" i="1"/>
  <c r="H10954" i="1" s="1"/>
  <c r="F10954" i="1"/>
  <c r="E10954" i="1"/>
  <c r="G10953" i="1"/>
  <c r="H10953" i="1" s="1"/>
  <c r="F10953" i="1"/>
  <c r="E10953" i="1"/>
  <c r="G10952" i="1"/>
  <c r="H10952" i="1" s="1"/>
  <c r="F10952" i="1"/>
  <c r="E10952" i="1"/>
  <c r="G10951" i="1"/>
  <c r="H10951" i="1" s="1"/>
  <c r="F10951" i="1"/>
  <c r="E10951" i="1"/>
  <c r="G10950" i="1"/>
  <c r="H10950" i="1" s="1"/>
  <c r="F10950" i="1"/>
  <c r="E10950" i="1"/>
  <c r="G10949" i="1"/>
  <c r="H10949" i="1" s="1"/>
  <c r="F10949" i="1"/>
  <c r="E10949" i="1"/>
  <c r="G10948" i="1"/>
  <c r="H10948" i="1" s="1"/>
  <c r="F10948" i="1"/>
  <c r="E10948" i="1"/>
  <c r="G10947" i="1"/>
  <c r="H10947" i="1" s="1"/>
  <c r="F10947" i="1"/>
  <c r="E10947" i="1"/>
  <c r="G10946" i="1"/>
  <c r="H10946" i="1" s="1"/>
  <c r="F10946" i="1"/>
  <c r="E10946" i="1"/>
  <c r="G10945" i="1"/>
  <c r="H10945" i="1" s="1"/>
  <c r="F10945" i="1"/>
  <c r="E10945" i="1"/>
  <c r="G10944" i="1"/>
  <c r="H10944" i="1" s="1"/>
  <c r="F10944" i="1"/>
  <c r="E10944" i="1"/>
  <c r="G10943" i="1"/>
  <c r="H10943" i="1" s="1"/>
  <c r="F10943" i="1"/>
  <c r="E10943" i="1"/>
  <c r="G10942" i="1"/>
  <c r="H10942" i="1" s="1"/>
  <c r="F10942" i="1"/>
  <c r="E10942" i="1"/>
  <c r="G10941" i="1"/>
  <c r="H10941" i="1" s="1"/>
  <c r="F10941" i="1"/>
  <c r="E10941" i="1"/>
  <c r="G10940" i="1"/>
  <c r="H10940" i="1" s="1"/>
  <c r="F10940" i="1"/>
  <c r="E10940" i="1"/>
  <c r="G10939" i="1"/>
  <c r="H10939" i="1" s="1"/>
  <c r="F10939" i="1"/>
  <c r="E10939" i="1"/>
  <c r="G10938" i="1"/>
  <c r="H10938" i="1" s="1"/>
  <c r="F10938" i="1"/>
  <c r="E10938" i="1"/>
  <c r="G10937" i="1"/>
  <c r="H10937" i="1" s="1"/>
  <c r="F10937" i="1"/>
  <c r="E10937" i="1"/>
  <c r="G10936" i="1"/>
  <c r="H10936" i="1" s="1"/>
  <c r="F10936" i="1"/>
  <c r="E10936" i="1"/>
  <c r="G10935" i="1"/>
  <c r="H10935" i="1" s="1"/>
  <c r="F10935" i="1"/>
  <c r="E10935" i="1"/>
  <c r="G10934" i="1"/>
  <c r="H10934" i="1" s="1"/>
  <c r="F10934" i="1"/>
  <c r="E10934" i="1"/>
  <c r="G10933" i="1"/>
  <c r="H10933" i="1" s="1"/>
  <c r="F10933" i="1"/>
  <c r="E10933" i="1"/>
  <c r="G10932" i="1"/>
  <c r="H10932" i="1" s="1"/>
  <c r="F10932" i="1"/>
  <c r="E10932" i="1"/>
  <c r="G10931" i="1"/>
  <c r="H10931" i="1" s="1"/>
  <c r="F10931" i="1"/>
  <c r="E10931" i="1"/>
  <c r="G10930" i="1"/>
  <c r="H10930" i="1" s="1"/>
  <c r="F10930" i="1"/>
  <c r="E10930" i="1"/>
  <c r="G10929" i="1"/>
  <c r="H10929" i="1" s="1"/>
  <c r="F10929" i="1"/>
  <c r="E10929" i="1"/>
  <c r="G10928" i="1"/>
  <c r="H10928" i="1" s="1"/>
  <c r="F10928" i="1"/>
  <c r="E10928" i="1"/>
  <c r="G10927" i="1"/>
  <c r="H10927" i="1" s="1"/>
  <c r="F10927" i="1"/>
  <c r="E10927" i="1"/>
  <c r="G10926" i="1"/>
  <c r="H10926" i="1" s="1"/>
  <c r="F10926" i="1"/>
  <c r="E10926" i="1"/>
  <c r="G10925" i="1"/>
  <c r="H10925" i="1" s="1"/>
  <c r="F10925" i="1"/>
  <c r="E10925" i="1"/>
  <c r="G10924" i="1"/>
  <c r="H10924" i="1" s="1"/>
  <c r="F10924" i="1"/>
  <c r="E10924" i="1"/>
  <c r="G10923" i="1"/>
  <c r="H10923" i="1" s="1"/>
  <c r="F10923" i="1"/>
  <c r="E10923" i="1"/>
  <c r="G10922" i="1"/>
  <c r="H10922" i="1" s="1"/>
  <c r="F10922" i="1"/>
  <c r="E10922" i="1"/>
  <c r="G10921" i="1"/>
  <c r="H10921" i="1" s="1"/>
  <c r="F10921" i="1"/>
  <c r="E10921" i="1"/>
  <c r="G10920" i="1"/>
  <c r="H10920" i="1" s="1"/>
  <c r="F10920" i="1"/>
  <c r="E10920" i="1"/>
  <c r="G10919" i="1"/>
  <c r="H10919" i="1" s="1"/>
  <c r="F10919" i="1"/>
  <c r="E10919" i="1"/>
  <c r="G10918" i="1"/>
  <c r="H10918" i="1" s="1"/>
  <c r="F10918" i="1"/>
  <c r="E10918" i="1"/>
  <c r="G10917" i="1"/>
  <c r="H10917" i="1" s="1"/>
  <c r="F10917" i="1"/>
  <c r="E10917" i="1"/>
  <c r="G10916" i="1"/>
  <c r="H10916" i="1" s="1"/>
  <c r="F10916" i="1"/>
  <c r="E10916" i="1"/>
  <c r="G10915" i="1"/>
  <c r="H10915" i="1" s="1"/>
  <c r="F10915" i="1"/>
  <c r="E10915" i="1"/>
  <c r="G10914" i="1"/>
  <c r="H10914" i="1" s="1"/>
  <c r="F10914" i="1"/>
  <c r="E10914" i="1"/>
  <c r="G10913" i="1"/>
  <c r="H10913" i="1" s="1"/>
  <c r="F10913" i="1"/>
  <c r="E10913" i="1"/>
  <c r="G10912" i="1"/>
  <c r="H10912" i="1" s="1"/>
  <c r="F10912" i="1"/>
  <c r="E10912" i="1"/>
  <c r="G10911" i="1"/>
  <c r="H10911" i="1" s="1"/>
  <c r="F10911" i="1"/>
  <c r="E10911" i="1"/>
  <c r="G10910" i="1"/>
  <c r="H10910" i="1" s="1"/>
  <c r="F10910" i="1"/>
  <c r="E10910" i="1"/>
  <c r="G10909" i="1"/>
  <c r="H10909" i="1" s="1"/>
  <c r="F10909" i="1"/>
  <c r="E10909" i="1"/>
  <c r="G10908" i="1"/>
  <c r="H10908" i="1" s="1"/>
  <c r="F10908" i="1"/>
  <c r="E10908" i="1"/>
  <c r="G10907" i="1"/>
  <c r="H10907" i="1" s="1"/>
  <c r="F10907" i="1"/>
  <c r="E10907" i="1"/>
  <c r="G10906" i="1"/>
  <c r="H10906" i="1" s="1"/>
  <c r="F10906" i="1"/>
  <c r="E10906" i="1"/>
  <c r="G10905" i="1"/>
  <c r="H10905" i="1" s="1"/>
  <c r="F10905" i="1"/>
  <c r="E10905" i="1"/>
  <c r="G10904" i="1"/>
  <c r="H10904" i="1" s="1"/>
  <c r="F10904" i="1"/>
  <c r="E10904" i="1"/>
  <c r="G10903" i="1"/>
  <c r="H10903" i="1" s="1"/>
  <c r="F10903" i="1"/>
  <c r="E10903" i="1"/>
  <c r="G10902" i="1"/>
  <c r="H10902" i="1" s="1"/>
  <c r="F10902" i="1"/>
  <c r="E10902" i="1"/>
  <c r="G10901" i="1"/>
  <c r="H10901" i="1" s="1"/>
  <c r="F10901" i="1"/>
  <c r="E10901" i="1"/>
  <c r="G10900" i="1"/>
  <c r="H10900" i="1" s="1"/>
  <c r="F10900" i="1"/>
  <c r="E10900" i="1"/>
  <c r="G10899" i="1"/>
  <c r="H10899" i="1" s="1"/>
  <c r="F10899" i="1"/>
  <c r="E10899" i="1"/>
  <c r="G10898" i="1"/>
  <c r="H10898" i="1" s="1"/>
  <c r="F10898" i="1"/>
  <c r="E10898" i="1"/>
  <c r="G10897" i="1"/>
  <c r="H10897" i="1" s="1"/>
  <c r="F10897" i="1"/>
  <c r="E10897" i="1"/>
  <c r="G10896" i="1"/>
  <c r="H10896" i="1" s="1"/>
  <c r="F10896" i="1"/>
  <c r="E10896" i="1"/>
  <c r="G10895" i="1"/>
  <c r="H10895" i="1" s="1"/>
  <c r="F10895" i="1"/>
  <c r="E10895" i="1"/>
  <c r="G10894" i="1"/>
  <c r="H10894" i="1" s="1"/>
  <c r="F10894" i="1"/>
  <c r="E10894" i="1"/>
  <c r="G10893" i="1"/>
  <c r="H10893" i="1" s="1"/>
  <c r="F10893" i="1"/>
  <c r="E10893" i="1"/>
  <c r="G10892" i="1"/>
  <c r="H10892" i="1" s="1"/>
  <c r="F10892" i="1"/>
  <c r="E10892" i="1"/>
  <c r="G10891" i="1"/>
  <c r="H10891" i="1" s="1"/>
  <c r="F10891" i="1"/>
  <c r="E10891" i="1"/>
  <c r="G10890" i="1"/>
  <c r="H10890" i="1" s="1"/>
  <c r="F10890" i="1"/>
  <c r="E10890" i="1"/>
  <c r="G10889" i="1"/>
  <c r="H10889" i="1" s="1"/>
  <c r="F10889" i="1"/>
  <c r="E10889" i="1"/>
  <c r="G10888" i="1"/>
  <c r="H10888" i="1" s="1"/>
  <c r="F10888" i="1"/>
  <c r="E10888" i="1"/>
  <c r="G10887" i="1"/>
  <c r="H10887" i="1" s="1"/>
  <c r="F10887" i="1"/>
  <c r="E10887" i="1"/>
  <c r="G10886" i="1"/>
  <c r="H10886" i="1" s="1"/>
  <c r="F10886" i="1"/>
  <c r="E10886" i="1"/>
  <c r="G10885" i="1"/>
  <c r="H10885" i="1" s="1"/>
  <c r="F10885" i="1"/>
  <c r="E10885" i="1"/>
  <c r="G10884" i="1"/>
  <c r="H10884" i="1" s="1"/>
  <c r="F10884" i="1"/>
  <c r="E10884" i="1"/>
  <c r="G10883" i="1"/>
  <c r="H10883" i="1" s="1"/>
  <c r="F10883" i="1"/>
  <c r="E10883" i="1"/>
  <c r="G10882" i="1"/>
  <c r="H10882" i="1" s="1"/>
  <c r="F10882" i="1"/>
  <c r="E10882" i="1"/>
  <c r="G10881" i="1"/>
  <c r="H10881" i="1" s="1"/>
  <c r="F10881" i="1"/>
  <c r="E10881" i="1"/>
  <c r="G10880" i="1"/>
  <c r="H10880" i="1" s="1"/>
  <c r="F10880" i="1"/>
  <c r="E10880" i="1"/>
  <c r="G10879" i="1"/>
  <c r="H10879" i="1" s="1"/>
  <c r="F10879" i="1"/>
  <c r="E10879" i="1"/>
  <c r="G10878" i="1"/>
  <c r="H10878" i="1" s="1"/>
  <c r="F10878" i="1"/>
  <c r="E10878" i="1"/>
  <c r="G10877" i="1"/>
  <c r="H10877" i="1" s="1"/>
  <c r="F10877" i="1"/>
  <c r="E10877" i="1"/>
  <c r="G10876" i="1"/>
  <c r="H10876" i="1" s="1"/>
  <c r="F10876" i="1"/>
  <c r="E10876" i="1"/>
  <c r="G10875" i="1"/>
  <c r="H10875" i="1" s="1"/>
  <c r="F10875" i="1"/>
  <c r="E10875" i="1"/>
  <c r="G10874" i="1"/>
  <c r="H10874" i="1" s="1"/>
  <c r="F10874" i="1"/>
  <c r="E10874" i="1"/>
  <c r="G10873" i="1"/>
  <c r="H10873" i="1" s="1"/>
  <c r="F10873" i="1"/>
  <c r="E10873" i="1"/>
  <c r="G10872" i="1"/>
  <c r="H10872" i="1" s="1"/>
  <c r="F10872" i="1"/>
  <c r="E10872" i="1"/>
  <c r="G10871" i="1"/>
  <c r="H10871" i="1" s="1"/>
  <c r="F10871" i="1"/>
  <c r="E10871" i="1"/>
  <c r="G10870" i="1"/>
  <c r="H10870" i="1" s="1"/>
  <c r="F10870" i="1"/>
  <c r="E10870" i="1"/>
  <c r="G10869" i="1"/>
  <c r="H10869" i="1" s="1"/>
  <c r="F10869" i="1"/>
  <c r="E10869" i="1"/>
  <c r="G10868" i="1"/>
  <c r="H10868" i="1" s="1"/>
  <c r="F10868" i="1"/>
  <c r="E10868" i="1"/>
  <c r="G10867" i="1"/>
  <c r="H10867" i="1" s="1"/>
  <c r="F10867" i="1"/>
  <c r="E10867" i="1"/>
  <c r="G10866" i="1"/>
  <c r="H10866" i="1" s="1"/>
  <c r="F10866" i="1"/>
  <c r="E10866" i="1"/>
  <c r="G10865" i="1"/>
  <c r="H10865" i="1" s="1"/>
  <c r="F10865" i="1"/>
  <c r="E10865" i="1"/>
  <c r="G10864" i="1"/>
  <c r="H10864" i="1" s="1"/>
  <c r="F10864" i="1"/>
  <c r="E10864" i="1"/>
  <c r="G10863" i="1"/>
  <c r="H10863" i="1" s="1"/>
  <c r="F10863" i="1"/>
  <c r="E10863" i="1"/>
  <c r="G10862" i="1"/>
  <c r="H10862" i="1" s="1"/>
  <c r="F10862" i="1"/>
  <c r="E10862" i="1"/>
  <c r="G10861" i="1"/>
  <c r="H10861" i="1" s="1"/>
  <c r="F10861" i="1"/>
  <c r="E10861" i="1"/>
  <c r="G10860" i="1"/>
  <c r="H10860" i="1" s="1"/>
  <c r="F10860" i="1"/>
  <c r="E10860" i="1"/>
  <c r="G10859" i="1"/>
  <c r="H10859" i="1" s="1"/>
  <c r="F10859" i="1"/>
  <c r="E10859" i="1"/>
  <c r="G10858" i="1"/>
  <c r="H10858" i="1" s="1"/>
  <c r="F10858" i="1"/>
  <c r="E10858" i="1"/>
  <c r="G10857" i="1"/>
  <c r="H10857" i="1" s="1"/>
  <c r="F10857" i="1"/>
  <c r="E10857" i="1"/>
  <c r="G10856" i="1"/>
  <c r="H10856" i="1" s="1"/>
  <c r="F10856" i="1"/>
  <c r="E10856" i="1"/>
  <c r="G10855" i="1"/>
  <c r="H10855" i="1" s="1"/>
  <c r="F10855" i="1"/>
  <c r="E10855" i="1"/>
  <c r="G10854" i="1"/>
  <c r="H10854" i="1" s="1"/>
  <c r="F10854" i="1"/>
  <c r="E10854" i="1"/>
  <c r="G10853" i="1"/>
  <c r="H10853" i="1" s="1"/>
  <c r="F10853" i="1"/>
  <c r="E10853" i="1"/>
  <c r="G10852" i="1"/>
  <c r="H10852" i="1" s="1"/>
  <c r="F10852" i="1"/>
  <c r="E10852" i="1"/>
  <c r="G10851" i="1"/>
  <c r="H10851" i="1" s="1"/>
  <c r="F10851" i="1"/>
  <c r="E10851" i="1"/>
  <c r="G10850" i="1"/>
  <c r="H10850" i="1" s="1"/>
  <c r="F10850" i="1"/>
  <c r="E10850" i="1"/>
  <c r="G10849" i="1"/>
  <c r="H10849" i="1" s="1"/>
  <c r="F10849" i="1"/>
  <c r="E10849" i="1"/>
  <c r="G10848" i="1"/>
  <c r="H10848" i="1" s="1"/>
  <c r="F10848" i="1"/>
  <c r="E10848" i="1"/>
  <c r="G10847" i="1"/>
  <c r="H10847" i="1" s="1"/>
  <c r="F10847" i="1"/>
  <c r="E10847" i="1"/>
  <c r="G10846" i="1"/>
  <c r="H10846" i="1" s="1"/>
  <c r="F10846" i="1"/>
  <c r="E10846" i="1"/>
  <c r="G10845" i="1"/>
  <c r="H10845" i="1" s="1"/>
  <c r="F10845" i="1"/>
  <c r="E10845" i="1"/>
  <c r="G10844" i="1"/>
  <c r="H10844" i="1" s="1"/>
  <c r="F10844" i="1"/>
  <c r="E10844" i="1"/>
  <c r="G10843" i="1"/>
  <c r="H10843" i="1" s="1"/>
  <c r="F10843" i="1"/>
  <c r="E10843" i="1"/>
  <c r="G10842" i="1"/>
  <c r="H10842" i="1" s="1"/>
  <c r="F10842" i="1"/>
  <c r="E10842" i="1"/>
  <c r="G10841" i="1"/>
  <c r="H10841" i="1" s="1"/>
  <c r="F10841" i="1"/>
  <c r="E10841" i="1"/>
  <c r="G10840" i="1"/>
  <c r="H10840" i="1" s="1"/>
  <c r="F10840" i="1"/>
  <c r="E10840" i="1"/>
  <c r="G10839" i="1"/>
  <c r="H10839" i="1" s="1"/>
  <c r="F10839" i="1"/>
  <c r="E10839" i="1"/>
  <c r="G10838" i="1"/>
  <c r="H10838" i="1" s="1"/>
  <c r="F10838" i="1"/>
  <c r="E10838" i="1"/>
  <c r="G10837" i="1"/>
  <c r="H10837" i="1" s="1"/>
  <c r="F10837" i="1"/>
  <c r="E10837" i="1"/>
  <c r="G10836" i="1"/>
  <c r="H10836" i="1" s="1"/>
  <c r="F10836" i="1"/>
  <c r="E10836" i="1"/>
  <c r="G10835" i="1"/>
  <c r="H10835" i="1" s="1"/>
  <c r="F10835" i="1"/>
  <c r="E10835" i="1"/>
  <c r="G10834" i="1"/>
  <c r="H10834" i="1" s="1"/>
  <c r="F10834" i="1"/>
  <c r="E10834" i="1"/>
  <c r="G10833" i="1"/>
  <c r="H10833" i="1" s="1"/>
  <c r="F10833" i="1"/>
  <c r="E10833" i="1"/>
  <c r="G10832" i="1"/>
  <c r="H10832" i="1" s="1"/>
  <c r="F10832" i="1"/>
  <c r="E10832" i="1"/>
  <c r="G10831" i="1"/>
  <c r="H10831" i="1" s="1"/>
  <c r="F10831" i="1"/>
  <c r="E10831" i="1"/>
  <c r="G10830" i="1"/>
  <c r="H10830" i="1" s="1"/>
  <c r="F10830" i="1"/>
  <c r="E10830" i="1"/>
  <c r="G10829" i="1"/>
  <c r="H10829" i="1" s="1"/>
  <c r="F10829" i="1"/>
  <c r="E10829" i="1"/>
  <c r="G10828" i="1"/>
  <c r="H10828" i="1" s="1"/>
  <c r="F10828" i="1"/>
  <c r="E10828" i="1"/>
  <c r="G10827" i="1"/>
  <c r="H10827" i="1" s="1"/>
  <c r="F10827" i="1"/>
  <c r="E10827" i="1"/>
  <c r="G10826" i="1"/>
  <c r="H10826" i="1" s="1"/>
  <c r="F10826" i="1"/>
  <c r="E10826" i="1"/>
  <c r="G10825" i="1"/>
  <c r="H10825" i="1" s="1"/>
  <c r="F10825" i="1"/>
  <c r="E10825" i="1"/>
  <c r="G10824" i="1"/>
  <c r="H10824" i="1" s="1"/>
  <c r="F10824" i="1"/>
  <c r="E10824" i="1"/>
  <c r="G10823" i="1"/>
  <c r="H10823" i="1" s="1"/>
  <c r="F10823" i="1"/>
  <c r="E10823" i="1"/>
  <c r="G10822" i="1"/>
  <c r="H10822" i="1" s="1"/>
  <c r="F10822" i="1"/>
  <c r="E10822" i="1"/>
  <c r="G10821" i="1"/>
  <c r="H10821" i="1" s="1"/>
  <c r="F10821" i="1"/>
  <c r="E10821" i="1"/>
  <c r="G10820" i="1"/>
  <c r="H10820" i="1" s="1"/>
  <c r="F10820" i="1"/>
  <c r="E10820" i="1"/>
  <c r="G10819" i="1"/>
  <c r="H10819" i="1" s="1"/>
  <c r="F10819" i="1"/>
  <c r="E10819" i="1"/>
  <c r="G10818" i="1"/>
  <c r="H10818" i="1" s="1"/>
  <c r="F10818" i="1"/>
  <c r="E10818" i="1"/>
  <c r="G10817" i="1"/>
  <c r="H10817" i="1" s="1"/>
  <c r="F10817" i="1"/>
  <c r="E10817" i="1"/>
  <c r="G10816" i="1"/>
  <c r="H10816" i="1" s="1"/>
  <c r="F10816" i="1"/>
  <c r="E10816" i="1"/>
  <c r="G10815" i="1"/>
  <c r="H10815" i="1" s="1"/>
  <c r="F10815" i="1"/>
  <c r="E10815" i="1"/>
  <c r="G10814" i="1"/>
  <c r="H10814" i="1" s="1"/>
  <c r="F10814" i="1"/>
  <c r="E10814" i="1"/>
  <c r="G10813" i="1"/>
  <c r="H10813" i="1" s="1"/>
  <c r="F10813" i="1"/>
  <c r="E10813" i="1"/>
  <c r="G10812" i="1"/>
  <c r="H10812" i="1" s="1"/>
  <c r="F10812" i="1"/>
  <c r="E10812" i="1"/>
  <c r="G10811" i="1"/>
  <c r="H10811" i="1" s="1"/>
  <c r="F10811" i="1"/>
  <c r="E10811" i="1"/>
  <c r="G10810" i="1"/>
  <c r="H10810" i="1" s="1"/>
  <c r="F10810" i="1"/>
  <c r="E10810" i="1"/>
  <c r="G10809" i="1"/>
  <c r="H10809" i="1" s="1"/>
  <c r="F10809" i="1"/>
  <c r="E10809" i="1"/>
  <c r="G10808" i="1"/>
  <c r="H10808" i="1" s="1"/>
  <c r="F10808" i="1"/>
  <c r="E10808" i="1"/>
  <c r="G10807" i="1"/>
  <c r="H10807" i="1" s="1"/>
  <c r="F10807" i="1"/>
  <c r="E10807" i="1"/>
  <c r="G10806" i="1"/>
  <c r="H10806" i="1" s="1"/>
  <c r="F10806" i="1"/>
  <c r="E10806" i="1"/>
  <c r="G10805" i="1"/>
  <c r="H10805" i="1" s="1"/>
  <c r="F10805" i="1"/>
  <c r="E10805" i="1"/>
  <c r="G10804" i="1"/>
  <c r="H10804" i="1" s="1"/>
  <c r="F10804" i="1"/>
  <c r="E10804" i="1"/>
  <c r="G10803" i="1"/>
  <c r="H10803" i="1" s="1"/>
  <c r="F10803" i="1"/>
  <c r="E10803" i="1"/>
  <c r="G10802" i="1"/>
  <c r="H10802" i="1" s="1"/>
  <c r="F10802" i="1"/>
  <c r="E10802" i="1"/>
  <c r="G10801" i="1"/>
  <c r="H10801" i="1" s="1"/>
  <c r="F10801" i="1"/>
  <c r="E10801" i="1"/>
  <c r="G10800" i="1"/>
  <c r="H10800" i="1" s="1"/>
  <c r="F10800" i="1"/>
  <c r="E10800" i="1"/>
  <c r="G10799" i="1"/>
  <c r="H10799" i="1" s="1"/>
  <c r="F10799" i="1"/>
  <c r="E10799" i="1"/>
  <c r="G10798" i="1"/>
  <c r="H10798" i="1" s="1"/>
  <c r="F10798" i="1"/>
  <c r="E10798" i="1"/>
  <c r="G10797" i="1"/>
  <c r="H10797" i="1" s="1"/>
  <c r="F10797" i="1"/>
  <c r="E10797" i="1"/>
  <c r="G10796" i="1"/>
  <c r="H10796" i="1" s="1"/>
  <c r="F10796" i="1"/>
  <c r="E10796" i="1"/>
  <c r="G10795" i="1"/>
  <c r="H10795" i="1" s="1"/>
  <c r="F10795" i="1"/>
  <c r="E10795" i="1"/>
  <c r="G10794" i="1"/>
  <c r="H10794" i="1" s="1"/>
  <c r="F10794" i="1"/>
  <c r="E10794" i="1"/>
  <c r="G10793" i="1"/>
  <c r="H10793" i="1" s="1"/>
  <c r="F10793" i="1"/>
  <c r="E10793" i="1"/>
  <c r="G10792" i="1"/>
  <c r="H10792" i="1" s="1"/>
  <c r="F10792" i="1"/>
  <c r="E10792" i="1"/>
  <c r="G10791" i="1"/>
  <c r="H10791" i="1" s="1"/>
  <c r="F10791" i="1"/>
  <c r="E10791" i="1"/>
  <c r="G10790" i="1"/>
  <c r="H10790" i="1" s="1"/>
  <c r="F10790" i="1"/>
  <c r="E10790" i="1"/>
  <c r="G10789" i="1"/>
  <c r="H10789" i="1" s="1"/>
  <c r="F10789" i="1"/>
  <c r="E10789" i="1"/>
  <c r="G10788" i="1"/>
  <c r="H10788" i="1" s="1"/>
  <c r="F10788" i="1"/>
  <c r="E10788" i="1"/>
  <c r="G10787" i="1"/>
  <c r="H10787" i="1" s="1"/>
  <c r="F10787" i="1"/>
  <c r="E10787" i="1"/>
  <c r="G10786" i="1"/>
  <c r="H10786" i="1" s="1"/>
  <c r="F10786" i="1"/>
  <c r="E10786" i="1"/>
  <c r="G10785" i="1"/>
  <c r="H10785" i="1" s="1"/>
  <c r="F10785" i="1"/>
  <c r="E10785" i="1"/>
  <c r="G10784" i="1"/>
  <c r="H10784" i="1" s="1"/>
  <c r="F10784" i="1"/>
  <c r="E10784" i="1"/>
  <c r="G10783" i="1"/>
  <c r="H10783" i="1" s="1"/>
  <c r="F10783" i="1"/>
  <c r="E10783" i="1"/>
  <c r="G10782" i="1"/>
  <c r="H10782" i="1" s="1"/>
  <c r="F10782" i="1"/>
  <c r="E10782" i="1"/>
  <c r="G10781" i="1"/>
  <c r="H10781" i="1" s="1"/>
  <c r="F10781" i="1"/>
  <c r="E10781" i="1"/>
  <c r="G10780" i="1"/>
  <c r="H10780" i="1" s="1"/>
  <c r="F10780" i="1"/>
  <c r="E10780" i="1"/>
  <c r="G10779" i="1"/>
  <c r="H10779" i="1" s="1"/>
  <c r="F10779" i="1"/>
  <c r="E10779" i="1"/>
  <c r="G10778" i="1"/>
  <c r="H10778" i="1" s="1"/>
  <c r="F10778" i="1"/>
  <c r="E10778" i="1"/>
  <c r="G10777" i="1"/>
  <c r="H10777" i="1" s="1"/>
  <c r="F10777" i="1"/>
  <c r="E10777" i="1"/>
  <c r="G10776" i="1"/>
  <c r="H10776" i="1" s="1"/>
  <c r="F10776" i="1"/>
  <c r="E10776" i="1"/>
  <c r="G10775" i="1"/>
  <c r="H10775" i="1" s="1"/>
  <c r="F10775" i="1"/>
  <c r="E10775" i="1"/>
  <c r="G10774" i="1"/>
  <c r="H10774" i="1" s="1"/>
  <c r="F10774" i="1"/>
  <c r="E10774" i="1"/>
  <c r="G10773" i="1"/>
  <c r="H10773" i="1" s="1"/>
  <c r="F10773" i="1"/>
  <c r="E10773" i="1"/>
  <c r="G10772" i="1"/>
  <c r="H10772" i="1" s="1"/>
  <c r="F10772" i="1"/>
  <c r="E10772" i="1"/>
  <c r="G10771" i="1"/>
  <c r="H10771" i="1" s="1"/>
  <c r="F10771" i="1"/>
  <c r="E10771" i="1"/>
  <c r="G10770" i="1"/>
  <c r="H10770" i="1" s="1"/>
  <c r="F10770" i="1"/>
  <c r="E10770" i="1"/>
  <c r="G10769" i="1"/>
  <c r="H10769" i="1" s="1"/>
  <c r="F10769" i="1"/>
  <c r="E10769" i="1"/>
  <c r="G10768" i="1"/>
  <c r="H10768" i="1" s="1"/>
  <c r="F10768" i="1"/>
  <c r="E10768" i="1"/>
  <c r="G10767" i="1"/>
  <c r="H10767" i="1" s="1"/>
  <c r="F10767" i="1"/>
  <c r="E10767" i="1"/>
  <c r="G10766" i="1"/>
  <c r="H10766" i="1" s="1"/>
  <c r="F10766" i="1"/>
  <c r="E10766" i="1"/>
  <c r="G10765" i="1"/>
  <c r="H10765" i="1" s="1"/>
  <c r="F10765" i="1"/>
  <c r="E10765" i="1"/>
  <c r="G10764" i="1"/>
  <c r="H10764" i="1" s="1"/>
  <c r="F10764" i="1"/>
  <c r="E10764" i="1"/>
  <c r="G10763" i="1"/>
  <c r="H10763" i="1" s="1"/>
  <c r="F10763" i="1"/>
  <c r="E10763" i="1"/>
  <c r="G10762" i="1"/>
  <c r="H10762" i="1" s="1"/>
  <c r="F10762" i="1"/>
  <c r="E10762" i="1"/>
  <c r="G10761" i="1"/>
  <c r="H10761" i="1" s="1"/>
  <c r="F10761" i="1"/>
  <c r="E10761" i="1"/>
  <c r="G10760" i="1"/>
  <c r="H10760" i="1" s="1"/>
  <c r="F10760" i="1"/>
  <c r="E10760" i="1"/>
  <c r="G10759" i="1"/>
  <c r="H10759" i="1" s="1"/>
  <c r="F10759" i="1"/>
  <c r="E10759" i="1"/>
  <c r="G10758" i="1"/>
  <c r="H10758" i="1" s="1"/>
  <c r="F10758" i="1"/>
  <c r="E10758" i="1"/>
  <c r="G10757" i="1"/>
  <c r="H10757" i="1" s="1"/>
  <c r="F10757" i="1"/>
  <c r="E10757" i="1"/>
  <c r="G10756" i="1"/>
  <c r="H10756" i="1" s="1"/>
  <c r="F10756" i="1"/>
  <c r="E10756" i="1"/>
  <c r="G10755" i="1"/>
  <c r="H10755" i="1" s="1"/>
  <c r="F10755" i="1"/>
  <c r="E10755" i="1"/>
  <c r="G10754" i="1"/>
  <c r="H10754" i="1" s="1"/>
  <c r="F10754" i="1"/>
  <c r="E10754" i="1"/>
  <c r="G10753" i="1"/>
  <c r="H10753" i="1" s="1"/>
  <c r="F10753" i="1"/>
  <c r="E10753" i="1"/>
  <c r="G10752" i="1"/>
  <c r="H10752" i="1" s="1"/>
  <c r="F10752" i="1"/>
  <c r="E10752" i="1"/>
  <c r="G10751" i="1"/>
  <c r="H10751" i="1" s="1"/>
  <c r="F10751" i="1"/>
  <c r="E10751" i="1"/>
  <c r="G10750" i="1"/>
  <c r="H10750" i="1" s="1"/>
  <c r="F10750" i="1"/>
  <c r="E10750" i="1"/>
  <c r="G10749" i="1"/>
  <c r="H10749" i="1" s="1"/>
  <c r="F10749" i="1"/>
  <c r="E10749" i="1"/>
  <c r="G10748" i="1"/>
  <c r="H10748" i="1" s="1"/>
  <c r="F10748" i="1"/>
  <c r="E10748" i="1"/>
  <c r="G10747" i="1"/>
  <c r="H10747" i="1" s="1"/>
  <c r="F10747" i="1"/>
  <c r="E10747" i="1"/>
  <c r="G10746" i="1"/>
  <c r="H10746" i="1" s="1"/>
  <c r="F10746" i="1"/>
  <c r="E10746" i="1"/>
  <c r="G10745" i="1"/>
  <c r="H10745" i="1" s="1"/>
  <c r="F10745" i="1"/>
  <c r="E10745" i="1"/>
  <c r="G10744" i="1"/>
  <c r="H10744" i="1" s="1"/>
  <c r="F10744" i="1"/>
  <c r="E10744" i="1"/>
  <c r="G10743" i="1"/>
  <c r="H10743" i="1" s="1"/>
  <c r="F10743" i="1"/>
  <c r="E10743" i="1"/>
  <c r="G10742" i="1"/>
  <c r="H10742" i="1" s="1"/>
  <c r="F10742" i="1"/>
  <c r="E10742" i="1"/>
  <c r="G10741" i="1"/>
  <c r="H10741" i="1" s="1"/>
  <c r="F10741" i="1"/>
  <c r="E10741" i="1"/>
  <c r="G10740" i="1"/>
  <c r="H10740" i="1" s="1"/>
  <c r="F10740" i="1"/>
  <c r="E10740" i="1"/>
  <c r="G10739" i="1"/>
  <c r="H10739" i="1" s="1"/>
  <c r="F10739" i="1"/>
  <c r="E10739" i="1"/>
  <c r="G10738" i="1"/>
  <c r="H10738" i="1" s="1"/>
  <c r="F10738" i="1"/>
  <c r="E10738" i="1"/>
  <c r="G10737" i="1"/>
  <c r="H10737" i="1" s="1"/>
  <c r="F10737" i="1"/>
  <c r="E10737" i="1"/>
  <c r="G10736" i="1"/>
  <c r="H10736" i="1" s="1"/>
  <c r="F10736" i="1"/>
  <c r="E10736" i="1"/>
  <c r="G10735" i="1"/>
  <c r="H10735" i="1" s="1"/>
  <c r="F10735" i="1"/>
  <c r="E10735" i="1"/>
  <c r="G10734" i="1"/>
  <c r="H10734" i="1" s="1"/>
  <c r="F10734" i="1"/>
  <c r="E10734" i="1"/>
  <c r="G10733" i="1"/>
  <c r="H10733" i="1" s="1"/>
  <c r="F10733" i="1"/>
  <c r="E10733" i="1"/>
  <c r="G10732" i="1"/>
  <c r="H10732" i="1" s="1"/>
  <c r="F10732" i="1"/>
  <c r="E10732" i="1"/>
  <c r="G10731" i="1"/>
  <c r="H10731" i="1" s="1"/>
  <c r="F10731" i="1"/>
  <c r="E10731" i="1"/>
  <c r="G10730" i="1"/>
  <c r="H10730" i="1" s="1"/>
  <c r="F10730" i="1"/>
  <c r="E10730" i="1"/>
  <c r="G10729" i="1"/>
  <c r="H10729" i="1" s="1"/>
  <c r="F10729" i="1"/>
  <c r="E10729" i="1"/>
  <c r="G10728" i="1"/>
  <c r="H10728" i="1" s="1"/>
  <c r="F10728" i="1"/>
  <c r="E10728" i="1"/>
  <c r="G10727" i="1"/>
  <c r="H10727" i="1" s="1"/>
  <c r="F10727" i="1"/>
  <c r="E10727" i="1"/>
  <c r="G10726" i="1"/>
  <c r="H10726" i="1" s="1"/>
  <c r="F10726" i="1"/>
  <c r="E10726" i="1"/>
  <c r="G10725" i="1"/>
  <c r="H10725" i="1" s="1"/>
  <c r="F10725" i="1"/>
  <c r="E10725" i="1"/>
  <c r="G10724" i="1"/>
  <c r="H10724" i="1" s="1"/>
  <c r="F10724" i="1"/>
  <c r="E10724" i="1"/>
  <c r="G10723" i="1"/>
  <c r="H10723" i="1" s="1"/>
  <c r="F10723" i="1"/>
  <c r="E10723" i="1"/>
  <c r="G10722" i="1"/>
  <c r="H10722" i="1" s="1"/>
  <c r="F10722" i="1"/>
  <c r="E10722" i="1"/>
  <c r="G10721" i="1"/>
  <c r="H10721" i="1" s="1"/>
  <c r="F10721" i="1"/>
  <c r="E10721" i="1"/>
  <c r="G10720" i="1"/>
  <c r="H10720" i="1" s="1"/>
  <c r="F10720" i="1"/>
  <c r="E10720" i="1"/>
  <c r="G10719" i="1"/>
  <c r="H10719" i="1" s="1"/>
  <c r="F10719" i="1"/>
  <c r="E10719" i="1"/>
  <c r="G10718" i="1"/>
  <c r="H10718" i="1" s="1"/>
  <c r="F10718" i="1"/>
  <c r="E10718" i="1"/>
  <c r="G10717" i="1"/>
  <c r="H10717" i="1" s="1"/>
  <c r="F10717" i="1"/>
  <c r="E10717" i="1"/>
  <c r="G10716" i="1"/>
  <c r="H10716" i="1" s="1"/>
  <c r="F10716" i="1"/>
  <c r="E10716" i="1"/>
  <c r="G10715" i="1"/>
  <c r="H10715" i="1" s="1"/>
  <c r="F10715" i="1"/>
  <c r="E10715" i="1"/>
  <c r="G10714" i="1"/>
  <c r="H10714" i="1" s="1"/>
  <c r="F10714" i="1"/>
  <c r="E10714" i="1"/>
  <c r="G10713" i="1"/>
  <c r="H10713" i="1" s="1"/>
  <c r="F10713" i="1"/>
  <c r="E10713" i="1"/>
  <c r="G10712" i="1"/>
  <c r="H10712" i="1" s="1"/>
  <c r="F10712" i="1"/>
  <c r="E10712" i="1"/>
  <c r="G10711" i="1"/>
  <c r="H10711" i="1" s="1"/>
  <c r="F10711" i="1"/>
  <c r="E10711" i="1"/>
  <c r="G10710" i="1"/>
  <c r="H10710" i="1" s="1"/>
  <c r="F10710" i="1"/>
  <c r="E10710" i="1"/>
  <c r="G10709" i="1"/>
  <c r="H10709" i="1" s="1"/>
  <c r="F10709" i="1"/>
  <c r="E10709" i="1"/>
  <c r="G10708" i="1"/>
  <c r="H10708" i="1" s="1"/>
  <c r="F10708" i="1"/>
  <c r="E10708" i="1"/>
  <c r="G10707" i="1"/>
  <c r="H10707" i="1" s="1"/>
  <c r="F10707" i="1"/>
  <c r="E10707" i="1"/>
  <c r="G10706" i="1"/>
  <c r="H10706" i="1" s="1"/>
  <c r="F10706" i="1"/>
  <c r="E10706" i="1"/>
  <c r="G10705" i="1"/>
  <c r="H10705" i="1" s="1"/>
  <c r="F10705" i="1"/>
  <c r="E10705" i="1"/>
  <c r="G10704" i="1"/>
  <c r="H10704" i="1" s="1"/>
  <c r="F10704" i="1"/>
  <c r="E10704" i="1"/>
  <c r="G10703" i="1"/>
  <c r="H10703" i="1" s="1"/>
  <c r="F10703" i="1"/>
  <c r="E10703" i="1"/>
  <c r="G10702" i="1"/>
  <c r="H10702" i="1" s="1"/>
  <c r="F10702" i="1"/>
  <c r="E10702" i="1"/>
  <c r="G10701" i="1"/>
  <c r="H10701" i="1" s="1"/>
  <c r="F10701" i="1"/>
  <c r="E10701" i="1"/>
  <c r="G10700" i="1"/>
  <c r="H10700" i="1" s="1"/>
  <c r="F10700" i="1"/>
  <c r="E10700" i="1"/>
  <c r="G10699" i="1"/>
  <c r="H10699" i="1" s="1"/>
  <c r="F10699" i="1"/>
  <c r="E10699" i="1"/>
  <c r="G10698" i="1"/>
  <c r="H10698" i="1" s="1"/>
  <c r="F10698" i="1"/>
  <c r="E10698" i="1"/>
  <c r="G10697" i="1"/>
  <c r="H10697" i="1" s="1"/>
  <c r="F10697" i="1"/>
  <c r="E10697" i="1"/>
  <c r="G10696" i="1"/>
  <c r="H10696" i="1" s="1"/>
  <c r="F10696" i="1"/>
  <c r="E10696" i="1"/>
  <c r="G10695" i="1"/>
  <c r="H10695" i="1" s="1"/>
  <c r="F10695" i="1"/>
  <c r="E10695" i="1"/>
  <c r="G10694" i="1"/>
  <c r="H10694" i="1" s="1"/>
  <c r="F10694" i="1"/>
  <c r="E10694" i="1"/>
  <c r="G10693" i="1"/>
  <c r="H10693" i="1" s="1"/>
  <c r="F10693" i="1"/>
  <c r="E10693" i="1"/>
  <c r="G10692" i="1"/>
  <c r="H10692" i="1" s="1"/>
  <c r="F10692" i="1"/>
  <c r="E10692" i="1"/>
  <c r="G10691" i="1"/>
  <c r="H10691" i="1" s="1"/>
  <c r="F10691" i="1"/>
  <c r="E10691" i="1"/>
  <c r="G10690" i="1"/>
  <c r="H10690" i="1" s="1"/>
  <c r="F10690" i="1"/>
  <c r="E10690" i="1"/>
  <c r="G10689" i="1"/>
  <c r="H10689" i="1" s="1"/>
  <c r="F10689" i="1"/>
  <c r="E10689" i="1"/>
  <c r="G10688" i="1"/>
  <c r="H10688" i="1" s="1"/>
  <c r="F10688" i="1"/>
  <c r="E10688" i="1"/>
  <c r="G10687" i="1"/>
  <c r="H10687" i="1" s="1"/>
  <c r="F10687" i="1"/>
  <c r="E10687" i="1"/>
  <c r="G10686" i="1"/>
  <c r="H10686" i="1" s="1"/>
  <c r="F10686" i="1"/>
  <c r="E10686" i="1"/>
  <c r="G10685" i="1"/>
  <c r="H10685" i="1" s="1"/>
  <c r="F10685" i="1"/>
  <c r="E10685" i="1"/>
  <c r="G10684" i="1"/>
  <c r="H10684" i="1" s="1"/>
  <c r="F10684" i="1"/>
  <c r="E10684" i="1"/>
  <c r="G10683" i="1"/>
  <c r="H10683" i="1" s="1"/>
  <c r="F10683" i="1"/>
  <c r="E10683" i="1"/>
  <c r="G10682" i="1"/>
  <c r="H10682" i="1" s="1"/>
  <c r="F10682" i="1"/>
  <c r="E10682" i="1"/>
  <c r="G10681" i="1"/>
  <c r="H10681" i="1" s="1"/>
  <c r="F10681" i="1"/>
  <c r="E10681" i="1"/>
  <c r="G10680" i="1"/>
  <c r="H10680" i="1" s="1"/>
  <c r="F10680" i="1"/>
  <c r="E10680" i="1"/>
  <c r="G10679" i="1"/>
  <c r="H10679" i="1" s="1"/>
  <c r="F10679" i="1"/>
  <c r="E10679" i="1"/>
  <c r="G10678" i="1"/>
  <c r="H10678" i="1" s="1"/>
  <c r="F10678" i="1"/>
  <c r="E10678" i="1"/>
  <c r="G10677" i="1"/>
  <c r="H10677" i="1" s="1"/>
  <c r="F10677" i="1"/>
  <c r="E10677" i="1"/>
  <c r="G10676" i="1"/>
  <c r="H10676" i="1" s="1"/>
  <c r="F10676" i="1"/>
  <c r="E10676" i="1"/>
  <c r="G10675" i="1"/>
  <c r="H10675" i="1" s="1"/>
  <c r="F10675" i="1"/>
  <c r="E10675" i="1"/>
  <c r="G10674" i="1"/>
  <c r="H10674" i="1" s="1"/>
  <c r="F10674" i="1"/>
  <c r="E10674" i="1"/>
  <c r="G10673" i="1"/>
  <c r="H10673" i="1" s="1"/>
  <c r="F10673" i="1"/>
  <c r="E10673" i="1"/>
  <c r="G10672" i="1"/>
  <c r="H10672" i="1" s="1"/>
  <c r="F10672" i="1"/>
  <c r="E10672" i="1"/>
  <c r="G10671" i="1"/>
  <c r="H10671" i="1" s="1"/>
  <c r="F10671" i="1"/>
  <c r="E10671" i="1"/>
  <c r="G10670" i="1"/>
  <c r="H10670" i="1" s="1"/>
  <c r="F10670" i="1"/>
  <c r="E10670" i="1"/>
  <c r="G10669" i="1"/>
  <c r="H10669" i="1" s="1"/>
  <c r="F10669" i="1"/>
  <c r="E10669" i="1"/>
  <c r="G10668" i="1"/>
  <c r="H10668" i="1" s="1"/>
  <c r="F10668" i="1"/>
  <c r="E10668" i="1"/>
  <c r="G10667" i="1"/>
  <c r="H10667" i="1" s="1"/>
  <c r="F10667" i="1"/>
  <c r="E10667" i="1"/>
  <c r="G10666" i="1"/>
  <c r="H10666" i="1" s="1"/>
  <c r="F10666" i="1"/>
  <c r="E10666" i="1"/>
  <c r="G10665" i="1"/>
  <c r="H10665" i="1" s="1"/>
  <c r="F10665" i="1"/>
  <c r="E10665" i="1"/>
  <c r="G10664" i="1"/>
  <c r="H10664" i="1" s="1"/>
  <c r="F10664" i="1"/>
  <c r="E10664" i="1"/>
  <c r="G10663" i="1"/>
  <c r="H10663" i="1" s="1"/>
  <c r="F10663" i="1"/>
  <c r="E10663" i="1"/>
  <c r="G10662" i="1"/>
  <c r="H10662" i="1" s="1"/>
  <c r="F10662" i="1"/>
  <c r="E10662" i="1"/>
  <c r="G10661" i="1"/>
  <c r="H10661" i="1" s="1"/>
  <c r="F10661" i="1"/>
  <c r="E10661" i="1"/>
  <c r="G10660" i="1"/>
  <c r="H10660" i="1" s="1"/>
  <c r="F10660" i="1"/>
  <c r="E10660" i="1"/>
  <c r="G10659" i="1"/>
  <c r="H10659" i="1" s="1"/>
  <c r="F10659" i="1"/>
  <c r="E10659" i="1"/>
  <c r="G10658" i="1"/>
  <c r="H10658" i="1" s="1"/>
  <c r="F10658" i="1"/>
  <c r="E10658" i="1"/>
  <c r="G10657" i="1"/>
  <c r="H10657" i="1" s="1"/>
  <c r="F10657" i="1"/>
  <c r="E10657" i="1"/>
  <c r="G10656" i="1"/>
  <c r="H10656" i="1" s="1"/>
  <c r="F10656" i="1"/>
  <c r="E10656" i="1"/>
  <c r="G10655" i="1"/>
  <c r="H10655" i="1" s="1"/>
  <c r="F10655" i="1"/>
  <c r="E10655" i="1"/>
  <c r="G10654" i="1"/>
  <c r="H10654" i="1" s="1"/>
  <c r="F10654" i="1"/>
  <c r="E10654" i="1"/>
  <c r="G10653" i="1"/>
  <c r="H10653" i="1" s="1"/>
  <c r="F10653" i="1"/>
  <c r="E10653" i="1"/>
  <c r="G10652" i="1"/>
  <c r="H10652" i="1" s="1"/>
  <c r="F10652" i="1"/>
  <c r="E10652" i="1"/>
  <c r="G10651" i="1"/>
  <c r="H10651" i="1" s="1"/>
  <c r="F10651" i="1"/>
  <c r="E10651" i="1"/>
  <c r="G10650" i="1"/>
  <c r="H10650" i="1" s="1"/>
  <c r="F10650" i="1"/>
  <c r="E10650" i="1"/>
  <c r="G10649" i="1"/>
  <c r="H10649" i="1" s="1"/>
  <c r="F10649" i="1"/>
  <c r="E10649" i="1"/>
  <c r="G10648" i="1"/>
  <c r="H10648" i="1" s="1"/>
  <c r="F10648" i="1"/>
  <c r="E10648" i="1"/>
  <c r="G10647" i="1"/>
  <c r="H10647" i="1" s="1"/>
  <c r="F10647" i="1"/>
  <c r="E10647" i="1"/>
  <c r="G10646" i="1"/>
  <c r="H10646" i="1" s="1"/>
  <c r="F10646" i="1"/>
  <c r="E10646" i="1"/>
  <c r="G10645" i="1"/>
  <c r="H10645" i="1" s="1"/>
  <c r="F10645" i="1"/>
  <c r="E10645" i="1"/>
  <c r="G10644" i="1"/>
  <c r="H10644" i="1" s="1"/>
  <c r="F10644" i="1"/>
  <c r="E10644" i="1"/>
  <c r="G10643" i="1"/>
  <c r="H10643" i="1" s="1"/>
  <c r="F10643" i="1"/>
  <c r="E10643" i="1"/>
  <c r="G10642" i="1"/>
  <c r="H10642" i="1" s="1"/>
  <c r="F10642" i="1"/>
  <c r="E10642" i="1"/>
  <c r="G10641" i="1"/>
  <c r="H10641" i="1" s="1"/>
  <c r="F10641" i="1"/>
  <c r="E10641" i="1"/>
  <c r="G10640" i="1"/>
  <c r="H10640" i="1" s="1"/>
  <c r="F10640" i="1"/>
  <c r="E10640" i="1"/>
  <c r="G10639" i="1"/>
  <c r="H10639" i="1" s="1"/>
  <c r="F10639" i="1"/>
  <c r="E10639" i="1"/>
  <c r="G10638" i="1"/>
  <c r="H10638" i="1" s="1"/>
  <c r="F10638" i="1"/>
  <c r="E10638" i="1"/>
  <c r="G10637" i="1"/>
  <c r="H10637" i="1" s="1"/>
  <c r="F10637" i="1"/>
  <c r="E10637" i="1"/>
  <c r="G10636" i="1"/>
  <c r="H10636" i="1" s="1"/>
  <c r="F10636" i="1"/>
  <c r="E10636" i="1"/>
  <c r="G10635" i="1"/>
  <c r="H10635" i="1" s="1"/>
  <c r="F10635" i="1"/>
  <c r="E10635" i="1"/>
  <c r="G10634" i="1"/>
  <c r="H10634" i="1" s="1"/>
  <c r="F10634" i="1"/>
  <c r="E10634" i="1"/>
  <c r="G10633" i="1"/>
  <c r="H10633" i="1" s="1"/>
  <c r="F10633" i="1"/>
  <c r="E10633" i="1"/>
  <c r="G10632" i="1"/>
  <c r="H10632" i="1" s="1"/>
  <c r="F10632" i="1"/>
  <c r="E10632" i="1"/>
  <c r="G10631" i="1"/>
  <c r="H10631" i="1" s="1"/>
  <c r="F10631" i="1"/>
  <c r="E10631" i="1"/>
  <c r="G10630" i="1"/>
  <c r="H10630" i="1" s="1"/>
  <c r="F10630" i="1"/>
  <c r="E10630" i="1"/>
  <c r="G10629" i="1"/>
  <c r="H10629" i="1" s="1"/>
  <c r="F10629" i="1"/>
  <c r="E10629" i="1"/>
  <c r="G10628" i="1"/>
  <c r="H10628" i="1" s="1"/>
  <c r="F10628" i="1"/>
  <c r="E10628" i="1"/>
  <c r="G10627" i="1"/>
  <c r="H10627" i="1" s="1"/>
  <c r="F10627" i="1"/>
  <c r="E10627" i="1"/>
  <c r="G10626" i="1"/>
  <c r="H10626" i="1" s="1"/>
  <c r="F10626" i="1"/>
  <c r="E10626" i="1"/>
  <c r="G10625" i="1"/>
  <c r="H10625" i="1" s="1"/>
  <c r="F10625" i="1"/>
  <c r="E10625" i="1"/>
  <c r="G10624" i="1"/>
  <c r="H10624" i="1" s="1"/>
  <c r="F10624" i="1"/>
  <c r="E10624" i="1"/>
  <c r="G10623" i="1"/>
  <c r="H10623" i="1" s="1"/>
  <c r="F10623" i="1"/>
  <c r="E10623" i="1"/>
  <c r="G10622" i="1"/>
  <c r="H10622" i="1" s="1"/>
  <c r="F10622" i="1"/>
  <c r="E10622" i="1"/>
  <c r="G10621" i="1"/>
  <c r="H10621" i="1" s="1"/>
  <c r="F10621" i="1"/>
  <c r="E10621" i="1"/>
  <c r="G10620" i="1"/>
  <c r="H10620" i="1" s="1"/>
  <c r="F10620" i="1"/>
  <c r="E10620" i="1"/>
  <c r="G10619" i="1"/>
  <c r="H10619" i="1" s="1"/>
  <c r="F10619" i="1"/>
  <c r="E10619" i="1"/>
  <c r="G10618" i="1"/>
  <c r="H10618" i="1" s="1"/>
  <c r="F10618" i="1"/>
  <c r="E10618" i="1"/>
  <c r="G10617" i="1"/>
  <c r="H10617" i="1" s="1"/>
  <c r="F10617" i="1"/>
  <c r="E10617" i="1"/>
  <c r="G10616" i="1"/>
  <c r="H10616" i="1" s="1"/>
  <c r="F10616" i="1"/>
  <c r="E10616" i="1"/>
  <c r="G10615" i="1"/>
  <c r="H10615" i="1" s="1"/>
  <c r="F10615" i="1"/>
  <c r="E10615" i="1"/>
  <c r="G10614" i="1"/>
  <c r="H10614" i="1" s="1"/>
  <c r="F10614" i="1"/>
  <c r="E10614" i="1"/>
  <c r="G10613" i="1"/>
  <c r="H10613" i="1" s="1"/>
  <c r="F10613" i="1"/>
  <c r="E10613" i="1"/>
  <c r="G10612" i="1"/>
  <c r="H10612" i="1" s="1"/>
  <c r="F10612" i="1"/>
  <c r="E10612" i="1"/>
  <c r="G10611" i="1"/>
  <c r="H10611" i="1" s="1"/>
  <c r="F10611" i="1"/>
  <c r="E10611" i="1"/>
  <c r="G10610" i="1"/>
  <c r="H10610" i="1" s="1"/>
  <c r="F10610" i="1"/>
  <c r="E10610" i="1"/>
  <c r="G10609" i="1"/>
  <c r="H10609" i="1" s="1"/>
  <c r="F10609" i="1"/>
  <c r="E10609" i="1"/>
  <c r="G10608" i="1"/>
  <c r="H10608" i="1" s="1"/>
  <c r="F10608" i="1"/>
  <c r="E10608" i="1"/>
  <c r="G10607" i="1"/>
  <c r="H10607" i="1" s="1"/>
  <c r="F10607" i="1"/>
  <c r="E10607" i="1"/>
  <c r="G10606" i="1"/>
  <c r="H10606" i="1" s="1"/>
  <c r="F10606" i="1"/>
  <c r="E10606" i="1"/>
  <c r="G10605" i="1"/>
  <c r="H10605" i="1" s="1"/>
  <c r="F10605" i="1"/>
  <c r="E10605" i="1"/>
  <c r="G10604" i="1"/>
  <c r="H10604" i="1" s="1"/>
  <c r="F10604" i="1"/>
  <c r="E10604" i="1"/>
  <c r="G10603" i="1"/>
  <c r="H10603" i="1" s="1"/>
  <c r="F10603" i="1"/>
  <c r="E10603" i="1"/>
  <c r="G10602" i="1"/>
  <c r="H10602" i="1" s="1"/>
  <c r="F10602" i="1"/>
  <c r="E10602" i="1"/>
  <c r="G10601" i="1"/>
  <c r="H10601" i="1" s="1"/>
  <c r="F10601" i="1"/>
  <c r="E10601" i="1"/>
  <c r="G10600" i="1"/>
  <c r="H10600" i="1" s="1"/>
  <c r="F10600" i="1"/>
  <c r="E10600" i="1"/>
  <c r="G10599" i="1"/>
  <c r="H10599" i="1" s="1"/>
  <c r="F10599" i="1"/>
  <c r="E10599" i="1"/>
  <c r="G10598" i="1"/>
  <c r="H10598" i="1" s="1"/>
  <c r="F10598" i="1"/>
  <c r="E10598" i="1"/>
  <c r="G10597" i="1"/>
  <c r="H10597" i="1" s="1"/>
  <c r="F10597" i="1"/>
  <c r="E10597" i="1"/>
  <c r="G10596" i="1"/>
  <c r="H10596" i="1" s="1"/>
  <c r="F10596" i="1"/>
  <c r="E10596" i="1"/>
  <c r="G10595" i="1"/>
  <c r="H10595" i="1" s="1"/>
  <c r="F10595" i="1"/>
  <c r="E10595" i="1"/>
  <c r="G10594" i="1"/>
  <c r="H10594" i="1" s="1"/>
  <c r="F10594" i="1"/>
  <c r="E10594" i="1"/>
  <c r="G10593" i="1"/>
  <c r="H10593" i="1" s="1"/>
  <c r="F10593" i="1"/>
  <c r="E10593" i="1"/>
  <c r="G10592" i="1"/>
  <c r="H10592" i="1" s="1"/>
  <c r="F10592" i="1"/>
  <c r="E10592" i="1"/>
  <c r="G10591" i="1"/>
  <c r="H10591" i="1" s="1"/>
  <c r="F10591" i="1"/>
  <c r="E10591" i="1"/>
  <c r="G10590" i="1"/>
  <c r="H10590" i="1" s="1"/>
  <c r="F10590" i="1"/>
  <c r="E10590" i="1"/>
  <c r="G10589" i="1"/>
  <c r="H10589" i="1" s="1"/>
  <c r="F10589" i="1"/>
  <c r="E10589" i="1"/>
  <c r="G10588" i="1"/>
  <c r="H10588" i="1" s="1"/>
  <c r="F10588" i="1"/>
  <c r="E10588" i="1"/>
  <c r="G10587" i="1"/>
  <c r="H10587" i="1" s="1"/>
  <c r="F10587" i="1"/>
  <c r="E10587" i="1"/>
  <c r="G10586" i="1"/>
  <c r="H10586" i="1" s="1"/>
  <c r="F10586" i="1"/>
  <c r="E10586" i="1"/>
  <c r="G10585" i="1"/>
  <c r="H10585" i="1" s="1"/>
  <c r="F10585" i="1"/>
  <c r="E10585" i="1"/>
  <c r="G10584" i="1"/>
  <c r="H10584" i="1" s="1"/>
  <c r="F10584" i="1"/>
  <c r="E10584" i="1"/>
  <c r="G10583" i="1"/>
  <c r="H10583" i="1" s="1"/>
  <c r="F10583" i="1"/>
  <c r="E10583" i="1"/>
  <c r="G10582" i="1"/>
  <c r="H10582" i="1" s="1"/>
  <c r="F10582" i="1"/>
  <c r="E10582" i="1"/>
  <c r="G10581" i="1"/>
  <c r="H10581" i="1" s="1"/>
  <c r="F10581" i="1"/>
  <c r="E10581" i="1"/>
  <c r="G10580" i="1"/>
  <c r="H10580" i="1" s="1"/>
  <c r="F10580" i="1"/>
  <c r="E10580" i="1"/>
  <c r="G10579" i="1"/>
  <c r="H10579" i="1" s="1"/>
  <c r="F10579" i="1"/>
  <c r="E10579" i="1"/>
  <c r="G10578" i="1"/>
  <c r="H10578" i="1" s="1"/>
  <c r="F10578" i="1"/>
  <c r="E10578" i="1"/>
  <c r="G10577" i="1"/>
  <c r="H10577" i="1" s="1"/>
  <c r="F10577" i="1"/>
  <c r="E10577" i="1"/>
  <c r="G10576" i="1"/>
  <c r="H10576" i="1" s="1"/>
  <c r="F10576" i="1"/>
  <c r="E10576" i="1"/>
  <c r="G10575" i="1"/>
  <c r="H10575" i="1" s="1"/>
  <c r="F10575" i="1"/>
  <c r="E10575" i="1"/>
  <c r="G10574" i="1"/>
  <c r="H10574" i="1" s="1"/>
  <c r="F10574" i="1"/>
  <c r="E10574" i="1"/>
  <c r="G10573" i="1"/>
  <c r="H10573" i="1" s="1"/>
  <c r="F10573" i="1"/>
  <c r="E10573" i="1"/>
  <c r="G10572" i="1"/>
  <c r="H10572" i="1" s="1"/>
  <c r="F10572" i="1"/>
  <c r="E10572" i="1"/>
  <c r="G10571" i="1"/>
  <c r="H10571" i="1" s="1"/>
  <c r="F10571" i="1"/>
  <c r="E10571" i="1"/>
  <c r="G10570" i="1"/>
  <c r="H10570" i="1" s="1"/>
  <c r="F10570" i="1"/>
  <c r="E10570" i="1"/>
  <c r="G10569" i="1"/>
  <c r="H10569" i="1" s="1"/>
  <c r="F10569" i="1"/>
  <c r="E10569" i="1"/>
  <c r="G10568" i="1"/>
  <c r="H10568" i="1" s="1"/>
  <c r="F10568" i="1"/>
  <c r="E10568" i="1"/>
  <c r="G10567" i="1"/>
  <c r="H10567" i="1" s="1"/>
  <c r="F10567" i="1"/>
  <c r="E10567" i="1"/>
  <c r="G10566" i="1"/>
  <c r="H10566" i="1" s="1"/>
  <c r="F10566" i="1"/>
  <c r="E10566" i="1"/>
  <c r="G10565" i="1"/>
  <c r="H10565" i="1" s="1"/>
  <c r="F10565" i="1"/>
  <c r="E10565" i="1"/>
  <c r="G10564" i="1"/>
  <c r="H10564" i="1" s="1"/>
  <c r="F10564" i="1"/>
  <c r="E10564" i="1"/>
  <c r="G10563" i="1"/>
  <c r="H10563" i="1" s="1"/>
  <c r="F10563" i="1"/>
  <c r="E10563" i="1"/>
  <c r="G10562" i="1"/>
  <c r="H10562" i="1" s="1"/>
  <c r="F10562" i="1"/>
  <c r="E10562" i="1"/>
  <c r="G10561" i="1"/>
  <c r="H10561" i="1" s="1"/>
  <c r="F10561" i="1"/>
  <c r="E10561" i="1"/>
  <c r="G10560" i="1"/>
  <c r="H10560" i="1" s="1"/>
  <c r="F10560" i="1"/>
  <c r="E10560" i="1"/>
  <c r="G10559" i="1"/>
  <c r="H10559" i="1" s="1"/>
  <c r="F10559" i="1"/>
  <c r="E10559" i="1"/>
  <c r="G10558" i="1"/>
  <c r="H10558" i="1" s="1"/>
  <c r="F10558" i="1"/>
  <c r="E10558" i="1"/>
  <c r="G10557" i="1"/>
  <c r="H10557" i="1" s="1"/>
  <c r="F10557" i="1"/>
  <c r="E10557" i="1"/>
  <c r="G10556" i="1"/>
  <c r="H10556" i="1" s="1"/>
  <c r="F10556" i="1"/>
  <c r="E10556" i="1"/>
  <c r="G10555" i="1"/>
  <c r="H10555" i="1" s="1"/>
  <c r="F10555" i="1"/>
  <c r="E10555" i="1"/>
  <c r="G10554" i="1"/>
  <c r="H10554" i="1" s="1"/>
  <c r="F10554" i="1"/>
  <c r="E10554" i="1"/>
  <c r="G10553" i="1"/>
  <c r="H10553" i="1" s="1"/>
  <c r="F10553" i="1"/>
  <c r="E10553" i="1"/>
  <c r="G10552" i="1"/>
  <c r="H10552" i="1" s="1"/>
  <c r="F10552" i="1"/>
  <c r="E10552" i="1"/>
  <c r="G10551" i="1"/>
  <c r="H10551" i="1" s="1"/>
  <c r="F10551" i="1"/>
  <c r="E10551" i="1"/>
  <c r="G10550" i="1"/>
  <c r="H10550" i="1" s="1"/>
  <c r="F10550" i="1"/>
  <c r="E10550" i="1"/>
  <c r="G10549" i="1"/>
  <c r="H10549" i="1" s="1"/>
  <c r="F10549" i="1"/>
  <c r="E10549" i="1"/>
  <c r="G10548" i="1"/>
  <c r="H10548" i="1" s="1"/>
  <c r="F10548" i="1"/>
  <c r="E10548" i="1"/>
  <c r="G10547" i="1"/>
  <c r="H10547" i="1" s="1"/>
  <c r="F10547" i="1"/>
  <c r="E10547" i="1"/>
  <c r="G10546" i="1"/>
  <c r="H10546" i="1" s="1"/>
  <c r="F10546" i="1"/>
  <c r="E10546" i="1"/>
  <c r="G10545" i="1"/>
  <c r="H10545" i="1" s="1"/>
  <c r="F10545" i="1"/>
  <c r="E10545" i="1"/>
  <c r="G10544" i="1"/>
  <c r="H10544" i="1" s="1"/>
  <c r="F10544" i="1"/>
  <c r="E10544" i="1"/>
  <c r="G10543" i="1"/>
  <c r="H10543" i="1" s="1"/>
  <c r="F10543" i="1"/>
  <c r="E10543" i="1"/>
  <c r="G10542" i="1"/>
  <c r="H10542" i="1" s="1"/>
  <c r="F10542" i="1"/>
  <c r="E10542" i="1"/>
  <c r="G10541" i="1"/>
  <c r="H10541" i="1" s="1"/>
  <c r="F10541" i="1"/>
  <c r="E10541" i="1"/>
  <c r="G10540" i="1"/>
  <c r="H10540" i="1" s="1"/>
  <c r="F10540" i="1"/>
  <c r="E10540" i="1"/>
  <c r="G10539" i="1"/>
  <c r="H10539" i="1" s="1"/>
  <c r="F10539" i="1"/>
  <c r="E10539" i="1"/>
  <c r="G10538" i="1"/>
  <c r="H10538" i="1" s="1"/>
  <c r="F10538" i="1"/>
  <c r="E10538" i="1"/>
  <c r="G10537" i="1"/>
  <c r="H10537" i="1" s="1"/>
  <c r="F10537" i="1"/>
  <c r="E10537" i="1"/>
  <c r="G10536" i="1"/>
  <c r="H10536" i="1" s="1"/>
  <c r="F10536" i="1"/>
  <c r="E10536" i="1"/>
  <c r="G10535" i="1"/>
  <c r="H10535" i="1" s="1"/>
  <c r="F10535" i="1"/>
  <c r="E10535" i="1"/>
  <c r="G10534" i="1"/>
  <c r="H10534" i="1" s="1"/>
  <c r="F10534" i="1"/>
  <c r="E10534" i="1"/>
  <c r="G10533" i="1"/>
  <c r="H10533" i="1" s="1"/>
  <c r="F10533" i="1"/>
  <c r="E10533" i="1"/>
  <c r="G10532" i="1"/>
  <c r="H10532" i="1" s="1"/>
  <c r="F10532" i="1"/>
  <c r="E10532" i="1"/>
  <c r="G10531" i="1"/>
  <c r="H10531" i="1" s="1"/>
  <c r="F10531" i="1"/>
  <c r="E10531" i="1"/>
  <c r="G10530" i="1"/>
  <c r="H10530" i="1" s="1"/>
  <c r="F10530" i="1"/>
  <c r="E10530" i="1"/>
  <c r="G10529" i="1"/>
  <c r="H10529" i="1" s="1"/>
  <c r="F10529" i="1"/>
  <c r="E10529" i="1"/>
  <c r="G10528" i="1"/>
  <c r="H10528" i="1" s="1"/>
  <c r="F10528" i="1"/>
  <c r="E10528" i="1"/>
  <c r="G10527" i="1"/>
  <c r="H10527" i="1" s="1"/>
  <c r="F10527" i="1"/>
  <c r="E10527" i="1"/>
  <c r="G10526" i="1"/>
  <c r="H10526" i="1" s="1"/>
  <c r="F10526" i="1"/>
  <c r="E10526" i="1"/>
  <c r="G10525" i="1"/>
  <c r="H10525" i="1" s="1"/>
  <c r="F10525" i="1"/>
  <c r="E10525" i="1"/>
  <c r="G10524" i="1"/>
  <c r="H10524" i="1" s="1"/>
  <c r="F10524" i="1"/>
  <c r="E10524" i="1"/>
  <c r="G10523" i="1"/>
  <c r="H10523" i="1" s="1"/>
  <c r="F10523" i="1"/>
  <c r="E10523" i="1"/>
  <c r="G10522" i="1"/>
  <c r="H10522" i="1" s="1"/>
  <c r="F10522" i="1"/>
  <c r="E10522" i="1"/>
  <c r="G10521" i="1"/>
  <c r="H10521" i="1" s="1"/>
  <c r="F10521" i="1"/>
  <c r="E10521" i="1"/>
  <c r="G10520" i="1"/>
  <c r="H10520" i="1" s="1"/>
  <c r="F10520" i="1"/>
  <c r="E10520" i="1"/>
  <c r="G10519" i="1"/>
  <c r="H10519" i="1" s="1"/>
  <c r="F10519" i="1"/>
  <c r="E10519" i="1"/>
  <c r="G10518" i="1"/>
  <c r="H10518" i="1" s="1"/>
  <c r="F10518" i="1"/>
  <c r="E10518" i="1"/>
  <c r="G10517" i="1"/>
  <c r="H10517" i="1" s="1"/>
  <c r="F10517" i="1"/>
  <c r="E10517" i="1"/>
  <c r="G10516" i="1"/>
  <c r="H10516" i="1" s="1"/>
  <c r="F10516" i="1"/>
  <c r="E10516" i="1"/>
  <c r="G10515" i="1"/>
  <c r="H10515" i="1" s="1"/>
  <c r="F10515" i="1"/>
  <c r="E10515" i="1"/>
  <c r="G10514" i="1"/>
  <c r="H10514" i="1" s="1"/>
  <c r="F10514" i="1"/>
  <c r="E10514" i="1"/>
  <c r="G10513" i="1"/>
  <c r="H10513" i="1" s="1"/>
  <c r="F10513" i="1"/>
  <c r="E10513" i="1"/>
  <c r="G10512" i="1"/>
  <c r="H10512" i="1" s="1"/>
  <c r="F10512" i="1"/>
  <c r="E10512" i="1"/>
  <c r="G10511" i="1"/>
  <c r="H10511" i="1" s="1"/>
  <c r="F10511" i="1"/>
  <c r="E10511" i="1"/>
  <c r="G10510" i="1"/>
  <c r="H10510" i="1" s="1"/>
  <c r="F10510" i="1"/>
  <c r="E10510" i="1"/>
  <c r="G10509" i="1"/>
  <c r="H10509" i="1" s="1"/>
  <c r="F10509" i="1"/>
  <c r="E10509" i="1"/>
  <c r="G10508" i="1"/>
  <c r="H10508" i="1" s="1"/>
  <c r="F10508" i="1"/>
  <c r="E10508" i="1"/>
  <c r="G10507" i="1"/>
  <c r="H10507" i="1" s="1"/>
  <c r="F10507" i="1"/>
  <c r="E10507" i="1"/>
  <c r="G10506" i="1"/>
  <c r="H10506" i="1" s="1"/>
  <c r="F10506" i="1"/>
  <c r="E10506" i="1"/>
  <c r="G10505" i="1"/>
  <c r="H10505" i="1" s="1"/>
  <c r="F10505" i="1"/>
  <c r="E10505" i="1"/>
  <c r="G10504" i="1"/>
  <c r="H10504" i="1" s="1"/>
  <c r="F10504" i="1"/>
  <c r="E10504" i="1"/>
  <c r="G10503" i="1"/>
  <c r="H10503" i="1" s="1"/>
  <c r="F10503" i="1"/>
  <c r="E10503" i="1"/>
  <c r="G10502" i="1"/>
  <c r="H10502" i="1" s="1"/>
  <c r="F10502" i="1"/>
  <c r="E10502" i="1"/>
  <c r="G10501" i="1"/>
  <c r="H10501" i="1" s="1"/>
  <c r="F10501" i="1"/>
  <c r="E10501" i="1"/>
  <c r="G10500" i="1"/>
  <c r="H10500" i="1" s="1"/>
  <c r="F10500" i="1"/>
  <c r="E10500" i="1"/>
  <c r="G10499" i="1"/>
  <c r="H10499" i="1" s="1"/>
  <c r="F10499" i="1"/>
  <c r="E10499" i="1"/>
  <c r="G10498" i="1"/>
  <c r="H10498" i="1" s="1"/>
  <c r="F10498" i="1"/>
  <c r="E10498" i="1"/>
  <c r="G10497" i="1"/>
  <c r="H10497" i="1" s="1"/>
  <c r="F10497" i="1"/>
  <c r="E10497" i="1"/>
  <c r="G10496" i="1"/>
  <c r="H10496" i="1" s="1"/>
  <c r="F10496" i="1"/>
  <c r="E10496" i="1"/>
  <c r="G10495" i="1"/>
  <c r="H10495" i="1" s="1"/>
  <c r="F10495" i="1"/>
  <c r="E10495" i="1"/>
  <c r="G10494" i="1"/>
  <c r="H10494" i="1" s="1"/>
  <c r="F10494" i="1"/>
  <c r="E10494" i="1"/>
  <c r="G10493" i="1"/>
  <c r="H10493" i="1" s="1"/>
  <c r="F10493" i="1"/>
  <c r="E10493" i="1"/>
  <c r="G10492" i="1"/>
  <c r="H10492" i="1" s="1"/>
  <c r="F10492" i="1"/>
  <c r="E10492" i="1"/>
  <c r="G10491" i="1"/>
  <c r="H10491" i="1" s="1"/>
  <c r="F10491" i="1"/>
  <c r="E10491" i="1"/>
  <c r="G10490" i="1"/>
  <c r="H10490" i="1" s="1"/>
  <c r="F10490" i="1"/>
  <c r="E10490" i="1"/>
  <c r="G10489" i="1"/>
  <c r="H10489" i="1" s="1"/>
  <c r="F10489" i="1"/>
  <c r="E10489" i="1"/>
  <c r="G10488" i="1"/>
  <c r="H10488" i="1" s="1"/>
  <c r="F10488" i="1"/>
  <c r="E10488" i="1"/>
  <c r="G10487" i="1"/>
  <c r="H10487" i="1" s="1"/>
  <c r="F10487" i="1"/>
  <c r="E10487" i="1"/>
  <c r="G10486" i="1"/>
  <c r="H10486" i="1" s="1"/>
  <c r="F10486" i="1"/>
  <c r="E10486" i="1"/>
  <c r="G10485" i="1"/>
  <c r="H10485" i="1" s="1"/>
  <c r="F10485" i="1"/>
  <c r="E10485" i="1"/>
  <c r="G10484" i="1"/>
  <c r="H10484" i="1" s="1"/>
  <c r="F10484" i="1"/>
  <c r="E10484" i="1"/>
  <c r="G10483" i="1"/>
  <c r="H10483" i="1" s="1"/>
  <c r="F10483" i="1"/>
  <c r="E10483" i="1"/>
  <c r="G10482" i="1"/>
  <c r="H10482" i="1" s="1"/>
  <c r="F10482" i="1"/>
  <c r="E10482" i="1"/>
  <c r="G10481" i="1"/>
  <c r="H10481" i="1" s="1"/>
  <c r="F10481" i="1"/>
  <c r="E10481" i="1"/>
  <c r="G10480" i="1"/>
  <c r="H10480" i="1" s="1"/>
  <c r="F10480" i="1"/>
  <c r="E10480" i="1"/>
  <c r="G10479" i="1"/>
  <c r="H10479" i="1" s="1"/>
  <c r="F10479" i="1"/>
  <c r="E10479" i="1"/>
  <c r="G10478" i="1"/>
  <c r="H10478" i="1" s="1"/>
  <c r="F10478" i="1"/>
  <c r="E10478" i="1"/>
  <c r="G10477" i="1"/>
  <c r="H10477" i="1" s="1"/>
  <c r="F10477" i="1"/>
  <c r="E10477" i="1"/>
  <c r="G10476" i="1"/>
  <c r="H10476" i="1" s="1"/>
  <c r="F10476" i="1"/>
  <c r="E10476" i="1"/>
  <c r="G10475" i="1"/>
  <c r="H10475" i="1" s="1"/>
  <c r="F10475" i="1"/>
  <c r="E10475" i="1"/>
  <c r="G10474" i="1"/>
  <c r="H10474" i="1" s="1"/>
  <c r="F10474" i="1"/>
  <c r="E10474" i="1"/>
  <c r="G10473" i="1"/>
  <c r="H10473" i="1" s="1"/>
  <c r="F10473" i="1"/>
  <c r="E10473" i="1"/>
  <c r="G10472" i="1"/>
  <c r="H10472" i="1" s="1"/>
  <c r="F10472" i="1"/>
  <c r="E10472" i="1"/>
  <c r="G10471" i="1"/>
  <c r="H10471" i="1" s="1"/>
  <c r="F10471" i="1"/>
  <c r="E10471" i="1"/>
  <c r="G10470" i="1"/>
  <c r="H10470" i="1" s="1"/>
  <c r="F10470" i="1"/>
  <c r="E10470" i="1"/>
  <c r="G10469" i="1"/>
  <c r="H10469" i="1" s="1"/>
  <c r="F10469" i="1"/>
  <c r="E10469" i="1"/>
  <c r="G10468" i="1"/>
  <c r="H10468" i="1" s="1"/>
  <c r="F10468" i="1"/>
  <c r="E10468" i="1"/>
  <c r="G10467" i="1"/>
  <c r="H10467" i="1" s="1"/>
  <c r="F10467" i="1"/>
  <c r="E10467" i="1"/>
  <c r="G10466" i="1"/>
  <c r="H10466" i="1" s="1"/>
  <c r="F10466" i="1"/>
  <c r="E10466" i="1"/>
  <c r="G10465" i="1"/>
  <c r="H10465" i="1" s="1"/>
  <c r="F10465" i="1"/>
  <c r="E10465" i="1"/>
  <c r="G10464" i="1"/>
  <c r="H10464" i="1" s="1"/>
  <c r="F10464" i="1"/>
  <c r="E10464" i="1"/>
  <c r="G10463" i="1"/>
  <c r="H10463" i="1" s="1"/>
  <c r="F10463" i="1"/>
  <c r="E10463" i="1"/>
  <c r="G10462" i="1"/>
  <c r="H10462" i="1" s="1"/>
  <c r="F10462" i="1"/>
  <c r="E10462" i="1"/>
  <c r="G10461" i="1"/>
  <c r="H10461" i="1" s="1"/>
  <c r="F10461" i="1"/>
  <c r="E10461" i="1"/>
  <c r="G10460" i="1"/>
  <c r="H10460" i="1" s="1"/>
  <c r="F10460" i="1"/>
  <c r="E10460" i="1"/>
  <c r="G10459" i="1"/>
  <c r="H10459" i="1" s="1"/>
  <c r="F10459" i="1"/>
  <c r="E10459" i="1"/>
  <c r="G10458" i="1"/>
  <c r="H10458" i="1" s="1"/>
  <c r="F10458" i="1"/>
  <c r="E10458" i="1"/>
  <c r="G10457" i="1"/>
  <c r="H10457" i="1" s="1"/>
  <c r="F10457" i="1"/>
  <c r="E10457" i="1"/>
  <c r="G10456" i="1"/>
  <c r="H10456" i="1" s="1"/>
  <c r="F10456" i="1"/>
  <c r="E10456" i="1"/>
  <c r="G10455" i="1"/>
  <c r="H10455" i="1" s="1"/>
  <c r="F10455" i="1"/>
  <c r="E10455" i="1"/>
  <c r="G10454" i="1"/>
  <c r="H10454" i="1" s="1"/>
  <c r="F10454" i="1"/>
  <c r="E10454" i="1"/>
  <c r="G10453" i="1"/>
  <c r="H10453" i="1" s="1"/>
  <c r="F10453" i="1"/>
  <c r="E10453" i="1"/>
  <c r="G10452" i="1"/>
  <c r="H10452" i="1" s="1"/>
  <c r="F10452" i="1"/>
  <c r="E10452" i="1"/>
  <c r="G10451" i="1"/>
  <c r="H10451" i="1" s="1"/>
  <c r="F10451" i="1"/>
  <c r="E10451" i="1"/>
  <c r="G10450" i="1"/>
  <c r="H10450" i="1" s="1"/>
  <c r="F10450" i="1"/>
  <c r="E10450" i="1"/>
  <c r="G10449" i="1"/>
  <c r="H10449" i="1" s="1"/>
  <c r="F10449" i="1"/>
  <c r="E10449" i="1"/>
  <c r="G10448" i="1"/>
  <c r="H10448" i="1" s="1"/>
  <c r="F10448" i="1"/>
  <c r="E10448" i="1"/>
  <c r="G10447" i="1"/>
  <c r="H10447" i="1" s="1"/>
  <c r="F10447" i="1"/>
  <c r="E10447" i="1"/>
  <c r="G10446" i="1"/>
  <c r="H10446" i="1" s="1"/>
  <c r="F10446" i="1"/>
  <c r="E10446" i="1"/>
  <c r="G10445" i="1"/>
  <c r="H10445" i="1" s="1"/>
  <c r="F10445" i="1"/>
  <c r="E10445" i="1"/>
  <c r="G10444" i="1"/>
  <c r="H10444" i="1" s="1"/>
  <c r="F10444" i="1"/>
  <c r="E10444" i="1"/>
  <c r="G10443" i="1"/>
  <c r="H10443" i="1" s="1"/>
  <c r="F10443" i="1"/>
  <c r="E10443" i="1"/>
  <c r="G10442" i="1"/>
  <c r="H10442" i="1" s="1"/>
  <c r="F10442" i="1"/>
  <c r="E10442" i="1"/>
  <c r="G10441" i="1"/>
  <c r="H10441" i="1" s="1"/>
  <c r="F10441" i="1"/>
  <c r="E10441" i="1"/>
  <c r="G10440" i="1"/>
  <c r="H10440" i="1" s="1"/>
  <c r="F10440" i="1"/>
  <c r="E10440" i="1"/>
  <c r="G10439" i="1"/>
  <c r="H10439" i="1" s="1"/>
  <c r="F10439" i="1"/>
  <c r="E10439" i="1"/>
  <c r="G10438" i="1"/>
  <c r="H10438" i="1" s="1"/>
  <c r="F10438" i="1"/>
  <c r="E10438" i="1"/>
  <c r="G10437" i="1"/>
  <c r="H10437" i="1" s="1"/>
  <c r="F10437" i="1"/>
  <c r="E10437" i="1"/>
  <c r="G10436" i="1"/>
  <c r="H10436" i="1" s="1"/>
  <c r="F10436" i="1"/>
  <c r="E10436" i="1"/>
  <c r="G10435" i="1"/>
  <c r="H10435" i="1" s="1"/>
  <c r="F10435" i="1"/>
  <c r="E10435" i="1"/>
  <c r="G10434" i="1"/>
  <c r="H10434" i="1" s="1"/>
  <c r="F10434" i="1"/>
  <c r="E10434" i="1"/>
  <c r="G10433" i="1"/>
  <c r="H10433" i="1" s="1"/>
  <c r="F10433" i="1"/>
  <c r="E10433" i="1"/>
  <c r="G10432" i="1"/>
  <c r="H10432" i="1" s="1"/>
  <c r="F10432" i="1"/>
  <c r="E10432" i="1"/>
  <c r="G10431" i="1"/>
  <c r="H10431" i="1" s="1"/>
  <c r="F10431" i="1"/>
  <c r="E10431" i="1"/>
  <c r="G10430" i="1"/>
  <c r="H10430" i="1" s="1"/>
  <c r="F10430" i="1"/>
  <c r="E10430" i="1"/>
  <c r="G10429" i="1"/>
  <c r="H10429" i="1" s="1"/>
  <c r="F10429" i="1"/>
  <c r="E10429" i="1"/>
  <c r="G10428" i="1"/>
  <c r="H10428" i="1" s="1"/>
  <c r="F10428" i="1"/>
  <c r="E10428" i="1"/>
  <c r="G10427" i="1"/>
  <c r="H10427" i="1" s="1"/>
  <c r="F10427" i="1"/>
  <c r="E10427" i="1"/>
  <c r="G10426" i="1"/>
  <c r="H10426" i="1" s="1"/>
  <c r="F10426" i="1"/>
  <c r="E10426" i="1"/>
  <c r="G10425" i="1"/>
  <c r="H10425" i="1" s="1"/>
  <c r="F10425" i="1"/>
  <c r="E10425" i="1"/>
  <c r="G10424" i="1"/>
  <c r="H10424" i="1" s="1"/>
  <c r="F10424" i="1"/>
  <c r="E10424" i="1"/>
  <c r="G10423" i="1"/>
  <c r="H10423" i="1" s="1"/>
  <c r="F10423" i="1"/>
  <c r="E10423" i="1"/>
  <c r="G10422" i="1"/>
  <c r="H10422" i="1" s="1"/>
  <c r="F10422" i="1"/>
  <c r="E10422" i="1"/>
  <c r="G10421" i="1"/>
  <c r="H10421" i="1" s="1"/>
  <c r="F10421" i="1"/>
  <c r="E10421" i="1"/>
  <c r="G10420" i="1"/>
  <c r="H10420" i="1" s="1"/>
  <c r="F10420" i="1"/>
  <c r="E10420" i="1"/>
  <c r="G10419" i="1"/>
  <c r="H10419" i="1" s="1"/>
  <c r="F10419" i="1"/>
  <c r="E10419" i="1"/>
  <c r="G10418" i="1"/>
  <c r="H10418" i="1" s="1"/>
  <c r="F10418" i="1"/>
  <c r="E10418" i="1"/>
  <c r="G10417" i="1"/>
  <c r="H10417" i="1" s="1"/>
  <c r="F10417" i="1"/>
  <c r="E10417" i="1"/>
  <c r="G10416" i="1"/>
  <c r="H10416" i="1" s="1"/>
  <c r="F10416" i="1"/>
  <c r="E10416" i="1"/>
  <c r="G10415" i="1"/>
  <c r="H10415" i="1" s="1"/>
  <c r="F10415" i="1"/>
  <c r="E10415" i="1"/>
  <c r="G10414" i="1"/>
  <c r="H10414" i="1" s="1"/>
  <c r="F10414" i="1"/>
  <c r="E10414" i="1"/>
  <c r="G10413" i="1"/>
  <c r="H10413" i="1" s="1"/>
  <c r="F10413" i="1"/>
  <c r="E10413" i="1"/>
  <c r="G10412" i="1"/>
  <c r="H10412" i="1" s="1"/>
  <c r="F10412" i="1"/>
  <c r="E10412" i="1"/>
  <c r="G10411" i="1"/>
  <c r="H10411" i="1" s="1"/>
  <c r="F10411" i="1"/>
  <c r="E10411" i="1"/>
  <c r="G10410" i="1"/>
  <c r="H10410" i="1" s="1"/>
  <c r="F10410" i="1"/>
  <c r="E10410" i="1"/>
  <c r="G10409" i="1"/>
  <c r="H10409" i="1" s="1"/>
  <c r="F10409" i="1"/>
  <c r="E10409" i="1"/>
  <c r="G10408" i="1"/>
  <c r="H10408" i="1" s="1"/>
  <c r="F10408" i="1"/>
  <c r="E10408" i="1"/>
  <c r="G10407" i="1"/>
  <c r="H10407" i="1" s="1"/>
  <c r="F10407" i="1"/>
  <c r="E10407" i="1"/>
  <c r="G10406" i="1"/>
  <c r="H10406" i="1" s="1"/>
  <c r="F10406" i="1"/>
  <c r="E10406" i="1"/>
  <c r="G10405" i="1"/>
  <c r="H10405" i="1" s="1"/>
  <c r="F10405" i="1"/>
  <c r="E10405" i="1"/>
  <c r="G10404" i="1"/>
  <c r="H10404" i="1" s="1"/>
  <c r="F10404" i="1"/>
  <c r="E10404" i="1"/>
  <c r="G10403" i="1"/>
  <c r="H10403" i="1" s="1"/>
  <c r="F10403" i="1"/>
  <c r="E10403" i="1"/>
  <c r="G10402" i="1"/>
  <c r="H10402" i="1" s="1"/>
  <c r="F10402" i="1"/>
  <c r="E10402" i="1"/>
  <c r="G10401" i="1"/>
  <c r="H10401" i="1" s="1"/>
  <c r="F10401" i="1"/>
  <c r="E10401" i="1"/>
  <c r="G10400" i="1"/>
  <c r="H10400" i="1" s="1"/>
  <c r="F10400" i="1"/>
  <c r="E10400" i="1"/>
  <c r="G10399" i="1"/>
  <c r="H10399" i="1" s="1"/>
  <c r="F10399" i="1"/>
  <c r="E10399" i="1"/>
  <c r="G10398" i="1"/>
  <c r="H10398" i="1" s="1"/>
  <c r="F10398" i="1"/>
  <c r="E10398" i="1"/>
  <c r="G10397" i="1"/>
  <c r="H10397" i="1" s="1"/>
  <c r="F10397" i="1"/>
  <c r="E10397" i="1"/>
  <c r="G10396" i="1"/>
  <c r="H10396" i="1" s="1"/>
  <c r="F10396" i="1"/>
  <c r="E10396" i="1"/>
  <c r="G10395" i="1"/>
  <c r="H10395" i="1" s="1"/>
  <c r="F10395" i="1"/>
  <c r="E10395" i="1"/>
  <c r="G10394" i="1"/>
  <c r="H10394" i="1" s="1"/>
  <c r="F10394" i="1"/>
  <c r="E10394" i="1"/>
  <c r="G10393" i="1"/>
  <c r="H10393" i="1" s="1"/>
  <c r="F10393" i="1"/>
  <c r="E10393" i="1"/>
  <c r="G10392" i="1"/>
  <c r="H10392" i="1" s="1"/>
  <c r="F10392" i="1"/>
  <c r="E10392" i="1"/>
  <c r="G10391" i="1"/>
  <c r="H10391" i="1" s="1"/>
  <c r="F10391" i="1"/>
  <c r="E10391" i="1"/>
  <c r="G10390" i="1"/>
  <c r="H10390" i="1" s="1"/>
  <c r="F10390" i="1"/>
  <c r="E10390" i="1"/>
  <c r="G10389" i="1"/>
  <c r="H10389" i="1" s="1"/>
  <c r="F10389" i="1"/>
  <c r="E10389" i="1"/>
  <c r="G10388" i="1"/>
  <c r="H10388" i="1" s="1"/>
  <c r="F10388" i="1"/>
  <c r="E10388" i="1"/>
  <c r="G10387" i="1"/>
  <c r="H10387" i="1" s="1"/>
  <c r="F10387" i="1"/>
  <c r="E10387" i="1"/>
  <c r="G10386" i="1"/>
  <c r="H10386" i="1" s="1"/>
  <c r="F10386" i="1"/>
  <c r="E10386" i="1"/>
  <c r="G10385" i="1"/>
  <c r="H10385" i="1" s="1"/>
  <c r="F10385" i="1"/>
  <c r="E10385" i="1"/>
  <c r="G10384" i="1"/>
  <c r="H10384" i="1" s="1"/>
  <c r="F10384" i="1"/>
  <c r="E10384" i="1"/>
  <c r="G10383" i="1"/>
  <c r="H10383" i="1" s="1"/>
  <c r="F10383" i="1"/>
  <c r="E10383" i="1"/>
  <c r="G10382" i="1"/>
  <c r="H10382" i="1" s="1"/>
  <c r="F10382" i="1"/>
  <c r="E10382" i="1"/>
  <c r="G10381" i="1"/>
  <c r="H10381" i="1" s="1"/>
  <c r="F10381" i="1"/>
  <c r="E10381" i="1"/>
  <c r="G10380" i="1"/>
  <c r="H10380" i="1" s="1"/>
  <c r="F10380" i="1"/>
  <c r="E10380" i="1"/>
  <c r="G10379" i="1"/>
  <c r="H10379" i="1" s="1"/>
  <c r="F10379" i="1"/>
  <c r="E10379" i="1"/>
  <c r="G10378" i="1"/>
  <c r="H10378" i="1" s="1"/>
  <c r="F10378" i="1"/>
  <c r="E10378" i="1"/>
  <c r="G10377" i="1"/>
  <c r="H10377" i="1" s="1"/>
  <c r="F10377" i="1"/>
  <c r="E10377" i="1"/>
  <c r="G10376" i="1"/>
  <c r="H10376" i="1" s="1"/>
  <c r="F10376" i="1"/>
  <c r="E10376" i="1"/>
  <c r="G10375" i="1"/>
  <c r="H10375" i="1" s="1"/>
  <c r="F10375" i="1"/>
  <c r="E10375" i="1"/>
  <c r="G10374" i="1"/>
  <c r="H10374" i="1" s="1"/>
  <c r="F10374" i="1"/>
  <c r="E10374" i="1"/>
  <c r="G10373" i="1"/>
  <c r="H10373" i="1" s="1"/>
  <c r="F10373" i="1"/>
  <c r="E10373" i="1"/>
  <c r="G10372" i="1"/>
  <c r="H10372" i="1" s="1"/>
  <c r="F10372" i="1"/>
  <c r="E10372" i="1"/>
  <c r="G10371" i="1"/>
  <c r="H10371" i="1" s="1"/>
  <c r="F10371" i="1"/>
  <c r="E10371" i="1"/>
  <c r="G10370" i="1"/>
  <c r="H10370" i="1" s="1"/>
  <c r="F10370" i="1"/>
  <c r="E10370" i="1"/>
  <c r="G10369" i="1"/>
  <c r="H10369" i="1" s="1"/>
  <c r="F10369" i="1"/>
  <c r="E10369" i="1"/>
  <c r="G10368" i="1"/>
  <c r="H10368" i="1" s="1"/>
  <c r="F10368" i="1"/>
  <c r="E10368" i="1"/>
  <c r="G10367" i="1"/>
  <c r="H10367" i="1" s="1"/>
  <c r="F10367" i="1"/>
  <c r="E10367" i="1"/>
  <c r="G10366" i="1"/>
  <c r="H10366" i="1" s="1"/>
  <c r="F10366" i="1"/>
  <c r="E10366" i="1"/>
  <c r="G10365" i="1"/>
  <c r="H10365" i="1" s="1"/>
  <c r="F10365" i="1"/>
  <c r="E10365" i="1"/>
  <c r="G10364" i="1"/>
  <c r="H10364" i="1" s="1"/>
  <c r="F10364" i="1"/>
  <c r="E10364" i="1"/>
  <c r="G10363" i="1"/>
  <c r="H10363" i="1" s="1"/>
  <c r="F10363" i="1"/>
  <c r="E10363" i="1"/>
  <c r="G10362" i="1"/>
  <c r="H10362" i="1" s="1"/>
  <c r="F10362" i="1"/>
  <c r="E10362" i="1"/>
  <c r="G10361" i="1"/>
  <c r="H10361" i="1" s="1"/>
  <c r="F10361" i="1"/>
  <c r="E10361" i="1"/>
  <c r="G10360" i="1"/>
  <c r="H10360" i="1" s="1"/>
  <c r="F10360" i="1"/>
  <c r="E10360" i="1"/>
  <c r="G10359" i="1"/>
  <c r="H10359" i="1" s="1"/>
  <c r="F10359" i="1"/>
  <c r="E10359" i="1"/>
  <c r="G10358" i="1"/>
  <c r="H10358" i="1" s="1"/>
  <c r="F10358" i="1"/>
  <c r="E10358" i="1"/>
  <c r="G10357" i="1"/>
  <c r="H10357" i="1" s="1"/>
  <c r="F10357" i="1"/>
  <c r="E10357" i="1"/>
  <c r="G10356" i="1"/>
  <c r="H10356" i="1" s="1"/>
  <c r="F10356" i="1"/>
  <c r="E10356" i="1"/>
  <c r="G10355" i="1"/>
  <c r="H10355" i="1" s="1"/>
  <c r="F10355" i="1"/>
  <c r="E10355" i="1"/>
  <c r="G10354" i="1"/>
  <c r="H10354" i="1" s="1"/>
  <c r="F10354" i="1"/>
  <c r="E10354" i="1"/>
  <c r="G10353" i="1"/>
  <c r="H10353" i="1" s="1"/>
  <c r="F10353" i="1"/>
  <c r="E10353" i="1"/>
  <c r="G10352" i="1"/>
  <c r="H10352" i="1" s="1"/>
  <c r="F10352" i="1"/>
  <c r="E10352" i="1"/>
  <c r="G10351" i="1"/>
  <c r="H10351" i="1" s="1"/>
  <c r="F10351" i="1"/>
  <c r="E10351" i="1"/>
  <c r="G10350" i="1"/>
  <c r="H10350" i="1" s="1"/>
  <c r="F10350" i="1"/>
  <c r="E10350" i="1"/>
  <c r="G10349" i="1"/>
  <c r="H10349" i="1" s="1"/>
  <c r="F10349" i="1"/>
  <c r="E10349" i="1"/>
  <c r="G10348" i="1"/>
  <c r="H10348" i="1" s="1"/>
  <c r="F10348" i="1"/>
  <c r="E10348" i="1"/>
  <c r="G10347" i="1"/>
  <c r="H10347" i="1" s="1"/>
  <c r="F10347" i="1"/>
  <c r="E10347" i="1"/>
  <c r="G10346" i="1"/>
  <c r="H10346" i="1" s="1"/>
  <c r="F10346" i="1"/>
  <c r="E10346" i="1"/>
  <c r="G10345" i="1"/>
  <c r="H10345" i="1" s="1"/>
  <c r="F10345" i="1"/>
  <c r="E10345" i="1"/>
  <c r="G10344" i="1"/>
  <c r="H10344" i="1" s="1"/>
  <c r="F10344" i="1"/>
  <c r="E10344" i="1"/>
  <c r="G10343" i="1"/>
  <c r="H10343" i="1" s="1"/>
  <c r="F10343" i="1"/>
  <c r="E10343" i="1"/>
  <c r="G10342" i="1"/>
  <c r="H10342" i="1" s="1"/>
  <c r="F10342" i="1"/>
  <c r="E10342" i="1"/>
  <c r="G10341" i="1"/>
  <c r="H10341" i="1" s="1"/>
  <c r="F10341" i="1"/>
  <c r="E10341" i="1"/>
  <c r="G10340" i="1"/>
  <c r="H10340" i="1" s="1"/>
  <c r="F10340" i="1"/>
  <c r="E10340" i="1"/>
  <c r="G10339" i="1"/>
  <c r="H10339" i="1" s="1"/>
  <c r="F10339" i="1"/>
  <c r="E10339" i="1"/>
  <c r="G10338" i="1"/>
  <c r="H10338" i="1" s="1"/>
  <c r="F10338" i="1"/>
  <c r="E10338" i="1"/>
  <c r="G10337" i="1"/>
  <c r="H10337" i="1" s="1"/>
  <c r="F10337" i="1"/>
  <c r="E10337" i="1"/>
  <c r="G10336" i="1"/>
  <c r="H10336" i="1" s="1"/>
  <c r="F10336" i="1"/>
  <c r="E10336" i="1"/>
  <c r="G10335" i="1"/>
  <c r="H10335" i="1" s="1"/>
  <c r="F10335" i="1"/>
  <c r="E10335" i="1"/>
  <c r="G10334" i="1"/>
  <c r="H10334" i="1" s="1"/>
  <c r="F10334" i="1"/>
  <c r="E10334" i="1"/>
  <c r="G10333" i="1"/>
  <c r="H10333" i="1" s="1"/>
  <c r="F10333" i="1"/>
  <c r="E10333" i="1"/>
  <c r="G10332" i="1"/>
  <c r="H10332" i="1" s="1"/>
  <c r="F10332" i="1"/>
  <c r="E10332" i="1"/>
  <c r="G10331" i="1"/>
  <c r="H10331" i="1" s="1"/>
  <c r="F10331" i="1"/>
  <c r="E10331" i="1"/>
  <c r="G10330" i="1"/>
  <c r="H10330" i="1" s="1"/>
  <c r="F10330" i="1"/>
  <c r="E10330" i="1"/>
  <c r="G10329" i="1"/>
  <c r="H10329" i="1" s="1"/>
  <c r="F10329" i="1"/>
  <c r="E10329" i="1"/>
  <c r="G10328" i="1"/>
  <c r="H10328" i="1" s="1"/>
  <c r="F10328" i="1"/>
  <c r="E10328" i="1"/>
  <c r="G10327" i="1"/>
  <c r="H10327" i="1" s="1"/>
  <c r="F10327" i="1"/>
  <c r="E10327" i="1"/>
  <c r="G10326" i="1"/>
  <c r="H10326" i="1" s="1"/>
  <c r="F10326" i="1"/>
  <c r="E10326" i="1"/>
  <c r="G10325" i="1"/>
  <c r="H10325" i="1" s="1"/>
  <c r="F10325" i="1"/>
  <c r="E10325" i="1"/>
  <c r="G10324" i="1"/>
  <c r="H10324" i="1" s="1"/>
  <c r="F10324" i="1"/>
  <c r="E10324" i="1"/>
  <c r="G10323" i="1"/>
  <c r="H10323" i="1" s="1"/>
  <c r="F10323" i="1"/>
  <c r="E10323" i="1"/>
  <c r="G10322" i="1"/>
  <c r="H10322" i="1" s="1"/>
  <c r="F10322" i="1"/>
  <c r="E10322" i="1"/>
  <c r="G10321" i="1"/>
  <c r="H10321" i="1" s="1"/>
  <c r="F10321" i="1"/>
  <c r="E10321" i="1"/>
  <c r="G10320" i="1"/>
  <c r="H10320" i="1" s="1"/>
  <c r="F10320" i="1"/>
  <c r="E10320" i="1"/>
  <c r="G10319" i="1"/>
  <c r="H10319" i="1" s="1"/>
  <c r="F10319" i="1"/>
  <c r="E10319" i="1"/>
  <c r="G10318" i="1"/>
  <c r="H10318" i="1" s="1"/>
  <c r="F10318" i="1"/>
  <c r="E10318" i="1"/>
  <c r="G10317" i="1"/>
  <c r="H10317" i="1" s="1"/>
  <c r="F10317" i="1"/>
  <c r="E10317" i="1"/>
  <c r="G10316" i="1"/>
  <c r="H10316" i="1" s="1"/>
  <c r="F10316" i="1"/>
  <c r="E10316" i="1"/>
  <c r="G10315" i="1"/>
  <c r="H10315" i="1" s="1"/>
  <c r="F10315" i="1"/>
  <c r="E10315" i="1"/>
  <c r="G10314" i="1"/>
  <c r="H10314" i="1" s="1"/>
  <c r="F10314" i="1"/>
  <c r="E10314" i="1"/>
  <c r="G10313" i="1"/>
  <c r="H10313" i="1" s="1"/>
  <c r="F10313" i="1"/>
  <c r="E10313" i="1"/>
  <c r="G10312" i="1"/>
  <c r="H10312" i="1" s="1"/>
  <c r="F10312" i="1"/>
  <c r="E10312" i="1"/>
  <c r="G10311" i="1"/>
  <c r="H10311" i="1" s="1"/>
  <c r="F10311" i="1"/>
  <c r="E10311" i="1"/>
  <c r="G10310" i="1"/>
  <c r="H10310" i="1" s="1"/>
  <c r="F10310" i="1"/>
  <c r="E10310" i="1"/>
  <c r="G10309" i="1"/>
  <c r="H10309" i="1" s="1"/>
  <c r="F10309" i="1"/>
  <c r="E10309" i="1"/>
  <c r="G10308" i="1"/>
  <c r="H10308" i="1" s="1"/>
  <c r="F10308" i="1"/>
  <c r="E10308" i="1"/>
  <c r="G10307" i="1"/>
  <c r="H10307" i="1" s="1"/>
  <c r="F10307" i="1"/>
  <c r="E10307" i="1"/>
  <c r="G10306" i="1"/>
  <c r="H10306" i="1" s="1"/>
  <c r="F10306" i="1"/>
  <c r="E10306" i="1"/>
  <c r="G10305" i="1"/>
  <c r="H10305" i="1" s="1"/>
  <c r="F10305" i="1"/>
  <c r="E10305" i="1"/>
  <c r="G10304" i="1"/>
  <c r="H10304" i="1" s="1"/>
  <c r="F10304" i="1"/>
  <c r="E10304" i="1"/>
  <c r="G10303" i="1"/>
  <c r="H10303" i="1" s="1"/>
  <c r="F10303" i="1"/>
  <c r="E10303" i="1"/>
  <c r="G10302" i="1"/>
  <c r="H10302" i="1" s="1"/>
  <c r="F10302" i="1"/>
  <c r="E10302" i="1"/>
  <c r="G10301" i="1"/>
  <c r="H10301" i="1" s="1"/>
  <c r="F10301" i="1"/>
  <c r="E10301" i="1"/>
  <c r="G10300" i="1"/>
  <c r="H10300" i="1" s="1"/>
  <c r="F10300" i="1"/>
  <c r="E10300" i="1"/>
  <c r="G10299" i="1"/>
  <c r="H10299" i="1" s="1"/>
  <c r="F10299" i="1"/>
  <c r="E10299" i="1"/>
  <c r="G10298" i="1"/>
  <c r="H10298" i="1" s="1"/>
  <c r="F10298" i="1"/>
  <c r="E10298" i="1"/>
  <c r="G10297" i="1"/>
  <c r="H10297" i="1" s="1"/>
  <c r="F10297" i="1"/>
  <c r="E10297" i="1"/>
  <c r="G10296" i="1"/>
  <c r="H10296" i="1" s="1"/>
  <c r="F10296" i="1"/>
  <c r="E10296" i="1"/>
  <c r="G10295" i="1"/>
  <c r="H10295" i="1" s="1"/>
  <c r="F10295" i="1"/>
  <c r="E10295" i="1"/>
  <c r="G10294" i="1"/>
  <c r="H10294" i="1" s="1"/>
  <c r="F10294" i="1"/>
  <c r="E10294" i="1"/>
  <c r="G10293" i="1"/>
  <c r="H10293" i="1" s="1"/>
  <c r="F10293" i="1"/>
  <c r="E10293" i="1"/>
  <c r="G10292" i="1"/>
  <c r="H10292" i="1" s="1"/>
  <c r="F10292" i="1"/>
  <c r="E10292" i="1"/>
  <c r="G10291" i="1"/>
  <c r="H10291" i="1" s="1"/>
  <c r="F10291" i="1"/>
  <c r="E10291" i="1"/>
  <c r="G10290" i="1"/>
  <c r="H10290" i="1" s="1"/>
  <c r="F10290" i="1"/>
  <c r="E10290" i="1"/>
  <c r="G10289" i="1"/>
  <c r="H10289" i="1" s="1"/>
  <c r="F10289" i="1"/>
  <c r="E10289" i="1"/>
  <c r="G10288" i="1"/>
  <c r="H10288" i="1" s="1"/>
  <c r="F10288" i="1"/>
  <c r="E10288" i="1"/>
  <c r="G10287" i="1"/>
  <c r="H10287" i="1" s="1"/>
  <c r="F10287" i="1"/>
  <c r="E10287" i="1"/>
  <c r="G10286" i="1"/>
  <c r="H10286" i="1" s="1"/>
  <c r="F10286" i="1"/>
  <c r="E10286" i="1"/>
  <c r="G10285" i="1"/>
  <c r="H10285" i="1" s="1"/>
  <c r="F10285" i="1"/>
  <c r="E10285" i="1"/>
  <c r="G10284" i="1"/>
  <c r="H10284" i="1" s="1"/>
  <c r="F10284" i="1"/>
  <c r="E10284" i="1"/>
  <c r="G10283" i="1"/>
  <c r="H10283" i="1" s="1"/>
  <c r="F10283" i="1"/>
  <c r="E10283" i="1"/>
  <c r="G10282" i="1"/>
  <c r="H10282" i="1" s="1"/>
  <c r="F10282" i="1"/>
  <c r="E10282" i="1"/>
  <c r="G10281" i="1"/>
  <c r="H10281" i="1" s="1"/>
  <c r="F10281" i="1"/>
  <c r="E10281" i="1"/>
  <c r="G10280" i="1"/>
  <c r="H10280" i="1" s="1"/>
  <c r="F10280" i="1"/>
  <c r="E10280" i="1"/>
  <c r="G10279" i="1"/>
  <c r="H10279" i="1" s="1"/>
  <c r="F10279" i="1"/>
  <c r="E10279" i="1"/>
  <c r="G10278" i="1"/>
  <c r="H10278" i="1" s="1"/>
  <c r="F10278" i="1"/>
  <c r="E10278" i="1"/>
  <c r="G10277" i="1"/>
  <c r="H10277" i="1" s="1"/>
  <c r="F10277" i="1"/>
  <c r="E10277" i="1"/>
  <c r="G10276" i="1"/>
  <c r="H10276" i="1" s="1"/>
  <c r="F10276" i="1"/>
  <c r="E10276" i="1"/>
  <c r="G10275" i="1"/>
  <c r="H10275" i="1" s="1"/>
  <c r="F10275" i="1"/>
  <c r="E10275" i="1"/>
  <c r="G10274" i="1"/>
  <c r="H10274" i="1" s="1"/>
  <c r="F10274" i="1"/>
  <c r="E10274" i="1"/>
  <c r="G10273" i="1"/>
  <c r="H10273" i="1" s="1"/>
  <c r="F10273" i="1"/>
  <c r="E10273" i="1"/>
  <c r="G10272" i="1"/>
  <c r="H10272" i="1" s="1"/>
  <c r="F10272" i="1"/>
  <c r="E10272" i="1"/>
  <c r="G10271" i="1"/>
  <c r="H10271" i="1" s="1"/>
  <c r="F10271" i="1"/>
  <c r="E10271" i="1"/>
  <c r="G10270" i="1"/>
  <c r="H10270" i="1" s="1"/>
  <c r="F10270" i="1"/>
  <c r="E10270" i="1"/>
  <c r="G10269" i="1"/>
  <c r="H10269" i="1" s="1"/>
  <c r="F10269" i="1"/>
  <c r="E10269" i="1"/>
  <c r="G10268" i="1"/>
  <c r="H10268" i="1" s="1"/>
  <c r="F10268" i="1"/>
  <c r="E10268" i="1"/>
  <c r="G10267" i="1"/>
  <c r="H10267" i="1" s="1"/>
  <c r="F10267" i="1"/>
  <c r="E10267" i="1"/>
  <c r="G10266" i="1"/>
  <c r="H10266" i="1" s="1"/>
  <c r="F10266" i="1"/>
  <c r="E10266" i="1"/>
  <c r="G10265" i="1"/>
  <c r="H10265" i="1" s="1"/>
  <c r="F10265" i="1"/>
  <c r="E10265" i="1"/>
  <c r="G10264" i="1"/>
  <c r="H10264" i="1" s="1"/>
  <c r="F10264" i="1"/>
  <c r="E10264" i="1"/>
  <c r="G10263" i="1"/>
  <c r="H10263" i="1" s="1"/>
  <c r="F10263" i="1"/>
  <c r="E10263" i="1"/>
  <c r="G10262" i="1"/>
  <c r="H10262" i="1" s="1"/>
  <c r="F10262" i="1"/>
  <c r="E10262" i="1"/>
  <c r="G10261" i="1"/>
  <c r="H10261" i="1" s="1"/>
  <c r="F10261" i="1"/>
  <c r="E10261" i="1"/>
  <c r="G10260" i="1"/>
  <c r="H10260" i="1" s="1"/>
  <c r="F10260" i="1"/>
  <c r="E10260" i="1"/>
  <c r="G10259" i="1"/>
  <c r="H10259" i="1" s="1"/>
  <c r="F10259" i="1"/>
  <c r="E10259" i="1"/>
  <c r="G10258" i="1"/>
  <c r="H10258" i="1" s="1"/>
  <c r="F10258" i="1"/>
  <c r="E10258" i="1"/>
  <c r="G10257" i="1"/>
  <c r="H10257" i="1" s="1"/>
  <c r="F10257" i="1"/>
  <c r="E10257" i="1"/>
  <c r="G10256" i="1"/>
  <c r="H10256" i="1" s="1"/>
  <c r="F10256" i="1"/>
  <c r="E10256" i="1"/>
  <c r="G10255" i="1"/>
  <c r="H10255" i="1" s="1"/>
  <c r="F10255" i="1"/>
  <c r="E10255" i="1"/>
  <c r="G10254" i="1"/>
  <c r="H10254" i="1" s="1"/>
  <c r="F10254" i="1"/>
  <c r="E10254" i="1"/>
  <c r="G10253" i="1"/>
  <c r="H10253" i="1" s="1"/>
  <c r="F10253" i="1"/>
  <c r="E10253" i="1"/>
  <c r="G10252" i="1"/>
  <c r="H10252" i="1" s="1"/>
  <c r="F10252" i="1"/>
  <c r="E10252" i="1"/>
  <c r="G10251" i="1"/>
  <c r="H10251" i="1" s="1"/>
  <c r="F10251" i="1"/>
  <c r="E10251" i="1"/>
  <c r="G10250" i="1"/>
  <c r="H10250" i="1" s="1"/>
  <c r="F10250" i="1"/>
  <c r="E10250" i="1"/>
  <c r="G10249" i="1"/>
  <c r="H10249" i="1" s="1"/>
  <c r="F10249" i="1"/>
  <c r="E10249" i="1"/>
  <c r="G10248" i="1"/>
  <c r="H10248" i="1" s="1"/>
  <c r="F10248" i="1"/>
  <c r="E10248" i="1"/>
  <c r="G10247" i="1"/>
  <c r="H10247" i="1" s="1"/>
  <c r="F10247" i="1"/>
  <c r="E10247" i="1"/>
  <c r="G10246" i="1"/>
  <c r="H10246" i="1" s="1"/>
  <c r="F10246" i="1"/>
  <c r="E10246" i="1"/>
  <c r="G10245" i="1"/>
  <c r="H10245" i="1" s="1"/>
  <c r="F10245" i="1"/>
  <c r="E10245" i="1"/>
  <c r="G10244" i="1"/>
  <c r="H10244" i="1" s="1"/>
  <c r="F10244" i="1"/>
  <c r="E10244" i="1"/>
  <c r="G10243" i="1"/>
  <c r="H10243" i="1" s="1"/>
  <c r="F10243" i="1"/>
  <c r="E10243" i="1"/>
  <c r="G10242" i="1"/>
  <c r="H10242" i="1" s="1"/>
  <c r="F10242" i="1"/>
  <c r="E10242" i="1"/>
  <c r="G10241" i="1"/>
  <c r="H10241" i="1" s="1"/>
  <c r="F10241" i="1"/>
  <c r="E10241" i="1"/>
  <c r="G10240" i="1"/>
  <c r="H10240" i="1" s="1"/>
  <c r="F10240" i="1"/>
  <c r="E10240" i="1"/>
  <c r="G10239" i="1"/>
  <c r="H10239" i="1" s="1"/>
  <c r="F10239" i="1"/>
  <c r="E10239" i="1"/>
  <c r="G10238" i="1"/>
  <c r="H10238" i="1" s="1"/>
  <c r="F10238" i="1"/>
  <c r="E10238" i="1"/>
  <c r="G10237" i="1"/>
  <c r="H10237" i="1" s="1"/>
  <c r="F10237" i="1"/>
  <c r="E10237" i="1"/>
  <c r="G10236" i="1"/>
  <c r="H10236" i="1" s="1"/>
  <c r="F10236" i="1"/>
  <c r="E10236" i="1"/>
  <c r="G10235" i="1"/>
  <c r="H10235" i="1" s="1"/>
  <c r="F10235" i="1"/>
  <c r="E10235" i="1"/>
  <c r="G10234" i="1"/>
  <c r="H10234" i="1" s="1"/>
  <c r="F10234" i="1"/>
  <c r="E10234" i="1"/>
  <c r="G10233" i="1"/>
  <c r="H10233" i="1" s="1"/>
  <c r="F10233" i="1"/>
  <c r="E10233" i="1"/>
  <c r="G10232" i="1"/>
  <c r="H10232" i="1" s="1"/>
  <c r="F10232" i="1"/>
  <c r="E10232" i="1"/>
  <c r="G10231" i="1"/>
  <c r="H10231" i="1" s="1"/>
  <c r="F10231" i="1"/>
  <c r="E10231" i="1"/>
  <c r="G10230" i="1"/>
  <c r="H10230" i="1" s="1"/>
  <c r="F10230" i="1"/>
  <c r="E10230" i="1"/>
  <c r="G10229" i="1"/>
  <c r="H10229" i="1" s="1"/>
  <c r="F10229" i="1"/>
  <c r="E10229" i="1"/>
  <c r="G10228" i="1"/>
  <c r="H10228" i="1" s="1"/>
  <c r="F10228" i="1"/>
  <c r="E10228" i="1"/>
  <c r="G10227" i="1"/>
  <c r="H10227" i="1" s="1"/>
  <c r="F10227" i="1"/>
  <c r="E10227" i="1"/>
  <c r="G10226" i="1"/>
  <c r="H10226" i="1" s="1"/>
  <c r="F10226" i="1"/>
  <c r="E10226" i="1"/>
  <c r="G10225" i="1"/>
  <c r="H10225" i="1" s="1"/>
  <c r="F10225" i="1"/>
  <c r="E10225" i="1"/>
  <c r="G10224" i="1"/>
  <c r="H10224" i="1" s="1"/>
  <c r="F10224" i="1"/>
  <c r="E10224" i="1"/>
  <c r="G10223" i="1"/>
  <c r="H10223" i="1" s="1"/>
  <c r="F10223" i="1"/>
  <c r="E10223" i="1"/>
  <c r="G10222" i="1"/>
  <c r="H10222" i="1" s="1"/>
  <c r="F10222" i="1"/>
  <c r="E10222" i="1"/>
  <c r="G10221" i="1"/>
  <c r="H10221" i="1" s="1"/>
  <c r="F10221" i="1"/>
  <c r="E10221" i="1"/>
  <c r="G10220" i="1"/>
  <c r="H10220" i="1" s="1"/>
  <c r="F10220" i="1"/>
  <c r="E10220" i="1"/>
  <c r="G10219" i="1"/>
  <c r="H10219" i="1" s="1"/>
  <c r="F10219" i="1"/>
  <c r="E10219" i="1"/>
  <c r="G10218" i="1"/>
  <c r="H10218" i="1" s="1"/>
  <c r="F10218" i="1"/>
  <c r="E10218" i="1"/>
  <c r="G10217" i="1"/>
  <c r="H10217" i="1" s="1"/>
  <c r="F10217" i="1"/>
  <c r="E10217" i="1"/>
  <c r="G10216" i="1"/>
  <c r="H10216" i="1" s="1"/>
  <c r="F10216" i="1"/>
  <c r="E10216" i="1"/>
  <c r="G10215" i="1"/>
  <c r="H10215" i="1" s="1"/>
  <c r="F10215" i="1"/>
  <c r="E10215" i="1"/>
  <c r="G10214" i="1"/>
  <c r="H10214" i="1" s="1"/>
  <c r="F10214" i="1"/>
  <c r="E10214" i="1"/>
  <c r="G10213" i="1"/>
  <c r="H10213" i="1" s="1"/>
  <c r="F10213" i="1"/>
  <c r="E10213" i="1"/>
  <c r="G10212" i="1"/>
  <c r="H10212" i="1" s="1"/>
  <c r="F10212" i="1"/>
  <c r="E10212" i="1"/>
  <c r="G10211" i="1"/>
  <c r="H10211" i="1" s="1"/>
  <c r="F10211" i="1"/>
  <c r="E10211" i="1"/>
  <c r="G10210" i="1"/>
  <c r="H10210" i="1" s="1"/>
  <c r="F10210" i="1"/>
  <c r="E10210" i="1"/>
  <c r="G10209" i="1"/>
  <c r="H10209" i="1" s="1"/>
  <c r="F10209" i="1"/>
  <c r="E10209" i="1"/>
  <c r="G10208" i="1"/>
  <c r="H10208" i="1" s="1"/>
  <c r="F10208" i="1"/>
  <c r="E10208" i="1"/>
  <c r="G10207" i="1"/>
  <c r="H10207" i="1" s="1"/>
  <c r="F10207" i="1"/>
  <c r="E10207" i="1"/>
  <c r="G10206" i="1"/>
  <c r="H10206" i="1" s="1"/>
  <c r="F10206" i="1"/>
  <c r="E10206" i="1"/>
  <c r="G10205" i="1"/>
  <c r="H10205" i="1" s="1"/>
  <c r="F10205" i="1"/>
  <c r="E10205" i="1"/>
  <c r="G10204" i="1"/>
  <c r="H10204" i="1" s="1"/>
  <c r="F10204" i="1"/>
  <c r="E10204" i="1"/>
  <c r="G10203" i="1"/>
  <c r="H10203" i="1" s="1"/>
  <c r="F10203" i="1"/>
  <c r="E10203" i="1"/>
  <c r="G10202" i="1"/>
  <c r="H10202" i="1" s="1"/>
  <c r="F10202" i="1"/>
  <c r="E10202" i="1"/>
  <c r="G10201" i="1"/>
  <c r="H10201" i="1" s="1"/>
  <c r="F10201" i="1"/>
  <c r="E10201" i="1"/>
  <c r="G10200" i="1"/>
  <c r="H10200" i="1" s="1"/>
  <c r="F10200" i="1"/>
  <c r="E10200" i="1"/>
  <c r="G10199" i="1"/>
  <c r="H10199" i="1" s="1"/>
  <c r="F10199" i="1"/>
  <c r="E10199" i="1"/>
  <c r="G10198" i="1"/>
  <c r="H10198" i="1" s="1"/>
  <c r="F10198" i="1"/>
  <c r="E10198" i="1"/>
  <c r="G10197" i="1"/>
  <c r="H10197" i="1" s="1"/>
  <c r="F10197" i="1"/>
  <c r="E10197" i="1"/>
  <c r="G10196" i="1"/>
  <c r="H10196" i="1" s="1"/>
  <c r="F10196" i="1"/>
  <c r="E10196" i="1"/>
  <c r="G10195" i="1"/>
  <c r="H10195" i="1" s="1"/>
  <c r="F10195" i="1"/>
  <c r="E10195" i="1"/>
  <c r="G10194" i="1"/>
  <c r="H10194" i="1" s="1"/>
  <c r="F10194" i="1"/>
  <c r="E10194" i="1"/>
  <c r="G10193" i="1"/>
  <c r="H10193" i="1" s="1"/>
  <c r="F10193" i="1"/>
  <c r="E10193" i="1"/>
  <c r="G10192" i="1"/>
  <c r="H10192" i="1" s="1"/>
  <c r="F10192" i="1"/>
  <c r="E10192" i="1"/>
  <c r="G10191" i="1"/>
  <c r="H10191" i="1" s="1"/>
  <c r="F10191" i="1"/>
  <c r="E10191" i="1"/>
  <c r="G10190" i="1"/>
  <c r="H10190" i="1" s="1"/>
  <c r="F10190" i="1"/>
  <c r="E10190" i="1"/>
  <c r="G10189" i="1"/>
  <c r="H10189" i="1" s="1"/>
  <c r="F10189" i="1"/>
  <c r="E10189" i="1"/>
  <c r="G10188" i="1"/>
  <c r="H10188" i="1" s="1"/>
  <c r="F10188" i="1"/>
  <c r="E10188" i="1"/>
  <c r="G10187" i="1"/>
  <c r="H10187" i="1" s="1"/>
  <c r="F10187" i="1"/>
  <c r="E10187" i="1"/>
  <c r="G10186" i="1"/>
  <c r="H10186" i="1" s="1"/>
  <c r="F10186" i="1"/>
  <c r="E10186" i="1"/>
  <c r="G10185" i="1"/>
  <c r="H10185" i="1" s="1"/>
  <c r="F10185" i="1"/>
  <c r="E10185" i="1"/>
  <c r="G10184" i="1"/>
  <c r="H10184" i="1" s="1"/>
  <c r="F10184" i="1"/>
  <c r="E10184" i="1"/>
  <c r="G10183" i="1"/>
  <c r="H10183" i="1" s="1"/>
  <c r="F10183" i="1"/>
  <c r="E10183" i="1"/>
  <c r="G10182" i="1"/>
  <c r="H10182" i="1" s="1"/>
  <c r="F10182" i="1"/>
  <c r="E10182" i="1"/>
  <c r="G10181" i="1"/>
  <c r="H10181" i="1" s="1"/>
  <c r="F10181" i="1"/>
  <c r="E10181" i="1"/>
  <c r="G10180" i="1"/>
  <c r="H10180" i="1" s="1"/>
  <c r="F10180" i="1"/>
  <c r="E10180" i="1"/>
  <c r="G10179" i="1"/>
  <c r="H10179" i="1" s="1"/>
  <c r="F10179" i="1"/>
  <c r="E10179" i="1"/>
  <c r="G10178" i="1"/>
  <c r="H10178" i="1" s="1"/>
  <c r="F10178" i="1"/>
  <c r="E10178" i="1"/>
  <c r="G10177" i="1"/>
  <c r="H10177" i="1" s="1"/>
  <c r="F10177" i="1"/>
  <c r="E10177" i="1"/>
  <c r="G10176" i="1"/>
  <c r="H10176" i="1" s="1"/>
  <c r="F10176" i="1"/>
  <c r="E10176" i="1"/>
  <c r="G10175" i="1"/>
  <c r="H10175" i="1" s="1"/>
  <c r="F10175" i="1"/>
  <c r="E10175" i="1"/>
  <c r="G10174" i="1"/>
  <c r="H10174" i="1" s="1"/>
  <c r="F10174" i="1"/>
  <c r="E10174" i="1"/>
  <c r="G10173" i="1"/>
  <c r="H10173" i="1" s="1"/>
  <c r="F10173" i="1"/>
  <c r="E10173" i="1"/>
  <c r="G10172" i="1"/>
  <c r="H10172" i="1" s="1"/>
  <c r="F10172" i="1"/>
  <c r="E10172" i="1"/>
  <c r="G10171" i="1"/>
  <c r="H10171" i="1" s="1"/>
  <c r="F10171" i="1"/>
  <c r="E10171" i="1"/>
  <c r="G10170" i="1"/>
  <c r="H10170" i="1" s="1"/>
  <c r="F10170" i="1"/>
  <c r="E10170" i="1"/>
  <c r="G10169" i="1"/>
  <c r="H10169" i="1" s="1"/>
  <c r="F10169" i="1"/>
  <c r="E10169" i="1"/>
  <c r="G10168" i="1"/>
  <c r="H10168" i="1" s="1"/>
  <c r="F10168" i="1"/>
  <c r="E10168" i="1"/>
  <c r="G10167" i="1"/>
  <c r="H10167" i="1" s="1"/>
  <c r="F10167" i="1"/>
  <c r="E10167" i="1"/>
  <c r="G10166" i="1"/>
  <c r="H10166" i="1" s="1"/>
  <c r="F10166" i="1"/>
  <c r="E10166" i="1"/>
  <c r="G10165" i="1"/>
  <c r="H10165" i="1" s="1"/>
  <c r="F10165" i="1"/>
  <c r="E10165" i="1"/>
  <c r="G10164" i="1"/>
  <c r="H10164" i="1" s="1"/>
  <c r="F10164" i="1"/>
  <c r="E10164" i="1"/>
  <c r="G10163" i="1"/>
  <c r="H10163" i="1" s="1"/>
  <c r="F10163" i="1"/>
  <c r="E10163" i="1"/>
  <c r="G10162" i="1"/>
  <c r="H10162" i="1" s="1"/>
  <c r="F10162" i="1"/>
  <c r="E10162" i="1"/>
  <c r="G10161" i="1"/>
  <c r="H10161" i="1" s="1"/>
  <c r="F10161" i="1"/>
  <c r="E10161" i="1"/>
  <c r="G10160" i="1"/>
  <c r="H10160" i="1" s="1"/>
  <c r="F10160" i="1"/>
  <c r="E10160" i="1"/>
  <c r="G10159" i="1"/>
  <c r="H10159" i="1" s="1"/>
  <c r="F10159" i="1"/>
  <c r="E10159" i="1"/>
  <c r="G10158" i="1"/>
  <c r="H10158" i="1" s="1"/>
  <c r="F10158" i="1"/>
  <c r="E10158" i="1"/>
  <c r="G10157" i="1"/>
  <c r="H10157" i="1" s="1"/>
  <c r="F10157" i="1"/>
  <c r="E10157" i="1"/>
  <c r="G10156" i="1"/>
  <c r="H10156" i="1" s="1"/>
  <c r="F10156" i="1"/>
  <c r="E10156" i="1"/>
  <c r="G10155" i="1"/>
  <c r="H10155" i="1" s="1"/>
  <c r="F10155" i="1"/>
  <c r="E10155" i="1"/>
  <c r="G10154" i="1"/>
  <c r="H10154" i="1" s="1"/>
  <c r="F10154" i="1"/>
  <c r="E10154" i="1"/>
  <c r="G10153" i="1"/>
  <c r="H10153" i="1" s="1"/>
  <c r="F10153" i="1"/>
  <c r="E10153" i="1"/>
  <c r="G10152" i="1"/>
  <c r="H10152" i="1" s="1"/>
  <c r="F10152" i="1"/>
  <c r="E10152" i="1"/>
  <c r="G10151" i="1"/>
  <c r="H10151" i="1" s="1"/>
  <c r="F10151" i="1"/>
  <c r="E10151" i="1"/>
  <c r="G10150" i="1"/>
  <c r="H10150" i="1" s="1"/>
  <c r="F10150" i="1"/>
  <c r="E10150" i="1"/>
  <c r="G10149" i="1"/>
  <c r="H10149" i="1" s="1"/>
  <c r="F10149" i="1"/>
  <c r="E10149" i="1"/>
  <c r="G10148" i="1"/>
  <c r="H10148" i="1" s="1"/>
  <c r="F10148" i="1"/>
  <c r="E10148" i="1"/>
  <c r="G10147" i="1"/>
  <c r="H10147" i="1" s="1"/>
  <c r="F10147" i="1"/>
  <c r="E10147" i="1"/>
  <c r="G10146" i="1"/>
  <c r="H10146" i="1" s="1"/>
  <c r="F10146" i="1"/>
  <c r="E10146" i="1"/>
  <c r="G10145" i="1"/>
  <c r="H10145" i="1" s="1"/>
  <c r="F10145" i="1"/>
  <c r="E10145" i="1"/>
  <c r="G10144" i="1"/>
  <c r="H10144" i="1" s="1"/>
  <c r="F10144" i="1"/>
  <c r="E10144" i="1"/>
  <c r="G10143" i="1"/>
  <c r="H10143" i="1" s="1"/>
  <c r="F10143" i="1"/>
  <c r="E10143" i="1"/>
  <c r="G10142" i="1"/>
  <c r="H10142" i="1" s="1"/>
  <c r="F10142" i="1"/>
  <c r="E10142" i="1"/>
  <c r="G10141" i="1"/>
  <c r="H10141" i="1" s="1"/>
  <c r="F10141" i="1"/>
  <c r="E10141" i="1"/>
  <c r="G10140" i="1"/>
  <c r="H10140" i="1" s="1"/>
  <c r="F10140" i="1"/>
  <c r="E10140" i="1"/>
  <c r="G10139" i="1"/>
  <c r="H10139" i="1" s="1"/>
  <c r="F10139" i="1"/>
  <c r="E10139" i="1"/>
  <c r="G10138" i="1"/>
  <c r="H10138" i="1" s="1"/>
  <c r="F10138" i="1"/>
  <c r="E10138" i="1"/>
  <c r="G10137" i="1"/>
  <c r="H10137" i="1" s="1"/>
  <c r="F10137" i="1"/>
  <c r="E10137" i="1"/>
  <c r="G10136" i="1"/>
  <c r="H10136" i="1" s="1"/>
  <c r="F10136" i="1"/>
  <c r="E10136" i="1"/>
  <c r="G10135" i="1"/>
  <c r="H10135" i="1" s="1"/>
  <c r="F10135" i="1"/>
  <c r="E10135" i="1"/>
  <c r="G10134" i="1"/>
  <c r="H10134" i="1" s="1"/>
  <c r="F10134" i="1"/>
  <c r="E10134" i="1"/>
  <c r="G10133" i="1"/>
  <c r="H10133" i="1" s="1"/>
  <c r="F10133" i="1"/>
  <c r="E10133" i="1"/>
  <c r="G10132" i="1"/>
  <c r="H10132" i="1" s="1"/>
  <c r="F10132" i="1"/>
  <c r="E10132" i="1"/>
  <c r="G10131" i="1"/>
  <c r="H10131" i="1" s="1"/>
  <c r="F10131" i="1"/>
  <c r="E10131" i="1"/>
  <c r="G10130" i="1"/>
  <c r="H10130" i="1" s="1"/>
  <c r="F10130" i="1"/>
  <c r="E10130" i="1"/>
  <c r="G10129" i="1"/>
  <c r="H10129" i="1" s="1"/>
  <c r="F10129" i="1"/>
  <c r="E10129" i="1"/>
  <c r="G10128" i="1"/>
  <c r="H10128" i="1" s="1"/>
  <c r="F10128" i="1"/>
  <c r="E10128" i="1"/>
  <c r="G10127" i="1"/>
  <c r="H10127" i="1" s="1"/>
  <c r="F10127" i="1"/>
  <c r="E10127" i="1"/>
  <c r="G10126" i="1"/>
  <c r="H10126" i="1" s="1"/>
  <c r="F10126" i="1"/>
  <c r="E10126" i="1"/>
  <c r="G10125" i="1"/>
  <c r="H10125" i="1" s="1"/>
  <c r="F10125" i="1"/>
  <c r="E10125" i="1"/>
  <c r="G10124" i="1"/>
  <c r="H10124" i="1" s="1"/>
  <c r="F10124" i="1"/>
  <c r="E10124" i="1"/>
  <c r="G10123" i="1"/>
  <c r="H10123" i="1" s="1"/>
  <c r="F10123" i="1"/>
  <c r="E10123" i="1"/>
  <c r="G10122" i="1"/>
  <c r="H10122" i="1" s="1"/>
  <c r="F10122" i="1"/>
  <c r="E10122" i="1"/>
  <c r="G10121" i="1"/>
  <c r="H10121" i="1" s="1"/>
  <c r="F10121" i="1"/>
  <c r="E10121" i="1"/>
  <c r="G10120" i="1"/>
  <c r="H10120" i="1" s="1"/>
  <c r="F10120" i="1"/>
  <c r="E10120" i="1"/>
  <c r="G10119" i="1"/>
  <c r="H10119" i="1" s="1"/>
  <c r="F10119" i="1"/>
  <c r="E10119" i="1"/>
  <c r="G10118" i="1"/>
  <c r="H10118" i="1" s="1"/>
  <c r="F10118" i="1"/>
  <c r="E10118" i="1"/>
  <c r="G10117" i="1"/>
  <c r="H10117" i="1" s="1"/>
  <c r="F10117" i="1"/>
  <c r="E10117" i="1"/>
  <c r="G10116" i="1"/>
  <c r="H10116" i="1" s="1"/>
  <c r="F10116" i="1"/>
  <c r="E10116" i="1"/>
  <c r="G10115" i="1"/>
  <c r="H10115" i="1" s="1"/>
  <c r="F10115" i="1"/>
  <c r="E10115" i="1"/>
  <c r="G10114" i="1"/>
  <c r="H10114" i="1" s="1"/>
  <c r="F10114" i="1"/>
  <c r="E10114" i="1"/>
  <c r="G10113" i="1"/>
  <c r="H10113" i="1" s="1"/>
  <c r="F10113" i="1"/>
  <c r="E10113" i="1"/>
  <c r="G10112" i="1"/>
  <c r="H10112" i="1" s="1"/>
  <c r="F10112" i="1"/>
  <c r="E10112" i="1"/>
  <c r="G10111" i="1"/>
  <c r="H10111" i="1" s="1"/>
  <c r="F10111" i="1"/>
  <c r="E10111" i="1"/>
  <c r="G10110" i="1"/>
  <c r="H10110" i="1" s="1"/>
  <c r="F10110" i="1"/>
  <c r="E10110" i="1"/>
  <c r="G10109" i="1"/>
  <c r="H10109" i="1" s="1"/>
  <c r="F10109" i="1"/>
  <c r="E10109" i="1"/>
  <c r="G10108" i="1"/>
  <c r="H10108" i="1" s="1"/>
  <c r="F10108" i="1"/>
  <c r="E10108" i="1"/>
  <c r="G10107" i="1"/>
  <c r="H10107" i="1" s="1"/>
  <c r="F10107" i="1"/>
  <c r="E10107" i="1"/>
  <c r="G10106" i="1"/>
  <c r="H10106" i="1" s="1"/>
  <c r="F10106" i="1"/>
  <c r="E10106" i="1"/>
  <c r="G10105" i="1"/>
  <c r="H10105" i="1" s="1"/>
  <c r="F10105" i="1"/>
  <c r="E10105" i="1"/>
  <c r="G10104" i="1"/>
  <c r="H10104" i="1" s="1"/>
  <c r="F10104" i="1"/>
  <c r="E10104" i="1"/>
  <c r="G10103" i="1"/>
  <c r="H10103" i="1" s="1"/>
  <c r="F10103" i="1"/>
  <c r="E10103" i="1"/>
  <c r="G10102" i="1"/>
  <c r="H10102" i="1" s="1"/>
  <c r="F10102" i="1"/>
  <c r="E10102" i="1"/>
  <c r="G10101" i="1"/>
  <c r="H10101" i="1" s="1"/>
  <c r="F10101" i="1"/>
  <c r="E10101" i="1"/>
  <c r="G10100" i="1"/>
  <c r="H10100" i="1" s="1"/>
  <c r="F10100" i="1"/>
  <c r="E10100" i="1"/>
  <c r="G10099" i="1"/>
  <c r="H10099" i="1" s="1"/>
  <c r="F10099" i="1"/>
  <c r="E10099" i="1"/>
  <c r="G10098" i="1"/>
  <c r="H10098" i="1" s="1"/>
  <c r="F10098" i="1"/>
  <c r="E10098" i="1"/>
  <c r="G10097" i="1"/>
  <c r="H10097" i="1" s="1"/>
  <c r="F10097" i="1"/>
  <c r="E10097" i="1"/>
  <c r="G10096" i="1"/>
  <c r="H10096" i="1" s="1"/>
  <c r="F10096" i="1"/>
  <c r="E10096" i="1"/>
  <c r="G10095" i="1"/>
  <c r="H10095" i="1" s="1"/>
  <c r="F10095" i="1"/>
  <c r="E10095" i="1"/>
  <c r="G10094" i="1"/>
  <c r="H10094" i="1" s="1"/>
  <c r="F10094" i="1"/>
  <c r="E10094" i="1"/>
  <c r="G10093" i="1"/>
  <c r="H10093" i="1" s="1"/>
  <c r="F10093" i="1"/>
  <c r="E10093" i="1"/>
  <c r="G10092" i="1"/>
  <c r="H10092" i="1" s="1"/>
  <c r="F10092" i="1"/>
  <c r="E10092" i="1"/>
  <c r="G10091" i="1"/>
  <c r="H10091" i="1" s="1"/>
  <c r="F10091" i="1"/>
  <c r="E10091" i="1"/>
  <c r="G10090" i="1"/>
  <c r="H10090" i="1" s="1"/>
  <c r="F10090" i="1"/>
  <c r="E10090" i="1"/>
  <c r="G10089" i="1"/>
  <c r="H10089" i="1" s="1"/>
  <c r="F10089" i="1"/>
  <c r="E10089" i="1"/>
  <c r="G10088" i="1"/>
  <c r="H10088" i="1" s="1"/>
  <c r="F10088" i="1"/>
  <c r="E10088" i="1"/>
  <c r="G10087" i="1"/>
  <c r="H10087" i="1" s="1"/>
  <c r="F10087" i="1"/>
  <c r="E10087" i="1"/>
  <c r="G10086" i="1"/>
  <c r="H10086" i="1" s="1"/>
  <c r="F10086" i="1"/>
  <c r="E10086" i="1"/>
  <c r="G10085" i="1"/>
  <c r="H10085" i="1" s="1"/>
  <c r="F10085" i="1"/>
  <c r="E10085" i="1"/>
  <c r="G10084" i="1"/>
  <c r="H10084" i="1" s="1"/>
  <c r="F10084" i="1"/>
  <c r="E10084" i="1"/>
  <c r="G10083" i="1"/>
  <c r="H10083" i="1" s="1"/>
  <c r="F10083" i="1"/>
  <c r="E10083" i="1"/>
  <c r="G10082" i="1"/>
  <c r="H10082" i="1" s="1"/>
  <c r="F10082" i="1"/>
  <c r="E10082" i="1"/>
  <c r="G10081" i="1"/>
  <c r="H10081" i="1" s="1"/>
  <c r="F10081" i="1"/>
  <c r="E10081" i="1"/>
  <c r="G10080" i="1"/>
  <c r="H10080" i="1" s="1"/>
  <c r="F10080" i="1"/>
  <c r="E10080" i="1"/>
  <c r="G10079" i="1"/>
  <c r="H10079" i="1" s="1"/>
  <c r="F10079" i="1"/>
  <c r="E10079" i="1"/>
  <c r="G10078" i="1"/>
  <c r="H10078" i="1" s="1"/>
  <c r="F10078" i="1"/>
  <c r="E10078" i="1"/>
  <c r="G10077" i="1"/>
  <c r="H10077" i="1" s="1"/>
  <c r="F10077" i="1"/>
  <c r="E10077" i="1"/>
  <c r="G10076" i="1"/>
  <c r="H10076" i="1" s="1"/>
  <c r="F10076" i="1"/>
  <c r="E10076" i="1"/>
  <c r="G10075" i="1"/>
  <c r="H10075" i="1" s="1"/>
  <c r="F10075" i="1"/>
  <c r="E10075" i="1"/>
  <c r="G10074" i="1"/>
  <c r="H10074" i="1" s="1"/>
  <c r="F10074" i="1"/>
  <c r="E10074" i="1"/>
  <c r="G10073" i="1"/>
  <c r="H10073" i="1" s="1"/>
  <c r="F10073" i="1"/>
  <c r="E10073" i="1"/>
  <c r="G10072" i="1"/>
  <c r="H10072" i="1" s="1"/>
  <c r="F10072" i="1"/>
  <c r="E10072" i="1"/>
  <c r="G10071" i="1"/>
  <c r="H10071" i="1" s="1"/>
  <c r="F10071" i="1"/>
  <c r="E10071" i="1"/>
  <c r="G10070" i="1"/>
  <c r="H10070" i="1" s="1"/>
  <c r="F10070" i="1"/>
  <c r="E10070" i="1"/>
  <c r="G10069" i="1"/>
  <c r="H10069" i="1" s="1"/>
  <c r="F10069" i="1"/>
  <c r="E10069" i="1"/>
  <c r="G10068" i="1"/>
  <c r="H10068" i="1" s="1"/>
  <c r="F10068" i="1"/>
  <c r="E10068" i="1"/>
  <c r="G10067" i="1"/>
  <c r="H10067" i="1" s="1"/>
  <c r="F10067" i="1"/>
  <c r="E10067" i="1"/>
  <c r="G10066" i="1"/>
  <c r="H10066" i="1" s="1"/>
  <c r="F10066" i="1"/>
  <c r="E10066" i="1"/>
  <c r="G10065" i="1"/>
  <c r="H10065" i="1" s="1"/>
  <c r="F10065" i="1"/>
  <c r="E10065" i="1"/>
  <c r="G10064" i="1"/>
  <c r="H10064" i="1" s="1"/>
  <c r="F10064" i="1"/>
  <c r="E10064" i="1"/>
  <c r="G10063" i="1"/>
  <c r="H10063" i="1" s="1"/>
  <c r="F10063" i="1"/>
  <c r="E10063" i="1"/>
  <c r="G10062" i="1"/>
  <c r="H10062" i="1" s="1"/>
  <c r="F10062" i="1"/>
  <c r="E10062" i="1"/>
  <c r="G10061" i="1"/>
  <c r="H10061" i="1" s="1"/>
  <c r="F10061" i="1"/>
  <c r="E10061" i="1"/>
  <c r="G10060" i="1"/>
  <c r="H10060" i="1" s="1"/>
  <c r="F10060" i="1"/>
  <c r="E10060" i="1"/>
  <c r="G10059" i="1"/>
  <c r="H10059" i="1" s="1"/>
  <c r="F10059" i="1"/>
  <c r="E10059" i="1"/>
  <c r="G10058" i="1"/>
  <c r="H10058" i="1" s="1"/>
  <c r="F10058" i="1"/>
  <c r="E10058" i="1"/>
  <c r="G10057" i="1"/>
  <c r="H10057" i="1" s="1"/>
  <c r="F10057" i="1"/>
  <c r="E10057" i="1"/>
  <c r="G10056" i="1"/>
  <c r="H10056" i="1" s="1"/>
  <c r="F10056" i="1"/>
  <c r="E10056" i="1"/>
  <c r="G10055" i="1"/>
  <c r="H10055" i="1" s="1"/>
  <c r="F10055" i="1"/>
  <c r="E10055" i="1"/>
  <c r="G10054" i="1"/>
  <c r="H10054" i="1" s="1"/>
  <c r="F10054" i="1"/>
  <c r="E10054" i="1"/>
  <c r="G10053" i="1"/>
  <c r="H10053" i="1" s="1"/>
  <c r="F10053" i="1"/>
  <c r="E10053" i="1"/>
  <c r="G10052" i="1"/>
  <c r="H10052" i="1" s="1"/>
  <c r="F10052" i="1"/>
  <c r="E10052" i="1"/>
  <c r="G10051" i="1"/>
  <c r="H10051" i="1" s="1"/>
  <c r="F10051" i="1"/>
  <c r="E10051" i="1"/>
  <c r="G10050" i="1"/>
  <c r="H10050" i="1" s="1"/>
  <c r="F10050" i="1"/>
  <c r="E10050" i="1"/>
  <c r="G10049" i="1"/>
  <c r="H10049" i="1" s="1"/>
  <c r="F10049" i="1"/>
  <c r="E10049" i="1"/>
  <c r="G10048" i="1"/>
  <c r="H10048" i="1" s="1"/>
  <c r="F10048" i="1"/>
  <c r="E10048" i="1"/>
  <c r="G10047" i="1"/>
  <c r="H10047" i="1" s="1"/>
  <c r="F10047" i="1"/>
  <c r="E10047" i="1"/>
  <c r="G10046" i="1"/>
  <c r="H10046" i="1" s="1"/>
  <c r="F10046" i="1"/>
  <c r="E10046" i="1"/>
  <c r="G10045" i="1"/>
  <c r="H10045" i="1" s="1"/>
  <c r="F10045" i="1"/>
  <c r="E10045" i="1"/>
  <c r="G10044" i="1"/>
  <c r="H10044" i="1" s="1"/>
  <c r="F10044" i="1"/>
  <c r="E10044" i="1"/>
  <c r="G10043" i="1"/>
  <c r="H10043" i="1" s="1"/>
  <c r="F10043" i="1"/>
  <c r="E10043" i="1"/>
  <c r="G10042" i="1"/>
  <c r="H10042" i="1" s="1"/>
  <c r="F10042" i="1"/>
  <c r="E10042" i="1"/>
  <c r="G10041" i="1"/>
  <c r="H10041" i="1" s="1"/>
  <c r="F10041" i="1"/>
  <c r="E10041" i="1"/>
  <c r="G10040" i="1"/>
  <c r="H10040" i="1" s="1"/>
  <c r="F10040" i="1"/>
  <c r="E10040" i="1"/>
  <c r="G10039" i="1"/>
  <c r="H10039" i="1" s="1"/>
  <c r="F10039" i="1"/>
  <c r="E10039" i="1"/>
  <c r="G10038" i="1"/>
  <c r="H10038" i="1" s="1"/>
  <c r="F10038" i="1"/>
  <c r="E10038" i="1"/>
  <c r="G10037" i="1"/>
  <c r="H10037" i="1" s="1"/>
  <c r="F10037" i="1"/>
  <c r="E10037" i="1"/>
  <c r="G10036" i="1"/>
  <c r="H10036" i="1" s="1"/>
  <c r="F10036" i="1"/>
  <c r="E10036" i="1"/>
  <c r="G10035" i="1"/>
  <c r="H10035" i="1" s="1"/>
  <c r="F10035" i="1"/>
  <c r="E10035" i="1"/>
  <c r="G10034" i="1"/>
  <c r="H10034" i="1" s="1"/>
  <c r="F10034" i="1"/>
  <c r="E10034" i="1"/>
  <c r="G10033" i="1"/>
  <c r="H10033" i="1" s="1"/>
  <c r="F10033" i="1"/>
  <c r="E10033" i="1"/>
  <c r="G10032" i="1"/>
  <c r="H10032" i="1" s="1"/>
  <c r="F10032" i="1"/>
  <c r="E10032" i="1"/>
  <c r="G10031" i="1"/>
  <c r="H10031" i="1" s="1"/>
  <c r="F10031" i="1"/>
  <c r="E10031" i="1"/>
  <c r="G10030" i="1"/>
  <c r="H10030" i="1" s="1"/>
  <c r="F10030" i="1"/>
  <c r="E10030" i="1"/>
  <c r="G10029" i="1"/>
  <c r="H10029" i="1" s="1"/>
  <c r="F10029" i="1"/>
  <c r="E10029" i="1"/>
  <c r="G10028" i="1"/>
  <c r="H10028" i="1" s="1"/>
  <c r="F10028" i="1"/>
  <c r="E10028" i="1"/>
  <c r="G10027" i="1"/>
  <c r="H10027" i="1" s="1"/>
  <c r="F10027" i="1"/>
  <c r="E10027" i="1"/>
  <c r="G10026" i="1"/>
  <c r="H10026" i="1" s="1"/>
  <c r="F10026" i="1"/>
  <c r="E10026" i="1"/>
  <c r="G10025" i="1"/>
  <c r="H10025" i="1" s="1"/>
  <c r="F10025" i="1"/>
  <c r="E10025" i="1"/>
  <c r="G10024" i="1"/>
  <c r="H10024" i="1" s="1"/>
  <c r="F10024" i="1"/>
  <c r="E10024" i="1"/>
  <c r="G10023" i="1"/>
  <c r="H10023" i="1" s="1"/>
  <c r="F10023" i="1"/>
  <c r="E10023" i="1"/>
  <c r="G10022" i="1"/>
  <c r="H10022" i="1" s="1"/>
  <c r="F10022" i="1"/>
  <c r="E10022" i="1"/>
  <c r="G10021" i="1"/>
  <c r="H10021" i="1" s="1"/>
  <c r="F10021" i="1"/>
  <c r="E10021" i="1"/>
  <c r="G10020" i="1"/>
  <c r="H10020" i="1" s="1"/>
  <c r="F10020" i="1"/>
  <c r="E10020" i="1"/>
  <c r="G10019" i="1"/>
  <c r="H10019" i="1" s="1"/>
  <c r="F10019" i="1"/>
  <c r="E10019" i="1"/>
  <c r="G10018" i="1"/>
  <c r="H10018" i="1" s="1"/>
  <c r="F10018" i="1"/>
  <c r="E10018" i="1"/>
  <c r="G10017" i="1"/>
  <c r="H10017" i="1" s="1"/>
  <c r="F10017" i="1"/>
  <c r="E10017" i="1"/>
  <c r="G10016" i="1"/>
  <c r="H10016" i="1" s="1"/>
  <c r="F10016" i="1"/>
  <c r="E10016" i="1"/>
  <c r="G10015" i="1"/>
  <c r="H10015" i="1" s="1"/>
  <c r="F10015" i="1"/>
  <c r="E10015" i="1"/>
  <c r="G10014" i="1"/>
  <c r="H10014" i="1" s="1"/>
  <c r="F10014" i="1"/>
  <c r="E10014" i="1"/>
  <c r="G10013" i="1"/>
  <c r="H10013" i="1" s="1"/>
  <c r="F10013" i="1"/>
  <c r="E10013" i="1"/>
  <c r="G10012" i="1"/>
  <c r="H10012" i="1" s="1"/>
  <c r="F10012" i="1"/>
  <c r="E10012" i="1"/>
  <c r="G10011" i="1"/>
  <c r="H10011" i="1" s="1"/>
  <c r="F10011" i="1"/>
  <c r="E10011" i="1"/>
  <c r="G10010" i="1"/>
  <c r="H10010" i="1" s="1"/>
  <c r="F10010" i="1"/>
  <c r="E10010" i="1"/>
  <c r="G10009" i="1"/>
  <c r="H10009" i="1" s="1"/>
  <c r="F10009" i="1"/>
  <c r="E10009" i="1"/>
  <c r="G10008" i="1"/>
  <c r="H10008" i="1" s="1"/>
  <c r="F10008" i="1"/>
  <c r="E10008" i="1"/>
  <c r="G10007" i="1"/>
  <c r="H10007" i="1" s="1"/>
  <c r="F10007" i="1"/>
  <c r="E10007" i="1"/>
  <c r="G10006" i="1"/>
  <c r="H10006" i="1" s="1"/>
  <c r="F10006" i="1"/>
  <c r="E10006" i="1"/>
  <c r="G10005" i="1"/>
  <c r="H10005" i="1" s="1"/>
  <c r="F10005" i="1"/>
  <c r="E10005" i="1"/>
  <c r="G10004" i="1"/>
  <c r="H10004" i="1" s="1"/>
  <c r="F10004" i="1"/>
  <c r="E10004" i="1"/>
  <c r="G10003" i="1"/>
  <c r="H10003" i="1" s="1"/>
  <c r="F10003" i="1"/>
  <c r="E10003" i="1"/>
  <c r="G10002" i="1"/>
  <c r="H10002" i="1" s="1"/>
  <c r="F10002" i="1"/>
  <c r="E10002" i="1"/>
  <c r="G10001" i="1"/>
  <c r="H10001" i="1" s="1"/>
  <c r="F10001" i="1"/>
  <c r="E10001" i="1"/>
  <c r="G10000" i="1"/>
  <c r="H10000" i="1" s="1"/>
  <c r="F10000" i="1"/>
  <c r="E10000" i="1"/>
  <c r="G9999" i="1"/>
  <c r="H9999" i="1" s="1"/>
  <c r="F9999" i="1"/>
  <c r="E9999" i="1"/>
  <c r="G9998" i="1"/>
  <c r="H9998" i="1" s="1"/>
  <c r="F9998" i="1"/>
  <c r="E9998" i="1"/>
  <c r="G9997" i="1"/>
  <c r="H9997" i="1" s="1"/>
  <c r="F9997" i="1"/>
  <c r="E9997" i="1"/>
  <c r="G9996" i="1"/>
  <c r="H9996" i="1" s="1"/>
  <c r="F9996" i="1"/>
  <c r="E9996" i="1"/>
  <c r="G9995" i="1"/>
  <c r="H9995" i="1" s="1"/>
  <c r="F9995" i="1"/>
  <c r="E9995" i="1"/>
  <c r="G9994" i="1"/>
  <c r="H9994" i="1" s="1"/>
  <c r="F9994" i="1"/>
  <c r="E9994" i="1"/>
  <c r="G9993" i="1"/>
  <c r="H9993" i="1" s="1"/>
  <c r="F9993" i="1"/>
  <c r="E9993" i="1"/>
  <c r="G9992" i="1"/>
  <c r="H9992" i="1" s="1"/>
  <c r="F9992" i="1"/>
  <c r="E9992" i="1"/>
  <c r="G9991" i="1"/>
  <c r="H9991" i="1" s="1"/>
  <c r="F9991" i="1"/>
  <c r="E9991" i="1"/>
  <c r="G9990" i="1"/>
  <c r="H9990" i="1" s="1"/>
  <c r="F9990" i="1"/>
  <c r="E9990" i="1"/>
  <c r="G9989" i="1"/>
  <c r="H9989" i="1" s="1"/>
  <c r="F9989" i="1"/>
  <c r="E9989" i="1"/>
  <c r="G9988" i="1"/>
  <c r="H9988" i="1" s="1"/>
  <c r="F9988" i="1"/>
  <c r="E9988" i="1"/>
  <c r="G9987" i="1"/>
  <c r="H9987" i="1" s="1"/>
  <c r="F9987" i="1"/>
  <c r="E9987" i="1"/>
  <c r="G9986" i="1"/>
  <c r="H9986" i="1" s="1"/>
  <c r="F9986" i="1"/>
  <c r="E9986" i="1"/>
  <c r="G9985" i="1"/>
  <c r="H9985" i="1" s="1"/>
  <c r="F9985" i="1"/>
  <c r="E9985" i="1"/>
  <c r="G9984" i="1"/>
  <c r="H9984" i="1" s="1"/>
  <c r="F9984" i="1"/>
  <c r="E9984" i="1"/>
  <c r="G9983" i="1"/>
  <c r="H9983" i="1" s="1"/>
  <c r="F9983" i="1"/>
  <c r="E9983" i="1"/>
  <c r="G9982" i="1"/>
  <c r="H9982" i="1" s="1"/>
  <c r="F9982" i="1"/>
  <c r="E9982" i="1"/>
  <c r="G9981" i="1"/>
  <c r="H9981" i="1" s="1"/>
  <c r="F9981" i="1"/>
  <c r="E9981" i="1"/>
  <c r="G9980" i="1"/>
  <c r="H9980" i="1" s="1"/>
  <c r="F9980" i="1"/>
  <c r="E9980" i="1"/>
  <c r="G9979" i="1"/>
  <c r="H9979" i="1" s="1"/>
  <c r="F9979" i="1"/>
  <c r="E9979" i="1"/>
  <c r="G9978" i="1"/>
  <c r="H9978" i="1" s="1"/>
  <c r="F9978" i="1"/>
  <c r="E9978" i="1"/>
  <c r="G9977" i="1"/>
  <c r="H9977" i="1" s="1"/>
  <c r="F9977" i="1"/>
  <c r="E9977" i="1"/>
  <c r="G9976" i="1"/>
  <c r="H9976" i="1" s="1"/>
  <c r="F9976" i="1"/>
  <c r="E9976" i="1"/>
  <c r="G9975" i="1"/>
  <c r="H9975" i="1" s="1"/>
  <c r="F9975" i="1"/>
  <c r="E9975" i="1"/>
  <c r="G9974" i="1"/>
  <c r="H9974" i="1" s="1"/>
  <c r="F9974" i="1"/>
  <c r="E9974" i="1"/>
  <c r="G9973" i="1"/>
  <c r="H9973" i="1" s="1"/>
  <c r="F9973" i="1"/>
  <c r="E9973" i="1"/>
  <c r="G9972" i="1"/>
  <c r="H9972" i="1" s="1"/>
  <c r="F9972" i="1"/>
  <c r="E9972" i="1"/>
  <c r="G9971" i="1"/>
  <c r="H9971" i="1" s="1"/>
  <c r="F9971" i="1"/>
  <c r="E9971" i="1"/>
  <c r="G9970" i="1"/>
  <c r="H9970" i="1" s="1"/>
  <c r="F9970" i="1"/>
  <c r="E9970" i="1"/>
  <c r="G9969" i="1"/>
  <c r="H9969" i="1" s="1"/>
  <c r="F9969" i="1"/>
  <c r="E9969" i="1"/>
  <c r="G9968" i="1"/>
  <c r="H9968" i="1" s="1"/>
  <c r="F9968" i="1"/>
  <c r="E9968" i="1"/>
  <c r="G9967" i="1"/>
  <c r="H9967" i="1" s="1"/>
  <c r="F9967" i="1"/>
  <c r="E9967" i="1"/>
  <c r="G9966" i="1"/>
  <c r="H9966" i="1" s="1"/>
  <c r="F9966" i="1"/>
  <c r="E9966" i="1"/>
  <c r="G9965" i="1"/>
  <c r="H9965" i="1" s="1"/>
  <c r="F9965" i="1"/>
  <c r="E9965" i="1"/>
  <c r="G9964" i="1"/>
  <c r="H9964" i="1" s="1"/>
  <c r="F9964" i="1"/>
  <c r="E9964" i="1"/>
  <c r="G9963" i="1"/>
  <c r="H9963" i="1" s="1"/>
  <c r="F9963" i="1"/>
  <c r="E9963" i="1"/>
  <c r="G9962" i="1"/>
  <c r="H9962" i="1" s="1"/>
  <c r="F9962" i="1"/>
  <c r="E9962" i="1"/>
  <c r="G9961" i="1"/>
  <c r="H9961" i="1" s="1"/>
  <c r="F9961" i="1"/>
  <c r="E9961" i="1"/>
  <c r="G9960" i="1"/>
  <c r="H9960" i="1" s="1"/>
  <c r="F9960" i="1"/>
  <c r="E9960" i="1"/>
  <c r="G9959" i="1"/>
  <c r="H9959" i="1" s="1"/>
  <c r="F9959" i="1"/>
  <c r="E9959" i="1"/>
  <c r="G9958" i="1"/>
  <c r="H9958" i="1" s="1"/>
  <c r="F9958" i="1"/>
  <c r="E9958" i="1"/>
  <c r="G9957" i="1"/>
  <c r="H9957" i="1" s="1"/>
  <c r="F9957" i="1"/>
  <c r="E9957" i="1"/>
  <c r="G9956" i="1"/>
  <c r="H9956" i="1" s="1"/>
  <c r="F9956" i="1"/>
  <c r="E9956" i="1"/>
  <c r="G9955" i="1"/>
  <c r="H9955" i="1" s="1"/>
  <c r="F9955" i="1"/>
  <c r="E9955" i="1"/>
  <c r="G9954" i="1"/>
  <c r="H9954" i="1" s="1"/>
  <c r="F9954" i="1"/>
  <c r="E9954" i="1"/>
  <c r="G9953" i="1"/>
  <c r="H9953" i="1" s="1"/>
  <c r="F9953" i="1"/>
  <c r="E9953" i="1"/>
  <c r="G9952" i="1"/>
  <c r="H9952" i="1" s="1"/>
  <c r="F9952" i="1"/>
  <c r="E9952" i="1"/>
  <c r="G9951" i="1"/>
  <c r="H9951" i="1" s="1"/>
  <c r="F9951" i="1"/>
  <c r="E9951" i="1"/>
  <c r="G9950" i="1"/>
  <c r="H9950" i="1" s="1"/>
  <c r="F9950" i="1"/>
  <c r="E9950" i="1"/>
  <c r="G9949" i="1"/>
  <c r="H9949" i="1" s="1"/>
  <c r="F9949" i="1"/>
  <c r="E9949" i="1"/>
  <c r="G9948" i="1"/>
  <c r="H9948" i="1" s="1"/>
  <c r="F9948" i="1"/>
  <c r="E9948" i="1"/>
  <c r="G9947" i="1"/>
  <c r="H9947" i="1" s="1"/>
  <c r="F9947" i="1"/>
  <c r="E9947" i="1"/>
  <c r="G9946" i="1"/>
  <c r="H9946" i="1" s="1"/>
  <c r="F9946" i="1"/>
  <c r="E9946" i="1"/>
  <c r="G9945" i="1"/>
  <c r="H9945" i="1" s="1"/>
  <c r="F9945" i="1"/>
  <c r="E9945" i="1"/>
  <c r="G9944" i="1"/>
  <c r="H9944" i="1" s="1"/>
  <c r="F9944" i="1"/>
  <c r="E9944" i="1"/>
  <c r="G9943" i="1"/>
  <c r="H9943" i="1" s="1"/>
  <c r="F9943" i="1"/>
  <c r="E9943" i="1"/>
  <c r="G9942" i="1"/>
  <c r="H9942" i="1" s="1"/>
  <c r="F9942" i="1"/>
  <c r="E9942" i="1"/>
  <c r="G9941" i="1"/>
  <c r="H9941" i="1" s="1"/>
  <c r="F9941" i="1"/>
  <c r="E9941" i="1"/>
  <c r="G9940" i="1"/>
  <c r="H9940" i="1" s="1"/>
  <c r="F9940" i="1"/>
  <c r="E9940" i="1"/>
  <c r="G9939" i="1"/>
  <c r="H9939" i="1" s="1"/>
  <c r="F9939" i="1"/>
  <c r="E9939" i="1"/>
  <c r="G9938" i="1"/>
  <c r="H9938" i="1" s="1"/>
  <c r="F9938" i="1"/>
  <c r="E9938" i="1"/>
  <c r="G9937" i="1"/>
  <c r="H9937" i="1" s="1"/>
  <c r="F9937" i="1"/>
  <c r="E9937" i="1"/>
  <c r="G9936" i="1"/>
  <c r="H9936" i="1" s="1"/>
  <c r="F9936" i="1"/>
  <c r="E9936" i="1"/>
  <c r="G9935" i="1"/>
  <c r="H9935" i="1" s="1"/>
  <c r="F9935" i="1"/>
  <c r="E9935" i="1"/>
  <c r="G9934" i="1"/>
  <c r="H9934" i="1" s="1"/>
  <c r="F9934" i="1"/>
  <c r="E9934" i="1"/>
  <c r="G9933" i="1"/>
  <c r="H9933" i="1" s="1"/>
  <c r="F9933" i="1"/>
  <c r="E9933" i="1"/>
  <c r="G9932" i="1"/>
  <c r="H9932" i="1" s="1"/>
  <c r="F9932" i="1"/>
  <c r="E9932" i="1"/>
  <c r="G9931" i="1"/>
  <c r="H9931" i="1" s="1"/>
  <c r="F9931" i="1"/>
  <c r="E9931" i="1"/>
  <c r="G9930" i="1"/>
  <c r="H9930" i="1" s="1"/>
  <c r="F9930" i="1"/>
  <c r="E9930" i="1"/>
  <c r="G9929" i="1"/>
  <c r="H9929" i="1" s="1"/>
  <c r="F9929" i="1"/>
  <c r="E9929" i="1"/>
  <c r="G9928" i="1"/>
  <c r="H9928" i="1" s="1"/>
  <c r="F9928" i="1"/>
  <c r="E9928" i="1"/>
  <c r="G9927" i="1"/>
  <c r="H9927" i="1" s="1"/>
  <c r="F9927" i="1"/>
  <c r="E9927" i="1"/>
  <c r="G9926" i="1"/>
  <c r="H9926" i="1" s="1"/>
  <c r="F9926" i="1"/>
  <c r="E9926" i="1"/>
  <c r="G9925" i="1"/>
  <c r="H9925" i="1" s="1"/>
  <c r="F9925" i="1"/>
  <c r="E9925" i="1"/>
  <c r="G9924" i="1"/>
  <c r="H9924" i="1" s="1"/>
  <c r="F9924" i="1"/>
  <c r="E9924" i="1"/>
  <c r="G9923" i="1"/>
  <c r="H9923" i="1" s="1"/>
  <c r="F9923" i="1"/>
  <c r="E9923" i="1"/>
  <c r="G9922" i="1"/>
  <c r="H9922" i="1" s="1"/>
  <c r="F9922" i="1"/>
  <c r="E9922" i="1"/>
  <c r="G9921" i="1"/>
  <c r="H9921" i="1" s="1"/>
  <c r="F9921" i="1"/>
  <c r="E9921" i="1"/>
  <c r="G9920" i="1"/>
  <c r="H9920" i="1" s="1"/>
  <c r="F9920" i="1"/>
  <c r="E9920" i="1"/>
  <c r="G9919" i="1"/>
  <c r="H9919" i="1" s="1"/>
  <c r="F9919" i="1"/>
  <c r="E9919" i="1"/>
  <c r="G9918" i="1"/>
  <c r="H9918" i="1" s="1"/>
  <c r="F9918" i="1"/>
  <c r="E9918" i="1"/>
  <c r="G9917" i="1"/>
  <c r="H9917" i="1" s="1"/>
  <c r="F9917" i="1"/>
  <c r="E9917" i="1"/>
  <c r="G9916" i="1"/>
  <c r="H9916" i="1" s="1"/>
  <c r="F9916" i="1"/>
  <c r="E9916" i="1"/>
  <c r="G9915" i="1"/>
  <c r="H9915" i="1" s="1"/>
  <c r="F9915" i="1"/>
  <c r="E9915" i="1"/>
  <c r="G9914" i="1"/>
  <c r="H9914" i="1" s="1"/>
  <c r="F9914" i="1"/>
  <c r="E9914" i="1"/>
  <c r="G9913" i="1"/>
  <c r="H9913" i="1" s="1"/>
  <c r="F9913" i="1"/>
  <c r="E9913" i="1"/>
  <c r="G9912" i="1"/>
  <c r="H9912" i="1" s="1"/>
  <c r="F9912" i="1"/>
  <c r="E9912" i="1"/>
  <c r="G9911" i="1"/>
  <c r="H9911" i="1" s="1"/>
  <c r="F9911" i="1"/>
  <c r="E9911" i="1"/>
  <c r="G9910" i="1"/>
  <c r="H9910" i="1" s="1"/>
  <c r="F9910" i="1"/>
  <c r="E9910" i="1"/>
  <c r="G9909" i="1"/>
  <c r="H9909" i="1" s="1"/>
  <c r="F9909" i="1"/>
  <c r="E9909" i="1"/>
  <c r="G9908" i="1"/>
  <c r="H9908" i="1" s="1"/>
  <c r="F9908" i="1"/>
  <c r="E9908" i="1"/>
  <c r="G9907" i="1"/>
  <c r="H9907" i="1" s="1"/>
  <c r="F9907" i="1"/>
  <c r="E9907" i="1"/>
  <c r="G9906" i="1"/>
  <c r="H9906" i="1" s="1"/>
  <c r="F9906" i="1"/>
  <c r="E9906" i="1"/>
  <c r="G9905" i="1"/>
  <c r="H9905" i="1" s="1"/>
  <c r="F9905" i="1"/>
  <c r="E9905" i="1"/>
  <c r="G9904" i="1"/>
  <c r="H9904" i="1" s="1"/>
  <c r="F9904" i="1"/>
  <c r="E9904" i="1"/>
  <c r="G9903" i="1"/>
  <c r="H9903" i="1" s="1"/>
  <c r="F9903" i="1"/>
  <c r="E9903" i="1"/>
  <c r="G9902" i="1"/>
  <c r="H9902" i="1" s="1"/>
  <c r="F9902" i="1"/>
  <c r="E9902" i="1"/>
  <c r="G9901" i="1"/>
  <c r="H9901" i="1" s="1"/>
  <c r="F9901" i="1"/>
  <c r="E9901" i="1"/>
  <c r="G9900" i="1"/>
  <c r="H9900" i="1" s="1"/>
  <c r="F9900" i="1"/>
  <c r="E9900" i="1"/>
  <c r="G9899" i="1"/>
  <c r="H9899" i="1" s="1"/>
  <c r="F9899" i="1"/>
  <c r="E9899" i="1"/>
  <c r="G9898" i="1"/>
  <c r="H9898" i="1" s="1"/>
  <c r="F9898" i="1"/>
  <c r="E9898" i="1"/>
  <c r="G9897" i="1"/>
  <c r="H9897" i="1" s="1"/>
  <c r="F9897" i="1"/>
  <c r="E9897" i="1"/>
  <c r="G9896" i="1"/>
  <c r="H9896" i="1" s="1"/>
  <c r="F9896" i="1"/>
  <c r="E9896" i="1"/>
  <c r="G9895" i="1"/>
  <c r="H9895" i="1" s="1"/>
  <c r="F9895" i="1"/>
  <c r="E9895" i="1"/>
  <c r="G9894" i="1"/>
  <c r="H9894" i="1" s="1"/>
  <c r="F9894" i="1"/>
  <c r="E9894" i="1"/>
  <c r="G9893" i="1"/>
  <c r="H9893" i="1" s="1"/>
  <c r="F9893" i="1"/>
  <c r="E9893" i="1"/>
  <c r="G9892" i="1"/>
  <c r="H9892" i="1" s="1"/>
  <c r="F9892" i="1"/>
  <c r="E9892" i="1"/>
  <c r="G9891" i="1"/>
  <c r="H9891" i="1" s="1"/>
  <c r="F9891" i="1"/>
  <c r="E9891" i="1"/>
  <c r="G9890" i="1"/>
  <c r="H9890" i="1" s="1"/>
  <c r="F9890" i="1"/>
  <c r="E9890" i="1"/>
  <c r="G9889" i="1"/>
  <c r="H9889" i="1" s="1"/>
  <c r="F9889" i="1"/>
  <c r="E9889" i="1"/>
  <c r="G9888" i="1"/>
  <c r="H9888" i="1" s="1"/>
  <c r="F9888" i="1"/>
  <c r="E9888" i="1"/>
  <c r="G9887" i="1"/>
  <c r="H9887" i="1" s="1"/>
  <c r="F9887" i="1"/>
  <c r="E9887" i="1"/>
  <c r="G9886" i="1"/>
  <c r="H9886" i="1" s="1"/>
  <c r="F9886" i="1"/>
  <c r="E9886" i="1"/>
  <c r="G9885" i="1"/>
  <c r="H9885" i="1" s="1"/>
  <c r="F9885" i="1"/>
  <c r="E9885" i="1"/>
  <c r="G9884" i="1"/>
  <c r="H9884" i="1" s="1"/>
  <c r="F9884" i="1"/>
  <c r="E9884" i="1"/>
  <c r="G9883" i="1"/>
  <c r="H9883" i="1" s="1"/>
  <c r="F9883" i="1"/>
  <c r="E9883" i="1"/>
  <c r="G9882" i="1"/>
  <c r="H9882" i="1" s="1"/>
  <c r="F9882" i="1"/>
  <c r="E9882" i="1"/>
  <c r="G9881" i="1"/>
  <c r="H9881" i="1" s="1"/>
  <c r="F9881" i="1"/>
  <c r="E9881" i="1"/>
  <c r="G9880" i="1"/>
  <c r="H9880" i="1" s="1"/>
  <c r="F9880" i="1"/>
  <c r="E9880" i="1"/>
  <c r="G9879" i="1"/>
  <c r="H9879" i="1" s="1"/>
  <c r="F9879" i="1"/>
  <c r="E9879" i="1"/>
  <c r="G9878" i="1"/>
  <c r="H9878" i="1" s="1"/>
  <c r="F9878" i="1"/>
  <c r="E9878" i="1"/>
  <c r="G9877" i="1"/>
  <c r="H9877" i="1" s="1"/>
  <c r="F9877" i="1"/>
  <c r="E9877" i="1"/>
  <c r="G9876" i="1"/>
  <c r="H9876" i="1" s="1"/>
  <c r="F9876" i="1"/>
  <c r="E9876" i="1"/>
  <c r="G9875" i="1"/>
  <c r="H9875" i="1" s="1"/>
  <c r="F9875" i="1"/>
  <c r="E9875" i="1"/>
  <c r="G9874" i="1"/>
  <c r="H9874" i="1" s="1"/>
  <c r="F9874" i="1"/>
  <c r="E9874" i="1"/>
  <c r="G9873" i="1"/>
  <c r="H9873" i="1" s="1"/>
  <c r="F9873" i="1"/>
  <c r="E9873" i="1"/>
  <c r="G9872" i="1"/>
  <c r="H9872" i="1" s="1"/>
  <c r="F9872" i="1"/>
  <c r="E9872" i="1"/>
  <c r="G9871" i="1"/>
  <c r="H9871" i="1" s="1"/>
  <c r="F9871" i="1"/>
  <c r="E9871" i="1"/>
  <c r="G9870" i="1"/>
  <c r="H9870" i="1" s="1"/>
  <c r="F9870" i="1"/>
  <c r="E9870" i="1"/>
  <c r="G9869" i="1"/>
  <c r="H9869" i="1" s="1"/>
  <c r="F9869" i="1"/>
  <c r="E9869" i="1"/>
  <c r="G9868" i="1"/>
  <c r="H9868" i="1" s="1"/>
  <c r="F9868" i="1"/>
  <c r="E9868" i="1"/>
  <c r="G9867" i="1"/>
  <c r="H9867" i="1" s="1"/>
  <c r="F9867" i="1"/>
  <c r="E9867" i="1"/>
  <c r="G9866" i="1"/>
  <c r="H9866" i="1" s="1"/>
  <c r="F9866" i="1"/>
  <c r="E9866" i="1"/>
  <c r="G9865" i="1"/>
  <c r="H9865" i="1" s="1"/>
  <c r="F9865" i="1"/>
  <c r="E9865" i="1"/>
  <c r="G9864" i="1"/>
  <c r="H9864" i="1" s="1"/>
  <c r="F9864" i="1"/>
  <c r="E9864" i="1"/>
  <c r="G9863" i="1"/>
  <c r="H9863" i="1" s="1"/>
  <c r="F9863" i="1"/>
  <c r="E9863" i="1"/>
  <c r="G9862" i="1"/>
  <c r="H9862" i="1" s="1"/>
  <c r="F9862" i="1"/>
  <c r="E9862" i="1"/>
  <c r="G9861" i="1"/>
  <c r="H9861" i="1" s="1"/>
  <c r="F9861" i="1"/>
  <c r="E9861" i="1"/>
  <c r="G9860" i="1"/>
  <c r="H9860" i="1" s="1"/>
  <c r="F9860" i="1"/>
  <c r="E9860" i="1"/>
  <c r="G9859" i="1"/>
  <c r="H9859" i="1" s="1"/>
  <c r="F9859" i="1"/>
  <c r="E9859" i="1"/>
  <c r="G9858" i="1"/>
  <c r="H9858" i="1" s="1"/>
  <c r="F9858" i="1"/>
  <c r="E9858" i="1"/>
  <c r="G9857" i="1"/>
  <c r="H9857" i="1" s="1"/>
  <c r="F9857" i="1"/>
  <c r="E9857" i="1"/>
  <c r="G9856" i="1"/>
  <c r="H9856" i="1" s="1"/>
  <c r="F9856" i="1"/>
  <c r="E9856" i="1"/>
  <c r="G9855" i="1"/>
  <c r="H9855" i="1" s="1"/>
  <c r="F9855" i="1"/>
  <c r="E9855" i="1"/>
  <c r="G9854" i="1"/>
  <c r="H9854" i="1" s="1"/>
  <c r="F9854" i="1"/>
  <c r="E9854" i="1"/>
  <c r="G9853" i="1"/>
  <c r="H9853" i="1" s="1"/>
  <c r="F9853" i="1"/>
  <c r="E9853" i="1"/>
  <c r="G9852" i="1"/>
  <c r="H9852" i="1" s="1"/>
  <c r="F9852" i="1"/>
  <c r="E9852" i="1"/>
  <c r="G9851" i="1"/>
  <c r="H9851" i="1" s="1"/>
  <c r="F9851" i="1"/>
  <c r="E9851" i="1"/>
  <c r="G9850" i="1"/>
  <c r="H9850" i="1" s="1"/>
  <c r="F9850" i="1"/>
  <c r="E9850" i="1"/>
  <c r="G9849" i="1"/>
  <c r="H9849" i="1" s="1"/>
  <c r="F9849" i="1"/>
  <c r="E9849" i="1"/>
  <c r="G9848" i="1"/>
  <c r="H9848" i="1" s="1"/>
  <c r="F9848" i="1"/>
  <c r="E9848" i="1"/>
  <c r="G9847" i="1"/>
  <c r="H9847" i="1" s="1"/>
  <c r="F9847" i="1"/>
  <c r="E9847" i="1"/>
  <c r="G9846" i="1"/>
  <c r="H9846" i="1" s="1"/>
  <c r="F9846" i="1"/>
  <c r="E9846" i="1"/>
  <c r="G9845" i="1"/>
  <c r="H9845" i="1" s="1"/>
  <c r="F9845" i="1"/>
  <c r="E9845" i="1"/>
  <c r="G9844" i="1"/>
  <c r="H9844" i="1" s="1"/>
  <c r="F9844" i="1"/>
  <c r="E9844" i="1"/>
  <c r="G9843" i="1"/>
  <c r="H9843" i="1" s="1"/>
  <c r="F9843" i="1"/>
  <c r="E9843" i="1"/>
  <c r="G9842" i="1"/>
  <c r="H9842" i="1" s="1"/>
  <c r="F9842" i="1"/>
  <c r="E9842" i="1"/>
  <c r="G9841" i="1"/>
  <c r="H9841" i="1" s="1"/>
  <c r="F9841" i="1"/>
  <c r="E9841" i="1"/>
  <c r="G9840" i="1"/>
  <c r="H9840" i="1" s="1"/>
  <c r="F9840" i="1"/>
  <c r="E9840" i="1"/>
  <c r="G9839" i="1"/>
  <c r="H9839" i="1" s="1"/>
  <c r="F9839" i="1"/>
  <c r="E9839" i="1"/>
  <c r="G9838" i="1"/>
  <c r="H9838" i="1" s="1"/>
  <c r="F9838" i="1"/>
  <c r="E9838" i="1"/>
  <c r="G9837" i="1"/>
  <c r="H9837" i="1" s="1"/>
  <c r="F9837" i="1"/>
  <c r="E9837" i="1"/>
  <c r="G9836" i="1"/>
  <c r="H9836" i="1" s="1"/>
  <c r="F9836" i="1"/>
  <c r="E9836" i="1"/>
  <c r="G9835" i="1"/>
  <c r="H9835" i="1" s="1"/>
  <c r="F9835" i="1"/>
  <c r="E9835" i="1"/>
  <c r="G9834" i="1"/>
  <c r="H9834" i="1" s="1"/>
  <c r="F9834" i="1"/>
  <c r="E9834" i="1"/>
  <c r="G9833" i="1"/>
  <c r="H9833" i="1" s="1"/>
  <c r="F9833" i="1"/>
  <c r="E9833" i="1"/>
  <c r="G9832" i="1"/>
  <c r="H9832" i="1" s="1"/>
  <c r="F9832" i="1"/>
  <c r="E9832" i="1"/>
  <c r="G9831" i="1"/>
  <c r="H9831" i="1" s="1"/>
  <c r="F9831" i="1"/>
  <c r="E9831" i="1"/>
  <c r="G9830" i="1"/>
  <c r="H9830" i="1" s="1"/>
  <c r="F9830" i="1"/>
  <c r="E9830" i="1"/>
  <c r="G9829" i="1"/>
  <c r="H9829" i="1" s="1"/>
  <c r="F9829" i="1"/>
  <c r="E9829" i="1"/>
  <c r="G9828" i="1"/>
  <c r="H9828" i="1" s="1"/>
  <c r="F9828" i="1"/>
  <c r="E9828" i="1"/>
  <c r="G9827" i="1"/>
  <c r="H9827" i="1" s="1"/>
  <c r="F9827" i="1"/>
  <c r="E9827" i="1"/>
  <c r="G9826" i="1"/>
  <c r="H9826" i="1" s="1"/>
  <c r="F9826" i="1"/>
  <c r="E9826" i="1"/>
  <c r="G9825" i="1"/>
  <c r="H9825" i="1" s="1"/>
  <c r="F9825" i="1"/>
  <c r="E9825" i="1"/>
  <c r="G9824" i="1"/>
  <c r="H9824" i="1" s="1"/>
  <c r="F9824" i="1"/>
  <c r="E9824" i="1"/>
  <c r="G9823" i="1"/>
  <c r="H9823" i="1" s="1"/>
  <c r="F9823" i="1"/>
  <c r="E9823" i="1"/>
  <c r="G9822" i="1"/>
  <c r="H9822" i="1" s="1"/>
  <c r="F9822" i="1"/>
  <c r="E9822" i="1"/>
  <c r="G9821" i="1"/>
  <c r="H9821" i="1" s="1"/>
  <c r="F9821" i="1"/>
  <c r="E9821" i="1"/>
  <c r="G9820" i="1"/>
  <c r="H9820" i="1" s="1"/>
  <c r="F9820" i="1"/>
  <c r="E9820" i="1"/>
  <c r="G9819" i="1"/>
  <c r="H9819" i="1" s="1"/>
  <c r="F9819" i="1"/>
  <c r="E9819" i="1"/>
  <c r="G9818" i="1"/>
  <c r="H9818" i="1" s="1"/>
  <c r="F9818" i="1"/>
  <c r="E9818" i="1"/>
  <c r="G9817" i="1"/>
  <c r="H9817" i="1" s="1"/>
  <c r="F9817" i="1"/>
  <c r="E9817" i="1"/>
  <c r="G9816" i="1"/>
  <c r="H9816" i="1" s="1"/>
  <c r="F9816" i="1"/>
  <c r="E9816" i="1"/>
  <c r="G9815" i="1"/>
  <c r="H9815" i="1" s="1"/>
  <c r="F9815" i="1"/>
  <c r="E9815" i="1"/>
  <c r="G9814" i="1"/>
  <c r="H9814" i="1" s="1"/>
  <c r="F9814" i="1"/>
  <c r="E9814" i="1"/>
  <c r="G9813" i="1"/>
  <c r="H9813" i="1" s="1"/>
  <c r="F9813" i="1"/>
  <c r="E9813" i="1"/>
  <c r="G9812" i="1"/>
  <c r="H9812" i="1" s="1"/>
  <c r="F9812" i="1"/>
  <c r="E9812" i="1"/>
  <c r="G9811" i="1"/>
  <c r="H9811" i="1" s="1"/>
  <c r="F9811" i="1"/>
  <c r="E9811" i="1"/>
  <c r="G9810" i="1"/>
  <c r="H9810" i="1" s="1"/>
  <c r="F9810" i="1"/>
  <c r="E9810" i="1"/>
  <c r="G9809" i="1"/>
  <c r="H9809" i="1" s="1"/>
  <c r="F9809" i="1"/>
  <c r="E9809" i="1"/>
  <c r="G9808" i="1"/>
  <c r="H9808" i="1" s="1"/>
  <c r="F9808" i="1"/>
  <c r="E9808" i="1"/>
  <c r="G9807" i="1"/>
  <c r="H9807" i="1" s="1"/>
  <c r="F9807" i="1"/>
  <c r="E9807" i="1"/>
  <c r="G9806" i="1"/>
  <c r="H9806" i="1" s="1"/>
  <c r="F9806" i="1"/>
  <c r="E9806" i="1"/>
  <c r="G9805" i="1"/>
  <c r="H9805" i="1" s="1"/>
  <c r="F9805" i="1"/>
  <c r="E9805" i="1"/>
  <c r="G9804" i="1"/>
  <c r="H9804" i="1" s="1"/>
  <c r="F9804" i="1"/>
  <c r="E9804" i="1"/>
  <c r="G9803" i="1"/>
  <c r="H9803" i="1" s="1"/>
  <c r="F9803" i="1"/>
  <c r="E9803" i="1"/>
  <c r="G9802" i="1"/>
  <c r="H9802" i="1" s="1"/>
  <c r="F9802" i="1"/>
  <c r="E9802" i="1"/>
  <c r="G9801" i="1"/>
  <c r="H9801" i="1" s="1"/>
  <c r="F9801" i="1"/>
  <c r="E9801" i="1"/>
  <c r="G9800" i="1"/>
  <c r="H9800" i="1" s="1"/>
  <c r="F9800" i="1"/>
  <c r="E9800" i="1"/>
  <c r="G9799" i="1"/>
  <c r="H9799" i="1" s="1"/>
  <c r="F9799" i="1"/>
  <c r="E9799" i="1"/>
  <c r="G9798" i="1"/>
  <c r="H9798" i="1" s="1"/>
  <c r="F9798" i="1"/>
  <c r="E9798" i="1"/>
  <c r="G9797" i="1"/>
  <c r="H9797" i="1" s="1"/>
  <c r="F9797" i="1"/>
  <c r="E9797" i="1"/>
  <c r="G9796" i="1"/>
  <c r="H9796" i="1" s="1"/>
  <c r="F9796" i="1"/>
  <c r="E9796" i="1"/>
  <c r="G9795" i="1"/>
  <c r="H9795" i="1" s="1"/>
  <c r="F9795" i="1"/>
  <c r="E9795" i="1"/>
  <c r="G9794" i="1"/>
  <c r="H9794" i="1" s="1"/>
  <c r="F9794" i="1"/>
  <c r="E9794" i="1"/>
  <c r="G9793" i="1"/>
  <c r="H9793" i="1" s="1"/>
  <c r="F9793" i="1"/>
  <c r="E9793" i="1"/>
  <c r="G9792" i="1"/>
  <c r="H9792" i="1" s="1"/>
  <c r="F9792" i="1"/>
  <c r="E9792" i="1"/>
  <c r="G9791" i="1"/>
  <c r="H9791" i="1" s="1"/>
  <c r="F9791" i="1"/>
  <c r="E9791" i="1"/>
  <c r="G9790" i="1"/>
  <c r="H9790" i="1" s="1"/>
  <c r="F9790" i="1"/>
  <c r="E9790" i="1"/>
  <c r="G9789" i="1"/>
  <c r="H9789" i="1" s="1"/>
  <c r="F9789" i="1"/>
  <c r="E9789" i="1"/>
  <c r="G9788" i="1"/>
  <c r="H9788" i="1" s="1"/>
  <c r="F9788" i="1"/>
  <c r="E9788" i="1"/>
  <c r="G9787" i="1"/>
  <c r="H9787" i="1" s="1"/>
  <c r="F9787" i="1"/>
  <c r="E9787" i="1"/>
  <c r="G9786" i="1"/>
  <c r="H9786" i="1" s="1"/>
  <c r="F9786" i="1"/>
  <c r="E9786" i="1"/>
  <c r="G9785" i="1"/>
  <c r="H9785" i="1" s="1"/>
  <c r="F9785" i="1"/>
  <c r="E9785" i="1"/>
  <c r="G9784" i="1"/>
  <c r="H9784" i="1" s="1"/>
  <c r="F9784" i="1"/>
  <c r="E9784" i="1"/>
  <c r="G9783" i="1"/>
  <c r="H9783" i="1" s="1"/>
  <c r="F9783" i="1"/>
  <c r="E9783" i="1"/>
  <c r="G9782" i="1"/>
  <c r="H9782" i="1" s="1"/>
  <c r="F9782" i="1"/>
  <c r="E9782" i="1"/>
  <c r="G9781" i="1"/>
  <c r="H9781" i="1" s="1"/>
  <c r="F9781" i="1"/>
  <c r="E9781" i="1"/>
  <c r="G9780" i="1"/>
  <c r="H9780" i="1" s="1"/>
  <c r="F9780" i="1"/>
  <c r="E9780" i="1"/>
  <c r="G9779" i="1"/>
  <c r="H9779" i="1" s="1"/>
  <c r="F9779" i="1"/>
  <c r="E9779" i="1"/>
  <c r="G9778" i="1"/>
  <c r="H9778" i="1" s="1"/>
  <c r="F9778" i="1"/>
  <c r="E9778" i="1"/>
  <c r="G9777" i="1"/>
  <c r="H9777" i="1" s="1"/>
  <c r="F9777" i="1"/>
  <c r="E9777" i="1"/>
  <c r="G9776" i="1"/>
  <c r="H9776" i="1" s="1"/>
  <c r="F9776" i="1"/>
  <c r="E9776" i="1"/>
  <c r="G9775" i="1"/>
  <c r="H9775" i="1" s="1"/>
  <c r="F9775" i="1"/>
  <c r="E9775" i="1"/>
  <c r="G9774" i="1"/>
  <c r="H9774" i="1" s="1"/>
  <c r="F9774" i="1"/>
  <c r="E9774" i="1"/>
  <c r="G9773" i="1"/>
  <c r="H9773" i="1" s="1"/>
  <c r="F9773" i="1"/>
  <c r="E9773" i="1"/>
  <c r="G9772" i="1"/>
  <c r="H9772" i="1" s="1"/>
  <c r="F9772" i="1"/>
  <c r="E9772" i="1"/>
  <c r="G9771" i="1"/>
  <c r="H9771" i="1" s="1"/>
  <c r="F9771" i="1"/>
  <c r="E9771" i="1"/>
  <c r="G9770" i="1"/>
  <c r="H9770" i="1" s="1"/>
  <c r="F9770" i="1"/>
  <c r="E9770" i="1"/>
  <c r="G9769" i="1"/>
  <c r="H9769" i="1" s="1"/>
  <c r="F9769" i="1"/>
  <c r="E9769" i="1"/>
  <c r="G9768" i="1"/>
  <c r="H9768" i="1" s="1"/>
  <c r="F9768" i="1"/>
  <c r="E9768" i="1"/>
  <c r="G9767" i="1"/>
  <c r="H9767" i="1" s="1"/>
  <c r="F9767" i="1"/>
  <c r="E9767" i="1"/>
  <c r="G9766" i="1"/>
  <c r="H9766" i="1" s="1"/>
  <c r="F9766" i="1"/>
  <c r="E9766" i="1"/>
  <c r="G9765" i="1"/>
  <c r="H9765" i="1" s="1"/>
  <c r="F9765" i="1"/>
  <c r="E9765" i="1"/>
  <c r="G9764" i="1"/>
  <c r="H9764" i="1" s="1"/>
  <c r="F9764" i="1"/>
  <c r="E9764" i="1"/>
  <c r="G9763" i="1"/>
  <c r="H9763" i="1" s="1"/>
  <c r="F9763" i="1"/>
  <c r="E9763" i="1"/>
  <c r="G9762" i="1"/>
  <c r="H9762" i="1" s="1"/>
  <c r="F9762" i="1"/>
  <c r="E9762" i="1"/>
  <c r="G9761" i="1"/>
  <c r="H9761" i="1" s="1"/>
  <c r="F9761" i="1"/>
  <c r="E9761" i="1"/>
  <c r="G9760" i="1"/>
  <c r="H9760" i="1" s="1"/>
  <c r="F9760" i="1"/>
  <c r="E9760" i="1"/>
  <c r="G9759" i="1"/>
  <c r="H9759" i="1" s="1"/>
  <c r="F9759" i="1"/>
  <c r="E9759" i="1"/>
  <c r="G9758" i="1"/>
  <c r="H9758" i="1" s="1"/>
  <c r="F9758" i="1"/>
  <c r="E9758" i="1"/>
  <c r="G9757" i="1"/>
  <c r="H9757" i="1" s="1"/>
  <c r="F9757" i="1"/>
  <c r="E9757" i="1"/>
  <c r="G9756" i="1"/>
  <c r="H9756" i="1" s="1"/>
  <c r="F9756" i="1"/>
  <c r="E9756" i="1"/>
  <c r="G9755" i="1"/>
  <c r="H9755" i="1" s="1"/>
  <c r="F9755" i="1"/>
  <c r="E9755" i="1"/>
  <c r="G9754" i="1"/>
  <c r="H9754" i="1" s="1"/>
  <c r="F9754" i="1"/>
  <c r="E9754" i="1"/>
  <c r="G9753" i="1"/>
  <c r="H9753" i="1" s="1"/>
  <c r="F9753" i="1"/>
  <c r="E9753" i="1"/>
  <c r="G9752" i="1"/>
  <c r="H9752" i="1" s="1"/>
  <c r="F9752" i="1"/>
  <c r="E9752" i="1"/>
  <c r="G9751" i="1"/>
  <c r="H9751" i="1" s="1"/>
  <c r="F9751" i="1"/>
  <c r="E9751" i="1"/>
  <c r="G9750" i="1"/>
  <c r="H9750" i="1" s="1"/>
  <c r="F9750" i="1"/>
  <c r="E9750" i="1"/>
  <c r="G9749" i="1"/>
  <c r="H9749" i="1" s="1"/>
  <c r="F9749" i="1"/>
  <c r="E9749" i="1"/>
  <c r="G9748" i="1"/>
  <c r="H9748" i="1" s="1"/>
  <c r="F9748" i="1"/>
  <c r="E9748" i="1"/>
  <c r="G9747" i="1"/>
  <c r="H9747" i="1" s="1"/>
  <c r="F9747" i="1"/>
  <c r="E9747" i="1"/>
  <c r="G9746" i="1"/>
  <c r="H9746" i="1" s="1"/>
  <c r="F9746" i="1"/>
  <c r="E9746" i="1"/>
  <c r="G9745" i="1"/>
  <c r="H9745" i="1" s="1"/>
  <c r="F9745" i="1"/>
  <c r="E9745" i="1"/>
  <c r="G9744" i="1"/>
  <c r="H9744" i="1" s="1"/>
  <c r="F9744" i="1"/>
  <c r="E9744" i="1"/>
  <c r="G9743" i="1"/>
  <c r="H9743" i="1" s="1"/>
  <c r="F9743" i="1"/>
  <c r="E9743" i="1"/>
  <c r="G9742" i="1"/>
  <c r="H9742" i="1" s="1"/>
  <c r="F9742" i="1"/>
  <c r="E9742" i="1"/>
  <c r="G9741" i="1"/>
  <c r="H9741" i="1" s="1"/>
  <c r="F9741" i="1"/>
  <c r="E9741" i="1"/>
  <c r="G9740" i="1"/>
  <c r="H9740" i="1" s="1"/>
  <c r="F9740" i="1"/>
  <c r="E9740" i="1"/>
  <c r="G9739" i="1"/>
  <c r="H9739" i="1" s="1"/>
  <c r="F9739" i="1"/>
  <c r="E9739" i="1"/>
  <c r="G9738" i="1"/>
  <c r="H9738" i="1" s="1"/>
  <c r="F9738" i="1"/>
  <c r="E9738" i="1"/>
  <c r="G9737" i="1"/>
  <c r="H9737" i="1" s="1"/>
  <c r="F9737" i="1"/>
  <c r="E9737" i="1"/>
  <c r="G9736" i="1"/>
  <c r="H9736" i="1" s="1"/>
  <c r="F9736" i="1"/>
  <c r="E9736" i="1"/>
  <c r="G9735" i="1"/>
  <c r="H9735" i="1" s="1"/>
  <c r="F9735" i="1"/>
  <c r="E9735" i="1"/>
  <c r="G9734" i="1"/>
  <c r="H9734" i="1" s="1"/>
  <c r="F9734" i="1"/>
  <c r="E9734" i="1"/>
  <c r="G9733" i="1"/>
  <c r="H9733" i="1" s="1"/>
  <c r="F9733" i="1"/>
  <c r="E9733" i="1"/>
  <c r="G9732" i="1"/>
  <c r="H9732" i="1" s="1"/>
  <c r="F9732" i="1"/>
  <c r="E9732" i="1"/>
  <c r="G9731" i="1"/>
  <c r="H9731" i="1" s="1"/>
  <c r="F9731" i="1"/>
  <c r="E9731" i="1"/>
  <c r="G9730" i="1"/>
  <c r="H9730" i="1" s="1"/>
  <c r="F9730" i="1"/>
  <c r="E9730" i="1"/>
  <c r="G9729" i="1"/>
  <c r="H9729" i="1" s="1"/>
  <c r="F9729" i="1"/>
  <c r="E9729" i="1"/>
  <c r="G9728" i="1"/>
  <c r="H9728" i="1" s="1"/>
  <c r="F9728" i="1"/>
  <c r="E9728" i="1"/>
  <c r="G9727" i="1"/>
  <c r="H9727" i="1" s="1"/>
  <c r="F9727" i="1"/>
  <c r="E9727" i="1"/>
  <c r="G9726" i="1"/>
  <c r="H9726" i="1" s="1"/>
  <c r="F9726" i="1"/>
  <c r="E9726" i="1"/>
  <c r="G9725" i="1"/>
  <c r="H9725" i="1" s="1"/>
  <c r="F9725" i="1"/>
  <c r="E9725" i="1"/>
  <c r="G9724" i="1"/>
  <c r="H9724" i="1" s="1"/>
  <c r="F9724" i="1"/>
  <c r="E9724" i="1"/>
  <c r="G9723" i="1"/>
  <c r="H9723" i="1" s="1"/>
  <c r="F9723" i="1"/>
  <c r="E9723" i="1"/>
  <c r="G9722" i="1"/>
  <c r="H9722" i="1" s="1"/>
  <c r="F9722" i="1"/>
  <c r="E9722" i="1"/>
  <c r="G9721" i="1"/>
  <c r="H9721" i="1" s="1"/>
  <c r="F9721" i="1"/>
  <c r="E9721" i="1"/>
  <c r="G9720" i="1"/>
  <c r="H9720" i="1" s="1"/>
  <c r="F9720" i="1"/>
  <c r="E9720" i="1"/>
  <c r="G9719" i="1"/>
  <c r="H9719" i="1" s="1"/>
  <c r="F9719" i="1"/>
  <c r="E9719" i="1"/>
  <c r="G9718" i="1"/>
  <c r="H9718" i="1" s="1"/>
  <c r="F9718" i="1"/>
  <c r="E9718" i="1"/>
  <c r="G9717" i="1"/>
  <c r="H9717" i="1" s="1"/>
  <c r="F9717" i="1"/>
  <c r="E9717" i="1"/>
  <c r="G9716" i="1"/>
  <c r="H9716" i="1" s="1"/>
  <c r="F9716" i="1"/>
  <c r="E9716" i="1"/>
  <c r="G9715" i="1"/>
  <c r="H9715" i="1" s="1"/>
  <c r="F9715" i="1"/>
  <c r="E9715" i="1"/>
  <c r="G9714" i="1"/>
  <c r="H9714" i="1" s="1"/>
  <c r="F9714" i="1"/>
  <c r="E9714" i="1"/>
  <c r="G9713" i="1"/>
  <c r="H9713" i="1" s="1"/>
  <c r="F9713" i="1"/>
  <c r="E9713" i="1"/>
  <c r="G9712" i="1"/>
  <c r="H9712" i="1" s="1"/>
  <c r="F9712" i="1"/>
  <c r="E9712" i="1"/>
  <c r="G9711" i="1"/>
  <c r="H9711" i="1" s="1"/>
  <c r="F9711" i="1"/>
  <c r="E9711" i="1"/>
  <c r="G9710" i="1"/>
  <c r="H9710" i="1" s="1"/>
  <c r="F9710" i="1"/>
  <c r="E9710" i="1"/>
  <c r="G9709" i="1"/>
  <c r="H9709" i="1" s="1"/>
  <c r="F9709" i="1"/>
  <c r="E9709" i="1"/>
  <c r="G9708" i="1"/>
  <c r="H9708" i="1" s="1"/>
  <c r="F9708" i="1"/>
  <c r="E9708" i="1"/>
  <c r="G9707" i="1"/>
  <c r="H9707" i="1" s="1"/>
  <c r="F9707" i="1"/>
  <c r="E9707" i="1"/>
  <c r="G9706" i="1"/>
  <c r="H9706" i="1" s="1"/>
  <c r="F9706" i="1"/>
  <c r="E9706" i="1"/>
  <c r="G9705" i="1"/>
  <c r="H9705" i="1" s="1"/>
  <c r="F9705" i="1"/>
  <c r="E9705" i="1"/>
  <c r="G9704" i="1"/>
  <c r="H9704" i="1" s="1"/>
  <c r="F9704" i="1"/>
  <c r="E9704" i="1"/>
  <c r="G9703" i="1"/>
  <c r="H9703" i="1" s="1"/>
  <c r="F9703" i="1"/>
  <c r="E9703" i="1"/>
  <c r="G9702" i="1"/>
  <c r="H9702" i="1" s="1"/>
  <c r="F9702" i="1"/>
  <c r="E9702" i="1"/>
  <c r="G9701" i="1"/>
  <c r="H9701" i="1" s="1"/>
  <c r="F9701" i="1"/>
  <c r="E9701" i="1"/>
  <c r="G9700" i="1"/>
  <c r="H9700" i="1" s="1"/>
  <c r="F9700" i="1"/>
  <c r="E9700" i="1"/>
  <c r="G9699" i="1"/>
  <c r="H9699" i="1" s="1"/>
  <c r="F9699" i="1"/>
  <c r="E9699" i="1"/>
  <c r="G9698" i="1"/>
  <c r="H9698" i="1" s="1"/>
  <c r="F9698" i="1"/>
  <c r="E9698" i="1"/>
  <c r="G9697" i="1"/>
  <c r="H9697" i="1" s="1"/>
  <c r="F9697" i="1"/>
  <c r="E9697" i="1"/>
  <c r="G9696" i="1"/>
  <c r="H9696" i="1" s="1"/>
  <c r="F9696" i="1"/>
  <c r="E9696" i="1"/>
  <c r="G9695" i="1"/>
  <c r="H9695" i="1" s="1"/>
  <c r="F9695" i="1"/>
  <c r="E9695" i="1"/>
  <c r="G9694" i="1"/>
  <c r="H9694" i="1" s="1"/>
  <c r="F9694" i="1"/>
  <c r="E9694" i="1"/>
  <c r="G9693" i="1"/>
  <c r="H9693" i="1" s="1"/>
  <c r="F9693" i="1"/>
  <c r="E9693" i="1"/>
  <c r="G9692" i="1"/>
  <c r="H9692" i="1" s="1"/>
  <c r="F9692" i="1"/>
  <c r="E9692" i="1"/>
  <c r="G9691" i="1"/>
  <c r="H9691" i="1" s="1"/>
  <c r="F9691" i="1"/>
  <c r="E9691" i="1"/>
  <c r="G9690" i="1"/>
  <c r="H9690" i="1" s="1"/>
  <c r="F9690" i="1"/>
  <c r="E9690" i="1"/>
  <c r="G9689" i="1"/>
  <c r="H9689" i="1" s="1"/>
  <c r="F9689" i="1"/>
  <c r="E9689" i="1"/>
  <c r="G9688" i="1"/>
  <c r="H9688" i="1" s="1"/>
  <c r="F9688" i="1"/>
  <c r="E9688" i="1"/>
  <c r="G9687" i="1"/>
  <c r="H9687" i="1" s="1"/>
  <c r="F9687" i="1"/>
  <c r="E9687" i="1"/>
  <c r="G9686" i="1"/>
  <c r="H9686" i="1" s="1"/>
  <c r="F9686" i="1"/>
  <c r="E9686" i="1"/>
  <c r="G9685" i="1"/>
  <c r="H9685" i="1" s="1"/>
  <c r="F9685" i="1"/>
  <c r="E9685" i="1"/>
  <c r="G9684" i="1"/>
  <c r="H9684" i="1" s="1"/>
  <c r="F9684" i="1"/>
  <c r="E9684" i="1"/>
  <c r="G9683" i="1"/>
  <c r="H9683" i="1" s="1"/>
  <c r="F9683" i="1"/>
  <c r="E9683" i="1"/>
  <c r="G9682" i="1"/>
  <c r="H9682" i="1" s="1"/>
  <c r="F9682" i="1"/>
  <c r="E9682" i="1"/>
  <c r="G9681" i="1"/>
  <c r="H9681" i="1" s="1"/>
  <c r="F9681" i="1"/>
  <c r="E9681" i="1"/>
  <c r="G9680" i="1"/>
  <c r="H9680" i="1" s="1"/>
  <c r="F9680" i="1"/>
  <c r="E9680" i="1"/>
  <c r="G9679" i="1"/>
  <c r="H9679" i="1" s="1"/>
  <c r="F9679" i="1"/>
  <c r="E9679" i="1"/>
  <c r="G9678" i="1"/>
  <c r="H9678" i="1" s="1"/>
  <c r="F9678" i="1"/>
  <c r="E9678" i="1"/>
  <c r="G9677" i="1"/>
  <c r="H9677" i="1" s="1"/>
  <c r="F9677" i="1"/>
  <c r="E9677" i="1"/>
  <c r="G9676" i="1"/>
  <c r="H9676" i="1" s="1"/>
  <c r="F9676" i="1"/>
  <c r="E9676" i="1"/>
  <c r="G9675" i="1"/>
  <c r="H9675" i="1" s="1"/>
  <c r="F9675" i="1"/>
  <c r="E9675" i="1"/>
  <c r="G9674" i="1"/>
  <c r="H9674" i="1" s="1"/>
  <c r="F9674" i="1"/>
  <c r="E9674" i="1"/>
  <c r="G9673" i="1"/>
  <c r="H9673" i="1" s="1"/>
  <c r="F9673" i="1"/>
  <c r="E9673" i="1"/>
  <c r="G9672" i="1"/>
  <c r="H9672" i="1" s="1"/>
  <c r="F9672" i="1"/>
  <c r="E9672" i="1"/>
  <c r="G9671" i="1"/>
  <c r="H9671" i="1" s="1"/>
  <c r="F9671" i="1"/>
  <c r="E9671" i="1"/>
  <c r="G9670" i="1"/>
  <c r="H9670" i="1" s="1"/>
  <c r="F9670" i="1"/>
  <c r="E9670" i="1"/>
  <c r="G9669" i="1"/>
  <c r="H9669" i="1" s="1"/>
  <c r="F9669" i="1"/>
  <c r="E9669" i="1"/>
  <c r="G9668" i="1"/>
  <c r="H9668" i="1" s="1"/>
  <c r="F9668" i="1"/>
  <c r="E9668" i="1"/>
  <c r="G9667" i="1"/>
  <c r="H9667" i="1" s="1"/>
  <c r="F9667" i="1"/>
  <c r="E9667" i="1"/>
  <c r="G9666" i="1"/>
  <c r="H9666" i="1" s="1"/>
  <c r="F9666" i="1"/>
  <c r="E9666" i="1"/>
  <c r="G9665" i="1"/>
  <c r="H9665" i="1" s="1"/>
  <c r="F9665" i="1"/>
  <c r="E9665" i="1"/>
  <c r="G9664" i="1"/>
  <c r="H9664" i="1" s="1"/>
  <c r="F9664" i="1"/>
  <c r="E9664" i="1"/>
  <c r="G9663" i="1"/>
  <c r="H9663" i="1" s="1"/>
  <c r="F9663" i="1"/>
  <c r="E9663" i="1"/>
  <c r="G9662" i="1"/>
  <c r="H9662" i="1" s="1"/>
  <c r="F9662" i="1"/>
  <c r="E9662" i="1"/>
  <c r="G9661" i="1"/>
  <c r="H9661" i="1" s="1"/>
  <c r="F9661" i="1"/>
  <c r="E9661" i="1"/>
  <c r="G9660" i="1"/>
  <c r="H9660" i="1" s="1"/>
  <c r="F9660" i="1"/>
  <c r="E9660" i="1"/>
  <c r="G9659" i="1"/>
  <c r="H9659" i="1" s="1"/>
  <c r="F9659" i="1"/>
  <c r="E9659" i="1"/>
  <c r="G9658" i="1"/>
  <c r="H9658" i="1" s="1"/>
  <c r="F9658" i="1"/>
  <c r="E9658" i="1"/>
  <c r="G9657" i="1"/>
  <c r="H9657" i="1" s="1"/>
  <c r="F9657" i="1"/>
  <c r="E9657" i="1"/>
  <c r="G9656" i="1"/>
  <c r="H9656" i="1" s="1"/>
  <c r="F9656" i="1"/>
  <c r="E9656" i="1"/>
  <c r="G9655" i="1"/>
  <c r="H9655" i="1" s="1"/>
  <c r="F9655" i="1"/>
  <c r="E9655" i="1"/>
  <c r="G9654" i="1"/>
  <c r="H9654" i="1" s="1"/>
  <c r="F9654" i="1"/>
  <c r="E9654" i="1"/>
  <c r="G9653" i="1"/>
  <c r="H9653" i="1" s="1"/>
  <c r="F9653" i="1"/>
  <c r="E9653" i="1"/>
  <c r="G9652" i="1"/>
  <c r="H9652" i="1" s="1"/>
  <c r="F9652" i="1"/>
  <c r="E9652" i="1"/>
  <c r="G9651" i="1"/>
  <c r="H9651" i="1" s="1"/>
  <c r="F9651" i="1"/>
  <c r="E9651" i="1"/>
  <c r="G9650" i="1"/>
  <c r="H9650" i="1" s="1"/>
  <c r="F9650" i="1"/>
  <c r="E9650" i="1"/>
  <c r="G9649" i="1"/>
  <c r="H9649" i="1" s="1"/>
  <c r="F9649" i="1"/>
  <c r="E9649" i="1"/>
  <c r="G9648" i="1"/>
  <c r="H9648" i="1" s="1"/>
  <c r="F9648" i="1"/>
  <c r="E9648" i="1"/>
  <c r="G9647" i="1"/>
  <c r="H9647" i="1" s="1"/>
  <c r="F9647" i="1"/>
  <c r="E9647" i="1"/>
  <c r="G9646" i="1"/>
  <c r="H9646" i="1" s="1"/>
  <c r="F9646" i="1"/>
  <c r="E9646" i="1"/>
  <c r="G9645" i="1"/>
  <c r="H9645" i="1" s="1"/>
  <c r="F9645" i="1"/>
  <c r="E9645" i="1"/>
  <c r="G9644" i="1"/>
  <c r="H9644" i="1" s="1"/>
  <c r="F9644" i="1"/>
  <c r="E9644" i="1"/>
  <c r="G9643" i="1"/>
  <c r="H9643" i="1" s="1"/>
  <c r="F9643" i="1"/>
  <c r="E9643" i="1"/>
  <c r="G9642" i="1"/>
  <c r="H9642" i="1" s="1"/>
  <c r="F9642" i="1"/>
  <c r="E9642" i="1"/>
  <c r="G9641" i="1"/>
  <c r="H9641" i="1" s="1"/>
  <c r="F9641" i="1"/>
  <c r="E9641" i="1"/>
  <c r="G9640" i="1"/>
  <c r="H9640" i="1" s="1"/>
  <c r="F9640" i="1"/>
  <c r="E9640" i="1"/>
  <c r="G9639" i="1"/>
  <c r="H9639" i="1" s="1"/>
  <c r="F9639" i="1"/>
  <c r="E9639" i="1"/>
  <c r="G9638" i="1"/>
  <c r="H9638" i="1" s="1"/>
  <c r="F9638" i="1"/>
  <c r="E9638" i="1"/>
  <c r="G9637" i="1"/>
  <c r="H9637" i="1" s="1"/>
  <c r="F9637" i="1"/>
  <c r="E9637" i="1"/>
  <c r="G9636" i="1"/>
  <c r="H9636" i="1" s="1"/>
  <c r="F9636" i="1"/>
  <c r="E9636" i="1"/>
  <c r="G9635" i="1"/>
  <c r="H9635" i="1" s="1"/>
  <c r="F9635" i="1"/>
  <c r="E9635" i="1"/>
  <c r="G9634" i="1"/>
  <c r="H9634" i="1" s="1"/>
  <c r="F9634" i="1"/>
  <c r="E9634" i="1"/>
  <c r="G9633" i="1"/>
  <c r="H9633" i="1" s="1"/>
  <c r="F9633" i="1"/>
  <c r="E9633" i="1"/>
  <c r="G9632" i="1"/>
  <c r="H9632" i="1" s="1"/>
  <c r="F9632" i="1"/>
  <c r="E9632" i="1"/>
  <c r="G9631" i="1"/>
  <c r="H9631" i="1" s="1"/>
  <c r="F9631" i="1"/>
  <c r="E9631" i="1"/>
  <c r="G9630" i="1"/>
  <c r="H9630" i="1" s="1"/>
  <c r="F9630" i="1"/>
  <c r="E9630" i="1"/>
  <c r="G9629" i="1"/>
  <c r="H9629" i="1" s="1"/>
  <c r="F9629" i="1"/>
  <c r="E9629" i="1"/>
  <c r="G9628" i="1"/>
  <c r="H9628" i="1" s="1"/>
  <c r="F9628" i="1"/>
  <c r="E9628" i="1"/>
  <c r="G9627" i="1"/>
  <c r="H9627" i="1" s="1"/>
  <c r="F9627" i="1"/>
  <c r="E9627" i="1"/>
  <c r="G9626" i="1"/>
  <c r="H9626" i="1" s="1"/>
  <c r="F9626" i="1"/>
  <c r="E9626" i="1"/>
  <c r="G9625" i="1"/>
  <c r="H9625" i="1" s="1"/>
  <c r="F9625" i="1"/>
  <c r="E9625" i="1"/>
  <c r="G9624" i="1"/>
  <c r="H9624" i="1" s="1"/>
  <c r="F9624" i="1"/>
  <c r="E9624" i="1"/>
  <c r="G9623" i="1"/>
  <c r="H9623" i="1" s="1"/>
  <c r="F9623" i="1"/>
  <c r="E9623" i="1"/>
  <c r="G9622" i="1"/>
  <c r="H9622" i="1" s="1"/>
  <c r="F9622" i="1"/>
  <c r="E9622" i="1"/>
  <c r="G9621" i="1"/>
  <c r="H9621" i="1" s="1"/>
  <c r="F9621" i="1"/>
  <c r="E9621" i="1"/>
  <c r="G9620" i="1"/>
  <c r="H9620" i="1" s="1"/>
  <c r="F9620" i="1"/>
  <c r="E9620" i="1"/>
  <c r="G9619" i="1"/>
  <c r="H9619" i="1" s="1"/>
  <c r="F9619" i="1"/>
  <c r="E9619" i="1"/>
  <c r="G9618" i="1"/>
  <c r="H9618" i="1" s="1"/>
  <c r="F9618" i="1"/>
  <c r="E9618" i="1"/>
  <c r="G9617" i="1"/>
  <c r="H9617" i="1" s="1"/>
  <c r="F9617" i="1"/>
  <c r="E9617" i="1"/>
  <c r="G9616" i="1"/>
  <c r="H9616" i="1" s="1"/>
  <c r="F9616" i="1"/>
  <c r="E9616" i="1"/>
  <c r="G9615" i="1"/>
  <c r="H9615" i="1" s="1"/>
  <c r="F9615" i="1"/>
  <c r="E9615" i="1"/>
  <c r="G9614" i="1"/>
  <c r="H9614" i="1" s="1"/>
  <c r="F9614" i="1"/>
  <c r="E9614" i="1"/>
  <c r="G9613" i="1"/>
  <c r="H9613" i="1" s="1"/>
  <c r="F9613" i="1"/>
  <c r="E9613" i="1"/>
  <c r="G9612" i="1"/>
  <c r="H9612" i="1" s="1"/>
  <c r="F9612" i="1"/>
  <c r="E9612" i="1"/>
  <c r="G9611" i="1"/>
  <c r="H9611" i="1" s="1"/>
  <c r="F9611" i="1"/>
  <c r="E9611" i="1"/>
  <c r="G9610" i="1"/>
  <c r="H9610" i="1" s="1"/>
  <c r="F9610" i="1"/>
  <c r="E9610" i="1"/>
  <c r="G9609" i="1"/>
  <c r="H9609" i="1" s="1"/>
  <c r="F9609" i="1"/>
  <c r="E9609" i="1"/>
  <c r="G9608" i="1"/>
  <c r="H9608" i="1" s="1"/>
  <c r="F9608" i="1"/>
  <c r="E9608" i="1"/>
  <c r="G9607" i="1"/>
  <c r="H9607" i="1" s="1"/>
  <c r="F9607" i="1"/>
  <c r="E9607" i="1"/>
  <c r="G9606" i="1"/>
  <c r="H9606" i="1" s="1"/>
  <c r="F9606" i="1"/>
  <c r="E9606" i="1"/>
  <c r="G9605" i="1"/>
  <c r="H9605" i="1" s="1"/>
  <c r="F9605" i="1"/>
  <c r="E9605" i="1"/>
  <c r="G9604" i="1"/>
  <c r="H9604" i="1" s="1"/>
  <c r="F9604" i="1"/>
  <c r="E9604" i="1"/>
  <c r="G9603" i="1"/>
  <c r="H9603" i="1" s="1"/>
  <c r="F9603" i="1"/>
  <c r="E9603" i="1"/>
  <c r="G9602" i="1"/>
  <c r="H9602" i="1" s="1"/>
  <c r="F9602" i="1"/>
  <c r="E9602" i="1"/>
  <c r="G9601" i="1"/>
  <c r="H9601" i="1" s="1"/>
  <c r="F9601" i="1"/>
  <c r="E9601" i="1"/>
  <c r="G9600" i="1"/>
  <c r="H9600" i="1" s="1"/>
  <c r="F9600" i="1"/>
  <c r="E9600" i="1"/>
  <c r="G9599" i="1"/>
  <c r="H9599" i="1" s="1"/>
  <c r="F9599" i="1"/>
  <c r="E9599" i="1"/>
  <c r="G9598" i="1"/>
  <c r="H9598" i="1" s="1"/>
  <c r="F9598" i="1"/>
  <c r="E9598" i="1"/>
  <c r="G9597" i="1"/>
  <c r="H9597" i="1" s="1"/>
  <c r="F9597" i="1"/>
  <c r="E9597" i="1"/>
  <c r="G9596" i="1"/>
  <c r="H9596" i="1" s="1"/>
  <c r="F9596" i="1"/>
  <c r="E9596" i="1"/>
  <c r="G9595" i="1"/>
  <c r="H9595" i="1" s="1"/>
  <c r="F9595" i="1"/>
  <c r="E9595" i="1"/>
  <c r="G9594" i="1"/>
  <c r="H9594" i="1" s="1"/>
  <c r="F9594" i="1"/>
  <c r="E9594" i="1"/>
  <c r="G9593" i="1"/>
  <c r="H9593" i="1" s="1"/>
  <c r="F9593" i="1"/>
  <c r="E9593" i="1"/>
  <c r="G9592" i="1"/>
  <c r="H9592" i="1" s="1"/>
  <c r="F9592" i="1"/>
  <c r="E9592" i="1"/>
  <c r="G9591" i="1"/>
  <c r="H9591" i="1" s="1"/>
  <c r="F9591" i="1"/>
  <c r="E9591" i="1"/>
  <c r="G9590" i="1"/>
  <c r="H9590" i="1" s="1"/>
  <c r="F9590" i="1"/>
  <c r="E9590" i="1"/>
  <c r="G9589" i="1"/>
  <c r="H9589" i="1" s="1"/>
  <c r="F9589" i="1"/>
  <c r="E9589" i="1"/>
  <c r="G9588" i="1"/>
  <c r="H9588" i="1" s="1"/>
  <c r="F9588" i="1"/>
  <c r="E9588" i="1"/>
  <c r="G9587" i="1"/>
  <c r="H9587" i="1" s="1"/>
  <c r="F9587" i="1"/>
  <c r="E9587" i="1"/>
  <c r="G9586" i="1"/>
  <c r="H9586" i="1" s="1"/>
  <c r="F9586" i="1"/>
  <c r="E9586" i="1"/>
  <c r="G9585" i="1"/>
  <c r="H9585" i="1" s="1"/>
  <c r="F9585" i="1"/>
  <c r="E9585" i="1"/>
  <c r="G9584" i="1"/>
  <c r="H9584" i="1" s="1"/>
  <c r="F9584" i="1"/>
  <c r="E9584" i="1"/>
  <c r="G9583" i="1"/>
  <c r="H9583" i="1" s="1"/>
  <c r="F9583" i="1"/>
  <c r="E9583" i="1"/>
  <c r="G9582" i="1"/>
  <c r="H9582" i="1" s="1"/>
  <c r="F9582" i="1"/>
  <c r="E9582" i="1"/>
  <c r="G9581" i="1"/>
  <c r="H9581" i="1" s="1"/>
  <c r="F9581" i="1"/>
  <c r="E9581" i="1"/>
  <c r="G9580" i="1"/>
  <c r="H9580" i="1" s="1"/>
  <c r="F9580" i="1"/>
  <c r="E9580" i="1"/>
  <c r="G9579" i="1"/>
  <c r="H9579" i="1" s="1"/>
  <c r="F9579" i="1"/>
  <c r="E9579" i="1"/>
  <c r="G9578" i="1"/>
  <c r="H9578" i="1" s="1"/>
  <c r="F9578" i="1"/>
  <c r="E9578" i="1"/>
  <c r="G9577" i="1"/>
  <c r="H9577" i="1" s="1"/>
  <c r="F9577" i="1"/>
  <c r="E9577" i="1"/>
  <c r="G9576" i="1"/>
  <c r="H9576" i="1" s="1"/>
  <c r="F9576" i="1"/>
  <c r="E9576" i="1"/>
  <c r="G9575" i="1"/>
  <c r="H9575" i="1" s="1"/>
  <c r="F9575" i="1"/>
  <c r="E9575" i="1"/>
  <c r="G9574" i="1"/>
  <c r="H9574" i="1" s="1"/>
  <c r="F9574" i="1"/>
  <c r="E9574" i="1"/>
  <c r="G9573" i="1"/>
  <c r="H9573" i="1" s="1"/>
  <c r="F9573" i="1"/>
  <c r="E9573" i="1"/>
  <c r="G9572" i="1"/>
  <c r="H9572" i="1" s="1"/>
  <c r="F9572" i="1"/>
  <c r="E9572" i="1"/>
  <c r="G9571" i="1"/>
  <c r="H9571" i="1" s="1"/>
  <c r="F9571" i="1"/>
  <c r="E9571" i="1"/>
  <c r="G9570" i="1"/>
  <c r="H9570" i="1" s="1"/>
  <c r="F9570" i="1"/>
  <c r="E9570" i="1"/>
  <c r="G9569" i="1"/>
  <c r="H9569" i="1" s="1"/>
  <c r="F9569" i="1"/>
  <c r="E9569" i="1"/>
  <c r="G9568" i="1"/>
  <c r="H9568" i="1" s="1"/>
  <c r="F9568" i="1"/>
  <c r="E9568" i="1"/>
  <c r="G9567" i="1"/>
  <c r="H9567" i="1" s="1"/>
  <c r="F9567" i="1"/>
  <c r="E9567" i="1"/>
  <c r="G9566" i="1"/>
  <c r="H9566" i="1" s="1"/>
  <c r="F9566" i="1"/>
  <c r="E9566" i="1"/>
  <c r="G9565" i="1"/>
  <c r="H9565" i="1" s="1"/>
  <c r="F9565" i="1"/>
  <c r="E9565" i="1"/>
  <c r="G9564" i="1"/>
  <c r="H9564" i="1" s="1"/>
  <c r="F9564" i="1"/>
  <c r="E9564" i="1"/>
  <c r="G9563" i="1"/>
  <c r="H9563" i="1" s="1"/>
  <c r="F9563" i="1"/>
  <c r="E9563" i="1"/>
  <c r="G9562" i="1"/>
  <c r="H9562" i="1" s="1"/>
  <c r="F9562" i="1"/>
  <c r="E9562" i="1"/>
  <c r="G9561" i="1"/>
  <c r="H9561" i="1" s="1"/>
  <c r="F9561" i="1"/>
  <c r="E9561" i="1"/>
  <c r="G9560" i="1"/>
  <c r="H9560" i="1" s="1"/>
  <c r="F9560" i="1"/>
  <c r="E9560" i="1"/>
  <c r="G9559" i="1"/>
  <c r="H9559" i="1" s="1"/>
  <c r="F9559" i="1"/>
  <c r="E9559" i="1"/>
  <c r="G9558" i="1"/>
  <c r="H9558" i="1" s="1"/>
  <c r="F9558" i="1"/>
  <c r="E9558" i="1"/>
  <c r="G9557" i="1"/>
  <c r="H9557" i="1" s="1"/>
  <c r="F9557" i="1"/>
  <c r="E9557" i="1"/>
  <c r="G9556" i="1"/>
  <c r="H9556" i="1" s="1"/>
  <c r="F9556" i="1"/>
  <c r="E9556" i="1"/>
  <c r="G9555" i="1"/>
  <c r="H9555" i="1" s="1"/>
  <c r="F9555" i="1"/>
  <c r="E9555" i="1"/>
  <c r="G9554" i="1"/>
  <c r="H9554" i="1" s="1"/>
  <c r="F9554" i="1"/>
  <c r="E9554" i="1"/>
  <c r="G9553" i="1"/>
  <c r="H9553" i="1" s="1"/>
  <c r="F9553" i="1"/>
  <c r="E9553" i="1"/>
  <c r="G9552" i="1"/>
  <c r="H9552" i="1" s="1"/>
  <c r="F9552" i="1"/>
  <c r="E9552" i="1"/>
  <c r="G9551" i="1"/>
  <c r="H9551" i="1" s="1"/>
  <c r="F9551" i="1"/>
  <c r="E9551" i="1"/>
  <c r="G9550" i="1"/>
  <c r="H9550" i="1" s="1"/>
  <c r="F9550" i="1"/>
  <c r="E9550" i="1"/>
  <c r="G9549" i="1"/>
  <c r="H9549" i="1" s="1"/>
  <c r="F9549" i="1"/>
  <c r="E9549" i="1"/>
  <c r="G9548" i="1"/>
  <c r="H9548" i="1" s="1"/>
  <c r="F9548" i="1"/>
  <c r="E9548" i="1"/>
  <c r="G9547" i="1"/>
  <c r="H9547" i="1" s="1"/>
  <c r="F9547" i="1"/>
  <c r="E9547" i="1"/>
  <c r="G9546" i="1"/>
  <c r="H9546" i="1" s="1"/>
  <c r="F9546" i="1"/>
  <c r="E9546" i="1"/>
  <c r="G9545" i="1"/>
  <c r="H9545" i="1" s="1"/>
  <c r="F9545" i="1"/>
  <c r="E9545" i="1"/>
  <c r="G9544" i="1"/>
  <c r="H9544" i="1" s="1"/>
  <c r="F9544" i="1"/>
  <c r="E9544" i="1"/>
  <c r="G9543" i="1"/>
  <c r="H9543" i="1" s="1"/>
  <c r="F9543" i="1"/>
  <c r="E9543" i="1"/>
  <c r="G9542" i="1"/>
  <c r="H9542" i="1" s="1"/>
  <c r="F9542" i="1"/>
  <c r="E9542" i="1"/>
  <c r="G9541" i="1"/>
  <c r="H9541" i="1" s="1"/>
  <c r="F9541" i="1"/>
  <c r="E9541" i="1"/>
  <c r="G9540" i="1"/>
  <c r="H9540" i="1" s="1"/>
  <c r="F9540" i="1"/>
  <c r="E9540" i="1"/>
  <c r="G9539" i="1"/>
  <c r="H9539" i="1" s="1"/>
  <c r="F9539" i="1"/>
  <c r="E9539" i="1"/>
  <c r="G9538" i="1"/>
  <c r="H9538" i="1" s="1"/>
  <c r="F9538" i="1"/>
  <c r="E9538" i="1"/>
  <c r="G9537" i="1"/>
  <c r="H9537" i="1" s="1"/>
  <c r="F9537" i="1"/>
  <c r="E9537" i="1"/>
  <c r="G9536" i="1"/>
  <c r="H9536" i="1" s="1"/>
  <c r="F9536" i="1"/>
  <c r="E9536" i="1"/>
  <c r="G9535" i="1"/>
  <c r="H9535" i="1" s="1"/>
  <c r="F9535" i="1"/>
  <c r="E9535" i="1"/>
  <c r="G9534" i="1"/>
  <c r="H9534" i="1" s="1"/>
  <c r="F9534" i="1"/>
  <c r="E9534" i="1"/>
  <c r="G9533" i="1"/>
  <c r="H9533" i="1" s="1"/>
  <c r="F9533" i="1"/>
  <c r="E9533" i="1"/>
  <c r="G9532" i="1"/>
  <c r="H9532" i="1" s="1"/>
  <c r="F9532" i="1"/>
  <c r="E9532" i="1"/>
  <c r="G9531" i="1"/>
  <c r="H9531" i="1" s="1"/>
  <c r="F9531" i="1"/>
  <c r="E9531" i="1"/>
  <c r="G9530" i="1"/>
  <c r="H9530" i="1" s="1"/>
  <c r="F9530" i="1"/>
  <c r="E9530" i="1"/>
  <c r="G9529" i="1"/>
  <c r="H9529" i="1" s="1"/>
  <c r="F9529" i="1"/>
  <c r="E9529" i="1"/>
  <c r="G9528" i="1"/>
  <c r="H9528" i="1" s="1"/>
  <c r="F9528" i="1"/>
  <c r="E9528" i="1"/>
  <c r="G9527" i="1"/>
  <c r="H9527" i="1" s="1"/>
  <c r="F9527" i="1"/>
  <c r="E9527" i="1"/>
  <c r="G9526" i="1"/>
  <c r="H9526" i="1" s="1"/>
  <c r="F9526" i="1"/>
  <c r="E9526" i="1"/>
  <c r="G9525" i="1"/>
  <c r="H9525" i="1" s="1"/>
  <c r="F9525" i="1"/>
  <c r="E9525" i="1"/>
  <c r="G9524" i="1"/>
  <c r="H9524" i="1" s="1"/>
  <c r="F9524" i="1"/>
  <c r="E9524" i="1"/>
  <c r="G9523" i="1"/>
  <c r="H9523" i="1" s="1"/>
  <c r="F9523" i="1"/>
  <c r="E9523" i="1"/>
  <c r="G9522" i="1"/>
  <c r="H9522" i="1" s="1"/>
  <c r="F9522" i="1"/>
  <c r="E9522" i="1"/>
  <c r="G9521" i="1"/>
  <c r="H9521" i="1" s="1"/>
  <c r="F9521" i="1"/>
  <c r="E9521" i="1"/>
  <c r="G9520" i="1"/>
  <c r="H9520" i="1" s="1"/>
  <c r="F9520" i="1"/>
  <c r="E9520" i="1"/>
  <c r="G9519" i="1"/>
  <c r="H9519" i="1" s="1"/>
  <c r="F9519" i="1"/>
  <c r="E9519" i="1"/>
  <c r="G9518" i="1"/>
  <c r="H9518" i="1" s="1"/>
  <c r="F9518" i="1"/>
  <c r="E9518" i="1"/>
  <c r="G9517" i="1"/>
  <c r="H9517" i="1" s="1"/>
  <c r="F9517" i="1"/>
  <c r="E9517" i="1"/>
  <c r="G9516" i="1"/>
  <c r="H9516" i="1" s="1"/>
  <c r="F9516" i="1"/>
  <c r="E9516" i="1"/>
  <c r="G9515" i="1"/>
  <c r="H9515" i="1" s="1"/>
  <c r="F9515" i="1"/>
  <c r="E9515" i="1"/>
  <c r="G9514" i="1"/>
  <c r="H9514" i="1" s="1"/>
  <c r="F9514" i="1"/>
  <c r="E9514" i="1"/>
  <c r="G9513" i="1"/>
  <c r="H9513" i="1" s="1"/>
  <c r="F9513" i="1"/>
  <c r="E9513" i="1"/>
  <c r="G9512" i="1"/>
  <c r="H9512" i="1" s="1"/>
  <c r="F9512" i="1"/>
  <c r="E9512" i="1"/>
  <c r="G9511" i="1"/>
  <c r="H9511" i="1" s="1"/>
  <c r="F9511" i="1"/>
  <c r="E9511" i="1"/>
  <c r="G9510" i="1"/>
  <c r="H9510" i="1" s="1"/>
  <c r="F9510" i="1"/>
  <c r="E9510" i="1"/>
  <c r="G9509" i="1"/>
  <c r="H9509" i="1" s="1"/>
  <c r="F9509" i="1"/>
  <c r="E9509" i="1"/>
  <c r="G9508" i="1"/>
  <c r="H9508" i="1" s="1"/>
  <c r="F9508" i="1"/>
  <c r="E9508" i="1"/>
  <c r="G9507" i="1"/>
  <c r="H9507" i="1" s="1"/>
  <c r="F9507" i="1"/>
  <c r="E9507" i="1"/>
  <c r="G9506" i="1"/>
  <c r="H9506" i="1" s="1"/>
  <c r="F9506" i="1"/>
  <c r="E9506" i="1"/>
  <c r="G9505" i="1"/>
  <c r="H9505" i="1" s="1"/>
  <c r="F9505" i="1"/>
  <c r="E9505" i="1"/>
  <c r="G9504" i="1"/>
  <c r="H9504" i="1" s="1"/>
  <c r="F9504" i="1"/>
  <c r="E9504" i="1"/>
  <c r="G9503" i="1"/>
  <c r="H9503" i="1" s="1"/>
  <c r="F9503" i="1"/>
  <c r="E9503" i="1"/>
  <c r="G9502" i="1"/>
  <c r="H9502" i="1" s="1"/>
  <c r="F9502" i="1"/>
  <c r="E9502" i="1"/>
  <c r="G9501" i="1"/>
  <c r="H9501" i="1" s="1"/>
  <c r="F9501" i="1"/>
  <c r="E9501" i="1"/>
  <c r="G9500" i="1"/>
  <c r="H9500" i="1" s="1"/>
  <c r="F9500" i="1"/>
  <c r="E9500" i="1"/>
  <c r="G9499" i="1"/>
  <c r="H9499" i="1" s="1"/>
  <c r="F9499" i="1"/>
  <c r="E9499" i="1"/>
  <c r="G9498" i="1"/>
  <c r="H9498" i="1" s="1"/>
  <c r="F9498" i="1"/>
  <c r="E9498" i="1"/>
  <c r="G9497" i="1"/>
  <c r="H9497" i="1" s="1"/>
  <c r="F9497" i="1"/>
  <c r="E9497" i="1"/>
  <c r="G9496" i="1"/>
  <c r="H9496" i="1" s="1"/>
  <c r="F9496" i="1"/>
  <c r="E9496" i="1"/>
  <c r="G9495" i="1"/>
  <c r="H9495" i="1" s="1"/>
  <c r="F9495" i="1"/>
  <c r="E9495" i="1"/>
  <c r="G9494" i="1"/>
  <c r="H9494" i="1" s="1"/>
  <c r="F9494" i="1"/>
  <c r="E9494" i="1"/>
  <c r="G9493" i="1"/>
  <c r="H9493" i="1" s="1"/>
  <c r="F9493" i="1"/>
  <c r="E9493" i="1"/>
  <c r="G9492" i="1"/>
  <c r="H9492" i="1" s="1"/>
  <c r="F9492" i="1"/>
  <c r="E9492" i="1"/>
  <c r="G9491" i="1"/>
  <c r="H9491" i="1" s="1"/>
  <c r="F9491" i="1"/>
  <c r="E9491" i="1"/>
  <c r="G9490" i="1"/>
  <c r="H9490" i="1" s="1"/>
  <c r="F9490" i="1"/>
  <c r="E9490" i="1"/>
  <c r="G9489" i="1"/>
  <c r="H9489" i="1" s="1"/>
  <c r="F9489" i="1"/>
  <c r="E9489" i="1"/>
  <c r="G9488" i="1"/>
  <c r="H9488" i="1" s="1"/>
  <c r="F9488" i="1"/>
  <c r="E9488" i="1"/>
  <c r="G9487" i="1"/>
  <c r="H9487" i="1" s="1"/>
  <c r="F9487" i="1"/>
  <c r="E9487" i="1"/>
  <c r="G9486" i="1"/>
  <c r="H9486" i="1" s="1"/>
  <c r="F9486" i="1"/>
  <c r="E9486" i="1"/>
  <c r="G9485" i="1"/>
  <c r="H9485" i="1" s="1"/>
  <c r="F9485" i="1"/>
  <c r="E9485" i="1"/>
  <c r="G9484" i="1"/>
  <c r="H9484" i="1" s="1"/>
  <c r="F9484" i="1"/>
  <c r="E9484" i="1"/>
  <c r="G9483" i="1"/>
  <c r="H9483" i="1" s="1"/>
  <c r="F9483" i="1"/>
  <c r="E9483" i="1"/>
  <c r="G9482" i="1"/>
  <c r="H9482" i="1" s="1"/>
  <c r="F9482" i="1"/>
  <c r="E9482" i="1"/>
  <c r="G9481" i="1"/>
  <c r="H9481" i="1" s="1"/>
  <c r="F9481" i="1"/>
  <c r="E9481" i="1"/>
  <c r="G9480" i="1"/>
  <c r="H9480" i="1" s="1"/>
  <c r="F9480" i="1"/>
  <c r="E9480" i="1"/>
  <c r="G9479" i="1"/>
  <c r="H9479" i="1" s="1"/>
  <c r="F9479" i="1"/>
  <c r="E9479" i="1"/>
  <c r="G9478" i="1"/>
  <c r="H9478" i="1" s="1"/>
  <c r="F9478" i="1"/>
  <c r="E9478" i="1"/>
  <c r="G9477" i="1"/>
  <c r="H9477" i="1" s="1"/>
  <c r="F9477" i="1"/>
  <c r="E9477" i="1"/>
  <c r="G9476" i="1"/>
  <c r="H9476" i="1" s="1"/>
  <c r="F9476" i="1"/>
  <c r="E9476" i="1"/>
  <c r="G9475" i="1"/>
  <c r="H9475" i="1" s="1"/>
  <c r="F9475" i="1"/>
  <c r="E9475" i="1"/>
  <c r="G9474" i="1"/>
  <c r="H9474" i="1" s="1"/>
  <c r="F9474" i="1"/>
  <c r="E9474" i="1"/>
  <c r="G9473" i="1"/>
  <c r="H9473" i="1" s="1"/>
  <c r="F9473" i="1"/>
  <c r="E9473" i="1"/>
  <c r="G9472" i="1"/>
  <c r="H9472" i="1" s="1"/>
  <c r="F9472" i="1"/>
  <c r="E9472" i="1"/>
  <c r="G9471" i="1"/>
  <c r="H9471" i="1" s="1"/>
  <c r="F9471" i="1"/>
  <c r="E9471" i="1"/>
  <c r="G9470" i="1"/>
  <c r="H9470" i="1" s="1"/>
  <c r="F9470" i="1"/>
  <c r="E9470" i="1"/>
  <c r="G9469" i="1"/>
  <c r="H9469" i="1" s="1"/>
  <c r="F9469" i="1"/>
  <c r="E9469" i="1"/>
  <c r="G9468" i="1"/>
  <c r="H9468" i="1" s="1"/>
  <c r="F9468" i="1"/>
  <c r="E9468" i="1"/>
  <c r="G9467" i="1"/>
  <c r="H9467" i="1" s="1"/>
  <c r="F9467" i="1"/>
  <c r="E9467" i="1"/>
  <c r="G9466" i="1"/>
  <c r="H9466" i="1" s="1"/>
  <c r="F9466" i="1"/>
  <c r="E9466" i="1"/>
  <c r="G9465" i="1"/>
  <c r="H9465" i="1" s="1"/>
  <c r="F9465" i="1"/>
  <c r="E9465" i="1"/>
  <c r="G9464" i="1"/>
  <c r="H9464" i="1" s="1"/>
  <c r="F9464" i="1"/>
  <c r="E9464" i="1"/>
  <c r="G9463" i="1"/>
  <c r="H9463" i="1" s="1"/>
  <c r="F9463" i="1"/>
  <c r="E9463" i="1"/>
  <c r="G9462" i="1"/>
  <c r="H9462" i="1" s="1"/>
  <c r="F9462" i="1"/>
  <c r="E9462" i="1"/>
  <c r="G9461" i="1"/>
  <c r="H9461" i="1" s="1"/>
  <c r="F9461" i="1"/>
  <c r="E9461" i="1"/>
  <c r="G9460" i="1"/>
  <c r="H9460" i="1" s="1"/>
  <c r="F9460" i="1"/>
  <c r="E9460" i="1"/>
  <c r="G9459" i="1"/>
  <c r="H9459" i="1" s="1"/>
  <c r="F9459" i="1"/>
  <c r="E9459" i="1"/>
  <c r="G9458" i="1"/>
  <c r="H9458" i="1" s="1"/>
  <c r="F9458" i="1"/>
  <c r="E9458" i="1"/>
  <c r="G9457" i="1"/>
  <c r="H9457" i="1" s="1"/>
  <c r="F9457" i="1"/>
  <c r="E9457" i="1"/>
  <c r="G9456" i="1"/>
  <c r="H9456" i="1" s="1"/>
  <c r="F9456" i="1"/>
  <c r="E9456" i="1"/>
  <c r="G9455" i="1"/>
  <c r="H9455" i="1" s="1"/>
  <c r="F9455" i="1"/>
  <c r="E9455" i="1"/>
  <c r="G9454" i="1"/>
  <c r="H9454" i="1" s="1"/>
  <c r="F9454" i="1"/>
  <c r="E9454" i="1"/>
  <c r="G9453" i="1"/>
  <c r="H9453" i="1" s="1"/>
  <c r="F9453" i="1"/>
  <c r="E9453" i="1"/>
  <c r="G9452" i="1"/>
  <c r="H9452" i="1" s="1"/>
  <c r="F9452" i="1"/>
  <c r="E9452" i="1"/>
  <c r="G9451" i="1"/>
  <c r="H9451" i="1" s="1"/>
  <c r="F9451" i="1"/>
  <c r="E9451" i="1"/>
  <c r="G9450" i="1"/>
  <c r="H9450" i="1" s="1"/>
  <c r="F9450" i="1"/>
  <c r="E9450" i="1"/>
  <c r="G9449" i="1"/>
  <c r="H9449" i="1" s="1"/>
  <c r="F9449" i="1"/>
  <c r="E9449" i="1"/>
  <c r="G9448" i="1"/>
  <c r="H9448" i="1" s="1"/>
  <c r="F9448" i="1"/>
  <c r="E9448" i="1"/>
  <c r="G9447" i="1"/>
  <c r="H9447" i="1" s="1"/>
  <c r="F9447" i="1"/>
  <c r="E9447" i="1"/>
  <c r="G9446" i="1"/>
  <c r="H9446" i="1" s="1"/>
  <c r="F9446" i="1"/>
  <c r="E9446" i="1"/>
  <c r="G9445" i="1"/>
  <c r="H9445" i="1" s="1"/>
  <c r="F9445" i="1"/>
  <c r="E9445" i="1"/>
  <c r="G9444" i="1"/>
  <c r="H9444" i="1" s="1"/>
  <c r="F9444" i="1"/>
  <c r="E9444" i="1"/>
  <c r="G9443" i="1"/>
  <c r="H9443" i="1" s="1"/>
  <c r="F9443" i="1"/>
  <c r="E9443" i="1"/>
  <c r="G9442" i="1"/>
  <c r="H9442" i="1" s="1"/>
  <c r="F9442" i="1"/>
  <c r="E9442" i="1"/>
  <c r="G9441" i="1"/>
  <c r="H9441" i="1" s="1"/>
  <c r="F9441" i="1"/>
  <c r="E9441" i="1"/>
  <c r="G9440" i="1"/>
  <c r="H9440" i="1" s="1"/>
  <c r="F9440" i="1"/>
  <c r="E9440" i="1"/>
  <c r="G9439" i="1"/>
  <c r="H9439" i="1" s="1"/>
  <c r="F9439" i="1"/>
  <c r="E9439" i="1"/>
  <c r="G9438" i="1"/>
  <c r="H9438" i="1" s="1"/>
  <c r="F9438" i="1"/>
  <c r="E9438" i="1"/>
  <c r="G9437" i="1"/>
  <c r="H9437" i="1" s="1"/>
  <c r="F9437" i="1"/>
  <c r="E9437" i="1"/>
  <c r="G9436" i="1"/>
  <c r="H9436" i="1" s="1"/>
  <c r="F9436" i="1"/>
  <c r="E9436" i="1"/>
  <c r="G9435" i="1"/>
  <c r="H9435" i="1" s="1"/>
  <c r="F9435" i="1"/>
  <c r="E9435" i="1"/>
  <c r="G9434" i="1"/>
  <c r="H9434" i="1" s="1"/>
  <c r="F9434" i="1"/>
  <c r="E9434" i="1"/>
  <c r="G9433" i="1"/>
  <c r="H9433" i="1" s="1"/>
  <c r="F9433" i="1"/>
  <c r="E9433" i="1"/>
  <c r="G9432" i="1"/>
  <c r="H9432" i="1" s="1"/>
  <c r="F9432" i="1"/>
  <c r="E9432" i="1"/>
  <c r="G9431" i="1"/>
  <c r="H9431" i="1" s="1"/>
  <c r="F9431" i="1"/>
  <c r="E9431" i="1"/>
  <c r="G9430" i="1"/>
  <c r="H9430" i="1" s="1"/>
  <c r="F9430" i="1"/>
  <c r="E9430" i="1"/>
  <c r="G9429" i="1"/>
  <c r="H9429" i="1" s="1"/>
  <c r="F9429" i="1"/>
  <c r="E9429" i="1"/>
  <c r="G9428" i="1"/>
  <c r="H9428" i="1" s="1"/>
  <c r="F9428" i="1"/>
  <c r="E9428" i="1"/>
  <c r="G9427" i="1"/>
  <c r="H9427" i="1" s="1"/>
  <c r="F9427" i="1"/>
  <c r="E9427" i="1"/>
  <c r="G9426" i="1"/>
  <c r="H9426" i="1" s="1"/>
  <c r="F9426" i="1"/>
  <c r="E9426" i="1"/>
  <c r="G9425" i="1"/>
  <c r="H9425" i="1" s="1"/>
  <c r="F9425" i="1"/>
  <c r="E9425" i="1"/>
  <c r="G9424" i="1"/>
  <c r="H9424" i="1" s="1"/>
  <c r="F9424" i="1"/>
  <c r="E9424" i="1"/>
  <c r="G9423" i="1"/>
  <c r="H9423" i="1" s="1"/>
  <c r="F9423" i="1"/>
  <c r="E9423" i="1"/>
  <c r="G9422" i="1"/>
  <c r="H9422" i="1" s="1"/>
  <c r="F9422" i="1"/>
  <c r="E9422" i="1"/>
  <c r="G9421" i="1"/>
  <c r="H9421" i="1" s="1"/>
  <c r="F9421" i="1"/>
  <c r="E9421" i="1"/>
  <c r="G9420" i="1"/>
  <c r="H9420" i="1" s="1"/>
  <c r="F9420" i="1"/>
  <c r="E9420" i="1"/>
  <c r="G9419" i="1"/>
  <c r="H9419" i="1" s="1"/>
  <c r="F9419" i="1"/>
  <c r="E9419" i="1"/>
  <c r="G9418" i="1"/>
  <c r="H9418" i="1" s="1"/>
  <c r="F9418" i="1"/>
  <c r="E9418" i="1"/>
  <c r="G9417" i="1"/>
  <c r="H9417" i="1" s="1"/>
  <c r="F9417" i="1"/>
  <c r="E9417" i="1"/>
  <c r="G9416" i="1"/>
  <c r="H9416" i="1" s="1"/>
  <c r="F9416" i="1"/>
  <c r="E9416" i="1"/>
  <c r="G9415" i="1"/>
  <c r="H9415" i="1" s="1"/>
  <c r="F9415" i="1"/>
  <c r="E9415" i="1"/>
  <c r="G9414" i="1"/>
  <c r="H9414" i="1" s="1"/>
  <c r="F9414" i="1"/>
  <c r="E9414" i="1"/>
  <c r="G9413" i="1"/>
  <c r="H9413" i="1" s="1"/>
  <c r="F9413" i="1"/>
  <c r="E9413" i="1"/>
  <c r="G9412" i="1"/>
  <c r="H9412" i="1" s="1"/>
  <c r="F9412" i="1"/>
  <c r="E9412" i="1"/>
  <c r="G9411" i="1"/>
  <c r="H9411" i="1" s="1"/>
  <c r="F9411" i="1"/>
  <c r="E9411" i="1"/>
  <c r="G9410" i="1"/>
  <c r="H9410" i="1" s="1"/>
  <c r="F9410" i="1"/>
  <c r="E9410" i="1"/>
  <c r="G9409" i="1"/>
  <c r="H9409" i="1" s="1"/>
  <c r="F9409" i="1"/>
  <c r="E9409" i="1"/>
  <c r="G9408" i="1"/>
  <c r="H9408" i="1" s="1"/>
  <c r="F9408" i="1"/>
  <c r="E9408" i="1"/>
  <c r="G9407" i="1"/>
  <c r="H9407" i="1" s="1"/>
  <c r="F9407" i="1"/>
  <c r="E9407" i="1"/>
  <c r="G9406" i="1"/>
  <c r="H9406" i="1" s="1"/>
  <c r="F9406" i="1"/>
  <c r="E9406" i="1"/>
  <c r="G9405" i="1"/>
  <c r="H9405" i="1" s="1"/>
  <c r="F9405" i="1"/>
  <c r="E9405" i="1"/>
  <c r="G9404" i="1"/>
  <c r="H9404" i="1" s="1"/>
  <c r="F9404" i="1"/>
  <c r="E9404" i="1"/>
  <c r="G9403" i="1"/>
  <c r="H9403" i="1" s="1"/>
  <c r="F9403" i="1"/>
  <c r="E9403" i="1"/>
  <c r="G9402" i="1"/>
  <c r="H9402" i="1" s="1"/>
  <c r="F9402" i="1"/>
  <c r="E9402" i="1"/>
  <c r="G9401" i="1"/>
  <c r="H9401" i="1" s="1"/>
  <c r="F9401" i="1"/>
  <c r="E9401" i="1"/>
  <c r="G9400" i="1"/>
  <c r="H9400" i="1" s="1"/>
  <c r="F9400" i="1"/>
  <c r="E9400" i="1"/>
  <c r="G9399" i="1"/>
  <c r="H9399" i="1" s="1"/>
  <c r="F9399" i="1"/>
  <c r="E9399" i="1"/>
  <c r="G9398" i="1"/>
  <c r="H9398" i="1" s="1"/>
  <c r="F9398" i="1"/>
  <c r="E9398" i="1"/>
  <c r="G9397" i="1"/>
  <c r="H9397" i="1" s="1"/>
  <c r="F9397" i="1"/>
  <c r="E9397" i="1"/>
  <c r="G9396" i="1"/>
  <c r="H9396" i="1" s="1"/>
  <c r="F9396" i="1"/>
  <c r="E9396" i="1"/>
  <c r="G9395" i="1"/>
  <c r="H9395" i="1" s="1"/>
  <c r="F9395" i="1"/>
  <c r="E9395" i="1"/>
  <c r="G9394" i="1"/>
  <c r="H9394" i="1" s="1"/>
  <c r="F9394" i="1"/>
  <c r="E9394" i="1"/>
  <c r="G9393" i="1"/>
  <c r="H9393" i="1" s="1"/>
  <c r="F9393" i="1"/>
  <c r="E9393" i="1"/>
  <c r="G9392" i="1"/>
  <c r="H9392" i="1" s="1"/>
  <c r="F9392" i="1"/>
  <c r="E9392" i="1"/>
  <c r="G9391" i="1"/>
  <c r="H9391" i="1" s="1"/>
  <c r="F9391" i="1"/>
  <c r="E9391" i="1"/>
  <c r="G9390" i="1"/>
  <c r="H9390" i="1" s="1"/>
  <c r="F9390" i="1"/>
  <c r="E9390" i="1"/>
  <c r="G9389" i="1"/>
  <c r="H9389" i="1" s="1"/>
  <c r="F9389" i="1"/>
  <c r="E9389" i="1"/>
  <c r="G9388" i="1"/>
  <c r="H9388" i="1" s="1"/>
  <c r="F9388" i="1"/>
  <c r="E9388" i="1"/>
  <c r="G9387" i="1"/>
  <c r="H9387" i="1" s="1"/>
  <c r="F9387" i="1"/>
  <c r="E9387" i="1"/>
  <c r="G9386" i="1"/>
  <c r="H9386" i="1" s="1"/>
  <c r="F9386" i="1"/>
  <c r="E9386" i="1"/>
  <c r="G9385" i="1"/>
  <c r="H9385" i="1" s="1"/>
  <c r="F9385" i="1"/>
  <c r="E9385" i="1"/>
  <c r="G9384" i="1"/>
  <c r="H9384" i="1" s="1"/>
  <c r="F9384" i="1"/>
  <c r="E9384" i="1"/>
  <c r="G9383" i="1"/>
  <c r="H9383" i="1" s="1"/>
  <c r="F9383" i="1"/>
  <c r="E9383" i="1"/>
  <c r="G9382" i="1"/>
  <c r="H9382" i="1" s="1"/>
  <c r="F9382" i="1"/>
  <c r="E9382" i="1"/>
  <c r="G9381" i="1"/>
  <c r="H9381" i="1" s="1"/>
  <c r="F9381" i="1"/>
  <c r="E9381" i="1"/>
  <c r="G9380" i="1"/>
  <c r="H9380" i="1" s="1"/>
  <c r="F9380" i="1"/>
  <c r="E9380" i="1"/>
  <c r="G9379" i="1"/>
  <c r="H9379" i="1" s="1"/>
  <c r="F9379" i="1"/>
  <c r="E9379" i="1"/>
  <c r="G9378" i="1"/>
  <c r="H9378" i="1" s="1"/>
  <c r="F9378" i="1"/>
  <c r="E9378" i="1"/>
  <c r="G9377" i="1"/>
  <c r="H9377" i="1" s="1"/>
  <c r="F9377" i="1"/>
  <c r="E9377" i="1"/>
  <c r="G9376" i="1"/>
  <c r="H9376" i="1" s="1"/>
  <c r="F9376" i="1"/>
  <c r="E9376" i="1"/>
  <c r="G9375" i="1"/>
  <c r="H9375" i="1" s="1"/>
  <c r="F9375" i="1"/>
  <c r="E9375" i="1"/>
  <c r="G9374" i="1"/>
  <c r="H9374" i="1" s="1"/>
  <c r="F9374" i="1"/>
  <c r="E9374" i="1"/>
  <c r="G9373" i="1"/>
  <c r="H9373" i="1" s="1"/>
  <c r="F9373" i="1"/>
  <c r="E9373" i="1"/>
  <c r="G9372" i="1"/>
  <c r="H9372" i="1" s="1"/>
  <c r="F9372" i="1"/>
  <c r="E9372" i="1"/>
  <c r="G9371" i="1"/>
  <c r="H9371" i="1" s="1"/>
  <c r="F9371" i="1"/>
  <c r="E9371" i="1"/>
  <c r="G9370" i="1"/>
  <c r="H9370" i="1" s="1"/>
  <c r="F9370" i="1"/>
  <c r="E9370" i="1"/>
  <c r="G9369" i="1"/>
  <c r="H9369" i="1" s="1"/>
  <c r="F9369" i="1"/>
  <c r="E9369" i="1"/>
  <c r="G9368" i="1"/>
  <c r="H9368" i="1" s="1"/>
  <c r="F9368" i="1"/>
  <c r="E9368" i="1"/>
  <c r="G9367" i="1"/>
  <c r="H9367" i="1" s="1"/>
  <c r="F9367" i="1"/>
  <c r="E9367" i="1"/>
  <c r="G9366" i="1"/>
  <c r="H9366" i="1" s="1"/>
  <c r="F9366" i="1"/>
  <c r="E9366" i="1"/>
  <c r="G9365" i="1"/>
  <c r="H9365" i="1" s="1"/>
  <c r="F9365" i="1"/>
  <c r="E9365" i="1"/>
  <c r="G9364" i="1"/>
  <c r="H9364" i="1" s="1"/>
  <c r="F9364" i="1"/>
  <c r="E9364" i="1"/>
  <c r="G9363" i="1"/>
  <c r="H9363" i="1" s="1"/>
  <c r="F9363" i="1"/>
  <c r="E9363" i="1"/>
  <c r="G9362" i="1"/>
  <c r="H9362" i="1" s="1"/>
  <c r="F9362" i="1"/>
  <c r="E9362" i="1"/>
  <c r="G9361" i="1"/>
  <c r="H9361" i="1" s="1"/>
  <c r="F9361" i="1"/>
  <c r="E9361" i="1"/>
  <c r="G9360" i="1"/>
  <c r="H9360" i="1" s="1"/>
  <c r="F9360" i="1"/>
  <c r="E9360" i="1"/>
  <c r="G9359" i="1"/>
  <c r="H9359" i="1" s="1"/>
  <c r="F9359" i="1"/>
  <c r="E9359" i="1"/>
  <c r="G9358" i="1"/>
  <c r="H9358" i="1" s="1"/>
  <c r="F9358" i="1"/>
  <c r="E9358" i="1"/>
  <c r="G9357" i="1"/>
  <c r="H9357" i="1" s="1"/>
  <c r="F9357" i="1"/>
  <c r="E9357" i="1"/>
  <c r="G9356" i="1"/>
  <c r="H9356" i="1" s="1"/>
  <c r="F9356" i="1"/>
  <c r="E9356" i="1"/>
  <c r="G9355" i="1"/>
  <c r="H9355" i="1" s="1"/>
  <c r="F9355" i="1"/>
  <c r="E9355" i="1"/>
  <c r="G9354" i="1"/>
  <c r="H9354" i="1" s="1"/>
  <c r="F9354" i="1"/>
  <c r="E9354" i="1"/>
  <c r="G9353" i="1"/>
  <c r="H9353" i="1" s="1"/>
  <c r="F9353" i="1"/>
  <c r="E9353" i="1"/>
  <c r="G9352" i="1"/>
  <c r="H9352" i="1" s="1"/>
  <c r="F9352" i="1"/>
  <c r="E9352" i="1"/>
  <c r="G9351" i="1"/>
  <c r="H9351" i="1" s="1"/>
  <c r="F9351" i="1"/>
  <c r="E9351" i="1"/>
  <c r="G9350" i="1"/>
  <c r="H9350" i="1" s="1"/>
  <c r="F9350" i="1"/>
  <c r="E9350" i="1"/>
  <c r="G9349" i="1"/>
  <c r="H9349" i="1" s="1"/>
  <c r="F9349" i="1"/>
  <c r="E9349" i="1"/>
  <c r="G9348" i="1"/>
  <c r="H9348" i="1" s="1"/>
  <c r="F9348" i="1"/>
  <c r="E9348" i="1"/>
  <c r="G9347" i="1"/>
  <c r="H9347" i="1" s="1"/>
  <c r="F9347" i="1"/>
  <c r="E9347" i="1"/>
  <c r="G9346" i="1"/>
  <c r="H9346" i="1" s="1"/>
  <c r="F9346" i="1"/>
  <c r="E9346" i="1"/>
  <c r="G9345" i="1"/>
  <c r="H9345" i="1" s="1"/>
  <c r="F9345" i="1"/>
  <c r="E9345" i="1"/>
  <c r="G9344" i="1"/>
  <c r="H9344" i="1" s="1"/>
  <c r="F9344" i="1"/>
  <c r="E9344" i="1"/>
  <c r="G9343" i="1"/>
  <c r="H9343" i="1" s="1"/>
  <c r="F9343" i="1"/>
  <c r="E9343" i="1"/>
  <c r="G9342" i="1"/>
  <c r="H9342" i="1" s="1"/>
  <c r="F9342" i="1"/>
  <c r="E9342" i="1"/>
  <c r="G9341" i="1"/>
  <c r="H9341" i="1" s="1"/>
  <c r="F9341" i="1"/>
  <c r="E9341" i="1"/>
  <c r="G9340" i="1"/>
  <c r="H9340" i="1" s="1"/>
  <c r="F9340" i="1"/>
  <c r="E9340" i="1"/>
  <c r="G9339" i="1"/>
  <c r="H9339" i="1" s="1"/>
  <c r="F9339" i="1"/>
  <c r="E9339" i="1"/>
  <c r="G9338" i="1"/>
  <c r="H9338" i="1" s="1"/>
  <c r="F9338" i="1"/>
  <c r="E9338" i="1"/>
  <c r="G9337" i="1"/>
  <c r="H9337" i="1" s="1"/>
  <c r="F9337" i="1"/>
  <c r="E9337" i="1"/>
  <c r="G9336" i="1"/>
  <c r="H9336" i="1" s="1"/>
  <c r="F9336" i="1"/>
  <c r="E9336" i="1"/>
  <c r="G9335" i="1"/>
  <c r="H9335" i="1" s="1"/>
  <c r="F9335" i="1"/>
  <c r="E9335" i="1"/>
  <c r="G9334" i="1"/>
  <c r="H9334" i="1" s="1"/>
  <c r="F9334" i="1"/>
  <c r="E9334" i="1"/>
  <c r="G9333" i="1"/>
  <c r="H9333" i="1" s="1"/>
  <c r="F9333" i="1"/>
  <c r="E9333" i="1"/>
  <c r="G9332" i="1"/>
  <c r="H9332" i="1" s="1"/>
  <c r="F9332" i="1"/>
  <c r="E9332" i="1"/>
  <c r="G9331" i="1"/>
  <c r="H9331" i="1" s="1"/>
  <c r="F9331" i="1"/>
  <c r="E9331" i="1"/>
  <c r="G9330" i="1"/>
  <c r="H9330" i="1" s="1"/>
  <c r="F9330" i="1"/>
  <c r="E9330" i="1"/>
  <c r="G9329" i="1"/>
  <c r="H9329" i="1" s="1"/>
  <c r="F9329" i="1"/>
  <c r="E9329" i="1"/>
  <c r="G9328" i="1"/>
  <c r="H9328" i="1" s="1"/>
  <c r="F9328" i="1"/>
  <c r="E9328" i="1"/>
  <c r="G9327" i="1"/>
  <c r="H9327" i="1" s="1"/>
  <c r="F9327" i="1"/>
  <c r="E9327" i="1"/>
  <c r="G9326" i="1"/>
  <c r="H9326" i="1" s="1"/>
  <c r="F9326" i="1"/>
  <c r="E9326" i="1"/>
  <c r="G9325" i="1"/>
  <c r="H9325" i="1" s="1"/>
  <c r="F9325" i="1"/>
  <c r="E9325" i="1"/>
  <c r="G9324" i="1"/>
  <c r="H9324" i="1" s="1"/>
  <c r="F9324" i="1"/>
  <c r="E9324" i="1"/>
  <c r="G9323" i="1"/>
  <c r="H9323" i="1" s="1"/>
  <c r="F9323" i="1"/>
  <c r="E9323" i="1"/>
  <c r="G9322" i="1"/>
  <c r="H9322" i="1" s="1"/>
  <c r="F9322" i="1"/>
  <c r="E9322" i="1"/>
  <c r="G9321" i="1"/>
  <c r="H9321" i="1" s="1"/>
  <c r="F9321" i="1"/>
  <c r="E9321" i="1"/>
  <c r="G9320" i="1"/>
  <c r="H9320" i="1" s="1"/>
  <c r="F9320" i="1"/>
  <c r="E9320" i="1"/>
  <c r="G9319" i="1"/>
  <c r="H9319" i="1" s="1"/>
  <c r="F9319" i="1"/>
  <c r="E9319" i="1"/>
  <c r="G9318" i="1"/>
  <c r="H9318" i="1" s="1"/>
  <c r="F9318" i="1"/>
  <c r="E9318" i="1"/>
  <c r="G9317" i="1"/>
  <c r="H9317" i="1" s="1"/>
  <c r="F9317" i="1"/>
  <c r="E9317" i="1"/>
  <c r="G9316" i="1"/>
  <c r="H9316" i="1" s="1"/>
  <c r="F9316" i="1"/>
  <c r="E9316" i="1"/>
  <c r="G9315" i="1"/>
  <c r="H9315" i="1" s="1"/>
  <c r="F9315" i="1"/>
  <c r="E9315" i="1"/>
  <c r="G9314" i="1"/>
  <c r="H9314" i="1" s="1"/>
  <c r="F9314" i="1"/>
  <c r="E9314" i="1"/>
  <c r="G9313" i="1"/>
  <c r="H9313" i="1" s="1"/>
  <c r="F9313" i="1"/>
  <c r="E9313" i="1"/>
  <c r="G9312" i="1"/>
  <c r="H9312" i="1" s="1"/>
  <c r="F9312" i="1"/>
  <c r="E9312" i="1"/>
  <c r="G9311" i="1"/>
  <c r="H9311" i="1" s="1"/>
  <c r="F9311" i="1"/>
  <c r="E9311" i="1"/>
  <c r="G9310" i="1"/>
  <c r="H9310" i="1" s="1"/>
  <c r="F9310" i="1"/>
  <c r="E9310" i="1"/>
  <c r="G9309" i="1"/>
  <c r="H9309" i="1" s="1"/>
  <c r="F9309" i="1"/>
  <c r="E9309" i="1"/>
  <c r="G9308" i="1"/>
  <c r="H9308" i="1" s="1"/>
  <c r="F9308" i="1"/>
  <c r="E9308" i="1"/>
  <c r="G9307" i="1"/>
  <c r="H9307" i="1" s="1"/>
  <c r="F9307" i="1"/>
  <c r="E9307" i="1"/>
  <c r="G9306" i="1"/>
  <c r="H9306" i="1" s="1"/>
  <c r="F9306" i="1"/>
  <c r="E9306" i="1"/>
  <c r="G9305" i="1"/>
  <c r="H9305" i="1" s="1"/>
  <c r="F9305" i="1"/>
  <c r="E9305" i="1"/>
  <c r="G9304" i="1"/>
  <c r="H9304" i="1" s="1"/>
  <c r="F9304" i="1"/>
  <c r="E9304" i="1"/>
  <c r="G9303" i="1"/>
  <c r="H9303" i="1" s="1"/>
  <c r="F9303" i="1"/>
  <c r="E9303" i="1"/>
  <c r="G9302" i="1"/>
  <c r="H9302" i="1" s="1"/>
  <c r="F9302" i="1"/>
  <c r="E9302" i="1"/>
  <c r="G9301" i="1"/>
  <c r="H9301" i="1" s="1"/>
  <c r="F9301" i="1"/>
  <c r="E9301" i="1"/>
  <c r="G9300" i="1"/>
  <c r="H9300" i="1" s="1"/>
  <c r="F9300" i="1"/>
  <c r="E9300" i="1"/>
  <c r="G9299" i="1"/>
  <c r="H9299" i="1" s="1"/>
  <c r="F9299" i="1"/>
  <c r="E9299" i="1"/>
  <c r="G9298" i="1"/>
  <c r="H9298" i="1" s="1"/>
  <c r="F9298" i="1"/>
  <c r="E9298" i="1"/>
  <c r="G9297" i="1"/>
  <c r="H9297" i="1" s="1"/>
  <c r="F9297" i="1"/>
  <c r="E9297" i="1"/>
  <c r="G9296" i="1"/>
  <c r="H9296" i="1" s="1"/>
  <c r="F9296" i="1"/>
  <c r="E9296" i="1"/>
  <c r="G9295" i="1"/>
  <c r="H9295" i="1" s="1"/>
  <c r="F9295" i="1"/>
  <c r="E9295" i="1"/>
  <c r="G9294" i="1"/>
  <c r="H9294" i="1" s="1"/>
  <c r="F9294" i="1"/>
  <c r="E9294" i="1"/>
  <c r="G9293" i="1"/>
  <c r="H9293" i="1" s="1"/>
  <c r="F9293" i="1"/>
  <c r="E9293" i="1"/>
  <c r="G9292" i="1"/>
  <c r="H9292" i="1" s="1"/>
  <c r="F9292" i="1"/>
  <c r="E9292" i="1"/>
  <c r="G9291" i="1"/>
  <c r="H9291" i="1" s="1"/>
  <c r="F9291" i="1"/>
  <c r="E9291" i="1"/>
  <c r="G9290" i="1"/>
  <c r="H9290" i="1" s="1"/>
  <c r="F9290" i="1"/>
  <c r="E9290" i="1"/>
  <c r="G9289" i="1"/>
  <c r="H9289" i="1" s="1"/>
  <c r="F9289" i="1"/>
  <c r="E9289" i="1"/>
  <c r="G9288" i="1"/>
  <c r="H9288" i="1" s="1"/>
  <c r="F9288" i="1"/>
  <c r="E9288" i="1"/>
  <c r="G9287" i="1"/>
  <c r="H9287" i="1" s="1"/>
  <c r="F9287" i="1"/>
  <c r="E9287" i="1"/>
  <c r="G9286" i="1"/>
  <c r="H9286" i="1" s="1"/>
  <c r="F9286" i="1"/>
  <c r="E9286" i="1"/>
  <c r="G9285" i="1"/>
  <c r="H9285" i="1" s="1"/>
  <c r="F9285" i="1"/>
  <c r="E9285" i="1"/>
  <c r="G9284" i="1"/>
  <c r="H9284" i="1" s="1"/>
  <c r="F9284" i="1"/>
  <c r="E9284" i="1"/>
  <c r="G9283" i="1"/>
  <c r="H9283" i="1" s="1"/>
  <c r="F9283" i="1"/>
  <c r="E9283" i="1"/>
  <c r="G9282" i="1"/>
  <c r="H9282" i="1" s="1"/>
  <c r="F9282" i="1"/>
  <c r="E9282" i="1"/>
  <c r="G9281" i="1"/>
  <c r="H9281" i="1" s="1"/>
  <c r="F9281" i="1"/>
  <c r="E9281" i="1"/>
  <c r="G9280" i="1"/>
  <c r="H9280" i="1" s="1"/>
  <c r="F9280" i="1"/>
  <c r="E9280" i="1"/>
  <c r="G9279" i="1"/>
  <c r="H9279" i="1" s="1"/>
  <c r="F9279" i="1"/>
  <c r="E9279" i="1"/>
  <c r="G9278" i="1"/>
  <c r="H9278" i="1" s="1"/>
  <c r="F9278" i="1"/>
  <c r="E9278" i="1"/>
  <c r="G9277" i="1"/>
  <c r="H9277" i="1" s="1"/>
  <c r="F9277" i="1"/>
  <c r="E9277" i="1"/>
  <c r="G9276" i="1"/>
  <c r="H9276" i="1" s="1"/>
  <c r="F9276" i="1"/>
  <c r="E9276" i="1"/>
  <c r="G9275" i="1"/>
  <c r="H9275" i="1" s="1"/>
  <c r="F9275" i="1"/>
  <c r="E9275" i="1"/>
  <c r="G9274" i="1"/>
  <c r="H9274" i="1" s="1"/>
  <c r="F9274" i="1"/>
  <c r="E9274" i="1"/>
  <c r="G9273" i="1"/>
  <c r="H9273" i="1" s="1"/>
  <c r="F9273" i="1"/>
  <c r="E9273" i="1"/>
  <c r="G9272" i="1"/>
  <c r="H9272" i="1" s="1"/>
  <c r="F9272" i="1"/>
  <c r="E9272" i="1"/>
  <c r="G9271" i="1"/>
  <c r="H9271" i="1" s="1"/>
  <c r="F9271" i="1"/>
  <c r="E9271" i="1"/>
  <c r="G9270" i="1"/>
  <c r="H9270" i="1" s="1"/>
  <c r="F9270" i="1"/>
  <c r="E9270" i="1"/>
  <c r="G9269" i="1"/>
  <c r="H9269" i="1" s="1"/>
  <c r="F9269" i="1"/>
  <c r="E9269" i="1"/>
  <c r="G9268" i="1"/>
  <c r="H9268" i="1" s="1"/>
  <c r="F9268" i="1"/>
  <c r="E9268" i="1"/>
  <c r="G9267" i="1"/>
  <c r="H9267" i="1" s="1"/>
  <c r="F9267" i="1"/>
  <c r="E9267" i="1"/>
  <c r="G9266" i="1"/>
  <c r="H9266" i="1" s="1"/>
  <c r="F9266" i="1"/>
  <c r="E9266" i="1"/>
  <c r="G9265" i="1"/>
  <c r="H9265" i="1" s="1"/>
  <c r="F9265" i="1"/>
  <c r="E9265" i="1"/>
  <c r="G9264" i="1"/>
  <c r="H9264" i="1" s="1"/>
  <c r="F9264" i="1"/>
  <c r="E9264" i="1"/>
  <c r="G9263" i="1"/>
  <c r="H9263" i="1" s="1"/>
  <c r="F9263" i="1"/>
  <c r="E9263" i="1"/>
  <c r="G9262" i="1"/>
  <c r="H9262" i="1" s="1"/>
  <c r="F9262" i="1"/>
  <c r="E9262" i="1"/>
  <c r="G9261" i="1"/>
  <c r="H9261" i="1" s="1"/>
  <c r="F9261" i="1"/>
  <c r="E9261" i="1"/>
  <c r="G9260" i="1"/>
  <c r="H9260" i="1" s="1"/>
  <c r="F9260" i="1"/>
  <c r="E9260" i="1"/>
  <c r="G9259" i="1"/>
  <c r="H9259" i="1" s="1"/>
  <c r="F9259" i="1"/>
  <c r="E9259" i="1"/>
  <c r="G9258" i="1"/>
  <c r="H9258" i="1" s="1"/>
  <c r="F9258" i="1"/>
  <c r="E9258" i="1"/>
  <c r="G9257" i="1"/>
  <c r="H9257" i="1" s="1"/>
  <c r="F9257" i="1"/>
  <c r="E9257" i="1"/>
  <c r="G9256" i="1"/>
  <c r="H9256" i="1" s="1"/>
  <c r="F9256" i="1"/>
  <c r="E9256" i="1"/>
  <c r="G9255" i="1"/>
  <c r="H9255" i="1" s="1"/>
  <c r="F9255" i="1"/>
  <c r="E9255" i="1"/>
  <c r="G9254" i="1"/>
  <c r="H9254" i="1" s="1"/>
  <c r="F9254" i="1"/>
  <c r="E9254" i="1"/>
  <c r="G9253" i="1"/>
  <c r="H9253" i="1" s="1"/>
  <c r="F9253" i="1"/>
  <c r="E9253" i="1"/>
  <c r="G9252" i="1"/>
  <c r="H9252" i="1" s="1"/>
  <c r="F9252" i="1"/>
  <c r="E9252" i="1"/>
  <c r="G9251" i="1"/>
  <c r="H9251" i="1" s="1"/>
  <c r="F9251" i="1"/>
  <c r="E9251" i="1"/>
  <c r="G9250" i="1"/>
  <c r="H9250" i="1" s="1"/>
  <c r="F9250" i="1"/>
  <c r="E9250" i="1"/>
  <c r="G9249" i="1"/>
  <c r="H9249" i="1" s="1"/>
  <c r="F9249" i="1"/>
  <c r="E9249" i="1"/>
  <c r="G9248" i="1"/>
  <c r="H9248" i="1" s="1"/>
  <c r="F9248" i="1"/>
  <c r="E9248" i="1"/>
  <c r="G9247" i="1"/>
  <c r="H9247" i="1" s="1"/>
  <c r="F9247" i="1"/>
  <c r="E9247" i="1"/>
  <c r="G9246" i="1"/>
  <c r="H9246" i="1" s="1"/>
  <c r="F9246" i="1"/>
  <c r="E9246" i="1"/>
  <c r="G9245" i="1"/>
  <c r="H9245" i="1" s="1"/>
  <c r="F9245" i="1"/>
  <c r="E9245" i="1"/>
  <c r="G9244" i="1"/>
  <c r="H9244" i="1" s="1"/>
  <c r="F9244" i="1"/>
  <c r="E9244" i="1"/>
  <c r="G9243" i="1"/>
  <c r="H9243" i="1" s="1"/>
  <c r="F9243" i="1"/>
  <c r="E9243" i="1"/>
  <c r="G9242" i="1"/>
  <c r="H9242" i="1" s="1"/>
  <c r="F9242" i="1"/>
  <c r="E9242" i="1"/>
  <c r="G9241" i="1"/>
  <c r="H9241" i="1" s="1"/>
  <c r="F9241" i="1"/>
  <c r="E9241" i="1"/>
  <c r="G9240" i="1"/>
  <c r="H9240" i="1" s="1"/>
  <c r="F9240" i="1"/>
  <c r="E9240" i="1"/>
  <c r="G9239" i="1"/>
  <c r="H9239" i="1" s="1"/>
  <c r="F9239" i="1"/>
  <c r="E9239" i="1"/>
  <c r="G9238" i="1"/>
  <c r="H9238" i="1" s="1"/>
  <c r="F9238" i="1"/>
  <c r="E9238" i="1"/>
  <c r="G9237" i="1"/>
  <c r="H9237" i="1" s="1"/>
  <c r="F9237" i="1"/>
  <c r="E9237" i="1"/>
  <c r="G9236" i="1"/>
  <c r="H9236" i="1" s="1"/>
  <c r="F9236" i="1"/>
  <c r="E9236" i="1"/>
  <c r="G9235" i="1"/>
  <c r="H9235" i="1" s="1"/>
  <c r="F9235" i="1"/>
  <c r="E9235" i="1"/>
  <c r="G9234" i="1"/>
  <c r="H9234" i="1" s="1"/>
  <c r="F9234" i="1"/>
  <c r="E9234" i="1"/>
  <c r="G9233" i="1"/>
  <c r="H9233" i="1" s="1"/>
  <c r="F9233" i="1"/>
  <c r="E9233" i="1"/>
  <c r="G9232" i="1"/>
  <c r="H9232" i="1" s="1"/>
  <c r="F9232" i="1"/>
  <c r="E9232" i="1"/>
  <c r="G9231" i="1"/>
  <c r="H9231" i="1" s="1"/>
  <c r="F9231" i="1"/>
  <c r="E9231" i="1"/>
  <c r="G9230" i="1"/>
  <c r="H9230" i="1" s="1"/>
  <c r="F9230" i="1"/>
  <c r="E9230" i="1"/>
  <c r="G9229" i="1"/>
  <c r="H9229" i="1" s="1"/>
  <c r="F9229" i="1"/>
  <c r="E9229" i="1"/>
  <c r="G9228" i="1"/>
  <c r="H9228" i="1" s="1"/>
  <c r="F9228" i="1"/>
  <c r="E9228" i="1"/>
  <c r="G9227" i="1"/>
  <c r="H9227" i="1" s="1"/>
  <c r="F9227" i="1"/>
  <c r="E9227" i="1"/>
  <c r="G9226" i="1"/>
  <c r="H9226" i="1" s="1"/>
  <c r="F9226" i="1"/>
  <c r="E9226" i="1"/>
  <c r="G9225" i="1"/>
  <c r="H9225" i="1" s="1"/>
  <c r="F9225" i="1"/>
  <c r="E9225" i="1"/>
  <c r="G9224" i="1"/>
  <c r="H9224" i="1" s="1"/>
  <c r="F9224" i="1"/>
  <c r="E9224" i="1"/>
  <c r="G9223" i="1"/>
  <c r="H9223" i="1" s="1"/>
  <c r="F9223" i="1"/>
  <c r="E9223" i="1"/>
  <c r="G9222" i="1"/>
  <c r="H9222" i="1" s="1"/>
  <c r="F9222" i="1"/>
  <c r="E9222" i="1"/>
  <c r="G9221" i="1"/>
  <c r="H9221" i="1" s="1"/>
  <c r="F9221" i="1"/>
  <c r="E9221" i="1"/>
  <c r="G9220" i="1"/>
  <c r="H9220" i="1" s="1"/>
  <c r="F9220" i="1"/>
  <c r="E9220" i="1"/>
  <c r="G9219" i="1"/>
  <c r="H9219" i="1" s="1"/>
  <c r="F9219" i="1"/>
  <c r="E9219" i="1"/>
  <c r="G9218" i="1"/>
  <c r="H9218" i="1" s="1"/>
  <c r="F9218" i="1"/>
  <c r="E9218" i="1"/>
  <c r="G9217" i="1"/>
  <c r="H9217" i="1" s="1"/>
  <c r="F9217" i="1"/>
  <c r="E9217" i="1"/>
  <c r="G9216" i="1"/>
  <c r="H9216" i="1" s="1"/>
  <c r="F9216" i="1"/>
  <c r="E9216" i="1"/>
  <c r="G9215" i="1"/>
  <c r="H9215" i="1" s="1"/>
  <c r="F9215" i="1"/>
  <c r="E9215" i="1"/>
  <c r="G9214" i="1"/>
  <c r="H9214" i="1" s="1"/>
  <c r="F9214" i="1"/>
  <c r="E9214" i="1"/>
  <c r="G9213" i="1"/>
  <c r="H9213" i="1" s="1"/>
  <c r="F9213" i="1"/>
  <c r="E9213" i="1"/>
  <c r="G9212" i="1"/>
  <c r="H9212" i="1" s="1"/>
  <c r="F9212" i="1"/>
  <c r="E9212" i="1"/>
  <c r="G9211" i="1"/>
  <c r="H9211" i="1" s="1"/>
  <c r="F9211" i="1"/>
  <c r="E9211" i="1"/>
  <c r="G9210" i="1"/>
  <c r="H9210" i="1" s="1"/>
  <c r="F9210" i="1"/>
  <c r="E9210" i="1"/>
  <c r="G9209" i="1"/>
  <c r="H9209" i="1" s="1"/>
  <c r="F9209" i="1"/>
  <c r="E9209" i="1"/>
  <c r="G9208" i="1"/>
  <c r="H9208" i="1" s="1"/>
  <c r="F9208" i="1"/>
  <c r="E9208" i="1"/>
  <c r="G9207" i="1"/>
  <c r="H9207" i="1" s="1"/>
  <c r="F9207" i="1"/>
  <c r="E9207" i="1"/>
  <c r="G9206" i="1"/>
  <c r="H9206" i="1" s="1"/>
  <c r="F9206" i="1"/>
  <c r="E9206" i="1"/>
  <c r="G9205" i="1"/>
  <c r="H9205" i="1" s="1"/>
  <c r="F9205" i="1"/>
  <c r="E9205" i="1"/>
  <c r="G9204" i="1"/>
  <c r="H9204" i="1" s="1"/>
  <c r="F9204" i="1"/>
  <c r="E9204" i="1"/>
  <c r="G9203" i="1"/>
  <c r="H9203" i="1" s="1"/>
  <c r="F9203" i="1"/>
  <c r="E9203" i="1"/>
  <c r="G9202" i="1"/>
  <c r="H9202" i="1" s="1"/>
  <c r="F9202" i="1"/>
  <c r="E9202" i="1"/>
  <c r="G9201" i="1"/>
  <c r="H9201" i="1" s="1"/>
  <c r="F9201" i="1"/>
  <c r="E9201" i="1"/>
  <c r="G9200" i="1"/>
  <c r="H9200" i="1" s="1"/>
  <c r="F9200" i="1"/>
  <c r="E9200" i="1"/>
  <c r="G9199" i="1"/>
  <c r="H9199" i="1" s="1"/>
  <c r="F9199" i="1"/>
  <c r="E9199" i="1"/>
  <c r="G9198" i="1"/>
  <c r="H9198" i="1" s="1"/>
  <c r="F9198" i="1"/>
  <c r="E9198" i="1"/>
  <c r="G9197" i="1"/>
  <c r="H9197" i="1" s="1"/>
  <c r="F9197" i="1"/>
  <c r="E9197" i="1"/>
  <c r="G9196" i="1"/>
  <c r="H9196" i="1" s="1"/>
  <c r="F9196" i="1"/>
  <c r="E9196" i="1"/>
  <c r="G9195" i="1"/>
  <c r="H9195" i="1" s="1"/>
  <c r="F9195" i="1"/>
  <c r="E9195" i="1"/>
  <c r="G9194" i="1"/>
  <c r="H9194" i="1" s="1"/>
  <c r="F9194" i="1"/>
  <c r="E9194" i="1"/>
  <c r="G9193" i="1"/>
  <c r="H9193" i="1" s="1"/>
  <c r="F9193" i="1"/>
  <c r="E9193" i="1"/>
  <c r="G9192" i="1"/>
  <c r="H9192" i="1" s="1"/>
  <c r="F9192" i="1"/>
  <c r="E9192" i="1"/>
  <c r="G9191" i="1"/>
  <c r="H9191" i="1" s="1"/>
  <c r="F9191" i="1"/>
  <c r="E9191" i="1"/>
  <c r="G9190" i="1"/>
  <c r="H9190" i="1" s="1"/>
  <c r="F9190" i="1"/>
  <c r="E9190" i="1"/>
  <c r="G9189" i="1"/>
  <c r="H9189" i="1" s="1"/>
  <c r="F9189" i="1"/>
  <c r="E9189" i="1"/>
  <c r="G9188" i="1"/>
  <c r="H9188" i="1" s="1"/>
  <c r="F9188" i="1"/>
  <c r="E9188" i="1"/>
  <c r="G9187" i="1"/>
  <c r="H9187" i="1" s="1"/>
  <c r="F9187" i="1"/>
  <c r="E9187" i="1"/>
  <c r="G9186" i="1"/>
  <c r="H9186" i="1" s="1"/>
  <c r="F9186" i="1"/>
  <c r="E9186" i="1"/>
  <c r="G9185" i="1"/>
  <c r="H9185" i="1" s="1"/>
  <c r="F9185" i="1"/>
  <c r="E9185" i="1"/>
  <c r="G9184" i="1"/>
  <c r="H9184" i="1" s="1"/>
  <c r="F9184" i="1"/>
  <c r="E9184" i="1"/>
  <c r="G9183" i="1"/>
  <c r="H9183" i="1" s="1"/>
  <c r="F9183" i="1"/>
  <c r="E9183" i="1"/>
  <c r="G9182" i="1"/>
  <c r="H9182" i="1" s="1"/>
  <c r="F9182" i="1"/>
  <c r="E9182" i="1"/>
  <c r="G9181" i="1"/>
  <c r="H9181" i="1" s="1"/>
  <c r="F9181" i="1"/>
  <c r="E9181" i="1"/>
  <c r="G9180" i="1"/>
  <c r="H9180" i="1" s="1"/>
  <c r="F9180" i="1"/>
  <c r="E9180" i="1"/>
  <c r="G9179" i="1"/>
  <c r="H9179" i="1" s="1"/>
  <c r="F9179" i="1"/>
  <c r="E9179" i="1"/>
  <c r="G9178" i="1"/>
  <c r="H9178" i="1" s="1"/>
  <c r="F9178" i="1"/>
  <c r="E9178" i="1"/>
  <c r="G9177" i="1"/>
  <c r="H9177" i="1" s="1"/>
  <c r="F9177" i="1"/>
  <c r="E9177" i="1"/>
  <c r="G9176" i="1"/>
  <c r="H9176" i="1" s="1"/>
  <c r="F9176" i="1"/>
  <c r="E9176" i="1"/>
  <c r="G9175" i="1"/>
  <c r="H9175" i="1" s="1"/>
  <c r="F9175" i="1"/>
  <c r="E9175" i="1"/>
  <c r="G9174" i="1"/>
  <c r="H9174" i="1" s="1"/>
  <c r="F9174" i="1"/>
  <c r="E9174" i="1"/>
  <c r="G9173" i="1"/>
  <c r="H9173" i="1" s="1"/>
  <c r="F9173" i="1"/>
  <c r="E9173" i="1"/>
  <c r="G9172" i="1"/>
  <c r="H9172" i="1" s="1"/>
  <c r="F9172" i="1"/>
  <c r="E9172" i="1"/>
  <c r="G9171" i="1"/>
  <c r="H9171" i="1" s="1"/>
  <c r="F9171" i="1"/>
  <c r="E9171" i="1"/>
  <c r="G9170" i="1"/>
  <c r="H9170" i="1" s="1"/>
  <c r="F9170" i="1"/>
  <c r="E9170" i="1"/>
  <c r="G9169" i="1"/>
  <c r="H9169" i="1" s="1"/>
  <c r="F9169" i="1"/>
  <c r="E9169" i="1"/>
  <c r="G9168" i="1"/>
  <c r="H9168" i="1" s="1"/>
  <c r="F9168" i="1"/>
  <c r="E9168" i="1"/>
  <c r="G9167" i="1"/>
  <c r="H9167" i="1" s="1"/>
  <c r="F9167" i="1"/>
  <c r="E9167" i="1"/>
  <c r="G9166" i="1"/>
  <c r="H9166" i="1" s="1"/>
  <c r="F9166" i="1"/>
  <c r="E9166" i="1"/>
  <c r="G9165" i="1"/>
  <c r="H9165" i="1" s="1"/>
  <c r="F9165" i="1"/>
  <c r="E9165" i="1"/>
  <c r="G9164" i="1"/>
  <c r="H9164" i="1" s="1"/>
  <c r="F9164" i="1"/>
  <c r="E9164" i="1"/>
  <c r="G9163" i="1"/>
  <c r="H9163" i="1" s="1"/>
  <c r="F9163" i="1"/>
  <c r="E9163" i="1"/>
  <c r="G9162" i="1"/>
  <c r="H9162" i="1" s="1"/>
  <c r="F9162" i="1"/>
  <c r="E9162" i="1"/>
  <c r="G9161" i="1"/>
  <c r="H9161" i="1" s="1"/>
  <c r="F9161" i="1"/>
  <c r="E9161" i="1"/>
  <c r="G9160" i="1"/>
  <c r="H9160" i="1" s="1"/>
  <c r="F9160" i="1"/>
  <c r="E9160" i="1"/>
  <c r="G9159" i="1"/>
  <c r="H9159" i="1" s="1"/>
  <c r="F9159" i="1"/>
  <c r="E9159" i="1"/>
  <c r="G9158" i="1"/>
  <c r="H9158" i="1" s="1"/>
  <c r="F9158" i="1"/>
  <c r="E9158" i="1"/>
  <c r="G9157" i="1"/>
  <c r="H9157" i="1" s="1"/>
  <c r="F9157" i="1"/>
  <c r="E9157" i="1"/>
  <c r="G9156" i="1"/>
  <c r="H9156" i="1" s="1"/>
  <c r="F9156" i="1"/>
  <c r="E9156" i="1"/>
  <c r="G9155" i="1"/>
  <c r="H9155" i="1" s="1"/>
  <c r="F9155" i="1"/>
  <c r="E9155" i="1"/>
  <c r="G9154" i="1"/>
  <c r="H9154" i="1" s="1"/>
  <c r="F9154" i="1"/>
  <c r="E9154" i="1"/>
  <c r="G9153" i="1"/>
  <c r="H9153" i="1" s="1"/>
  <c r="F9153" i="1"/>
  <c r="E9153" i="1"/>
  <c r="G9152" i="1"/>
  <c r="H9152" i="1" s="1"/>
  <c r="F9152" i="1"/>
  <c r="E9152" i="1"/>
  <c r="G9151" i="1"/>
  <c r="H9151" i="1" s="1"/>
  <c r="F9151" i="1"/>
  <c r="E9151" i="1"/>
  <c r="G9150" i="1"/>
  <c r="H9150" i="1" s="1"/>
  <c r="F9150" i="1"/>
  <c r="E9150" i="1"/>
  <c r="G9149" i="1"/>
  <c r="H9149" i="1" s="1"/>
  <c r="F9149" i="1"/>
  <c r="E9149" i="1"/>
  <c r="G9148" i="1"/>
  <c r="H9148" i="1" s="1"/>
  <c r="F9148" i="1"/>
  <c r="E9148" i="1"/>
  <c r="G9147" i="1"/>
  <c r="H9147" i="1" s="1"/>
  <c r="F9147" i="1"/>
  <c r="E9147" i="1"/>
  <c r="G9146" i="1"/>
  <c r="H9146" i="1" s="1"/>
  <c r="F9146" i="1"/>
  <c r="E9146" i="1"/>
  <c r="G9145" i="1"/>
  <c r="H9145" i="1" s="1"/>
  <c r="F9145" i="1"/>
  <c r="E9145" i="1"/>
  <c r="G9144" i="1"/>
  <c r="H9144" i="1" s="1"/>
  <c r="F9144" i="1"/>
  <c r="E9144" i="1"/>
  <c r="G9143" i="1"/>
  <c r="H9143" i="1" s="1"/>
  <c r="F9143" i="1"/>
  <c r="E9143" i="1"/>
  <c r="G9142" i="1"/>
  <c r="H9142" i="1" s="1"/>
  <c r="F9142" i="1"/>
  <c r="E9142" i="1"/>
  <c r="G9141" i="1"/>
  <c r="H9141" i="1" s="1"/>
  <c r="F9141" i="1"/>
  <c r="E9141" i="1"/>
  <c r="G9140" i="1"/>
  <c r="H9140" i="1" s="1"/>
  <c r="F9140" i="1"/>
  <c r="E9140" i="1"/>
  <c r="G9139" i="1"/>
  <c r="H9139" i="1" s="1"/>
  <c r="F9139" i="1"/>
  <c r="E9139" i="1"/>
  <c r="G9138" i="1"/>
  <c r="H9138" i="1" s="1"/>
  <c r="F9138" i="1"/>
  <c r="E9138" i="1"/>
  <c r="G9137" i="1"/>
  <c r="H9137" i="1" s="1"/>
  <c r="F9137" i="1"/>
  <c r="E9137" i="1"/>
  <c r="G9136" i="1"/>
  <c r="H9136" i="1" s="1"/>
  <c r="F9136" i="1"/>
  <c r="E9136" i="1"/>
  <c r="G9135" i="1"/>
  <c r="H9135" i="1" s="1"/>
  <c r="F9135" i="1"/>
  <c r="E9135" i="1"/>
  <c r="G9134" i="1"/>
  <c r="H9134" i="1" s="1"/>
  <c r="F9134" i="1"/>
  <c r="E9134" i="1"/>
  <c r="G9133" i="1"/>
  <c r="H9133" i="1" s="1"/>
  <c r="F9133" i="1"/>
  <c r="E9133" i="1"/>
  <c r="G9132" i="1"/>
  <c r="H9132" i="1" s="1"/>
  <c r="F9132" i="1"/>
  <c r="E9132" i="1"/>
  <c r="G9131" i="1"/>
  <c r="H9131" i="1" s="1"/>
  <c r="F9131" i="1"/>
  <c r="E9131" i="1"/>
  <c r="G9130" i="1"/>
  <c r="H9130" i="1" s="1"/>
  <c r="F9130" i="1"/>
  <c r="E9130" i="1"/>
  <c r="G9129" i="1"/>
  <c r="H9129" i="1" s="1"/>
  <c r="F9129" i="1"/>
  <c r="E9129" i="1"/>
  <c r="G9128" i="1"/>
  <c r="H9128" i="1" s="1"/>
  <c r="F9128" i="1"/>
  <c r="E9128" i="1"/>
  <c r="G9127" i="1"/>
  <c r="H9127" i="1" s="1"/>
  <c r="F9127" i="1"/>
  <c r="E9127" i="1"/>
  <c r="G9126" i="1"/>
  <c r="H9126" i="1" s="1"/>
  <c r="F9126" i="1"/>
  <c r="E9126" i="1"/>
  <c r="G9125" i="1"/>
  <c r="H9125" i="1" s="1"/>
  <c r="F9125" i="1"/>
  <c r="E9125" i="1"/>
  <c r="G9124" i="1"/>
  <c r="H9124" i="1" s="1"/>
  <c r="F9124" i="1"/>
  <c r="E9124" i="1"/>
  <c r="G9123" i="1"/>
  <c r="H9123" i="1" s="1"/>
  <c r="F9123" i="1"/>
  <c r="E9123" i="1"/>
  <c r="G9122" i="1"/>
  <c r="H9122" i="1" s="1"/>
  <c r="F9122" i="1"/>
  <c r="E9122" i="1"/>
  <c r="G9121" i="1"/>
  <c r="H9121" i="1" s="1"/>
  <c r="F9121" i="1"/>
  <c r="E9121" i="1"/>
  <c r="G9120" i="1"/>
  <c r="H9120" i="1" s="1"/>
  <c r="F9120" i="1"/>
  <c r="E9120" i="1"/>
  <c r="G9119" i="1"/>
  <c r="H9119" i="1" s="1"/>
  <c r="F9119" i="1"/>
  <c r="E9119" i="1"/>
  <c r="G9118" i="1"/>
  <c r="H9118" i="1" s="1"/>
  <c r="F9118" i="1"/>
  <c r="E9118" i="1"/>
  <c r="G9117" i="1"/>
  <c r="H9117" i="1" s="1"/>
  <c r="F9117" i="1"/>
  <c r="E9117" i="1"/>
  <c r="G9116" i="1"/>
  <c r="H9116" i="1" s="1"/>
  <c r="F9116" i="1"/>
  <c r="E9116" i="1"/>
  <c r="G9115" i="1"/>
  <c r="H9115" i="1" s="1"/>
  <c r="F9115" i="1"/>
  <c r="E9115" i="1"/>
  <c r="G9114" i="1"/>
  <c r="H9114" i="1" s="1"/>
  <c r="F9114" i="1"/>
  <c r="E9114" i="1"/>
  <c r="G9113" i="1"/>
  <c r="H9113" i="1" s="1"/>
  <c r="F9113" i="1"/>
  <c r="E9113" i="1"/>
  <c r="G9112" i="1"/>
  <c r="H9112" i="1" s="1"/>
  <c r="F9112" i="1"/>
  <c r="E9112" i="1"/>
  <c r="G9111" i="1"/>
  <c r="H9111" i="1" s="1"/>
  <c r="F9111" i="1"/>
  <c r="E9111" i="1"/>
  <c r="G9110" i="1"/>
  <c r="H9110" i="1" s="1"/>
  <c r="F9110" i="1"/>
  <c r="E9110" i="1"/>
  <c r="G9109" i="1"/>
  <c r="H9109" i="1" s="1"/>
  <c r="F9109" i="1"/>
  <c r="E9109" i="1"/>
  <c r="G9108" i="1"/>
  <c r="H9108" i="1" s="1"/>
  <c r="F9108" i="1"/>
  <c r="E9108" i="1"/>
  <c r="G9107" i="1"/>
  <c r="H9107" i="1" s="1"/>
  <c r="F9107" i="1"/>
  <c r="E9107" i="1"/>
  <c r="G9106" i="1"/>
  <c r="H9106" i="1" s="1"/>
  <c r="F9106" i="1"/>
  <c r="E9106" i="1"/>
  <c r="G9105" i="1"/>
  <c r="H9105" i="1" s="1"/>
  <c r="F9105" i="1"/>
  <c r="E9105" i="1"/>
  <c r="G9104" i="1"/>
  <c r="H9104" i="1" s="1"/>
  <c r="F9104" i="1"/>
  <c r="E9104" i="1"/>
  <c r="G9103" i="1"/>
  <c r="H9103" i="1" s="1"/>
  <c r="F9103" i="1"/>
  <c r="E9103" i="1"/>
  <c r="G9102" i="1"/>
  <c r="H9102" i="1" s="1"/>
  <c r="F9102" i="1"/>
  <c r="E9102" i="1"/>
  <c r="G9101" i="1"/>
  <c r="H9101" i="1" s="1"/>
  <c r="F9101" i="1"/>
  <c r="E9101" i="1"/>
  <c r="G9100" i="1"/>
  <c r="H9100" i="1" s="1"/>
  <c r="F9100" i="1"/>
  <c r="E9100" i="1"/>
  <c r="G9099" i="1"/>
  <c r="H9099" i="1" s="1"/>
  <c r="F9099" i="1"/>
  <c r="E9099" i="1"/>
  <c r="G9098" i="1"/>
  <c r="H9098" i="1" s="1"/>
  <c r="F9098" i="1"/>
  <c r="E9098" i="1"/>
  <c r="G9097" i="1"/>
  <c r="H9097" i="1" s="1"/>
  <c r="F9097" i="1"/>
  <c r="E9097" i="1"/>
  <c r="G9096" i="1"/>
  <c r="H9096" i="1" s="1"/>
  <c r="F9096" i="1"/>
  <c r="E9096" i="1"/>
  <c r="G9095" i="1"/>
  <c r="H9095" i="1" s="1"/>
  <c r="F9095" i="1"/>
  <c r="E9095" i="1"/>
  <c r="G9094" i="1"/>
  <c r="H9094" i="1" s="1"/>
  <c r="F9094" i="1"/>
  <c r="E9094" i="1"/>
  <c r="G9093" i="1"/>
  <c r="H9093" i="1" s="1"/>
  <c r="F9093" i="1"/>
  <c r="E9093" i="1"/>
  <c r="G9092" i="1"/>
  <c r="H9092" i="1" s="1"/>
  <c r="F9092" i="1"/>
  <c r="E9092" i="1"/>
  <c r="G9091" i="1"/>
  <c r="H9091" i="1" s="1"/>
  <c r="F9091" i="1"/>
  <c r="E9091" i="1"/>
  <c r="G9090" i="1"/>
  <c r="H9090" i="1" s="1"/>
  <c r="F9090" i="1"/>
  <c r="E9090" i="1"/>
  <c r="G9089" i="1"/>
  <c r="H9089" i="1" s="1"/>
  <c r="F9089" i="1"/>
  <c r="E9089" i="1"/>
  <c r="G9088" i="1"/>
  <c r="H9088" i="1" s="1"/>
  <c r="F9088" i="1"/>
  <c r="E9088" i="1"/>
  <c r="G9087" i="1"/>
  <c r="H9087" i="1" s="1"/>
  <c r="F9087" i="1"/>
  <c r="E9087" i="1"/>
  <c r="G9086" i="1"/>
  <c r="H9086" i="1" s="1"/>
  <c r="F9086" i="1"/>
  <c r="E9086" i="1"/>
  <c r="G9085" i="1"/>
  <c r="H9085" i="1" s="1"/>
  <c r="F9085" i="1"/>
  <c r="E9085" i="1"/>
  <c r="G9084" i="1"/>
  <c r="H9084" i="1" s="1"/>
  <c r="F9084" i="1"/>
  <c r="E9084" i="1"/>
  <c r="G9083" i="1"/>
  <c r="H9083" i="1" s="1"/>
  <c r="F9083" i="1"/>
  <c r="E9083" i="1"/>
  <c r="G9082" i="1"/>
  <c r="H9082" i="1" s="1"/>
  <c r="F9082" i="1"/>
  <c r="E9082" i="1"/>
  <c r="G9081" i="1"/>
  <c r="H9081" i="1" s="1"/>
  <c r="F9081" i="1"/>
  <c r="E9081" i="1"/>
  <c r="G9080" i="1"/>
  <c r="H9080" i="1" s="1"/>
  <c r="F9080" i="1"/>
  <c r="E9080" i="1"/>
  <c r="G9079" i="1"/>
  <c r="H9079" i="1" s="1"/>
  <c r="F9079" i="1"/>
  <c r="E9079" i="1"/>
  <c r="G9078" i="1"/>
  <c r="H9078" i="1" s="1"/>
  <c r="F9078" i="1"/>
  <c r="E9078" i="1"/>
  <c r="G9077" i="1"/>
  <c r="H9077" i="1" s="1"/>
  <c r="F9077" i="1"/>
  <c r="E9077" i="1"/>
  <c r="G9076" i="1"/>
  <c r="H9076" i="1" s="1"/>
  <c r="F9076" i="1"/>
  <c r="E9076" i="1"/>
  <c r="G9075" i="1"/>
  <c r="H9075" i="1" s="1"/>
  <c r="F9075" i="1"/>
  <c r="E9075" i="1"/>
  <c r="G9074" i="1"/>
  <c r="H9074" i="1" s="1"/>
  <c r="F9074" i="1"/>
  <c r="E9074" i="1"/>
  <c r="G9073" i="1"/>
  <c r="H9073" i="1" s="1"/>
  <c r="F9073" i="1"/>
  <c r="E9073" i="1"/>
  <c r="G9072" i="1"/>
  <c r="H9072" i="1" s="1"/>
  <c r="F9072" i="1"/>
  <c r="E9072" i="1"/>
  <c r="G9071" i="1"/>
  <c r="H9071" i="1" s="1"/>
  <c r="F9071" i="1"/>
  <c r="E9071" i="1"/>
  <c r="G9070" i="1"/>
  <c r="H9070" i="1" s="1"/>
  <c r="F9070" i="1"/>
  <c r="E9070" i="1"/>
  <c r="G9069" i="1"/>
  <c r="H9069" i="1" s="1"/>
  <c r="F9069" i="1"/>
  <c r="E9069" i="1"/>
  <c r="G9068" i="1"/>
  <c r="H9068" i="1" s="1"/>
  <c r="F9068" i="1"/>
  <c r="E9068" i="1"/>
  <c r="G9067" i="1"/>
  <c r="H9067" i="1" s="1"/>
  <c r="F9067" i="1"/>
  <c r="E9067" i="1"/>
  <c r="G9066" i="1"/>
  <c r="H9066" i="1" s="1"/>
  <c r="F9066" i="1"/>
  <c r="E9066" i="1"/>
  <c r="G9065" i="1"/>
  <c r="H9065" i="1" s="1"/>
  <c r="F9065" i="1"/>
  <c r="E9065" i="1"/>
  <c r="G9064" i="1"/>
  <c r="H9064" i="1" s="1"/>
  <c r="F9064" i="1"/>
  <c r="E9064" i="1"/>
  <c r="G9063" i="1"/>
  <c r="H9063" i="1" s="1"/>
  <c r="F9063" i="1"/>
  <c r="E9063" i="1"/>
  <c r="G9062" i="1"/>
  <c r="H9062" i="1" s="1"/>
  <c r="F9062" i="1"/>
  <c r="E9062" i="1"/>
  <c r="G9061" i="1"/>
  <c r="H9061" i="1" s="1"/>
  <c r="F9061" i="1"/>
  <c r="E9061" i="1"/>
  <c r="G9060" i="1"/>
  <c r="H9060" i="1" s="1"/>
  <c r="F9060" i="1"/>
  <c r="E9060" i="1"/>
  <c r="G9059" i="1"/>
  <c r="H9059" i="1" s="1"/>
  <c r="F9059" i="1"/>
  <c r="E9059" i="1"/>
  <c r="G9058" i="1"/>
  <c r="H9058" i="1" s="1"/>
  <c r="F9058" i="1"/>
  <c r="E9058" i="1"/>
  <c r="G9057" i="1"/>
  <c r="H9057" i="1" s="1"/>
  <c r="F9057" i="1"/>
  <c r="E9057" i="1"/>
  <c r="G9056" i="1"/>
  <c r="H9056" i="1" s="1"/>
  <c r="F9056" i="1"/>
  <c r="E9056" i="1"/>
  <c r="G9055" i="1"/>
  <c r="H9055" i="1" s="1"/>
  <c r="F9055" i="1"/>
  <c r="E9055" i="1"/>
  <c r="G9054" i="1"/>
  <c r="H9054" i="1" s="1"/>
  <c r="F9054" i="1"/>
  <c r="E9054" i="1"/>
  <c r="G9053" i="1"/>
  <c r="H9053" i="1" s="1"/>
  <c r="F9053" i="1"/>
  <c r="E9053" i="1"/>
  <c r="G9052" i="1"/>
  <c r="H9052" i="1" s="1"/>
  <c r="F9052" i="1"/>
  <c r="E9052" i="1"/>
  <c r="G9051" i="1"/>
  <c r="H9051" i="1" s="1"/>
  <c r="F9051" i="1"/>
  <c r="E9051" i="1"/>
  <c r="G9050" i="1"/>
  <c r="H9050" i="1" s="1"/>
  <c r="F9050" i="1"/>
  <c r="E9050" i="1"/>
  <c r="G9049" i="1"/>
  <c r="H9049" i="1" s="1"/>
  <c r="F9049" i="1"/>
  <c r="E9049" i="1"/>
  <c r="G9048" i="1"/>
  <c r="H9048" i="1" s="1"/>
  <c r="F9048" i="1"/>
  <c r="E9048" i="1"/>
  <c r="G9047" i="1"/>
  <c r="H9047" i="1" s="1"/>
  <c r="F9047" i="1"/>
  <c r="E9047" i="1"/>
  <c r="G9046" i="1"/>
  <c r="H9046" i="1" s="1"/>
  <c r="F9046" i="1"/>
  <c r="E9046" i="1"/>
  <c r="G9045" i="1"/>
  <c r="H9045" i="1" s="1"/>
  <c r="F9045" i="1"/>
  <c r="E9045" i="1"/>
  <c r="G9044" i="1"/>
  <c r="H9044" i="1" s="1"/>
  <c r="F9044" i="1"/>
  <c r="E9044" i="1"/>
  <c r="G9043" i="1"/>
  <c r="H9043" i="1" s="1"/>
  <c r="F9043" i="1"/>
  <c r="E9043" i="1"/>
  <c r="G9042" i="1"/>
  <c r="H9042" i="1" s="1"/>
  <c r="F9042" i="1"/>
  <c r="E9042" i="1"/>
  <c r="G9041" i="1"/>
  <c r="H9041" i="1" s="1"/>
  <c r="F9041" i="1"/>
  <c r="E9041" i="1"/>
  <c r="G9040" i="1"/>
  <c r="H9040" i="1" s="1"/>
  <c r="F9040" i="1"/>
  <c r="E9040" i="1"/>
  <c r="G9039" i="1"/>
  <c r="H9039" i="1" s="1"/>
  <c r="F9039" i="1"/>
  <c r="E9039" i="1"/>
  <c r="G9038" i="1"/>
  <c r="H9038" i="1" s="1"/>
  <c r="F9038" i="1"/>
  <c r="E9038" i="1"/>
  <c r="G9037" i="1"/>
  <c r="H9037" i="1" s="1"/>
  <c r="F9037" i="1"/>
  <c r="E9037" i="1"/>
  <c r="G9036" i="1"/>
  <c r="H9036" i="1" s="1"/>
  <c r="F9036" i="1"/>
  <c r="E9036" i="1"/>
  <c r="G9035" i="1"/>
  <c r="H9035" i="1" s="1"/>
  <c r="F9035" i="1"/>
  <c r="E9035" i="1"/>
  <c r="G9034" i="1"/>
  <c r="H9034" i="1" s="1"/>
  <c r="F9034" i="1"/>
  <c r="E9034" i="1"/>
  <c r="G9033" i="1"/>
  <c r="H9033" i="1" s="1"/>
  <c r="F9033" i="1"/>
  <c r="E9033" i="1"/>
  <c r="G9032" i="1"/>
  <c r="H9032" i="1" s="1"/>
  <c r="F9032" i="1"/>
  <c r="E9032" i="1"/>
  <c r="G9031" i="1"/>
  <c r="H9031" i="1" s="1"/>
  <c r="F9031" i="1"/>
  <c r="E9031" i="1"/>
  <c r="G9030" i="1"/>
  <c r="H9030" i="1" s="1"/>
  <c r="F9030" i="1"/>
  <c r="E9030" i="1"/>
  <c r="G9029" i="1"/>
  <c r="H9029" i="1" s="1"/>
  <c r="F9029" i="1"/>
  <c r="E9029" i="1"/>
  <c r="G9028" i="1"/>
  <c r="H9028" i="1" s="1"/>
  <c r="F9028" i="1"/>
  <c r="E9028" i="1"/>
  <c r="G9027" i="1"/>
  <c r="H9027" i="1" s="1"/>
  <c r="F9027" i="1"/>
  <c r="E9027" i="1"/>
  <c r="G9026" i="1"/>
  <c r="H9026" i="1" s="1"/>
  <c r="F9026" i="1"/>
  <c r="E9026" i="1"/>
  <c r="G9025" i="1"/>
  <c r="H9025" i="1" s="1"/>
  <c r="F9025" i="1"/>
  <c r="E9025" i="1"/>
  <c r="G9024" i="1"/>
  <c r="H9024" i="1" s="1"/>
  <c r="F9024" i="1"/>
  <c r="E9024" i="1"/>
  <c r="G9023" i="1"/>
  <c r="H9023" i="1" s="1"/>
  <c r="F9023" i="1"/>
  <c r="E9023" i="1"/>
  <c r="G9022" i="1"/>
  <c r="H9022" i="1" s="1"/>
  <c r="F9022" i="1"/>
  <c r="E9022" i="1"/>
  <c r="G9021" i="1"/>
  <c r="H9021" i="1" s="1"/>
  <c r="F9021" i="1"/>
  <c r="E9021" i="1"/>
  <c r="G9020" i="1"/>
  <c r="H9020" i="1" s="1"/>
  <c r="F9020" i="1"/>
  <c r="E9020" i="1"/>
  <c r="G9019" i="1"/>
  <c r="H9019" i="1" s="1"/>
  <c r="F9019" i="1"/>
  <c r="E9019" i="1"/>
  <c r="G9018" i="1"/>
  <c r="H9018" i="1" s="1"/>
  <c r="F9018" i="1"/>
  <c r="E9018" i="1"/>
  <c r="G9017" i="1"/>
  <c r="H9017" i="1" s="1"/>
  <c r="F9017" i="1"/>
  <c r="E9017" i="1"/>
  <c r="G9016" i="1"/>
  <c r="H9016" i="1" s="1"/>
  <c r="F9016" i="1"/>
  <c r="E9016" i="1"/>
  <c r="G9015" i="1"/>
  <c r="H9015" i="1" s="1"/>
  <c r="F9015" i="1"/>
  <c r="E9015" i="1"/>
  <c r="G9014" i="1"/>
  <c r="H9014" i="1" s="1"/>
  <c r="F9014" i="1"/>
  <c r="E9014" i="1"/>
  <c r="G9013" i="1"/>
  <c r="H9013" i="1" s="1"/>
  <c r="F9013" i="1"/>
  <c r="E9013" i="1"/>
  <c r="G9012" i="1"/>
  <c r="H9012" i="1" s="1"/>
  <c r="F9012" i="1"/>
  <c r="E9012" i="1"/>
  <c r="G9011" i="1"/>
  <c r="H9011" i="1" s="1"/>
  <c r="F9011" i="1"/>
  <c r="E9011" i="1"/>
  <c r="G9010" i="1"/>
  <c r="H9010" i="1" s="1"/>
  <c r="F9010" i="1"/>
  <c r="E9010" i="1"/>
  <c r="G9009" i="1"/>
  <c r="H9009" i="1" s="1"/>
  <c r="F9009" i="1"/>
  <c r="E9009" i="1"/>
  <c r="G9008" i="1"/>
  <c r="H9008" i="1" s="1"/>
  <c r="F9008" i="1"/>
  <c r="E9008" i="1"/>
  <c r="G9007" i="1"/>
  <c r="H9007" i="1" s="1"/>
  <c r="F9007" i="1"/>
  <c r="E9007" i="1"/>
  <c r="G9006" i="1"/>
  <c r="H9006" i="1" s="1"/>
  <c r="F9006" i="1"/>
  <c r="E9006" i="1"/>
  <c r="G9005" i="1"/>
  <c r="H9005" i="1" s="1"/>
  <c r="F9005" i="1"/>
  <c r="E9005" i="1"/>
  <c r="G9004" i="1"/>
  <c r="H9004" i="1" s="1"/>
  <c r="F9004" i="1"/>
  <c r="E9004" i="1"/>
  <c r="G9003" i="1"/>
  <c r="H9003" i="1" s="1"/>
  <c r="F9003" i="1"/>
  <c r="E9003" i="1"/>
  <c r="G9002" i="1"/>
  <c r="H9002" i="1" s="1"/>
  <c r="F9002" i="1"/>
  <c r="E9002" i="1"/>
  <c r="G9001" i="1"/>
  <c r="H9001" i="1" s="1"/>
  <c r="F9001" i="1"/>
  <c r="E9001" i="1"/>
  <c r="G9000" i="1"/>
  <c r="H9000" i="1" s="1"/>
  <c r="F9000" i="1"/>
  <c r="E9000" i="1"/>
  <c r="G8999" i="1"/>
  <c r="H8999" i="1" s="1"/>
  <c r="F8999" i="1"/>
  <c r="E8999" i="1"/>
  <c r="G8998" i="1"/>
  <c r="H8998" i="1" s="1"/>
  <c r="F8998" i="1"/>
  <c r="E8998" i="1"/>
  <c r="G8997" i="1"/>
  <c r="H8997" i="1" s="1"/>
  <c r="F8997" i="1"/>
  <c r="E8997" i="1"/>
  <c r="G8996" i="1"/>
  <c r="H8996" i="1" s="1"/>
  <c r="F8996" i="1"/>
  <c r="E8996" i="1"/>
  <c r="G8995" i="1"/>
  <c r="H8995" i="1" s="1"/>
  <c r="F8995" i="1"/>
  <c r="E8995" i="1"/>
  <c r="G8994" i="1"/>
  <c r="H8994" i="1" s="1"/>
  <c r="F8994" i="1"/>
  <c r="E8994" i="1"/>
  <c r="G8993" i="1"/>
  <c r="H8993" i="1" s="1"/>
  <c r="F8993" i="1"/>
  <c r="E8993" i="1"/>
  <c r="G8992" i="1"/>
  <c r="H8992" i="1" s="1"/>
  <c r="F8992" i="1"/>
  <c r="E8992" i="1"/>
  <c r="G8991" i="1"/>
  <c r="H8991" i="1" s="1"/>
  <c r="F8991" i="1"/>
  <c r="E8991" i="1"/>
  <c r="G8990" i="1"/>
  <c r="H8990" i="1" s="1"/>
  <c r="F8990" i="1"/>
  <c r="E8990" i="1"/>
  <c r="G8989" i="1"/>
  <c r="H8989" i="1" s="1"/>
  <c r="F8989" i="1"/>
  <c r="E8989" i="1"/>
  <c r="G8988" i="1"/>
  <c r="H8988" i="1" s="1"/>
  <c r="F8988" i="1"/>
  <c r="E8988" i="1"/>
  <c r="G8987" i="1"/>
  <c r="H8987" i="1" s="1"/>
  <c r="F8987" i="1"/>
  <c r="E8987" i="1"/>
  <c r="G8986" i="1"/>
  <c r="H8986" i="1" s="1"/>
  <c r="F8986" i="1"/>
  <c r="E8986" i="1"/>
  <c r="G8985" i="1"/>
  <c r="H8985" i="1" s="1"/>
  <c r="F8985" i="1"/>
  <c r="E8985" i="1"/>
  <c r="G8984" i="1"/>
  <c r="H8984" i="1" s="1"/>
  <c r="F8984" i="1"/>
  <c r="E8984" i="1"/>
  <c r="G8983" i="1"/>
  <c r="H8983" i="1" s="1"/>
  <c r="F8983" i="1"/>
  <c r="E8983" i="1"/>
  <c r="G8982" i="1"/>
  <c r="H8982" i="1" s="1"/>
  <c r="F8982" i="1"/>
  <c r="E8982" i="1"/>
  <c r="G8981" i="1"/>
  <c r="H8981" i="1" s="1"/>
  <c r="F8981" i="1"/>
  <c r="E8981" i="1"/>
  <c r="G8980" i="1"/>
  <c r="H8980" i="1" s="1"/>
  <c r="F8980" i="1"/>
  <c r="E8980" i="1"/>
  <c r="G8979" i="1"/>
  <c r="H8979" i="1" s="1"/>
  <c r="F8979" i="1"/>
  <c r="E8979" i="1"/>
  <c r="G8978" i="1"/>
  <c r="H8978" i="1" s="1"/>
  <c r="F8978" i="1"/>
  <c r="E8978" i="1"/>
  <c r="G8977" i="1"/>
  <c r="H8977" i="1" s="1"/>
  <c r="F8977" i="1"/>
  <c r="E8977" i="1"/>
  <c r="G8976" i="1"/>
  <c r="H8976" i="1" s="1"/>
  <c r="F8976" i="1"/>
  <c r="E8976" i="1"/>
  <c r="G8975" i="1"/>
  <c r="H8975" i="1" s="1"/>
  <c r="F8975" i="1"/>
  <c r="E8975" i="1"/>
  <c r="G8974" i="1"/>
  <c r="H8974" i="1" s="1"/>
  <c r="F8974" i="1"/>
  <c r="E8974" i="1"/>
  <c r="G8973" i="1"/>
  <c r="H8973" i="1" s="1"/>
  <c r="F8973" i="1"/>
  <c r="E8973" i="1"/>
  <c r="G8972" i="1"/>
  <c r="H8972" i="1" s="1"/>
  <c r="F8972" i="1"/>
  <c r="E8972" i="1"/>
  <c r="G8971" i="1"/>
  <c r="H8971" i="1" s="1"/>
  <c r="F8971" i="1"/>
  <c r="E8971" i="1"/>
  <c r="G8970" i="1"/>
  <c r="H8970" i="1" s="1"/>
  <c r="F8970" i="1"/>
  <c r="E8970" i="1"/>
  <c r="G8969" i="1"/>
  <c r="H8969" i="1" s="1"/>
  <c r="F8969" i="1"/>
  <c r="E8969" i="1"/>
  <c r="G8968" i="1"/>
  <c r="H8968" i="1" s="1"/>
  <c r="F8968" i="1"/>
  <c r="E8968" i="1"/>
  <c r="G8967" i="1"/>
  <c r="H8967" i="1" s="1"/>
  <c r="F8967" i="1"/>
  <c r="E8967" i="1"/>
  <c r="G8966" i="1"/>
  <c r="H8966" i="1" s="1"/>
  <c r="F8966" i="1"/>
  <c r="E8966" i="1"/>
  <c r="G8965" i="1"/>
  <c r="H8965" i="1" s="1"/>
  <c r="F8965" i="1"/>
  <c r="E8965" i="1"/>
  <c r="G8964" i="1"/>
  <c r="H8964" i="1" s="1"/>
  <c r="F8964" i="1"/>
  <c r="E8964" i="1"/>
  <c r="G8963" i="1"/>
  <c r="H8963" i="1" s="1"/>
  <c r="F8963" i="1"/>
  <c r="E8963" i="1"/>
  <c r="G8962" i="1"/>
  <c r="H8962" i="1" s="1"/>
  <c r="F8962" i="1"/>
  <c r="E8962" i="1"/>
  <c r="G8961" i="1"/>
  <c r="H8961" i="1" s="1"/>
  <c r="F8961" i="1"/>
  <c r="E8961" i="1"/>
  <c r="G8960" i="1"/>
  <c r="H8960" i="1" s="1"/>
  <c r="F8960" i="1"/>
  <c r="E8960" i="1"/>
  <c r="G8959" i="1"/>
  <c r="H8959" i="1" s="1"/>
  <c r="F8959" i="1"/>
  <c r="E8959" i="1"/>
  <c r="G8958" i="1"/>
  <c r="H8958" i="1" s="1"/>
  <c r="F8958" i="1"/>
  <c r="E8958" i="1"/>
  <c r="G8957" i="1"/>
  <c r="H8957" i="1" s="1"/>
  <c r="F8957" i="1"/>
  <c r="E8957" i="1"/>
  <c r="G8956" i="1"/>
  <c r="H8956" i="1" s="1"/>
  <c r="F8956" i="1"/>
  <c r="E8956" i="1"/>
  <c r="G8955" i="1"/>
  <c r="H8955" i="1" s="1"/>
  <c r="F8955" i="1"/>
  <c r="E8955" i="1"/>
  <c r="G8954" i="1"/>
  <c r="H8954" i="1" s="1"/>
  <c r="F8954" i="1"/>
  <c r="E8954" i="1"/>
  <c r="G8953" i="1"/>
  <c r="H8953" i="1" s="1"/>
  <c r="F8953" i="1"/>
  <c r="E8953" i="1"/>
  <c r="G8952" i="1"/>
  <c r="H8952" i="1" s="1"/>
  <c r="F8952" i="1"/>
  <c r="E8952" i="1"/>
  <c r="G8951" i="1"/>
  <c r="H8951" i="1" s="1"/>
  <c r="F8951" i="1"/>
  <c r="E8951" i="1"/>
  <c r="G8950" i="1"/>
  <c r="H8950" i="1" s="1"/>
  <c r="F8950" i="1"/>
  <c r="E8950" i="1"/>
  <c r="G8949" i="1"/>
  <c r="H8949" i="1" s="1"/>
  <c r="F8949" i="1"/>
  <c r="E8949" i="1"/>
  <c r="G8948" i="1"/>
  <c r="H8948" i="1" s="1"/>
  <c r="F8948" i="1"/>
  <c r="E8948" i="1"/>
  <c r="G8947" i="1"/>
  <c r="H8947" i="1" s="1"/>
  <c r="F8947" i="1"/>
  <c r="E8947" i="1"/>
  <c r="G8946" i="1"/>
  <c r="H8946" i="1" s="1"/>
  <c r="F8946" i="1"/>
  <c r="E8946" i="1"/>
  <c r="G8945" i="1"/>
  <c r="H8945" i="1" s="1"/>
  <c r="F8945" i="1"/>
  <c r="E8945" i="1"/>
  <c r="G8944" i="1"/>
  <c r="H8944" i="1" s="1"/>
  <c r="F8944" i="1"/>
  <c r="E8944" i="1"/>
  <c r="G8943" i="1"/>
  <c r="H8943" i="1" s="1"/>
  <c r="F8943" i="1"/>
  <c r="E8943" i="1"/>
  <c r="G8942" i="1"/>
  <c r="H8942" i="1" s="1"/>
  <c r="F8942" i="1"/>
  <c r="E8942" i="1"/>
  <c r="G8941" i="1"/>
  <c r="H8941" i="1" s="1"/>
  <c r="F8941" i="1"/>
  <c r="E8941" i="1"/>
  <c r="G8940" i="1"/>
  <c r="H8940" i="1" s="1"/>
  <c r="F8940" i="1"/>
  <c r="E8940" i="1"/>
  <c r="G8939" i="1"/>
  <c r="H8939" i="1" s="1"/>
  <c r="F8939" i="1"/>
  <c r="E8939" i="1"/>
  <c r="G8938" i="1"/>
  <c r="H8938" i="1" s="1"/>
  <c r="F8938" i="1"/>
  <c r="E8938" i="1"/>
  <c r="G8937" i="1"/>
  <c r="H8937" i="1" s="1"/>
  <c r="F8937" i="1"/>
  <c r="E8937" i="1"/>
  <c r="G8936" i="1"/>
  <c r="H8936" i="1" s="1"/>
  <c r="F8936" i="1"/>
  <c r="E8936" i="1"/>
  <c r="G8935" i="1"/>
  <c r="H8935" i="1" s="1"/>
  <c r="F8935" i="1"/>
  <c r="E8935" i="1"/>
  <c r="G8934" i="1"/>
  <c r="H8934" i="1" s="1"/>
  <c r="F8934" i="1"/>
  <c r="E8934" i="1"/>
  <c r="G8933" i="1"/>
  <c r="H8933" i="1" s="1"/>
  <c r="F8933" i="1"/>
  <c r="E8933" i="1"/>
  <c r="G8932" i="1"/>
  <c r="H8932" i="1" s="1"/>
  <c r="F8932" i="1"/>
  <c r="E8932" i="1"/>
  <c r="G8931" i="1"/>
  <c r="H8931" i="1" s="1"/>
  <c r="F8931" i="1"/>
  <c r="E8931" i="1"/>
  <c r="G8930" i="1"/>
  <c r="H8930" i="1" s="1"/>
  <c r="F8930" i="1"/>
  <c r="E8930" i="1"/>
  <c r="G8929" i="1"/>
  <c r="H8929" i="1" s="1"/>
  <c r="F8929" i="1"/>
  <c r="E8929" i="1"/>
  <c r="G8928" i="1"/>
  <c r="H8928" i="1" s="1"/>
  <c r="F8928" i="1"/>
  <c r="E8928" i="1"/>
  <c r="G8927" i="1"/>
  <c r="H8927" i="1" s="1"/>
  <c r="F8927" i="1"/>
  <c r="E8927" i="1"/>
  <c r="G8926" i="1"/>
  <c r="H8926" i="1" s="1"/>
  <c r="F8926" i="1"/>
  <c r="E8926" i="1"/>
  <c r="G8925" i="1"/>
  <c r="H8925" i="1" s="1"/>
  <c r="F8925" i="1"/>
  <c r="E8925" i="1"/>
  <c r="G8924" i="1"/>
  <c r="H8924" i="1" s="1"/>
  <c r="F8924" i="1"/>
  <c r="E8924" i="1"/>
  <c r="G8923" i="1"/>
  <c r="H8923" i="1" s="1"/>
  <c r="F8923" i="1"/>
  <c r="E8923" i="1"/>
  <c r="G8922" i="1"/>
  <c r="H8922" i="1" s="1"/>
  <c r="F8922" i="1"/>
  <c r="E8922" i="1"/>
  <c r="G8921" i="1"/>
  <c r="H8921" i="1" s="1"/>
  <c r="F8921" i="1"/>
  <c r="E8921" i="1"/>
  <c r="G8920" i="1"/>
  <c r="H8920" i="1" s="1"/>
  <c r="F8920" i="1"/>
  <c r="E8920" i="1"/>
  <c r="G8919" i="1"/>
  <c r="H8919" i="1" s="1"/>
  <c r="F8919" i="1"/>
  <c r="E8919" i="1"/>
  <c r="G8918" i="1"/>
  <c r="H8918" i="1" s="1"/>
  <c r="F8918" i="1"/>
  <c r="E8918" i="1"/>
  <c r="G8917" i="1"/>
  <c r="H8917" i="1" s="1"/>
  <c r="F8917" i="1"/>
  <c r="E8917" i="1"/>
  <c r="G8916" i="1"/>
  <c r="H8916" i="1" s="1"/>
  <c r="F8916" i="1"/>
  <c r="E8916" i="1"/>
  <c r="G8915" i="1"/>
  <c r="H8915" i="1" s="1"/>
  <c r="F8915" i="1"/>
  <c r="E8915" i="1"/>
  <c r="G8914" i="1"/>
  <c r="H8914" i="1" s="1"/>
  <c r="F8914" i="1"/>
  <c r="E8914" i="1"/>
  <c r="G8913" i="1"/>
  <c r="H8913" i="1" s="1"/>
  <c r="F8913" i="1"/>
  <c r="E8913" i="1"/>
  <c r="G8912" i="1"/>
  <c r="H8912" i="1" s="1"/>
  <c r="F8912" i="1"/>
  <c r="E8912" i="1"/>
  <c r="G8911" i="1"/>
  <c r="H8911" i="1" s="1"/>
  <c r="F8911" i="1"/>
  <c r="E8911" i="1"/>
  <c r="G8910" i="1"/>
  <c r="H8910" i="1" s="1"/>
  <c r="F8910" i="1"/>
  <c r="E8910" i="1"/>
  <c r="G8909" i="1"/>
  <c r="H8909" i="1" s="1"/>
  <c r="F8909" i="1"/>
  <c r="E8909" i="1"/>
  <c r="G8908" i="1"/>
  <c r="H8908" i="1" s="1"/>
  <c r="F8908" i="1"/>
  <c r="E8908" i="1"/>
  <c r="G8907" i="1"/>
  <c r="H8907" i="1" s="1"/>
  <c r="F8907" i="1"/>
  <c r="E8907" i="1"/>
  <c r="G8906" i="1"/>
  <c r="H8906" i="1" s="1"/>
  <c r="F8906" i="1"/>
  <c r="E8906" i="1"/>
  <c r="G8905" i="1"/>
  <c r="H8905" i="1" s="1"/>
  <c r="F8905" i="1"/>
  <c r="E8905" i="1"/>
  <c r="G8904" i="1"/>
  <c r="H8904" i="1" s="1"/>
  <c r="F8904" i="1"/>
  <c r="E8904" i="1"/>
  <c r="G8903" i="1"/>
  <c r="H8903" i="1" s="1"/>
  <c r="F8903" i="1"/>
  <c r="E8903" i="1"/>
  <c r="G8902" i="1"/>
  <c r="H8902" i="1" s="1"/>
  <c r="F8902" i="1"/>
  <c r="E8902" i="1"/>
  <c r="G8901" i="1"/>
  <c r="H8901" i="1" s="1"/>
  <c r="F8901" i="1"/>
  <c r="E8901" i="1"/>
  <c r="G8900" i="1"/>
  <c r="H8900" i="1" s="1"/>
  <c r="F8900" i="1"/>
  <c r="E8900" i="1"/>
  <c r="G8899" i="1"/>
  <c r="H8899" i="1" s="1"/>
  <c r="F8899" i="1"/>
  <c r="E8899" i="1"/>
  <c r="G8898" i="1"/>
  <c r="H8898" i="1" s="1"/>
  <c r="F8898" i="1"/>
  <c r="E8898" i="1"/>
  <c r="G8897" i="1"/>
  <c r="H8897" i="1" s="1"/>
  <c r="F8897" i="1"/>
  <c r="E8897" i="1"/>
  <c r="G8896" i="1"/>
  <c r="H8896" i="1" s="1"/>
  <c r="F8896" i="1"/>
  <c r="E8896" i="1"/>
  <c r="G8895" i="1"/>
  <c r="H8895" i="1" s="1"/>
  <c r="F8895" i="1"/>
  <c r="E8895" i="1"/>
  <c r="G8894" i="1"/>
  <c r="H8894" i="1" s="1"/>
  <c r="F8894" i="1"/>
  <c r="E8894" i="1"/>
  <c r="G8893" i="1"/>
  <c r="H8893" i="1" s="1"/>
  <c r="F8893" i="1"/>
  <c r="E8893" i="1"/>
  <c r="G8892" i="1"/>
  <c r="H8892" i="1" s="1"/>
  <c r="F8892" i="1"/>
  <c r="E8892" i="1"/>
  <c r="G8891" i="1"/>
  <c r="H8891" i="1" s="1"/>
  <c r="F8891" i="1"/>
  <c r="E8891" i="1"/>
  <c r="G8890" i="1"/>
  <c r="H8890" i="1" s="1"/>
  <c r="F8890" i="1"/>
  <c r="E8890" i="1"/>
  <c r="G8889" i="1"/>
  <c r="H8889" i="1" s="1"/>
  <c r="F8889" i="1"/>
  <c r="E8889" i="1"/>
  <c r="G8888" i="1"/>
  <c r="H8888" i="1" s="1"/>
  <c r="F8888" i="1"/>
  <c r="E8888" i="1"/>
  <c r="G8887" i="1"/>
  <c r="H8887" i="1" s="1"/>
  <c r="F8887" i="1"/>
  <c r="E8887" i="1"/>
  <c r="G8886" i="1"/>
  <c r="H8886" i="1" s="1"/>
  <c r="F8886" i="1"/>
  <c r="E8886" i="1"/>
  <c r="G8885" i="1"/>
  <c r="H8885" i="1" s="1"/>
  <c r="F8885" i="1"/>
  <c r="E8885" i="1"/>
  <c r="G8884" i="1"/>
  <c r="H8884" i="1" s="1"/>
  <c r="F8884" i="1"/>
  <c r="E8884" i="1"/>
  <c r="G8883" i="1"/>
  <c r="H8883" i="1" s="1"/>
  <c r="F8883" i="1"/>
  <c r="E8883" i="1"/>
  <c r="G8882" i="1"/>
  <c r="H8882" i="1" s="1"/>
  <c r="F8882" i="1"/>
  <c r="E8882" i="1"/>
  <c r="G8881" i="1"/>
  <c r="H8881" i="1" s="1"/>
  <c r="F8881" i="1"/>
  <c r="E8881" i="1"/>
  <c r="G8880" i="1"/>
  <c r="H8880" i="1" s="1"/>
  <c r="F8880" i="1"/>
  <c r="E8880" i="1"/>
  <c r="G8879" i="1"/>
  <c r="H8879" i="1" s="1"/>
  <c r="F8879" i="1"/>
  <c r="E8879" i="1"/>
  <c r="G8878" i="1"/>
  <c r="H8878" i="1" s="1"/>
  <c r="F8878" i="1"/>
  <c r="E8878" i="1"/>
  <c r="G8877" i="1"/>
  <c r="H8877" i="1" s="1"/>
  <c r="F8877" i="1"/>
  <c r="E8877" i="1"/>
  <c r="G8876" i="1"/>
  <c r="H8876" i="1" s="1"/>
  <c r="F8876" i="1"/>
  <c r="E8876" i="1"/>
  <c r="G8875" i="1"/>
  <c r="H8875" i="1" s="1"/>
  <c r="F8875" i="1"/>
  <c r="E8875" i="1"/>
  <c r="G8874" i="1"/>
  <c r="H8874" i="1" s="1"/>
  <c r="F8874" i="1"/>
  <c r="E8874" i="1"/>
  <c r="G8873" i="1"/>
  <c r="H8873" i="1" s="1"/>
  <c r="F8873" i="1"/>
  <c r="E8873" i="1"/>
  <c r="G8872" i="1"/>
  <c r="H8872" i="1" s="1"/>
  <c r="F8872" i="1"/>
  <c r="E8872" i="1"/>
  <c r="G8871" i="1"/>
  <c r="H8871" i="1" s="1"/>
  <c r="F8871" i="1"/>
  <c r="E8871" i="1"/>
  <c r="G8870" i="1"/>
  <c r="H8870" i="1" s="1"/>
  <c r="F8870" i="1"/>
  <c r="E8870" i="1"/>
  <c r="G8869" i="1"/>
  <c r="H8869" i="1" s="1"/>
  <c r="F8869" i="1"/>
  <c r="E8869" i="1"/>
  <c r="G8868" i="1"/>
  <c r="H8868" i="1" s="1"/>
  <c r="F8868" i="1"/>
  <c r="E8868" i="1"/>
  <c r="G8867" i="1"/>
  <c r="H8867" i="1" s="1"/>
  <c r="F8867" i="1"/>
  <c r="E8867" i="1"/>
  <c r="G8866" i="1"/>
  <c r="H8866" i="1" s="1"/>
  <c r="F8866" i="1"/>
  <c r="E8866" i="1"/>
  <c r="G8865" i="1"/>
  <c r="H8865" i="1" s="1"/>
  <c r="F8865" i="1"/>
  <c r="E8865" i="1"/>
  <c r="G8864" i="1"/>
  <c r="H8864" i="1" s="1"/>
  <c r="F8864" i="1"/>
  <c r="E8864" i="1"/>
  <c r="G8863" i="1"/>
  <c r="H8863" i="1" s="1"/>
  <c r="F8863" i="1"/>
  <c r="E8863" i="1"/>
  <c r="G8862" i="1"/>
  <c r="H8862" i="1" s="1"/>
  <c r="F8862" i="1"/>
  <c r="E8862" i="1"/>
  <c r="G8861" i="1"/>
  <c r="H8861" i="1" s="1"/>
  <c r="F8861" i="1"/>
  <c r="E8861" i="1"/>
  <c r="G8860" i="1"/>
  <c r="H8860" i="1" s="1"/>
  <c r="F8860" i="1"/>
  <c r="E8860" i="1"/>
  <c r="G8859" i="1"/>
  <c r="H8859" i="1" s="1"/>
  <c r="F8859" i="1"/>
  <c r="E8859" i="1"/>
  <c r="G8858" i="1"/>
  <c r="H8858" i="1" s="1"/>
  <c r="F8858" i="1"/>
  <c r="E8858" i="1"/>
  <c r="G8857" i="1"/>
  <c r="H8857" i="1" s="1"/>
  <c r="F8857" i="1"/>
  <c r="E8857" i="1"/>
  <c r="G8856" i="1"/>
  <c r="H8856" i="1" s="1"/>
  <c r="F8856" i="1"/>
  <c r="E8856" i="1"/>
  <c r="G8855" i="1"/>
  <c r="H8855" i="1" s="1"/>
  <c r="F8855" i="1"/>
  <c r="E8855" i="1"/>
  <c r="G8854" i="1"/>
  <c r="H8854" i="1" s="1"/>
  <c r="F8854" i="1"/>
  <c r="E8854" i="1"/>
  <c r="G8853" i="1"/>
  <c r="H8853" i="1" s="1"/>
  <c r="F8853" i="1"/>
  <c r="E8853" i="1"/>
  <c r="G8852" i="1"/>
  <c r="H8852" i="1" s="1"/>
  <c r="F8852" i="1"/>
  <c r="E8852" i="1"/>
  <c r="G8851" i="1"/>
  <c r="H8851" i="1" s="1"/>
  <c r="F8851" i="1"/>
  <c r="E8851" i="1"/>
  <c r="G8850" i="1"/>
  <c r="H8850" i="1" s="1"/>
  <c r="F8850" i="1"/>
  <c r="E8850" i="1"/>
  <c r="G8849" i="1"/>
  <c r="H8849" i="1" s="1"/>
  <c r="F8849" i="1"/>
  <c r="E8849" i="1"/>
  <c r="G8848" i="1"/>
  <c r="H8848" i="1" s="1"/>
  <c r="F8848" i="1"/>
  <c r="E8848" i="1"/>
  <c r="G8847" i="1"/>
  <c r="H8847" i="1" s="1"/>
  <c r="F8847" i="1"/>
  <c r="E8847" i="1"/>
  <c r="G8846" i="1"/>
  <c r="H8846" i="1" s="1"/>
  <c r="F8846" i="1"/>
  <c r="E8846" i="1"/>
  <c r="G8845" i="1"/>
  <c r="H8845" i="1" s="1"/>
  <c r="F8845" i="1"/>
  <c r="E8845" i="1"/>
  <c r="G8844" i="1"/>
  <c r="H8844" i="1" s="1"/>
  <c r="F8844" i="1"/>
  <c r="E8844" i="1"/>
  <c r="G8843" i="1"/>
  <c r="H8843" i="1" s="1"/>
  <c r="F8843" i="1"/>
  <c r="E8843" i="1"/>
  <c r="G8842" i="1"/>
  <c r="H8842" i="1" s="1"/>
  <c r="F8842" i="1"/>
  <c r="E8842" i="1"/>
  <c r="G8841" i="1"/>
  <c r="H8841" i="1" s="1"/>
  <c r="F8841" i="1"/>
  <c r="E8841" i="1"/>
  <c r="G8840" i="1"/>
  <c r="H8840" i="1" s="1"/>
  <c r="F8840" i="1"/>
  <c r="E8840" i="1"/>
  <c r="G8839" i="1"/>
  <c r="H8839" i="1" s="1"/>
  <c r="F8839" i="1"/>
  <c r="E8839" i="1"/>
  <c r="G8838" i="1"/>
  <c r="H8838" i="1" s="1"/>
  <c r="F8838" i="1"/>
  <c r="E8838" i="1"/>
  <c r="G8837" i="1"/>
  <c r="H8837" i="1" s="1"/>
  <c r="F8837" i="1"/>
  <c r="E8837" i="1"/>
  <c r="G8836" i="1"/>
  <c r="H8836" i="1" s="1"/>
  <c r="F8836" i="1"/>
  <c r="E8836" i="1"/>
  <c r="G8835" i="1"/>
  <c r="H8835" i="1" s="1"/>
  <c r="F8835" i="1"/>
  <c r="E8835" i="1"/>
  <c r="G8834" i="1"/>
  <c r="H8834" i="1" s="1"/>
  <c r="F8834" i="1"/>
  <c r="E8834" i="1"/>
  <c r="G8833" i="1"/>
  <c r="H8833" i="1" s="1"/>
  <c r="F8833" i="1"/>
  <c r="E8833" i="1"/>
  <c r="G8832" i="1"/>
  <c r="H8832" i="1" s="1"/>
  <c r="F8832" i="1"/>
  <c r="E8832" i="1"/>
  <c r="G8831" i="1"/>
  <c r="H8831" i="1" s="1"/>
  <c r="F8831" i="1"/>
  <c r="E8831" i="1"/>
  <c r="G8830" i="1"/>
  <c r="H8830" i="1" s="1"/>
  <c r="F8830" i="1"/>
  <c r="E8830" i="1"/>
  <c r="G8829" i="1"/>
  <c r="H8829" i="1" s="1"/>
  <c r="F8829" i="1"/>
  <c r="E8829" i="1"/>
  <c r="G8828" i="1"/>
  <c r="H8828" i="1" s="1"/>
  <c r="F8828" i="1"/>
  <c r="E8828" i="1"/>
  <c r="G8827" i="1"/>
  <c r="H8827" i="1" s="1"/>
  <c r="F8827" i="1"/>
  <c r="E8827" i="1"/>
  <c r="G8826" i="1"/>
  <c r="H8826" i="1" s="1"/>
  <c r="F8826" i="1"/>
  <c r="E8826" i="1"/>
  <c r="G8825" i="1"/>
  <c r="H8825" i="1" s="1"/>
  <c r="F8825" i="1"/>
  <c r="E8825" i="1"/>
  <c r="G8824" i="1"/>
  <c r="H8824" i="1" s="1"/>
  <c r="F8824" i="1"/>
  <c r="E8824" i="1"/>
  <c r="G8823" i="1"/>
  <c r="H8823" i="1" s="1"/>
  <c r="F8823" i="1"/>
  <c r="E8823" i="1"/>
  <c r="G8822" i="1"/>
  <c r="H8822" i="1" s="1"/>
  <c r="F8822" i="1"/>
  <c r="E8822" i="1"/>
  <c r="G8821" i="1"/>
  <c r="H8821" i="1" s="1"/>
  <c r="F8821" i="1"/>
  <c r="E8821" i="1"/>
  <c r="G8820" i="1"/>
  <c r="H8820" i="1" s="1"/>
  <c r="F8820" i="1"/>
  <c r="E8820" i="1"/>
  <c r="G8819" i="1"/>
  <c r="H8819" i="1" s="1"/>
  <c r="F8819" i="1"/>
  <c r="E8819" i="1"/>
  <c r="G8818" i="1"/>
  <c r="H8818" i="1" s="1"/>
  <c r="F8818" i="1"/>
  <c r="E8818" i="1"/>
  <c r="G8817" i="1"/>
  <c r="H8817" i="1" s="1"/>
  <c r="F8817" i="1"/>
  <c r="E8817" i="1"/>
  <c r="G8816" i="1"/>
  <c r="H8816" i="1" s="1"/>
  <c r="F8816" i="1"/>
  <c r="E8816" i="1"/>
  <c r="G8815" i="1"/>
  <c r="H8815" i="1" s="1"/>
  <c r="F8815" i="1"/>
  <c r="E8815" i="1"/>
  <c r="G8814" i="1"/>
  <c r="H8814" i="1" s="1"/>
  <c r="F8814" i="1"/>
  <c r="E8814" i="1"/>
  <c r="G8813" i="1"/>
  <c r="H8813" i="1" s="1"/>
  <c r="F8813" i="1"/>
  <c r="E8813" i="1"/>
  <c r="G8812" i="1"/>
  <c r="H8812" i="1" s="1"/>
  <c r="F8812" i="1"/>
  <c r="E8812" i="1"/>
  <c r="G8811" i="1"/>
  <c r="H8811" i="1" s="1"/>
  <c r="F8811" i="1"/>
  <c r="E8811" i="1"/>
  <c r="G8810" i="1"/>
  <c r="H8810" i="1" s="1"/>
  <c r="F8810" i="1"/>
  <c r="E8810" i="1"/>
  <c r="G8809" i="1"/>
  <c r="H8809" i="1" s="1"/>
  <c r="F8809" i="1"/>
  <c r="E8809" i="1"/>
  <c r="G8808" i="1"/>
  <c r="H8808" i="1" s="1"/>
  <c r="F8808" i="1"/>
  <c r="E8808" i="1"/>
  <c r="G8807" i="1"/>
  <c r="H8807" i="1" s="1"/>
  <c r="F8807" i="1"/>
  <c r="E8807" i="1"/>
  <c r="G8806" i="1"/>
  <c r="H8806" i="1" s="1"/>
  <c r="F8806" i="1"/>
  <c r="E8806" i="1"/>
  <c r="G8805" i="1"/>
  <c r="H8805" i="1" s="1"/>
  <c r="F8805" i="1"/>
  <c r="E8805" i="1"/>
  <c r="G8804" i="1"/>
  <c r="H8804" i="1" s="1"/>
  <c r="F8804" i="1"/>
  <c r="E8804" i="1"/>
  <c r="G8803" i="1"/>
  <c r="H8803" i="1" s="1"/>
  <c r="F8803" i="1"/>
  <c r="E8803" i="1"/>
  <c r="G8802" i="1"/>
  <c r="H8802" i="1" s="1"/>
  <c r="F8802" i="1"/>
  <c r="E8802" i="1"/>
  <c r="G8801" i="1"/>
  <c r="H8801" i="1" s="1"/>
  <c r="F8801" i="1"/>
  <c r="E8801" i="1"/>
  <c r="G8800" i="1"/>
  <c r="H8800" i="1" s="1"/>
  <c r="F8800" i="1"/>
  <c r="E8800" i="1"/>
  <c r="G8799" i="1"/>
  <c r="H8799" i="1" s="1"/>
  <c r="F8799" i="1"/>
  <c r="E8799" i="1"/>
  <c r="G8798" i="1"/>
  <c r="H8798" i="1" s="1"/>
  <c r="F8798" i="1"/>
  <c r="E8798" i="1"/>
  <c r="G8797" i="1"/>
  <c r="H8797" i="1" s="1"/>
  <c r="F8797" i="1"/>
  <c r="E8797" i="1"/>
  <c r="G8796" i="1"/>
  <c r="H8796" i="1" s="1"/>
  <c r="F8796" i="1"/>
  <c r="E8796" i="1"/>
  <c r="G8795" i="1"/>
  <c r="H8795" i="1" s="1"/>
  <c r="F8795" i="1"/>
  <c r="E8795" i="1"/>
  <c r="G8794" i="1"/>
  <c r="H8794" i="1" s="1"/>
  <c r="F8794" i="1"/>
  <c r="E8794" i="1"/>
  <c r="G8793" i="1"/>
  <c r="H8793" i="1" s="1"/>
  <c r="F8793" i="1"/>
  <c r="E8793" i="1"/>
  <c r="G8792" i="1"/>
  <c r="H8792" i="1" s="1"/>
  <c r="F8792" i="1"/>
  <c r="E8792" i="1"/>
  <c r="G8791" i="1"/>
  <c r="H8791" i="1" s="1"/>
  <c r="F8791" i="1"/>
  <c r="E8791" i="1"/>
  <c r="G8790" i="1"/>
  <c r="H8790" i="1" s="1"/>
  <c r="F8790" i="1"/>
  <c r="E8790" i="1"/>
  <c r="G8789" i="1"/>
  <c r="H8789" i="1" s="1"/>
  <c r="F8789" i="1"/>
  <c r="E8789" i="1"/>
  <c r="G8788" i="1"/>
  <c r="H8788" i="1" s="1"/>
  <c r="F8788" i="1"/>
  <c r="E8788" i="1"/>
  <c r="G8787" i="1"/>
  <c r="H8787" i="1" s="1"/>
  <c r="F8787" i="1"/>
  <c r="E8787" i="1"/>
  <c r="G8786" i="1"/>
  <c r="H8786" i="1" s="1"/>
  <c r="F8786" i="1"/>
  <c r="E8786" i="1"/>
  <c r="G8785" i="1"/>
  <c r="H8785" i="1" s="1"/>
  <c r="F8785" i="1"/>
  <c r="E8785" i="1"/>
  <c r="G8784" i="1"/>
  <c r="H8784" i="1" s="1"/>
  <c r="F8784" i="1"/>
  <c r="E8784" i="1"/>
  <c r="G8783" i="1"/>
  <c r="H8783" i="1" s="1"/>
  <c r="F8783" i="1"/>
  <c r="E8783" i="1"/>
  <c r="G8782" i="1"/>
  <c r="H8782" i="1" s="1"/>
  <c r="F8782" i="1"/>
  <c r="E8782" i="1"/>
  <c r="G8781" i="1"/>
  <c r="H8781" i="1" s="1"/>
  <c r="F8781" i="1"/>
  <c r="E8781" i="1"/>
  <c r="G8780" i="1"/>
  <c r="H8780" i="1" s="1"/>
  <c r="F8780" i="1"/>
  <c r="E8780" i="1"/>
  <c r="G8779" i="1"/>
  <c r="H8779" i="1" s="1"/>
  <c r="F8779" i="1"/>
  <c r="E8779" i="1"/>
  <c r="G8778" i="1"/>
  <c r="H8778" i="1" s="1"/>
  <c r="F8778" i="1"/>
  <c r="E8778" i="1"/>
  <c r="G8777" i="1"/>
  <c r="H8777" i="1" s="1"/>
  <c r="F8777" i="1"/>
  <c r="E8777" i="1"/>
  <c r="G8776" i="1"/>
  <c r="H8776" i="1" s="1"/>
  <c r="F8776" i="1"/>
  <c r="E8776" i="1"/>
  <c r="G8775" i="1"/>
  <c r="H8775" i="1" s="1"/>
  <c r="F8775" i="1"/>
  <c r="E8775" i="1"/>
  <c r="G8774" i="1"/>
  <c r="H8774" i="1" s="1"/>
  <c r="F8774" i="1"/>
  <c r="E8774" i="1"/>
  <c r="G8773" i="1"/>
  <c r="H8773" i="1" s="1"/>
  <c r="F8773" i="1"/>
  <c r="E8773" i="1"/>
  <c r="G8772" i="1"/>
  <c r="H8772" i="1" s="1"/>
  <c r="F8772" i="1"/>
  <c r="E8772" i="1"/>
  <c r="G8771" i="1"/>
  <c r="H8771" i="1" s="1"/>
  <c r="F8771" i="1"/>
  <c r="E8771" i="1"/>
  <c r="G8770" i="1"/>
  <c r="H8770" i="1" s="1"/>
  <c r="F8770" i="1"/>
  <c r="E8770" i="1"/>
  <c r="G8769" i="1"/>
  <c r="H8769" i="1" s="1"/>
  <c r="F8769" i="1"/>
  <c r="E8769" i="1"/>
  <c r="G8768" i="1"/>
  <c r="H8768" i="1" s="1"/>
  <c r="F8768" i="1"/>
  <c r="E8768" i="1"/>
  <c r="G8767" i="1"/>
  <c r="H8767" i="1" s="1"/>
  <c r="F8767" i="1"/>
  <c r="E8767" i="1"/>
  <c r="G8766" i="1"/>
  <c r="H8766" i="1" s="1"/>
  <c r="F8766" i="1"/>
  <c r="E8766" i="1"/>
  <c r="G8765" i="1"/>
  <c r="H8765" i="1" s="1"/>
  <c r="F8765" i="1"/>
  <c r="E8765" i="1"/>
  <c r="G8764" i="1"/>
  <c r="H8764" i="1" s="1"/>
  <c r="F8764" i="1"/>
  <c r="E8764" i="1"/>
  <c r="G8763" i="1"/>
  <c r="H8763" i="1" s="1"/>
  <c r="F8763" i="1"/>
  <c r="E8763" i="1"/>
  <c r="G8762" i="1"/>
  <c r="H8762" i="1" s="1"/>
  <c r="F8762" i="1"/>
  <c r="E8762" i="1"/>
  <c r="G8761" i="1"/>
  <c r="H8761" i="1" s="1"/>
  <c r="F8761" i="1"/>
  <c r="E8761" i="1"/>
  <c r="G8760" i="1"/>
  <c r="H8760" i="1" s="1"/>
  <c r="F8760" i="1"/>
  <c r="E8760" i="1"/>
  <c r="G8759" i="1"/>
  <c r="H8759" i="1" s="1"/>
  <c r="F8759" i="1"/>
  <c r="E8759" i="1"/>
  <c r="G8758" i="1"/>
  <c r="H8758" i="1" s="1"/>
  <c r="F8758" i="1"/>
  <c r="E8758" i="1"/>
  <c r="G8757" i="1"/>
  <c r="H8757" i="1" s="1"/>
  <c r="F8757" i="1"/>
  <c r="E8757" i="1"/>
  <c r="G8756" i="1"/>
  <c r="H8756" i="1" s="1"/>
  <c r="F8756" i="1"/>
  <c r="E8756" i="1"/>
  <c r="G8755" i="1"/>
  <c r="H8755" i="1" s="1"/>
  <c r="F8755" i="1"/>
  <c r="E8755" i="1"/>
  <c r="G8754" i="1"/>
  <c r="H8754" i="1" s="1"/>
  <c r="F8754" i="1"/>
  <c r="E8754" i="1"/>
  <c r="G8753" i="1"/>
  <c r="H8753" i="1" s="1"/>
  <c r="F8753" i="1"/>
  <c r="E8753" i="1"/>
  <c r="G8752" i="1"/>
  <c r="H8752" i="1" s="1"/>
  <c r="F8752" i="1"/>
  <c r="E8752" i="1"/>
  <c r="G8751" i="1"/>
  <c r="H8751" i="1" s="1"/>
  <c r="F8751" i="1"/>
  <c r="E8751" i="1"/>
  <c r="G8750" i="1"/>
  <c r="H8750" i="1" s="1"/>
  <c r="F8750" i="1"/>
  <c r="E8750" i="1"/>
  <c r="G8749" i="1"/>
  <c r="H8749" i="1" s="1"/>
  <c r="F8749" i="1"/>
  <c r="E8749" i="1"/>
  <c r="G8748" i="1"/>
  <c r="H8748" i="1" s="1"/>
  <c r="F8748" i="1"/>
  <c r="E8748" i="1"/>
  <c r="G8747" i="1"/>
  <c r="H8747" i="1" s="1"/>
  <c r="F8747" i="1"/>
  <c r="E8747" i="1"/>
  <c r="G8746" i="1"/>
  <c r="H8746" i="1" s="1"/>
  <c r="F8746" i="1"/>
  <c r="E8746" i="1"/>
  <c r="G8745" i="1"/>
  <c r="H8745" i="1" s="1"/>
  <c r="F8745" i="1"/>
  <c r="E8745" i="1"/>
  <c r="G8744" i="1"/>
  <c r="H8744" i="1" s="1"/>
  <c r="F8744" i="1"/>
  <c r="E8744" i="1"/>
  <c r="G8743" i="1"/>
  <c r="H8743" i="1" s="1"/>
  <c r="F8743" i="1"/>
  <c r="E8743" i="1"/>
  <c r="G8742" i="1"/>
  <c r="H8742" i="1" s="1"/>
  <c r="F8742" i="1"/>
  <c r="E8742" i="1"/>
  <c r="G8741" i="1"/>
  <c r="H8741" i="1" s="1"/>
  <c r="F8741" i="1"/>
  <c r="E8741" i="1"/>
  <c r="G8740" i="1"/>
  <c r="H8740" i="1" s="1"/>
  <c r="F8740" i="1"/>
  <c r="E8740" i="1"/>
  <c r="G8739" i="1"/>
  <c r="H8739" i="1" s="1"/>
  <c r="F8739" i="1"/>
  <c r="E8739" i="1"/>
  <c r="G8738" i="1"/>
  <c r="H8738" i="1" s="1"/>
  <c r="F8738" i="1"/>
  <c r="E8738" i="1"/>
  <c r="G8737" i="1"/>
  <c r="H8737" i="1" s="1"/>
  <c r="F8737" i="1"/>
  <c r="E8737" i="1"/>
  <c r="G8736" i="1"/>
  <c r="H8736" i="1" s="1"/>
  <c r="F8736" i="1"/>
  <c r="E8736" i="1"/>
  <c r="G8735" i="1"/>
  <c r="H8735" i="1" s="1"/>
  <c r="F8735" i="1"/>
  <c r="E8735" i="1"/>
  <c r="G8734" i="1"/>
  <c r="H8734" i="1" s="1"/>
  <c r="F8734" i="1"/>
  <c r="E8734" i="1"/>
  <c r="G8733" i="1"/>
  <c r="H8733" i="1" s="1"/>
  <c r="F8733" i="1"/>
  <c r="E8733" i="1"/>
  <c r="G8732" i="1"/>
  <c r="H8732" i="1" s="1"/>
  <c r="F8732" i="1"/>
  <c r="E8732" i="1"/>
  <c r="G8731" i="1"/>
  <c r="H8731" i="1" s="1"/>
  <c r="F8731" i="1"/>
  <c r="E8731" i="1"/>
  <c r="G8730" i="1"/>
  <c r="H8730" i="1" s="1"/>
  <c r="F8730" i="1"/>
  <c r="E8730" i="1"/>
  <c r="G8729" i="1"/>
  <c r="H8729" i="1" s="1"/>
  <c r="F8729" i="1"/>
  <c r="E8729" i="1"/>
  <c r="G8728" i="1"/>
  <c r="H8728" i="1" s="1"/>
  <c r="F8728" i="1"/>
  <c r="E8728" i="1"/>
  <c r="G8727" i="1"/>
  <c r="H8727" i="1" s="1"/>
  <c r="F8727" i="1"/>
  <c r="E8727" i="1"/>
  <c r="G8726" i="1"/>
  <c r="H8726" i="1" s="1"/>
  <c r="F8726" i="1"/>
  <c r="E8726" i="1"/>
  <c r="G8725" i="1"/>
  <c r="H8725" i="1" s="1"/>
  <c r="F8725" i="1"/>
  <c r="E8725" i="1"/>
  <c r="G8724" i="1"/>
  <c r="H8724" i="1" s="1"/>
  <c r="F8724" i="1"/>
  <c r="E8724" i="1"/>
  <c r="G8723" i="1"/>
  <c r="H8723" i="1" s="1"/>
  <c r="F8723" i="1"/>
  <c r="E8723" i="1"/>
  <c r="G8722" i="1"/>
  <c r="H8722" i="1" s="1"/>
  <c r="F8722" i="1"/>
  <c r="E8722" i="1"/>
  <c r="G8721" i="1"/>
  <c r="H8721" i="1" s="1"/>
  <c r="F8721" i="1"/>
  <c r="E8721" i="1"/>
  <c r="G8720" i="1"/>
  <c r="H8720" i="1" s="1"/>
  <c r="F8720" i="1"/>
  <c r="E8720" i="1"/>
  <c r="G8719" i="1"/>
  <c r="H8719" i="1" s="1"/>
  <c r="F8719" i="1"/>
  <c r="E8719" i="1"/>
  <c r="G8718" i="1"/>
  <c r="H8718" i="1" s="1"/>
  <c r="F8718" i="1"/>
  <c r="E8718" i="1"/>
  <c r="G8717" i="1"/>
  <c r="H8717" i="1" s="1"/>
  <c r="F8717" i="1"/>
  <c r="E8717" i="1"/>
  <c r="G8716" i="1"/>
  <c r="H8716" i="1" s="1"/>
  <c r="F8716" i="1"/>
  <c r="E8716" i="1"/>
  <c r="G8715" i="1"/>
  <c r="H8715" i="1" s="1"/>
  <c r="F8715" i="1"/>
  <c r="E8715" i="1"/>
  <c r="G8714" i="1"/>
  <c r="H8714" i="1" s="1"/>
  <c r="F8714" i="1"/>
  <c r="E8714" i="1"/>
  <c r="G8713" i="1"/>
  <c r="H8713" i="1" s="1"/>
  <c r="F8713" i="1"/>
  <c r="E8713" i="1"/>
  <c r="G8712" i="1"/>
  <c r="H8712" i="1" s="1"/>
  <c r="F8712" i="1"/>
  <c r="E8712" i="1"/>
  <c r="G8711" i="1"/>
  <c r="H8711" i="1" s="1"/>
  <c r="F8711" i="1"/>
  <c r="E8711" i="1"/>
  <c r="G8710" i="1"/>
  <c r="H8710" i="1" s="1"/>
  <c r="F8710" i="1"/>
  <c r="E8710" i="1"/>
  <c r="G8709" i="1"/>
  <c r="H8709" i="1" s="1"/>
  <c r="F8709" i="1"/>
  <c r="E8709" i="1"/>
  <c r="G8708" i="1"/>
  <c r="H8708" i="1" s="1"/>
  <c r="F8708" i="1"/>
  <c r="E8708" i="1"/>
  <c r="G8707" i="1"/>
  <c r="H8707" i="1" s="1"/>
  <c r="F8707" i="1"/>
  <c r="E8707" i="1"/>
  <c r="G8706" i="1"/>
  <c r="H8706" i="1" s="1"/>
  <c r="F8706" i="1"/>
  <c r="E8706" i="1"/>
  <c r="G8705" i="1"/>
  <c r="H8705" i="1" s="1"/>
  <c r="F8705" i="1"/>
  <c r="E8705" i="1"/>
  <c r="G8704" i="1"/>
  <c r="H8704" i="1" s="1"/>
  <c r="F8704" i="1"/>
  <c r="E8704" i="1"/>
  <c r="G8703" i="1"/>
  <c r="H8703" i="1" s="1"/>
  <c r="F8703" i="1"/>
  <c r="E8703" i="1"/>
  <c r="G8702" i="1"/>
  <c r="H8702" i="1" s="1"/>
  <c r="F8702" i="1"/>
  <c r="E8702" i="1"/>
  <c r="G8701" i="1"/>
  <c r="H8701" i="1" s="1"/>
  <c r="F8701" i="1"/>
  <c r="E8701" i="1"/>
  <c r="G8700" i="1"/>
  <c r="H8700" i="1" s="1"/>
  <c r="F8700" i="1"/>
  <c r="E8700" i="1"/>
  <c r="G8699" i="1"/>
  <c r="H8699" i="1" s="1"/>
  <c r="F8699" i="1"/>
  <c r="E8699" i="1"/>
  <c r="G8698" i="1"/>
  <c r="H8698" i="1" s="1"/>
  <c r="F8698" i="1"/>
  <c r="E8698" i="1"/>
  <c r="G8697" i="1"/>
  <c r="H8697" i="1" s="1"/>
  <c r="F8697" i="1"/>
  <c r="E8697" i="1"/>
  <c r="G8696" i="1"/>
  <c r="H8696" i="1" s="1"/>
  <c r="F8696" i="1"/>
  <c r="E8696" i="1"/>
  <c r="G8695" i="1"/>
  <c r="H8695" i="1" s="1"/>
  <c r="F8695" i="1"/>
  <c r="E8695" i="1"/>
  <c r="G8694" i="1"/>
  <c r="H8694" i="1" s="1"/>
  <c r="F8694" i="1"/>
  <c r="E8694" i="1"/>
  <c r="G8693" i="1"/>
  <c r="H8693" i="1" s="1"/>
  <c r="F8693" i="1"/>
  <c r="E8693" i="1"/>
  <c r="G8692" i="1"/>
  <c r="H8692" i="1" s="1"/>
  <c r="F8692" i="1"/>
  <c r="E8692" i="1"/>
  <c r="G8691" i="1"/>
  <c r="H8691" i="1" s="1"/>
  <c r="F8691" i="1"/>
  <c r="E8691" i="1"/>
  <c r="G8690" i="1"/>
  <c r="H8690" i="1" s="1"/>
  <c r="F8690" i="1"/>
  <c r="E8690" i="1"/>
  <c r="G8689" i="1"/>
  <c r="H8689" i="1" s="1"/>
  <c r="F8689" i="1"/>
  <c r="E8689" i="1"/>
  <c r="G8688" i="1"/>
  <c r="H8688" i="1" s="1"/>
  <c r="F8688" i="1"/>
  <c r="E8688" i="1"/>
  <c r="G8687" i="1"/>
  <c r="H8687" i="1" s="1"/>
  <c r="F8687" i="1"/>
  <c r="E8687" i="1"/>
  <c r="G8686" i="1"/>
  <c r="H8686" i="1" s="1"/>
  <c r="F8686" i="1"/>
  <c r="E8686" i="1"/>
  <c r="G8685" i="1"/>
  <c r="H8685" i="1" s="1"/>
  <c r="F8685" i="1"/>
  <c r="E8685" i="1"/>
  <c r="G8684" i="1"/>
  <c r="H8684" i="1" s="1"/>
  <c r="F8684" i="1"/>
  <c r="E8684" i="1"/>
  <c r="G8683" i="1"/>
  <c r="H8683" i="1" s="1"/>
  <c r="F8683" i="1"/>
  <c r="E8683" i="1"/>
  <c r="G8682" i="1"/>
  <c r="H8682" i="1" s="1"/>
  <c r="F8682" i="1"/>
  <c r="E8682" i="1"/>
  <c r="G8681" i="1"/>
  <c r="H8681" i="1" s="1"/>
  <c r="F8681" i="1"/>
  <c r="E8681" i="1"/>
  <c r="G8680" i="1"/>
  <c r="H8680" i="1" s="1"/>
  <c r="F8680" i="1"/>
  <c r="E8680" i="1"/>
  <c r="G8679" i="1"/>
  <c r="H8679" i="1" s="1"/>
  <c r="F8679" i="1"/>
  <c r="E8679" i="1"/>
  <c r="G8678" i="1"/>
  <c r="H8678" i="1" s="1"/>
  <c r="F8678" i="1"/>
  <c r="E8678" i="1"/>
  <c r="G8677" i="1"/>
  <c r="H8677" i="1" s="1"/>
  <c r="F8677" i="1"/>
  <c r="E8677" i="1"/>
  <c r="G8676" i="1"/>
  <c r="H8676" i="1" s="1"/>
  <c r="F8676" i="1"/>
  <c r="E8676" i="1"/>
  <c r="G8675" i="1"/>
  <c r="H8675" i="1" s="1"/>
  <c r="F8675" i="1"/>
  <c r="E8675" i="1"/>
  <c r="G8674" i="1"/>
  <c r="H8674" i="1" s="1"/>
  <c r="F8674" i="1"/>
  <c r="E8674" i="1"/>
  <c r="G8673" i="1"/>
  <c r="H8673" i="1" s="1"/>
  <c r="F8673" i="1"/>
  <c r="E8673" i="1"/>
  <c r="G8672" i="1"/>
  <c r="H8672" i="1" s="1"/>
  <c r="F8672" i="1"/>
  <c r="E8672" i="1"/>
  <c r="G8671" i="1"/>
  <c r="H8671" i="1" s="1"/>
  <c r="F8671" i="1"/>
  <c r="E8671" i="1"/>
  <c r="G8670" i="1"/>
  <c r="H8670" i="1" s="1"/>
  <c r="F8670" i="1"/>
  <c r="E8670" i="1"/>
  <c r="G8669" i="1"/>
  <c r="H8669" i="1" s="1"/>
  <c r="F8669" i="1"/>
  <c r="E8669" i="1"/>
  <c r="G8668" i="1"/>
  <c r="H8668" i="1" s="1"/>
  <c r="F8668" i="1"/>
  <c r="E8668" i="1"/>
  <c r="G8667" i="1"/>
  <c r="H8667" i="1" s="1"/>
  <c r="F8667" i="1"/>
  <c r="E8667" i="1"/>
  <c r="G8666" i="1"/>
  <c r="H8666" i="1" s="1"/>
  <c r="F8666" i="1"/>
  <c r="E8666" i="1"/>
  <c r="G8665" i="1"/>
  <c r="H8665" i="1" s="1"/>
  <c r="F8665" i="1"/>
  <c r="E8665" i="1"/>
  <c r="G8664" i="1"/>
  <c r="H8664" i="1" s="1"/>
  <c r="F8664" i="1"/>
  <c r="E8664" i="1"/>
  <c r="G8663" i="1"/>
  <c r="H8663" i="1" s="1"/>
  <c r="F8663" i="1"/>
  <c r="E8663" i="1"/>
  <c r="G8662" i="1"/>
  <c r="H8662" i="1" s="1"/>
  <c r="F8662" i="1"/>
  <c r="E8662" i="1"/>
  <c r="G8661" i="1"/>
  <c r="H8661" i="1" s="1"/>
  <c r="F8661" i="1"/>
  <c r="E8661" i="1"/>
  <c r="G8660" i="1"/>
  <c r="H8660" i="1" s="1"/>
  <c r="F8660" i="1"/>
  <c r="E8660" i="1"/>
  <c r="G8659" i="1"/>
  <c r="H8659" i="1" s="1"/>
  <c r="F8659" i="1"/>
  <c r="E8659" i="1"/>
  <c r="G8658" i="1"/>
  <c r="H8658" i="1" s="1"/>
  <c r="F8658" i="1"/>
  <c r="E8658" i="1"/>
  <c r="G8657" i="1"/>
  <c r="H8657" i="1" s="1"/>
  <c r="F8657" i="1"/>
  <c r="E8657" i="1"/>
  <c r="G8656" i="1"/>
  <c r="H8656" i="1" s="1"/>
  <c r="F8656" i="1"/>
  <c r="E8656" i="1"/>
  <c r="G8655" i="1"/>
  <c r="H8655" i="1" s="1"/>
  <c r="F8655" i="1"/>
  <c r="E8655" i="1"/>
  <c r="G8654" i="1"/>
  <c r="H8654" i="1" s="1"/>
  <c r="F8654" i="1"/>
  <c r="E8654" i="1"/>
  <c r="G8653" i="1"/>
  <c r="H8653" i="1" s="1"/>
  <c r="F8653" i="1"/>
  <c r="E8653" i="1"/>
  <c r="G8652" i="1"/>
  <c r="H8652" i="1" s="1"/>
  <c r="F8652" i="1"/>
  <c r="E8652" i="1"/>
  <c r="G8651" i="1"/>
  <c r="H8651" i="1" s="1"/>
  <c r="F8651" i="1"/>
  <c r="E8651" i="1"/>
  <c r="G8650" i="1"/>
  <c r="H8650" i="1" s="1"/>
  <c r="F8650" i="1"/>
  <c r="E8650" i="1"/>
  <c r="G8649" i="1"/>
  <c r="H8649" i="1" s="1"/>
  <c r="F8649" i="1"/>
  <c r="E8649" i="1"/>
  <c r="G8648" i="1"/>
  <c r="H8648" i="1" s="1"/>
  <c r="F8648" i="1"/>
  <c r="E8648" i="1"/>
  <c r="G8647" i="1"/>
  <c r="H8647" i="1" s="1"/>
  <c r="F8647" i="1"/>
  <c r="E8647" i="1"/>
  <c r="G8646" i="1"/>
  <c r="H8646" i="1" s="1"/>
  <c r="F8646" i="1"/>
  <c r="E8646" i="1"/>
  <c r="G8645" i="1"/>
  <c r="H8645" i="1" s="1"/>
  <c r="F8645" i="1"/>
  <c r="E8645" i="1"/>
  <c r="G8644" i="1"/>
  <c r="H8644" i="1" s="1"/>
  <c r="F8644" i="1"/>
  <c r="E8644" i="1"/>
  <c r="G8643" i="1"/>
  <c r="H8643" i="1" s="1"/>
  <c r="F8643" i="1"/>
  <c r="E8643" i="1"/>
  <c r="G8642" i="1"/>
  <c r="H8642" i="1" s="1"/>
  <c r="F8642" i="1"/>
  <c r="E8642" i="1"/>
  <c r="G8641" i="1"/>
  <c r="H8641" i="1" s="1"/>
  <c r="F8641" i="1"/>
  <c r="E8641" i="1"/>
  <c r="G8640" i="1"/>
  <c r="H8640" i="1" s="1"/>
  <c r="F8640" i="1"/>
  <c r="E8640" i="1"/>
  <c r="G8639" i="1"/>
  <c r="H8639" i="1" s="1"/>
  <c r="F8639" i="1"/>
  <c r="E8639" i="1"/>
  <c r="G8638" i="1"/>
  <c r="H8638" i="1" s="1"/>
  <c r="F8638" i="1"/>
  <c r="E8638" i="1"/>
  <c r="G8637" i="1"/>
  <c r="H8637" i="1" s="1"/>
  <c r="F8637" i="1"/>
  <c r="E8637" i="1"/>
  <c r="G8636" i="1"/>
  <c r="H8636" i="1" s="1"/>
  <c r="F8636" i="1"/>
  <c r="E8636" i="1"/>
  <c r="G8635" i="1"/>
  <c r="H8635" i="1" s="1"/>
  <c r="F8635" i="1"/>
  <c r="E8635" i="1"/>
  <c r="G8634" i="1"/>
  <c r="H8634" i="1" s="1"/>
  <c r="F8634" i="1"/>
  <c r="E8634" i="1"/>
  <c r="G8633" i="1"/>
  <c r="H8633" i="1" s="1"/>
  <c r="F8633" i="1"/>
  <c r="E8633" i="1"/>
  <c r="G8632" i="1"/>
  <c r="H8632" i="1" s="1"/>
  <c r="F8632" i="1"/>
  <c r="E8632" i="1"/>
  <c r="G8631" i="1"/>
  <c r="H8631" i="1" s="1"/>
  <c r="F8631" i="1"/>
  <c r="E8631" i="1"/>
  <c r="G8630" i="1"/>
  <c r="H8630" i="1" s="1"/>
  <c r="F8630" i="1"/>
  <c r="E8630" i="1"/>
  <c r="G8629" i="1"/>
  <c r="H8629" i="1" s="1"/>
  <c r="F8629" i="1"/>
  <c r="E8629" i="1"/>
  <c r="G8628" i="1"/>
  <c r="H8628" i="1" s="1"/>
  <c r="F8628" i="1"/>
  <c r="E8628" i="1"/>
  <c r="G8627" i="1"/>
  <c r="H8627" i="1" s="1"/>
  <c r="F8627" i="1"/>
  <c r="E8627" i="1"/>
  <c r="G8626" i="1"/>
  <c r="H8626" i="1" s="1"/>
  <c r="F8626" i="1"/>
  <c r="E8626" i="1"/>
  <c r="G8625" i="1"/>
  <c r="H8625" i="1" s="1"/>
  <c r="F8625" i="1"/>
  <c r="E8625" i="1"/>
  <c r="G8624" i="1"/>
  <c r="H8624" i="1" s="1"/>
  <c r="F8624" i="1"/>
  <c r="E8624" i="1"/>
  <c r="G8623" i="1"/>
  <c r="H8623" i="1" s="1"/>
  <c r="F8623" i="1"/>
  <c r="E8623" i="1"/>
  <c r="G8622" i="1"/>
  <c r="H8622" i="1" s="1"/>
  <c r="F8622" i="1"/>
  <c r="E8622" i="1"/>
  <c r="G8621" i="1"/>
  <c r="H8621" i="1" s="1"/>
  <c r="F8621" i="1"/>
  <c r="E8621" i="1"/>
  <c r="G8620" i="1"/>
  <c r="H8620" i="1" s="1"/>
  <c r="F8620" i="1"/>
  <c r="E8620" i="1"/>
  <c r="G8619" i="1"/>
  <c r="H8619" i="1" s="1"/>
  <c r="F8619" i="1"/>
  <c r="E8619" i="1"/>
  <c r="G8618" i="1"/>
  <c r="H8618" i="1" s="1"/>
  <c r="F8618" i="1"/>
  <c r="E8618" i="1"/>
  <c r="G8617" i="1"/>
  <c r="H8617" i="1" s="1"/>
  <c r="F8617" i="1"/>
  <c r="E8617" i="1"/>
  <c r="G8616" i="1"/>
  <c r="H8616" i="1" s="1"/>
  <c r="F8616" i="1"/>
  <c r="E8616" i="1"/>
  <c r="G8615" i="1"/>
  <c r="H8615" i="1" s="1"/>
  <c r="F8615" i="1"/>
  <c r="E8615" i="1"/>
  <c r="G8614" i="1"/>
  <c r="H8614" i="1" s="1"/>
  <c r="F8614" i="1"/>
  <c r="E8614" i="1"/>
  <c r="G8613" i="1"/>
  <c r="H8613" i="1" s="1"/>
  <c r="F8613" i="1"/>
  <c r="E8613" i="1"/>
  <c r="G8612" i="1"/>
  <c r="H8612" i="1" s="1"/>
  <c r="F8612" i="1"/>
  <c r="E8612" i="1"/>
  <c r="G8611" i="1"/>
  <c r="H8611" i="1" s="1"/>
  <c r="F8611" i="1"/>
  <c r="E8611" i="1"/>
  <c r="G8610" i="1"/>
  <c r="H8610" i="1" s="1"/>
  <c r="F8610" i="1"/>
  <c r="E8610" i="1"/>
  <c r="G8609" i="1"/>
  <c r="H8609" i="1" s="1"/>
  <c r="F8609" i="1"/>
  <c r="E8609" i="1"/>
  <c r="G8608" i="1"/>
  <c r="H8608" i="1" s="1"/>
  <c r="F8608" i="1"/>
  <c r="E8608" i="1"/>
  <c r="G8607" i="1"/>
  <c r="H8607" i="1" s="1"/>
  <c r="F8607" i="1"/>
  <c r="E8607" i="1"/>
  <c r="G8606" i="1"/>
  <c r="H8606" i="1" s="1"/>
  <c r="F8606" i="1"/>
  <c r="E8606" i="1"/>
  <c r="G8605" i="1"/>
  <c r="H8605" i="1" s="1"/>
  <c r="F8605" i="1"/>
  <c r="E8605" i="1"/>
  <c r="G8604" i="1"/>
  <c r="H8604" i="1" s="1"/>
  <c r="F8604" i="1"/>
  <c r="E8604" i="1"/>
  <c r="G8603" i="1"/>
  <c r="H8603" i="1" s="1"/>
  <c r="F8603" i="1"/>
  <c r="E8603" i="1"/>
  <c r="G8602" i="1"/>
  <c r="H8602" i="1" s="1"/>
  <c r="F8602" i="1"/>
  <c r="E8602" i="1"/>
  <c r="G8601" i="1"/>
  <c r="H8601" i="1" s="1"/>
  <c r="F8601" i="1"/>
  <c r="E8601" i="1"/>
  <c r="G8600" i="1"/>
  <c r="H8600" i="1" s="1"/>
  <c r="F8600" i="1"/>
  <c r="E8600" i="1"/>
  <c r="G8599" i="1"/>
  <c r="H8599" i="1" s="1"/>
  <c r="F8599" i="1"/>
  <c r="E8599" i="1"/>
  <c r="G8598" i="1"/>
  <c r="H8598" i="1" s="1"/>
  <c r="F8598" i="1"/>
  <c r="E8598" i="1"/>
  <c r="G8597" i="1"/>
  <c r="H8597" i="1" s="1"/>
  <c r="F8597" i="1"/>
  <c r="E8597" i="1"/>
  <c r="G8596" i="1"/>
  <c r="H8596" i="1" s="1"/>
  <c r="F8596" i="1"/>
  <c r="E8596" i="1"/>
  <c r="G8595" i="1"/>
  <c r="H8595" i="1" s="1"/>
  <c r="F8595" i="1"/>
  <c r="E8595" i="1"/>
  <c r="G8594" i="1"/>
  <c r="H8594" i="1" s="1"/>
  <c r="F8594" i="1"/>
  <c r="E8594" i="1"/>
  <c r="G8593" i="1"/>
  <c r="H8593" i="1" s="1"/>
  <c r="F8593" i="1"/>
  <c r="E8593" i="1"/>
  <c r="G8592" i="1"/>
  <c r="H8592" i="1" s="1"/>
  <c r="F8592" i="1"/>
  <c r="E8592" i="1"/>
  <c r="G8591" i="1"/>
  <c r="H8591" i="1" s="1"/>
  <c r="F8591" i="1"/>
  <c r="E8591" i="1"/>
  <c r="G8590" i="1"/>
  <c r="H8590" i="1" s="1"/>
  <c r="F8590" i="1"/>
  <c r="E8590" i="1"/>
  <c r="G8589" i="1"/>
  <c r="H8589" i="1" s="1"/>
  <c r="F8589" i="1"/>
  <c r="E8589" i="1"/>
  <c r="G8588" i="1"/>
  <c r="H8588" i="1" s="1"/>
  <c r="F8588" i="1"/>
  <c r="E8588" i="1"/>
  <c r="G8587" i="1"/>
  <c r="H8587" i="1" s="1"/>
  <c r="F8587" i="1"/>
  <c r="E8587" i="1"/>
  <c r="G8586" i="1"/>
  <c r="H8586" i="1" s="1"/>
  <c r="F8586" i="1"/>
  <c r="E8586" i="1"/>
  <c r="G8585" i="1"/>
  <c r="H8585" i="1" s="1"/>
  <c r="F8585" i="1"/>
  <c r="E8585" i="1"/>
  <c r="G8584" i="1"/>
  <c r="H8584" i="1" s="1"/>
  <c r="F8584" i="1"/>
  <c r="E8584" i="1"/>
  <c r="G8583" i="1"/>
  <c r="H8583" i="1" s="1"/>
  <c r="F8583" i="1"/>
  <c r="E8583" i="1"/>
  <c r="G8582" i="1"/>
  <c r="H8582" i="1" s="1"/>
  <c r="F8582" i="1"/>
  <c r="E8582" i="1"/>
  <c r="G8581" i="1"/>
  <c r="H8581" i="1" s="1"/>
  <c r="F8581" i="1"/>
  <c r="E8581" i="1"/>
  <c r="G8580" i="1"/>
  <c r="H8580" i="1" s="1"/>
  <c r="F8580" i="1"/>
  <c r="E8580" i="1"/>
  <c r="G8579" i="1"/>
  <c r="H8579" i="1" s="1"/>
  <c r="F8579" i="1"/>
  <c r="E8579" i="1"/>
  <c r="G8578" i="1"/>
  <c r="H8578" i="1" s="1"/>
  <c r="F8578" i="1"/>
  <c r="E8578" i="1"/>
  <c r="G8577" i="1"/>
  <c r="H8577" i="1" s="1"/>
  <c r="F8577" i="1"/>
  <c r="E8577" i="1"/>
  <c r="G8576" i="1"/>
  <c r="H8576" i="1" s="1"/>
  <c r="F8576" i="1"/>
  <c r="E8576" i="1"/>
  <c r="G8575" i="1"/>
  <c r="H8575" i="1" s="1"/>
  <c r="F8575" i="1"/>
  <c r="E8575" i="1"/>
  <c r="G8574" i="1"/>
  <c r="H8574" i="1" s="1"/>
  <c r="F8574" i="1"/>
  <c r="E8574" i="1"/>
  <c r="G8573" i="1"/>
  <c r="H8573" i="1" s="1"/>
  <c r="F8573" i="1"/>
  <c r="E8573" i="1"/>
  <c r="G8572" i="1"/>
  <c r="H8572" i="1" s="1"/>
  <c r="F8572" i="1"/>
  <c r="E8572" i="1"/>
  <c r="G8571" i="1"/>
  <c r="H8571" i="1" s="1"/>
  <c r="F8571" i="1"/>
  <c r="E8571" i="1"/>
  <c r="G8570" i="1"/>
  <c r="H8570" i="1" s="1"/>
  <c r="F8570" i="1"/>
  <c r="E8570" i="1"/>
  <c r="G8569" i="1"/>
  <c r="H8569" i="1" s="1"/>
  <c r="F8569" i="1"/>
  <c r="E8569" i="1"/>
  <c r="G8568" i="1"/>
  <c r="H8568" i="1" s="1"/>
  <c r="F8568" i="1"/>
  <c r="E8568" i="1"/>
  <c r="G8567" i="1"/>
  <c r="H8567" i="1" s="1"/>
  <c r="F8567" i="1"/>
  <c r="E8567" i="1"/>
  <c r="G8566" i="1"/>
  <c r="H8566" i="1" s="1"/>
  <c r="F8566" i="1"/>
  <c r="E8566" i="1"/>
  <c r="G8565" i="1"/>
  <c r="H8565" i="1" s="1"/>
  <c r="F8565" i="1"/>
  <c r="E8565" i="1"/>
  <c r="G8564" i="1"/>
  <c r="H8564" i="1" s="1"/>
  <c r="F8564" i="1"/>
  <c r="E8564" i="1"/>
  <c r="G8563" i="1"/>
  <c r="H8563" i="1" s="1"/>
  <c r="F8563" i="1"/>
  <c r="E8563" i="1"/>
  <c r="G8562" i="1"/>
  <c r="H8562" i="1" s="1"/>
  <c r="F8562" i="1"/>
  <c r="E8562" i="1"/>
  <c r="G8561" i="1"/>
  <c r="H8561" i="1" s="1"/>
  <c r="F8561" i="1"/>
  <c r="E8561" i="1"/>
  <c r="G8560" i="1"/>
  <c r="H8560" i="1" s="1"/>
  <c r="F8560" i="1"/>
  <c r="E8560" i="1"/>
  <c r="G8559" i="1"/>
  <c r="H8559" i="1" s="1"/>
  <c r="F8559" i="1"/>
  <c r="E8559" i="1"/>
  <c r="G8558" i="1"/>
  <c r="H8558" i="1" s="1"/>
  <c r="F8558" i="1"/>
  <c r="E8558" i="1"/>
  <c r="G8557" i="1"/>
  <c r="H8557" i="1" s="1"/>
  <c r="F8557" i="1"/>
  <c r="E8557" i="1"/>
  <c r="G8556" i="1"/>
  <c r="H8556" i="1" s="1"/>
  <c r="F8556" i="1"/>
  <c r="E8556" i="1"/>
  <c r="G8555" i="1"/>
  <c r="H8555" i="1" s="1"/>
  <c r="F8555" i="1"/>
  <c r="E8555" i="1"/>
  <c r="G8554" i="1"/>
  <c r="H8554" i="1" s="1"/>
  <c r="F8554" i="1"/>
  <c r="E8554" i="1"/>
  <c r="G8553" i="1"/>
  <c r="H8553" i="1" s="1"/>
  <c r="F8553" i="1"/>
  <c r="E8553" i="1"/>
  <c r="G8552" i="1"/>
  <c r="H8552" i="1" s="1"/>
  <c r="F8552" i="1"/>
  <c r="E8552" i="1"/>
  <c r="G8551" i="1"/>
  <c r="H8551" i="1" s="1"/>
  <c r="F8551" i="1"/>
  <c r="E8551" i="1"/>
  <c r="G8550" i="1"/>
  <c r="H8550" i="1" s="1"/>
  <c r="F8550" i="1"/>
  <c r="E8550" i="1"/>
  <c r="G8549" i="1"/>
  <c r="H8549" i="1" s="1"/>
  <c r="F8549" i="1"/>
  <c r="E8549" i="1"/>
  <c r="G8548" i="1"/>
  <c r="H8548" i="1" s="1"/>
  <c r="F8548" i="1"/>
  <c r="E8548" i="1"/>
  <c r="G8547" i="1"/>
  <c r="H8547" i="1" s="1"/>
  <c r="F8547" i="1"/>
  <c r="E8547" i="1"/>
  <c r="G8546" i="1"/>
  <c r="H8546" i="1" s="1"/>
  <c r="F8546" i="1"/>
  <c r="E8546" i="1"/>
  <c r="G8545" i="1"/>
  <c r="H8545" i="1" s="1"/>
  <c r="F8545" i="1"/>
  <c r="E8545" i="1"/>
  <c r="G8544" i="1"/>
  <c r="H8544" i="1" s="1"/>
  <c r="F8544" i="1"/>
  <c r="E8544" i="1"/>
  <c r="G8543" i="1"/>
  <c r="H8543" i="1" s="1"/>
  <c r="F8543" i="1"/>
  <c r="E8543" i="1"/>
  <c r="G8542" i="1"/>
  <c r="H8542" i="1" s="1"/>
  <c r="F8542" i="1"/>
  <c r="E8542" i="1"/>
  <c r="G8541" i="1"/>
  <c r="H8541" i="1" s="1"/>
  <c r="F8541" i="1"/>
  <c r="E8541" i="1"/>
  <c r="G8540" i="1"/>
  <c r="H8540" i="1" s="1"/>
  <c r="F8540" i="1"/>
  <c r="E8540" i="1"/>
  <c r="G8539" i="1"/>
  <c r="H8539" i="1" s="1"/>
  <c r="F8539" i="1"/>
  <c r="E8539" i="1"/>
  <c r="G8538" i="1"/>
  <c r="H8538" i="1" s="1"/>
  <c r="F8538" i="1"/>
  <c r="E8538" i="1"/>
  <c r="G8537" i="1"/>
  <c r="H8537" i="1" s="1"/>
  <c r="F8537" i="1"/>
  <c r="E8537" i="1"/>
  <c r="G8536" i="1"/>
  <c r="H8536" i="1" s="1"/>
  <c r="F8536" i="1"/>
  <c r="E8536" i="1"/>
  <c r="G8535" i="1"/>
  <c r="H8535" i="1" s="1"/>
  <c r="F8535" i="1"/>
  <c r="E8535" i="1"/>
  <c r="G8534" i="1"/>
  <c r="H8534" i="1" s="1"/>
  <c r="F8534" i="1"/>
  <c r="E8534" i="1"/>
  <c r="G8533" i="1"/>
  <c r="H8533" i="1" s="1"/>
  <c r="F8533" i="1"/>
  <c r="E8533" i="1"/>
  <c r="G8532" i="1"/>
  <c r="H8532" i="1" s="1"/>
  <c r="F8532" i="1"/>
  <c r="E8532" i="1"/>
  <c r="G8531" i="1"/>
  <c r="H8531" i="1" s="1"/>
  <c r="F8531" i="1"/>
  <c r="E8531" i="1"/>
  <c r="G8530" i="1"/>
  <c r="H8530" i="1" s="1"/>
  <c r="F8530" i="1"/>
  <c r="E8530" i="1"/>
  <c r="G8529" i="1"/>
  <c r="H8529" i="1" s="1"/>
  <c r="F8529" i="1"/>
  <c r="E8529" i="1"/>
  <c r="G8528" i="1"/>
  <c r="H8528" i="1" s="1"/>
  <c r="F8528" i="1"/>
  <c r="E8528" i="1"/>
  <c r="G8527" i="1"/>
  <c r="H8527" i="1" s="1"/>
  <c r="F8527" i="1"/>
  <c r="E8527" i="1"/>
  <c r="G8526" i="1"/>
  <c r="H8526" i="1" s="1"/>
  <c r="F8526" i="1"/>
  <c r="E8526" i="1"/>
  <c r="G8525" i="1"/>
  <c r="H8525" i="1" s="1"/>
  <c r="F8525" i="1"/>
  <c r="E8525" i="1"/>
  <c r="G8524" i="1"/>
  <c r="H8524" i="1" s="1"/>
  <c r="F8524" i="1"/>
  <c r="E8524" i="1"/>
  <c r="G8523" i="1"/>
  <c r="H8523" i="1" s="1"/>
  <c r="F8523" i="1"/>
  <c r="E8523" i="1"/>
  <c r="G8522" i="1"/>
  <c r="H8522" i="1" s="1"/>
  <c r="F8522" i="1"/>
  <c r="E8522" i="1"/>
  <c r="G8521" i="1"/>
  <c r="H8521" i="1" s="1"/>
  <c r="F8521" i="1"/>
  <c r="E8521" i="1"/>
  <c r="G8520" i="1"/>
  <c r="H8520" i="1" s="1"/>
  <c r="F8520" i="1"/>
  <c r="E8520" i="1"/>
  <c r="G8519" i="1"/>
  <c r="H8519" i="1" s="1"/>
  <c r="F8519" i="1"/>
  <c r="E8519" i="1"/>
  <c r="G8518" i="1"/>
  <c r="H8518" i="1" s="1"/>
  <c r="F8518" i="1"/>
  <c r="E8518" i="1"/>
  <c r="G8517" i="1"/>
  <c r="H8517" i="1" s="1"/>
  <c r="F8517" i="1"/>
  <c r="E8517" i="1"/>
  <c r="G8516" i="1"/>
  <c r="H8516" i="1" s="1"/>
  <c r="F8516" i="1"/>
  <c r="E8516" i="1"/>
  <c r="G8515" i="1"/>
  <c r="H8515" i="1" s="1"/>
  <c r="F8515" i="1"/>
  <c r="E8515" i="1"/>
  <c r="G8514" i="1"/>
  <c r="H8514" i="1" s="1"/>
  <c r="F8514" i="1"/>
  <c r="E8514" i="1"/>
  <c r="G8513" i="1"/>
  <c r="H8513" i="1" s="1"/>
  <c r="F8513" i="1"/>
  <c r="E8513" i="1"/>
  <c r="G8512" i="1"/>
  <c r="H8512" i="1" s="1"/>
  <c r="F8512" i="1"/>
  <c r="E8512" i="1"/>
  <c r="G8511" i="1"/>
  <c r="H8511" i="1" s="1"/>
  <c r="F8511" i="1"/>
  <c r="E8511" i="1"/>
  <c r="G8510" i="1"/>
  <c r="H8510" i="1" s="1"/>
  <c r="F8510" i="1"/>
  <c r="E8510" i="1"/>
  <c r="G8509" i="1"/>
  <c r="H8509" i="1" s="1"/>
  <c r="F8509" i="1"/>
  <c r="E8509" i="1"/>
  <c r="G8508" i="1"/>
  <c r="H8508" i="1" s="1"/>
  <c r="F8508" i="1"/>
  <c r="E8508" i="1"/>
  <c r="G8507" i="1"/>
  <c r="H8507" i="1" s="1"/>
  <c r="F8507" i="1"/>
  <c r="E8507" i="1"/>
  <c r="G8506" i="1"/>
  <c r="H8506" i="1" s="1"/>
  <c r="F8506" i="1"/>
  <c r="E8506" i="1"/>
  <c r="G8505" i="1"/>
  <c r="H8505" i="1" s="1"/>
  <c r="F8505" i="1"/>
  <c r="E8505" i="1"/>
  <c r="G8504" i="1"/>
  <c r="H8504" i="1" s="1"/>
  <c r="F8504" i="1"/>
  <c r="E8504" i="1"/>
  <c r="G8503" i="1"/>
  <c r="H8503" i="1" s="1"/>
  <c r="F8503" i="1"/>
  <c r="E8503" i="1"/>
  <c r="G8502" i="1"/>
  <c r="H8502" i="1" s="1"/>
  <c r="F8502" i="1"/>
  <c r="E8502" i="1"/>
  <c r="G8501" i="1"/>
  <c r="H8501" i="1" s="1"/>
  <c r="F8501" i="1"/>
  <c r="E8501" i="1"/>
  <c r="G8500" i="1"/>
  <c r="H8500" i="1" s="1"/>
  <c r="F8500" i="1"/>
  <c r="E8500" i="1"/>
  <c r="G8499" i="1"/>
  <c r="H8499" i="1" s="1"/>
  <c r="F8499" i="1"/>
  <c r="E8499" i="1"/>
  <c r="G8498" i="1"/>
  <c r="H8498" i="1" s="1"/>
  <c r="F8498" i="1"/>
  <c r="E8498" i="1"/>
  <c r="G8497" i="1"/>
  <c r="H8497" i="1" s="1"/>
  <c r="F8497" i="1"/>
  <c r="E8497" i="1"/>
  <c r="G8496" i="1"/>
  <c r="H8496" i="1" s="1"/>
  <c r="F8496" i="1"/>
  <c r="E8496" i="1"/>
  <c r="G8495" i="1"/>
  <c r="H8495" i="1" s="1"/>
  <c r="F8495" i="1"/>
  <c r="E8495" i="1"/>
  <c r="G8494" i="1"/>
  <c r="H8494" i="1" s="1"/>
  <c r="F8494" i="1"/>
  <c r="E8494" i="1"/>
  <c r="G8493" i="1"/>
  <c r="H8493" i="1" s="1"/>
  <c r="F8493" i="1"/>
  <c r="E8493" i="1"/>
  <c r="G8492" i="1"/>
  <c r="H8492" i="1" s="1"/>
  <c r="F8492" i="1"/>
  <c r="E8492" i="1"/>
  <c r="G8491" i="1"/>
  <c r="H8491" i="1" s="1"/>
  <c r="F8491" i="1"/>
  <c r="E8491" i="1"/>
  <c r="G8490" i="1"/>
  <c r="H8490" i="1" s="1"/>
  <c r="F8490" i="1"/>
  <c r="E8490" i="1"/>
  <c r="G8489" i="1"/>
  <c r="H8489" i="1" s="1"/>
  <c r="F8489" i="1"/>
  <c r="E8489" i="1"/>
  <c r="G8488" i="1"/>
  <c r="H8488" i="1" s="1"/>
  <c r="F8488" i="1"/>
  <c r="E8488" i="1"/>
  <c r="G8487" i="1"/>
  <c r="H8487" i="1" s="1"/>
  <c r="F8487" i="1"/>
  <c r="E8487" i="1"/>
  <c r="G8486" i="1"/>
  <c r="H8486" i="1" s="1"/>
  <c r="F8486" i="1"/>
  <c r="E8486" i="1"/>
  <c r="G8485" i="1"/>
  <c r="H8485" i="1" s="1"/>
  <c r="F8485" i="1"/>
  <c r="E8485" i="1"/>
  <c r="G8484" i="1"/>
  <c r="H8484" i="1" s="1"/>
  <c r="F8484" i="1"/>
  <c r="E8484" i="1"/>
  <c r="G8483" i="1"/>
  <c r="H8483" i="1" s="1"/>
  <c r="F8483" i="1"/>
  <c r="E8483" i="1"/>
  <c r="G8482" i="1"/>
  <c r="H8482" i="1" s="1"/>
  <c r="F8482" i="1"/>
  <c r="E8482" i="1"/>
  <c r="G8481" i="1"/>
  <c r="H8481" i="1" s="1"/>
  <c r="F8481" i="1"/>
  <c r="E8481" i="1"/>
  <c r="G8480" i="1"/>
  <c r="H8480" i="1" s="1"/>
  <c r="F8480" i="1"/>
  <c r="E8480" i="1"/>
  <c r="G8479" i="1"/>
  <c r="H8479" i="1" s="1"/>
  <c r="F8479" i="1"/>
  <c r="E8479" i="1"/>
  <c r="G8478" i="1"/>
  <c r="H8478" i="1" s="1"/>
  <c r="F8478" i="1"/>
  <c r="E8478" i="1"/>
  <c r="G8477" i="1"/>
  <c r="H8477" i="1" s="1"/>
  <c r="F8477" i="1"/>
  <c r="E8477" i="1"/>
  <c r="G8476" i="1"/>
  <c r="H8476" i="1" s="1"/>
  <c r="F8476" i="1"/>
  <c r="E8476" i="1"/>
  <c r="G8475" i="1"/>
  <c r="H8475" i="1" s="1"/>
  <c r="F8475" i="1"/>
  <c r="E8475" i="1"/>
  <c r="G8474" i="1"/>
  <c r="H8474" i="1" s="1"/>
  <c r="F8474" i="1"/>
  <c r="E8474" i="1"/>
  <c r="G8473" i="1"/>
  <c r="H8473" i="1" s="1"/>
  <c r="F8473" i="1"/>
  <c r="E8473" i="1"/>
  <c r="G8472" i="1"/>
  <c r="H8472" i="1" s="1"/>
  <c r="F8472" i="1"/>
  <c r="E8472" i="1"/>
  <c r="G8471" i="1"/>
  <c r="H8471" i="1" s="1"/>
  <c r="F8471" i="1"/>
  <c r="E8471" i="1"/>
  <c r="G8470" i="1"/>
  <c r="H8470" i="1" s="1"/>
  <c r="F8470" i="1"/>
  <c r="E8470" i="1"/>
  <c r="G8469" i="1"/>
  <c r="H8469" i="1" s="1"/>
  <c r="F8469" i="1"/>
  <c r="E8469" i="1"/>
  <c r="G8468" i="1"/>
  <c r="H8468" i="1" s="1"/>
  <c r="F8468" i="1"/>
  <c r="E8468" i="1"/>
  <c r="G8467" i="1"/>
  <c r="H8467" i="1" s="1"/>
  <c r="F8467" i="1"/>
  <c r="E8467" i="1"/>
  <c r="G8466" i="1"/>
  <c r="H8466" i="1" s="1"/>
  <c r="F8466" i="1"/>
  <c r="E8466" i="1"/>
  <c r="G8465" i="1"/>
  <c r="H8465" i="1" s="1"/>
  <c r="F8465" i="1"/>
  <c r="E8465" i="1"/>
  <c r="G8464" i="1"/>
  <c r="H8464" i="1" s="1"/>
  <c r="F8464" i="1"/>
  <c r="E8464" i="1"/>
  <c r="G8463" i="1"/>
  <c r="H8463" i="1" s="1"/>
  <c r="F8463" i="1"/>
  <c r="E8463" i="1"/>
  <c r="G8462" i="1"/>
  <c r="H8462" i="1" s="1"/>
  <c r="F8462" i="1"/>
  <c r="E8462" i="1"/>
  <c r="G8461" i="1"/>
  <c r="H8461" i="1" s="1"/>
  <c r="F8461" i="1"/>
  <c r="E8461" i="1"/>
  <c r="G8460" i="1"/>
  <c r="H8460" i="1" s="1"/>
  <c r="F8460" i="1"/>
  <c r="E8460" i="1"/>
  <c r="G8459" i="1"/>
  <c r="H8459" i="1" s="1"/>
  <c r="F8459" i="1"/>
  <c r="E8459" i="1"/>
  <c r="G8458" i="1"/>
  <c r="H8458" i="1" s="1"/>
  <c r="F8458" i="1"/>
  <c r="E8458" i="1"/>
  <c r="G8457" i="1"/>
  <c r="H8457" i="1" s="1"/>
  <c r="F8457" i="1"/>
  <c r="E8457" i="1"/>
  <c r="G8456" i="1"/>
  <c r="H8456" i="1" s="1"/>
  <c r="F8456" i="1"/>
  <c r="E8456" i="1"/>
  <c r="G8455" i="1"/>
  <c r="H8455" i="1" s="1"/>
  <c r="F8455" i="1"/>
  <c r="E8455" i="1"/>
  <c r="G8454" i="1"/>
  <c r="H8454" i="1" s="1"/>
  <c r="F8454" i="1"/>
  <c r="E8454" i="1"/>
  <c r="G8453" i="1"/>
  <c r="H8453" i="1" s="1"/>
  <c r="F8453" i="1"/>
  <c r="E8453" i="1"/>
  <c r="G8452" i="1"/>
  <c r="H8452" i="1" s="1"/>
  <c r="F8452" i="1"/>
  <c r="E8452" i="1"/>
  <c r="G8451" i="1"/>
  <c r="H8451" i="1" s="1"/>
  <c r="F8451" i="1"/>
  <c r="E8451" i="1"/>
  <c r="G8450" i="1"/>
  <c r="H8450" i="1" s="1"/>
  <c r="F8450" i="1"/>
  <c r="E8450" i="1"/>
  <c r="G8449" i="1"/>
  <c r="H8449" i="1" s="1"/>
  <c r="F8449" i="1"/>
  <c r="E8449" i="1"/>
  <c r="G8448" i="1"/>
  <c r="H8448" i="1" s="1"/>
  <c r="F8448" i="1"/>
  <c r="E8448" i="1"/>
  <c r="G8447" i="1"/>
  <c r="H8447" i="1" s="1"/>
  <c r="F8447" i="1"/>
  <c r="E8447" i="1"/>
  <c r="G8446" i="1"/>
  <c r="H8446" i="1" s="1"/>
  <c r="F8446" i="1"/>
  <c r="E8446" i="1"/>
  <c r="G8445" i="1"/>
  <c r="H8445" i="1" s="1"/>
  <c r="F8445" i="1"/>
  <c r="E8445" i="1"/>
  <c r="G8444" i="1"/>
  <c r="H8444" i="1" s="1"/>
  <c r="F8444" i="1"/>
  <c r="E8444" i="1"/>
  <c r="G8443" i="1"/>
  <c r="H8443" i="1" s="1"/>
  <c r="F8443" i="1"/>
  <c r="E8443" i="1"/>
  <c r="G8442" i="1"/>
  <c r="H8442" i="1" s="1"/>
  <c r="F8442" i="1"/>
  <c r="E8442" i="1"/>
  <c r="G8441" i="1"/>
  <c r="H8441" i="1" s="1"/>
  <c r="F8441" i="1"/>
  <c r="E8441" i="1"/>
  <c r="G8440" i="1"/>
  <c r="H8440" i="1" s="1"/>
  <c r="F8440" i="1"/>
  <c r="E8440" i="1"/>
  <c r="G8439" i="1"/>
  <c r="H8439" i="1" s="1"/>
  <c r="F8439" i="1"/>
  <c r="E8439" i="1"/>
  <c r="G8438" i="1"/>
  <c r="H8438" i="1" s="1"/>
  <c r="F8438" i="1"/>
  <c r="E8438" i="1"/>
  <c r="G8437" i="1"/>
  <c r="H8437" i="1" s="1"/>
  <c r="F8437" i="1"/>
  <c r="E8437" i="1"/>
  <c r="G8436" i="1"/>
  <c r="H8436" i="1" s="1"/>
  <c r="F8436" i="1"/>
  <c r="E8436" i="1"/>
  <c r="G8435" i="1"/>
  <c r="H8435" i="1" s="1"/>
  <c r="F8435" i="1"/>
  <c r="E8435" i="1"/>
  <c r="G8434" i="1"/>
  <c r="H8434" i="1" s="1"/>
  <c r="F8434" i="1"/>
  <c r="E8434" i="1"/>
  <c r="G8433" i="1"/>
  <c r="H8433" i="1" s="1"/>
  <c r="F8433" i="1"/>
  <c r="E8433" i="1"/>
  <c r="G8432" i="1"/>
  <c r="H8432" i="1" s="1"/>
  <c r="F8432" i="1"/>
  <c r="E8432" i="1"/>
  <c r="G8431" i="1"/>
  <c r="H8431" i="1" s="1"/>
  <c r="F8431" i="1"/>
  <c r="E8431" i="1"/>
  <c r="G8430" i="1"/>
  <c r="H8430" i="1" s="1"/>
  <c r="F8430" i="1"/>
  <c r="E8430" i="1"/>
  <c r="G8429" i="1"/>
  <c r="H8429" i="1" s="1"/>
  <c r="F8429" i="1"/>
  <c r="E8429" i="1"/>
  <c r="G8428" i="1"/>
  <c r="H8428" i="1" s="1"/>
  <c r="F8428" i="1"/>
  <c r="E8428" i="1"/>
  <c r="G8427" i="1"/>
  <c r="H8427" i="1" s="1"/>
  <c r="F8427" i="1"/>
  <c r="E8427" i="1"/>
  <c r="G8426" i="1"/>
  <c r="H8426" i="1" s="1"/>
  <c r="F8426" i="1"/>
  <c r="E8426" i="1"/>
  <c r="G8425" i="1"/>
  <c r="H8425" i="1" s="1"/>
  <c r="F8425" i="1"/>
  <c r="E8425" i="1"/>
  <c r="G8424" i="1"/>
  <c r="H8424" i="1" s="1"/>
  <c r="F8424" i="1"/>
  <c r="E8424" i="1"/>
  <c r="G8423" i="1"/>
  <c r="H8423" i="1" s="1"/>
  <c r="F8423" i="1"/>
  <c r="E8423" i="1"/>
  <c r="G8422" i="1"/>
  <c r="H8422" i="1" s="1"/>
  <c r="F8422" i="1"/>
  <c r="E8422" i="1"/>
  <c r="G8421" i="1"/>
  <c r="H8421" i="1" s="1"/>
  <c r="F8421" i="1"/>
  <c r="E8421" i="1"/>
  <c r="G8420" i="1"/>
  <c r="H8420" i="1" s="1"/>
  <c r="F8420" i="1"/>
  <c r="E8420" i="1"/>
  <c r="G8419" i="1"/>
  <c r="H8419" i="1" s="1"/>
  <c r="F8419" i="1"/>
  <c r="E8419" i="1"/>
  <c r="G8418" i="1"/>
  <c r="H8418" i="1" s="1"/>
  <c r="F8418" i="1"/>
  <c r="E8418" i="1"/>
  <c r="G8417" i="1"/>
  <c r="H8417" i="1" s="1"/>
  <c r="F8417" i="1"/>
  <c r="E8417" i="1"/>
  <c r="G8416" i="1"/>
  <c r="H8416" i="1" s="1"/>
  <c r="F8416" i="1"/>
  <c r="E8416" i="1"/>
  <c r="G8415" i="1"/>
  <c r="H8415" i="1" s="1"/>
  <c r="F8415" i="1"/>
  <c r="E8415" i="1"/>
  <c r="G8414" i="1"/>
  <c r="H8414" i="1" s="1"/>
  <c r="F8414" i="1"/>
  <c r="E8414" i="1"/>
  <c r="G8413" i="1"/>
  <c r="H8413" i="1" s="1"/>
  <c r="F8413" i="1"/>
  <c r="E8413" i="1"/>
  <c r="G8412" i="1"/>
  <c r="H8412" i="1" s="1"/>
  <c r="F8412" i="1"/>
  <c r="E8412" i="1"/>
  <c r="G8411" i="1"/>
  <c r="H8411" i="1" s="1"/>
  <c r="F8411" i="1"/>
  <c r="E8411" i="1"/>
  <c r="G8410" i="1"/>
  <c r="H8410" i="1" s="1"/>
  <c r="F8410" i="1"/>
  <c r="E8410" i="1"/>
  <c r="G8409" i="1"/>
  <c r="H8409" i="1" s="1"/>
  <c r="F8409" i="1"/>
  <c r="E8409" i="1"/>
  <c r="G8408" i="1"/>
  <c r="H8408" i="1" s="1"/>
  <c r="F8408" i="1"/>
  <c r="E8408" i="1"/>
  <c r="G8407" i="1"/>
  <c r="H8407" i="1" s="1"/>
  <c r="F8407" i="1"/>
  <c r="E8407" i="1"/>
  <c r="G8406" i="1"/>
  <c r="H8406" i="1" s="1"/>
  <c r="F8406" i="1"/>
  <c r="E8406" i="1"/>
  <c r="G8405" i="1"/>
  <c r="H8405" i="1" s="1"/>
  <c r="F8405" i="1"/>
  <c r="E8405" i="1"/>
  <c r="G8404" i="1"/>
  <c r="H8404" i="1" s="1"/>
  <c r="F8404" i="1"/>
  <c r="E8404" i="1"/>
  <c r="G8403" i="1"/>
  <c r="H8403" i="1" s="1"/>
  <c r="F8403" i="1"/>
  <c r="E8403" i="1"/>
  <c r="G8402" i="1"/>
  <c r="H8402" i="1" s="1"/>
  <c r="F8402" i="1"/>
  <c r="E8402" i="1"/>
  <c r="G8401" i="1"/>
  <c r="H8401" i="1" s="1"/>
  <c r="F8401" i="1"/>
  <c r="E8401" i="1"/>
  <c r="G8400" i="1"/>
  <c r="H8400" i="1" s="1"/>
  <c r="F8400" i="1"/>
  <c r="E8400" i="1"/>
  <c r="G8399" i="1"/>
  <c r="H8399" i="1" s="1"/>
  <c r="F8399" i="1"/>
  <c r="E8399" i="1"/>
  <c r="G8398" i="1"/>
  <c r="H8398" i="1" s="1"/>
  <c r="F8398" i="1"/>
  <c r="E8398" i="1"/>
  <c r="G8397" i="1"/>
  <c r="H8397" i="1" s="1"/>
  <c r="F8397" i="1"/>
  <c r="E8397" i="1"/>
  <c r="G8396" i="1"/>
  <c r="H8396" i="1" s="1"/>
  <c r="F8396" i="1"/>
  <c r="E8396" i="1"/>
  <c r="G8395" i="1"/>
  <c r="H8395" i="1" s="1"/>
  <c r="F8395" i="1"/>
  <c r="E8395" i="1"/>
  <c r="G8394" i="1"/>
  <c r="H8394" i="1" s="1"/>
  <c r="F8394" i="1"/>
  <c r="E8394" i="1"/>
  <c r="G8393" i="1"/>
  <c r="H8393" i="1" s="1"/>
  <c r="F8393" i="1"/>
  <c r="E8393" i="1"/>
  <c r="G8392" i="1"/>
  <c r="H8392" i="1" s="1"/>
  <c r="F8392" i="1"/>
  <c r="E8392" i="1"/>
  <c r="G8391" i="1"/>
  <c r="H8391" i="1" s="1"/>
  <c r="F8391" i="1"/>
  <c r="E8391" i="1"/>
  <c r="G8390" i="1"/>
  <c r="H8390" i="1" s="1"/>
  <c r="F8390" i="1"/>
  <c r="E8390" i="1"/>
  <c r="G8389" i="1"/>
  <c r="H8389" i="1" s="1"/>
  <c r="F8389" i="1"/>
  <c r="E8389" i="1"/>
  <c r="G8388" i="1"/>
  <c r="H8388" i="1" s="1"/>
  <c r="F8388" i="1"/>
  <c r="E8388" i="1"/>
  <c r="G8387" i="1"/>
  <c r="H8387" i="1" s="1"/>
  <c r="F8387" i="1"/>
  <c r="E8387" i="1"/>
  <c r="G8386" i="1"/>
  <c r="H8386" i="1" s="1"/>
  <c r="F8386" i="1"/>
  <c r="E8386" i="1"/>
  <c r="G8385" i="1"/>
  <c r="H8385" i="1" s="1"/>
  <c r="F8385" i="1"/>
  <c r="E8385" i="1"/>
  <c r="G8384" i="1"/>
  <c r="H8384" i="1" s="1"/>
  <c r="F8384" i="1"/>
  <c r="E8384" i="1"/>
  <c r="G8383" i="1"/>
  <c r="H8383" i="1" s="1"/>
  <c r="F8383" i="1"/>
  <c r="E8383" i="1"/>
  <c r="G8382" i="1"/>
  <c r="H8382" i="1" s="1"/>
  <c r="F8382" i="1"/>
  <c r="E8382" i="1"/>
  <c r="G8381" i="1"/>
  <c r="H8381" i="1" s="1"/>
  <c r="F8381" i="1"/>
  <c r="E8381" i="1"/>
  <c r="G8380" i="1"/>
  <c r="H8380" i="1" s="1"/>
  <c r="F8380" i="1"/>
  <c r="E8380" i="1"/>
  <c r="G8379" i="1"/>
  <c r="H8379" i="1" s="1"/>
  <c r="F8379" i="1"/>
  <c r="E8379" i="1"/>
  <c r="G8378" i="1"/>
  <c r="H8378" i="1" s="1"/>
  <c r="F8378" i="1"/>
  <c r="E8378" i="1"/>
  <c r="G8377" i="1"/>
  <c r="H8377" i="1" s="1"/>
  <c r="F8377" i="1"/>
  <c r="E8377" i="1"/>
  <c r="G8376" i="1"/>
  <c r="H8376" i="1" s="1"/>
  <c r="F8376" i="1"/>
  <c r="E8376" i="1"/>
  <c r="G8375" i="1"/>
  <c r="H8375" i="1" s="1"/>
  <c r="F8375" i="1"/>
  <c r="E8375" i="1"/>
  <c r="G8374" i="1"/>
  <c r="H8374" i="1" s="1"/>
  <c r="F8374" i="1"/>
  <c r="E8374" i="1"/>
  <c r="G8373" i="1"/>
  <c r="H8373" i="1" s="1"/>
  <c r="F8373" i="1"/>
  <c r="E8373" i="1"/>
  <c r="G8372" i="1"/>
  <c r="H8372" i="1" s="1"/>
  <c r="F8372" i="1"/>
  <c r="E8372" i="1"/>
  <c r="G8371" i="1"/>
  <c r="H8371" i="1" s="1"/>
  <c r="F8371" i="1"/>
  <c r="E8371" i="1"/>
  <c r="G8370" i="1"/>
  <c r="H8370" i="1" s="1"/>
  <c r="F8370" i="1"/>
  <c r="E8370" i="1"/>
  <c r="G8369" i="1"/>
  <c r="H8369" i="1" s="1"/>
  <c r="F8369" i="1"/>
  <c r="E8369" i="1"/>
  <c r="G8368" i="1"/>
  <c r="H8368" i="1" s="1"/>
  <c r="F8368" i="1"/>
  <c r="E8368" i="1"/>
  <c r="G8367" i="1"/>
  <c r="H8367" i="1" s="1"/>
  <c r="F8367" i="1"/>
  <c r="E8367" i="1"/>
  <c r="G8366" i="1"/>
  <c r="H8366" i="1" s="1"/>
  <c r="F8366" i="1"/>
  <c r="E8366" i="1"/>
  <c r="G8365" i="1"/>
  <c r="H8365" i="1" s="1"/>
  <c r="F8365" i="1"/>
  <c r="E8365" i="1"/>
  <c r="G8364" i="1"/>
  <c r="H8364" i="1" s="1"/>
  <c r="F8364" i="1"/>
  <c r="E8364" i="1"/>
  <c r="G8363" i="1"/>
  <c r="H8363" i="1" s="1"/>
  <c r="F8363" i="1"/>
  <c r="E8363" i="1"/>
  <c r="G8362" i="1"/>
  <c r="H8362" i="1" s="1"/>
  <c r="F8362" i="1"/>
  <c r="E8362" i="1"/>
  <c r="G8361" i="1"/>
  <c r="H8361" i="1" s="1"/>
  <c r="F8361" i="1"/>
  <c r="E8361" i="1"/>
  <c r="G8360" i="1"/>
  <c r="H8360" i="1" s="1"/>
  <c r="F8360" i="1"/>
  <c r="E8360" i="1"/>
  <c r="G8359" i="1"/>
  <c r="H8359" i="1" s="1"/>
  <c r="F8359" i="1"/>
  <c r="E8359" i="1"/>
  <c r="G8358" i="1"/>
  <c r="H8358" i="1" s="1"/>
  <c r="F8358" i="1"/>
  <c r="E8358" i="1"/>
  <c r="G8357" i="1"/>
  <c r="H8357" i="1" s="1"/>
  <c r="F8357" i="1"/>
  <c r="E8357" i="1"/>
  <c r="G8356" i="1"/>
  <c r="H8356" i="1" s="1"/>
  <c r="F8356" i="1"/>
  <c r="E8356" i="1"/>
  <c r="G8355" i="1"/>
  <c r="H8355" i="1" s="1"/>
  <c r="F8355" i="1"/>
  <c r="E8355" i="1"/>
  <c r="G8354" i="1"/>
  <c r="H8354" i="1" s="1"/>
  <c r="F8354" i="1"/>
  <c r="E8354" i="1"/>
  <c r="G8353" i="1"/>
  <c r="H8353" i="1" s="1"/>
  <c r="F8353" i="1"/>
  <c r="E8353" i="1"/>
  <c r="G8352" i="1"/>
  <c r="H8352" i="1" s="1"/>
  <c r="F8352" i="1"/>
  <c r="E8352" i="1"/>
  <c r="G8351" i="1"/>
  <c r="H8351" i="1" s="1"/>
  <c r="F8351" i="1"/>
  <c r="E8351" i="1"/>
  <c r="G8350" i="1"/>
  <c r="H8350" i="1" s="1"/>
  <c r="F8350" i="1"/>
  <c r="E8350" i="1"/>
  <c r="G8349" i="1"/>
  <c r="H8349" i="1" s="1"/>
  <c r="F8349" i="1"/>
  <c r="E8349" i="1"/>
  <c r="G8348" i="1"/>
  <c r="H8348" i="1" s="1"/>
  <c r="F8348" i="1"/>
  <c r="E8348" i="1"/>
  <c r="G8347" i="1"/>
  <c r="H8347" i="1" s="1"/>
  <c r="F8347" i="1"/>
  <c r="E8347" i="1"/>
  <c r="G8346" i="1"/>
  <c r="H8346" i="1" s="1"/>
  <c r="F8346" i="1"/>
  <c r="E8346" i="1"/>
  <c r="G8345" i="1"/>
  <c r="H8345" i="1" s="1"/>
  <c r="F8345" i="1"/>
  <c r="E8345" i="1"/>
  <c r="G8344" i="1"/>
  <c r="H8344" i="1" s="1"/>
  <c r="F8344" i="1"/>
  <c r="E8344" i="1"/>
  <c r="G8343" i="1"/>
  <c r="H8343" i="1" s="1"/>
  <c r="F8343" i="1"/>
  <c r="E8343" i="1"/>
  <c r="G8342" i="1"/>
  <c r="H8342" i="1" s="1"/>
  <c r="F8342" i="1"/>
  <c r="E8342" i="1"/>
  <c r="G8341" i="1"/>
  <c r="H8341" i="1" s="1"/>
  <c r="F8341" i="1"/>
  <c r="E8341" i="1"/>
  <c r="G8340" i="1"/>
  <c r="H8340" i="1" s="1"/>
  <c r="F8340" i="1"/>
  <c r="E8340" i="1"/>
  <c r="G8339" i="1"/>
  <c r="H8339" i="1" s="1"/>
  <c r="F8339" i="1"/>
  <c r="E8339" i="1"/>
  <c r="G8338" i="1"/>
  <c r="H8338" i="1" s="1"/>
  <c r="F8338" i="1"/>
  <c r="E8338" i="1"/>
  <c r="G8337" i="1"/>
  <c r="H8337" i="1" s="1"/>
  <c r="F8337" i="1"/>
  <c r="E8337" i="1"/>
  <c r="G8336" i="1"/>
  <c r="H8336" i="1" s="1"/>
  <c r="F8336" i="1"/>
  <c r="E8336" i="1"/>
  <c r="G8335" i="1"/>
  <c r="H8335" i="1" s="1"/>
  <c r="F8335" i="1"/>
  <c r="E8335" i="1"/>
  <c r="G8334" i="1"/>
  <c r="H8334" i="1" s="1"/>
  <c r="F8334" i="1"/>
  <c r="E8334" i="1"/>
  <c r="G8333" i="1"/>
  <c r="H8333" i="1" s="1"/>
  <c r="F8333" i="1"/>
  <c r="E8333" i="1"/>
  <c r="G8332" i="1"/>
  <c r="H8332" i="1" s="1"/>
  <c r="F8332" i="1"/>
  <c r="E8332" i="1"/>
  <c r="G8331" i="1"/>
  <c r="H8331" i="1" s="1"/>
  <c r="F8331" i="1"/>
  <c r="E8331" i="1"/>
  <c r="G8330" i="1"/>
  <c r="H8330" i="1" s="1"/>
  <c r="F8330" i="1"/>
  <c r="E8330" i="1"/>
  <c r="G8329" i="1"/>
  <c r="H8329" i="1" s="1"/>
  <c r="F8329" i="1"/>
  <c r="E8329" i="1"/>
  <c r="G8328" i="1"/>
  <c r="H8328" i="1" s="1"/>
  <c r="F8328" i="1"/>
  <c r="E8328" i="1"/>
  <c r="G8327" i="1"/>
  <c r="H8327" i="1" s="1"/>
  <c r="F8327" i="1"/>
  <c r="E8327" i="1"/>
  <c r="G8326" i="1"/>
  <c r="H8326" i="1" s="1"/>
  <c r="F8326" i="1"/>
  <c r="E8326" i="1"/>
  <c r="G8325" i="1"/>
  <c r="H8325" i="1" s="1"/>
  <c r="F8325" i="1"/>
  <c r="E8325" i="1"/>
  <c r="G8324" i="1"/>
  <c r="H8324" i="1" s="1"/>
  <c r="F8324" i="1"/>
  <c r="E8324" i="1"/>
  <c r="G8323" i="1"/>
  <c r="H8323" i="1" s="1"/>
  <c r="F8323" i="1"/>
  <c r="E8323" i="1"/>
  <c r="G8322" i="1"/>
  <c r="H8322" i="1" s="1"/>
  <c r="F8322" i="1"/>
  <c r="E8322" i="1"/>
  <c r="G8321" i="1"/>
  <c r="H8321" i="1" s="1"/>
  <c r="F8321" i="1"/>
  <c r="E8321" i="1"/>
  <c r="G8320" i="1"/>
  <c r="H8320" i="1" s="1"/>
  <c r="F8320" i="1"/>
  <c r="E8320" i="1"/>
  <c r="G8319" i="1"/>
  <c r="H8319" i="1" s="1"/>
  <c r="F8319" i="1"/>
  <c r="E8319" i="1"/>
  <c r="G8318" i="1"/>
  <c r="H8318" i="1" s="1"/>
  <c r="F8318" i="1"/>
  <c r="E8318" i="1"/>
  <c r="G8317" i="1"/>
  <c r="H8317" i="1" s="1"/>
  <c r="F8317" i="1"/>
  <c r="E8317" i="1"/>
  <c r="G8316" i="1"/>
  <c r="H8316" i="1" s="1"/>
  <c r="F8316" i="1"/>
  <c r="E8316" i="1"/>
  <c r="G8315" i="1"/>
  <c r="H8315" i="1" s="1"/>
  <c r="F8315" i="1"/>
  <c r="E8315" i="1"/>
  <c r="G8314" i="1"/>
  <c r="H8314" i="1" s="1"/>
  <c r="F8314" i="1"/>
  <c r="E8314" i="1"/>
  <c r="G8313" i="1"/>
  <c r="H8313" i="1" s="1"/>
  <c r="F8313" i="1"/>
  <c r="E8313" i="1"/>
  <c r="G8312" i="1"/>
  <c r="H8312" i="1" s="1"/>
  <c r="F8312" i="1"/>
  <c r="E8312" i="1"/>
  <c r="G8311" i="1"/>
  <c r="H8311" i="1" s="1"/>
  <c r="F8311" i="1"/>
  <c r="E8311" i="1"/>
  <c r="G8310" i="1"/>
  <c r="H8310" i="1" s="1"/>
  <c r="F8310" i="1"/>
  <c r="E8310" i="1"/>
  <c r="G8309" i="1"/>
  <c r="H8309" i="1" s="1"/>
  <c r="F8309" i="1"/>
  <c r="E8309" i="1"/>
  <c r="G8308" i="1"/>
  <c r="H8308" i="1" s="1"/>
  <c r="F8308" i="1"/>
  <c r="E8308" i="1"/>
  <c r="G8307" i="1"/>
  <c r="H8307" i="1" s="1"/>
  <c r="F8307" i="1"/>
  <c r="E8307" i="1"/>
  <c r="G8306" i="1"/>
  <c r="H8306" i="1" s="1"/>
  <c r="F8306" i="1"/>
  <c r="E8306" i="1"/>
  <c r="G8305" i="1"/>
  <c r="H8305" i="1" s="1"/>
  <c r="F8305" i="1"/>
  <c r="E8305" i="1"/>
  <c r="G8304" i="1"/>
  <c r="H8304" i="1" s="1"/>
  <c r="F8304" i="1"/>
  <c r="E8304" i="1"/>
  <c r="G8303" i="1"/>
  <c r="H8303" i="1" s="1"/>
  <c r="F8303" i="1"/>
  <c r="E8303" i="1"/>
  <c r="G8302" i="1"/>
  <c r="H8302" i="1" s="1"/>
  <c r="F8302" i="1"/>
  <c r="E8302" i="1"/>
  <c r="G8301" i="1"/>
  <c r="H8301" i="1" s="1"/>
  <c r="F8301" i="1"/>
  <c r="E8301" i="1"/>
  <c r="G8300" i="1"/>
  <c r="H8300" i="1" s="1"/>
  <c r="F8300" i="1"/>
  <c r="E8300" i="1"/>
  <c r="G8299" i="1"/>
  <c r="H8299" i="1" s="1"/>
  <c r="F8299" i="1"/>
  <c r="E8299" i="1"/>
  <c r="G8298" i="1"/>
  <c r="H8298" i="1" s="1"/>
  <c r="F8298" i="1"/>
  <c r="E8298" i="1"/>
  <c r="G8297" i="1"/>
  <c r="H8297" i="1" s="1"/>
  <c r="F8297" i="1"/>
  <c r="E8297" i="1"/>
  <c r="G8296" i="1"/>
  <c r="H8296" i="1" s="1"/>
  <c r="F8296" i="1"/>
  <c r="E8296" i="1"/>
  <c r="G8295" i="1"/>
  <c r="H8295" i="1" s="1"/>
  <c r="F8295" i="1"/>
  <c r="E8295" i="1"/>
  <c r="G8294" i="1"/>
  <c r="H8294" i="1" s="1"/>
  <c r="F8294" i="1"/>
  <c r="E8294" i="1"/>
  <c r="G8293" i="1"/>
  <c r="H8293" i="1" s="1"/>
  <c r="F8293" i="1"/>
  <c r="E8293" i="1"/>
  <c r="G8292" i="1"/>
  <c r="H8292" i="1" s="1"/>
  <c r="F8292" i="1"/>
  <c r="E8292" i="1"/>
  <c r="G8291" i="1"/>
  <c r="H8291" i="1" s="1"/>
  <c r="F8291" i="1"/>
  <c r="E8291" i="1"/>
  <c r="G8290" i="1"/>
  <c r="H8290" i="1" s="1"/>
  <c r="F8290" i="1"/>
  <c r="E8290" i="1"/>
  <c r="G8289" i="1"/>
  <c r="H8289" i="1" s="1"/>
  <c r="F8289" i="1"/>
  <c r="E8289" i="1"/>
  <c r="G8288" i="1"/>
  <c r="H8288" i="1" s="1"/>
  <c r="F8288" i="1"/>
  <c r="E8288" i="1"/>
  <c r="G8287" i="1"/>
  <c r="H8287" i="1" s="1"/>
  <c r="F8287" i="1"/>
  <c r="E8287" i="1"/>
  <c r="G8286" i="1"/>
  <c r="H8286" i="1" s="1"/>
  <c r="F8286" i="1"/>
  <c r="E8286" i="1"/>
  <c r="G8285" i="1"/>
  <c r="H8285" i="1" s="1"/>
  <c r="F8285" i="1"/>
  <c r="E8285" i="1"/>
  <c r="G8284" i="1"/>
  <c r="H8284" i="1" s="1"/>
  <c r="F8284" i="1"/>
  <c r="E8284" i="1"/>
  <c r="G8283" i="1"/>
  <c r="H8283" i="1" s="1"/>
  <c r="F8283" i="1"/>
  <c r="E8283" i="1"/>
  <c r="G8282" i="1"/>
  <c r="H8282" i="1" s="1"/>
  <c r="F8282" i="1"/>
  <c r="E8282" i="1"/>
  <c r="G8281" i="1"/>
  <c r="H8281" i="1" s="1"/>
  <c r="F8281" i="1"/>
  <c r="E8281" i="1"/>
  <c r="G8280" i="1"/>
  <c r="H8280" i="1" s="1"/>
  <c r="F8280" i="1"/>
  <c r="E8280" i="1"/>
  <c r="G8279" i="1"/>
  <c r="H8279" i="1" s="1"/>
  <c r="F8279" i="1"/>
  <c r="E8279" i="1"/>
  <c r="G8278" i="1"/>
  <c r="H8278" i="1" s="1"/>
  <c r="F8278" i="1"/>
  <c r="E8278" i="1"/>
  <c r="G8277" i="1"/>
  <c r="H8277" i="1" s="1"/>
  <c r="F8277" i="1"/>
  <c r="E8277" i="1"/>
  <c r="G8276" i="1"/>
  <c r="H8276" i="1" s="1"/>
  <c r="F8276" i="1"/>
  <c r="E8276" i="1"/>
  <c r="G8275" i="1"/>
  <c r="H8275" i="1" s="1"/>
  <c r="F8275" i="1"/>
  <c r="E8275" i="1"/>
  <c r="G8274" i="1"/>
  <c r="H8274" i="1" s="1"/>
  <c r="F8274" i="1"/>
  <c r="E8274" i="1"/>
  <c r="G8273" i="1"/>
  <c r="H8273" i="1" s="1"/>
  <c r="F8273" i="1"/>
  <c r="E8273" i="1"/>
  <c r="G8272" i="1"/>
  <c r="H8272" i="1" s="1"/>
  <c r="F8272" i="1"/>
  <c r="E8272" i="1"/>
  <c r="G8271" i="1"/>
  <c r="H8271" i="1" s="1"/>
  <c r="F8271" i="1"/>
  <c r="E8271" i="1"/>
  <c r="G8270" i="1"/>
  <c r="H8270" i="1" s="1"/>
  <c r="F8270" i="1"/>
  <c r="E8270" i="1"/>
  <c r="G8269" i="1"/>
  <c r="H8269" i="1" s="1"/>
  <c r="F8269" i="1"/>
  <c r="E8269" i="1"/>
  <c r="G8268" i="1"/>
  <c r="H8268" i="1" s="1"/>
  <c r="F8268" i="1"/>
  <c r="E8268" i="1"/>
  <c r="G8267" i="1"/>
  <c r="H8267" i="1" s="1"/>
  <c r="F8267" i="1"/>
  <c r="E8267" i="1"/>
  <c r="G8266" i="1"/>
  <c r="H8266" i="1" s="1"/>
  <c r="F8266" i="1"/>
  <c r="E8266" i="1"/>
  <c r="G8265" i="1"/>
  <c r="H8265" i="1" s="1"/>
  <c r="F8265" i="1"/>
  <c r="E8265" i="1"/>
  <c r="G8264" i="1"/>
  <c r="H8264" i="1" s="1"/>
  <c r="F8264" i="1"/>
  <c r="E8264" i="1"/>
  <c r="G8263" i="1"/>
  <c r="H8263" i="1" s="1"/>
  <c r="F8263" i="1"/>
  <c r="E8263" i="1"/>
  <c r="G8262" i="1"/>
  <c r="H8262" i="1" s="1"/>
  <c r="F8262" i="1"/>
  <c r="E8262" i="1"/>
  <c r="G8261" i="1"/>
  <c r="H8261" i="1" s="1"/>
  <c r="F8261" i="1"/>
  <c r="E8261" i="1"/>
  <c r="G8260" i="1"/>
  <c r="H8260" i="1" s="1"/>
  <c r="F8260" i="1"/>
  <c r="E8260" i="1"/>
  <c r="G8259" i="1"/>
  <c r="H8259" i="1" s="1"/>
  <c r="F8259" i="1"/>
  <c r="E8259" i="1"/>
  <c r="G8258" i="1"/>
  <c r="H8258" i="1" s="1"/>
  <c r="F8258" i="1"/>
  <c r="E8258" i="1"/>
  <c r="G8257" i="1"/>
  <c r="H8257" i="1" s="1"/>
  <c r="F8257" i="1"/>
  <c r="E8257" i="1"/>
  <c r="G8256" i="1"/>
  <c r="H8256" i="1" s="1"/>
  <c r="F8256" i="1"/>
  <c r="E8256" i="1"/>
  <c r="G8255" i="1"/>
  <c r="H8255" i="1" s="1"/>
  <c r="F8255" i="1"/>
  <c r="E8255" i="1"/>
  <c r="G8254" i="1"/>
  <c r="H8254" i="1" s="1"/>
  <c r="F8254" i="1"/>
  <c r="E8254" i="1"/>
  <c r="G8253" i="1"/>
  <c r="H8253" i="1" s="1"/>
  <c r="F8253" i="1"/>
  <c r="E8253" i="1"/>
  <c r="G8252" i="1"/>
  <c r="H8252" i="1" s="1"/>
  <c r="F8252" i="1"/>
  <c r="E8252" i="1"/>
  <c r="G8251" i="1"/>
  <c r="H8251" i="1" s="1"/>
  <c r="F8251" i="1"/>
  <c r="E8251" i="1"/>
  <c r="G8250" i="1"/>
  <c r="H8250" i="1" s="1"/>
  <c r="F8250" i="1"/>
  <c r="E8250" i="1"/>
  <c r="G8249" i="1"/>
  <c r="H8249" i="1" s="1"/>
  <c r="F8249" i="1"/>
  <c r="E8249" i="1"/>
  <c r="G8248" i="1"/>
  <c r="H8248" i="1" s="1"/>
  <c r="F8248" i="1"/>
  <c r="E8248" i="1"/>
  <c r="G8247" i="1"/>
  <c r="H8247" i="1" s="1"/>
  <c r="F8247" i="1"/>
  <c r="E8247" i="1"/>
  <c r="G8246" i="1"/>
  <c r="H8246" i="1" s="1"/>
  <c r="F8246" i="1"/>
  <c r="E8246" i="1"/>
  <c r="G8245" i="1"/>
  <c r="H8245" i="1" s="1"/>
  <c r="F8245" i="1"/>
  <c r="E8245" i="1"/>
  <c r="G8244" i="1"/>
  <c r="H8244" i="1" s="1"/>
  <c r="F8244" i="1"/>
  <c r="E8244" i="1"/>
  <c r="G8243" i="1"/>
  <c r="H8243" i="1" s="1"/>
  <c r="F8243" i="1"/>
  <c r="E8243" i="1"/>
  <c r="G8242" i="1"/>
  <c r="H8242" i="1" s="1"/>
  <c r="F8242" i="1"/>
  <c r="E8242" i="1"/>
  <c r="G8241" i="1"/>
  <c r="H8241" i="1" s="1"/>
  <c r="F8241" i="1"/>
  <c r="E8241" i="1"/>
  <c r="G8240" i="1"/>
  <c r="H8240" i="1" s="1"/>
  <c r="F8240" i="1"/>
  <c r="E8240" i="1"/>
  <c r="G8239" i="1"/>
  <c r="H8239" i="1" s="1"/>
  <c r="F8239" i="1"/>
  <c r="E8239" i="1"/>
  <c r="G8238" i="1"/>
  <c r="H8238" i="1" s="1"/>
  <c r="F8238" i="1"/>
  <c r="E8238" i="1"/>
  <c r="G8237" i="1"/>
  <c r="H8237" i="1" s="1"/>
  <c r="F8237" i="1"/>
  <c r="E8237" i="1"/>
  <c r="G8236" i="1"/>
  <c r="H8236" i="1" s="1"/>
  <c r="F8236" i="1"/>
  <c r="E8236" i="1"/>
  <c r="G8235" i="1"/>
  <c r="H8235" i="1" s="1"/>
  <c r="F8235" i="1"/>
  <c r="E8235" i="1"/>
  <c r="G8234" i="1"/>
  <c r="H8234" i="1" s="1"/>
  <c r="F8234" i="1"/>
  <c r="E8234" i="1"/>
  <c r="G8233" i="1"/>
  <c r="H8233" i="1" s="1"/>
  <c r="F8233" i="1"/>
  <c r="E8233" i="1"/>
  <c r="G8232" i="1"/>
  <c r="H8232" i="1" s="1"/>
  <c r="F8232" i="1"/>
  <c r="E8232" i="1"/>
  <c r="G8231" i="1"/>
  <c r="H8231" i="1" s="1"/>
  <c r="F8231" i="1"/>
  <c r="E8231" i="1"/>
  <c r="G8230" i="1"/>
  <c r="H8230" i="1" s="1"/>
  <c r="F8230" i="1"/>
  <c r="E8230" i="1"/>
  <c r="G8229" i="1"/>
  <c r="H8229" i="1" s="1"/>
  <c r="F8229" i="1"/>
  <c r="E8229" i="1"/>
  <c r="G8228" i="1"/>
  <c r="H8228" i="1" s="1"/>
  <c r="F8228" i="1"/>
  <c r="E8228" i="1"/>
  <c r="G8227" i="1"/>
  <c r="H8227" i="1" s="1"/>
  <c r="F8227" i="1"/>
  <c r="E8227" i="1"/>
  <c r="G8226" i="1"/>
  <c r="H8226" i="1" s="1"/>
  <c r="F8226" i="1"/>
  <c r="E8226" i="1"/>
  <c r="G8225" i="1"/>
  <c r="H8225" i="1" s="1"/>
  <c r="F8225" i="1"/>
  <c r="E8225" i="1"/>
  <c r="G8224" i="1"/>
  <c r="H8224" i="1" s="1"/>
  <c r="F8224" i="1"/>
  <c r="E8224" i="1"/>
  <c r="G8223" i="1"/>
  <c r="H8223" i="1" s="1"/>
  <c r="F8223" i="1"/>
  <c r="E8223" i="1"/>
  <c r="G8222" i="1"/>
  <c r="H8222" i="1" s="1"/>
  <c r="F8222" i="1"/>
  <c r="E8222" i="1"/>
  <c r="G8221" i="1"/>
  <c r="H8221" i="1" s="1"/>
  <c r="F8221" i="1"/>
  <c r="E8221" i="1"/>
  <c r="G8220" i="1"/>
  <c r="H8220" i="1" s="1"/>
  <c r="F8220" i="1"/>
  <c r="E8220" i="1"/>
  <c r="G8219" i="1"/>
  <c r="H8219" i="1" s="1"/>
  <c r="F8219" i="1"/>
  <c r="E8219" i="1"/>
  <c r="G8218" i="1"/>
  <c r="H8218" i="1" s="1"/>
  <c r="F8218" i="1"/>
  <c r="E8218" i="1"/>
  <c r="G8217" i="1"/>
  <c r="H8217" i="1" s="1"/>
  <c r="F8217" i="1"/>
  <c r="E8217" i="1"/>
  <c r="G8216" i="1"/>
  <c r="H8216" i="1" s="1"/>
  <c r="F8216" i="1"/>
  <c r="E8216" i="1"/>
  <c r="G8215" i="1"/>
  <c r="H8215" i="1" s="1"/>
  <c r="F8215" i="1"/>
  <c r="E8215" i="1"/>
  <c r="G8214" i="1"/>
  <c r="H8214" i="1" s="1"/>
  <c r="F8214" i="1"/>
  <c r="E8214" i="1"/>
  <c r="G8213" i="1"/>
  <c r="H8213" i="1" s="1"/>
  <c r="F8213" i="1"/>
  <c r="E8213" i="1"/>
  <c r="G8212" i="1"/>
  <c r="H8212" i="1" s="1"/>
  <c r="F8212" i="1"/>
  <c r="E8212" i="1"/>
  <c r="G8211" i="1"/>
  <c r="H8211" i="1" s="1"/>
  <c r="F8211" i="1"/>
  <c r="E8211" i="1"/>
  <c r="G8210" i="1"/>
  <c r="H8210" i="1" s="1"/>
  <c r="F8210" i="1"/>
  <c r="E8210" i="1"/>
  <c r="G8209" i="1"/>
  <c r="H8209" i="1" s="1"/>
  <c r="F8209" i="1"/>
  <c r="E8209" i="1"/>
  <c r="G8208" i="1"/>
  <c r="H8208" i="1" s="1"/>
  <c r="F8208" i="1"/>
  <c r="E8208" i="1"/>
  <c r="G8207" i="1"/>
  <c r="H8207" i="1" s="1"/>
  <c r="F8207" i="1"/>
  <c r="E8207" i="1"/>
  <c r="G8206" i="1"/>
  <c r="H8206" i="1" s="1"/>
  <c r="F8206" i="1"/>
  <c r="E8206" i="1"/>
  <c r="G8205" i="1"/>
  <c r="H8205" i="1" s="1"/>
  <c r="F8205" i="1"/>
  <c r="E8205" i="1"/>
  <c r="G8204" i="1"/>
  <c r="H8204" i="1" s="1"/>
  <c r="F8204" i="1"/>
  <c r="E8204" i="1"/>
  <c r="G8203" i="1"/>
  <c r="H8203" i="1" s="1"/>
  <c r="F8203" i="1"/>
  <c r="E8203" i="1"/>
  <c r="G8202" i="1"/>
  <c r="H8202" i="1" s="1"/>
  <c r="F8202" i="1"/>
  <c r="E8202" i="1"/>
  <c r="G8201" i="1"/>
  <c r="H8201" i="1" s="1"/>
  <c r="F8201" i="1"/>
  <c r="E8201" i="1"/>
  <c r="G8200" i="1"/>
  <c r="H8200" i="1" s="1"/>
  <c r="F8200" i="1"/>
  <c r="E8200" i="1"/>
  <c r="G8199" i="1"/>
  <c r="H8199" i="1" s="1"/>
  <c r="F8199" i="1"/>
  <c r="E8199" i="1"/>
  <c r="G8198" i="1"/>
  <c r="H8198" i="1" s="1"/>
  <c r="F8198" i="1"/>
  <c r="E8198" i="1"/>
  <c r="G8197" i="1"/>
  <c r="H8197" i="1" s="1"/>
  <c r="F8197" i="1"/>
  <c r="E8197" i="1"/>
  <c r="G8196" i="1"/>
  <c r="H8196" i="1" s="1"/>
  <c r="F8196" i="1"/>
  <c r="E8196" i="1"/>
  <c r="G8195" i="1"/>
  <c r="H8195" i="1" s="1"/>
  <c r="F8195" i="1"/>
  <c r="E8195" i="1"/>
  <c r="G8194" i="1"/>
  <c r="H8194" i="1" s="1"/>
  <c r="F8194" i="1"/>
  <c r="E8194" i="1"/>
  <c r="G8193" i="1"/>
  <c r="H8193" i="1" s="1"/>
  <c r="F8193" i="1"/>
  <c r="E8193" i="1"/>
  <c r="G8192" i="1"/>
  <c r="H8192" i="1" s="1"/>
  <c r="F8192" i="1"/>
  <c r="E8192" i="1"/>
  <c r="G8191" i="1"/>
  <c r="H8191" i="1" s="1"/>
  <c r="F8191" i="1"/>
  <c r="E8191" i="1"/>
  <c r="G8190" i="1"/>
  <c r="H8190" i="1" s="1"/>
  <c r="F8190" i="1"/>
  <c r="E8190" i="1"/>
  <c r="G8189" i="1"/>
  <c r="H8189" i="1" s="1"/>
  <c r="F8189" i="1"/>
  <c r="E8189" i="1"/>
  <c r="G8188" i="1"/>
  <c r="H8188" i="1" s="1"/>
  <c r="F8188" i="1"/>
  <c r="E8188" i="1"/>
  <c r="G8187" i="1"/>
  <c r="H8187" i="1" s="1"/>
  <c r="F8187" i="1"/>
  <c r="E8187" i="1"/>
  <c r="G8186" i="1"/>
  <c r="H8186" i="1" s="1"/>
  <c r="F8186" i="1"/>
  <c r="E8186" i="1"/>
  <c r="G8185" i="1"/>
  <c r="H8185" i="1" s="1"/>
  <c r="F8185" i="1"/>
  <c r="E8185" i="1"/>
  <c r="G8184" i="1"/>
  <c r="H8184" i="1" s="1"/>
  <c r="F8184" i="1"/>
  <c r="E8184" i="1"/>
  <c r="G8183" i="1"/>
  <c r="H8183" i="1" s="1"/>
  <c r="F8183" i="1"/>
  <c r="E8183" i="1"/>
  <c r="G8182" i="1"/>
  <c r="H8182" i="1" s="1"/>
  <c r="F8182" i="1"/>
  <c r="E8182" i="1"/>
  <c r="G8181" i="1"/>
  <c r="H8181" i="1" s="1"/>
  <c r="F8181" i="1"/>
  <c r="E8181" i="1"/>
  <c r="G8180" i="1"/>
  <c r="H8180" i="1" s="1"/>
  <c r="F8180" i="1"/>
  <c r="E8180" i="1"/>
  <c r="G8179" i="1"/>
  <c r="H8179" i="1" s="1"/>
  <c r="F8179" i="1"/>
  <c r="E8179" i="1"/>
  <c r="G8178" i="1"/>
  <c r="H8178" i="1" s="1"/>
  <c r="F8178" i="1"/>
  <c r="E8178" i="1"/>
  <c r="G8177" i="1"/>
  <c r="H8177" i="1" s="1"/>
  <c r="F8177" i="1"/>
  <c r="E8177" i="1"/>
  <c r="G8176" i="1"/>
  <c r="H8176" i="1" s="1"/>
  <c r="F8176" i="1"/>
  <c r="E8176" i="1"/>
  <c r="G8175" i="1"/>
  <c r="H8175" i="1" s="1"/>
  <c r="F8175" i="1"/>
  <c r="E8175" i="1"/>
  <c r="G8174" i="1"/>
  <c r="H8174" i="1" s="1"/>
  <c r="F8174" i="1"/>
  <c r="E8174" i="1"/>
  <c r="G8173" i="1"/>
  <c r="H8173" i="1" s="1"/>
  <c r="F8173" i="1"/>
  <c r="E8173" i="1"/>
  <c r="G8172" i="1"/>
  <c r="H8172" i="1" s="1"/>
  <c r="F8172" i="1"/>
  <c r="E8172" i="1"/>
  <c r="G8171" i="1"/>
  <c r="H8171" i="1" s="1"/>
  <c r="F8171" i="1"/>
  <c r="E8171" i="1"/>
  <c r="G8170" i="1"/>
  <c r="H8170" i="1" s="1"/>
  <c r="F8170" i="1"/>
  <c r="E8170" i="1"/>
  <c r="G8169" i="1"/>
  <c r="H8169" i="1" s="1"/>
  <c r="F8169" i="1"/>
  <c r="E8169" i="1"/>
  <c r="G8168" i="1"/>
  <c r="H8168" i="1" s="1"/>
  <c r="F8168" i="1"/>
  <c r="E8168" i="1"/>
  <c r="G8167" i="1"/>
  <c r="H8167" i="1" s="1"/>
  <c r="F8167" i="1"/>
  <c r="E8167" i="1"/>
  <c r="G8166" i="1"/>
  <c r="H8166" i="1" s="1"/>
  <c r="F8166" i="1"/>
  <c r="E8166" i="1"/>
  <c r="G8165" i="1"/>
  <c r="H8165" i="1" s="1"/>
  <c r="F8165" i="1"/>
  <c r="E8165" i="1"/>
  <c r="G8164" i="1"/>
  <c r="H8164" i="1" s="1"/>
  <c r="F8164" i="1"/>
  <c r="E8164" i="1"/>
  <c r="G8163" i="1"/>
  <c r="H8163" i="1" s="1"/>
  <c r="F8163" i="1"/>
  <c r="E8163" i="1"/>
  <c r="G8162" i="1"/>
  <c r="H8162" i="1" s="1"/>
  <c r="F8162" i="1"/>
  <c r="E8162" i="1"/>
  <c r="G8161" i="1"/>
  <c r="H8161" i="1" s="1"/>
  <c r="F8161" i="1"/>
  <c r="E8161" i="1"/>
  <c r="G8160" i="1"/>
  <c r="H8160" i="1" s="1"/>
  <c r="F8160" i="1"/>
  <c r="E8160" i="1"/>
  <c r="G8159" i="1"/>
  <c r="H8159" i="1" s="1"/>
  <c r="F8159" i="1"/>
  <c r="E8159" i="1"/>
  <c r="G8158" i="1"/>
  <c r="H8158" i="1" s="1"/>
  <c r="F8158" i="1"/>
  <c r="E8158" i="1"/>
  <c r="G8157" i="1"/>
  <c r="H8157" i="1" s="1"/>
  <c r="F8157" i="1"/>
  <c r="E8157" i="1"/>
  <c r="G8156" i="1"/>
  <c r="H8156" i="1" s="1"/>
  <c r="F8156" i="1"/>
  <c r="E8156" i="1"/>
  <c r="G8155" i="1"/>
  <c r="H8155" i="1" s="1"/>
  <c r="F8155" i="1"/>
  <c r="E8155" i="1"/>
  <c r="G8154" i="1"/>
  <c r="H8154" i="1" s="1"/>
  <c r="F8154" i="1"/>
  <c r="E8154" i="1"/>
  <c r="G8153" i="1"/>
  <c r="H8153" i="1" s="1"/>
  <c r="F8153" i="1"/>
  <c r="E8153" i="1"/>
  <c r="G8152" i="1"/>
  <c r="H8152" i="1" s="1"/>
  <c r="F8152" i="1"/>
  <c r="E8152" i="1"/>
  <c r="G8151" i="1"/>
  <c r="H8151" i="1" s="1"/>
  <c r="F8151" i="1"/>
  <c r="E8151" i="1"/>
  <c r="G8150" i="1"/>
  <c r="H8150" i="1" s="1"/>
  <c r="F8150" i="1"/>
  <c r="E8150" i="1"/>
  <c r="G8149" i="1"/>
  <c r="H8149" i="1" s="1"/>
  <c r="F8149" i="1"/>
  <c r="E8149" i="1"/>
  <c r="G8148" i="1"/>
  <c r="H8148" i="1" s="1"/>
  <c r="F8148" i="1"/>
  <c r="E8148" i="1"/>
  <c r="G8147" i="1"/>
  <c r="H8147" i="1" s="1"/>
  <c r="F8147" i="1"/>
  <c r="E8147" i="1"/>
  <c r="G8146" i="1"/>
  <c r="H8146" i="1" s="1"/>
  <c r="F8146" i="1"/>
  <c r="E8146" i="1"/>
  <c r="G8145" i="1"/>
  <c r="H8145" i="1" s="1"/>
  <c r="F8145" i="1"/>
  <c r="E8145" i="1"/>
  <c r="G8144" i="1"/>
  <c r="H8144" i="1" s="1"/>
  <c r="F8144" i="1"/>
  <c r="E8144" i="1"/>
  <c r="G8143" i="1"/>
  <c r="H8143" i="1" s="1"/>
  <c r="F8143" i="1"/>
  <c r="E8143" i="1"/>
  <c r="G8142" i="1"/>
  <c r="H8142" i="1" s="1"/>
  <c r="F8142" i="1"/>
  <c r="E8142" i="1"/>
  <c r="G8141" i="1"/>
  <c r="H8141" i="1" s="1"/>
  <c r="F8141" i="1"/>
  <c r="E8141" i="1"/>
  <c r="G8140" i="1"/>
  <c r="H8140" i="1" s="1"/>
  <c r="F8140" i="1"/>
  <c r="E8140" i="1"/>
  <c r="G8139" i="1"/>
  <c r="H8139" i="1" s="1"/>
  <c r="F8139" i="1"/>
  <c r="E8139" i="1"/>
  <c r="G8138" i="1"/>
  <c r="H8138" i="1" s="1"/>
  <c r="F8138" i="1"/>
  <c r="E8138" i="1"/>
  <c r="G8137" i="1"/>
  <c r="H8137" i="1" s="1"/>
  <c r="F8137" i="1"/>
  <c r="E8137" i="1"/>
  <c r="G8136" i="1"/>
  <c r="H8136" i="1" s="1"/>
  <c r="F8136" i="1"/>
  <c r="E8136" i="1"/>
  <c r="G8135" i="1"/>
  <c r="H8135" i="1" s="1"/>
  <c r="F8135" i="1"/>
  <c r="E8135" i="1"/>
  <c r="G8134" i="1"/>
  <c r="H8134" i="1" s="1"/>
  <c r="F8134" i="1"/>
  <c r="E8134" i="1"/>
  <c r="G8133" i="1"/>
  <c r="H8133" i="1" s="1"/>
  <c r="F8133" i="1"/>
  <c r="E8133" i="1"/>
  <c r="G8132" i="1"/>
  <c r="H8132" i="1" s="1"/>
  <c r="F8132" i="1"/>
  <c r="E8132" i="1"/>
  <c r="G8131" i="1"/>
  <c r="H8131" i="1" s="1"/>
  <c r="F8131" i="1"/>
  <c r="E8131" i="1"/>
  <c r="G8130" i="1"/>
  <c r="H8130" i="1" s="1"/>
  <c r="F8130" i="1"/>
  <c r="E8130" i="1"/>
  <c r="G8129" i="1"/>
  <c r="H8129" i="1" s="1"/>
  <c r="F8129" i="1"/>
  <c r="E8129" i="1"/>
  <c r="G8128" i="1"/>
  <c r="H8128" i="1" s="1"/>
  <c r="F8128" i="1"/>
  <c r="E8128" i="1"/>
  <c r="G8127" i="1"/>
  <c r="H8127" i="1" s="1"/>
  <c r="F8127" i="1"/>
  <c r="E8127" i="1"/>
  <c r="G8126" i="1"/>
  <c r="H8126" i="1" s="1"/>
  <c r="F8126" i="1"/>
  <c r="E8126" i="1"/>
  <c r="G8125" i="1"/>
  <c r="H8125" i="1" s="1"/>
  <c r="F8125" i="1"/>
  <c r="E8125" i="1"/>
  <c r="G8124" i="1"/>
  <c r="H8124" i="1" s="1"/>
  <c r="F8124" i="1"/>
  <c r="E8124" i="1"/>
  <c r="G8123" i="1"/>
  <c r="H8123" i="1" s="1"/>
  <c r="F8123" i="1"/>
  <c r="E8123" i="1"/>
  <c r="G8122" i="1"/>
  <c r="H8122" i="1" s="1"/>
  <c r="F8122" i="1"/>
  <c r="E8122" i="1"/>
  <c r="G8121" i="1"/>
  <c r="H8121" i="1" s="1"/>
  <c r="F8121" i="1"/>
  <c r="E8121" i="1"/>
  <c r="G8120" i="1"/>
  <c r="H8120" i="1" s="1"/>
  <c r="F8120" i="1"/>
  <c r="E8120" i="1"/>
  <c r="G8119" i="1"/>
  <c r="H8119" i="1" s="1"/>
  <c r="F8119" i="1"/>
  <c r="E8119" i="1"/>
  <c r="G8118" i="1"/>
  <c r="H8118" i="1" s="1"/>
  <c r="F8118" i="1"/>
  <c r="E8118" i="1"/>
  <c r="G8117" i="1"/>
  <c r="H8117" i="1" s="1"/>
  <c r="F8117" i="1"/>
  <c r="E8117" i="1"/>
  <c r="G8116" i="1"/>
  <c r="H8116" i="1" s="1"/>
  <c r="F8116" i="1"/>
  <c r="E8116" i="1"/>
  <c r="G8115" i="1"/>
  <c r="H8115" i="1" s="1"/>
  <c r="F8115" i="1"/>
  <c r="E8115" i="1"/>
  <c r="G8114" i="1"/>
  <c r="H8114" i="1" s="1"/>
  <c r="F8114" i="1"/>
  <c r="E8114" i="1"/>
  <c r="G8113" i="1"/>
  <c r="H8113" i="1" s="1"/>
  <c r="F8113" i="1"/>
  <c r="E8113" i="1"/>
  <c r="G8112" i="1"/>
  <c r="H8112" i="1" s="1"/>
  <c r="F8112" i="1"/>
  <c r="E8112" i="1"/>
  <c r="G8111" i="1"/>
  <c r="H8111" i="1" s="1"/>
  <c r="F8111" i="1"/>
  <c r="E8111" i="1"/>
  <c r="G8110" i="1"/>
  <c r="H8110" i="1" s="1"/>
  <c r="F8110" i="1"/>
  <c r="E8110" i="1"/>
  <c r="G8109" i="1"/>
  <c r="H8109" i="1" s="1"/>
  <c r="F8109" i="1"/>
  <c r="E8109" i="1"/>
  <c r="G8108" i="1"/>
  <c r="H8108" i="1" s="1"/>
  <c r="F8108" i="1"/>
  <c r="E8108" i="1"/>
  <c r="G8107" i="1"/>
  <c r="H8107" i="1" s="1"/>
  <c r="F8107" i="1"/>
  <c r="E8107" i="1"/>
  <c r="G8106" i="1"/>
  <c r="H8106" i="1" s="1"/>
  <c r="F8106" i="1"/>
  <c r="E8106" i="1"/>
  <c r="G8105" i="1"/>
  <c r="H8105" i="1" s="1"/>
  <c r="F8105" i="1"/>
  <c r="E8105" i="1"/>
  <c r="G8104" i="1"/>
  <c r="H8104" i="1" s="1"/>
  <c r="F8104" i="1"/>
  <c r="E8104" i="1"/>
  <c r="G8103" i="1"/>
  <c r="H8103" i="1" s="1"/>
  <c r="F8103" i="1"/>
  <c r="E8103" i="1"/>
  <c r="G8102" i="1"/>
  <c r="H8102" i="1" s="1"/>
  <c r="F8102" i="1"/>
  <c r="E8102" i="1"/>
  <c r="G8101" i="1"/>
  <c r="H8101" i="1" s="1"/>
  <c r="F8101" i="1"/>
  <c r="E8101" i="1"/>
  <c r="G8100" i="1"/>
  <c r="H8100" i="1" s="1"/>
  <c r="F8100" i="1"/>
  <c r="E8100" i="1"/>
  <c r="G8099" i="1"/>
  <c r="H8099" i="1" s="1"/>
  <c r="F8099" i="1"/>
  <c r="E8099" i="1"/>
  <c r="G8098" i="1"/>
  <c r="H8098" i="1" s="1"/>
  <c r="F8098" i="1"/>
  <c r="E8098" i="1"/>
  <c r="G8097" i="1"/>
  <c r="H8097" i="1" s="1"/>
  <c r="F8097" i="1"/>
  <c r="E8097" i="1"/>
  <c r="G8096" i="1"/>
  <c r="H8096" i="1" s="1"/>
  <c r="F8096" i="1"/>
  <c r="E8096" i="1"/>
  <c r="G8095" i="1"/>
  <c r="H8095" i="1" s="1"/>
  <c r="F8095" i="1"/>
  <c r="E8095" i="1"/>
  <c r="G8094" i="1"/>
  <c r="H8094" i="1" s="1"/>
  <c r="F8094" i="1"/>
  <c r="E8094" i="1"/>
  <c r="G8093" i="1"/>
  <c r="H8093" i="1" s="1"/>
  <c r="F8093" i="1"/>
  <c r="E8093" i="1"/>
  <c r="G8092" i="1"/>
  <c r="H8092" i="1" s="1"/>
  <c r="F8092" i="1"/>
  <c r="E8092" i="1"/>
  <c r="G8091" i="1"/>
  <c r="H8091" i="1" s="1"/>
  <c r="F8091" i="1"/>
  <c r="E8091" i="1"/>
  <c r="G8090" i="1"/>
  <c r="H8090" i="1" s="1"/>
  <c r="F8090" i="1"/>
  <c r="E8090" i="1"/>
  <c r="G8089" i="1"/>
  <c r="H8089" i="1" s="1"/>
  <c r="F8089" i="1"/>
  <c r="E8089" i="1"/>
  <c r="G8088" i="1"/>
  <c r="H8088" i="1" s="1"/>
  <c r="F8088" i="1"/>
  <c r="E8088" i="1"/>
  <c r="G8087" i="1"/>
  <c r="H8087" i="1" s="1"/>
  <c r="F8087" i="1"/>
  <c r="E8087" i="1"/>
  <c r="G8086" i="1"/>
  <c r="H8086" i="1" s="1"/>
  <c r="F8086" i="1"/>
  <c r="E8086" i="1"/>
  <c r="G8085" i="1"/>
  <c r="H8085" i="1" s="1"/>
  <c r="F8085" i="1"/>
  <c r="E8085" i="1"/>
  <c r="G8084" i="1"/>
  <c r="H8084" i="1" s="1"/>
  <c r="F8084" i="1"/>
  <c r="E8084" i="1"/>
  <c r="G8083" i="1"/>
  <c r="H8083" i="1" s="1"/>
  <c r="F8083" i="1"/>
  <c r="E8083" i="1"/>
  <c r="G8082" i="1"/>
  <c r="H8082" i="1" s="1"/>
  <c r="F8082" i="1"/>
  <c r="E8082" i="1"/>
  <c r="G8081" i="1"/>
  <c r="H8081" i="1" s="1"/>
  <c r="F8081" i="1"/>
  <c r="E8081" i="1"/>
  <c r="G8080" i="1"/>
  <c r="H8080" i="1" s="1"/>
  <c r="F8080" i="1"/>
  <c r="E8080" i="1"/>
  <c r="G8079" i="1"/>
  <c r="H8079" i="1" s="1"/>
  <c r="F8079" i="1"/>
  <c r="E8079" i="1"/>
  <c r="G8078" i="1"/>
  <c r="H8078" i="1" s="1"/>
  <c r="F8078" i="1"/>
  <c r="E8078" i="1"/>
  <c r="G8077" i="1"/>
  <c r="H8077" i="1" s="1"/>
  <c r="F8077" i="1"/>
  <c r="E8077" i="1"/>
  <c r="G8076" i="1"/>
  <c r="H8076" i="1" s="1"/>
  <c r="F8076" i="1"/>
  <c r="E8076" i="1"/>
  <c r="G8075" i="1"/>
  <c r="H8075" i="1" s="1"/>
  <c r="F8075" i="1"/>
  <c r="E8075" i="1"/>
  <c r="G8074" i="1"/>
  <c r="H8074" i="1" s="1"/>
  <c r="F8074" i="1"/>
  <c r="E8074" i="1"/>
  <c r="G8073" i="1"/>
  <c r="H8073" i="1" s="1"/>
  <c r="F8073" i="1"/>
  <c r="E8073" i="1"/>
  <c r="G8072" i="1"/>
  <c r="H8072" i="1" s="1"/>
  <c r="F8072" i="1"/>
  <c r="E8072" i="1"/>
  <c r="G8071" i="1"/>
  <c r="H8071" i="1" s="1"/>
  <c r="F8071" i="1"/>
  <c r="E8071" i="1"/>
  <c r="G8070" i="1"/>
  <c r="H8070" i="1" s="1"/>
  <c r="F8070" i="1"/>
  <c r="E8070" i="1"/>
  <c r="G8069" i="1"/>
  <c r="H8069" i="1" s="1"/>
  <c r="F8069" i="1"/>
  <c r="E8069" i="1"/>
  <c r="G8068" i="1"/>
  <c r="H8068" i="1" s="1"/>
  <c r="F8068" i="1"/>
  <c r="E8068" i="1"/>
  <c r="G8067" i="1"/>
  <c r="H8067" i="1" s="1"/>
  <c r="F8067" i="1"/>
  <c r="E8067" i="1"/>
  <c r="G8066" i="1"/>
  <c r="H8066" i="1" s="1"/>
  <c r="F8066" i="1"/>
  <c r="E8066" i="1"/>
  <c r="G8065" i="1"/>
  <c r="H8065" i="1" s="1"/>
  <c r="F8065" i="1"/>
  <c r="E8065" i="1"/>
  <c r="G8064" i="1"/>
  <c r="H8064" i="1" s="1"/>
  <c r="F8064" i="1"/>
  <c r="E8064" i="1"/>
  <c r="G8063" i="1"/>
  <c r="H8063" i="1" s="1"/>
  <c r="F8063" i="1"/>
  <c r="E8063" i="1"/>
  <c r="G8062" i="1"/>
  <c r="H8062" i="1" s="1"/>
  <c r="F8062" i="1"/>
  <c r="E8062" i="1"/>
  <c r="G8061" i="1"/>
  <c r="H8061" i="1" s="1"/>
  <c r="F8061" i="1"/>
  <c r="E8061" i="1"/>
  <c r="G8060" i="1"/>
  <c r="H8060" i="1" s="1"/>
  <c r="F8060" i="1"/>
  <c r="E8060" i="1"/>
  <c r="G8059" i="1"/>
  <c r="H8059" i="1" s="1"/>
  <c r="F8059" i="1"/>
  <c r="E8059" i="1"/>
  <c r="G8058" i="1"/>
  <c r="H8058" i="1" s="1"/>
  <c r="F8058" i="1"/>
  <c r="E8058" i="1"/>
  <c r="G8057" i="1"/>
  <c r="H8057" i="1" s="1"/>
  <c r="F8057" i="1"/>
  <c r="E8057" i="1"/>
  <c r="G8056" i="1"/>
  <c r="H8056" i="1" s="1"/>
  <c r="F8056" i="1"/>
  <c r="E8056" i="1"/>
  <c r="G8055" i="1"/>
  <c r="H8055" i="1" s="1"/>
  <c r="F8055" i="1"/>
  <c r="E8055" i="1"/>
  <c r="G8054" i="1"/>
  <c r="H8054" i="1" s="1"/>
  <c r="F8054" i="1"/>
  <c r="E8054" i="1"/>
  <c r="G8053" i="1"/>
  <c r="H8053" i="1" s="1"/>
  <c r="F8053" i="1"/>
  <c r="E8053" i="1"/>
  <c r="G8052" i="1"/>
  <c r="H8052" i="1" s="1"/>
  <c r="F8052" i="1"/>
  <c r="E8052" i="1"/>
  <c r="G8051" i="1"/>
  <c r="H8051" i="1" s="1"/>
  <c r="F8051" i="1"/>
  <c r="E8051" i="1"/>
  <c r="G8050" i="1"/>
  <c r="H8050" i="1" s="1"/>
  <c r="F8050" i="1"/>
  <c r="E8050" i="1"/>
  <c r="G8049" i="1"/>
  <c r="H8049" i="1" s="1"/>
  <c r="F8049" i="1"/>
  <c r="E8049" i="1"/>
  <c r="G8048" i="1"/>
  <c r="H8048" i="1" s="1"/>
  <c r="F8048" i="1"/>
  <c r="E8048" i="1"/>
  <c r="G8047" i="1"/>
  <c r="H8047" i="1" s="1"/>
  <c r="F8047" i="1"/>
  <c r="E8047" i="1"/>
  <c r="G8046" i="1"/>
  <c r="H8046" i="1" s="1"/>
  <c r="F8046" i="1"/>
  <c r="E8046" i="1"/>
  <c r="G8045" i="1"/>
  <c r="H8045" i="1" s="1"/>
  <c r="F8045" i="1"/>
  <c r="E8045" i="1"/>
  <c r="G8044" i="1"/>
  <c r="H8044" i="1" s="1"/>
  <c r="F8044" i="1"/>
  <c r="E8044" i="1"/>
  <c r="G8043" i="1"/>
  <c r="H8043" i="1" s="1"/>
  <c r="F8043" i="1"/>
  <c r="E8043" i="1"/>
  <c r="G8042" i="1"/>
  <c r="H8042" i="1" s="1"/>
  <c r="F8042" i="1"/>
  <c r="E8042" i="1"/>
  <c r="G8041" i="1"/>
  <c r="H8041" i="1" s="1"/>
  <c r="F8041" i="1"/>
  <c r="E8041" i="1"/>
  <c r="G8040" i="1"/>
  <c r="H8040" i="1" s="1"/>
  <c r="F8040" i="1"/>
  <c r="E8040" i="1"/>
  <c r="G8039" i="1"/>
  <c r="H8039" i="1" s="1"/>
  <c r="F8039" i="1"/>
  <c r="E8039" i="1"/>
  <c r="G8038" i="1"/>
  <c r="H8038" i="1" s="1"/>
  <c r="F8038" i="1"/>
  <c r="E8038" i="1"/>
  <c r="G8037" i="1"/>
  <c r="H8037" i="1" s="1"/>
  <c r="F8037" i="1"/>
  <c r="E8037" i="1"/>
  <c r="G8036" i="1"/>
  <c r="H8036" i="1" s="1"/>
  <c r="F8036" i="1"/>
  <c r="E8036" i="1"/>
  <c r="G8035" i="1"/>
  <c r="H8035" i="1" s="1"/>
  <c r="F8035" i="1"/>
  <c r="E8035" i="1"/>
  <c r="G8034" i="1"/>
  <c r="H8034" i="1" s="1"/>
  <c r="F8034" i="1"/>
  <c r="E8034" i="1"/>
  <c r="G8033" i="1"/>
  <c r="H8033" i="1" s="1"/>
  <c r="F8033" i="1"/>
  <c r="E8033" i="1"/>
  <c r="G8032" i="1"/>
  <c r="H8032" i="1" s="1"/>
  <c r="F8032" i="1"/>
  <c r="E8032" i="1"/>
  <c r="G8031" i="1"/>
  <c r="H8031" i="1" s="1"/>
  <c r="F8031" i="1"/>
  <c r="E8031" i="1"/>
  <c r="G8030" i="1"/>
  <c r="H8030" i="1" s="1"/>
  <c r="F8030" i="1"/>
  <c r="E8030" i="1"/>
  <c r="G8029" i="1"/>
  <c r="H8029" i="1" s="1"/>
  <c r="F8029" i="1"/>
  <c r="E8029" i="1"/>
  <c r="G8028" i="1"/>
  <c r="H8028" i="1" s="1"/>
  <c r="F8028" i="1"/>
  <c r="E8028" i="1"/>
  <c r="G8027" i="1"/>
  <c r="H8027" i="1" s="1"/>
  <c r="F8027" i="1"/>
  <c r="E8027" i="1"/>
  <c r="G8026" i="1"/>
  <c r="H8026" i="1" s="1"/>
  <c r="F8026" i="1"/>
  <c r="E8026" i="1"/>
  <c r="G8025" i="1"/>
  <c r="H8025" i="1" s="1"/>
  <c r="F8025" i="1"/>
  <c r="E8025" i="1"/>
  <c r="G8024" i="1"/>
  <c r="H8024" i="1" s="1"/>
  <c r="F8024" i="1"/>
  <c r="E8024" i="1"/>
  <c r="G8023" i="1"/>
  <c r="H8023" i="1" s="1"/>
  <c r="F8023" i="1"/>
  <c r="E8023" i="1"/>
  <c r="G8022" i="1"/>
  <c r="H8022" i="1" s="1"/>
  <c r="F8022" i="1"/>
  <c r="E8022" i="1"/>
  <c r="G8021" i="1"/>
  <c r="H8021" i="1" s="1"/>
  <c r="F8021" i="1"/>
  <c r="E8021" i="1"/>
  <c r="G8020" i="1"/>
  <c r="H8020" i="1" s="1"/>
  <c r="F8020" i="1"/>
  <c r="E8020" i="1"/>
  <c r="G8019" i="1"/>
  <c r="H8019" i="1" s="1"/>
  <c r="F8019" i="1"/>
  <c r="E8019" i="1"/>
  <c r="G8018" i="1"/>
  <c r="H8018" i="1" s="1"/>
  <c r="F8018" i="1"/>
  <c r="E8018" i="1"/>
  <c r="G8017" i="1"/>
  <c r="H8017" i="1" s="1"/>
  <c r="F8017" i="1"/>
  <c r="E8017" i="1"/>
  <c r="G8016" i="1"/>
  <c r="H8016" i="1" s="1"/>
  <c r="F8016" i="1"/>
  <c r="E8016" i="1"/>
  <c r="G8015" i="1"/>
  <c r="H8015" i="1" s="1"/>
  <c r="F8015" i="1"/>
  <c r="E8015" i="1"/>
  <c r="G8014" i="1"/>
  <c r="H8014" i="1" s="1"/>
  <c r="F8014" i="1"/>
  <c r="E8014" i="1"/>
  <c r="G8013" i="1"/>
  <c r="H8013" i="1" s="1"/>
  <c r="F8013" i="1"/>
  <c r="E8013" i="1"/>
  <c r="G8012" i="1"/>
  <c r="H8012" i="1" s="1"/>
  <c r="F8012" i="1"/>
  <c r="E8012" i="1"/>
  <c r="G8011" i="1"/>
  <c r="H8011" i="1" s="1"/>
  <c r="F8011" i="1"/>
  <c r="E8011" i="1"/>
  <c r="G8010" i="1"/>
  <c r="H8010" i="1" s="1"/>
  <c r="F8010" i="1"/>
  <c r="E8010" i="1"/>
  <c r="G8009" i="1"/>
  <c r="H8009" i="1" s="1"/>
  <c r="F8009" i="1"/>
  <c r="E8009" i="1"/>
  <c r="G8008" i="1"/>
  <c r="H8008" i="1" s="1"/>
  <c r="F8008" i="1"/>
  <c r="E8008" i="1"/>
  <c r="G8007" i="1"/>
  <c r="H8007" i="1" s="1"/>
  <c r="F8007" i="1"/>
  <c r="E8007" i="1"/>
  <c r="G8006" i="1"/>
  <c r="H8006" i="1" s="1"/>
  <c r="F8006" i="1"/>
  <c r="E8006" i="1"/>
  <c r="G8005" i="1"/>
  <c r="H8005" i="1" s="1"/>
  <c r="F8005" i="1"/>
  <c r="E8005" i="1"/>
  <c r="G8004" i="1"/>
  <c r="H8004" i="1" s="1"/>
  <c r="F8004" i="1"/>
  <c r="E8004" i="1"/>
  <c r="G8003" i="1"/>
  <c r="H8003" i="1" s="1"/>
  <c r="F8003" i="1"/>
  <c r="E8003" i="1"/>
  <c r="G8002" i="1"/>
  <c r="H8002" i="1" s="1"/>
  <c r="F8002" i="1"/>
  <c r="E8002" i="1"/>
  <c r="G8001" i="1"/>
  <c r="H8001" i="1" s="1"/>
  <c r="F8001" i="1"/>
  <c r="E8001" i="1"/>
  <c r="G8000" i="1"/>
  <c r="H8000" i="1" s="1"/>
  <c r="F8000" i="1"/>
  <c r="E8000" i="1"/>
  <c r="G7999" i="1"/>
  <c r="H7999" i="1" s="1"/>
  <c r="F7999" i="1"/>
  <c r="E7999" i="1"/>
  <c r="G7998" i="1"/>
  <c r="H7998" i="1" s="1"/>
  <c r="F7998" i="1"/>
  <c r="E7998" i="1"/>
  <c r="G7997" i="1"/>
  <c r="H7997" i="1" s="1"/>
  <c r="F7997" i="1"/>
  <c r="E7997" i="1"/>
  <c r="G7996" i="1"/>
  <c r="H7996" i="1" s="1"/>
  <c r="F7996" i="1"/>
  <c r="E7996" i="1"/>
  <c r="G7995" i="1"/>
  <c r="H7995" i="1" s="1"/>
  <c r="F7995" i="1"/>
  <c r="E7995" i="1"/>
  <c r="G7994" i="1"/>
  <c r="H7994" i="1" s="1"/>
  <c r="F7994" i="1"/>
  <c r="E7994" i="1"/>
  <c r="G7993" i="1"/>
  <c r="H7993" i="1" s="1"/>
  <c r="F7993" i="1"/>
  <c r="E7993" i="1"/>
  <c r="G7992" i="1"/>
  <c r="H7992" i="1" s="1"/>
  <c r="F7992" i="1"/>
  <c r="E7992" i="1"/>
  <c r="G7991" i="1"/>
  <c r="H7991" i="1" s="1"/>
  <c r="F7991" i="1"/>
  <c r="E7991" i="1"/>
  <c r="G7990" i="1"/>
  <c r="H7990" i="1" s="1"/>
  <c r="F7990" i="1"/>
  <c r="E7990" i="1"/>
  <c r="G7989" i="1"/>
  <c r="H7989" i="1" s="1"/>
  <c r="F7989" i="1"/>
  <c r="E7989" i="1"/>
  <c r="G7988" i="1"/>
  <c r="H7988" i="1" s="1"/>
  <c r="F7988" i="1"/>
  <c r="E7988" i="1"/>
  <c r="G7987" i="1"/>
  <c r="H7987" i="1" s="1"/>
  <c r="F7987" i="1"/>
  <c r="E7987" i="1"/>
  <c r="G7986" i="1"/>
  <c r="H7986" i="1" s="1"/>
  <c r="F7986" i="1"/>
  <c r="E7986" i="1"/>
  <c r="G7985" i="1"/>
  <c r="H7985" i="1" s="1"/>
  <c r="F7985" i="1"/>
  <c r="E7985" i="1"/>
  <c r="G7984" i="1"/>
  <c r="H7984" i="1" s="1"/>
  <c r="F7984" i="1"/>
  <c r="E7984" i="1"/>
  <c r="G7983" i="1"/>
  <c r="H7983" i="1" s="1"/>
  <c r="F7983" i="1"/>
  <c r="E7983" i="1"/>
  <c r="G7982" i="1"/>
  <c r="H7982" i="1" s="1"/>
  <c r="F7982" i="1"/>
  <c r="E7982" i="1"/>
  <c r="G7981" i="1"/>
  <c r="H7981" i="1" s="1"/>
  <c r="F7981" i="1"/>
  <c r="E7981" i="1"/>
  <c r="G7980" i="1"/>
  <c r="H7980" i="1" s="1"/>
  <c r="F7980" i="1"/>
  <c r="E7980" i="1"/>
  <c r="G7979" i="1"/>
  <c r="H7979" i="1" s="1"/>
  <c r="F7979" i="1"/>
  <c r="E7979" i="1"/>
  <c r="G7978" i="1"/>
  <c r="H7978" i="1" s="1"/>
  <c r="F7978" i="1"/>
  <c r="E7978" i="1"/>
  <c r="G7977" i="1"/>
  <c r="H7977" i="1" s="1"/>
  <c r="F7977" i="1"/>
  <c r="E7977" i="1"/>
  <c r="G7976" i="1"/>
  <c r="H7976" i="1" s="1"/>
  <c r="F7976" i="1"/>
  <c r="E7976" i="1"/>
  <c r="G7975" i="1"/>
  <c r="H7975" i="1" s="1"/>
  <c r="F7975" i="1"/>
  <c r="E7975" i="1"/>
  <c r="G7974" i="1"/>
  <c r="H7974" i="1" s="1"/>
  <c r="F7974" i="1"/>
  <c r="E7974" i="1"/>
  <c r="G7973" i="1"/>
  <c r="H7973" i="1" s="1"/>
  <c r="F7973" i="1"/>
  <c r="E7973" i="1"/>
  <c r="G7972" i="1"/>
  <c r="H7972" i="1" s="1"/>
  <c r="F7972" i="1"/>
  <c r="E7972" i="1"/>
  <c r="G7971" i="1"/>
  <c r="H7971" i="1" s="1"/>
  <c r="F7971" i="1"/>
  <c r="E7971" i="1"/>
  <c r="G7970" i="1"/>
  <c r="H7970" i="1" s="1"/>
  <c r="F7970" i="1"/>
  <c r="E7970" i="1"/>
  <c r="G7969" i="1"/>
  <c r="H7969" i="1" s="1"/>
  <c r="F7969" i="1"/>
  <c r="E7969" i="1"/>
  <c r="G7968" i="1"/>
  <c r="H7968" i="1" s="1"/>
  <c r="F7968" i="1"/>
  <c r="E7968" i="1"/>
  <c r="G7967" i="1"/>
  <c r="H7967" i="1" s="1"/>
  <c r="F7967" i="1"/>
  <c r="E7967" i="1"/>
  <c r="G7966" i="1"/>
  <c r="H7966" i="1" s="1"/>
  <c r="F7966" i="1"/>
  <c r="E7966" i="1"/>
  <c r="G7965" i="1"/>
  <c r="H7965" i="1" s="1"/>
  <c r="F7965" i="1"/>
  <c r="E7965" i="1"/>
  <c r="G7964" i="1"/>
  <c r="H7964" i="1" s="1"/>
  <c r="F7964" i="1"/>
  <c r="E7964" i="1"/>
  <c r="G7963" i="1"/>
  <c r="H7963" i="1" s="1"/>
  <c r="F7963" i="1"/>
  <c r="E7963" i="1"/>
  <c r="G7962" i="1"/>
  <c r="H7962" i="1" s="1"/>
  <c r="F7962" i="1"/>
  <c r="E7962" i="1"/>
  <c r="G7961" i="1"/>
  <c r="H7961" i="1" s="1"/>
  <c r="F7961" i="1"/>
  <c r="E7961" i="1"/>
  <c r="G7960" i="1"/>
  <c r="H7960" i="1" s="1"/>
  <c r="F7960" i="1"/>
  <c r="E7960" i="1"/>
  <c r="G7959" i="1"/>
  <c r="H7959" i="1" s="1"/>
  <c r="F7959" i="1"/>
  <c r="E7959" i="1"/>
  <c r="G7958" i="1"/>
  <c r="H7958" i="1" s="1"/>
  <c r="F7958" i="1"/>
  <c r="E7958" i="1"/>
  <c r="G7957" i="1"/>
  <c r="H7957" i="1" s="1"/>
  <c r="F7957" i="1"/>
  <c r="E7957" i="1"/>
  <c r="G7956" i="1"/>
  <c r="H7956" i="1" s="1"/>
  <c r="F7956" i="1"/>
  <c r="E7956" i="1"/>
  <c r="G7955" i="1"/>
  <c r="H7955" i="1" s="1"/>
  <c r="F7955" i="1"/>
  <c r="E7955" i="1"/>
  <c r="G7954" i="1"/>
  <c r="H7954" i="1" s="1"/>
  <c r="F7954" i="1"/>
  <c r="E7954" i="1"/>
  <c r="G7953" i="1"/>
  <c r="H7953" i="1" s="1"/>
  <c r="F7953" i="1"/>
  <c r="E7953" i="1"/>
  <c r="G7952" i="1"/>
  <c r="H7952" i="1" s="1"/>
  <c r="F7952" i="1"/>
  <c r="E7952" i="1"/>
  <c r="G7951" i="1"/>
  <c r="H7951" i="1" s="1"/>
  <c r="F7951" i="1"/>
  <c r="E7951" i="1"/>
  <c r="G7950" i="1"/>
  <c r="H7950" i="1" s="1"/>
  <c r="F7950" i="1"/>
  <c r="E7950" i="1"/>
  <c r="G7949" i="1"/>
  <c r="H7949" i="1" s="1"/>
  <c r="F7949" i="1"/>
  <c r="E7949" i="1"/>
  <c r="G7948" i="1"/>
  <c r="H7948" i="1" s="1"/>
  <c r="F7948" i="1"/>
  <c r="E7948" i="1"/>
  <c r="G7947" i="1"/>
  <c r="H7947" i="1" s="1"/>
  <c r="F7947" i="1"/>
  <c r="E7947" i="1"/>
  <c r="G7946" i="1"/>
  <c r="H7946" i="1" s="1"/>
  <c r="F7946" i="1"/>
  <c r="E7946" i="1"/>
  <c r="G7945" i="1"/>
  <c r="H7945" i="1" s="1"/>
  <c r="F7945" i="1"/>
  <c r="E7945" i="1"/>
  <c r="G7944" i="1"/>
  <c r="H7944" i="1" s="1"/>
  <c r="F7944" i="1"/>
  <c r="E7944" i="1"/>
  <c r="G7943" i="1"/>
  <c r="H7943" i="1" s="1"/>
  <c r="F7943" i="1"/>
  <c r="E7943" i="1"/>
  <c r="G7942" i="1"/>
  <c r="H7942" i="1" s="1"/>
  <c r="F7942" i="1"/>
  <c r="E7942" i="1"/>
  <c r="G7941" i="1"/>
  <c r="H7941" i="1" s="1"/>
  <c r="F7941" i="1"/>
  <c r="E7941" i="1"/>
  <c r="G7940" i="1"/>
  <c r="H7940" i="1" s="1"/>
  <c r="F7940" i="1"/>
  <c r="E7940" i="1"/>
  <c r="G7939" i="1"/>
  <c r="H7939" i="1" s="1"/>
  <c r="F7939" i="1"/>
  <c r="E7939" i="1"/>
  <c r="G7938" i="1"/>
  <c r="H7938" i="1" s="1"/>
  <c r="F7938" i="1"/>
  <c r="E7938" i="1"/>
  <c r="G7937" i="1"/>
  <c r="H7937" i="1" s="1"/>
  <c r="F7937" i="1"/>
  <c r="E7937" i="1"/>
  <c r="G7936" i="1"/>
  <c r="H7936" i="1" s="1"/>
  <c r="F7936" i="1"/>
  <c r="E7936" i="1"/>
  <c r="G7935" i="1"/>
  <c r="H7935" i="1" s="1"/>
  <c r="F7935" i="1"/>
  <c r="E7935" i="1"/>
  <c r="G7934" i="1"/>
  <c r="H7934" i="1" s="1"/>
  <c r="F7934" i="1"/>
  <c r="E7934" i="1"/>
  <c r="G7933" i="1"/>
  <c r="H7933" i="1" s="1"/>
  <c r="F7933" i="1"/>
  <c r="E7933" i="1"/>
  <c r="G7932" i="1"/>
  <c r="H7932" i="1" s="1"/>
  <c r="F7932" i="1"/>
  <c r="E7932" i="1"/>
  <c r="G7931" i="1"/>
  <c r="H7931" i="1" s="1"/>
  <c r="F7931" i="1"/>
  <c r="E7931" i="1"/>
  <c r="G7930" i="1"/>
  <c r="H7930" i="1" s="1"/>
  <c r="F7930" i="1"/>
  <c r="E7930" i="1"/>
  <c r="G7929" i="1"/>
  <c r="H7929" i="1" s="1"/>
  <c r="F7929" i="1"/>
  <c r="E7929" i="1"/>
  <c r="G7928" i="1"/>
  <c r="H7928" i="1" s="1"/>
  <c r="F7928" i="1"/>
  <c r="E7928" i="1"/>
  <c r="G7927" i="1"/>
  <c r="H7927" i="1" s="1"/>
  <c r="F7927" i="1"/>
  <c r="E7927" i="1"/>
  <c r="G7926" i="1"/>
  <c r="H7926" i="1" s="1"/>
  <c r="F7926" i="1"/>
  <c r="E7926" i="1"/>
  <c r="G7925" i="1"/>
  <c r="H7925" i="1" s="1"/>
  <c r="F7925" i="1"/>
  <c r="E7925" i="1"/>
  <c r="G7924" i="1"/>
  <c r="H7924" i="1" s="1"/>
  <c r="F7924" i="1"/>
  <c r="E7924" i="1"/>
  <c r="G7923" i="1"/>
  <c r="H7923" i="1" s="1"/>
  <c r="F7923" i="1"/>
  <c r="E7923" i="1"/>
  <c r="G7922" i="1"/>
  <c r="H7922" i="1" s="1"/>
  <c r="F7922" i="1"/>
  <c r="E7922" i="1"/>
  <c r="G7921" i="1"/>
  <c r="H7921" i="1" s="1"/>
  <c r="F7921" i="1"/>
  <c r="E7921" i="1"/>
  <c r="G7920" i="1"/>
  <c r="H7920" i="1" s="1"/>
  <c r="F7920" i="1"/>
  <c r="E7920" i="1"/>
  <c r="G7919" i="1"/>
  <c r="H7919" i="1" s="1"/>
  <c r="F7919" i="1"/>
  <c r="E7919" i="1"/>
  <c r="G7918" i="1"/>
  <c r="H7918" i="1" s="1"/>
  <c r="F7918" i="1"/>
  <c r="E7918" i="1"/>
  <c r="G7917" i="1"/>
  <c r="H7917" i="1" s="1"/>
  <c r="F7917" i="1"/>
  <c r="E7917" i="1"/>
  <c r="G7916" i="1"/>
  <c r="H7916" i="1" s="1"/>
  <c r="F7916" i="1"/>
  <c r="E7916" i="1"/>
  <c r="G7915" i="1"/>
  <c r="H7915" i="1" s="1"/>
  <c r="F7915" i="1"/>
  <c r="E7915" i="1"/>
  <c r="G7914" i="1"/>
  <c r="H7914" i="1" s="1"/>
  <c r="F7914" i="1"/>
  <c r="E7914" i="1"/>
  <c r="G7913" i="1"/>
  <c r="H7913" i="1" s="1"/>
  <c r="F7913" i="1"/>
  <c r="E7913" i="1"/>
  <c r="G7912" i="1"/>
  <c r="H7912" i="1" s="1"/>
  <c r="F7912" i="1"/>
  <c r="E7912" i="1"/>
  <c r="G7911" i="1"/>
  <c r="H7911" i="1" s="1"/>
  <c r="F7911" i="1"/>
  <c r="E7911" i="1"/>
  <c r="G7910" i="1"/>
  <c r="H7910" i="1" s="1"/>
  <c r="F7910" i="1"/>
  <c r="E7910" i="1"/>
  <c r="G7909" i="1"/>
  <c r="H7909" i="1" s="1"/>
  <c r="F7909" i="1"/>
  <c r="E7909" i="1"/>
  <c r="G7908" i="1"/>
  <c r="H7908" i="1" s="1"/>
  <c r="F7908" i="1"/>
  <c r="E7908" i="1"/>
  <c r="G7907" i="1"/>
  <c r="H7907" i="1" s="1"/>
  <c r="F7907" i="1"/>
  <c r="E7907" i="1"/>
  <c r="G7906" i="1"/>
  <c r="H7906" i="1" s="1"/>
  <c r="F7906" i="1"/>
  <c r="E7906" i="1"/>
  <c r="G7905" i="1"/>
  <c r="H7905" i="1" s="1"/>
  <c r="F7905" i="1"/>
  <c r="E7905" i="1"/>
  <c r="G7904" i="1"/>
  <c r="H7904" i="1" s="1"/>
  <c r="F7904" i="1"/>
  <c r="E7904" i="1"/>
  <c r="G7903" i="1"/>
  <c r="H7903" i="1" s="1"/>
  <c r="F7903" i="1"/>
  <c r="E7903" i="1"/>
  <c r="G7902" i="1"/>
  <c r="H7902" i="1" s="1"/>
  <c r="F7902" i="1"/>
  <c r="E7902" i="1"/>
  <c r="G7901" i="1"/>
  <c r="H7901" i="1" s="1"/>
  <c r="F7901" i="1"/>
  <c r="E7901" i="1"/>
  <c r="G7900" i="1"/>
  <c r="H7900" i="1" s="1"/>
  <c r="F7900" i="1"/>
  <c r="E7900" i="1"/>
  <c r="G7899" i="1"/>
  <c r="H7899" i="1" s="1"/>
  <c r="F7899" i="1"/>
  <c r="E7899" i="1"/>
  <c r="G7898" i="1"/>
  <c r="H7898" i="1" s="1"/>
  <c r="F7898" i="1"/>
  <c r="E7898" i="1"/>
  <c r="G7897" i="1"/>
  <c r="H7897" i="1" s="1"/>
  <c r="F7897" i="1"/>
  <c r="E7897" i="1"/>
  <c r="G7896" i="1"/>
  <c r="H7896" i="1" s="1"/>
  <c r="F7896" i="1"/>
  <c r="E7896" i="1"/>
  <c r="G7895" i="1"/>
  <c r="H7895" i="1" s="1"/>
  <c r="F7895" i="1"/>
  <c r="E7895" i="1"/>
  <c r="G7894" i="1"/>
  <c r="H7894" i="1" s="1"/>
  <c r="F7894" i="1"/>
  <c r="E7894" i="1"/>
  <c r="G7893" i="1"/>
  <c r="H7893" i="1" s="1"/>
  <c r="F7893" i="1"/>
  <c r="E7893" i="1"/>
  <c r="G7892" i="1"/>
  <c r="H7892" i="1" s="1"/>
  <c r="F7892" i="1"/>
  <c r="E7892" i="1"/>
  <c r="G7891" i="1"/>
  <c r="H7891" i="1" s="1"/>
  <c r="F7891" i="1"/>
  <c r="E7891" i="1"/>
  <c r="G7890" i="1"/>
  <c r="H7890" i="1" s="1"/>
  <c r="F7890" i="1"/>
  <c r="E7890" i="1"/>
  <c r="G7889" i="1"/>
  <c r="H7889" i="1" s="1"/>
  <c r="F7889" i="1"/>
  <c r="E7889" i="1"/>
  <c r="G7888" i="1"/>
  <c r="H7888" i="1" s="1"/>
  <c r="F7888" i="1"/>
  <c r="E7888" i="1"/>
  <c r="G7887" i="1"/>
  <c r="H7887" i="1" s="1"/>
  <c r="F7887" i="1"/>
  <c r="E7887" i="1"/>
  <c r="G7886" i="1"/>
  <c r="H7886" i="1" s="1"/>
  <c r="F7886" i="1"/>
  <c r="E7886" i="1"/>
  <c r="G7885" i="1"/>
  <c r="H7885" i="1" s="1"/>
  <c r="F7885" i="1"/>
  <c r="E7885" i="1"/>
  <c r="G7884" i="1"/>
  <c r="H7884" i="1" s="1"/>
  <c r="F7884" i="1"/>
  <c r="E7884" i="1"/>
  <c r="G7883" i="1"/>
  <c r="H7883" i="1" s="1"/>
  <c r="F7883" i="1"/>
  <c r="E7883" i="1"/>
  <c r="G7882" i="1"/>
  <c r="H7882" i="1" s="1"/>
  <c r="F7882" i="1"/>
  <c r="E7882" i="1"/>
  <c r="G7881" i="1"/>
  <c r="H7881" i="1" s="1"/>
  <c r="F7881" i="1"/>
  <c r="E7881" i="1"/>
  <c r="G7880" i="1"/>
  <c r="H7880" i="1" s="1"/>
  <c r="F7880" i="1"/>
  <c r="E7880" i="1"/>
  <c r="G7879" i="1"/>
  <c r="H7879" i="1" s="1"/>
  <c r="F7879" i="1"/>
  <c r="E7879" i="1"/>
  <c r="G7878" i="1"/>
  <c r="H7878" i="1" s="1"/>
  <c r="F7878" i="1"/>
  <c r="E7878" i="1"/>
  <c r="G7877" i="1"/>
  <c r="H7877" i="1" s="1"/>
  <c r="F7877" i="1"/>
  <c r="E7877" i="1"/>
  <c r="G7876" i="1"/>
  <c r="H7876" i="1" s="1"/>
  <c r="F7876" i="1"/>
  <c r="E7876" i="1"/>
  <c r="G7875" i="1"/>
  <c r="H7875" i="1" s="1"/>
  <c r="F7875" i="1"/>
  <c r="E7875" i="1"/>
  <c r="G7874" i="1"/>
  <c r="H7874" i="1" s="1"/>
  <c r="F7874" i="1"/>
  <c r="E7874" i="1"/>
  <c r="G7873" i="1"/>
  <c r="H7873" i="1" s="1"/>
  <c r="F7873" i="1"/>
  <c r="E7873" i="1"/>
  <c r="G7872" i="1"/>
  <c r="H7872" i="1" s="1"/>
  <c r="F7872" i="1"/>
  <c r="E7872" i="1"/>
  <c r="G7871" i="1"/>
  <c r="H7871" i="1" s="1"/>
  <c r="F7871" i="1"/>
  <c r="E7871" i="1"/>
  <c r="G7870" i="1"/>
  <c r="H7870" i="1" s="1"/>
  <c r="F7870" i="1"/>
  <c r="E7870" i="1"/>
  <c r="G7869" i="1"/>
  <c r="H7869" i="1" s="1"/>
  <c r="F7869" i="1"/>
  <c r="E7869" i="1"/>
  <c r="G7868" i="1"/>
  <c r="H7868" i="1" s="1"/>
  <c r="F7868" i="1"/>
  <c r="E7868" i="1"/>
  <c r="G7867" i="1"/>
  <c r="H7867" i="1" s="1"/>
  <c r="F7867" i="1"/>
  <c r="E7867" i="1"/>
  <c r="G7866" i="1"/>
  <c r="H7866" i="1" s="1"/>
  <c r="F7866" i="1"/>
  <c r="E7866" i="1"/>
  <c r="G7865" i="1"/>
  <c r="H7865" i="1" s="1"/>
  <c r="F7865" i="1"/>
  <c r="E7865" i="1"/>
  <c r="G7864" i="1"/>
  <c r="H7864" i="1" s="1"/>
  <c r="F7864" i="1"/>
  <c r="E7864" i="1"/>
  <c r="G7863" i="1"/>
  <c r="H7863" i="1" s="1"/>
  <c r="F7863" i="1"/>
  <c r="E7863" i="1"/>
  <c r="G7862" i="1"/>
  <c r="H7862" i="1" s="1"/>
  <c r="F7862" i="1"/>
  <c r="E7862" i="1"/>
  <c r="G7861" i="1"/>
  <c r="H7861" i="1" s="1"/>
  <c r="F7861" i="1"/>
  <c r="E7861" i="1"/>
  <c r="G7860" i="1"/>
  <c r="H7860" i="1" s="1"/>
  <c r="F7860" i="1"/>
  <c r="E7860" i="1"/>
  <c r="G7859" i="1"/>
  <c r="H7859" i="1" s="1"/>
  <c r="F7859" i="1"/>
  <c r="E7859" i="1"/>
  <c r="G7858" i="1"/>
  <c r="H7858" i="1" s="1"/>
  <c r="F7858" i="1"/>
  <c r="E7858" i="1"/>
  <c r="G7857" i="1"/>
  <c r="H7857" i="1" s="1"/>
  <c r="F7857" i="1"/>
  <c r="E7857" i="1"/>
  <c r="G7856" i="1"/>
  <c r="H7856" i="1" s="1"/>
  <c r="F7856" i="1"/>
  <c r="E7856" i="1"/>
  <c r="G7855" i="1"/>
  <c r="H7855" i="1" s="1"/>
  <c r="F7855" i="1"/>
  <c r="E7855" i="1"/>
  <c r="G7854" i="1"/>
  <c r="H7854" i="1" s="1"/>
  <c r="F7854" i="1"/>
  <c r="E7854" i="1"/>
  <c r="G7853" i="1"/>
  <c r="H7853" i="1" s="1"/>
  <c r="F7853" i="1"/>
  <c r="E7853" i="1"/>
  <c r="G7852" i="1"/>
  <c r="H7852" i="1" s="1"/>
  <c r="F7852" i="1"/>
  <c r="E7852" i="1"/>
  <c r="G7851" i="1"/>
  <c r="H7851" i="1" s="1"/>
  <c r="F7851" i="1"/>
  <c r="E7851" i="1"/>
  <c r="G7850" i="1"/>
  <c r="H7850" i="1" s="1"/>
  <c r="F7850" i="1"/>
  <c r="E7850" i="1"/>
  <c r="G7849" i="1"/>
  <c r="H7849" i="1" s="1"/>
  <c r="F7849" i="1"/>
  <c r="E7849" i="1"/>
  <c r="G7848" i="1"/>
  <c r="H7848" i="1" s="1"/>
  <c r="F7848" i="1"/>
  <c r="E7848" i="1"/>
  <c r="G7847" i="1"/>
  <c r="H7847" i="1" s="1"/>
  <c r="F7847" i="1"/>
  <c r="E7847" i="1"/>
  <c r="G7846" i="1"/>
  <c r="H7846" i="1" s="1"/>
  <c r="F7846" i="1"/>
  <c r="E7846" i="1"/>
  <c r="G7845" i="1"/>
  <c r="H7845" i="1" s="1"/>
  <c r="F7845" i="1"/>
  <c r="E7845" i="1"/>
  <c r="G7844" i="1"/>
  <c r="H7844" i="1" s="1"/>
  <c r="F7844" i="1"/>
  <c r="E7844" i="1"/>
  <c r="G7843" i="1"/>
  <c r="H7843" i="1" s="1"/>
  <c r="F7843" i="1"/>
  <c r="E7843" i="1"/>
  <c r="G7842" i="1"/>
  <c r="H7842" i="1" s="1"/>
  <c r="F7842" i="1"/>
  <c r="E7842" i="1"/>
  <c r="G7841" i="1"/>
  <c r="H7841" i="1" s="1"/>
  <c r="F7841" i="1"/>
  <c r="E7841" i="1"/>
  <c r="G7840" i="1"/>
  <c r="H7840" i="1" s="1"/>
  <c r="F7840" i="1"/>
  <c r="E7840" i="1"/>
  <c r="G7839" i="1"/>
  <c r="H7839" i="1" s="1"/>
  <c r="F7839" i="1"/>
  <c r="E7839" i="1"/>
  <c r="G7838" i="1"/>
  <c r="H7838" i="1" s="1"/>
  <c r="F7838" i="1"/>
  <c r="E7838" i="1"/>
  <c r="G7837" i="1"/>
  <c r="H7837" i="1" s="1"/>
  <c r="F7837" i="1"/>
  <c r="E7837" i="1"/>
  <c r="G7836" i="1"/>
  <c r="H7836" i="1" s="1"/>
  <c r="F7836" i="1"/>
  <c r="E7836" i="1"/>
  <c r="G7835" i="1"/>
  <c r="H7835" i="1" s="1"/>
  <c r="F7835" i="1"/>
  <c r="E7835" i="1"/>
  <c r="G7834" i="1"/>
  <c r="H7834" i="1" s="1"/>
  <c r="F7834" i="1"/>
  <c r="E7834" i="1"/>
  <c r="G7833" i="1"/>
  <c r="H7833" i="1" s="1"/>
  <c r="F7833" i="1"/>
  <c r="E7833" i="1"/>
  <c r="G7832" i="1"/>
  <c r="H7832" i="1" s="1"/>
  <c r="F7832" i="1"/>
  <c r="E7832" i="1"/>
  <c r="G7831" i="1"/>
  <c r="H7831" i="1" s="1"/>
  <c r="F7831" i="1"/>
  <c r="E7831" i="1"/>
  <c r="G7830" i="1"/>
  <c r="H7830" i="1" s="1"/>
  <c r="F7830" i="1"/>
  <c r="E7830" i="1"/>
  <c r="G7829" i="1"/>
  <c r="H7829" i="1" s="1"/>
  <c r="F7829" i="1"/>
  <c r="E7829" i="1"/>
  <c r="G7828" i="1"/>
  <c r="H7828" i="1" s="1"/>
  <c r="F7828" i="1"/>
  <c r="E7828" i="1"/>
  <c r="G7827" i="1"/>
  <c r="H7827" i="1" s="1"/>
  <c r="F7827" i="1"/>
  <c r="E7827" i="1"/>
  <c r="G7826" i="1"/>
  <c r="H7826" i="1" s="1"/>
  <c r="F7826" i="1"/>
  <c r="E7826" i="1"/>
  <c r="G7825" i="1"/>
  <c r="H7825" i="1" s="1"/>
  <c r="F7825" i="1"/>
  <c r="E7825" i="1"/>
  <c r="G7824" i="1"/>
  <c r="H7824" i="1" s="1"/>
  <c r="F7824" i="1"/>
  <c r="E7824" i="1"/>
  <c r="G7823" i="1"/>
  <c r="H7823" i="1" s="1"/>
  <c r="F7823" i="1"/>
  <c r="E7823" i="1"/>
  <c r="G7822" i="1"/>
  <c r="H7822" i="1" s="1"/>
  <c r="F7822" i="1"/>
  <c r="E7822" i="1"/>
  <c r="G7821" i="1"/>
  <c r="H7821" i="1" s="1"/>
  <c r="F7821" i="1"/>
  <c r="E7821" i="1"/>
  <c r="G7820" i="1"/>
  <c r="H7820" i="1" s="1"/>
  <c r="F7820" i="1"/>
  <c r="E7820" i="1"/>
  <c r="G7819" i="1"/>
  <c r="H7819" i="1" s="1"/>
  <c r="F7819" i="1"/>
  <c r="E7819" i="1"/>
  <c r="G7818" i="1"/>
  <c r="H7818" i="1" s="1"/>
  <c r="F7818" i="1"/>
  <c r="E7818" i="1"/>
  <c r="G7817" i="1"/>
  <c r="H7817" i="1" s="1"/>
  <c r="F7817" i="1"/>
  <c r="E7817" i="1"/>
  <c r="G7816" i="1"/>
  <c r="H7816" i="1" s="1"/>
  <c r="F7816" i="1"/>
  <c r="E7816" i="1"/>
  <c r="G7815" i="1"/>
  <c r="H7815" i="1" s="1"/>
  <c r="F7815" i="1"/>
  <c r="E7815" i="1"/>
  <c r="G7814" i="1"/>
  <c r="H7814" i="1" s="1"/>
  <c r="F7814" i="1"/>
  <c r="E7814" i="1"/>
  <c r="G7813" i="1"/>
  <c r="H7813" i="1" s="1"/>
  <c r="F7813" i="1"/>
  <c r="E7813" i="1"/>
  <c r="G7812" i="1"/>
  <c r="H7812" i="1" s="1"/>
  <c r="F7812" i="1"/>
  <c r="E7812" i="1"/>
  <c r="G7811" i="1"/>
  <c r="H7811" i="1" s="1"/>
  <c r="F7811" i="1"/>
  <c r="E7811" i="1"/>
  <c r="G7810" i="1"/>
  <c r="H7810" i="1" s="1"/>
  <c r="F7810" i="1"/>
  <c r="E7810" i="1"/>
  <c r="G7809" i="1"/>
  <c r="H7809" i="1" s="1"/>
  <c r="F7809" i="1"/>
  <c r="E7809" i="1"/>
  <c r="G7808" i="1"/>
  <c r="H7808" i="1" s="1"/>
  <c r="F7808" i="1"/>
  <c r="E7808" i="1"/>
  <c r="G7807" i="1"/>
  <c r="H7807" i="1" s="1"/>
  <c r="F7807" i="1"/>
  <c r="E7807" i="1"/>
  <c r="G7806" i="1"/>
  <c r="H7806" i="1" s="1"/>
  <c r="F7806" i="1"/>
  <c r="E7806" i="1"/>
  <c r="G7805" i="1"/>
  <c r="H7805" i="1" s="1"/>
  <c r="F7805" i="1"/>
  <c r="E7805" i="1"/>
  <c r="G7804" i="1"/>
  <c r="H7804" i="1" s="1"/>
  <c r="F7804" i="1"/>
  <c r="E7804" i="1"/>
  <c r="G7803" i="1"/>
  <c r="H7803" i="1" s="1"/>
  <c r="F7803" i="1"/>
  <c r="E7803" i="1"/>
  <c r="G7802" i="1"/>
  <c r="H7802" i="1" s="1"/>
  <c r="F7802" i="1"/>
  <c r="E7802" i="1"/>
  <c r="G7801" i="1"/>
  <c r="H7801" i="1" s="1"/>
  <c r="F7801" i="1"/>
  <c r="E7801" i="1"/>
  <c r="G7800" i="1"/>
  <c r="H7800" i="1" s="1"/>
  <c r="F7800" i="1"/>
  <c r="E7800" i="1"/>
  <c r="G7799" i="1"/>
  <c r="H7799" i="1" s="1"/>
  <c r="F7799" i="1"/>
  <c r="E7799" i="1"/>
  <c r="G7798" i="1"/>
  <c r="H7798" i="1" s="1"/>
  <c r="F7798" i="1"/>
  <c r="E7798" i="1"/>
  <c r="G7797" i="1"/>
  <c r="H7797" i="1" s="1"/>
  <c r="F7797" i="1"/>
  <c r="E7797" i="1"/>
  <c r="G7796" i="1"/>
  <c r="H7796" i="1" s="1"/>
  <c r="F7796" i="1"/>
  <c r="E7796" i="1"/>
  <c r="G7795" i="1"/>
  <c r="H7795" i="1" s="1"/>
  <c r="F7795" i="1"/>
  <c r="E7795" i="1"/>
  <c r="G7794" i="1"/>
  <c r="H7794" i="1" s="1"/>
  <c r="F7794" i="1"/>
  <c r="E7794" i="1"/>
  <c r="G7793" i="1"/>
  <c r="H7793" i="1" s="1"/>
  <c r="F7793" i="1"/>
  <c r="E7793" i="1"/>
  <c r="G7792" i="1"/>
  <c r="H7792" i="1" s="1"/>
  <c r="F7792" i="1"/>
  <c r="E7792" i="1"/>
  <c r="G7791" i="1"/>
  <c r="H7791" i="1" s="1"/>
  <c r="F7791" i="1"/>
  <c r="E7791" i="1"/>
  <c r="G7790" i="1"/>
  <c r="H7790" i="1" s="1"/>
  <c r="F7790" i="1"/>
  <c r="E7790" i="1"/>
  <c r="G7789" i="1"/>
  <c r="H7789" i="1" s="1"/>
  <c r="F7789" i="1"/>
  <c r="E7789" i="1"/>
  <c r="G7788" i="1"/>
  <c r="H7788" i="1" s="1"/>
  <c r="F7788" i="1"/>
  <c r="E7788" i="1"/>
  <c r="G7787" i="1"/>
  <c r="H7787" i="1" s="1"/>
  <c r="F7787" i="1"/>
  <c r="E7787" i="1"/>
  <c r="G7786" i="1"/>
  <c r="H7786" i="1" s="1"/>
  <c r="F7786" i="1"/>
  <c r="E7786" i="1"/>
  <c r="G7785" i="1"/>
  <c r="H7785" i="1" s="1"/>
  <c r="F7785" i="1"/>
  <c r="E7785" i="1"/>
  <c r="G7784" i="1"/>
  <c r="H7784" i="1" s="1"/>
  <c r="F7784" i="1"/>
  <c r="E7784" i="1"/>
  <c r="G7783" i="1"/>
  <c r="H7783" i="1" s="1"/>
  <c r="F7783" i="1"/>
  <c r="E7783" i="1"/>
  <c r="G7782" i="1"/>
  <c r="H7782" i="1" s="1"/>
  <c r="F7782" i="1"/>
  <c r="E7782" i="1"/>
  <c r="G7781" i="1"/>
  <c r="H7781" i="1" s="1"/>
  <c r="F7781" i="1"/>
  <c r="E7781" i="1"/>
  <c r="G7780" i="1"/>
  <c r="H7780" i="1" s="1"/>
  <c r="F7780" i="1"/>
  <c r="E7780" i="1"/>
  <c r="G7779" i="1"/>
  <c r="H7779" i="1" s="1"/>
  <c r="F7779" i="1"/>
  <c r="E7779" i="1"/>
  <c r="G7778" i="1"/>
  <c r="H7778" i="1" s="1"/>
  <c r="F7778" i="1"/>
  <c r="E7778" i="1"/>
  <c r="G7777" i="1"/>
  <c r="H7777" i="1" s="1"/>
  <c r="F7777" i="1"/>
  <c r="E7777" i="1"/>
  <c r="G7776" i="1"/>
  <c r="H7776" i="1" s="1"/>
  <c r="F7776" i="1"/>
  <c r="E7776" i="1"/>
  <c r="G7775" i="1"/>
  <c r="H7775" i="1" s="1"/>
  <c r="F7775" i="1"/>
  <c r="E7775" i="1"/>
  <c r="G7774" i="1"/>
  <c r="H7774" i="1" s="1"/>
  <c r="F7774" i="1"/>
  <c r="E7774" i="1"/>
  <c r="G7773" i="1"/>
  <c r="H7773" i="1" s="1"/>
  <c r="F7773" i="1"/>
  <c r="E7773" i="1"/>
  <c r="G7772" i="1"/>
  <c r="H7772" i="1" s="1"/>
  <c r="F7772" i="1"/>
  <c r="E7772" i="1"/>
  <c r="G7771" i="1"/>
  <c r="H7771" i="1" s="1"/>
  <c r="F7771" i="1"/>
  <c r="E7771" i="1"/>
  <c r="G7770" i="1"/>
  <c r="H7770" i="1" s="1"/>
  <c r="F7770" i="1"/>
  <c r="E7770" i="1"/>
  <c r="G7769" i="1"/>
  <c r="H7769" i="1" s="1"/>
  <c r="F7769" i="1"/>
  <c r="E7769" i="1"/>
  <c r="G7768" i="1"/>
  <c r="H7768" i="1" s="1"/>
  <c r="F7768" i="1"/>
  <c r="E7768" i="1"/>
  <c r="G7767" i="1"/>
  <c r="H7767" i="1" s="1"/>
  <c r="F7767" i="1"/>
  <c r="E7767" i="1"/>
  <c r="G7766" i="1"/>
  <c r="H7766" i="1" s="1"/>
  <c r="F7766" i="1"/>
  <c r="E7766" i="1"/>
  <c r="G7765" i="1"/>
  <c r="H7765" i="1" s="1"/>
  <c r="F7765" i="1"/>
  <c r="E7765" i="1"/>
  <c r="G7764" i="1"/>
  <c r="H7764" i="1" s="1"/>
  <c r="F7764" i="1"/>
  <c r="E7764" i="1"/>
  <c r="G7763" i="1"/>
  <c r="H7763" i="1" s="1"/>
  <c r="F7763" i="1"/>
  <c r="E7763" i="1"/>
  <c r="G7762" i="1"/>
  <c r="H7762" i="1" s="1"/>
  <c r="F7762" i="1"/>
  <c r="E7762" i="1"/>
  <c r="G7761" i="1"/>
  <c r="H7761" i="1" s="1"/>
  <c r="F7761" i="1"/>
  <c r="E7761" i="1"/>
  <c r="G7760" i="1"/>
  <c r="H7760" i="1" s="1"/>
  <c r="F7760" i="1"/>
  <c r="E7760" i="1"/>
  <c r="G7759" i="1"/>
  <c r="H7759" i="1" s="1"/>
  <c r="F7759" i="1"/>
  <c r="E7759" i="1"/>
  <c r="G7758" i="1"/>
  <c r="H7758" i="1" s="1"/>
  <c r="F7758" i="1"/>
  <c r="E7758" i="1"/>
  <c r="G7757" i="1"/>
  <c r="H7757" i="1" s="1"/>
  <c r="F7757" i="1"/>
  <c r="E7757" i="1"/>
  <c r="G7756" i="1"/>
  <c r="H7756" i="1" s="1"/>
  <c r="F7756" i="1"/>
  <c r="E7756" i="1"/>
  <c r="G7755" i="1"/>
  <c r="H7755" i="1" s="1"/>
  <c r="F7755" i="1"/>
  <c r="E7755" i="1"/>
  <c r="G7754" i="1"/>
  <c r="H7754" i="1" s="1"/>
  <c r="F7754" i="1"/>
  <c r="E7754" i="1"/>
  <c r="G7753" i="1"/>
  <c r="H7753" i="1" s="1"/>
  <c r="F7753" i="1"/>
  <c r="E7753" i="1"/>
  <c r="G7752" i="1"/>
  <c r="H7752" i="1" s="1"/>
  <c r="F7752" i="1"/>
  <c r="E7752" i="1"/>
  <c r="G7751" i="1"/>
  <c r="H7751" i="1" s="1"/>
  <c r="F7751" i="1"/>
  <c r="E7751" i="1"/>
  <c r="G7750" i="1"/>
  <c r="H7750" i="1" s="1"/>
  <c r="F7750" i="1"/>
  <c r="E7750" i="1"/>
  <c r="G7749" i="1"/>
  <c r="H7749" i="1" s="1"/>
  <c r="F7749" i="1"/>
  <c r="E7749" i="1"/>
  <c r="G7748" i="1"/>
  <c r="H7748" i="1" s="1"/>
  <c r="F7748" i="1"/>
  <c r="E7748" i="1"/>
  <c r="G7747" i="1"/>
  <c r="H7747" i="1" s="1"/>
  <c r="F7747" i="1"/>
  <c r="E7747" i="1"/>
  <c r="G7746" i="1"/>
  <c r="H7746" i="1" s="1"/>
  <c r="F7746" i="1"/>
  <c r="E7746" i="1"/>
  <c r="G7745" i="1"/>
  <c r="H7745" i="1" s="1"/>
  <c r="F7745" i="1"/>
  <c r="E7745" i="1"/>
  <c r="G7744" i="1"/>
  <c r="H7744" i="1" s="1"/>
  <c r="F7744" i="1"/>
  <c r="E7744" i="1"/>
  <c r="G7743" i="1"/>
  <c r="H7743" i="1" s="1"/>
  <c r="F7743" i="1"/>
  <c r="E7743" i="1"/>
  <c r="G7742" i="1"/>
  <c r="H7742" i="1" s="1"/>
  <c r="F7742" i="1"/>
  <c r="E7742" i="1"/>
  <c r="G7741" i="1"/>
  <c r="H7741" i="1" s="1"/>
  <c r="F7741" i="1"/>
  <c r="E7741" i="1"/>
  <c r="G7740" i="1"/>
  <c r="H7740" i="1" s="1"/>
  <c r="F7740" i="1"/>
  <c r="E7740" i="1"/>
  <c r="G7739" i="1"/>
  <c r="H7739" i="1" s="1"/>
  <c r="F7739" i="1"/>
  <c r="E7739" i="1"/>
  <c r="G7738" i="1"/>
  <c r="H7738" i="1" s="1"/>
  <c r="F7738" i="1"/>
  <c r="E7738" i="1"/>
  <c r="G7737" i="1"/>
  <c r="H7737" i="1" s="1"/>
  <c r="F7737" i="1"/>
  <c r="E7737" i="1"/>
  <c r="G7736" i="1"/>
  <c r="H7736" i="1" s="1"/>
  <c r="F7736" i="1"/>
  <c r="E7736" i="1"/>
  <c r="G7735" i="1"/>
  <c r="H7735" i="1" s="1"/>
  <c r="F7735" i="1"/>
  <c r="E7735" i="1"/>
  <c r="G7734" i="1"/>
  <c r="H7734" i="1" s="1"/>
  <c r="F7734" i="1"/>
  <c r="E7734" i="1"/>
  <c r="G7733" i="1"/>
  <c r="H7733" i="1" s="1"/>
  <c r="F7733" i="1"/>
  <c r="E7733" i="1"/>
  <c r="G7732" i="1"/>
  <c r="H7732" i="1" s="1"/>
  <c r="F7732" i="1"/>
  <c r="E7732" i="1"/>
  <c r="G7731" i="1"/>
  <c r="H7731" i="1" s="1"/>
  <c r="F7731" i="1"/>
  <c r="E7731" i="1"/>
  <c r="G7730" i="1"/>
  <c r="H7730" i="1" s="1"/>
  <c r="F7730" i="1"/>
  <c r="E7730" i="1"/>
  <c r="G7729" i="1"/>
  <c r="H7729" i="1" s="1"/>
  <c r="F7729" i="1"/>
  <c r="E7729" i="1"/>
  <c r="G7728" i="1"/>
  <c r="H7728" i="1" s="1"/>
  <c r="F7728" i="1"/>
  <c r="E7728" i="1"/>
  <c r="G7727" i="1"/>
  <c r="H7727" i="1" s="1"/>
  <c r="F7727" i="1"/>
  <c r="E7727" i="1"/>
  <c r="G7726" i="1"/>
  <c r="H7726" i="1" s="1"/>
  <c r="F7726" i="1"/>
  <c r="E7726" i="1"/>
  <c r="G7725" i="1"/>
  <c r="H7725" i="1" s="1"/>
  <c r="F7725" i="1"/>
  <c r="E7725" i="1"/>
  <c r="G7724" i="1"/>
  <c r="H7724" i="1" s="1"/>
  <c r="F7724" i="1"/>
  <c r="E7724" i="1"/>
  <c r="G7723" i="1"/>
  <c r="H7723" i="1" s="1"/>
  <c r="F7723" i="1"/>
  <c r="E7723" i="1"/>
  <c r="G7722" i="1"/>
  <c r="H7722" i="1" s="1"/>
  <c r="F7722" i="1"/>
  <c r="E7722" i="1"/>
  <c r="G7721" i="1"/>
  <c r="H7721" i="1" s="1"/>
  <c r="F7721" i="1"/>
  <c r="E7721" i="1"/>
  <c r="G7720" i="1"/>
  <c r="H7720" i="1" s="1"/>
  <c r="F7720" i="1"/>
  <c r="E7720" i="1"/>
  <c r="G7719" i="1"/>
  <c r="H7719" i="1" s="1"/>
  <c r="F7719" i="1"/>
  <c r="E7719" i="1"/>
  <c r="G7718" i="1"/>
  <c r="H7718" i="1" s="1"/>
  <c r="F7718" i="1"/>
  <c r="E7718" i="1"/>
  <c r="G7717" i="1"/>
  <c r="H7717" i="1" s="1"/>
  <c r="F7717" i="1"/>
  <c r="E7717" i="1"/>
  <c r="G7716" i="1"/>
  <c r="H7716" i="1" s="1"/>
  <c r="F7716" i="1"/>
  <c r="E7716" i="1"/>
  <c r="G7715" i="1"/>
  <c r="H7715" i="1" s="1"/>
  <c r="F7715" i="1"/>
  <c r="E7715" i="1"/>
  <c r="G7714" i="1"/>
  <c r="H7714" i="1" s="1"/>
  <c r="F7714" i="1"/>
  <c r="E7714" i="1"/>
  <c r="G7713" i="1"/>
  <c r="H7713" i="1" s="1"/>
  <c r="F7713" i="1"/>
  <c r="E7713" i="1"/>
  <c r="G7712" i="1"/>
  <c r="H7712" i="1" s="1"/>
  <c r="F7712" i="1"/>
  <c r="E7712" i="1"/>
  <c r="G7711" i="1"/>
  <c r="H7711" i="1" s="1"/>
  <c r="F7711" i="1"/>
  <c r="E7711" i="1"/>
  <c r="G7710" i="1"/>
  <c r="H7710" i="1" s="1"/>
  <c r="F7710" i="1"/>
  <c r="E7710" i="1"/>
  <c r="G7709" i="1"/>
  <c r="H7709" i="1" s="1"/>
  <c r="F7709" i="1"/>
  <c r="E7709" i="1"/>
  <c r="G7708" i="1"/>
  <c r="H7708" i="1" s="1"/>
  <c r="F7708" i="1"/>
  <c r="E7708" i="1"/>
  <c r="G7707" i="1"/>
  <c r="H7707" i="1" s="1"/>
  <c r="F7707" i="1"/>
  <c r="E7707" i="1"/>
  <c r="G7706" i="1"/>
  <c r="H7706" i="1" s="1"/>
  <c r="F7706" i="1"/>
  <c r="E7706" i="1"/>
  <c r="G7705" i="1"/>
  <c r="H7705" i="1" s="1"/>
  <c r="F7705" i="1"/>
  <c r="E7705" i="1"/>
  <c r="G7704" i="1"/>
  <c r="H7704" i="1" s="1"/>
  <c r="F7704" i="1"/>
  <c r="E7704" i="1"/>
  <c r="G7703" i="1"/>
  <c r="H7703" i="1" s="1"/>
  <c r="F7703" i="1"/>
  <c r="E7703" i="1"/>
  <c r="G7702" i="1"/>
  <c r="H7702" i="1" s="1"/>
  <c r="F7702" i="1"/>
  <c r="E7702" i="1"/>
  <c r="G7701" i="1"/>
  <c r="H7701" i="1" s="1"/>
  <c r="F7701" i="1"/>
  <c r="E7701" i="1"/>
  <c r="G7700" i="1"/>
  <c r="H7700" i="1" s="1"/>
  <c r="F7700" i="1"/>
  <c r="E7700" i="1"/>
  <c r="G7699" i="1"/>
  <c r="H7699" i="1" s="1"/>
  <c r="F7699" i="1"/>
  <c r="E7699" i="1"/>
  <c r="G7698" i="1"/>
  <c r="H7698" i="1" s="1"/>
  <c r="F7698" i="1"/>
  <c r="E7698" i="1"/>
  <c r="G7697" i="1"/>
  <c r="H7697" i="1" s="1"/>
  <c r="F7697" i="1"/>
  <c r="E7697" i="1"/>
  <c r="G7696" i="1"/>
  <c r="H7696" i="1" s="1"/>
  <c r="F7696" i="1"/>
  <c r="E7696" i="1"/>
  <c r="G7695" i="1"/>
  <c r="H7695" i="1" s="1"/>
  <c r="F7695" i="1"/>
  <c r="E7695" i="1"/>
  <c r="G7694" i="1"/>
  <c r="H7694" i="1" s="1"/>
  <c r="F7694" i="1"/>
  <c r="E7694" i="1"/>
  <c r="G7693" i="1"/>
  <c r="H7693" i="1" s="1"/>
  <c r="F7693" i="1"/>
  <c r="E7693" i="1"/>
  <c r="G7692" i="1"/>
  <c r="H7692" i="1" s="1"/>
  <c r="F7692" i="1"/>
  <c r="E7692" i="1"/>
  <c r="G7691" i="1"/>
  <c r="H7691" i="1" s="1"/>
  <c r="F7691" i="1"/>
  <c r="E7691" i="1"/>
  <c r="G7690" i="1"/>
  <c r="H7690" i="1" s="1"/>
  <c r="F7690" i="1"/>
  <c r="E7690" i="1"/>
  <c r="G7689" i="1"/>
  <c r="H7689" i="1" s="1"/>
  <c r="F7689" i="1"/>
  <c r="E7689" i="1"/>
  <c r="G7688" i="1"/>
  <c r="H7688" i="1" s="1"/>
  <c r="F7688" i="1"/>
  <c r="E7688" i="1"/>
  <c r="G7687" i="1"/>
  <c r="H7687" i="1" s="1"/>
  <c r="F7687" i="1"/>
  <c r="E7687" i="1"/>
  <c r="G7686" i="1"/>
  <c r="H7686" i="1" s="1"/>
  <c r="F7686" i="1"/>
  <c r="E7686" i="1"/>
  <c r="G7685" i="1"/>
  <c r="H7685" i="1" s="1"/>
  <c r="F7685" i="1"/>
  <c r="E7685" i="1"/>
  <c r="G7684" i="1"/>
  <c r="H7684" i="1" s="1"/>
  <c r="F7684" i="1"/>
  <c r="E7684" i="1"/>
  <c r="G7683" i="1"/>
  <c r="H7683" i="1" s="1"/>
  <c r="F7683" i="1"/>
  <c r="E7683" i="1"/>
  <c r="G7682" i="1"/>
  <c r="H7682" i="1" s="1"/>
  <c r="F7682" i="1"/>
  <c r="E7682" i="1"/>
  <c r="G7681" i="1"/>
  <c r="H7681" i="1" s="1"/>
  <c r="F7681" i="1"/>
  <c r="E7681" i="1"/>
  <c r="G7680" i="1"/>
  <c r="H7680" i="1" s="1"/>
  <c r="F7680" i="1"/>
  <c r="E7680" i="1"/>
  <c r="G7679" i="1"/>
  <c r="H7679" i="1" s="1"/>
  <c r="F7679" i="1"/>
  <c r="E7679" i="1"/>
  <c r="G7678" i="1"/>
  <c r="H7678" i="1" s="1"/>
  <c r="F7678" i="1"/>
  <c r="E7678" i="1"/>
  <c r="G7677" i="1"/>
  <c r="H7677" i="1" s="1"/>
  <c r="F7677" i="1"/>
  <c r="E7677" i="1"/>
  <c r="G7676" i="1"/>
  <c r="H7676" i="1" s="1"/>
  <c r="F7676" i="1"/>
  <c r="E7676" i="1"/>
  <c r="G7675" i="1"/>
  <c r="H7675" i="1" s="1"/>
  <c r="F7675" i="1"/>
  <c r="E7675" i="1"/>
  <c r="G7674" i="1"/>
  <c r="H7674" i="1" s="1"/>
  <c r="F7674" i="1"/>
  <c r="E7674" i="1"/>
  <c r="G7673" i="1"/>
  <c r="H7673" i="1" s="1"/>
  <c r="F7673" i="1"/>
  <c r="E7673" i="1"/>
  <c r="G7672" i="1"/>
  <c r="H7672" i="1" s="1"/>
  <c r="F7672" i="1"/>
  <c r="E7672" i="1"/>
  <c r="G7671" i="1"/>
  <c r="H7671" i="1" s="1"/>
  <c r="F7671" i="1"/>
  <c r="E7671" i="1"/>
  <c r="G7670" i="1"/>
  <c r="H7670" i="1" s="1"/>
  <c r="F7670" i="1"/>
  <c r="E7670" i="1"/>
  <c r="G7669" i="1"/>
  <c r="H7669" i="1" s="1"/>
  <c r="F7669" i="1"/>
  <c r="E7669" i="1"/>
  <c r="G7668" i="1"/>
  <c r="H7668" i="1" s="1"/>
  <c r="F7668" i="1"/>
  <c r="E7668" i="1"/>
  <c r="G7667" i="1"/>
  <c r="H7667" i="1" s="1"/>
  <c r="F7667" i="1"/>
  <c r="E7667" i="1"/>
  <c r="G7666" i="1"/>
  <c r="H7666" i="1" s="1"/>
  <c r="F7666" i="1"/>
  <c r="E7666" i="1"/>
  <c r="G7665" i="1"/>
  <c r="H7665" i="1" s="1"/>
  <c r="F7665" i="1"/>
  <c r="E7665" i="1"/>
  <c r="G7664" i="1"/>
  <c r="H7664" i="1" s="1"/>
  <c r="F7664" i="1"/>
  <c r="E7664" i="1"/>
  <c r="G7663" i="1"/>
  <c r="H7663" i="1" s="1"/>
  <c r="F7663" i="1"/>
  <c r="E7663" i="1"/>
  <c r="G7662" i="1"/>
  <c r="H7662" i="1" s="1"/>
  <c r="F7662" i="1"/>
  <c r="E7662" i="1"/>
  <c r="G7661" i="1"/>
  <c r="H7661" i="1" s="1"/>
  <c r="F7661" i="1"/>
  <c r="E7661" i="1"/>
  <c r="G7660" i="1"/>
  <c r="H7660" i="1" s="1"/>
  <c r="F7660" i="1"/>
  <c r="E7660" i="1"/>
  <c r="G7659" i="1"/>
  <c r="H7659" i="1" s="1"/>
  <c r="F7659" i="1"/>
  <c r="E7659" i="1"/>
  <c r="G7658" i="1"/>
  <c r="H7658" i="1" s="1"/>
  <c r="F7658" i="1"/>
  <c r="E7658" i="1"/>
  <c r="G7657" i="1"/>
  <c r="H7657" i="1" s="1"/>
  <c r="F7657" i="1"/>
  <c r="E7657" i="1"/>
  <c r="G7656" i="1"/>
  <c r="H7656" i="1" s="1"/>
  <c r="F7656" i="1"/>
  <c r="E7656" i="1"/>
  <c r="G7655" i="1"/>
  <c r="H7655" i="1" s="1"/>
  <c r="F7655" i="1"/>
  <c r="E7655" i="1"/>
  <c r="G7654" i="1"/>
  <c r="H7654" i="1" s="1"/>
  <c r="F7654" i="1"/>
  <c r="E7654" i="1"/>
  <c r="G7653" i="1"/>
  <c r="H7653" i="1" s="1"/>
  <c r="F7653" i="1"/>
  <c r="E7653" i="1"/>
  <c r="G7652" i="1"/>
  <c r="H7652" i="1" s="1"/>
  <c r="F7652" i="1"/>
  <c r="E7652" i="1"/>
  <c r="G7651" i="1"/>
  <c r="H7651" i="1" s="1"/>
  <c r="F7651" i="1"/>
  <c r="E7651" i="1"/>
  <c r="G7650" i="1"/>
  <c r="H7650" i="1" s="1"/>
  <c r="F7650" i="1"/>
  <c r="E7650" i="1"/>
  <c r="G7649" i="1"/>
  <c r="H7649" i="1" s="1"/>
  <c r="F7649" i="1"/>
  <c r="E7649" i="1"/>
  <c r="G7648" i="1"/>
  <c r="H7648" i="1" s="1"/>
  <c r="F7648" i="1"/>
  <c r="E7648" i="1"/>
  <c r="G7647" i="1"/>
  <c r="H7647" i="1" s="1"/>
  <c r="F7647" i="1"/>
  <c r="E7647" i="1"/>
  <c r="G7646" i="1"/>
  <c r="H7646" i="1" s="1"/>
  <c r="F7646" i="1"/>
  <c r="E7646" i="1"/>
  <c r="G7645" i="1"/>
  <c r="H7645" i="1" s="1"/>
  <c r="F7645" i="1"/>
  <c r="E7645" i="1"/>
  <c r="G7644" i="1"/>
  <c r="H7644" i="1" s="1"/>
  <c r="F7644" i="1"/>
  <c r="E7644" i="1"/>
  <c r="G7643" i="1"/>
  <c r="H7643" i="1" s="1"/>
  <c r="F7643" i="1"/>
  <c r="E7643" i="1"/>
  <c r="G7642" i="1"/>
  <c r="H7642" i="1" s="1"/>
  <c r="F7642" i="1"/>
  <c r="E7642" i="1"/>
  <c r="G7641" i="1"/>
  <c r="H7641" i="1" s="1"/>
  <c r="F7641" i="1"/>
  <c r="E7641" i="1"/>
  <c r="G7640" i="1"/>
  <c r="H7640" i="1" s="1"/>
  <c r="F7640" i="1"/>
  <c r="E7640" i="1"/>
  <c r="G7639" i="1"/>
  <c r="H7639" i="1" s="1"/>
  <c r="F7639" i="1"/>
  <c r="E7639" i="1"/>
  <c r="G7638" i="1"/>
  <c r="H7638" i="1" s="1"/>
  <c r="F7638" i="1"/>
  <c r="E7638" i="1"/>
  <c r="G7637" i="1"/>
  <c r="H7637" i="1" s="1"/>
  <c r="F7637" i="1"/>
  <c r="E7637" i="1"/>
  <c r="G7636" i="1"/>
  <c r="H7636" i="1" s="1"/>
  <c r="F7636" i="1"/>
  <c r="E7636" i="1"/>
  <c r="G7635" i="1"/>
  <c r="H7635" i="1" s="1"/>
  <c r="F7635" i="1"/>
  <c r="E7635" i="1"/>
  <c r="G7634" i="1"/>
  <c r="H7634" i="1" s="1"/>
  <c r="F7634" i="1"/>
  <c r="E7634" i="1"/>
  <c r="G7633" i="1"/>
  <c r="H7633" i="1" s="1"/>
  <c r="F7633" i="1"/>
  <c r="E7633" i="1"/>
  <c r="G7632" i="1"/>
  <c r="H7632" i="1" s="1"/>
  <c r="F7632" i="1"/>
  <c r="E7632" i="1"/>
  <c r="G7631" i="1"/>
  <c r="H7631" i="1" s="1"/>
  <c r="F7631" i="1"/>
  <c r="E7631" i="1"/>
  <c r="G7630" i="1"/>
  <c r="H7630" i="1" s="1"/>
  <c r="F7630" i="1"/>
  <c r="E7630" i="1"/>
  <c r="G7629" i="1"/>
  <c r="H7629" i="1" s="1"/>
  <c r="F7629" i="1"/>
  <c r="E7629" i="1"/>
  <c r="G7628" i="1"/>
  <c r="H7628" i="1" s="1"/>
  <c r="F7628" i="1"/>
  <c r="E7628" i="1"/>
  <c r="G7627" i="1"/>
  <c r="H7627" i="1" s="1"/>
  <c r="F7627" i="1"/>
  <c r="E7627" i="1"/>
  <c r="G7626" i="1"/>
  <c r="H7626" i="1" s="1"/>
  <c r="F7626" i="1"/>
  <c r="E7626" i="1"/>
  <c r="G7625" i="1"/>
  <c r="H7625" i="1" s="1"/>
  <c r="F7625" i="1"/>
  <c r="E7625" i="1"/>
  <c r="G7624" i="1"/>
  <c r="H7624" i="1" s="1"/>
  <c r="F7624" i="1"/>
  <c r="E7624" i="1"/>
  <c r="G7623" i="1"/>
  <c r="H7623" i="1" s="1"/>
  <c r="F7623" i="1"/>
  <c r="E7623" i="1"/>
  <c r="G7622" i="1"/>
  <c r="H7622" i="1" s="1"/>
  <c r="F7622" i="1"/>
  <c r="E7622" i="1"/>
  <c r="G7621" i="1"/>
  <c r="H7621" i="1" s="1"/>
  <c r="F7621" i="1"/>
  <c r="E7621" i="1"/>
  <c r="G7620" i="1"/>
  <c r="H7620" i="1" s="1"/>
  <c r="F7620" i="1"/>
  <c r="E7620" i="1"/>
  <c r="G7619" i="1"/>
  <c r="H7619" i="1" s="1"/>
  <c r="F7619" i="1"/>
  <c r="E7619" i="1"/>
  <c r="G7618" i="1"/>
  <c r="H7618" i="1" s="1"/>
  <c r="F7618" i="1"/>
  <c r="E7618" i="1"/>
  <c r="G7617" i="1"/>
  <c r="H7617" i="1" s="1"/>
  <c r="F7617" i="1"/>
  <c r="E7617" i="1"/>
  <c r="G7616" i="1"/>
  <c r="H7616" i="1" s="1"/>
  <c r="F7616" i="1"/>
  <c r="E7616" i="1"/>
  <c r="G7615" i="1"/>
  <c r="H7615" i="1" s="1"/>
  <c r="F7615" i="1"/>
  <c r="E7615" i="1"/>
  <c r="G7614" i="1"/>
  <c r="H7614" i="1" s="1"/>
  <c r="F7614" i="1"/>
  <c r="E7614" i="1"/>
  <c r="G7613" i="1"/>
  <c r="H7613" i="1" s="1"/>
  <c r="F7613" i="1"/>
  <c r="E7613" i="1"/>
  <c r="G7612" i="1"/>
  <c r="H7612" i="1" s="1"/>
  <c r="F7612" i="1"/>
  <c r="E7612" i="1"/>
  <c r="G7611" i="1"/>
  <c r="H7611" i="1" s="1"/>
  <c r="F7611" i="1"/>
  <c r="E7611" i="1"/>
  <c r="G7610" i="1"/>
  <c r="H7610" i="1" s="1"/>
  <c r="F7610" i="1"/>
  <c r="E7610" i="1"/>
  <c r="G7609" i="1"/>
  <c r="H7609" i="1" s="1"/>
  <c r="F7609" i="1"/>
  <c r="E7609" i="1"/>
  <c r="G7608" i="1"/>
  <c r="H7608" i="1" s="1"/>
  <c r="F7608" i="1"/>
  <c r="E7608" i="1"/>
  <c r="G7607" i="1"/>
  <c r="H7607" i="1" s="1"/>
  <c r="F7607" i="1"/>
  <c r="E7607" i="1"/>
  <c r="G7606" i="1"/>
  <c r="H7606" i="1" s="1"/>
  <c r="F7606" i="1"/>
  <c r="E7606" i="1"/>
  <c r="G7605" i="1"/>
  <c r="H7605" i="1" s="1"/>
  <c r="F7605" i="1"/>
  <c r="E7605" i="1"/>
  <c r="G7604" i="1"/>
  <c r="H7604" i="1" s="1"/>
  <c r="F7604" i="1"/>
  <c r="E7604" i="1"/>
  <c r="G7603" i="1"/>
  <c r="H7603" i="1" s="1"/>
  <c r="F7603" i="1"/>
  <c r="E7603" i="1"/>
  <c r="G7602" i="1"/>
  <c r="H7602" i="1" s="1"/>
  <c r="F7602" i="1"/>
  <c r="E7602" i="1"/>
  <c r="G7601" i="1"/>
  <c r="H7601" i="1" s="1"/>
  <c r="F7601" i="1"/>
  <c r="E7601" i="1"/>
  <c r="G7600" i="1"/>
  <c r="H7600" i="1" s="1"/>
  <c r="F7600" i="1"/>
  <c r="E7600" i="1"/>
  <c r="G7599" i="1"/>
  <c r="H7599" i="1" s="1"/>
  <c r="F7599" i="1"/>
  <c r="E7599" i="1"/>
  <c r="G7598" i="1"/>
  <c r="H7598" i="1" s="1"/>
  <c r="F7598" i="1"/>
  <c r="E7598" i="1"/>
  <c r="G7597" i="1"/>
  <c r="H7597" i="1" s="1"/>
  <c r="F7597" i="1"/>
  <c r="E7597" i="1"/>
  <c r="G7596" i="1"/>
  <c r="H7596" i="1" s="1"/>
  <c r="F7596" i="1"/>
  <c r="E7596" i="1"/>
  <c r="G7595" i="1"/>
  <c r="H7595" i="1" s="1"/>
  <c r="F7595" i="1"/>
  <c r="E7595" i="1"/>
  <c r="G7594" i="1"/>
  <c r="H7594" i="1" s="1"/>
  <c r="F7594" i="1"/>
  <c r="E7594" i="1"/>
  <c r="G7593" i="1"/>
  <c r="H7593" i="1" s="1"/>
  <c r="F7593" i="1"/>
  <c r="E7593" i="1"/>
  <c r="G7592" i="1"/>
  <c r="H7592" i="1" s="1"/>
  <c r="F7592" i="1"/>
  <c r="E7592" i="1"/>
  <c r="G7591" i="1"/>
  <c r="H7591" i="1" s="1"/>
  <c r="F7591" i="1"/>
  <c r="E7591" i="1"/>
  <c r="G7590" i="1"/>
  <c r="H7590" i="1" s="1"/>
  <c r="F7590" i="1"/>
  <c r="E7590" i="1"/>
  <c r="G7589" i="1"/>
  <c r="H7589" i="1" s="1"/>
  <c r="F7589" i="1"/>
  <c r="E7589" i="1"/>
  <c r="G7588" i="1"/>
  <c r="H7588" i="1" s="1"/>
  <c r="F7588" i="1"/>
  <c r="E7588" i="1"/>
  <c r="G7587" i="1"/>
  <c r="H7587" i="1" s="1"/>
  <c r="F7587" i="1"/>
  <c r="E7587" i="1"/>
  <c r="G7586" i="1"/>
  <c r="H7586" i="1" s="1"/>
  <c r="F7586" i="1"/>
  <c r="E7586" i="1"/>
  <c r="G7585" i="1"/>
  <c r="H7585" i="1" s="1"/>
  <c r="F7585" i="1"/>
  <c r="E7585" i="1"/>
  <c r="G7584" i="1"/>
  <c r="H7584" i="1" s="1"/>
  <c r="F7584" i="1"/>
  <c r="E7584" i="1"/>
  <c r="G7583" i="1"/>
  <c r="H7583" i="1" s="1"/>
  <c r="F7583" i="1"/>
  <c r="E7583" i="1"/>
  <c r="G7582" i="1"/>
  <c r="H7582" i="1" s="1"/>
  <c r="F7582" i="1"/>
  <c r="E7582" i="1"/>
  <c r="G7581" i="1"/>
  <c r="H7581" i="1" s="1"/>
  <c r="F7581" i="1"/>
  <c r="E7581" i="1"/>
  <c r="G7580" i="1"/>
  <c r="H7580" i="1" s="1"/>
  <c r="F7580" i="1"/>
  <c r="E7580" i="1"/>
  <c r="G7579" i="1"/>
  <c r="H7579" i="1" s="1"/>
  <c r="F7579" i="1"/>
  <c r="E7579" i="1"/>
  <c r="G7578" i="1"/>
  <c r="H7578" i="1" s="1"/>
  <c r="F7578" i="1"/>
  <c r="E7578" i="1"/>
  <c r="G7577" i="1"/>
  <c r="H7577" i="1" s="1"/>
  <c r="F7577" i="1"/>
  <c r="E7577" i="1"/>
  <c r="G7576" i="1"/>
  <c r="H7576" i="1" s="1"/>
  <c r="F7576" i="1"/>
  <c r="E7576" i="1"/>
  <c r="G7575" i="1"/>
  <c r="H7575" i="1" s="1"/>
  <c r="F7575" i="1"/>
  <c r="E7575" i="1"/>
  <c r="G7574" i="1"/>
  <c r="H7574" i="1" s="1"/>
  <c r="F7574" i="1"/>
  <c r="E7574" i="1"/>
  <c r="G7573" i="1"/>
  <c r="H7573" i="1" s="1"/>
  <c r="F7573" i="1"/>
  <c r="E7573" i="1"/>
  <c r="G7572" i="1"/>
  <c r="H7572" i="1" s="1"/>
  <c r="F7572" i="1"/>
  <c r="E7572" i="1"/>
  <c r="G7571" i="1"/>
  <c r="H7571" i="1" s="1"/>
  <c r="F7571" i="1"/>
  <c r="E7571" i="1"/>
  <c r="G7570" i="1"/>
  <c r="H7570" i="1" s="1"/>
  <c r="F7570" i="1"/>
  <c r="E7570" i="1"/>
  <c r="G7569" i="1"/>
  <c r="H7569" i="1" s="1"/>
  <c r="F7569" i="1"/>
  <c r="E7569" i="1"/>
  <c r="G7568" i="1"/>
  <c r="H7568" i="1" s="1"/>
  <c r="F7568" i="1"/>
  <c r="E7568" i="1"/>
  <c r="G7567" i="1"/>
  <c r="H7567" i="1" s="1"/>
  <c r="F7567" i="1"/>
  <c r="E7567" i="1"/>
  <c r="G7566" i="1"/>
  <c r="H7566" i="1" s="1"/>
  <c r="F7566" i="1"/>
  <c r="E7566" i="1"/>
  <c r="G7565" i="1"/>
  <c r="H7565" i="1" s="1"/>
  <c r="F7565" i="1"/>
  <c r="E7565" i="1"/>
  <c r="G7564" i="1"/>
  <c r="H7564" i="1" s="1"/>
  <c r="F7564" i="1"/>
  <c r="E7564" i="1"/>
  <c r="G7563" i="1"/>
  <c r="H7563" i="1" s="1"/>
  <c r="F7563" i="1"/>
  <c r="E7563" i="1"/>
  <c r="G7562" i="1"/>
  <c r="H7562" i="1" s="1"/>
  <c r="F7562" i="1"/>
  <c r="E7562" i="1"/>
  <c r="G7561" i="1"/>
  <c r="H7561" i="1" s="1"/>
  <c r="F7561" i="1"/>
  <c r="E7561" i="1"/>
  <c r="G7560" i="1"/>
  <c r="H7560" i="1" s="1"/>
  <c r="F7560" i="1"/>
  <c r="E7560" i="1"/>
  <c r="G7559" i="1"/>
  <c r="H7559" i="1" s="1"/>
  <c r="F7559" i="1"/>
  <c r="E7559" i="1"/>
  <c r="G7558" i="1"/>
  <c r="H7558" i="1" s="1"/>
  <c r="F7558" i="1"/>
  <c r="E7558" i="1"/>
  <c r="G7557" i="1"/>
  <c r="H7557" i="1" s="1"/>
  <c r="F7557" i="1"/>
  <c r="E7557" i="1"/>
  <c r="G7556" i="1"/>
  <c r="H7556" i="1" s="1"/>
  <c r="F7556" i="1"/>
  <c r="E7556" i="1"/>
  <c r="G7555" i="1"/>
  <c r="H7555" i="1" s="1"/>
  <c r="F7555" i="1"/>
  <c r="E7555" i="1"/>
  <c r="G7554" i="1"/>
  <c r="H7554" i="1" s="1"/>
  <c r="F7554" i="1"/>
  <c r="E7554" i="1"/>
  <c r="G7553" i="1"/>
  <c r="H7553" i="1" s="1"/>
  <c r="F7553" i="1"/>
  <c r="E7553" i="1"/>
  <c r="G7552" i="1"/>
  <c r="H7552" i="1" s="1"/>
  <c r="F7552" i="1"/>
  <c r="E7552" i="1"/>
  <c r="G7551" i="1"/>
  <c r="H7551" i="1" s="1"/>
  <c r="F7551" i="1"/>
  <c r="E7551" i="1"/>
  <c r="G7550" i="1"/>
  <c r="H7550" i="1" s="1"/>
  <c r="F7550" i="1"/>
  <c r="E7550" i="1"/>
  <c r="G7549" i="1"/>
  <c r="H7549" i="1" s="1"/>
  <c r="F7549" i="1"/>
  <c r="E7549" i="1"/>
  <c r="G7548" i="1"/>
  <c r="H7548" i="1" s="1"/>
  <c r="F7548" i="1"/>
  <c r="E7548" i="1"/>
  <c r="G7547" i="1"/>
  <c r="H7547" i="1" s="1"/>
  <c r="F7547" i="1"/>
  <c r="E7547" i="1"/>
  <c r="G7546" i="1"/>
  <c r="H7546" i="1" s="1"/>
  <c r="F7546" i="1"/>
  <c r="E7546" i="1"/>
  <c r="G7545" i="1"/>
  <c r="H7545" i="1" s="1"/>
  <c r="F7545" i="1"/>
  <c r="E7545" i="1"/>
  <c r="G7544" i="1"/>
  <c r="H7544" i="1" s="1"/>
  <c r="F7544" i="1"/>
  <c r="E7544" i="1"/>
  <c r="G7543" i="1"/>
  <c r="H7543" i="1" s="1"/>
  <c r="F7543" i="1"/>
  <c r="E7543" i="1"/>
  <c r="G7542" i="1"/>
  <c r="H7542" i="1" s="1"/>
  <c r="F7542" i="1"/>
  <c r="E7542" i="1"/>
  <c r="G7540" i="1"/>
  <c r="H7540" i="1" s="1"/>
  <c r="F7540" i="1"/>
  <c r="E7540" i="1"/>
  <c r="G7539" i="1"/>
  <c r="H7539" i="1" s="1"/>
  <c r="F7539" i="1"/>
  <c r="E7539" i="1"/>
  <c r="G7538" i="1"/>
  <c r="H7538" i="1" s="1"/>
  <c r="F7538" i="1"/>
  <c r="E7538" i="1"/>
  <c r="G7537" i="1"/>
  <c r="H7537" i="1" s="1"/>
  <c r="F7537" i="1"/>
  <c r="E7537" i="1"/>
  <c r="G7536" i="1"/>
  <c r="H7536" i="1" s="1"/>
  <c r="F7536" i="1"/>
  <c r="E7536" i="1"/>
  <c r="G7535" i="1"/>
  <c r="H7535" i="1" s="1"/>
  <c r="F7535" i="1"/>
  <c r="E7535" i="1"/>
  <c r="G7534" i="1"/>
  <c r="H7534" i="1" s="1"/>
  <c r="F7534" i="1"/>
  <c r="E7534" i="1"/>
  <c r="G7533" i="1"/>
  <c r="H7533" i="1" s="1"/>
  <c r="F7533" i="1"/>
  <c r="E7533" i="1"/>
  <c r="G7532" i="1"/>
  <c r="H7532" i="1" s="1"/>
  <c r="F7532" i="1"/>
  <c r="E7532" i="1"/>
  <c r="G7531" i="1"/>
  <c r="H7531" i="1" s="1"/>
  <c r="F7531" i="1"/>
  <c r="E7531" i="1"/>
  <c r="G7530" i="1"/>
  <c r="H7530" i="1" s="1"/>
  <c r="F7530" i="1"/>
  <c r="E7530" i="1"/>
  <c r="G7529" i="1"/>
  <c r="H7529" i="1" s="1"/>
  <c r="F7529" i="1"/>
  <c r="E7529" i="1"/>
  <c r="G7528" i="1"/>
  <c r="H7528" i="1" s="1"/>
  <c r="F7528" i="1"/>
  <c r="E7528" i="1"/>
  <c r="G7527" i="1"/>
  <c r="H7527" i="1" s="1"/>
  <c r="F7527" i="1"/>
  <c r="E7527" i="1"/>
  <c r="G7526" i="1"/>
  <c r="H7526" i="1" s="1"/>
  <c r="F7526" i="1"/>
  <c r="E7526" i="1"/>
  <c r="G7525" i="1"/>
  <c r="H7525" i="1" s="1"/>
  <c r="F7525" i="1"/>
  <c r="E7525" i="1"/>
  <c r="G7524" i="1"/>
  <c r="H7524" i="1" s="1"/>
  <c r="F7524" i="1"/>
  <c r="E7524" i="1"/>
  <c r="G7523" i="1"/>
  <c r="H7523" i="1" s="1"/>
  <c r="F7523" i="1"/>
  <c r="E7523" i="1"/>
  <c r="G7522" i="1"/>
  <c r="H7522" i="1" s="1"/>
  <c r="F7522" i="1"/>
  <c r="E7522" i="1"/>
  <c r="G7521" i="1"/>
  <c r="H7521" i="1" s="1"/>
  <c r="F7521" i="1"/>
  <c r="E7521" i="1"/>
  <c r="G7520" i="1"/>
  <c r="H7520" i="1" s="1"/>
  <c r="F7520" i="1"/>
  <c r="E7520" i="1"/>
  <c r="G7519" i="1"/>
  <c r="H7519" i="1" s="1"/>
  <c r="F7519" i="1"/>
  <c r="E7519" i="1"/>
  <c r="G7518" i="1"/>
  <c r="H7518" i="1" s="1"/>
  <c r="F7518" i="1"/>
  <c r="E7518" i="1"/>
  <c r="G7517" i="1"/>
  <c r="H7517" i="1" s="1"/>
  <c r="F7517" i="1"/>
  <c r="E7517" i="1"/>
  <c r="G7516" i="1"/>
  <c r="H7516" i="1" s="1"/>
  <c r="F7516" i="1"/>
  <c r="E7516" i="1"/>
  <c r="G7515" i="1"/>
  <c r="H7515" i="1" s="1"/>
  <c r="F7515" i="1"/>
  <c r="E7515" i="1"/>
  <c r="G7514" i="1"/>
  <c r="H7514" i="1" s="1"/>
  <c r="F7514" i="1"/>
  <c r="E7514" i="1"/>
  <c r="G7513" i="1"/>
  <c r="H7513" i="1" s="1"/>
  <c r="F7513" i="1"/>
  <c r="E7513" i="1"/>
  <c r="G7512" i="1"/>
  <c r="H7512" i="1" s="1"/>
  <c r="F7512" i="1"/>
  <c r="E7512" i="1"/>
  <c r="G7511" i="1"/>
  <c r="H7511" i="1" s="1"/>
  <c r="F7511" i="1"/>
  <c r="E7511" i="1"/>
  <c r="G7510" i="1"/>
  <c r="H7510" i="1" s="1"/>
  <c r="F7510" i="1"/>
  <c r="E7510" i="1"/>
  <c r="G7509" i="1"/>
  <c r="H7509" i="1" s="1"/>
  <c r="F7509" i="1"/>
  <c r="E7509" i="1"/>
  <c r="G7508" i="1"/>
  <c r="H7508" i="1" s="1"/>
  <c r="F7508" i="1"/>
  <c r="E7508" i="1"/>
  <c r="G7507" i="1"/>
  <c r="H7507" i="1" s="1"/>
  <c r="F7507" i="1"/>
  <c r="E7507" i="1"/>
  <c r="G7506" i="1"/>
  <c r="H7506" i="1" s="1"/>
  <c r="F7506" i="1"/>
  <c r="E7506" i="1"/>
  <c r="G7505" i="1"/>
  <c r="H7505" i="1" s="1"/>
  <c r="F7505" i="1"/>
  <c r="E7505" i="1"/>
  <c r="G7504" i="1"/>
  <c r="H7504" i="1" s="1"/>
  <c r="F7504" i="1"/>
  <c r="E7504" i="1"/>
  <c r="G7503" i="1"/>
  <c r="H7503" i="1" s="1"/>
  <c r="F7503" i="1"/>
  <c r="E7503" i="1"/>
  <c r="G7502" i="1"/>
  <c r="H7502" i="1" s="1"/>
  <c r="F7502" i="1"/>
  <c r="E7502" i="1"/>
  <c r="G7501" i="1"/>
  <c r="H7501" i="1" s="1"/>
  <c r="F7501" i="1"/>
  <c r="E7501" i="1"/>
  <c r="G7500" i="1"/>
  <c r="H7500" i="1" s="1"/>
  <c r="F7500" i="1"/>
  <c r="E7500" i="1"/>
  <c r="G7499" i="1"/>
  <c r="H7499" i="1" s="1"/>
  <c r="F7499" i="1"/>
  <c r="E7499" i="1"/>
  <c r="G7498" i="1"/>
  <c r="H7498" i="1" s="1"/>
  <c r="F7498" i="1"/>
  <c r="E7498" i="1"/>
  <c r="G7497" i="1"/>
  <c r="H7497" i="1" s="1"/>
  <c r="F7497" i="1"/>
  <c r="E7497" i="1"/>
  <c r="G7496" i="1"/>
  <c r="H7496" i="1" s="1"/>
  <c r="F7496" i="1"/>
  <c r="E7496" i="1"/>
  <c r="G7495" i="1"/>
  <c r="H7495" i="1" s="1"/>
  <c r="F7495" i="1"/>
  <c r="E7495" i="1"/>
  <c r="G7494" i="1"/>
  <c r="H7494" i="1" s="1"/>
  <c r="F7494" i="1"/>
  <c r="E7494" i="1"/>
  <c r="G7493" i="1"/>
  <c r="H7493" i="1" s="1"/>
  <c r="F7493" i="1"/>
  <c r="E7493" i="1"/>
  <c r="G7492" i="1"/>
  <c r="H7492" i="1" s="1"/>
  <c r="F7492" i="1"/>
  <c r="E7492" i="1"/>
  <c r="G7491" i="1"/>
  <c r="H7491" i="1" s="1"/>
  <c r="F7491" i="1"/>
  <c r="E7491" i="1"/>
  <c r="G7490" i="1"/>
  <c r="H7490" i="1" s="1"/>
  <c r="F7490" i="1"/>
  <c r="E7490" i="1"/>
  <c r="G7489" i="1"/>
  <c r="H7489" i="1" s="1"/>
  <c r="F7489" i="1"/>
  <c r="E7489" i="1"/>
  <c r="G7488" i="1"/>
  <c r="H7488" i="1" s="1"/>
  <c r="F7488" i="1"/>
  <c r="E7488" i="1"/>
  <c r="G7487" i="1"/>
  <c r="H7487" i="1" s="1"/>
  <c r="F7487" i="1"/>
  <c r="E7487" i="1"/>
  <c r="G7486" i="1"/>
  <c r="H7486" i="1" s="1"/>
  <c r="F7486" i="1"/>
  <c r="E7486" i="1"/>
  <c r="G7485" i="1"/>
  <c r="H7485" i="1" s="1"/>
  <c r="F7485" i="1"/>
  <c r="E7485" i="1"/>
  <c r="G7484" i="1"/>
  <c r="H7484" i="1" s="1"/>
  <c r="F7484" i="1"/>
  <c r="E7484" i="1"/>
  <c r="G7483" i="1"/>
  <c r="H7483" i="1" s="1"/>
  <c r="F7483" i="1"/>
  <c r="E7483" i="1"/>
  <c r="G7482" i="1"/>
  <c r="H7482" i="1" s="1"/>
  <c r="F7482" i="1"/>
  <c r="E7482" i="1"/>
  <c r="G7481" i="1"/>
  <c r="H7481" i="1" s="1"/>
  <c r="F7481" i="1"/>
  <c r="E7481" i="1"/>
  <c r="G7480" i="1"/>
  <c r="H7480" i="1" s="1"/>
  <c r="F7480" i="1"/>
  <c r="E7480" i="1"/>
  <c r="G7479" i="1"/>
  <c r="H7479" i="1" s="1"/>
  <c r="F7479" i="1"/>
  <c r="E7479" i="1"/>
  <c r="G7478" i="1"/>
  <c r="H7478" i="1" s="1"/>
  <c r="F7478" i="1"/>
  <c r="E7478" i="1"/>
  <c r="G7477" i="1"/>
  <c r="H7477" i="1" s="1"/>
  <c r="F7477" i="1"/>
  <c r="E7477" i="1"/>
  <c r="G7476" i="1"/>
  <c r="H7476" i="1" s="1"/>
  <c r="F7476" i="1"/>
  <c r="E7476" i="1"/>
  <c r="G7475" i="1"/>
  <c r="H7475" i="1" s="1"/>
  <c r="F7475" i="1"/>
  <c r="E7475" i="1"/>
  <c r="G7474" i="1"/>
  <c r="H7474" i="1" s="1"/>
  <c r="F7474" i="1"/>
  <c r="E7474" i="1"/>
  <c r="G7473" i="1"/>
  <c r="H7473" i="1" s="1"/>
  <c r="F7473" i="1"/>
  <c r="E7473" i="1"/>
  <c r="G7472" i="1"/>
  <c r="H7472" i="1" s="1"/>
  <c r="F7472" i="1"/>
  <c r="E7472" i="1"/>
  <c r="G7471" i="1"/>
  <c r="H7471" i="1" s="1"/>
  <c r="F7471" i="1"/>
  <c r="E7471" i="1"/>
  <c r="G7470" i="1"/>
  <c r="H7470" i="1" s="1"/>
  <c r="F7470" i="1"/>
  <c r="E7470" i="1"/>
  <c r="G7469" i="1"/>
  <c r="H7469" i="1" s="1"/>
  <c r="F7469" i="1"/>
  <c r="E7469" i="1"/>
  <c r="G7468" i="1"/>
  <c r="H7468" i="1" s="1"/>
  <c r="F7468" i="1"/>
  <c r="E7468" i="1"/>
  <c r="G7467" i="1"/>
  <c r="H7467" i="1" s="1"/>
  <c r="F7467" i="1"/>
  <c r="E7467" i="1"/>
  <c r="G7466" i="1"/>
  <c r="H7466" i="1" s="1"/>
  <c r="F7466" i="1"/>
  <c r="E7466" i="1"/>
  <c r="G7465" i="1"/>
  <c r="H7465" i="1" s="1"/>
  <c r="F7465" i="1"/>
  <c r="E7465" i="1"/>
  <c r="G7464" i="1"/>
  <c r="H7464" i="1" s="1"/>
  <c r="F7464" i="1"/>
  <c r="E7464" i="1"/>
  <c r="G7463" i="1"/>
  <c r="H7463" i="1" s="1"/>
  <c r="F7463" i="1"/>
  <c r="E7463" i="1"/>
  <c r="G7462" i="1"/>
  <c r="H7462" i="1" s="1"/>
  <c r="F7462" i="1"/>
  <c r="E7462" i="1"/>
  <c r="G7461" i="1"/>
  <c r="H7461" i="1" s="1"/>
  <c r="F7461" i="1"/>
  <c r="E7461" i="1"/>
  <c r="G7460" i="1"/>
  <c r="H7460" i="1" s="1"/>
  <c r="F7460" i="1"/>
  <c r="E7460" i="1"/>
  <c r="G7459" i="1"/>
  <c r="H7459" i="1" s="1"/>
  <c r="F7459" i="1"/>
  <c r="E7459" i="1"/>
  <c r="G7458" i="1"/>
  <c r="H7458" i="1" s="1"/>
  <c r="F7458" i="1"/>
  <c r="E7458" i="1"/>
  <c r="G7457" i="1"/>
  <c r="H7457" i="1" s="1"/>
  <c r="F7457" i="1"/>
  <c r="E7457" i="1"/>
  <c r="G7456" i="1"/>
  <c r="H7456" i="1" s="1"/>
  <c r="F7456" i="1"/>
  <c r="E7456" i="1"/>
  <c r="G7455" i="1"/>
  <c r="H7455" i="1" s="1"/>
  <c r="F7455" i="1"/>
  <c r="E7455" i="1"/>
  <c r="G7454" i="1"/>
  <c r="H7454" i="1" s="1"/>
  <c r="F7454" i="1"/>
  <c r="E7454" i="1"/>
  <c r="G7453" i="1"/>
  <c r="H7453" i="1" s="1"/>
  <c r="F7453" i="1"/>
  <c r="E7453" i="1"/>
  <c r="G7452" i="1"/>
  <c r="H7452" i="1" s="1"/>
  <c r="F7452" i="1"/>
  <c r="E7452" i="1"/>
  <c r="G7451" i="1"/>
  <c r="H7451" i="1" s="1"/>
  <c r="F7451" i="1"/>
  <c r="E7451" i="1"/>
  <c r="G7450" i="1"/>
  <c r="H7450" i="1" s="1"/>
  <c r="F7450" i="1"/>
  <c r="E7450" i="1"/>
  <c r="G7449" i="1"/>
  <c r="H7449" i="1" s="1"/>
  <c r="F7449" i="1"/>
  <c r="E7449" i="1"/>
  <c r="G7448" i="1"/>
  <c r="H7448" i="1" s="1"/>
  <c r="F7448" i="1"/>
  <c r="E7448" i="1"/>
  <c r="G7447" i="1"/>
  <c r="H7447" i="1" s="1"/>
  <c r="F7447" i="1"/>
  <c r="E7447" i="1"/>
  <c r="G7446" i="1"/>
  <c r="H7446" i="1" s="1"/>
  <c r="F7446" i="1"/>
  <c r="E7446" i="1"/>
  <c r="G7445" i="1"/>
  <c r="H7445" i="1" s="1"/>
  <c r="F7445" i="1"/>
  <c r="E7445" i="1"/>
  <c r="G7444" i="1"/>
  <c r="H7444" i="1" s="1"/>
  <c r="F7444" i="1"/>
  <c r="E7444" i="1"/>
  <c r="G7443" i="1"/>
  <c r="H7443" i="1" s="1"/>
  <c r="F7443" i="1"/>
  <c r="E7443" i="1"/>
  <c r="G7442" i="1"/>
  <c r="H7442" i="1" s="1"/>
  <c r="F7442" i="1"/>
  <c r="E7442" i="1"/>
  <c r="G7441" i="1"/>
  <c r="H7441" i="1" s="1"/>
  <c r="F7441" i="1"/>
  <c r="E7441" i="1"/>
  <c r="G7440" i="1"/>
  <c r="H7440" i="1" s="1"/>
  <c r="F7440" i="1"/>
  <c r="E7440" i="1"/>
  <c r="G7439" i="1"/>
  <c r="H7439" i="1" s="1"/>
  <c r="F7439" i="1"/>
  <c r="E7439" i="1"/>
  <c r="G7438" i="1"/>
  <c r="H7438" i="1" s="1"/>
  <c r="F7438" i="1"/>
  <c r="E7438" i="1"/>
  <c r="G7437" i="1"/>
  <c r="H7437" i="1" s="1"/>
  <c r="F7437" i="1"/>
  <c r="E7437" i="1"/>
  <c r="G7436" i="1"/>
  <c r="H7436" i="1" s="1"/>
  <c r="F7436" i="1"/>
  <c r="E7436" i="1"/>
  <c r="G7435" i="1"/>
  <c r="H7435" i="1" s="1"/>
  <c r="F7435" i="1"/>
  <c r="E7435" i="1"/>
  <c r="G7434" i="1"/>
  <c r="H7434" i="1" s="1"/>
  <c r="F7434" i="1"/>
  <c r="E7434" i="1"/>
  <c r="G7433" i="1"/>
  <c r="H7433" i="1" s="1"/>
  <c r="F7433" i="1"/>
  <c r="E7433" i="1"/>
  <c r="G7432" i="1"/>
  <c r="H7432" i="1" s="1"/>
  <c r="F7432" i="1"/>
  <c r="E7432" i="1"/>
  <c r="G7431" i="1"/>
  <c r="H7431" i="1" s="1"/>
  <c r="F7431" i="1"/>
  <c r="E7431" i="1"/>
  <c r="G7430" i="1"/>
  <c r="H7430" i="1" s="1"/>
  <c r="F7430" i="1"/>
  <c r="E7430" i="1"/>
  <c r="G7429" i="1"/>
  <c r="H7429" i="1" s="1"/>
  <c r="F7429" i="1"/>
  <c r="E7429" i="1"/>
  <c r="G7428" i="1"/>
  <c r="H7428" i="1" s="1"/>
  <c r="F7428" i="1"/>
  <c r="E7428" i="1"/>
  <c r="G7427" i="1"/>
  <c r="H7427" i="1" s="1"/>
  <c r="F7427" i="1"/>
  <c r="E7427" i="1"/>
  <c r="G7426" i="1"/>
  <c r="H7426" i="1" s="1"/>
  <c r="F7426" i="1"/>
  <c r="E7426" i="1"/>
  <c r="G7425" i="1"/>
  <c r="H7425" i="1" s="1"/>
  <c r="F7425" i="1"/>
  <c r="E7425" i="1"/>
  <c r="G7424" i="1"/>
  <c r="H7424" i="1" s="1"/>
  <c r="F7424" i="1"/>
  <c r="E7424" i="1"/>
  <c r="G7423" i="1"/>
  <c r="H7423" i="1" s="1"/>
  <c r="F7423" i="1"/>
  <c r="E7423" i="1"/>
  <c r="G7422" i="1"/>
  <c r="H7422" i="1" s="1"/>
  <c r="F7422" i="1"/>
  <c r="E7422" i="1"/>
  <c r="G7421" i="1"/>
  <c r="H7421" i="1" s="1"/>
  <c r="F7421" i="1"/>
  <c r="E7421" i="1"/>
  <c r="G7420" i="1"/>
  <c r="H7420" i="1" s="1"/>
  <c r="F7420" i="1"/>
  <c r="E7420" i="1"/>
  <c r="G7419" i="1"/>
  <c r="H7419" i="1" s="1"/>
  <c r="F7419" i="1"/>
  <c r="E7419" i="1"/>
  <c r="G7418" i="1"/>
  <c r="H7418" i="1" s="1"/>
  <c r="F7418" i="1"/>
  <c r="E7418" i="1"/>
  <c r="G7417" i="1"/>
  <c r="H7417" i="1" s="1"/>
  <c r="F7417" i="1"/>
  <c r="E7417" i="1"/>
  <c r="G7416" i="1"/>
  <c r="H7416" i="1" s="1"/>
  <c r="F7416" i="1"/>
  <c r="E7416" i="1"/>
  <c r="G7415" i="1"/>
  <c r="H7415" i="1" s="1"/>
  <c r="F7415" i="1"/>
  <c r="E7415" i="1"/>
  <c r="G7414" i="1"/>
  <c r="H7414" i="1" s="1"/>
  <c r="F7414" i="1"/>
  <c r="E7414" i="1"/>
  <c r="G7413" i="1"/>
  <c r="H7413" i="1" s="1"/>
  <c r="F7413" i="1"/>
  <c r="E7413" i="1"/>
  <c r="G7412" i="1"/>
  <c r="H7412" i="1" s="1"/>
  <c r="F7412" i="1"/>
  <c r="E7412" i="1"/>
  <c r="G7411" i="1"/>
  <c r="H7411" i="1" s="1"/>
  <c r="F7411" i="1"/>
  <c r="E7411" i="1"/>
  <c r="G7410" i="1"/>
  <c r="H7410" i="1" s="1"/>
  <c r="F7410" i="1"/>
  <c r="E7410" i="1"/>
  <c r="G7409" i="1"/>
  <c r="H7409" i="1" s="1"/>
  <c r="F7409" i="1"/>
  <c r="E7409" i="1"/>
  <c r="G7408" i="1"/>
  <c r="H7408" i="1" s="1"/>
  <c r="F7408" i="1"/>
  <c r="E7408" i="1"/>
  <c r="G7407" i="1"/>
  <c r="H7407" i="1" s="1"/>
  <c r="F7407" i="1"/>
  <c r="E7407" i="1"/>
  <c r="G7406" i="1"/>
  <c r="H7406" i="1" s="1"/>
  <c r="F7406" i="1"/>
  <c r="E7406" i="1"/>
  <c r="G7405" i="1"/>
  <c r="H7405" i="1" s="1"/>
  <c r="F7405" i="1"/>
  <c r="E7405" i="1"/>
  <c r="G7404" i="1"/>
  <c r="H7404" i="1" s="1"/>
  <c r="F7404" i="1"/>
  <c r="E7404" i="1"/>
  <c r="G7403" i="1"/>
  <c r="H7403" i="1" s="1"/>
  <c r="F7403" i="1"/>
  <c r="E7403" i="1"/>
  <c r="G7402" i="1"/>
  <c r="H7402" i="1" s="1"/>
  <c r="F7402" i="1"/>
  <c r="E7402" i="1"/>
  <c r="G7401" i="1"/>
  <c r="H7401" i="1" s="1"/>
  <c r="F7401" i="1"/>
  <c r="E7401" i="1"/>
  <c r="G7400" i="1"/>
  <c r="H7400" i="1" s="1"/>
  <c r="F7400" i="1"/>
  <c r="E7400" i="1"/>
  <c r="G7399" i="1"/>
  <c r="H7399" i="1" s="1"/>
  <c r="F7399" i="1"/>
  <c r="E7399" i="1"/>
  <c r="G7398" i="1"/>
  <c r="H7398" i="1" s="1"/>
  <c r="F7398" i="1"/>
  <c r="E7398" i="1"/>
  <c r="G7397" i="1"/>
  <c r="H7397" i="1" s="1"/>
  <c r="F7397" i="1"/>
  <c r="E7397" i="1"/>
  <c r="G7396" i="1"/>
  <c r="H7396" i="1" s="1"/>
  <c r="F7396" i="1"/>
  <c r="E7396" i="1"/>
  <c r="G7395" i="1"/>
  <c r="H7395" i="1" s="1"/>
  <c r="F7395" i="1"/>
  <c r="E7395" i="1"/>
  <c r="G7394" i="1"/>
  <c r="H7394" i="1" s="1"/>
  <c r="F7394" i="1"/>
  <c r="E7394" i="1"/>
  <c r="G7393" i="1"/>
  <c r="H7393" i="1" s="1"/>
  <c r="F7393" i="1"/>
  <c r="E7393" i="1"/>
  <c r="G7392" i="1"/>
  <c r="H7392" i="1" s="1"/>
  <c r="F7392" i="1"/>
  <c r="E7392" i="1"/>
  <c r="G7391" i="1"/>
  <c r="H7391" i="1" s="1"/>
  <c r="F7391" i="1"/>
  <c r="E7391" i="1"/>
  <c r="G7390" i="1"/>
  <c r="H7390" i="1" s="1"/>
  <c r="F7390" i="1"/>
  <c r="E7390" i="1"/>
  <c r="G7389" i="1"/>
  <c r="H7389" i="1" s="1"/>
  <c r="F7389" i="1"/>
  <c r="E7389" i="1"/>
  <c r="G7388" i="1"/>
  <c r="H7388" i="1" s="1"/>
  <c r="F7388" i="1"/>
  <c r="E7388" i="1"/>
  <c r="G7387" i="1"/>
  <c r="H7387" i="1" s="1"/>
  <c r="F7387" i="1"/>
  <c r="E7387" i="1"/>
  <c r="G7386" i="1"/>
  <c r="H7386" i="1" s="1"/>
  <c r="F7386" i="1"/>
  <c r="E7386" i="1"/>
  <c r="G7385" i="1"/>
  <c r="H7385" i="1" s="1"/>
  <c r="F7385" i="1"/>
  <c r="E7385" i="1"/>
  <c r="G7384" i="1"/>
  <c r="H7384" i="1" s="1"/>
  <c r="F7384" i="1"/>
  <c r="E7384" i="1"/>
  <c r="G7383" i="1"/>
  <c r="H7383" i="1" s="1"/>
  <c r="F7383" i="1"/>
  <c r="E7383" i="1"/>
  <c r="G7382" i="1"/>
  <c r="H7382" i="1" s="1"/>
  <c r="F7382" i="1"/>
  <c r="E7382" i="1"/>
  <c r="G7381" i="1"/>
  <c r="H7381" i="1" s="1"/>
  <c r="F7381" i="1"/>
  <c r="E7381" i="1"/>
  <c r="G7380" i="1"/>
  <c r="H7380" i="1" s="1"/>
  <c r="F7380" i="1"/>
  <c r="E7380" i="1"/>
  <c r="G7379" i="1"/>
  <c r="H7379" i="1" s="1"/>
  <c r="F7379" i="1"/>
  <c r="E7379" i="1"/>
  <c r="G7378" i="1"/>
  <c r="H7378" i="1" s="1"/>
  <c r="F7378" i="1"/>
  <c r="E7378" i="1"/>
  <c r="G7377" i="1"/>
  <c r="H7377" i="1" s="1"/>
  <c r="F7377" i="1"/>
  <c r="E7377" i="1"/>
  <c r="G7376" i="1"/>
  <c r="H7376" i="1" s="1"/>
  <c r="F7376" i="1"/>
  <c r="E7376" i="1"/>
  <c r="G7375" i="1"/>
  <c r="H7375" i="1" s="1"/>
  <c r="F7375" i="1"/>
  <c r="E7375" i="1"/>
  <c r="G7374" i="1"/>
  <c r="H7374" i="1" s="1"/>
  <c r="F7374" i="1"/>
  <c r="E7374" i="1"/>
  <c r="G7373" i="1"/>
  <c r="H7373" i="1" s="1"/>
  <c r="F7373" i="1"/>
  <c r="E7373" i="1"/>
  <c r="G7372" i="1"/>
  <c r="H7372" i="1" s="1"/>
  <c r="F7372" i="1"/>
  <c r="E7372" i="1"/>
  <c r="G7371" i="1"/>
  <c r="H7371" i="1" s="1"/>
  <c r="F7371" i="1"/>
  <c r="E7371" i="1"/>
  <c r="G7370" i="1"/>
  <c r="H7370" i="1" s="1"/>
  <c r="F7370" i="1"/>
  <c r="E7370" i="1"/>
  <c r="G7369" i="1"/>
  <c r="H7369" i="1" s="1"/>
  <c r="F7369" i="1"/>
  <c r="E7369" i="1"/>
  <c r="G7368" i="1"/>
  <c r="H7368" i="1" s="1"/>
  <c r="F7368" i="1"/>
  <c r="E7368" i="1"/>
  <c r="G7367" i="1"/>
  <c r="H7367" i="1" s="1"/>
  <c r="F7367" i="1"/>
  <c r="E7367" i="1"/>
  <c r="G7366" i="1"/>
  <c r="H7366" i="1" s="1"/>
  <c r="F7366" i="1"/>
  <c r="E7366" i="1"/>
  <c r="G7365" i="1"/>
  <c r="H7365" i="1" s="1"/>
  <c r="F7365" i="1"/>
  <c r="E7365" i="1"/>
  <c r="G7364" i="1"/>
  <c r="H7364" i="1" s="1"/>
  <c r="F7364" i="1"/>
  <c r="E7364" i="1"/>
  <c r="G7363" i="1"/>
  <c r="H7363" i="1" s="1"/>
  <c r="F7363" i="1"/>
  <c r="E7363" i="1"/>
  <c r="G7362" i="1"/>
  <c r="H7362" i="1" s="1"/>
  <c r="F7362" i="1"/>
  <c r="E7362" i="1"/>
  <c r="G7361" i="1"/>
  <c r="H7361" i="1" s="1"/>
  <c r="F7361" i="1"/>
  <c r="E7361" i="1"/>
  <c r="G7360" i="1"/>
  <c r="H7360" i="1" s="1"/>
  <c r="F7360" i="1"/>
  <c r="E7360" i="1"/>
  <c r="G7359" i="1"/>
  <c r="H7359" i="1" s="1"/>
  <c r="F7359" i="1"/>
  <c r="E7359" i="1"/>
  <c r="G7358" i="1"/>
  <c r="H7358" i="1" s="1"/>
  <c r="F7358" i="1"/>
  <c r="E7358" i="1"/>
  <c r="G7357" i="1"/>
  <c r="H7357" i="1" s="1"/>
  <c r="F7357" i="1"/>
  <c r="E7357" i="1"/>
  <c r="G7356" i="1"/>
  <c r="H7356" i="1" s="1"/>
  <c r="F7356" i="1"/>
  <c r="E7356" i="1"/>
  <c r="G7355" i="1"/>
  <c r="H7355" i="1" s="1"/>
  <c r="F7355" i="1"/>
  <c r="E7355" i="1"/>
  <c r="G7354" i="1"/>
  <c r="H7354" i="1" s="1"/>
  <c r="F7354" i="1"/>
  <c r="E7354" i="1"/>
  <c r="G7353" i="1"/>
  <c r="H7353" i="1" s="1"/>
  <c r="F7353" i="1"/>
  <c r="E7353" i="1"/>
  <c r="G7352" i="1"/>
  <c r="H7352" i="1" s="1"/>
  <c r="F7352" i="1"/>
  <c r="E7352" i="1"/>
  <c r="G7351" i="1"/>
  <c r="H7351" i="1" s="1"/>
  <c r="F7351" i="1"/>
  <c r="E7351" i="1"/>
  <c r="G7350" i="1"/>
  <c r="H7350" i="1" s="1"/>
  <c r="F7350" i="1"/>
  <c r="E7350" i="1"/>
  <c r="G7349" i="1"/>
  <c r="H7349" i="1" s="1"/>
  <c r="F7349" i="1"/>
  <c r="E7349" i="1"/>
  <c r="G7348" i="1"/>
  <c r="H7348" i="1" s="1"/>
  <c r="F7348" i="1"/>
  <c r="E7348" i="1"/>
  <c r="G7347" i="1"/>
  <c r="H7347" i="1" s="1"/>
  <c r="F7347" i="1"/>
  <c r="E7347" i="1"/>
  <c r="G7346" i="1"/>
  <c r="H7346" i="1" s="1"/>
  <c r="F7346" i="1"/>
  <c r="E7346" i="1"/>
  <c r="G7345" i="1"/>
  <c r="H7345" i="1" s="1"/>
  <c r="F7345" i="1"/>
  <c r="E7345" i="1"/>
  <c r="G7344" i="1"/>
  <c r="H7344" i="1" s="1"/>
  <c r="F7344" i="1"/>
  <c r="E7344" i="1"/>
  <c r="G7343" i="1"/>
  <c r="H7343" i="1" s="1"/>
  <c r="F7343" i="1"/>
  <c r="E7343" i="1"/>
  <c r="G7342" i="1"/>
  <c r="H7342" i="1" s="1"/>
  <c r="F7342" i="1"/>
  <c r="E7342" i="1"/>
  <c r="G7341" i="1"/>
  <c r="H7341" i="1" s="1"/>
  <c r="F7341" i="1"/>
  <c r="E7341" i="1"/>
  <c r="G7340" i="1"/>
  <c r="H7340" i="1" s="1"/>
  <c r="F7340" i="1"/>
  <c r="E7340" i="1"/>
  <c r="G7339" i="1"/>
  <c r="H7339" i="1" s="1"/>
  <c r="F7339" i="1"/>
  <c r="E7339" i="1"/>
  <c r="G7338" i="1"/>
  <c r="H7338" i="1" s="1"/>
  <c r="F7338" i="1"/>
  <c r="E7338" i="1"/>
  <c r="G7337" i="1"/>
  <c r="H7337" i="1" s="1"/>
  <c r="F7337" i="1"/>
  <c r="E7337" i="1"/>
  <c r="G7336" i="1"/>
  <c r="H7336" i="1" s="1"/>
  <c r="F7336" i="1"/>
  <c r="E7336" i="1"/>
  <c r="G7335" i="1"/>
  <c r="H7335" i="1" s="1"/>
  <c r="F7335" i="1"/>
  <c r="E7335" i="1"/>
  <c r="G7334" i="1"/>
  <c r="H7334" i="1" s="1"/>
  <c r="F7334" i="1"/>
  <c r="E7334" i="1"/>
  <c r="G7333" i="1"/>
  <c r="H7333" i="1" s="1"/>
  <c r="F7333" i="1"/>
  <c r="E7333" i="1"/>
  <c r="G7332" i="1"/>
  <c r="H7332" i="1" s="1"/>
  <c r="F7332" i="1"/>
  <c r="E7332" i="1"/>
  <c r="G7331" i="1"/>
  <c r="H7331" i="1" s="1"/>
  <c r="F7331" i="1"/>
  <c r="E7331" i="1"/>
  <c r="G7330" i="1"/>
  <c r="H7330" i="1" s="1"/>
  <c r="F7330" i="1"/>
  <c r="E7330" i="1"/>
  <c r="G7329" i="1"/>
  <c r="H7329" i="1" s="1"/>
  <c r="F7329" i="1"/>
  <c r="E7329" i="1"/>
  <c r="G7328" i="1"/>
  <c r="H7328" i="1" s="1"/>
  <c r="F7328" i="1"/>
  <c r="E7328" i="1"/>
  <c r="G7327" i="1"/>
  <c r="H7327" i="1" s="1"/>
  <c r="F7327" i="1"/>
  <c r="E7327" i="1"/>
  <c r="G7326" i="1"/>
  <c r="H7326" i="1" s="1"/>
  <c r="F7326" i="1"/>
  <c r="E7326" i="1"/>
  <c r="G7325" i="1"/>
  <c r="H7325" i="1" s="1"/>
  <c r="F7325" i="1"/>
  <c r="E7325" i="1"/>
  <c r="G7324" i="1"/>
  <c r="H7324" i="1" s="1"/>
  <c r="F7324" i="1"/>
  <c r="E7324" i="1"/>
  <c r="G7323" i="1"/>
  <c r="H7323" i="1" s="1"/>
  <c r="F7323" i="1"/>
  <c r="E7323" i="1"/>
  <c r="G7322" i="1"/>
  <c r="H7322" i="1" s="1"/>
  <c r="F7322" i="1"/>
  <c r="E7322" i="1"/>
  <c r="G7321" i="1"/>
  <c r="H7321" i="1" s="1"/>
  <c r="F7321" i="1"/>
  <c r="E7321" i="1"/>
  <c r="G7320" i="1"/>
  <c r="H7320" i="1" s="1"/>
  <c r="F7320" i="1"/>
  <c r="E7320" i="1"/>
  <c r="G7319" i="1"/>
  <c r="H7319" i="1" s="1"/>
  <c r="F7319" i="1"/>
  <c r="E7319" i="1"/>
  <c r="G7318" i="1"/>
  <c r="H7318" i="1" s="1"/>
  <c r="F7318" i="1"/>
  <c r="E7318" i="1"/>
  <c r="G7317" i="1"/>
  <c r="H7317" i="1" s="1"/>
  <c r="F7317" i="1"/>
  <c r="E7317" i="1"/>
  <c r="G7316" i="1"/>
  <c r="H7316" i="1" s="1"/>
  <c r="F7316" i="1"/>
  <c r="E7316" i="1"/>
  <c r="G7315" i="1"/>
  <c r="H7315" i="1" s="1"/>
  <c r="F7315" i="1"/>
  <c r="E7315" i="1"/>
  <c r="G7314" i="1"/>
  <c r="H7314" i="1" s="1"/>
  <c r="F7314" i="1"/>
  <c r="E7314" i="1"/>
  <c r="G7313" i="1"/>
  <c r="H7313" i="1" s="1"/>
  <c r="F7313" i="1"/>
  <c r="E7313" i="1"/>
  <c r="G7312" i="1"/>
  <c r="H7312" i="1" s="1"/>
  <c r="F7312" i="1"/>
  <c r="E7312" i="1"/>
  <c r="G7311" i="1"/>
  <c r="H7311" i="1" s="1"/>
  <c r="F7311" i="1"/>
  <c r="E7311" i="1"/>
  <c r="G7310" i="1"/>
  <c r="H7310" i="1" s="1"/>
  <c r="F7310" i="1"/>
  <c r="E7310" i="1"/>
  <c r="G7309" i="1"/>
  <c r="H7309" i="1" s="1"/>
  <c r="F7309" i="1"/>
  <c r="E7309" i="1"/>
  <c r="G7308" i="1"/>
  <c r="H7308" i="1" s="1"/>
  <c r="F7308" i="1"/>
  <c r="E7308" i="1"/>
  <c r="G7307" i="1"/>
  <c r="H7307" i="1" s="1"/>
  <c r="F7307" i="1"/>
  <c r="E7307" i="1"/>
  <c r="G7306" i="1"/>
  <c r="H7306" i="1" s="1"/>
  <c r="F7306" i="1"/>
  <c r="E7306" i="1"/>
  <c r="G7305" i="1"/>
  <c r="H7305" i="1" s="1"/>
  <c r="F7305" i="1"/>
  <c r="E7305" i="1"/>
  <c r="G7304" i="1"/>
  <c r="H7304" i="1" s="1"/>
  <c r="F7304" i="1"/>
  <c r="E7304" i="1"/>
  <c r="G7303" i="1"/>
  <c r="H7303" i="1" s="1"/>
  <c r="F7303" i="1"/>
  <c r="E7303" i="1"/>
  <c r="G7302" i="1"/>
  <c r="H7302" i="1" s="1"/>
  <c r="F7302" i="1"/>
  <c r="E7302" i="1"/>
  <c r="G7301" i="1"/>
  <c r="H7301" i="1" s="1"/>
  <c r="F7301" i="1"/>
  <c r="E7301" i="1"/>
  <c r="G7300" i="1"/>
  <c r="H7300" i="1" s="1"/>
  <c r="F7300" i="1"/>
  <c r="E7300" i="1"/>
  <c r="G7299" i="1"/>
  <c r="H7299" i="1" s="1"/>
  <c r="F7299" i="1"/>
  <c r="E7299" i="1"/>
  <c r="G7298" i="1"/>
  <c r="H7298" i="1" s="1"/>
  <c r="F7298" i="1"/>
  <c r="E7298" i="1"/>
  <c r="G7297" i="1"/>
  <c r="H7297" i="1" s="1"/>
  <c r="F7297" i="1"/>
  <c r="E7297" i="1"/>
  <c r="G7296" i="1"/>
  <c r="H7296" i="1" s="1"/>
  <c r="F7296" i="1"/>
  <c r="E7296" i="1"/>
  <c r="G7295" i="1"/>
  <c r="H7295" i="1" s="1"/>
  <c r="F7295" i="1"/>
  <c r="E7295" i="1"/>
  <c r="G7294" i="1"/>
  <c r="H7294" i="1" s="1"/>
  <c r="F7294" i="1"/>
  <c r="E7294" i="1"/>
  <c r="G7293" i="1"/>
  <c r="H7293" i="1" s="1"/>
  <c r="F7293" i="1"/>
  <c r="E7293" i="1"/>
  <c r="G7292" i="1"/>
  <c r="H7292" i="1" s="1"/>
  <c r="F7292" i="1"/>
  <c r="E7292" i="1"/>
  <c r="G7291" i="1"/>
  <c r="H7291" i="1" s="1"/>
  <c r="F7291" i="1"/>
  <c r="E7291" i="1"/>
  <c r="G7290" i="1"/>
  <c r="H7290" i="1" s="1"/>
  <c r="F7290" i="1"/>
  <c r="E7290" i="1"/>
  <c r="G7289" i="1"/>
  <c r="H7289" i="1" s="1"/>
  <c r="F7289" i="1"/>
  <c r="E7289" i="1"/>
  <c r="G7288" i="1"/>
  <c r="H7288" i="1" s="1"/>
  <c r="F7288" i="1"/>
  <c r="E7288" i="1"/>
  <c r="G7287" i="1"/>
  <c r="H7287" i="1" s="1"/>
  <c r="F7287" i="1"/>
  <c r="E7287" i="1"/>
  <c r="G7286" i="1"/>
  <c r="H7286" i="1" s="1"/>
  <c r="F7286" i="1"/>
  <c r="E7286" i="1"/>
  <c r="G7285" i="1"/>
  <c r="H7285" i="1" s="1"/>
  <c r="F7285" i="1"/>
  <c r="E7285" i="1"/>
  <c r="G7284" i="1"/>
  <c r="H7284" i="1" s="1"/>
  <c r="F7284" i="1"/>
  <c r="E7284" i="1"/>
  <c r="G7283" i="1"/>
  <c r="H7283" i="1" s="1"/>
  <c r="F7283" i="1"/>
  <c r="E7283" i="1"/>
  <c r="G7282" i="1"/>
  <c r="H7282" i="1" s="1"/>
  <c r="F7282" i="1"/>
  <c r="E7282" i="1"/>
  <c r="G7281" i="1"/>
  <c r="H7281" i="1" s="1"/>
  <c r="F7281" i="1"/>
  <c r="E7281" i="1"/>
  <c r="G7541" i="1"/>
  <c r="H7541" i="1" s="1"/>
  <c r="F7541" i="1"/>
  <c r="E7541" i="1"/>
  <c r="G7280" i="1"/>
  <c r="H7280" i="1" s="1"/>
  <c r="F7280" i="1"/>
  <c r="E7280" i="1"/>
  <c r="G7279" i="1"/>
  <c r="H7279" i="1" s="1"/>
  <c r="F7279" i="1"/>
  <c r="E7279" i="1"/>
  <c r="G7278" i="1"/>
  <c r="H7278" i="1" s="1"/>
  <c r="F7278" i="1"/>
  <c r="E7278" i="1"/>
  <c r="G7277" i="1"/>
  <c r="H7277" i="1" s="1"/>
  <c r="F7277" i="1"/>
  <c r="E7277" i="1"/>
  <c r="G7276" i="1"/>
  <c r="H7276" i="1" s="1"/>
  <c r="F7276" i="1"/>
  <c r="E7276" i="1"/>
  <c r="G7275" i="1"/>
  <c r="H7275" i="1" s="1"/>
  <c r="F7275" i="1"/>
  <c r="E7275" i="1"/>
  <c r="G7274" i="1"/>
  <c r="H7274" i="1" s="1"/>
  <c r="F7274" i="1"/>
  <c r="E7274" i="1"/>
  <c r="G7273" i="1"/>
  <c r="H7273" i="1" s="1"/>
  <c r="F7273" i="1"/>
  <c r="E7273" i="1"/>
  <c r="G7272" i="1"/>
  <c r="H7272" i="1" s="1"/>
  <c r="F7272" i="1"/>
  <c r="E7272" i="1"/>
  <c r="G7271" i="1"/>
  <c r="H7271" i="1" s="1"/>
  <c r="F7271" i="1"/>
  <c r="E7271" i="1"/>
  <c r="G7270" i="1"/>
  <c r="H7270" i="1" s="1"/>
  <c r="F7270" i="1"/>
  <c r="E7270" i="1"/>
  <c r="G7269" i="1"/>
  <c r="H7269" i="1" s="1"/>
  <c r="F7269" i="1"/>
  <c r="E7269" i="1"/>
  <c r="G7268" i="1"/>
  <c r="H7268" i="1" s="1"/>
  <c r="F7268" i="1"/>
  <c r="E7268" i="1"/>
  <c r="G7267" i="1"/>
  <c r="H7267" i="1" s="1"/>
  <c r="F7267" i="1"/>
  <c r="E7267" i="1"/>
  <c r="G7266" i="1"/>
  <c r="H7266" i="1" s="1"/>
  <c r="F7266" i="1"/>
  <c r="E7266" i="1"/>
  <c r="G7265" i="1"/>
  <c r="H7265" i="1" s="1"/>
  <c r="F7265" i="1"/>
  <c r="E7265" i="1"/>
  <c r="G7264" i="1"/>
  <c r="H7264" i="1" s="1"/>
  <c r="F7264" i="1"/>
  <c r="E7264" i="1"/>
  <c r="G7263" i="1"/>
  <c r="H7263" i="1" s="1"/>
  <c r="F7263" i="1"/>
  <c r="E7263" i="1"/>
  <c r="G7262" i="1"/>
  <c r="H7262" i="1" s="1"/>
  <c r="F7262" i="1"/>
  <c r="E7262" i="1"/>
  <c r="G7261" i="1"/>
  <c r="H7261" i="1" s="1"/>
  <c r="F7261" i="1"/>
  <c r="E7261" i="1"/>
  <c r="G7260" i="1"/>
  <c r="H7260" i="1" s="1"/>
  <c r="F7260" i="1"/>
  <c r="E7260" i="1"/>
  <c r="G7259" i="1"/>
  <c r="H7259" i="1" s="1"/>
  <c r="F7259" i="1"/>
  <c r="E7259" i="1"/>
  <c r="G7258" i="1"/>
  <c r="H7258" i="1" s="1"/>
  <c r="F7258" i="1"/>
  <c r="E7258" i="1"/>
  <c r="G7257" i="1"/>
  <c r="H7257" i="1" s="1"/>
  <c r="F7257" i="1"/>
  <c r="E7257" i="1"/>
  <c r="G7256" i="1"/>
  <c r="H7256" i="1" s="1"/>
  <c r="F7256" i="1"/>
  <c r="E7256" i="1"/>
  <c r="G7255" i="1"/>
  <c r="H7255" i="1" s="1"/>
  <c r="F7255" i="1"/>
  <c r="E7255" i="1"/>
  <c r="G7254" i="1"/>
  <c r="H7254" i="1" s="1"/>
  <c r="F7254" i="1"/>
  <c r="E7254" i="1"/>
  <c r="G7253" i="1"/>
  <c r="H7253" i="1" s="1"/>
  <c r="F7253" i="1"/>
  <c r="E7253" i="1"/>
  <c r="G7252" i="1"/>
  <c r="H7252" i="1" s="1"/>
  <c r="F7252" i="1"/>
  <c r="E7252" i="1"/>
  <c r="G7251" i="1"/>
  <c r="H7251" i="1" s="1"/>
  <c r="F7251" i="1"/>
  <c r="E7251" i="1"/>
  <c r="G7250" i="1"/>
  <c r="H7250" i="1" s="1"/>
  <c r="F7250" i="1"/>
  <c r="E7250" i="1"/>
  <c r="G7249" i="1"/>
  <c r="H7249" i="1" s="1"/>
  <c r="F7249" i="1"/>
  <c r="E7249" i="1"/>
  <c r="G7248" i="1"/>
  <c r="H7248" i="1" s="1"/>
  <c r="F7248" i="1"/>
  <c r="E7248" i="1"/>
  <c r="G7247" i="1"/>
  <c r="H7247" i="1" s="1"/>
  <c r="F7247" i="1"/>
  <c r="E7247" i="1"/>
  <c r="G7246" i="1"/>
  <c r="H7246" i="1" s="1"/>
  <c r="F7246" i="1"/>
  <c r="E7246" i="1"/>
  <c r="G7245" i="1"/>
  <c r="H7245" i="1" s="1"/>
  <c r="F7245" i="1"/>
  <c r="E7245" i="1"/>
  <c r="G7244" i="1"/>
  <c r="H7244" i="1" s="1"/>
  <c r="F7244" i="1"/>
  <c r="E7244" i="1"/>
  <c r="G7243" i="1"/>
  <c r="H7243" i="1" s="1"/>
  <c r="F7243" i="1"/>
  <c r="E7243" i="1"/>
  <c r="G7242" i="1"/>
  <c r="H7242" i="1" s="1"/>
  <c r="F7242" i="1"/>
  <c r="E7242" i="1"/>
  <c r="G7241" i="1"/>
  <c r="H7241" i="1" s="1"/>
  <c r="F7241" i="1"/>
  <c r="E7241" i="1"/>
  <c r="G7240" i="1"/>
  <c r="H7240" i="1" s="1"/>
  <c r="F7240" i="1"/>
  <c r="E7240" i="1"/>
  <c r="G7239" i="1"/>
  <c r="H7239" i="1" s="1"/>
  <c r="F7239" i="1"/>
  <c r="E7239" i="1"/>
  <c r="G7238" i="1"/>
  <c r="H7238" i="1" s="1"/>
  <c r="F7238" i="1"/>
  <c r="E7238" i="1"/>
  <c r="G7237" i="1"/>
  <c r="H7237" i="1" s="1"/>
  <c r="F7237" i="1"/>
  <c r="E7237" i="1"/>
  <c r="G7236" i="1"/>
  <c r="H7236" i="1" s="1"/>
  <c r="F7236" i="1"/>
  <c r="E7236" i="1"/>
  <c r="G7235" i="1"/>
  <c r="H7235" i="1" s="1"/>
  <c r="F7235" i="1"/>
  <c r="E7235" i="1"/>
  <c r="G7234" i="1"/>
  <c r="H7234" i="1" s="1"/>
  <c r="F7234" i="1"/>
  <c r="E7234" i="1"/>
  <c r="G7233" i="1"/>
  <c r="H7233" i="1" s="1"/>
  <c r="F7233" i="1"/>
  <c r="E7233" i="1"/>
  <c r="G7232" i="1"/>
  <c r="H7232" i="1" s="1"/>
  <c r="F7232" i="1"/>
  <c r="E7232" i="1"/>
  <c r="G7231" i="1"/>
  <c r="H7231" i="1" s="1"/>
  <c r="F7231" i="1"/>
  <c r="E7231" i="1"/>
  <c r="G7230" i="1"/>
  <c r="H7230" i="1" s="1"/>
  <c r="F7230" i="1"/>
  <c r="E7230" i="1"/>
  <c r="G7229" i="1"/>
  <c r="H7229" i="1" s="1"/>
  <c r="F7229" i="1"/>
  <c r="E7229" i="1"/>
  <c r="G7228" i="1"/>
  <c r="H7228" i="1" s="1"/>
  <c r="F7228" i="1"/>
  <c r="E7228" i="1"/>
  <c r="G7227" i="1"/>
  <c r="H7227" i="1" s="1"/>
  <c r="F7227" i="1"/>
  <c r="E7227" i="1"/>
  <c r="G7226" i="1"/>
  <c r="H7226" i="1" s="1"/>
  <c r="F7226" i="1"/>
  <c r="E7226" i="1"/>
  <c r="G7225" i="1"/>
  <c r="H7225" i="1" s="1"/>
  <c r="F7225" i="1"/>
  <c r="E7225" i="1"/>
  <c r="G7224" i="1"/>
  <c r="H7224" i="1" s="1"/>
  <c r="F7224" i="1"/>
  <c r="E7224" i="1"/>
  <c r="G7223" i="1"/>
  <c r="H7223" i="1" s="1"/>
  <c r="F7223" i="1"/>
  <c r="E7223" i="1"/>
  <c r="G7222" i="1"/>
  <c r="H7222" i="1" s="1"/>
  <c r="F7222" i="1"/>
  <c r="E7222" i="1"/>
  <c r="G7221" i="1"/>
  <c r="H7221" i="1" s="1"/>
  <c r="F7221" i="1"/>
  <c r="E7221" i="1"/>
  <c r="G7220" i="1"/>
  <c r="H7220" i="1" s="1"/>
  <c r="F7220" i="1"/>
  <c r="E7220" i="1"/>
  <c r="G7219" i="1"/>
  <c r="H7219" i="1" s="1"/>
  <c r="F7219" i="1"/>
  <c r="E7219" i="1"/>
  <c r="G7218" i="1"/>
  <c r="H7218" i="1" s="1"/>
  <c r="F7218" i="1"/>
  <c r="E7218" i="1"/>
  <c r="G7217" i="1"/>
  <c r="H7217" i="1" s="1"/>
  <c r="F7217" i="1"/>
  <c r="E7217" i="1"/>
  <c r="G7216" i="1"/>
  <c r="H7216" i="1" s="1"/>
  <c r="F7216" i="1"/>
  <c r="E7216" i="1"/>
  <c r="G7215" i="1"/>
  <c r="H7215" i="1" s="1"/>
  <c r="F7215" i="1"/>
  <c r="E7215" i="1"/>
  <c r="G7214" i="1"/>
  <c r="H7214" i="1" s="1"/>
  <c r="F7214" i="1"/>
  <c r="E7214" i="1"/>
  <c r="G7213" i="1"/>
  <c r="H7213" i="1" s="1"/>
  <c r="F7213" i="1"/>
  <c r="E7213" i="1"/>
  <c r="G7212" i="1"/>
  <c r="H7212" i="1" s="1"/>
  <c r="F7212" i="1"/>
  <c r="E7212" i="1"/>
  <c r="G7211" i="1"/>
  <c r="H7211" i="1" s="1"/>
  <c r="F7211" i="1"/>
  <c r="E7211" i="1"/>
  <c r="G7210" i="1"/>
  <c r="H7210" i="1" s="1"/>
  <c r="F7210" i="1"/>
  <c r="E7210" i="1"/>
  <c r="G7209" i="1"/>
  <c r="H7209" i="1" s="1"/>
  <c r="F7209" i="1"/>
  <c r="E7209" i="1"/>
  <c r="G7208" i="1"/>
  <c r="H7208" i="1" s="1"/>
  <c r="F7208" i="1"/>
  <c r="E7208" i="1"/>
  <c r="G7207" i="1"/>
  <c r="H7207" i="1" s="1"/>
  <c r="F7207" i="1"/>
  <c r="E7207" i="1"/>
  <c r="G7206" i="1"/>
  <c r="H7206" i="1" s="1"/>
  <c r="F7206" i="1"/>
  <c r="E7206" i="1"/>
  <c r="G7205" i="1"/>
  <c r="H7205" i="1" s="1"/>
  <c r="F7205" i="1"/>
  <c r="E7205" i="1"/>
  <c r="G7204" i="1"/>
  <c r="H7204" i="1" s="1"/>
  <c r="F7204" i="1"/>
  <c r="E7204" i="1"/>
  <c r="G7203" i="1"/>
  <c r="H7203" i="1" s="1"/>
  <c r="F7203" i="1"/>
  <c r="E7203" i="1"/>
  <c r="G7202" i="1"/>
  <c r="H7202" i="1" s="1"/>
  <c r="F7202" i="1"/>
  <c r="E7202" i="1"/>
  <c r="G7201" i="1"/>
  <c r="H7201" i="1" s="1"/>
  <c r="F7201" i="1"/>
  <c r="E7201" i="1"/>
  <c r="G7200" i="1"/>
  <c r="H7200" i="1" s="1"/>
  <c r="F7200" i="1"/>
  <c r="E7200" i="1"/>
  <c r="G7199" i="1"/>
  <c r="H7199" i="1" s="1"/>
  <c r="F7199" i="1"/>
  <c r="E7199" i="1"/>
  <c r="G7198" i="1"/>
  <c r="H7198" i="1" s="1"/>
  <c r="F7198" i="1"/>
  <c r="E7198" i="1"/>
  <c r="G7197" i="1"/>
  <c r="H7197" i="1" s="1"/>
  <c r="F7197" i="1"/>
  <c r="E7197" i="1"/>
  <c r="G7196" i="1"/>
  <c r="H7196" i="1" s="1"/>
  <c r="F7196" i="1"/>
  <c r="E7196" i="1"/>
  <c r="G7195" i="1"/>
  <c r="H7195" i="1" s="1"/>
  <c r="F7195" i="1"/>
  <c r="E7195" i="1"/>
  <c r="G7194" i="1"/>
  <c r="H7194" i="1" s="1"/>
  <c r="F7194" i="1"/>
  <c r="E7194" i="1"/>
  <c r="G7193" i="1"/>
  <c r="H7193" i="1" s="1"/>
  <c r="F7193" i="1"/>
  <c r="E7193" i="1"/>
  <c r="G7192" i="1"/>
  <c r="H7192" i="1" s="1"/>
  <c r="F7192" i="1"/>
  <c r="E7192" i="1"/>
  <c r="G7191" i="1"/>
  <c r="H7191" i="1" s="1"/>
  <c r="F7191" i="1"/>
  <c r="E7191" i="1"/>
  <c r="G7190" i="1"/>
  <c r="H7190" i="1" s="1"/>
  <c r="F7190" i="1"/>
  <c r="E7190" i="1"/>
  <c r="G7189" i="1"/>
  <c r="H7189" i="1" s="1"/>
  <c r="F7189" i="1"/>
  <c r="E7189" i="1"/>
  <c r="G7188" i="1"/>
  <c r="H7188" i="1" s="1"/>
  <c r="F7188" i="1"/>
  <c r="E7188" i="1"/>
  <c r="G7187" i="1"/>
  <c r="H7187" i="1" s="1"/>
  <c r="F7187" i="1"/>
  <c r="E7187" i="1"/>
  <c r="G7186" i="1"/>
  <c r="H7186" i="1" s="1"/>
  <c r="F7186" i="1"/>
  <c r="E7186" i="1"/>
  <c r="G7185" i="1"/>
  <c r="H7185" i="1" s="1"/>
  <c r="F7185" i="1"/>
  <c r="E7185" i="1"/>
  <c r="G7184" i="1"/>
  <c r="H7184" i="1" s="1"/>
  <c r="F7184" i="1"/>
  <c r="E7184" i="1"/>
  <c r="G7183" i="1"/>
  <c r="H7183" i="1" s="1"/>
  <c r="F7183" i="1"/>
  <c r="E7183" i="1"/>
  <c r="G7182" i="1"/>
  <c r="H7182" i="1" s="1"/>
  <c r="F7182" i="1"/>
  <c r="E7182" i="1"/>
  <c r="G7181" i="1"/>
  <c r="H7181" i="1" s="1"/>
  <c r="F7181" i="1"/>
  <c r="E7181" i="1"/>
  <c r="G7180" i="1"/>
  <c r="H7180" i="1" s="1"/>
  <c r="F7180" i="1"/>
  <c r="E7180" i="1"/>
  <c r="G7179" i="1"/>
  <c r="H7179" i="1" s="1"/>
  <c r="F7179" i="1"/>
  <c r="E7179" i="1"/>
  <c r="G7178" i="1"/>
  <c r="H7178" i="1" s="1"/>
  <c r="F7178" i="1"/>
  <c r="E7178" i="1"/>
  <c r="G7177" i="1"/>
  <c r="H7177" i="1" s="1"/>
  <c r="F7177" i="1"/>
  <c r="E7177" i="1"/>
  <c r="G7176" i="1"/>
  <c r="H7176" i="1" s="1"/>
  <c r="F7176" i="1"/>
  <c r="E7176" i="1"/>
  <c r="G7175" i="1"/>
  <c r="H7175" i="1" s="1"/>
  <c r="F7175" i="1"/>
  <c r="E7175" i="1"/>
  <c r="G7174" i="1"/>
  <c r="H7174" i="1" s="1"/>
  <c r="F7174" i="1"/>
  <c r="E7174" i="1"/>
  <c r="G7173" i="1"/>
  <c r="H7173" i="1" s="1"/>
  <c r="F7173" i="1"/>
  <c r="E7173" i="1"/>
  <c r="G7172" i="1"/>
  <c r="H7172" i="1" s="1"/>
  <c r="F7172" i="1"/>
  <c r="E7172" i="1"/>
  <c r="G7171" i="1"/>
  <c r="H7171" i="1" s="1"/>
  <c r="F7171" i="1"/>
  <c r="E7171" i="1"/>
  <c r="G7170" i="1"/>
  <c r="H7170" i="1" s="1"/>
  <c r="F7170" i="1"/>
  <c r="E7170" i="1"/>
  <c r="G7169" i="1"/>
  <c r="H7169" i="1" s="1"/>
  <c r="F7169" i="1"/>
  <c r="E7169" i="1"/>
  <c r="G7168" i="1"/>
  <c r="H7168" i="1" s="1"/>
  <c r="F7168" i="1"/>
  <c r="E7168" i="1"/>
  <c r="G7167" i="1"/>
  <c r="H7167" i="1" s="1"/>
  <c r="F7167" i="1"/>
  <c r="E7167" i="1"/>
  <c r="G7166" i="1"/>
  <c r="H7166" i="1" s="1"/>
  <c r="F7166" i="1"/>
  <c r="E7166" i="1"/>
  <c r="G7165" i="1"/>
  <c r="H7165" i="1" s="1"/>
  <c r="F7165" i="1"/>
  <c r="E7165" i="1"/>
  <c r="G7164" i="1"/>
  <c r="H7164" i="1" s="1"/>
  <c r="F7164" i="1"/>
  <c r="E7164" i="1"/>
  <c r="G7163" i="1"/>
  <c r="H7163" i="1" s="1"/>
  <c r="F7163" i="1"/>
  <c r="E7163" i="1"/>
  <c r="G7162" i="1"/>
  <c r="H7162" i="1" s="1"/>
  <c r="F7162" i="1"/>
  <c r="E7162" i="1"/>
  <c r="G7161" i="1"/>
  <c r="H7161" i="1" s="1"/>
  <c r="F7161" i="1"/>
  <c r="E7161" i="1"/>
  <c r="G7160" i="1"/>
  <c r="H7160" i="1" s="1"/>
  <c r="F7160" i="1"/>
  <c r="E7160" i="1"/>
  <c r="G7159" i="1"/>
  <c r="H7159" i="1" s="1"/>
  <c r="F7159" i="1"/>
  <c r="E7159" i="1"/>
  <c r="G7158" i="1"/>
  <c r="H7158" i="1" s="1"/>
  <c r="F7158" i="1"/>
  <c r="E7158" i="1"/>
  <c r="G7157" i="1"/>
  <c r="H7157" i="1" s="1"/>
  <c r="F7157" i="1"/>
  <c r="E7157" i="1"/>
  <c r="G7156" i="1"/>
  <c r="H7156" i="1" s="1"/>
  <c r="F7156" i="1"/>
  <c r="E7156" i="1"/>
  <c r="G7155" i="1"/>
  <c r="H7155" i="1" s="1"/>
  <c r="F7155" i="1"/>
  <c r="E7155" i="1"/>
  <c r="G7154" i="1"/>
  <c r="H7154" i="1" s="1"/>
  <c r="F7154" i="1"/>
  <c r="E7154" i="1"/>
  <c r="G7153" i="1"/>
  <c r="H7153" i="1" s="1"/>
  <c r="F7153" i="1"/>
  <c r="E7153" i="1"/>
  <c r="G7152" i="1"/>
  <c r="H7152" i="1" s="1"/>
  <c r="F7152" i="1"/>
  <c r="E7152" i="1"/>
  <c r="G7151" i="1"/>
  <c r="H7151" i="1" s="1"/>
  <c r="F7151" i="1"/>
  <c r="E7151" i="1"/>
  <c r="G7150" i="1"/>
  <c r="H7150" i="1" s="1"/>
  <c r="F7150" i="1"/>
  <c r="E7150" i="1"/>
  <c r="G7149" i="1"/>
  <c r="H7149" i="1" s="1"/>
  <c r="F7149" i="1"/>
  <c r="E7149" i="1"/>
  <c r="G7148" i="1"/>
  <c r="H7148" i="1" s="1"/>
  <c r="F7148" i="1"/>
  <c r="E7148" i="1"/>
  <c r="G7147" i="1"/>
  <c r="H7147" i="1" s="1"/>
  <c r="F7147" i="1"/>
  <c r="E7147" i="1"/>
  <c r="G7146" i="1"/>
  <c r="H7146" i="1" s="1"/>
  <c r="F7146" i="1"/>
  <c r="E7146" i="1"/>
  <c r="G7145" i="1"/>
  <c r="H7145" i="1" s="1"/>
  <c r="F7145" i="1"/>
  <c r="E7145" i="1"/>
  <c r="G7144" i="1"/>
  <c r="H7144" i="1" s="1"/>
  <c r="F7144" i="1"/>
  <c r="E7144" i="1"/>
  <c r="G7143" i="1"/>
  <c r="H7143" i="1" s="1"/>
  <c r="F7143" i="1"/>
  <c r="E7143" i="1"/>
  <c r="G7142" i="1"/>
  <c r="H7142" i="1" s="1"/>
  <c r="F7142" i="1"/>
  <c r="E7142" i="1"/>
  <c r="G7141" i="1"/>
  <c r="H7141" i="1" s="1"/>
  <c r="F7141" i="1"/>
  <c r="E7141" i="1"/>
  <c r="G7140" i="1"/>
  <c r="H7140" i="1" s="1"/>
  <c r="F7140" i="1"/>
  <c r="E7140" i="1"/>
  <c r="G7139" i="1"/>
  <c r="H7139" i="1" s="1"/>
  <c r="F7139" i="1"/>
  <c r="E7139" i="1"/>
  <c r="G7138" i="1"/>
  <c r="H7138" i="1" s="1"/>
  <c r="F7138" i="1"/>
  <c r="E7138" i="1"/>
  <c r="G7137" i="1"/>
  <c r="H7137" i="1" s="1"/>
  <c r="F7137" i="1"/>
  <c r="E7137" i="1"/>
  <c r="G7136" i="1"/>
  <c r="H7136" i="1" s="1"/>
  <c r="F7136" i="1"/>
  <c r="E7136" i="1"/>
  <c r="G7135" i="1"/>
  <c r="H7135" i="1" s="1"/>
  <c r="F7135" i="1"/>
  <c r="E7135" i="1"/>
  <c r="G7134" i="1"/>
  <c r="H7134" i="1" s="1"/>
  <c r="F7134" i="1"/>
  <c r="E7134" i="1"/>
  <c r="G7133" i="1"/>
  <c r="H7133" i="1" s="1"/>
  <c r="F7133" i="1"/>
  <c r="E7133" i="1"/>
  <c r="G7132" i="1"/>
  <c r="H7132" i="1" s="1"/>
  <c r="F7132" i="1"/>
  <c r="E7132" i="1"/>
  <c r="G7131" i="1"/>
  <c r="H7131" i="1" s="1"/>
  <c r="F7131" i="1"/>
  <c r="E7131" i="1"/>
  <c r="G7130" i="1"/>
  <c r="H7130" i="1" s="1"/>
  <c r="F7130" i="1"/>
  <c r="E7130" i="1"/>
  <c r="G7129" i="1"/>
  <c r="H7129" i="1" s="1"/>
  <c r="F7129" i="1"/>
  <c r="E7129" i="1"/>
  <c r="G7128" i="1"/>
  <c r="H7128" i="1" s="1"/>
  <c r="F7128" i="1"/>
  <c r="E7128" i="1"/>
  <c r="G7127" i="1"/>
  <c r="H7127" i="1" s="1"/>
  <c r="F7127" i="1"/>
  <c r="E7127" i="1"/>
  <c r="G7126" i="1"/>
  <c r="H7126" i="1" s="1"/>
  <c r="F7126" i="1"/>
  <c r="E7126" i="1"/>
  <c r="G7125" i="1"/>
  <c r="H7125" i="1" s="1"/>
  <c r="F7125" i="1"/>
  <c r="E7125" i="1"/>
  <c r="G7124" i="1"/>
  <c r="H7124" i="1" s="1"/>
  <c r="F7124" i="1"/>
  <c r="E7124" i="1"/>
  <c r="G7123" i="1"/>
  <c r="H7123" i="1" s="1"/>
  <c r="F7123" i="1"/>
  <c r="E7123" i="1"/>
  <c r="G7122" i="1"/>
  <c r="H7122" i="1" s="1"/>
  <c r="F7122" i="1"/>
  <c r="E7122" i="1"/>
  <c r="G7121" i="1"/>
  <c r="H7121" i="1" s="1"/>
  <c r="F7121" i="1"/>
  <c r="E7121" i="1"/>
  <c r="G7120" i="1"/>
  <c r="H7120" i="1" s="1"/>
  <c r="F7120" i="1"/>
  <c r="E7120" i="1"/>
  <c r="G7119" i="1"/>
  <c r="H7119" i="1" s="1"/>
  <c r="F7119" i="1"/>
  <c r="E7119" i="1"/>
  <c r="G7118" i="1"/>
  <c r="H7118" i="1" s="1"/>
  <c r="F7118" i="1"/>
  <c r="E7118" i="1"/>
  <c r="G7117" i="1"/>
  <c r="H7117" i="1" s="1"/>
  <c r="F7117" i="1"/>
  <c r="E7117" i="1"/>
  <c r="G7116" i="1"/>
  <c r="H7116" i="1" s="1"/>
  <c r="F7116" i="1"/>
  <c r="E7116" i="1"/>
  <c r="G7115" i="1"/>
  <c r="H7115" i="1" s="1"/>
  <c r="F7115" i="1"/>
  <c r="E7115" i="1"/>
  <c r="G7114" i="1"/>
  <c r="H7114" i="1" s="1"/>
  <c r="F7114" i="1"/>
  <c r="E7114" i="1"/>
  <c r="G7113" i="1"/>
  <c r="H7113" i="1" s="1"/>
  <c r="F7113" i="1"/>
  <c r="E7113" i="1"/>
  <c r="G7112" i="1"/>
  <c r="H7112" i="1" s="1"/>
  <c r="F7112" i="1"/>
  <c r="E7112" i="1"/>
  <c r="G7111" i="1"/>
  <c r="H7111" i="1" s="1"/>
  <c r="F7111" i="1"/>
  <c r="E7111" i="1"/>
  <c r="G7110" i="1"/>
  <c r="H7110" i="1" s="1"/>
  <c r="F7110" i="1"/>
  <c r="E7110" i="1"/>
  <c r="G7109" i="1"/>
  <c r="H7109" i="1" s="1"/>
  <c r="F7109" i="1"/>
  <c r="E7109" i="1"/>
  <c r="G7108" i="1"/>
  <c r="H7108" i="1" s="1"/>
  <c r="F7108" i="1"/>
  <c r="E7108" i="1"/>
  <c r="G7107" i="1"/>
  <c r="H7107" i="1" s="1"/>
  <c r="F7107" i="1"/>
  <c r="E7107" i="1"/>
  <c r="G7106" i="1"/>
  <c r="H7106" i="1" s="1"/>
  <c r="F7106" i="1"/>
  <c r="E7106" i="1"/>
  <c r="G7105" i="1"/>
  <c r="H7105" i="1" s="1"/>
  <c r="F7105" i="1"/>
  <c r="E7105" i="1"/>
  <c r="G7104" i="1"/>
  <c r="H7104" i="1" s="1"/>
  <c r="F7104" i="1"/>
  <c r="E7104" i="1"/>
  <c r="G7103" i="1"/>
  <c r="H7103" i="1" s="1"/>
  <c r="F7103" i="1"/>
  <c r="E7103" i="1"/>
  <c r="G7102" i="1"/>
  <c r="H7102" i="1" s="1"/>
  <c r="F7102" i="1"/>
  <c r="E7102" i="1"/>
  <c r="G7101" i="1"/>
  <c r="H7101" i="1" s="1"/>
  <c r="F7101" i="1"/>
  <c r="E7101" i="1"/>
  <c r="G7100" i="1"/>
  <c r="H7100" i="1" s="1"/>
  <c r="F7100" i="1"/>
  <c r="E7100" i="1"/>
  <c r="G7099" i="1"/>
  <c r="H7099" i="1" s="1"/>
  <c r="F7099" i="1"/>
  <c r="E7099" i="1"/>
  <c r="G7098" i="1"/>
  <c r="H7098" i="1" s="1"/>
  <c r="F7098" i="1"/>
  <c r="E7098" i="1"/>
  <c r="G7097" i="1"/>
  <c r="H7097" i="1" s="1"/>
  <c r="F7097" i="1"/>
  <c r="E7097" i="1"/>
  <c r="G7096" i="1"/>
  <c r="H7096" i="1" s="1"/>
  <c r="F7096" i="1"/>
  <c r="E7096" i="1"/>
  <c r="G7095" i="1"/>
  <c r="H7095" i="1" s="1"/>
  <c r="F7095" i="1"/>
  <c r="E7095" i="1"/>
  <c r="G7094" i="1"/>
  <c r="H7094" i="1" s="1"/>
  <c r="F7094" i="1"/>
  <c r="E7094" i="1"/>
  <c r="G7093" i="1"/>
  <c r="H7093" i="1" s="1"/>
  <c r="F7093" i="1"/>
  <c r="E7093" i="1"/>
  <c r="G7092" i="1"/>
  <c r="H7092" i="1" s="1"/>
  <c r="F7092" i="1"/>
  <c r="E7092" i="1"/>
  <c r="G7091" i="1"/>
  <c r="H7091" i="1" s="1"/>
  <c r="F7091" i="1"/>
  <c r="E7091" i="1"/>
  <c r="G7090" i="1"/>
  <c r="H7090" i="1" s="1"/>
  <c r="F7090" i="1"/>
  <c r="E7090" i="1"/>
  <c r="G7089" i="1"/>
  <c r="H7089" i="1" s="1"/>
  <c r="F7089" i="1"/>
  <c r="E7089" i="1"/>
  <c r="G7088" i="1"/>
  <c r="H7088" i="1" s="1"/>
  <c r="F7088" i="1"/>
  <c r="E7088" i="1"/>
  <c r="G7087" i="1"/>
  <c r="H7087" i="1" s="1"/>
  <c r="F7087" i="1"/>
  <c r="E7087" i="1"/>
  <c r="G7086" i="1"/>
  <c r="H7086" i="1" s="1"/>
  <c r="F7086" i="1"/>
  <c r="E7086" i="1"/>
  <c r="G7085" i="1"/>
  <c r="H7085" i="1" s="1"/>
  <c r="F7085" i="1"/>
  <c r="E7085" i="1"/>
  <c r="G7084" i="1"/>
  <c r="H7084" i="1" s="1"/>
  <c r="F7084" i="1"/>
  <c r="E7084" i="1"/>
  <c r="G7083" i="1"/>
  <c r="H7083" i="1" s="1"/>
  <c r="F7083" i="1"/>
  <c r="E7083" i="1"/>
  <c r="G7082" i="1"/>
  <c r="H7082" i="1" s="1"/>
  <c r="F7082" i="1"/>
  <c r="E7082" i="1"/>
  <c r="G7081" i="1"/>
  <c r="H7081" i="1" s="1"/>
  <c r="F7081" i="1"/>
  <c r="E7081" i="1"/>
  <c r="G7080" i="1"/>
  <c r="H7080" i="1" s="1"/>
  <c r="F7080" i="1"/>
  <c r="E7080" i="1"/>
  <c r="G7079" i="1"/>
  <c r="H7079" i="1" s="1"/>
  <c r="F7079" i="1"/>
  <c r="E7079" i="1"/>
  <c r="G7078" i="1"/>
  <c r="H7078" i="1" s="1"/>
  <c r="F7078" i="1"/>
  <c r="E7078" i="1"/>
  <c r="G7077" i="1"/>
  <c r="H7077" i="1" s="1"/>
  <c r="F7077" i="1"/>
  <c r="E7077" i="1"/>
  <c r="G7076" i="1"/>
  <c r="H7076" i="1" s="1"/>
  <c r="F7076" i="1"/>
  <c r="E7076" i="1"/>
  <c r="G7075" i="1"/>
  <c r="H7075" i="1" s="1"/>
  <c r="F7075" i="1"/>
  <c r="E7075" i="1"/>
  <c r="G7074" i="1"/>
  <c r="H7074" i="1" s="1"/>
  <c r="F7074" i="1"/>
  <c r="E7074" i="1"/>
  <c r="G7073" i="1"/>
  <c r="H7073" i="1" s="1"/>
  <c r="F7073" i="1"/>
  <c r="E7073" i="1"/>
  <c r="G7072" i="1"/>
  <c r="H7072" i="1" s="1"/>
  <c r="F7072" i="1"/>
  <c r="E7072" i="1"/>
  <c r="G7071" i="1"/>
  <c r="H7071" i="1" s="1"/>
  <c r="F7071" i="1"/>
  <c r="E7071" i="1"/>
  <c r="G7070" i="1"/>
  <c r="H7070" i="1" s="1"/>
  <c r="F7070" i="1"/>
  <c r="E7070" i="1"/>
  <c r="G7069" i="1"/>
  <c r="H7069" i="1" s="1"/>
  <c r="F7069" i="1"/>
  <c r="E7069" i="1"/>
  <c r="G7068" i="1"/>
  <c r="H7068" i="1" s="1"/>
  <c r="F7068" i="1"/>
  <c r="E7068" i="1"/>
  <c r="G7067" i="1"/>
  <c r="H7067" i="1" s="1"/>
  <c r="F7067" i="1"/>
  <c r="E7067" i="1"/>
  <c r="G7066" i="1"/>
  <c r="H7066" i="1" s="1"/>
  <c r="F7066" i="1"/>
  <c r="E7066" i="1"/>
  <c r="G7065" i="1"/>
  <c r="H7065" i="1" s="1"/>
  <c r="F7065" i="1"/>
  <c r="E7065" i="1"/>
  <c r="G7064" i="1"/>
  <c r="H7064" i="1" s="1"/>
  <c r="F7064" i="1"/>
  <c r="E7064" i="1"/>
  <c r="G7063" i="1"/>
  <c r="H7063" i="1" s="1"/>
  <c r="F7063" i="1"/>
  <c r="E7063" i="1"/>
  <c r="G7062" i="1"/>
  <c r="H7062" i="1" s="1"/>
  <c r="F7062" i="1"/>
  <c r="E7062" i="1"/>
  <c r="G7061" i="1"/>
  <c r="H7061" i="1" s="1"/>
  <c r="F7061" i="1"/>
  <c r="E7061" i="1"/>
  <c r="G7060" i="1"/>
  <c r="H7060" i="1" s="1"/>
  <c r="F7060" i="1"/>
  <c r="E7060" i="1"/>
  <c r="G7059" i="1"/>
  <c r="H7059" i="1" s="1"/>
  <c r="F7059" i="1"/>
  <c r="E7059" i="1"/>
  <c r="G7058" i="1"/>
  <c r="H7058" i="1" s="1"/>
  <c r="F7058" i="1"/>
  <c r="E7058" i="1"/>
  <c r="G7057" i="1"/>
  <c r="H7057" i="1" s="1"/>
  <c r="F7057" i="1"/>
  <c r="E7057" i="1"/>
  <c r="G7056" i="1"/>
  <c r="H7056" i="1" s="1"/>
  <c r="F7056" i="1"/>
  <c r="E7056" i="1"/>
  <c r="G7055" i="1"/>
  <c r="H7055" i="1" s="1"/>
  <c r="F7055" i="1"/>
  <c r="E7055" i="1"/>
  <c r="G7054" i="1"/>
  <c r="H7054" i="1" s="1"/>
  <c r="F7054" i="1"/>
  <c r="E7054" i="1"/>
  <c r="G7053" i="1"/>
  <c r="H7053" i="1" s="1"/>
  <c r="F7053" i="1"/>
  <c r="E7053" i="1"/>
  <c r="G7052" i="1"/>
  <c r="H7052" i="1" s="1"/>
  <c r="F7052" i="1"/>
  <c r="E7052" i="1"/>
  <c r="G7051" i="1"/>
  <c r="H7051" i="1" s="1"/>
  <c r="F7051" i="1"/>
  <c r="E7051" i="1"/>
  <c r="G7050" i="1"/>
  <c r="H7050" i="1" s="1"/>
  <c r="F7050" i="1"/>
  <c r="E7050" i="1"/>
  <c r="G7049" i="1"/>
  <c r="H7049" i="1" s="1"/>
  <c r="F7049" i="1"/>
  <c r="E7049" i="1"/>
  <c r="G7048" i="1"/>
  <c r="H7048" i="1" s="1"/>
  <c r="F7048" i="1"/>
  <c r="E7048" i="1"/>
  <c r="G7047" i="1"/>
  <c r="H7047" i="1" s="1"/>
  <c r="F7047" i="1"/>
  <c r="E7047" i="1"/>
  <c r="G7046" i="1"/>
  <c r="H7046" i="1" s="1"/>
  <c r="F7046" i="1"/>
  <c r="E7046" i="1"/>
  <c r="G7045" i="1"/>
  <c r="H7045" i="1" s="1"/>
  <c r="F7045" i="1"/>
  <c r="E7045" i="1"/>
  <c r="G7044" i="1"/>
  <c r="H7044" i="1" s="1"/>
  <c r="F7044" i="1"/>
  <c r="E7044" i="1"/>
  <c r="G7043" i="1"/>
  <c r="H7043" i="1" s="1"/>
  <c r="F7043" i="1"/>
  <c r="E7043" i="1"/>
  <c r="G7042" i="1"/>
  <c r="H7042" i="1" s="1"/>
  <c r="F7042" i="1"/>
  <c r="E7042" i="1"/>
  <c r="G7041" i="1"/>
  <c r="H7041" i="1" s="1"/>
  <c r="F7041" i="1"/>
  <c r="E7041" i="1"/>
  <c r="G7040" i="1"/>
  <c r="H7040" i="1" s="1"/>
  <c r="F7040" i="1"/>
  <c r="E7040" i="1"/>
  <c r="G7039" i="1"/>
  <c r="H7039" i="1" s="1"/>
  <c r="F7039" i="1"/>
  <c r="E7039" i="1"/>
  <c r="G7038" i="1"/>
  <c r="H7038" i="1" s="1"/>
  <c r="F7038" i="1"/>
  <c r="E7038" i="1"/>
  <c r="G7037" i="1"/>
  <c r="H7037" i="1" s="1"/>
  <c r="F7037" i="1"/>
  <c r="E7037" i="1"/>
  <c r="G7036" i="1"/>
  <c r="H7036" i="1" s="1"/>
  <c r="F7036" i="1"/>
  <c r="E7036" i="1"/>
  <c r="G7035" i="1"/>
  <c r="H7035" i="1" s="1"/>
  <c r="F7035" i="1"/>
  <c r="E7035" i="1"/>
  <c r="G7034" i="1"/>
  <c r="H7034" i="1" s="1"/>
  <c r="F7034" i="1"/>
  <c r="E7034" i="1"/>
  <c r="G7033" i="1"/>
  <c r="H7033" i="1" s="1"/>
  <c r="F7033" i="1"/>
  <c r="E7033" i="1"/>
  <c r="G7032" i="1"/>
  <c r="H7032" i="1" s="1"/>
  <c r="F7032" i="1"/>
  <c r="E7032" i="1"/>
  <c r="G7031" i="1"/>
  <c r="H7031" i="1" s="1"/>
  <c r="F7031" i="1"/>
  <c r="E7031" i="1"/>
  <c r="G7030" i="1"/>
  <c r="H7030" i="1" s="1"/>
  <c r="F7030" i="1"/>
  <c r="E7030" i="1"/>
  <c r="G7029" i="1"/>
  <c r="H7029" i="1" s="1"/>
  <c r="F7029" i="1"/>
  <c r="E7029" i="1"/>
  <c r="G7028" i="1"/>
  <c r="H7028" i="1" s="1"/>
  <c r="F7028" i="1"/>
  <c r="E7028" i="1"/>
  <c r="G7027" i="1"/>
  <c r="H7027" i="1" s="1"/>
  <c r="F7027" i="1"/>
  <c r="E7027" i="1"/>
  <c r="G7026" i="1"/>
  <c r="H7026" i="1" s="1"/>
  <c r="F7026" i="1"/>
  <c r="E7026" i="1"/>
  <c r="G7025" i="1"/>
  <c r="H7025" i="1" s="1"/>
  <c r="F7025" i="1"/>
  <c r="E7025" i="1"/>
  <c r="G7024" i="1"/>
  <c r="H7024" i="1" s="1"/>
  <c r="F7024" i="1"/>
  <c r="E7024" i="1"/>
  <c r="G7023" i="1"/>
  <c r="H7023" i="1" s="1"/>
  <c r="F7023" i="1"/>
  <c r="E7023" i="1"/>
  <c r="G7022" i="1"/>
  <c r="H7022" i="1" s="1"/>
  <c r="F7022" i="1"/>
  <c r="E7022" i="1"/>
  <c r="G7021" i="1"/>
  <c r="H7021" i="1" s="1"/>
  <c r="F7021" i="1"/>
  <c r="E7021" i="1"/>
  <c r="G7020" i="1"/>
  <c r="H7020" i="1" s="1"/>
  <c r="F7020" i="1"/>
  <c r="E7020" i="1"/>
  <c r="G7019" i="1"/>
  <c r="H7019" i="1" s="1"/>
  <c r="F7019" i="1"/>
  <c r="E7019" i="1"/>
  <c r="G7018" i="1"/>
  <c r="H7018" i="1" s="1"/>
  <c r="F7018" i="1"/>
  <c r="E7018" i="1"/>
  <c r="G7017" i="1"/>
  <c r="H7017" i="1" s="1"/>
  <c r="F7017" i="1"/>
  <c r="E7017" i="1"/>
  <c r="G7016" i="1"/>
  <c r="H7016" i="1" s="1"/>
  <c r="F7016" i="1"/>
  <c r="E7016" i="1"/>
  <c r="G7015" i="1"/>
  <c r="H7015" i="1" s="1"/>
  <c r="F7015" i="1"/>
  <c r="E7015" i="1"/>
  <c r="G7014" i="1"/>
  <c r="H7014" i="1" s="1"/>
  <c r="F7014" i="1"/>
  <c r="E7014" i="1"/>
  <c r="G7013" i="1"/>
  <c r="H7013" i="1" s="1"/>
  <c r="F7013" i="1"/>
  <c r="E7013" i="1"/>
  <c r="G7012" i="1"/>
  <c r="H7012" i="1" s="1"/>
  <c r="F7012" i="1"/>
  <c r="E7012" i="1"/>
  <c r="G7011" i="1"/>
  <c r="H7011" i="1" s="1"/>
  <c r="F7011" i="1"/>
  <c r="E7011" i="1"/>
  <c r="G7010" i="1"/>
  <c r="H7010" i="1" s="1"/>
  <c r="F7010" i="1"/>
  <c r="E7010" i="1"/>
  <c r="G7009" i="1"/>
  <c r="H7009" i="1" s="1"/>
  <c r="F7009" i="1"/>
  <c r="E7009" i="1"/>
  <c r="G7008" i="1"/>
  <c r="H7008" i="1" s="1"/>
  <c r="F7008" i="1"/>
  <c r="E7008" i="1"/>
  <c r="G7007" i="1"/>
  <c r="H7007" i="1" s="1"/>
  <c r="F7007" i="1"/>
  <c r="E7007" i="1"/>
  <c r="G7006" i="1"/>
  <c r="H7006" i="1" s="1"/>
  <c r="F7006" i="1"/>
  <c r="E7006" i="1"/>
  <c r="G7005" i="1"/>
  <c r="H7005" i="1" s="1"/>
  <c r="F7005" i="1"/>
  <c r="E7005" i="1"/>
  <c r="G7004" i="1"/>
  <c r="H7004" i="1" s="1"/>
  <c r="F7004" i="1"/>
  <c r="E7004" i="1"/>
  <c r="G7003" i="1"/>
  <c r="H7003" i="1" s="1"/>
  <c r="F7003" i="1"/>
  <c r="E7003" i="1"/>
  <c r="G7002" i="1"/>
  <c r="H7002" i="1" s="1"/>
  <c r="F7002" i="1"/>
  <c r="E7002" i="1"/>
  <c r="G7001" i="1"/>
  <c r="H7001" i="1" s="1"/>
  <c r="F7001" i="1"/>
  <c r="E7001" i="1"/>
  <c r="G7000" i="1"/>
  <c r="H7000" i="1" s="1"/>
  <c r="F7000" i="1"/>
  <c r="E7000" i="1"/>
  <c r="G6999" i="1"/>
  <c r="H6999" i="1" s="1"/>
  <c r="F6999" i="1"/>
  <c r="E6999" i="1"/>
  <c r="G6998" i="1"/>
  <c r="H6998" i="1" s="1"/>
  <c r="F6998" i="1"/>
  <c r="E6998" i="1"/>
  <c r="G6997" i="1"/>
  <c r="H6997" i="1" s="1"/>
  <c r="F6997" i="1"/>
  <c r="E6997" i="1"/>
  <c r="G6996" i="1"/>
  <c r="H6996" i="1" s="1"/>
  <c r="F6996" i="1"/>
  <c r="E6996" i="1"/>
  <c r="G6995" i="1"/>
  <c r="H6995" i="1" s="1"/>
  <c r="F6995" i="1"/>
  <c r="E6995" i="1"/>
  <c r="G6994" i="1"/>
  <c r="H6994" i="1" s="1"/>
  <c r="F6994" i="1"/>
  <c r="E6994" i="1"/>
  <c r="G6993" i="1"/>
  <c r="H6993" i="1" s="1"/>
  <c r="F6993" i="1"/>
  <c r="E6993" i="1"/>
  <c r="G6992" i="1"/>
  <c r="H6992" i="1" s="1"/>
  <c r="F6992" i="1"/>
  <c r="E6992" i="1"/>
  <c r="G6991" i="1"/>
  <c r="H6991" i="1" s="1"/>
  <c r="F6991" i="1"/>
  <c r="E6991" i="1"/>
  <c r="G6990" i="1"/>
  <c r="H6990" i="1" s="1"/>
  <c r="F6990" i="1"/>
  <c r="E6990" i="1"/>
  <c r="G6989" i="1"/>
  <c r="H6989" i="1" s="1"/>
  <c r="F6989" i="1"/>
  <c r="E6989" i="1"/>
  <c r="G6988" i="1"/>
  <c r="H6988" i="1" s="1"/>
  <c r="F6988" i="1"/>
  <c r="E6988" i="1"/>
  <c r="G6987" i="1"/>
  <c r="H6987" i="1" s="1"/>
  <c r="F6987" i="1"/>
  <c r="E6987" i="1"/>
  <c r="G6986" i="1"/>
  <c r="H6986" i="1" s="1"/>
  <c r="F6986" i="1"/>
  <c r="E6986" i="1"/>
  <c r="G6985" i="1"/>
  <c r="H6985" i="1" s="1"/>
  <c r="F6985" i="1"/>
  <c r="E6985" i="1"/>
  <c r="G6984" i="1"/>
  <c r="H6984" i="1" s="1"/>
  <c r="F6984" i="1"/>
  <c r="E6984" i="1"/>
  <c r="G6983" i="1"/>
  <c r="H6983" i="1" s="1"/>
  <c r="F6983" i="1"/>
  <c r="E6983" i="1"/>
  <c r="G6982" i="1"/>
  <c r="H6982" i="1" s="1"/>
  <c r="F6982" i="1"/>
  <c r="E6982" i="1"/>
  <c r="G6981" i="1"/>
  <c r="H6981" i="1" s="1"/>
  <c r="F6981" i="1"/>
  <c r="E6981" i="1"/>
  <c r="G6980" i="1"/>
  <c r="H6980" i="1" s="1"/>
  <c r="F6980" i="1"/>
  <c r="E6980" i="1"/>
  <c r="G6979" i="1"/>
  <c r="H6979" i="1" s="1"/>
  <c r="F6979" i="1"/>
  <c r="E6979" i="1"/>
  <c r="G6978" i="1"/>
  <c r="H6978" i="1" s="1"/>
  <c r="F6978" i="1"/>
  <c r="E6978" i="1"/>
  <c r="G6977" i="1"/>
  <c r="H6977" i="1" s="1"/>
  <c r="F6977" i="1"/>
  <c r="E6977" i="1"/>
  <c r="G6976" i="1"/>
  <c r="H6976" i="1" s="1"/>
  <c r="F6976" i="1"/>
  <c r="E6976" i="1"/>
  <c r="G6975" i="1"/>
  <c r="H6975" i="1" s="1"/>
  <c r="F6975" i="1"/>
  <c r="E6975" i="1"/>
  <c r="G6974" i="1"/>
  <c r="H6974" i="1" s="1"/>
  <c r="F6974" i="1"/>
  <c r="E6974" i="1"/>
  <c r="G6973" i="1"/>
  <c r="H6973" i="1" s="1"/>
  <c r="F6973" i="1"/>
  <c r="E6973" i="1"/>
  <c r="G6972" i="1"/>
  <c r="H6972" i="1" s="1"/>
  <c r="F6972" i="1"/>
  <c r="E6972" i="1"/>
  <c r="G6971" i="1"/>
  <c r="H6971" i="1" s="1"/>
  <c r="F6971" i="1"/>
  <c r="E6971" i="1"/>
  <c r="G6970" i="1"/>
  <c r="H6970" i="1" s="1"/>
  <c r="F6970" i="1"/>
  <c r="E6970" i="1"/>
  <c r="G6969" i="1"/>
  <c r="H6969" i="1" s="1"/>
  <c r="F6969" i="1"/>
  <c r="E6969" i="1"/>
  <c r="G6968" i="1"/>
  <c r="H6968" i="1" s="1"/>
  <c r="F6968" i="1"/>
  <c r="E6968" i="1"/>
  <c r="G6967" i="1"/>
  <c r="H6967" i="1" s="1"/>
  <c r="F6967" i="1"/>
  <c r="E6967" i="1"/>
  <c r="G6966" i="1"/>
  <c r="H6966" i="1" s="1"/>
  <c r="F6966" i="1"/>
  <c r="E6966" i="1"/>
  <c r="G6965" i="1"/>
  <c r="H6965" i="1" s="1"/>
  <c r="F6965" i="1"/>
  <c r="E6965" i="1"/>
  <c r="G6964" i="1"/>
  <c r="H6964" i="1" s="1"/>
  <c r="F6964" i="1"/>
  <c r="E6964" i="1"/>
  <c r="G6963" i="1"/>
  <c r="H6963" i="1" s="1"/>
  <c r="F6963" i="1"/>
  <c r="E6963" i="1"/>
  <c r="G6962" i="1"/>
  <c r="H6962" i="1" s="1"/>
  <c r="F6962" i="1"/>
  <c r="E6962" i="1"/>
  <c r="G6961" i="1"/>
  <c r="H6961" i="1" s="1"/>
  <c r="F6961" i="1"/>
  <c r="E6961" i="1"/>
  <c r="G6960" i="1"/>
  <c r="H6960" i="1" s="1"/>
  <c r="F6960" i="1"/>
  <c r="E6960" i="1"/>
  <c r="G6959" i="1"/>
  <c r="H6959" i="1" s="1"/>
  <c r="F6959" i="1"/>
  <c r="E6959" i="1"/>
  <c r="G6958" i="1"/>
  <c r="H6958" i="1" s="1"/>
  <c r="F6958" i="1"/>
  <c r="E6958" i="1"/>
  <c r="G6957" i="1"/>
  <c r="H6957" i="1" s="1"/>
  <c r="F6957" i="1"/>
  <c r="E6957" i="1"/>
  <c r="G6956" i="1"/>
  <c r="H6956" i="1" s="1"/>
  <c r="F6956" i="1"/>
  <c r="E6956" i="1"/>
  <c r="G6955" i="1"/>
  <c r="H6955" i="1" s="1"/>
  <c r="F6955" i="1"/>
  <c r="E6955" i="1"/>
  <c r="G6954" i="1"/>
  <c r="H6954" i="1" s="1"/>
  <c r="F6954" i="1"/>
  <c r="E6954" i="1"/>
  <c r="G6953" i="1"/>
  <c r="H6953" i="1" s="1"/>
  <c r="F6953" i="1"/>
  <c r="E6953" i="1"/>
  <c r="G6952" i="1"/>
  <c r="H6952" i="1" s="1"/>
  <c r="F6952" i="1"/>
  <c r="E6952" i="1"/>
  <c r="G6951" i="1"/>
  <c r="H6951" i="1" s="1"/>
  <c r="F6951" i="1"/>
  <c r="E6951" i="1"/>
  <c r="G6950" i="1"/>
  <c r="H6950" i="1" s="1"/>
  <c r="F6950" i="1"/>
  <c r="E6950" i="1"/>
  <c r="G6949" i="1"/>
  <c r="H6949" i="1" s="1"/>
  <c r="F6949" i="1"/>
  <c r="E6949" i="1"/>
  <c r="G6948" i="1"/>
  <c r="H6948" i="1" s="1"/>
  <c r="F6948" i="1"/>
  <c r="E6948" i="1"/>
  <c r="G6947" i="1"/>
  <c r="H6947" i="1" s="1"/>
  <c r="F6947" i="1"/>
  <c r="E6947" i="1"/>
  <c r="G6946" i="1"/>
  <c r="H6946" i="1" s="1"/>
  <c r="F6946" i="1"/>
  <c r="E6946" i="1"/>
  <c r="G6945" i="1"/>
  <c r="H6945" i="1" s="1"/>
  <c r="F6945" i="1"/>
  <c r="E6945" i="1"/>
  <c r="G6944" i="1"/>
  <c r="H6944" i="1" s="1"/>
  <c r="F6944" i="1"/>
  <c r="E6944" i="1"/>
  <c r="G6943" i="1"/>
  <c r="H6943" i="1" s="1"/>
  <c r="F6943" i="1"/>
  <c r="E6943" i="1"/>
  <c r="G6942" i="1"/>
  <c r="H6942" i="1" s="1"/>
  <c r="F6942" i="1"/>
  <c r="E6942" i="1"/>
  <c r="G6941" i="1"/>
  <c r="H6941" i="1" s="1"/>
  <c r="F6941" i="1"/>
  <c r="E6941" i="1"/>
  <c r="G6940" i="1"/>
  <c r="H6940" i="1" s="1"/>
  <c r="F6940" i="1"/>
  <c r="E6940" i="1"/>
  <c r="G6939" i="1"/>
  <c r="H6939" i="1" s="1"/>
  <c r="F6939" i="1"/>
  <c r="E6939" i="1"/>
  <c r="G6938" i="1"/>
  <c r="H6938" i="1" s="1"/>
  <c r="F6938" i="1"/>
  <c r="E6938" i="1"/>
  <c r="G6937" i="1"/>
  <c r="H6937" i="1" s="1"/>
  <c r="F6937" i="1"/>
  <c r="E6937" i="1"/>
  <c r="G6936" i="1"/>
  <c r="H6936" i="1" s="1"/>
  <c r="F6936" i="1"/>
  <c r="E6936" i="1"/>
  <c r="G6935" i="1"/>
  <c r="H6935" i="1" s="1"/>
  <c r="F6935" i="1"/>
  <c r="E6935" i="1"/>
  <c r="G6934" i="1"/>
  <c r="H6934" i="1" s="1"/>
  <c r="F6934" i="1"/>
  <c r="E6934" i="1"/>
  <c r="G6933" i="1"/>
  <c r="H6933" i="1" s="1"/>
  <c r="F6933" i="1"/>
  <c r="E6933" i="1"/>
  <c r="G6932" i="1"/>
  <c r="H6932" i="1" s="1"/>
  <c r="F6932" i="1"/>
  <c r="E6932" i="1"/>
  <c r="G6931" i="1"/>
  <c r="H6931" i="1" s="1"/>
  <c r="F6931" i="1"/>
  <c r="E6931" i="1"/>
  <c r="G6930" i="1"/>
  <c r="H6930" i="1" s="1"/>
  <c r="F6930" i="1"/>
  <c r="E6930" i="1"/>
  <c r="G6929" i="1"/>
  <c r="H6929" i="1" s="1"/>
  <c r="F6929" i="1"/>
  <c r="E6929" i="1"/>
  <c r="G6928" i="1"/>
  <c r="H6928" i="1" s="1"/>
  <c r="F6928" i="1"/>
  <c r="E6928" i="1"/>
  <c r="G6927" i="1"/>
  <c r="H6927" i="1" s="1"/>
  <c r="F6927" i="1"/>
  <c r="E6927" i="1"/>
  <c r="G6926" i="1"/>
  <c r="H6926" i="1" s="1"/>
  <c r="F6926" i="1"/>
  <c r="E6926" i="1"/>
  <c r="G6925" i="1"/>
  <c r="H6925" i="1" s="1"/>
  <c r="F6925" i="1"/>
  <c r="E6925" i="1"/>
  <c r="G6924" i="1"/>
  <c r="H6924" i="1" s="1"/>
  <c r="F6924" i="1"/>
  <c r="E6924" i="1"/>
  <c r="G6923" i="1"/>
  <c r="H6923" i="1" s="1"/>
  <c r="F6923" i="1"/>
  <c r="E6923" i="1"/>
  <c r="G6922" i="1"/>
  <c r="H6922" i="1" s="1"/>
  <c r="F6922" i="1"/>
  <c r="E6922" i="1"/>
  <c r="G6921" i="1"/>
  <c r="H6921" i="1" s="1"/>
  <c r="F6921" i="1"/>
  <c r="E6921" i="1"/>
  <c r="G6920" i="1"/>
  <c r="H6920" i="1" s="1"/>
  <c r="F6920" i="1"/>
  <c r="E6920" i="1"/>
  <c r="G6919" i="1"/>
  <c r="H6919" i="1" s="1"/>
  <c r="F6919" i="1"/>
  <c r="E6919" i="1"/>
  <c r="G6918" i="1"/>
  <c r="H6918" i="1" s="1"/>
  <c r="F6918" i="1"/>
  <c r="E6918" i="1"/>
  <c r="G6917" i="1"/>
  <c r="H6917" i="1" s="1"/>
  <c r="F6917" i="1"/>
  <c r="E6917" i="1"/>
  <c r="G6916" i="1"/>
  <c r="H6916" i="1" s="1"/>
  <c r="F6916" i="1"/>
  <c r="E6916" i="1"/>
  <c r="G6915" i="1"/>
  <c r="H6915" i="1" s="1"/>
  <c r="F6915" i="1"/>
  <c r="E6915" i="1"/>
  <c r="G6914" i="1"/>
  <c r="H6914" i="1" s="1"/>
  <c r="F6914" i="1"/>
  <c r="E6914" i="1"/>
  <c r="G6913" i="1"/>
  <c r="H6913" i="1" s="1"/>
  <c r="F6913" i="1"/>
  <c r="E6913" i="1"/>
  <c r="G6912" i="1"/>
  <c r="H6912" i="1" s="1"/>
  <c r="F6912" i="1"/>
  <c r="E6912" i="1"/>
  <c r="G6911" i="1"/>
  <c r="H6911" i="1" s="1"/>
  <c r="F6911" i="1"/>
  <c r="E6911" i="1"/>
  <c r="G6910" i="1"/>
  <c r="H6910" i="1" s="1"/>
  <c r="F6910" i="1"/>
  <c r="E6910" i="1"/>
  <c r="G6909" i="1"/>
  <c r="H6909" i="1" s="1"/>
  <c r="F6909" i="1"/>
  <c r="E6909" i="1"/>
  <c r="G6908" i="1"/>
  <c r="H6908" i="1" s="1"/>
  <c r="F6908" i="1"/>
  <c r="E6908" i="1"/>
  <c r="G6907" i="1"/>
  <c r="H6907" i="1" s="1"/>
  <c r="F6907" i="1"/>
  <c r="E6907" i="1"/>
  <c r="G6906" i="1"/>
  <c r="H6906" i="1" s="1"/>
  <c r="F6906" i="1"/>
  <c r="E6906" i="1"/>
  <c r="G6905" i="1"/>
  <c r="H6905" i="1" s="1"/>
  <c r="F6905" i="1"/>
  <c r="E6905" i="1"/>
  <c r="G6904" i="1"/>
  <c r="H6904" i="1" s="1"/>
  <c r="F6904" i="1"/>
  <c r="E6904" i="1"/>
  <c r="G6903" i="1"/>
  <c r="H6903" i="1" s="1"/>
  <c r="F6903" i="1"/>
  <c r="E6903" i="1"/>
  <c r="G6902" i="1"/>
  <c r="H6902" i="1" s="1"/>
  <c r="F6902" i="1"/>
  <c r="E6902" i="1"/>
  <c r="G6901" i="1"/>
  <c r="H6901" i="1" s="1"/>
  <c r="F6901" i="1"/>
  <c r="E6901" i="1"/>
  <c r="G6900" i="1"/>
  <c r="H6900" i="1" s="1"/>
  <c r="F6900" i="1"/>
  <c r="E6900" i="1"/>
  <c r="G6899" i="1"/>
  <c r="H6899" i="1" s="1"/>
  <c r="F6899" i="1"/>
  <c r="E6899" i="1"/>
  <c r="G6898" i="1"/>
  <c r="H6898" i="1" s="1"/>
  <c r="F6898" i="1"/>
  <c r="E6898" i="1"/>
  <c r="G6897" i="1"/>
  <c r="H6897" i="1" s="1"/>
  <c r="F6897" i="1"/>
  <c r="E6897" i="1"/>
  <c r="G6896" i="1"/>
  <c r="H6896" i="1" s="1"/>
  <c r="F6896" i="1"/>
  <c r="E6896" i="1"/>
  <c r="G6895" i="1"/>
  <c r="H6895" i="1" s="1"/>
  <c r="F6895" i="1"/>
  <c r="E6895" i="1"/>
  <c r="G6894" i="1"/>
  <c r="H6894" i="1" s="1"/>
  <c r="F6894" i="1"/>
  <c r="E6894" i="1"/>
  <c r="G6893" i="1"/>
  <c r="H6893" i="1" s="1"/>
  <c r="F6893" i="1"/>
  <c r="E6893" i="1"/>
  <c r="G6892" i="1"/>
  <c r="H6892" i="1" s="1"/>
  <c r="F6892" i="1"/>
  <c r="E6892" i="1"/>
  <c r="G6891" i="1"/>
  <c r="H6891" i="1" s="1"/>
  <c r="F6891" i="1"/>
  <c r="E6891" i="1"/>
  <c r="G6890" i="1"/>
  <c r="H6890" i="1" s="1"/>
  <c r="F6890" i="1"/>
  <c r="E6890" i="1"/>
  <c r="G6889" i="1"/>
  <c r="H6889" i="1" s="1"/>
  <c r="F6889" i="1"/>
  <c r="E6889" i="1"/>
  <c r="G6888" i="1"/>
  <c r="H6888" i="1" s="1"/>
  <c r="F6888" i="1"/>
  <c r="E6888" i="1"/>
  <c r="G6887" i="1"/>
  <c r="H6887" i="1" s="1"/>
  <c r="F6887" i="1"/>
  <c r="E6887" i="1"/>
  <c r="G6886" i="1"/>
  <c r="H6886" i="1" s="1"/>
  <c r="F6886" i="1"/>
  <c r="E6886" i="1"/>
  <c r="G6885" i="1"/>
  <c r="H6885" i="1" s="1"/>
  <c r="F6885" i="1"/>
  <c r="E6885" i="1"/>
  <c r="G6884" i="1"/>
  <c r="H6884" i="1" s="1"/>
  <c r="F6884" i="1"/>
  <c r="E6884" i="1"/>
  <c r="G6883" i="1"/>
  <c r="H6883" i="1" s="1"/>
  <c r="F6883" i="1"/>
  <c r="E6883" i="1"/>
  <c r="G6882" i="1"/>
  <c r="H6882" i="1" s="1"/>
  <c r="F6882" i="1"/>
  <c r="E6882" i="1"/>
  <c r="G6881" i="1"/>
  <c r="H6881" i="1" s="1"/>
  <c r="F6881" i="1"/>
  <c r="E6881" i="1"/>
  <c r="G6880" i="1"/>
  <c r="H6880" i="1" s="1"/>
  <c r="F6880" i="1"/>
  <c r="E6880" i="1"/>
  <c r="G6879" i="1"/>
  <c r="H6879" i="1" s="1"/>
  <c r="F6879" i="1"/>
  <c r="E6879" i="1"/>
  <c r="G6878" i="1"/>
  <c r="H6878" i="1" s="1"/>
  <c r="F6878" i="1"/>
  <c r="E6878" i="1"/>
  <c r="G6877" i="1"/>
  <c r="H6877" i="1" s="1"/>
  <c r="F6877" i="1"/>
  <c r="E6877" i="1"/>
  <c r="G6876" i="1"/>
  <c r="H6876" i="1" s="1"/>
  <c r="F6876" i="1"/>
  <c r="E6876" i="1"/>
  <c r="G6875" i="1"/>
  <c r="H6875" i="1" s="1"/>
  <c r="F6875" i="1"/>
  <c r="E6875" i="1"/>
  <c r="G6874" i="1"/>
  <c r="H6874" i="1" s="1"/>
  <c r="F6874" i="1"/>
  <c r="E6874" i="1"/>
  <c r="G6873" i="1"/>
  <c r="H6873" i="1" s="1"/>
  <c r="F6873" i="1"/>
  <c r="E6873" i="1"/>
  <c r="G6872" i="1"/>
  <c r="H6872" i="1" s="1"/>
  <c r="F6872" i="1"/>
  <c r="E6872" i="1"/>
  <c r="G6871" i="1"/>
  <c r="H6871" i="1" s="1"/>
  <c r="F6871" i="1"/>
  <c r="E6871" i="1"/>
  <c r="G6870" i="1"/>
  <c r="H6870" i="1" s="1"/>
  <c r="F6870" i="1"/>
  <c r="E6870" i="1"/>
  <c r="G6869" i="1"/>
  <c r="H6869" i="1" s="1"/>
  <c r="F6869" i="1"/>
  <c r="E6869" i="1"/>
  <c r="G6868" i="1"/>
  <c r="H6868" i="1" s="1"/>
  <c r="F6868" i="1"/>
  <c r="E6868" i="1"/>
  <c r="G6867" i="1"/>
  <c r="H6867" i="1" s="1"/>
  <c r="F6867" i="1"/>
  <c r="E6867" i="1"/>
  <c r="G6866" i="1"/>
  <c r="H6866" i="1" s="1"/>
  <c r="F6866" i="1"/>
  <c r="E6866" i="1"/>
  <c r="G6865" i="1"/>
  <c r="H6865" i="1" s="1"/>
  <c r="F6865" i="1"/>
  <c r="E6865" i="1"/>
  <c r="G6864" i="1"/>
  <c r="H6864" i="1" s="1"/>
  <c r="F6864" i="1"/>
  <c r="E6864" i="1"/>
  <c r="G6863" i="1"/>
  <c r="H6863" i="1" s="1"/>
  <c r="F6863" i="1"/>
  <c r="E6863" i="1"/>
  <c r="G6862" i="1"/>
  <c r="H6862" i="1" s="1"/>
  <c r="F6862" i="1"/>
  <c r="E6862" i="1"/>
  <c r="G6861" i="1"/>
  <c r="H6861" i="1" s="1"/>
  <c r="F6861" i="1"/>
  <c r="E6861" i="1"/>
  <c r="G6860" i="1"/>
  <c r="H6860" i="1" s="1"/>
  <c r="F6860" i="1"/>
  <c r="E6860" i="1"/>
  <c r="G6859" i="1"/>
  <c r="H6859" i="1" s="1"/>
  <c r="F6859" i="1"/>
  <c r="E6859" i="1"/>
  <c r="G6858" i="1"/>
  <c r="H6858" i="1" s="1"/>
  <c r="F6858" i="1"/>
  <c r="E6858" i="1"/>
  <c r="G6857" i="1"/>
  <c r="H6857" i="1" s="1"/>
  <c r="F6857" i="1"/>
  <c r="E6857" i="1"/>
  <c r="G6856" i="1"/>
  <c r="H6856" i="1" s="1"/>
  <c r="F6856" i="1"/>
  <c r="E6856" i="1"/>
  <c r="G6855" i="1"/>
  <c r="H6855" i="1" s="1"/>
  <c r="F6855" i="1"/>
  <c r="E6855" i="1"/>
  <c r="G6854" i="1"/>
  <c r="H6854" i="1" s="1"/>
  <c r="F6854" i="1"/>
  <c r="E6854" i="1"/>
  <c r="G6853" i="1"/>
  <c r="H6853" i="1" s="1"/>
  <c r="F6853" i="1"/>
  <c r="E6853" i="1"/>
  <c r="G6852" i="1"/>
  <c r="H6852" i="1" s="1"/>
  <c r="F6852" i="1"/>
  <c r="E6852" i="1"/>
  <c r="G6851" i="1"/>
  <c r="H6851" i="1" s="1"/>
  <c r="F6851" i="1"/>
  <c r="E6851" i="1"/>
  <c r="G6850" i="1"/>
  <c r="H6850" i="1" s="1"/>
  <c r="F6850" i="1"/>
  <c r="E6850" i="1"/>
  <c r="G6849" i="1"/>
  <c r="H6849" i="1" s="1"/>
  <c r="F6849" i="1"/>
  <c r="E6849" i="1"/>
  <c r="G6848" i="1"/>
  <c r="H6848" i="1" s="1"/>
  <c r="F6848" i="1"/>
  <c r="E6848" i="1"/>
  <c r="G6847" i="1"/>
  <c r="H6847" i="1" s="1"/>
  <c r="F6847" i="1"/>
  <c r="E6847" i="1"/>
  <c r="G6846" i="1"/>
  <c r="H6846" i="1" s="1"/>
  <c r="F6846" i="1"/>
  <c r="E6846" i="1"/>
  <c r="G6845" i="1"/>
  <c r="H6845" i="1" s="1"/>
  <c r="F6845" i="1"/>
  <c r="E6845" i="1"/>
  <c r="G6844" i="1"/>
  <c r="H6844" i="1" s="1"/>
  <c r="F6844" i="1"/>
  <c r="E6844" i="1"/>
  <c r="G6843" i="1"/>
  <c r="H6843" i="1" s="1"/>
  <c r="F6843" i="1"/>
  <c r="E6843" i="1"/>
  <c r="G6842" i="1"/>
  <c r="H6842" i="1" s="1"/>
  <c r="F6842" i="1"/>
  <c r="E6842" i="1"/>
  <c r="G6841" i="1"/>
  <c r="H6841" i="1" s="1"/>
  <c r="F6841" i="1"/>
  <c r="E6841" i="1"/>
  <c r="G6840" i="1"/>
  <c r="H6840" i="1" s="1"/>
  <c r="F6840" i="1"/>
  <c r="E6840" i="1"/>
  <c r="G6839" i="1"/>
  <c r="H6839" i="1" s="1"/>
  <c r="F6839" i="1"/>
  <c r="E6839" i="1"/>
  <c r="G6838" i="1"/>
  <c r="H6838" i="1" s="1"/>
  <c r="F6838" i="1"/>
  <c r="E6838" i="1"/>
  <c r="G6837" i="1"/>
  <c r="H6837" i="1" s="1"/>
  <c r="F6837" i="1"/>
  <c r="E6837" i="1"/>
  <c r="G6836" i="1"/>
  <c r="H6836" i="1" s="1"/>
  <c r="F6836" i="1"/>
  <c r="E6836" i="1"/>
  <c r="G6835" i="1"/>
  <c r="H6835" i="1" s="1"/>
  <c r="F6835" i="1"/>
  <c r="E6835" i="1"/>
  <c r="G6834" i="1"/>
  <c r="H6834" i="1" s="1"/>
  <c r="F6834" i="1"/>
  <c r="E6834" i="1"/>
  <c r="G6833" i="1"/>
  <c r="H6833" i="1" s="1"/>
  <c r="F6833" i="1"/>
  <c r="E6833" i="1"/>
  <c r="G6832" i="1"/>
  <c r="H6832" i="1" s="1"/>
  <c r="F6832" i="1"/>
  <c r="E6832" i="1"/>
  <c r="G6831" i="1"/>
  <c r="H6831" i="1" s="1"/>
  <c r="F6831" i="1"/>
  <c r="E6831" i="1"/>
  <c r="G6830" i="1"/>
  <c r="H6830" i="1" s="1"/>
  <c r="F6830" i="1"/>
  <c r="E6830" i="1"/>
  <c r="G6829" i="1"/>
  <c r="H6829" i="1" s="1"/>
  <c r="F6829" i="1"/>
  <c r="E6829" i="1"/>
  <c r="G6828" i="1"/>
  <c r="H6828" i="1" s="1"/>
  <c r="F6828" i="1"/>
  <c r="E6828" i="1"/>
  <c r="G6827" i="1"/>
  <c r="H6827" i="1" s="1"/>
  <c r="F6827" i="1"/>
  <c r="E6827" i="1"/>
  <c r="G6826" i="1"/>
  <c r="H6826" i="1" s="1"/>
  <c r="F6826" i="1"/>
  <c r="E6826" i="1"/>
  <c r="G6825" i="1"/>
  <c r="H6825" i="1" s="1"/>
  <c r="F6825" i="1"/>
  <c r="E6825" i="1"/>
  <c r="G6824" i="1"/>
  <c r="H6824" i="1" s="1"/>
  <c r="F6824" i="1"/>
  <c r="E6824" i="1"/>
  <c r="G6823" i="1"/>
  <c r="H6823" i="1" s="1"/>
  <c r="F6823" i="1"/>
  <c r="E6823" i="1"/>
  <c r="G6822" i="1"/>
  <c r="H6822" i="1" s="1"/>
  <c r="F6822" i="1"/>
  <c r="E6822" i="1"/>
  <c r="G6821" i="1"/>
  <c r="H6821" i="1" s="1"/>
  <c r="F6821" i="1"/>
  <c r="E6821" i="1"/>
  <c r="G6820" i="1"/>
  <c r="H6820" i="1" s="1"/>
  <c r="F6820" i="1"/>
  <c r="E6820" i="1"/>
  <c r="G6819" i="1"/>
  <c r="H6819" i="1" s="1"/>
  <c r="F6819" i="1"/>
  <c r="E6819" i="1"/>
  <c r="G6818" i="1"/>
  <c r="H6818" i="1" s="1"/>
  <c r="F6818" i="1"/>
  <c r="E6818" i="1"/>
  <c r="G6817" i="1"/>
  <c r="H6817" i="1" s="1"/>
  <c r="F6817" i="1"/>
  <c r="E6817" i="1"/>
  <c r="G6816" i="1"/>
  <c r="H6816" i="1" s="1"/>
  <c r="F6816" i="1"/>
  <c r="E6816" i="1"/>
  <c r="G6815" i="1"/>
  <c r="H6815" i="1" s="1"/>
  <c r="F6815" i="1"/>
  <c r="E6815" i="1"/>
  <c r="G6814" i="1"/>
  <c r="H6814" i="1" s="1"/>
  <c r="F6814" i="1"/>
  <c r="E6814" i="1"/>
  <c r="G6813" i="1"/>
  <c r="H6813" i="1" s="1"/>
  <c r="F6813" i="1"/>
  <c r="E6813" i="1"/>
  <c r="G6812" i="1"/>
  <c r="H6812" i="1" s="1"/>
  <c r="F6812" i="1"/>
  <c r="E6812" i="1"/>
  <c r="G6811" i="1"/>
  <c r="H6811" i="1" s="1"/>
  <c r="F6811" i="1"/>
  <c r="E6811" i="1"/>
  <c r="G6810" i="1"/>
  <c r="H6810" i="1" s="1"/>
  <c r="F6810" i="1"/>
  <c r="E6810" i="1"/>
  <c r="G6809" i="1"/>
  <c r="H6809" i="1" s="1"/>
  <c r="F6809" i="1"/>
  <c r="E6809" i="1"/>
  <c r="G6808" i="1"/>
  <c r="H6808" i="1" s="1"/>
  <c r="F6808" i="1"/>
  <c r="E6808" i="1"/>
  <c r="G6807" i="1"/>
  <c r="H6807" i="1" s="1"/>
  <c r="F6807" i="1"/>
  <c r="E6807" i="1"/>
  <c r="G6806" i="1"/>
  <c r="H6806" i="1" s="1"/>
  <c r="F6806" i="1"/>
  <c r="E6806" i="1"/>
  <c r="G6805" i="1"/>
  <c r="H6805" i="1" s="1"/>
  <c r="F6805" i="1"/>
  <c r="E6805" i="1"/>
  <c r="G6804" i="1"/>
  <c r="H6804" i="1" s="1"/>
  <c r="F6804" i="1"/>
  <c r="E6804" i="1"/>
  <c r="G6803" i="1"/>
  <c r="H6803" i="1" s="1"/>
  <c r="F6803" i="1"/>
  <c r="E6803" i="1"/>
  <c r="G6802" i="1"/>
  <c r="H6802" i="1" s="1"/>
  <c r="F6802" i="1"/>
  <c r="E6802" i="1"/>
  <c r="G6801" i="1"/>
  <c r="H6801" i="1" s="1"/>
  <c r="F6801" i="1"/>
  <c r="E6801" i="1"/>
  <c r="G6800" i="1"/>
  <c r="H6800" i="1" s="1"/>
  <c r="F6800" i="1"/>
  <c r="E6800" i="1"/>
  <c r="G6799" i="1"/>
  <c r="H6799" i="1" s="1"/>
  <c r="F6799" i="1"/>
  <c r="E6799" i="1"/>
  <c r="G6798" i="1"/>
  <c r="H6798" i="1" s="1"/>
  <c r="F6798" i="1"/>
  <c r="E6798" i="1"/>
  <c r="G6797" i="1"/>
  <c r="H6797" i="1" s="1"/>
  <c r="F6797" i="1"/>
  <c r="E6797" i="1"/>
  <c r="G6796" i="1"/>
  <c r="H6796" i="1" s="1"/>
  <c r="F6796" i="1"/>
  <c r="E6796" i="1"/>
  <c r="G6795" i="1"/>
  <c r="H6795" i="1" s="1"/>
  <c r="F6795" i="1"/>
  <c r="E6795" i="1"/>
  <c r="G6794" i="1"/>
  <c r="H6794" i="1" s="1"/>
  <c r="F6794" i="1"/>
  <c r="E6794" i="1"/>
  <c r="G6793" i="1"/>
  <c r="H6793" i="1" s="1"/>
  <c r="F6793" i="1"/>
  <c r="E6793" i="1"/>
  <c r="G6792" i="1"/>
  <c r="H6792" i="1" s="1"/>
  <c r="F6792" i="1"/>
  <c r="E6792" i="1"/>
  <c r="G6791" i="1"/>
  <c r="H6791" i="1" s="1"/>
  <c r="F6791" i="1"/>
  <c r="E6791" i="1"/>
  <c r="G6790" i="1"/>
  <c r="H6790" i="1" s="1"/>
  <c r="F6790" i="1"/>
  <c r="E6790" i="1"/>
  <c r="G6789" i="1"/>
  <c r="H6789" i="1" s="1"/>
  <c r="F6789" i="1"/>
  <c r="E6789" i="1"/>
  <c r="G6788" i="1"/>
  <c r="H6788" i="1" s="1"/>
  <c r="F6788" i="1"/>
  <c r="E6788" i="1"/>
  <c r="G6787" i="1"/>
  <c r="H6787" i="1" s="1"/>
  <c r="F6787" i="1"/>
  <c r="E6787" i="1"/>
  <c r="G6786" i="1"/>
  <c r="H6786" i="1" s="1"/>
  <c r="F6786" i="1"/>
  <c r="E6786" i="1"/>
  <c r="G6785" i="1"/>
  <c r="H6785" i="1" s="1"/>
  <c r="F6785" i="1"/>
  <c r="E6785" i="1"/>
  <c r="G6784" i="1"/>
  <c r="H6784" i="1" s="1"/>
  <c r="F6784" i="1"/>
  <c r="E6784" i="1"/>
  <c r="G6783" i="1"/>
  <c r="H6783" i="1" s="1"/>
  <c r="F6783" i="1"/>
  <c r="E6783" i="1"/>
  <c r="G6782" i="1"/>
  <c r="H6782" i="1" s="1"/>
  <c r="F6782" i="1"/>
  <c r="E6782" i="1"/>
  <c r="G6781" i="1"/>
  <c r="H6781" i="1" s="1"/>
  <c r="F6781" i="1"/>
  <c r="E6781" i="1"/>
  <c r="G6780" i="1"/>
  <c r="H6780" i="1" s="1"/>
  <c r="F6780" i="1"/>
  <c r="E6780" i="1"/>
  <c r="G6779" i="1"/>
  <c r="H6779" i="1" s="1"/>
  <c r="F6779" i="1"/>
  <c r="E6779" i="1"/>
  <c r="G6778" i="1"/>
  <c r="H6778" i="1" s="1"/>
  <c r="F6778" i="1"/>
  <c r="E6778" i="1"/>
  <c r="G6777" i="1"/>
  <c r="H6777" i="1" s="1"/>
  <c r="F6777" i="1"/>
  <c r="E6777" i="1"/>
  <c r="G6776" i="1"/>
  <c r="H6776" i="1" s="1"/>
  <c r="F6776" i="1"/>
  <c r="E6776" i="1"/>
  <c r="G6775" i="1"/>
  <c r="H6775" i="1" s="1"/>
  <c r="F6775" i="1"/>
  <c r="E6775" i="1"/>
  <c r="G6774" i="1"/>
  <c r="H6774" i="1" s="1"/>
  <c r="F6774" i="1"/>
  <c r="E6774" i="1"/>
  <c r="G6773" i="1"/>
  <c r="H6773" i="1" s="1"/>
  <c r="F6773" i="1"/>
  <c r="E6773" i="1"/>
  <c r="G6772" i="1"/>
  <c r="H6772" i="1" s="1"/>
  <c r="F6772" i="1"/>
  <c r="E6772" i="1"/>
  <c r="G6771" i="1"/>
  <c r="H6771" i="1" s="1"/>
  <c r="F6771" i="1"/>
  <c r="E6771" i="1"/>
  <c r="G6770" i="1"/>
  <c r="H6770" i="1" s="1"/>
  <c r="F6770" i="1"/>
  <c r="E6770" i="1"/>
  <c r="G6769" i="1"/>
  <c r="H6769" i="1" s="1"/>
  <c r="F6769" i="1"/>
  <c r="E6769" i="1"/>
  <c r="G6768" i="1"/>
  <c r="H6768" i="1" s="1"/>
  <c r="F6768" i="1"/>
  <c r="E6768" i="1"/>
  <c r="G6767" i="1"/>
  <c r="H6767" i="1" s="1"/>
  <c r="F6767" i="1"/>
  <c r="E6767" i="1"/>
  <c r="G6766" i="1"/>
  <c r="H6766" i="1" s="1"/>
  <c r="F6766" i="1"/>
  <c r="E6766" i="1"/>
  <c r="G6765" i="1"/>
  <c r="H6765" i="1" s="1"/>
  <c r="F6765" i="1"/>
  <c r="E6765" i="1"/>
  <c r="G6764" i="1"/>
  <c r="H6764" i="1" s="1"/>
  <c r="F6764" i="1"/>
  <c r="E6764" i="1"/>
  <c r="G6763" i="1"/>
  <c r="H6763" i="1" s="1"/>
  <c r="F6763" i="1"/>
  <c r="E6763" i="1"/>
  <c r="G6762" i="1"/>
  <c r="H6762" i="1" s="1"/>
  <c r="F6762" i="1"/>
  <c r="E6762" i="1"/>
  <c r="G6761" i="1"/>
  <c r="H6761" i="1" s="1"/>
  <c r="F6761" i="1"/>
  <c r="E6761" i="1"/>
  <c r="G6760" i="1"/>
  <c r="H6760" i="1" s="1"/>
  <c r="F6760" i="1"/>
  <c r="E6760" i="1"/>
  <c r="G6759" i="1"/>
  <c r="H6759" i="1" s="1"/>
  <c r="F6759" i="1"/>
  <c r="E6759" i="1"/>
  <c r="G6758" i="1"/>
  <c r="H6758" i="1" s="1"/>
  <c r="F6758" i="1"/>
  <c r="E6758" i="1"/>
  <c r="G6757" i="1"/>
  <c r="H6757" i="1" s="1"/>
  <c r="F6757" i="1"/>
  <c r="E6757" i="1"/>
  <c r="G6756" i="1"/>
  <c r="H6756" i="1" s="1"/>
  <c r="F6756" i="1"/>
  <c r="E6756" i="1"/>
  <c r="G6755" i="1"/>
  <c r="H6755" i="1" s="1"/>
  <c r="F6755" i="1"/>
  <c r="E6755" i="1"/>
  <c r="G6754" i="1"/>
  <c r="H6754" i="1" s="1"/>
  <c r="F6754" i="1"/>
  <c r="E6754" i="1"/>
  <c r="G6753" i="1"/>
  <c r="H6753" i="1" s="1"/>
  <c r="F6753" i="1"/>
  <c r="E6753" i="1"/>
  <c r="G6752" i="1"/>
  <c r="H6752" i="1" s="1"/>
  <c r="F6752" i="1"/>
  <c r="E6752" i="1"/>
  <c r="G6751" i="1"/>
  <c r="H6751" i="1" s="1"/>
  <c r="F6751" i="1"/>
  <c r="E6751" i="1"/>
  <c r="G6750" i="1"/>
  <c r="H6750" i="1" s="1"/>
  <c r="F6750" i="1"/>
  <c r="E6750" i="1"/>
  <c r="G6749" i="1"/>
  <c r="H6749" i="1" s="1"/>
  <c r="F6749" i="1"/>
  <c r="E6749" i="1"/>
  <c r="G6748" i="1"/>
  <c r="H6748" i="1" s="1"/>
  <c r="F6748" i="1"/>
  <c r="E6748" i="1"/>
  <c r="G6747" i="1"/>
  <c r="H6747" i="1" s="1"/>
  <c r="F6747" i="1"/>
  <c r="E6747" i="1"/>
  <c r="G6746" i="1"/>
  <c r="H6746" i="1" s="1"/>
  <c r="F6746" i="1"/>
  <c r="E6746" i="1"/>
  <c r="G6745" i="1"/>
  <c r="H6745" i="1" s="1"/>
  <c r="F6745" i="1"/>
  <c r="E6745" i="1"/>
  <c r="G6744" i="1"/>
  <c r="H6744" i="1" s="1"/>
  <c r="F6744" i="1"/>
  <c r="E6744" i="1"/>
  <c r="G6743" i="1"/>
  <c r="H6743" i="1" s="1"/>
  <c r="F6743" i="1"/>
  <c r="E6743" i="1"/>
  <c r="G6742" i="1"/>
  <c r="H6742" i="1" s="1"/>
  <c r="F6742" i="1"/>
  <c r="E6742" i="1"/>
  <c r="G6741" i="1"/>
  <c r="H6741" i="1" s="1"/>
  <c r="F6741" i="1"/>
  <c r="E6741" i="1"/>
  <c r="G6740" i="1"/>
  <c r="H6740" i="1" s="1"/>
  <c r="F6740" i="1"/>
  <c r="E6740" i="1"/>
  <c r="G6739" i="1"/>
  <c r="H6739" i="1" s="1"/>
  <c r="F6739" i="1"/>
  <c r="E6739" i="1"/>
  <c r="G6738" i="1"/>
  <c r="H6738" i="1" s="1"/>
  <c r="F6738" i="1"/>
  <c r="E6738" i="1"/>
  <c r="G6737" i="1"/>
  <c r="H6737" i="1" s="1"/>
  <c r="F6737" i="1"/>
  <c r="E6737" i="1"/>
  <c r="G6736" i="1"/>
  <c r="H6736" i="1" s="1"/>
  <c r="F6736" i="1"/>
  <c r="E6736" i="1"/>
  <c r="G6735" i="1"/>
  <c r="H6735" i="1" s="1"/>
  <c r="F6735" i="1"/>
  <c r="E6735" i="1"/>
  <c r="G6734" i="1"/>
  <c r="H6734" i="1" s="1"/>
  <c r="F6734" i="1"/>
  <c r="E6734" i="1"/>
  <c r="G6733" i="1"/>
  <c r="H6733" i="1" s="1"/>
  <c r="F6733" i="1"/>
  <c r="E6733" i="1"/>
  <c r="G6732" i="1"/>
  <c r="H6732" i="1" s="1"/>
  <c r="F6732" i="1"/>
  <c r="E6732" i="1"/>
  <c r="G6731" i="1"/>
  <c r="H6731" i="1" s="1"/>
  <c r="F6731" i="1"/>
  <c r="E6731" i="1"/>
  <c r="G6730" i="1"/>
  <c r="H6730" i="1" s="1"/>
  <c r="F6730" i="1"/>
  <c r="E6730" i="1"/>
  <c r="G6729" i="1"/>
  <c r="H6729" i="1" s="1"/>
  <c r="F6729" i="1"/>
  <c r="E6729" i="1"/>
  <c r="G6728" i="1"/>
  <c r="H6728" i="1" s="1"/>
  <c r="F6728" i="1"/>
  <c r="E6728" i="1"/>
  <c r="G6727" i="1"/>
  <c r="H6727" i="1" s="1"/>
  <c r="F6727" i="1"/>
  <c r="E6727" i="1"/>
  <c r="G6726" i="1"/>
  <c r="H6726" i="1" s="1"/>
  <c r="F6726" i="1"/>
  <c r="E6726" i="1"/>
  <c r="G6725" i="1"/>
  <c r="H6725" i="1" s="1"/>
  <c r="F6725" i="1"/>
  <c r="E6725" i="1"/>
  <c r="G6724" i="1"/>
  <c r="H6724" i="1" s="1"/>
  <c r="F6724" i="1"/>
  <c r="E6724" i="1"/>
  <c r="G6723" i="1"/>
  <c r="H6723" i="1" s="1"/>
  <c r="F6723" i="1"/>
  <c r="E6723" i="1"/>
  <c r="G6722" i="1"/>
  <c r="H6722" i="1" s="1"/>
  <c r="F6722" i="1"/>
  <c r="E6722" i="1"/>
  <c r="G6721" i="1"/>
  <c r="H6721" i="1" s="1"/>
  <c r="F6721" i="1"/>
  <c r="E6721" i="1"/>
  <c r="G6720" i="1"/>
  <c r="H6720" i="1" s="1"/>
  <c r="F6720" i="1"/>
  <c r="E6720" i="1"/>
  <c r="G6719" i="1"/>
  <c r="H6719" i="1" s="1"/>
  <c r="F6719" i="1"/>
  <c r="E6719" i="1"/>
  <c r="G6718" i="1"/>
  <c r="H6718" i="1" s="1"/>
  <c r="F6718" i="1"/>
  <c r="E6718" i="1"/>
  <c r="G6717" i="1"/>
  <c r="H6717" i="1" s="1"/>
  <c r="F6717" i="1"/>
  <c r="E6717" i="1"/>
  <c r="G6716" i="1"/>
  <c r="H6716" i="1" s="1"/>
  <c r="F6716" i="1"/>
  <c r="E6716" i="1"/>
  <c r="G6715" i="1"/>
  <c r="H6715" i="1" s="1"/>
  <c r="F6715" i="1"/>
  <c r="E6715" i="1"/>
  <c r="G6714" i="1"/>
  <c r="H6714" i="1" s="1"/>
  <c r="F6714" i="1"/>
  <c r="E6714" i="1"/>
  <c r="G6713" i="1"/>
  <c r="H6713" i="1" s="1"/>
  <c r="F6713" i="1"/>
  <c r="E6713" i="1"/>
  <c r="G6712" i="1"/>
  <c r="H6712" i="1" s="1"/>
  <c r="F6712" i="1"/>
  <c r="E6712" i="1"/>
  <c r="G6711" i="1"/>
  <c r="H6711" i="1" s="1"/>
  <c r="F6711" i="1"/>
  <c r="E6711" i="1"/>
  <c r="G6710" i="1"/>
  <c r="H6710" i="1" s="1"/>
  <c r="F6710" i="1"/>
  <c r="E6710" i="1"/>
  <c r="G6709" i="1"/>
  <c r="H6709" i="1" s="1"/>
  <c r="F6709" i="1"/>
  <c r="E6709" i="1"/>
  <c r="G6708" i="1"/>
  <c r="H6708" i="1" s="1"/>
  <c r="F6708" i="1"/>
  <c r="E6708" i="1"/>
  <c r="G6707" i="1"/>
  <c r="H6707" i="1" s="1"/>
  <c r="F6707" i="1"/>
  <c r="E6707" i="1"/>
  <c r="G6706" i="1"/>
  <c r="H6706" i="1" s="1"/>
  <c r="F6706" i="1"/>
  <c r="E6706" i="1"/>
  <c r="G6705" i="1"/>
  <c r="H6705" i="1" s="1"/>
  <c r="F6705" i="1"/>
  <c r="E6705" i="1"/>
  <c r="G6704" i="1"/>
  <c r="H6704" i="1" s="1"/>
  <c r="F6704" i="1"/>
  <c r="E6704" i="1"/>
  <c r="G6703" i="1"/>
  <c r="H6703" i="1" s="1"/>
  <c r="F6703" i="1"/>
  <c r="E6703" i="1"/>
  <c r="G6702" i="1"/>
  <c r="H6702" i="1" s="1"/>
  <c r="F6702" i="1"/>
  <c r="E6702" i="1"/>
  <c r="G6701" i="1"/>
  <c r="H6701" i="1" s="1"/>
  <c r="F6701" i="1"/>
  <c r="E6701" i="1"/>
  <c r="G6700" i="1"/>
  <c r="H6700" i="1" s="1"/>
  <c r="F6700" i="1"/>
  <c r="E6700" i="1"/>
  <c r="G6699" i="1"/>
  <c r="H6699" i="1" s="1"/>
  <c r="F6699" i="1"/>
  <c r="E6699" i="1"/>
  <c r="G6698" i="1"/>
  <c r="H6698" i="1" s="1"/>
  <c r="F6698" i="1"/>
  <c r="E6698" i="1"/>
  <c r="G6697" i="1"/>
  <c r="H6697" i="1" s="1"/>
  <c r="F6697" i="1"/>
  <c r="E6697" i="1"/>
  <c r="G6696" i="1"/>
  <c r="H6696" i="1" s="1"/>
  <c r="F6696" i="1"/>
  <c r="E6696" i="1"/>
  <c r="G6695" i="1"/>
  <c r="H6695" i="1" s="1"/>
  <c r="F6695" i="1"/>
  <c r="E6695" i="1"/>
  <c r="G6694" i="1"/>
  <c r="H6694" i="1" s="1"/>
  <c r="F6694" i="1"/>
  <c r="E6694" i="1"/>
  <c r="G6693" i="1"/>
  <c r="H6693" i="1" s="1"/>
  <c r="F6693" i="1"/>
  <c r="E6693" i="1"/>
  <c r="G6692" i="1"/>
  <c r="H6692" i="1" s="1"/>
  <c r="F6692" i="1"/>
  <c r="E6692" i="1"/>
  <c r="G6691" i="1"/>
  <c r="H6691" i="1" s="1"/>
  <c r="F6691" i="1"/>
  <c r="E6691" i="1"/>
  <c r="G6690" i="1"/>
  <c r="H6690" i="1" s="1"/>
  <c r="F6690" i="1"/>
  <c r="E6690" i="1"/>
  <c r="G6689" i="1"/>
  <c r="H6689" i="1" s="1"/>
  <c r="F6689" i="1"/>
  <c r="E6689" i="1"/>
  <c r="G6688" i="1"/>
  <c r="H6688" i="1" s="1"/>
  <c r="F6688" i="1"/>
  <c r="E6688" i="1"/>
  <c r="G6687" i="1"/>
  <c r="H6687" i="1" s="1"/>
  <c r="F6687" i="1"/>
  <c r="E6687" i="1"/>
  <c r="G6686" i="1"/>
  <c r="H6686" i="1" s="1"/>
  <c r="F6686" i="1"/>
  <c r="E6686" i="1"/>
  <c r="G6685" i="1"/>
  <c r="H6685" i="1" s="1"/>
  <c r="F6685" i="1"/>
  <c r="E6685" i="1"/>
  <c r="G6684" i="1"/>
  <c r="H6684" i="1" s="1"/>
  <c r="F6684" i="1"/>
  <c r="E6684" i="1"/>
  <c r="G6683" i="1"/>
  <c r="H6683" i="1" s="1"/>
  <c r="F6683" i="1"/>
  <c r="E6683" i="1"/>
  <c r="G6682" i="1"/>
  <c r="H6682" i="1" s="1"/>
  <c r="F6682" i="1"/>
  <c r="E6682" i="1"/>
  <c r="G6681" i="1"/>
  <c r="H6681" i="1" s="1"/>
  <c r="F6681" i="1"/>
  <c r="E6681" i="1"/>
  <c r="G6680" i="1"/>
  <c r="H6680" i="1" s="1"/>
  <c r="F6680" i="1"/>
  <c r="E6680" i="1"/>
  <c r="G6679" i="1"/>
  <c r="H6679" i="1" s="1"/>
  <c r="F6679" i="1"/>
  <c r="E6679" i="1"/>
  <c r="G6678" i="1"/>
  <c r="H6678" i="1" s="1"/>
  <c r="F6678" i="1"/>
  <c r="E6678" i="1"/>
  <c r="G6677" i="1"/>
  <c r="H6677" i="1" s="1"/>
  <c r="F6677" i="1"/>
  <c r="E6677" i="1"/>
  <c r="G6676" i="1"/>
  <c r="H6676" i="1" s="1"/>
  <c r="F6676" i="1"/>
  <c r="E6676" i="1"/>
  <c r="G6675" i="1"/>
  <c r="H6675" i="1" s="1"/>
  <c r="F6675" i="1"/>
  <c r="E6675" i="1"/>
  <c r="G6674" i="1"/>
  <c r="H6674" i="1" s="1"/>
  <c r="F6674" i="1"/>
  <c r="E6674" i="1"/>
  <c r="G6673" i="1"/>
  <c r="H6673" i="1" s="1"/>
  <c r="F6673" i="1"/>
  <c r="E6673" i="1"/>
  <c r="G6672" i="1"/>
  <c r="H6672" i="1" s="1"/>
  <c r="F6672" i="1"/>
  <c r="E6672" i="1"/>
  <c r="G6671" i="1"/>
  <c r="H6671" i="1" s="1"/>
  <c r="F6671" i="1"/>
  <c r="E6671" i="1"/>
  <c r="G6670" i="1"/>
  <c r="H6670" i="1" s="1"/>
  <c r="F6670" i="1"/>
  <c r="E6670" i="1"/>
  <c r="G6669" i="1"/>
  <c r="H6669" i="1" s="1"/>
  <c r="F6669" i="1"/>
  <c r="E6669" i="1"/>
  <c r="G6668" i="1"/>
  <c r="H6668" i="1" s="1"/>
  <c r="F6668" i="1"/>
  <c r="E6668" i="1"/>
  <c r="G6667" i="1"/>
  <c r="H6667" i="1" s="1"/>
  <c r="F6667" i="1"/>
  <c r="E6667" i="1"/>
  <c r="G6666" i="1"/>
  <c r="H6666" i="1" s="1"/>
  <c r="F6666" i="1"/>
  <c r="E6666" i="1"/>
  <c r="G6665" i="1"/>
  <c r="H6665" i="1" s="1"/>
  <c r="F6665" i="1"/>
  <c r="E6665" i="1"/>
  <c r="G6664" i="1"/>
  <c r="H6664" i="1" s="1"/>
  <c r="F6664" i="1"/>
  <c r="E6664" i="1"/>
  <c r="G6663" i="1"/>
  <c r="H6663" i="1" s="1"/>
  <c r="F6663" i="1"/>
  <c r="E6663" i="1"/>
  <c r="G6662" i="1"/>
  <c r="H6662" i="1" s="1"/>
  <c r="F6662" i="1"/>
  <c r="E6662" i="1"/>
  <c r="G6661" i="1"/>
  <c r="H6661" i="1" s="1"/>
  <c r="F6661" i="1"/>
  <c r="E6661" i="1"/>
  <c r="G6660" i="1"/>
  <c r="H6660" i="1" s="1"/>
  <c r="F6660" i="1"/>
  <c r="E6660" i="1"/>
  <c r="G6659" i="1"/>
  <c r="H6659" i="1" s="1"/>
  <c r="F6659" i="1"/>
  <c r="E6659" i="1"/>
  <c r="G6658" i="1"/>
  <c r="H6658" i="1" s="1"/>
  <c r="F6658" i="1"/>
  <c r="E6658" i="1"/>
  <c r="G6657" i="1"/>
  <c r="H6657" i="1" s="1"/>
  <c r="F6657" i="1"/>
  <c r="E6657" i="1"/>
  <c r="G6656" i="1"/>
  <c r="H6656" i="1" s="1"/>
  <c r="F6656" i="1"/>
  <c r="E6656" i="1"/>
  <c r="G6655" i="1"/>
  <c r="H6655" i="1" s="1"/>
  <c r="F6655" i="1"/>
  <c r="E6655" i="1"/>
  <c r="G6654" i="1"/>
  <c r="H6654" i="1" s="1"/>
  <c r="F6654" i="1"/>
  <c r="E6654" i="1"/>
  <c r="G6653" i="1"/>
  <c r="H6653" i="1" s="1"/>
  <c r="F6653" i="1"/>
  <c r="E6653" i="1"/>
  <c r="G6652" i="1"/>
  <c r="H6652" i="1" s="1"/>
  <c r="F6652" i="1"/>
  <c r="E6652" i="1"/>
  <c r="G6651" i="1"/>
  <c r="H6651" i="1" s="1"/>
  <c r="F6651" i="1"/>
  <c r="E6651" i="1"/>
  <c r="G6650" i="1"/>
  <c r="H6650" i="1" s="1"/>
  <c r="F6650" i="1"/>
  <c r="E6650" i="1"/>
  <c r="G6649" i="1"/>
  <c r="H6649" i="1" s="1"/>
  <c r="F6649" i="1"/>
  <c r="E6649" i="1"/>
  <c r="G6648" i="1"/>
  <c r="H6648" i="1" s="1"/>
  <c r="F6648" i="1"/>
  <c r="E6648" i="1"/>
  <c r="G6647" i="1"/>
  <c r="H6647" i="1" s="1"/>
  <c r="F6647" i="1"/>
  <c r="E6647" i="1"/>
  <c r="G6646" i="1"/>
  <c r="H6646" i="1" s="1"/>
  <c r="F6646" i="1"/>
  <c r="E6646" i="1"/>
  <c r="G6645" i="1"/>
  <c r="H6645" i="1" s="1"/>
  <c r="F6645" i="1"/>
  <c r="E6645" i="1"/>
  <c r="G6644" i="1"/>
  <c r="H6644" i="1" s="1"/>
  <c r="F6644" i="1"/>
  <c r="E6644" i="1"/>
  <c r="G6643" i="1"/>
  <c r="H6643" i="1" s="1"/>
  <c r="F6643" i="1"/>
  <c r="E6643" i="1"/>
  <c r="G6642" i="1"/>
  <c r="H6642" i="1" s="1"/>
  <c r="F6642" i="1"/>
  <c r="E6642" i="1"/>
  <c r="G6641" i="1"/>
  <c r="H6641" i="1" s="1"/>
  <c r="F6641" i="1"/>
  <c r="E6641" i="1"/>
  <c r="G6640" i="1"/>
  <c r="H6640" i="1" s="1"/>
  <c r="F6640" i="1"/>
  <c r="E6640" i="1"/>
  <c r="G6639" i="1"/>
  <c r="H6639" i="1" s="1"/>
  <c r="F6639" i="1"/>
  <c r="E6639" i="1"/>
  <c r="G6638" i="1"/>
  <c r="H6638" i="1" s="1"/>
  <c r="F6638" i="1"/>
  <c r="E6638" i="1"/>
  <c r="G6637" i="1"/>
  <c r="H6637" i="1" s="1"/>
  <c r="F6637" i="1"/>
  <c r="E6637" i="1"/>
  <c r="G6636" i="1"/>
  <c r="H6636" i="1" s="1"/>
  <c r="F6636" i="1"/>
  <c r="E6636" i="1"/>
  <c r="G6635" i="1"/>
  <c r="H6635" i="1" s="1"/>
  <c r="F6635" i="1"/>
  <c r="E6635" i="1"/>
  <c r="G6634" i="1"/>
  <c r="H6634" i="1" s="1"/>
  <c r="F6634" i="1"/>
  <c r="E6634" i="1"/>
  <c r="G6633" i="1"/>
  <c r="H6633" i="1" s="1"/>
  <c r="F6633" i="1"/>
  <c r="E6633" i="1"/>
  <c r="G6632" i="1"/>
  <c r="H6632" i="1" s="1"/>
  <c r="F6632" i="1"/>
  <c r="E6632" i="1"/>
  <c r="G6631" i="1"/>
  <c r="H6631" i="1" s="1"/>
  <c r="F6631" i="1"/>
  <c r="E6631" i="1"/>
  <c r="G6630" i="1"/>
  <c r="H6630" i="1" s="1"/>
  <c r="F6630" i="1"/>
  <c r="E6630" i="1"/>
  <c r="G6629" i="1"/>
  <c r="H6629" i="1" s="1"/>
  <c r="F6629" i="1"/>
  <c r="E6629" i="1"/>
  <c r="G6628" i="1"/>
  <c r="H6628" i="1" s="1"/>
  <c r="F6628" i="1"/>
  <c r="E6628" i="1"/>
  <c r="G6627" i="1"/>
  <c r="H6627" i="1" s="1"/>
  <c r="F6627" i="1"/>
  <c r="E6627" i="1"/>
  <c r="G6626" i="1"/>
  <c r="H6626" i="1" s="1"/>
  <c r="F6626" i="1"/>
  <c r="E6626" i="1"/>
  <c r="G6625" i="1"/>
  <c r="H6625" i="1" s="1"/>
  <c r="F6625" i="1"/>
  <c r="E6625" i="1"/>
  <c r="G6624" i="1"/>
  <c r="H6624" i="1" s="1"/>
  <c r="F6624" i="1"/>
  <c r="E6624" i="1"/>
  <c r="G6623" i="1"/>
  <c r="H6623" i="1" s="1"/>
  <c r="F6623" i="1"/>
  <c r="E6623" i="1"/>
  <c r="G6622" i="1"/>
  <c r="H6622" i="1" s="1"/>
  <c r="F6622" i="1"/>
  <c r="E6622" i="1"/>
  <c r="G6621" i="1"/>
  <c r="H6621" i="1" s="1"/>
  <c r="F6621" i="1"/>
  <c r="E6621" i="1"/>
  <c r="G6620" i="1"/>
  <c r="H6620" i="1" s="1"/>
  <c r="F6620" i="1"/>
  <c r="E6620" i="1"/>
  <c r="G6619" i="1"/>
  <c r="H6619" i="1" s="1"/>
  <c r="F6619" i="1"/>
  <c r="E6619" i="1"/>
  <c r="G6618" i="1"/>
  <c r="H6618" i="1" s="1"/>
  <c r="F6618" i="1"/>
  <c r="E6618" i="1"/>
  <c r="G6617" i="1"/>
  <c r="H6617" i="1" s="1"/>
  <c r="F6617" i="1"/>
  <c r="E6617" i="1"/>
  <c r="G6616" i="1"/>
  <c r="H6616" i="1" s="1"/>
  <c r="F6616" i="1"/>
  <c r="E6616" i="1"/>
  <c r="G6615" i="1"/>
  <c r="H6615" i="1" s="1"/>
  <c r="F6615" i="1"/>
  <c r="E6615" i="1"/>
  <c r="G6614" i="1"/>
  <c r="H6614" i="1" s="1"/>
  <c r="F6614" i="1"/>
  <c r="E6614" i="1"/>
  <c r="G6613" i="1"/>
  <c r="H6613" i="1" s="1"/>
  <c r="F6613" i="1"/>
  <c r="E6613" i="1"/>
  <c r="G6612" i="1"/>
  <c r="H6612" i="1" s="1"/>
  <c r="F6612" i="1"/>
  <c r="E6612" i="1"/>
  <c r="G6611" i="1"/>
  <c r="H6611" i="1" s="1"/>
  <c r="F6611" i="1"/>
  <c r="E6611" i="1"/>
  <c r="G6610" i="1"/>
  <c r="H6610" i="1" s="1"/>
  <c r="F6610" i="1"/>
  <c r="E6610" i="1"/>
  <c r="G6609" i="1"/>
  <c r="H6609" i="1" s="1"/>
  <c r="F6609" i="1"/>
  <c r="E6609" i="1"/>
  <c r="G6608" i="1"/>
  <c r="H6608" i="1" s="1"/>
  <c r="F6608" i="1"/>
  <c r="E6608" i="1"/>
  <c r="G6607" i="1"/>
  <c r="H6607" i="1" s="1"/>
  <c r="F6607" i="1"/>
  <c r="E6607" i="1"/>
  <c r="G6606" i="1"/>
  <c r="H6606" i="1" s="1"/>
  <c r="F6606" i="1"/>
  <c r="E6606" i="1"/>
  <c r="G6605" i="1"/>
  <c r="H6605" i="1" s="1"/>
  <c r="F6605" i="1"/>
  <c r="E6605" i="1"/>
  <c r="G6604" i="1"/>
  <c r="H6604" i="1" s="1"/>
  <c r="F6604" i="1"/>
  <c r="E6604" i="1"/>
  <c r="G6603" i="1"/>
  <c r="H6603" i="1" s="1"/>
  <c r="F6603" i="1"/>
  <c r="E6603" i="1"/>
  <c r="G6602" i="1"/>
  <c r="H6602" i="1" s="1"/>
  <c r="F6602" i="1"/>
  <c r="E6602" i="1"/>
  <c r="G6601" i="1"/>
  <c r="H6601" i="1" s="1"/>
  <c r="F6601" i="1"/>
  <c r="E6601" i="1"/>
  <c r="G6600" i="1"/>
  <c r="H6600" i="1" s="1"/>
  <c r="F6600" i="1"/>
  <c r="E6600" i="1"/>
  <c r="G6599" i="1"/>
  <c r="H6599" i="1" s="1"/>
  <c r="F6599" i="1"/>
  <c r="E6599" i="1"/>
  <c r="G6598" i="1"/>
  <c r="H6598" i="1" s="1"/>
  <c r="F6598" i="1"/>
  <c r="E6598" i="1"/>
  <c r="G6597" i="1"/>
  <c r="H6597" i="1" s="1"/>
  <c r="F6597" i="1"/>
  <c r="E6597" i="1"/>
  <c r="G6596" i="1"/>
  <c r="H6596" i="1" s="1"/>
  <c r="F6596" i="1"/>
  <c r="E6596" i="1"/>
  <c r="G6595" i="1"/>
  <c r="H6595" i="1" s="1"/>
  <c r="F6595" i="1"/>
  <c r="E6595" i="1"/>
  <c r="G6594" i="1"/>
  <c r="H6594" i="1" s="1"/>
  <c r="F6594" i="1"/>
  <c r="E6594" i="1"/>
  <c r="G6593" i="1"/>
  <c r="H6593" i="1" s="1"/>
  <c r="F6593" i="1"/>
  <c r="E6593" i="1"/>
  <c r="G6592" i="1"/>
  <c r="H6592" i="1" s="1"/>
  <c r="F6592" i="1"/>
  <c r="E6592" i="1"/>
  <c r="G6591" i="1"/>
  <c r="H6591" i="1" s="1"/>
  <c r="F6591" i="1"/>
  <c r="E6591" i="1"/>
  <c r="G6590" i="1"/>
  <c r="H6590" i="1" s="1"/>
  <c r="F6590" i="1"/>
  <c r="E6590" i="1"/>
  <c r="G6589" i="1"/>
  <c r="H6589" i="1" s="1"/>
  <c r="F6589" i="1"/>
  <c r="E6589" i="1"/>
  <c r="G6588" i="1"/>
  <c r="H6588" i="1" s="1"/>
  <c r="F6588" i="1"/>
  <c r="E6588" i="1"/>
  <c r="G6587" i="1"/>
  <c r="H6587" i="1" s="1"/>
  <c r="F6587" i="1"/>
  <c r="E6587" i="1"/>
  <c r="G6586" i="1"/>
  <c r="H6586" i="1" s="1"/>
  <c r="F6586" i="1"/>
  <c r="E6586" i="1"/>
  <c r="G6585" i="1"/>
  <c r="H6585" i="1" s="1"/>
  <c r="F6585" i="1"/>
  <c r="E6585" i="1"/>
  <c r="G6584" i="1"/>
  <c r="H6584" i="1" s="1"/>
  <c r="F6584" i="1"/>
  <c r="E6584" i="1"/>
  <c r="G6583" i="1"/>
  <c r="H6583" i="1" s="1"/>
  <c r="F6583" i="1"/>
  <c r="E6583" i="1"/>
  <c r="G6582" i="1"/>
  <c r="H6582" i="1" s="1"/>
  <c r="F6582" i="1"/>
  <c r="E6582" i="1"/>
  <c r="G6581" i="1"/>
  <c r="H6581" i="1" s="1"/>
  <c r="F6581" i="1"/>
  <c r="E6581" i="1"/>
  <c r="G6580" i="1"/>
  <c r="H6580" i="1" s="1"/>
  <c r="F6580" i="1"/>
  <c r="E6580" i="1"/>
  <c r="G6579" i="1"/>
  <c r="H6579" i="1" s="1"/>
  <c r="F6579" i="1"/>
  <c r="E6579" i="1"/>
  <c r="G6578" i="1"/>
  <c r="H6578" i="1" s="1"/>
  <c r="F6578" i="1"/>
  <c r="E6578" i="1"/>
  <c r="G6577" i="1"/>
  <c r="H6577" i="1" s="1"/>
  <c r="F6577" i="1"/>
  <c r="E6577" i="1"/>
  <c r="G6576" i="1"/>
  <c r="H6576" i="1" s="1"/>
  <c r="F6576" i="1"/>
  <c r="E6576" i="1"/>
  <c r="G6575" i="1"/>
  <c r="H6575" i="1" s="1"/>
  <c r="F6575" i="1"/>
  <c r="E6575" i="1"/>
  <c r="G6574" i="1"/>
  <c r="H6574" i="1" s="1"/>
  <c r="F6574" i="1"/>
  <c r="E6574" i="1"/>
  <c r="G6573" i="1"/>
  <c r="H6573" i="1" s="1"/>
  <c r="F6573" i="1"/>
  <c r="E6573" i="1"/>
  <c r="G6572" i="1"/>
  <c r="H6572" i="1" s="1"/>
  <c r="F6572" i="1"/>
  <c r="E6572" i="1"/>
  <c r="G6571" i="1"/>
  <c r="H6571" i="1" s="1"/>
  <c r="F6571" i="1"/>
  <c r="E6571" i="1"/>
  <c r="G6570" i="1"/>
  <c r="H6570" i="1" s="1"/>
  <c r="F6570" i="1"/>
  <c r="E6570" i="1"/>
  <c r="G6569" i="1"/>
  <c r="H6569" i="1" s="1"/>
  <c r="F6569" i="1"/>
  <c r="E6569" i="1"/>
  <c r="G6568" i="1"/>
  <c r="H6568" i="1" s="1"/>
  <c r="F6568" i="1"/>
  <c r="E6568" i="1"/>
  <c r="G6567" i="1"/>
  <c r="H6567" i="1" s="1"/>
  <c r="F6567" i="1"/>
  <c r="E6567" i="1"/>
  <c r="G6566" i="1"/>
  <c r="H6566" i="1" s="1"/>
  <c r="F6566" i="1"/>
  <c r="E6566" i="1"/>
  <c r="G6565" i="1"/>
  <c r="H6565" i="1" s="1"/>
  <c r="F6565" i="1"/>
  <c r="E6565" i="1"/>
  <c r="G6564" i="1"/>
  <c r="H6564" i="1" s="1"/>
  <c r="F6564" i="1"/>
  <c r="E6564" i="1"/>
  <c r="G6563" i="1"/>
  <c r="H6563" i="1" s="1"/>
  <c r="F6563" i="1"/>
  <c r="E6563" i="1"/>
  <c r="G6562" i="1"/>
  <c r="H6562" i="1" s="1"/>
  <c r="F6562" i="1"/>
  <c r="E6562" i="1"/>
  <c r="G6561" i="1"/>
  <c r="H6561" i="1" s="1"/>
  <c r="F6561" i="1"/>
  <c r="E6561" i="1"/>
  <c r="G6560" i="1"/>
  <c r="H6560" i="1" s="1"/>
  <c r="F6560" i="1"/>
  <c r="E6560" i="1"/>
  <c r="G6559" i="1"/>
  <c r="H6559" i="1" s="1"/>
  <c r="F6559" i="1"/>
  <c r="E6559" i="1"/>
  <c r="G6558" i="1"/>
  <c r="H6558" i="1" s="1"/>
  <c r="F6558" i="1"/>
  <c r="E6558" i="1"/>
  <c r="G6557" i="1"/>
  <c r="H6557" i="1" s="1"/>
  <c r="F6557" i="1"/>
  <c r="E6557" i="1"/>
  <c r="G6556" i="1"/>
  <c r="H6556" i="1" s="1"/>
  <c r="F6556" i="1"/>
  <c r="E6556" i="1"/>
  <c r="G6555" i="1"/>
  <c r="H6555" i="1" s="1"/>
  <c r="F6555" i="1"/>
  <c r="E6555" i="1"/>
  <c r="G6554" i="1"/>
  <c r="H6554" i="1" s="1"/>
  <c r="F6554" i="1"/>
  <c r="E6554" i="1"/>
  <c r="G6553" i="1"/>
  <c r="H6553" i="1" s="1"/>
  <c r="F6553" i="1"/>
  <c r="E6553" i="1"/>
  <c r="G6552" i="1"/>
  <c r="H6552" i="1" s="1"/>
  <c r="F6552" i="1"/>
  <c r="E6552" i="1"/>
  <c r="G6551" i="1"/>
  <c r="H6551" i="1" s="1"/>
  <c r="F6551" i="1"/>
  <c r="E6551" i="1"/>
  <c r="G6550" i="1"/>
  <c r="H6550" i="1" s="1"/>
  <c r="F6550" i="1"/>
  <c r="E6550" i="1"/>
  <c r="G6549" i="1"/>
  <c r="H6549" i="1" s="1"/>
  <c r="F6549" i="1"/>
  <c r="E6549" i="1"/>
  <c r="G6548" i="1"/>
  <c r="H6548" i="1" s="1"/>
  <c r="F6548" i="1"/>
  <c r="E6548" i="1"/>
  <c r="G6547" i="1"/>
  <c r="H6547" i="1" s="1"/>
  <c r="F6547" i="1"/>
  <c r="E6547" i="1"/>
  <c r="G6546" i="1"/>
  <c r="H6546" i="1" s="1"/>
  <c r="F6546" i="1"/>
  <c r="E6546" i="1"/>
  <c r="G6545" i="1"/>
  <c r="H6545" i="1" s="1"/>
  <c r="F6545" i="1"/>
  <c r="E6545" i="1"/>
  <c r="G6544" i="1"/>
  <c r="H6544" i="1" s="1"/>
  <c r="F6544" i="1"/>
  <c r="E6544" i="1"/>
  <c r="G6543" i="1"/>
  <c r="H6543" i="1" s="1"/>
  <c r="F6543" i="1"/>
  <c r="E6543" i="1"/>
  <c r="G6542" i="1"/>
  <c r="H6542" i="1" s="1"/>
  <c r="F6542" i="1"/>
  <c r="E6542" i="1"/>
  <c r="G6541" i="1"/>
  <c r="H6541" i="1" s="1"/>
  <c r="F6541" i="1"/>
  <c r="E6541" i="1"/>
  <c r="G6540" i="1"/>
  <c r="H6540" i="1" s="1"/>
  <c r="F6540" i="1"/>
  <c r="E6540" i="1"/>
  <c r="G6539" i="1"/>
  <c r="H6539" i="1" s="1"/>
  <c r="F6539" i="1"/>
  <c r="E6539" i="1"/>
  <c r="G6538" i="1"/>
  <c r="H6538" i="1" s="1"/>
  <c r="F6538" i="1"/>
  <c r="E6538" i="1"/>
  <c r="G6537" i="1"/>
  <c r="H6537" i="1" s="1"/>
  <c r="F6537" i="1"/>
  <c r="E6537" i="1"/>
  <c r="G6536" i="1"/>
  <c r="H6536" i="1" s="1"/>
  <c r="F6536" i="1"/>
  <c r="E6536" i="1"/>
  <c r="G6535" i="1"/>
  <c r="H6535" i="1" s="1"/>
  <c r="F6535" i="1"/>
  <c r="E6535" i="1"/>
  <c r="G6534" i="1"/>
  <c r="H6534" i="1" s="1"/>
  <c r="F6534" i="1"/>
  <c r="E6534" i="1"/>
  <c r="G6533" i="1"/>
  <c r="H6533" i="1" s="1"/>
  <c r="F6533" i="1"/>
  <c r="E6533" i="1"/>
  <c r="G6532" i="1"/>
  <c r="H6532" i="1" s="1"/>
  <c r="F6532" i="1"/>
  <c r="E6532" i="1"/>
  <c r="G6531" i="1"/>
  <c r="H6531" i="1" s="1"/>
  <c r="F6531" i="1"/>
  <c r="E6531" i="1"/>
  <c r="G6530" i="1"/>
  <c r="H6530" i="1" s="1"/>
  <c r="F6530" i="1"/>
  <c r="E6530" i="1"/>
  <c r="G6529" i="1"/>
  <c r="H6529" i="1" s="1"/>
  <c r="F6529" i="1"/>
  <c r="E6529" i="1"/>
  <c r="G6528" i="1"/>
  <c r="H6528" i="1" s="1"/>
  <c r="F6528" i="1"/>
  <c r="E6528" i="1"/>
  <c r="G6527" i="1"/>
  <c r="H6527" i="1" s="1"/>
  <c r="F6527" i="1"/>
  <c r="E6527" i="1"/>
  <c r="G6526" i="1"/>
  <c r="H6526" i="1" s="1"/>
  <c r="F6526" i="1"/>
  <c r="E6526" i="1"/>
  <c r="G6525" i="1"/>
  <c r="H6525" i="1" s="1"/>
  <c r="F6525" i="1"/>
  <c r="E6525" i="1"/>
  <c r="G6524" i="1"/>
  <c r="H6524" i="1" s="1"/>
  <c r="F6524" i="1"/>
  <c r="E6524" i="1"/>
  <c r="G6523" i="1"/>
  <c r="H6523" i="1" s="1"/>
  <c r="F6523" i="1"/>
  <c r="E6523" i="1"/>
  <c r="G6522" i="1"/>
  <c r="H6522" i="1" s="1"/>
  <c r="F6522" i="1"/>
  <c r="E6522" i="1"/>
  <c r="G6521" i="1"/>
  <c r="H6521" i="1" s="1"/>
  <c r="F6521" i="1"/>
  <c r="E6521" i="1"/>
  <c r="G6520" i="1"/>
  <c r="H6520" i="1" s="1"/>
  <c r="F6520" i="1"/>
  <c r="E6520" i="1"/>
  <c r="G6519" i="1"/>
  <c r="H6519" i="1" s="1"/>
  <c r="F6519" i="1"/>
  <c r="E6519" i="1"/>
  <c r="G6518" i="1"/>
  <c r="H6518" i="1" s="1"/>
  <c r="F6518" i="1"/>
  <c r="E6518" i="1"/>
  <c r="G6517" i="1"/>
  <c r="H6517" i="1" s="1"/>
  <c r="F6517" i="1"/>
  <c r="E6517" i="1"/>
  <c r="G6516" i="1"/>
  <c r="H6516" i="1" s="1"/>
  <c r="F6516" i="1"/>
  <c r="E6516" i="1"/>
  <c r="G6515" i="1"/>
  <c r="H6515" i="1" s="1"/>
  <c r="F6515" i="1"/>
  <c r="E6515" i="1"/>
  <c r="G6514" i="1"/>
  <c r="H6514" i="1" s="1"/>
  <c r="F6514" i="1"/>
  <c r="E6514" i="1"/>
  <c r="G6513" i="1"/>
  <c r="H6513" i="1" s="1"/>
  <c r="F6513" i="1"/>
  <c r="E6513" i="1"/>
  <c r="G6512" i="1"/>
  <c r="H6512" i="1" s="1"/>
  <c r="F6512" i="1"/>
  <c r="E6512" i="1"/>
  <c r="G6511" i="1"/>
  <c r="H6511" i="1" s="1"/>
  <c r="F6511" i="1"/>
  <c r="E6511" i="1"/>
  <c r="G6510" i="1"/>
  <c r="H6510" i="1" s="1"/>
  <c r="F6510" i="1"/>
  <c r="E6510" i="1"/>
  <c r="G6509" i="1"/>
  <c r="H6509" i="1" s="1"/>
  <c r="F6509" i="1"/>
  <c r="E6509" i="1"/>
  <c r="G6508" i="1"/>
  <c r="H6508" i="1" s="1"/>
  <c r="F6508" i="1"/>
  <c r="E6508" i="1"/>
  <c r="G6507" i="1"/>
  <c r="H6507" i="1" s="1"/>
  <c r="F6507" i="1"/>
  <c r="E6507" i="1"/>
  <c r="G6506" i="1"/>
  <c r="H6506" i="1" s="1"/>
  <c r="F6506" i="1"/>
  <c r="E6506" i="1"/>
  <c r="G6505" i="1"/>
  <c r="H6505" i="1" s="1"/>
  <c r="F6505" i="1"/>
  <c r="E6505" i="1"/>
  <c r="G6504" i="1"/>
  <c r="H6504" i="1" s="1"/>
  <c r="F6504" i="1"/>
  <c r="E6504" i="1"/>
  <c r="G6503" i="1"/>
  <c r="H6503" i="1" s="1"/>
  <c r="F6503" i="1"/>
  <c r="E6503" i="1"/>
  <c r="G6502" i="1"/>
  <c r="H6502" i="1" s="1"/>
  <c r="F6502" i="1"/>
  <c r="E6502" i="1"/>
  <c r="G6501" i="1"/>
  <c r="H6501" i="1" s="1"/>
  <c r="F6501" i="1"/>
  <c r="E6501" i="1"/>
  <c r="G6500" i="1"/>
  <c r="H6500" i="1" s="1"/>
  <c r="F6500" i="1"/>
  <c r="E6500" i="1"/>
  <c r="G6499" i="1"/>
  <c r="H6499" i="1" s="1"/>
  <c r="F6499" i="1"/>
  <c r="E6499" i="1"/>
  <c r="G6498" i="1"/>
  <c r="H6498" i="1" s="1"/>
  <c r="F6498" i="1"/>
  <c r="E6498" i="1"/>
  <c r="G6497" i="1"/>
  <c r="H6497" i="1" s="1"/>
  <c r="F6497" i="1"/>
  <c r="E6497" i="1"/>
  <c r="G6496" i="1"/>
  <c r="H6496" i="1" s="1"/>
  <c r="F6496" i="1"/>
  <c r="E6496" i="1"/>
  <c r="G6495" i="1"/>
  <c r="H6495" i="1" s="1"/>
  <c r="F6495" i="1"/>
  <c r="E6495" i="1"/>
  <c r="G6494" i="1"/>
  <c r="H6494" i="1" s="1"/>
  <c r="F6494" i="1"/>
  <c r="E6494" i="1"/>
  <c r="G6493" i="1"/>
  <c r="H6493" i="1" s="1"/>
  <c r="F6493" i="1"/>
  <c r="E6493" i="1"/>
  <c r="G6492" i="1"/>
  <c r="H6492" i="1" s="1"/>
  <c r="F6492" i="1"/>
  <c r="E6492" i="1"/>
  <c r="G6491" i="1"/>
  <c r="H6491" i="1" s="1"/>
  <c r="F6491" i="1"/>
  <c r="E6491" i="1"/>
  <c r="G6490" i="1"/>
  <c r="H6490" i="1" s="1"/>
  <c r="F6490" i="1"/>
  <c r="E6490" i="1"/>
  <c r="G6489" i="1"/>
  <c r="H6489" i="1" s="1"/>
  <c r="F6489" i="1"/>
  <c r="E6489" i="1"/>
  <c r="G6488" i="1"/>
  <c r="H6488" i="1" s="1"/>
  <c r="F6488" i="1"/>
  <c r="E6488" i="1"/>
  <c r="G6487" i="1"/>
  <c r="H6487" i="1" s="1"/>
  <c r="F6487" i="1"/>
  <c r="E6487" i="1"/>
  <c r="G6486" i="1"/>
  <c r="H6486" i="1" s="1"/>
  <c r="F6486" i="1"/>
  <c r="E6486" i="1"/>
  <c r="G6485" i="1"/>
  <c r="H6485" i="1" s="1"/>
  <c r="F6485" i="1"/>
  <c r="E6485" i="1"/>
  <c r="G6484" i="1"/>
  <c r="H6484" i="1" s="1"/>
  <c r="F6484" i="1"/>
  <c r="E6484" i="1"/>
  <c r="G6483" i="1"/>
  <c r="H6483" i="1" s="1"/>
  <c r="F6483" i="1"/>
  <c r="E6483" i="1"/>
  <c r="G6482" i="1"/>
  <c r="H6482" i="1" s="1"/>
  <c r="F6482" i="1"/>
  <c r="E6482" i="1"/>
  <c r="G6481" i="1"/>
  <c r="H6481" i="1" s="1"/>
  <c r="F6481" i="1"/>
  <c r="E6481" i="1"/>
  <c r="G6480" i="1"/>
  <c r="H6480" i="1" s="1"/>
  <c r="F6480" i="1"/>
  <c r="E6480" i="1"/>
  <c r="G6479" i="1"/>
  <c r="H6479" i="1" s="1"/>
  <c r="F6479" i="1"/>
  <c r="E6479" i="1"/>
  <c r="G6478" i="1"/>
  <c r="H6478" i="1" s="1"/>
  <c r="F6478" i="1"/>
  <c r="E6478" i="1"/>
  <c r="G6477" i="1"/>
  <c r="H6477" i="1" s="1"/>
  <c r="F6477" i="1"/>
  <c r="E6477" i="1"/>
  <c r="G6476" i="1"/>
  <c r="H6476" i="1" s="1"/>
  <c r="F6476" i="1"/>
  <c r="E6476" i="1"/>
  <c r="G6475" i="1"/>
  <c r="H6475" i="1" s="1"/>
  <c r="F6475" i="1"/>
  <c r="E6475" i="1"/>
  <c r="G6474" i="1"/>
  <c r="H6474" i="1" s="1"/>
  <c r="F6474" i="1"/>
  <c r="E6474" i="1"/>
  <c r="G6473" i="1"/>
  <c r="H6473" i="1" s="1"/>
  <c r="F6473" i="1"/>
  <c r="E6473" i="1"/>
  <c r="G6472" i="1"/>
  <c r="H6472" i="1" s="1"/>
  <c r="F6472" i="1"/>
  <c r="E6472" i="1"/>
  <c r="G6471" i="1"/>
  <c r="H6471" i="1" s="1"/>
  <c r="F6471" i="1"/>
  <c r="E6471" i="1"/>
  <c r="G6470" i="1"/>
  <c r="H6470" i="1" s="1"/>
  <c r="F6470" i="1"/>
  <c r="E6470" i="1"/>
  <c r="G6469" i="1"/>
  <c r="H6469" i="1" s="1"/>
  <c r="F6469" i="1"/>
  <c r="E6469" i="1"/>
  <c r="G6468" i="1"/>
  <c r="H6468" i="1" s="1"/>
  <c r="F6468" i="1"/>
  <c r="E6468" i="1"/>
  <c r="G6467" i="1"/>
  <c r="H6467" i="1" s="1"/>
  <c r="F6467" i="1"/>
  <c r="E6467" i="1"/>
  <c r="G6466" i="1"/>
  <c r="H6466" i="1" s="1"/>
  <c r="F6466" i="1"/>
  <c r="E6466" i="1"/>
  <c r="G6465" i="1"/>
  <c r="H6465" i="1" s="1"/>
  <c r="F6465" i="1"/>
  <c r="E6465" i="1"/>
  <c r="G6464" i="1"/>
  <c r="H6464" i="1" s="1"/>
  <c r="F6464" i="1"/>
  <c r="E6464" i="1"/>
  <c r="G6463" i="1"/>
  <c r="H6463" i="1" s="1"/>
  <c r="F6463" i="1"/>
  <c r="E6463" i="1"/>
  <c r="G6462" i="1"/>
  <c r="H6462" i="1" s="1"/>
  <c r="F6462" i="1"/>
  <c r="E6462" i="1"/>
  <c r="G6461" i="1"/>
  <c r="H6461" i="1" s="1"/>
  <c r="F6461" i="1"/>
  <c r="E6461" i="1"/>
  <c r="G6460" i="1"/>
  <c r="H6460" i="1" s="1"/>
  <c r="F6460" i="1"/>
  <c r="E6460" i="1"/>
  <c r="G6459" i="1"/>
  <c r="H6459" i="1" s="1"/>
  <c r="F6459" i="1"/>
  <c r="E6459" i="1"/>
  <c r="G6458" i="1"/>
  <c r="H6458" i="1" s="1"/>
  <c r="F6458" i="1"/>
  <c r="E6458" i="1"/>
  <c r="G6457" i="1"/>
  <c r="H6457" i="1" s="1"/>
  <c r="F6457" i="1"/>
  <c r="E6457" i="1"/>
  <c r="G6456" i="1"/>
  <c r="H6456" i="1" s="1"/>
  <c r="F6456" i="1"/>
  <c r="E6456" i="1"/>
  <c r="G6455" i="1"/>
  <c r="H6455" i="1" s="1"/>
  <c r="F6455" i="1"/>
  <c r="E6455" i="1"/>
  <c r="G6454" i="1"/>
  <c r="H6454" i="1" s="1"/>
  <c r="F6454" i="1"/>
  <c r="E6454" i="1"/>
  <c r="G6453" i="1"/>
  <c r="H6453" i="1" s="1"/>
  <c r="F6453" i="1"/>
  <c r="E6453" i="1"/>
  <c r="G6452" i="1"/>
  <c r="H6452" i="1" s="1"/>
  <c r="F6452" i="1"/>
  <c r="E6452" i="1"/>
  <c r="G6451" i="1"/>
  <c r="H6451" i="1" s="1"/>
  <c r="F6451" i="1"/>
  <c r="E6451" i="1"/>
  <c r="G6450" i="1"/>
  <c r="H6450" i="1" s="1"/>
  <c r="F6450" i="1"/>
  <c r="E6450" i="1"/>
  <c r="G6449" i="1"/>
  <c r="H6449" i="1" s="1"/>
  <c r="F6449" i="1"/>
  <c r="E6449" i="1"/>
  <c r="G6448" i="1"/>
  <c r="H6448" i="1" s="1"/>
  <c r="F6448" i="1"/>
  <c r="E6448" i="1"/>
  <c r="G6447" i="1"/>
  <c r="H6447" i="1" s="1"/>
  <c r="F6447" i="1"/>
  <c r="E6447" i="1"/>
  <c r="G6446" i="1"/>
  <c r="H6446" i="1" s="1"/>
  <c r="F6446" i="1"/>
  <c r="E6446" i="1"/>
  <c r="G6445" i="1"/>
  <c r="H6445" i="1" s="1"/>
  <c r="F6445" i="1"/>
  <c r="E6445" i="1"/>
  <c r="G6444" i="1"/>
  <c r="H6444" i="1" s="1"/>
  <c r="F6444" i="1"/>
  <c r="E6444" i="1"/>
  <c r="G6443" i="1"/>
  <c r="H6443" i="1" s="1"/>
  <c r="F6443" i="1"/>
  <c r="E6443" i="1"/>
  <c r="G6442" i="1"/>
  <c r="H6442" i="1" s="1"/>
  <c r="F6442" i="1"/>
  <c r="E6442" i="1"/>
  <c r="G6441" i="1"/>
  <c r="H6441" i="1" s="1"/>
  <c r="F6441" i="1"/>
  <c r="E6441" i="1"/>
  <c r="G6440" i="1"/>
  <c r="H6440" i="1" s="1"/>
  <c r="F6440" i="1"/>
  <c r="E6440" i="1"/>
  <c r="G6439" i="1"/>
  <c r="H6439" i="1" s="1"/>
  <c r="F6439" i="1"/>
  <c r="E6439" i="1"/>
  <c r="G6438" i="1"/>
  <c r="H6438" i="1" s="1"/>
  <c r="F6438" i="1"/>
  <c r="E6438" i="1"/>
  <c r="G6437" i="1"/>
  <c r="H6437" i="1" s="1"/>
  <c r="F6437" i="1"/>
  <c r="E6437" i="1"/>
  <c r="G6436" i="1"/>
  <c r="H6436" i="1" s="1"/>
  <c r="F6436" i="1"/>
  <c r="E6436" i="1"/>
  <c r="G6435" i="1"/>
  <c r="H6435" i="1" s="1"/>
  <c r="F6435" i="1"/>
  <c r="E6435" i="1"/>
  <c r="G6434" i="1"/>
  <c r="H6434" i="1" s="1"/>
  <c r="F6434" i="1"/>
  <c r="E6434" i="1"/>
  <c r="G6433" i="1"/>
  <c r="H6433" i="1" s="1"/>
  <c r="F6433" i="1"/>
  <c r="E6433" i="1"/>
  <c r="G6432" i="1"/>
  <c r="H6432" i="1" s="1"/>
  <c r="F6432" i="1"/>
  <c r="E6432" i="1"/>
  <c r="G6431" i="1"/>
  <c r="H6431" i="1" s="1"/>
  <c r="F6431" i="1"/>
  <c r="E6431" i="1"/>
  <c r="G6430" i="1"/>
  <c r="H6430" i="1" s="1"/>
  <c r="F6430" i="1"/>
  <c r="E6430" i="1"/>
  <c r="G6429" i="1"/>
  <c r="H6429" i="1" s="1"/>
  <c r="F6429" i="1"/>
  <c r="E6429" i="1"/>
  <c r="G6428" i="1"/>
  <c r="H6428" i="1" s="1"/>
  <c r="F6428" i="1"/>
  <c r="E6428" i="1"/>
  <c r="G6427" i="1"/>
  <c r="H6427" i="1" s="1"/>
  <c r="F6427" i="1"/>
  <c r="E6427" i="1"/>
  <c r="G6426" i="1"/>
  <c r="H6426" i="1" s="1"/>
  <c r="F6426" i="1"/>
  <c r="E6426" i="1"/>
  <c r="G6425" i="1"/>
  <c r="H6425" i="1" s="1"/>
  <c r="F6425" i="1"/>
  <c r="E6425" i="1"/>
  <c r="G6424" i="1"/>
  <c r="H6424" i="1" s="1"/>
  <c r="F6424" i="1"/>
  <c r="E6424" i="1"/>
  <c r="G6423" i="1"/>
  <c r="H6423" i="1" s="1"/>
  <c r="F6423" i="1"/>
  <c r="E6423" i="1"/>
  <c r="G6422" i="1"/>
  <c r="H6422" i="1" s="1"/>
  <c r="F6422" i="1"/>
  <c r="E6422" i="1"/>
  <c r="G6421" i="1"/>
  <c r="H6421" i="1" s="1"/>
  <c r="F6421" i="1"/>
  <c r="E6421" i="1"/>
  <c r="G6420" i="1"/>
  <c r="H6420" i="1" s="1"/>
  <c r="F6420" i="1"/>
  <c r="E6420" i="1"/>
  <c r="G6419" i="1"/>
  <c r="H6419" i="1" s="1"/>
  <c r="F6419" i="1"/>
  <c r="E6419" i="1"/>
  <c r="G6418" i="1"/>
  <c r="H6418" i="1" s="1"/>
  <c r="F6418" i="1"/>
  <c r="E6418" i="1"/>
  <c r="G6417" i="1"/>
  <c r="H6417" i="1" s="1"/>
  <c r="F6417" i="1"/>
  <c r="E6417" i="1"/>
  <c r="G6416" i="1"/>
  <c r="H6416" i="1" s="1"/>
  <c r="F6416" i="1"/>
  <c r="E6416" i="1"/>
  <c r="G6415" i="1"/>
  <c r="H6415" i="1" s="1"/>
  <c r="F6415" i="1"/>
  <c r="E6415" i="1"/>
  <c r="G6414" i="1"/>
  <c r="H6414" i="1" s="1"/>
  <c r="F6414" i="1"/>
  <c r="E6414" i="1"/>
  <c r="G6413" i="1"/>
  <c r="H6413" i="1" s="1"/>
  <c r="F6413" i="1"/>
  <c r="E6413" i="1"/>
  <c r="G6412" i="1"/>
  <c r="H6412" i="1" s="1"/>
  <c r="F6412" i="1"/>
  <c r="E6412" i="1"/>
  <c r="G6411" i="1"/>
  <c r="H6411" i="1" s="1"/>
  <c r="F6411" i="1"/>
  <c r="E6411" i="1"/>
  <c r="G6410" i="1"/>
  <c r="H6410" i="1" s="1"/>
  <c r="F6410" i="1"/>
  <c r="E6410" i="1"/>
  <c r="G6409" i="1"/>
  <c r="H6409" i="1" s="1"/>
  <c r="F6409" i="1"/>
  <c r="E6409" i="1"/>
  <c r="G6408" i="1"/>
  <c r="H6408" i="1" s="1"/>
  <c r="F6408" i="1"/>
  <c r="E6408" i="1"/>
  <c r="G6407" i="1"/>
  <c r="H6407" i="1" s="1"/>
  <c r="F6407" i="1"/>
  <c r="E6407" i="1"/>
  <c r="G6406" i="1"/>
  <c r="H6406" i="1" s="1"/>
  <c r="F6406" i="1"/>
  <c r="E6406" i="1"/>
  <c r="G6405" i="1"/>
  <c r="H6405" i="1" s="1"/>
  <c r="F6405" i="1"/>
  <c r="E6405" i="1"/>
  <c r="G6404" i="1"/>
  <c r="H6404" i="1" s="1"/>
  <c r="F6404" i="1"/>
  <c r="E6404" i="1"/>
  <c r="G6403" i="1"/>
  <c r="H6403" i="1" s="1"/>
  <c r="F6403" i="1"/>
  <c r="E6403" i="1"/>
  <c r="G6402" i="1"/>
  <c r="H6402" i="1" s="1"/>
  <c r="F6402" i="1"/>
  <c r="E6402" i="1"/>
  <c r="G6401" i="1"/>
  <c r="H6401" i="1" s="1"/>
  <c r="F6401" i="1"/>
  <c r="E6401" i="1"/>
  <c r="G6400" i="1"/>
  <c r="H6400" i="1" s="1"/>
  <c r="F6400" i="1"/>
  <c r="E6400" i="1"/>
  <c r="G6399" i="1"/>
  <c r="H6399" i="1" s="1"/>
  <c r="F6399" i="1"/>
  <c r="E6399" i="1"/>
  <c r="G6398" i="1"/>
  <c r="H6398" i="1" s="1"/>
  <c r="F6398" i="1"/>
  <c r="E6398" i="1"/>
  <c r="G6397" i="1"/>
  <c r="H6397" i="1" s="1"/>
  <c r="F6397" i="1"/>
  <c r="E6397" i="1"/>
  <c r="G6396" i="1"/>
  <c r="H6396" i="1" s="1"/>
  <c r="F6396" i="1"/>
  <c r="E6396" i="1"/>
  <c r="G6395" i="1"/>
  <c r="H6395" i="1" s="1"/>
  <c r="F6395" i="1"/>
  <c r="E6395" i="1"/>
  <c r="G6394" i="1"/>
  <c r="H6394" i="1" s="1"/>
  <c r="F6394" i="1"/>
  <c r="E6394" i="1"/>
  <c r="G6393" i="1"/>
  <c r="H6393" i="1" s="1"/>
  <c r="F6393" i="1"/>
  <c r="E6393" i="1"/>
  <c r="G6392" i="1"/>
  <c r="H6392" i="1" s="1"/>
  <c r="F6392" i="1"/>
  <c r="E6392" i="1"/>
  <c r="G6391" i="1"/>
  <c r="H6391" i="1" s="1"/>
  <c r="F6391" i="1"/>
  <c r="E6391" i="1"/>
  <c r="G6390" i="1"/>
  <c r="H6390" i="1" s="1"/>
  <c r="F6390" i="1"/>
  <c r="E6390" i="1"/>
  <c r="G6389" i="1"/>
  <c r="H6389" i="1" s="1"/>
  <c r="F6389" i="1"/>
  <c r="E6389" i="1"/>
  <c r="G6388" i="1"/>
  <c r="H6388" i="1" s="1"/>
  <c r="F6388" i="1"/>
  <c r="E6388" i="1"/>
  <c r="G6387" i="1"/>
  <c r="H6387" i="1" s="1"/>
  <c r="F6387" i="1"/>
  <c r="E6387" i="1"/>
  <c r="G6386" i="1"/>
  <c r="H6386" i="1" s="1"/>
  <c r="F6386" i="1"/>
  <c r="E6386" i="1"/>
  <c r="G6385" i="1"/>
  <c r="H6385" i="1" s="1"/>
  <c r="F6385" i="1"/>
  <c r="E6385" i="1"/>
  <c r="G6384" i="1"/>
  <c r="H6384" i="1" s="1"/>
  <c r="F6384" i="1"/>
  <c r="E6384" i="1"/>
  <c r="G6383" i="1"/>
  <c r="H6383" i="1" s="1"/>
  <c r="F6383" i="1"/>
  <c r="E6383" i="1"/>
  <c r="G6382" i="1"/>
  <c r="H6382" i="1" s="1"/>
  <c r="F6382" i="1"/>
  <c r="E6382" i="1"/>
  <c r="G6381" i="1"/>
  <c r="H6381" i="1" s="1"/>
  <c r="F6381" i="1"/>
  <c r="E6381" i="1"/>
  <c r="G6380" i="1"/>
  <c r="H6380" i="1" s="1"/>
  <c r="F6380" i="1"/>
  <c r="E6380" i="1"/>
  <c r="G6379" i="1"/>
  <c r="H6379" i="1" s="1"/>
  <c r="F6379" i="1"/>
  <c r="E6379" i="1"/>
  <c r="G6378" i="1"/>
  <c r="H6378" i="1" s="1"/>
  <c r="F6378" i="1"/>
  <c r="E6378" i="1"/>
  <c r="G6377" i="1"/>
  <c r="H6377" i="1" s="1"/>
  <c r="F6377" i="1"/>
  <c r="E6377" i="1"/>
  <c r="G6376" i="1"/>
  <c r="H6376" i="1" s="1"/>
  <c r="F6376" i="1"/>
  <c r="E6376" i="1"/>
  <c r="G6375" i="1"/>
  <c r="H6375" i="1" s="1"/>
  <c r="F6375" i="1"/>
  <c r="E6375" i="1"/>
  <c r="G6374" i="1"/>
  <c r="H6374" i="1" s="1"/>
  <c r="F6374" i="1"/>
  <c r="E6374" i="1"/>
  <c r="G6373" i="1"/>
  <c r="H6373" i="1" s="1"/>
  <c r="F6373" i="1"/>
  <c r="E6373" i="1"/>
  <c r="G6372" i="1"/>
  <c r="H6372" i="1" s="1"/>
  <c r="F6372" i="1"/>
  <c r="E6372" i="1"/>
  <c r="G6371" i="1"/>
  <c r="H6371" i="1" s="1"/>
  <c r="F6371" i="1"/>
  <c r="E6371" i="1"/>
  <c r="G6370" i="1"/>
  <c r="H6370" i="1" s="1"/>
  <c r="F6370" i="1"/>
  <c r="E6370" i="1"/>
  <c r="G6369" i="1"/>
  <c r="H6369" i="1" s="1"/>
  <c r="F6369" i="1"/>
  <c r="E6369" i="1"/>
  <c r="G6368" i="1"/>
  <c r="H6368" i="1" s="1"/>
  <c r="F6368" i="1"/>
  <c r="E6368" i="1"/>
  <c r="G6367" i="1"/>
  <c r="H6367" i="1" s="1"/>
  <c r="F6367" i="1"/>
  <c r="E6367" i="1"/>
  <c r="G6366" i="1"/>
  <c r="H6366" i="1" s="1"/>
  <c r="F6366" i="1"/>
  <c r="E6366" i="1"/>
  <c r="G6365" i="1"/>
  <c r="H6365" i="1" s="1"/>
  <c r="F6365" i="1"/>
  <c r="E6365" i="1"/>
  <c r="G6364" i="1"/>
  <c r="H6364" i="1" s="1"/>
  <c r="F6364" i="1"/>
  <c r="E6364" i="1"/>
  <c r="G6363" i="1"/>
  <c r="H6363" i="1" s="1"/>
  <c r="F6363" i="1"/>
  <c r="E6363" i="1"/>
  <c r="G6362" i="1"/>
  <c r="H6362" i="1" s="1"/>
  <c r="F6362" i="1"/>
  <c r="E6362" i="1"/>
  <c r="G6361" i="1"/>
  <c r="H6361" i="1" s="1"/>
  <c r="F6361" i="1"/>
  <c r="E6361" i="1"/>
  <c r="G6360" i="1"/>
  <c r="H6360" i="1" s="1"/>
  <c r="F6360" i="1"/>
  <c r="E6360" i="1"/>
  <c r="G6359" i="1"/>
  <c r="H6359" i="1" s="1"/>
  <c r="F6359" i="1"/>
  <c r="E6359" i="1"/>
  <c r="G6358" i="1"/>
  <c r="H6358" i="1" s="1"/>
  <c r="F6358" i="1"/>
  <c r="E6358" i="1"/>
  <c r="G6357" i="1"/>
  <c r="H6357" i="1" s="1"/>
  <c r="F6357" i="1"/>
  <c r="E6357" i="1"/>
  <c r="G6356" i="1"/>
  <c r="H6356" i="1" s="1"/>
  <c r="F6356" i="1"/>
  <c r="E6356" i="1"/>
  <c r="G6355" i="1"/>
  <c r="H6355" i="1" s="1"/>
  <c r="F6355" i="1"/>
  <c r="E6355" i="1"/>
  <c r="G6354" i="1"/>
  <c r="H6354" i="1" s="1"/>
  <c r="F6354" i="1"/>
  <c r="E6354" i="1"/>
  <c r="G6353" i="1"/>
  <c r="H6353" i="1" s="1"/>
  <c r="F6353" i="1"/>
  <c r="E6353" i="1"/>
  <c r="G6352" i="1"/>
  <c r="H6352" i="1" s="1"/>
  <c r="F6352" i="1"/>
  <c r="E6352" i="1"/>
  <c r="G6351" i="1"/>
  <c r="H6351" i="1" s="1"/>
  <c r="F6351" i="1"/>
  <c r="E6351" i="1"/>
  <c r="G6350" i="1"/>
  <c r="H6350" i="1" s="1"/>
  <c r="F6350" i="1"/>
  <c r="E6350" i="1"/>
  <c r="G6349" i="1"/>
  <c r="H6349" i="1" s="1"/>
  <c r="F6349" i="1"/>
  <c r="E6349" i="1"/>
  <c r="G6348" i="1"/>
  <c r="H6348" i="1" s="1"/>
  <c r="F6348" i="1"/>
  <c r="E6348" i="1"/>
  <c r="G6347" i="1"/>
  <c r="H6347" i="1" s="1"/>
  <c r="F6347" i="1"/>
  <c r="E6347" i="1"/>
  <c r="G6346" i="1"/>
  <c r="H6346" i="1" s="1"/>
  <c r="F6346" i="1"/>
  <c r="E6346" i="1"/>
  <c r="G6345" i="1"/>
  <c r="H6345" i="1" s="1"/>
  <c r="F6345" i="1"/>
  <c r="E6345" i="1"/>
  <c r="G6344" i="1"/>
  <c r="H6344" i="1" s="1"/>
  <c r="F6344" i="1"/>
  <c r="E6344" i="1"/>
  <c r="G6343" i="1"/>
  <c r="H6343" i="1" s="1"/>
  <c r="F6343" i="1"/>
  <c r="E6343" i="1"/>
  <c r="G6342" i="1"/>
  <c r="H6342" i="1" s="1"/>
  <c r="F6342" i="1"/>
  <c r="E6342" i="1"/>
  <c r="G6341" i="1"/>
  <c r="H6341" i="1" s="1"/>
  <c r="F6341" i="1"/>
  <c r="E6341" i="1"/>
  <c r="G6340" i="1"/>
  <c r="H6340" i="1" s="1"/>
  <c r="F6340" i="1"/>
  <c r="E6340" i="1"/>
  <c r="G6339" i="1"/>
  <c r="H6339" i="1" s="1"/>
  <c r="F6339" i="1"/>
  <c r="E6339" i="1"/>
  <c r="G6338" i="1"/>
  <c r="H6338" i="1" s="1"/>
  <c r="F6338" i="1"/>
  <c r="E6338" i="1"/>
  <c r="G6337" i="1"/>
  <c r="H6337" i="1" s="1"/>
  <c r="F6337" i="1"/>
  <c r="E6337" i="1"/>
  <c r="G6336" i="1"/>
  <c r="H6336" i="1" s="1"/>
  <c r="F6336" i="1"/>
  <c r="E6336" i="1"/>
  <c r="G6335" i="1"/>
  <c r="H6335" i="1" s="1"/>
  <c r="F6335" i="1"/>
  <c r="E6335" i="1"/>
  <c r="G6334" i="1"/>
  <c r="H6334" i="1" s="1"/>
  <c r="F6334" i="1"/>
  <c r="E6334" i="1"/>
  <c r="G6333" i="1"/>
  <c r="H6333" i="1" s="1"/>
  <c r="F6333" i="1"/>
  <c r="E6333" i="1"/>
  <c r="G6332" i="1"/>
  <c r="H6332" i="1" s="1"/>
  <c r="F6332" i="1"/>
  <c r="E6332" i="1"/>
  <c r="G6331" i="1"/>
  <c r="H6331" i="1" s="1"/>
  <c r="F6331" i="1"/>
  <c r="E6331" i="1"/>
  <c r="G6330" i="1"/>
  <c r="H6330" i="1" s="1"/>
  <c r="F6330" i="1"/>
  <c r="E6330" i="1"/>
  <c r="G6329" i="1"/>
  <c r="H6329" i="1" s="1"/>
  <c r="F6329" i="1"/>
  <c r="E6329" i="1"/>
  <c r="G6328" i="1"/>
  <c r="H6328" i="1" s="1"/>
  <c r="F6328" i="1"/>
  <c r="E6328" i="1"/>
  <c r="G6327" i="1"/>
  <c r="H6327" i="1" s="1"/>
  <c r="F6327" i="1"/>
  <c r="E6327" i="1"/>
  <c r="G6326" i="1"/>
  <c r="H6326" i="1" s="1"/>
  <c r="F6326" i="1"/>
  <c r="E6326" i="1"/>
  <c r="G6325" i="1"/>
  <c r="H6325" i="1" s="1"/>
  <c r="F6325" i="1"/>
  <c r="E6325" i="1"/>
  <c r="G6324" i="1"/>
  <c r="H6324" i="1" s="1"/>
  <c r="F6324" i="1"/>
  <c r="E6324" i="1"/>
  <c r="G6323" i="1"/>
  <c r="H6323" i="1" s="1"/>
  <c r="F6323" i="1"/>
  <c r="E6323" i="1"/>
  <c r="G6322" i="1"/>
  <c r="H6322" i="1" s="1"/>
  <c r="F6322" i="1"/>
  <c r="E6322" i="1"/>
  <c r="G6321" i="1"/>
  <c r="H6321" i="1" s="1"/>
  <c r="F6321" i="1"/>
  <c r="E6321" i="1"/>
  <c r="G6320" i="1"/>
  <c r="H6320" i="1" s="1"/>
  <c r="F6320" i="1"/>
  <c r="E6320" i="1"/>
  <c r="G6319" i="1"/>
  <c r="H6319" i="1" s="1"/>
  <c r="F6319" i="1"/>
  <c r="E6319" i="1"/>
  <c r="G6318" i="1"/>
  <c r="H6318" i="1" s="1"/>
  <c r="F6318" i="1"/>
  <c r="E6318" i="1"/>
  <c r="G6317" i="1"/>
  <c r="H6317" i="1" s="1"/>
  <c r="F6317" i="1"/>
  <c r="E6317" i="1"/>
  <c r="G6316" i="1"/>
  <c r="H6316" i="1" s="1"/>
  <c r="F6316" i="1"/>
  <c r="E6316" i="1"/>
  <c r="G6315" i="1"/>
  <c r="H6315" i="1" s="1"/>
  <c r="F6315" i="1"/>
  <c r="E6315" i="1"/>
  <c r="G6314" i="1"/>
  <c r="H6314" i="1" s="1"/>
  <c r="F6314" i="1"/>
  <c r="E6314" i="1"/>
  <c r="G6313" i="1"/>
  <c r="H6313" i="1" s="1"/>
  <c r="F6313" i="1"/>
  <c r="E6313" i="1"/>
  <c r="G6312" i="1"/>
  <c r="H6312" i="1" s="1"/>
  <c r="F6312" i="1"/>
  <c r="E6312" i="1"/>
  <c r="G6311" i="1"/>
  <c r="H6311" i="1" s="1"/>
  <c r="F6311" i="1"/>
  <c r="E6311" i="1"/>
  <c r="G6310" i="1"/>
  <c r="H6310" i="1" s="1"/>
  <c r="F6310" i="1"/>
  <c r="E6310" i="1"/>
  <c r="G6309" i="1"/>
  <c r="H6309" i="1" s="1"/>
  <c r="F6309" i="1"/>
  <c r="E6309" i="1"/>
  <c r="G6308" i="1"/>
  <c r="H6308" i="1" s="1"/>
  <c r="F6308" i="1"/>
  <c r="E6308" i="1"/>
  <c r="G6307" i="1"/>
  <c r="H6307" i="1" s="1"/>
  <c r="F6307" i="1"/>
  <c r="E6307" i="1"/>
  <c r="G6306" i="1"/>
  <c r="H6306" i="1" s="1"/>
  <c r="F6306" i="1"/>
  <c r="E6306" i="1"/>
  <c r="G6305" i="1"/>
  <c r="H6305" i="1" s="1"/>
  <c r="F6305" i="1"/>
  <c r="E6305" i="1"/>
  <c r="G6304" i="1"/>
  <c r="H6304" i="1" s="1"/>
  <c r="F6304" i="1"/>
  <c r="E6304" i="1"/>
  <c r="G6303" i="1"/>
  <c r="H6303" i="1" s="1"/>
  <c r="F6303" i="1"/>
  <c r="E6303" i="1"/>
  <c r="G6302" i="1"/>
  <c r="H6302" i="1" s="1"/>
  <c r="F6302" i="1"/>
  <c r="E6302" i="1"/>
  <c r="G6301" i="1"/>
  <c r="H6301" i="1" s="1"/>
  <c r="F6301" i="1"/>
  <c r="E6301" i="1"/>
  <c r="G6300" i="1"/>
  <c r="H6300" i="1" s="1"/>
  <c r="F6300" i="1"/>
  <c r="E6300" i="1"/>
  <c r="G6299" i="1"/>
  <c r="H6299" i="1" s="1"/>
  <c r="F6299" i="1"/>
  <c r="E6299" i="1"/>
  <c r="G6298" i="1"/>
  <c r="H6298" i="1" s="1"/>
  <c r="F6298" i="1"/>
  <c r="E6298" i="1"/>
  <c r="G6297" i="1"/>
  <c r="H6297" i="1" s="1"/>
  <c r="F6297" i="1"/>
  <c r="E6297" i="1"/>
  <c r="G6296" i="1"/>
  <c r="H6296" i="1" s="1"/>
  <c r="F6296" i="1"/>
  <c r="E6296" i="1"/>
  <c r="G6295" i="1"/>
  <c r="H6295" i="1" s="1"/>
  <c r="F6295" i="1"/>
  <c r="E6295" i="1"/>
  <c r="G6294" i="1"/>
  <c r="H6294" i="1" s="1"/>
  <c r="F6294" i="1"/>
  <c r="E6294" i="1"/>
  <c r="G6293" i="1"/>
  <c r="H6293" i="1" s="1"/>
  <c r="F6293" i="1"/>
  <c r="E6293" i="1"/>
  <c r="G6292" i="1"/>
  <c r="H6292" i="1" s="1"/>
  <c r="F6292" i="1"/>
  <c r="E6292" i="1"/>
  <c r="G6291" i="1"/>
  <c r="H6291" i="1" s="1"/>
  <c r="F6291" i="1"/>
  <c r="E6291" i="1"/>
  <c r="G6290" i="1"/>
  <c r="H6290" i="1" s="1"/>
  <c r="F6290" i="1"/>
  <c r="E6290" i="1"/>
  <c r="G6289" i="1"/>
  <c r="H6289" i="1" s="1"/>
  <c r="F6289" i="1"/>
  <c r="E6289" i="1"/>
  <c r="G6288" i="1"/>
  <c r="H6288" i="1" s="1"/>
  <c r="F6288" i="1"/>
  <c r="E6288" i="1"/>
  <c r="G6287" i="1"/>
  <c r="H6287" i="1" s="1"/>
  <c r="F6287" i="1"/>
  <c r="E6287" i="1"/>
  <c r="G6286" i="1"/>
  <c r="H6286" i="1" s="1"/>
  <c r="F6286" i="1"/>
  <c r="E6286" i="1"/>
  <c r="G6285" i="1"/>
  <c r="H6285" i="1" s="1"/>
  <c r="F6285" i="1"/>
  <c r="E6285" i="1"/>
  <c r="G6284" i="1"/>
  <c r="H6284" i="1" s="1"/>
  <c r="F6284" i="1"/>
  <c r="E6284" i="1"/>
  <c r="G6283" i="1"/>
  <c r="H6283" i="1" s="1"/>
  <c r="F6283" i="1"/>
  <c r="E6283" i="1"/>
  <c r="G6282" i="1"/>
  <c r="H6282" i="1" s="1"/>
  <c r="F6282" i="1"/>
  <c r="E6282" i="1"/>
  <c r="G6281" i="1"/>
  <c r="H6281" i="1" s="1"/>
  <c r="F6281" i="1"/>
  <c r="E6281" i="1"/>
  <c r="G6280" i="1"/>
  <c r="H6280" i="1" s="1"/>
  <c r="F6280" i="1"/>
  <c r="E6280" i="1"/>
  <c r="G6279" i="1"/>
  <c r="H6279" i="1" s="1"/>
  <c r="F6279" i="1"/>
  <c r="E6279" i="1"/>
  <c r="G6278" i="1"/>
  <c r="H6278" i="1" s="1"/>
  <c r="F6278" i="1"/>
  <c r="E6278" i="1"/>
  <c r="G6277" i="1"/>
  <c r="H6277" i="1" s="1"/>
  <c r="F6277" i="1"/>
  <c r="E6277" i="1"/>
  <c r="G6276" i="1"/>
  <c r="H6276" i="1" s="1"/>
  <c r="F6276" i="1"/>
  <c r="E6276" i="1"/>
  <c r="G6275" i="1"/>
  <c r="H6275" i="1" s="1"/>
  <c r="F6275" i="1"/>
  <c r="E6275" i="1"/>
  <c r="G6274" i="1"/>
  <c r="H6274" i="1" s="1"/>
  <c r="F6274" i="1"/>
  <c r="E6274" i="1"/>
  <c r="G6273" i="1"/>
  <c r="H6273" i="1" s="1"/>
  <c r="F6273" i="1"/>
  <c r="E6273" i="1"/>
  <c r="G6272" i="1"/>
  <c r="H6272" i="1" s="1"/>
  <c r="F6272" i="1"/>
  <c r="E6272" i="1"/>
  <c r="G6271" i="1"/>
  <c r="H6271" i="1" s="1"/>
  <c r="F6271" i="1"/>
  <c r="E6271" i="1"/>
  <c r="G6270" i="1"/>
  <c r="H6270" i="1" s="1"/>
  <c r="F6270" i="1"/>
  <c r="E6270" i="1"/>
  <c r="G6269" i="1"/>
  <c r="H6269" i="1" s="1"/>
  <c r="F6269" i="1"/>
  <c r="E6269" i="1"/>
  <c r="G6268" i="1"/>
  <c r="H6268" i="1" s="1"/>
  <c r="F6268" i="1"/>
  <c r="E6268" i="1"/>
  <c r="G6267" i="1"/>
  <c r="H6267" i="1" s="1"/>
  <c r="F6267" i="1"/>
  <c r="E6267" i="1"/>
  <c r="G6266" i="1"/>
  <c r="H6266" i="1" s="1"/>
  <c r="F6266" i="1"/>
  <c r="E6266" i="1"/>
  <c r="G6265" i="1"/>
  <c r="H6265" i="1" s="1"/>
  <c r="F6265" i="1"/>
  <c r="E6265" i="1"/>
  <c r="G6264" i="1"/>
  <c r="H6264" i="1" s="1"/>
  <c r="F6264" i="1"/>
  <c r="E6264" i="1"/>
  <c r="G6263" i="1"/>
  <c r="H6263" i="1" s="1"/>
  <c r="F6263" i="1"/>
  <c r="E6263" i="1"/>
  <c r="G6262" i="1"/>
  <c r="H6262" i="1" s="1"/>
  <c r="F6262" i="1"/>
  <c r="E6262" i="1"/>
  <c r="G6261" i="1"/>
  <c r="H6261" i="1" s="1"/>
  <c r="F6261" i="1"/>
  <c r="E6261" i="1"/>
  <c r="G6260" i="1"/>
  <c r="H6260" i="1" s="1"/>
  <c r="F6260" i="1"/>
  <c r="E6260" i="1"/>
  <c r="G6259" i="1"/>
  <c r="H6259" i="1" s="1"/>
  <c r="F6259" i="1"/>
  <c r="E6259" i="1"/>
  <c r="G6258" i="1"/>
  <c r="H6258" i="1" s="1"/>
  <c r="F6258" i="1"/>
  <c r="E6258" i="1"/>
  <c r="G6257" i="1"/>
  <c r="H6257" i="1" s="1"/>
  <c r="F6257" i="1"/>
  <c r="E6257" i="1"/>
  <c r="G6256" i="1"/>
  <c r="H6256" i="1" s="1"/>
  <c r="F6256" i="1"/>
  <c r="E6256" i="1"/>
  <c r="G6255" i="1"/>
  <c r="H6255" i="1" s="1"/>
  <c r="F6255" i="1"/>
  <c r="E6255" i="1"/>
  <c r="G6254" i="1"/>
  <c r="H6254" i="1" s="1"/>
  <c r="F6254" i="1"/>
  <c r="E6254" i="1"/>
  <c r="G6253" i="1"/>
  <c r="H6253" i="1" s="1"/>
  <c r="F6253" i="1"/>
  <c r="E6253" i="1"/>
  <c r="G6252" i="1"/>
  <c r="H6252" i="1" s="1"/>
  <c r="F6252" i="1"/>
  <c r="E6252" i="1"/>
  <c r="G6251" i="1"/>
  <c r="H6251" i="1" s="1"/>
  <c r="F6251" i="1"/>
  <c r="E6251" i="1"/>
  <c r="G6250" i="1"/>
  <c r="H6250" i="1" s="1"/>
  <c r="F6250" i="1"/>
  <c r="E6250" i="1"/>
  <c r="G6249" i="1"/>
  <c r="H6249" i="1" s="1"/>
  <c r="F6249" i="1"/>
  <c r="E6249" i="1"/>
  <c r="G6248" i="1"/>
  <c r="H6248" i="1" s="1"/>
  <c r="F6248" i="1"/>
  <c r="E6248" i="1"/>
  <c r="G6247" i="1"/>
  <c r="H6247" i="1" s="1"/>
  <c r="F6247" i="1"/>
  <c r="E6247" i="1"/>
  <c r="G6246" i="1"/>
  <c r="H6246" i="1" s="1"/>
  <c r="F6246" i="1"/>
  <c r="E6246" i="1"/>
  <c r="G6245" i="1"/>
  <c r="H6245" i="1" s="1"/>
  <c r="F6245" i="1"/>
  <c r="E6245" i="1"/>
  <c r="G6244" i="1"/>
  <c r="H6244" i="1" s="1"/>
  <c r="F6244" i="1"/>
  <c r="E6244" i="1"/>
  <c r="G6243" i="1"/>
  <c r="H6243" i="1" s="1"/>
  <c r="F6243" i="1"/>
  <c r="E6243" i="1"/>
  <c r="G6242" i="1"/>
  <c r="H6242" i="1" s="1"/>
  <c r="F6242" i="1"/>
  <c r="E6242" i="1"/>
  <c r="G6239" i="1"/>
  <c r="H6239" i="1" s="1"/>
  <c r="F6239" i="1"/>
  <c r="E6239" i="1"/>
  <c r="G6238" i="1"/>
  <c r="H6238" i="1" s="1"/>
  <c r="F6238" i="1"/>
  <c r="E6238" i="1"/>
  <c r="G6237" i="1"/>
  <c r="H6237" i="1" s="1"/>
  <c r="F6237" i="1"/>
  <c r="E6237" i="1"/>
  <c r="G6236" i="1"/>
  <c r="H6236" i="1" s="1"/>
  <c r="F6236" i="1"/>
  <c r="E6236" i="1"/>
  <c r="G6235" i="1"/>
  <c r="H6235" i="1" s="1"/>
  <c r="F6235" i="1"/>
  <c r="E6235" i="1"/>
  <c r="G6234" i="1"/>
  <c r="H6234" i="1" s="1"/>
  <c r="F6234" i="1"/>
  <c r="E6234" i="1"/>
  <c r="G6233" i="1"/>
  <c r="H6233" i="1" s="1"/>
  <c r="F6233" i="1"/>
  <c r="E6233" i="1"/>
  <c r="G6232" i="1"/>
  <c r="H6232" i="1" s="1"/>
  <c r="F6232" i="1"/>
  <c r="E6232" i="1"/>
  <c r="G6231" i="1"/>
  <c r="H6231" i="1" s="1"/>
  <c r="F6231" i="1"/>
  <c r="E6231" i="1"/>
  <c r="G6230" i="1"/>
  <c r="H6230" i="1" s="1"/>
  <c r="F6230" i="1"/>
  <c r="E6230" i="1"/>
  <c r="G6229" i="1"/>
  <c r="H6229" i="1" s="1"/>
  <c r="F6229" i="1"/>
  <c r="E6229" i="1"/>
  <c r="G6228" i="1"/>
  <c r="H6228" i="1" s="1"/>
  <c r="F6228" i="1"/>
  <c r="E6228" i="1"/>
  <c r="G6227" i="1"/>
  <c r="H6227" i="1" s="1"/>
  <c r="F6227" i="1"/>
  <c r="E6227" i="1"/>
  <c r="G6226" i="1"/>
  <c r="H6226" i="1" s="1"/>
  <c r="F6226" i="1"/>
  <c r="E6226" i="1"/>
  <c r="G6225" i="1"/>
  <c r="H6225" i="1" s="1"/>
  <c r="F6225" i="1"/>
  <c r="E6225" i="1"/>
  <c r="G6224" i="1"/>
  <c r="H6224" i="1" s="1"/>
  <c r="F6224" i="1"/>
  <c r="E6224" i="1"/>
  <c r="G6223" i="1"/>
  <c r="H6223" i="1" s="1"/>
  <c r="F6223" i="1"/>
  <c r="E6223" i="1"/>
  <c r="G6222" i="1"/>
  <c r="H6222" i="1" s="1"/>
  <c r="F6222" i="1"/>
  <c r="E6222" i="1"/>
  <c r="G6221" i="1"/>
  <c r="H6221" i="1" s="1"/>
  <c r="F6221" i="1"/>
  <c r="E6221" i="1"/>
  <c r="G6220" i="1"/>
  <c r="H6220" i="1" s="1"/>
  <c r="F6220" i="1"/>
  <c r="E6220" i="1"/>
  <c r="G6219" i="1"/>
  <c r="H6219" i="1" s="1"/>
  <c r="F6219" i="1"/>
  <c r="E6219" i="1"/>
  <c r="G6218" i="1"/>
  <c r="H6218" i="1" s="1"/>
  <c r="F6218" i="1"/>
  <c r="E6218" i="1"/>
  <c r="G6217" i="1"/>
  <c r="H6217" i="1" s="1"/>
  <c r="F6217" i="1"/>
  <c r="E6217" i="1"/>
  <c r="G6216" i="1"/>
  <c r="H6216" i="1" s="1"/>
  <c r="F6216" i="1"/>
  <c r="E6216" i="1"/>
  <c r="G6215" i="1"/>
  <c r="H6215" i="1" s="1"/>
  <c r="F6215" i="1"/>
  <c r="E6215" i="1"/>
  <c r="G6214" i="1"/>
  <c r="H6214" i="1" s="1"/>
  <c r="F6214" i="1"/>
  <c r="E6214" i="1"/>
  <c r="G6213" i="1"/>
  <c r="H6213" i="1" s="1"/>
  <c r="F6213" i="1"/>
  <c r="E6213" i="1"/>
  <c r="G6212" i="1"/>
  <c r="H6212" i="1" s="1"/>
  <c r="F6212" i="1"/>
  <c r="E6212" i="1"/>
  <c r="G6211" i="1"/>
  <c r="H6211" i="1" s="1"/>
  <c r="F6211" i="1"/>
  <c r="E6211" i="1"/>
  <c r="G6210" i="1"/>
  <c r="H6210" i="1" s="1"/>
  <c r="F6210" i="1"/>
  <c r="E6210" i="1"/>
  <c r="G6209" i="1"/>
  <c r="H6209" i="1" s="1"/>
  <c r="F6209" i="1"/>
  <c r="E6209" i="1"/>
  <c r="G6208" i="1"/>
  <c r="H6208" i="1" s="1"/>
  <c r="F6208" i="1"/>
  <c r="E6208" i="1"/>
  <c r="G6207" i="1"/>
  <c r="H6207" i="1" s="1"/>
  <c r="F6207" i="1"/>
  <c r="E6207" i="1"/>
  <c r="G6206" i="1"/>
  <c r="H6206" i="1" s="1"/>
  <c r="F6206" i="1"/>
  <c r="E6206" i="1"/>
  <c r="G6205" i="1"/>
  <c r="H6205" i="1" s="1"/>
  <c r="F6205" i="1"/>
  <c r="E6205" i="1"/>
  <c r="G6204" i="1"/>
  <c r="H6204" i="1" s="1"/>
  <c r="F6204" i="1"/>
  <c r="E6204" i="1"/>
  <c r="G6203" i="1"/>
  <c r="H6203" i="1" s="1"/>
  <c r="F6203" i="1"/>
  <c r="E6203" i="1"/>
  <c r="G6202" i="1"/>
  <c r="H6202" i="1" s="1"/>
  <c r="F6202" i="1"/>
  <c r="E6202" i="1"/>
  <c r="G6201" i="1"/>
  <c r="H6201" i="1" s="1"/>
  <c r="F6201" i="1"/>
  <c r="E6201" i="1"/>
  <c r="G6200" i="1"/>
  <c r="H6200" i="1" s="1"/>
  <c r="F6200" i="1"/>
  <c r="E6200" i="1"/>
  <c r="G6199" i="1"/>
  <c r="H6199" i="1" s="1"/>
  <c r="F6199" i="1"/>
  <c r="E6199" i="1"/>
  <c r="G6198" i="1"/>
  <c r="H6198" i="1" s="1"/>
  <c r="F6198" i="1"/>
  <c r="E6198" i="1"/>
  <c r="G6197" i="1"/>
  <c r="H6197" i="1" s="1"/>
  <c r="F6197" i="1"/>
  <c r="E6197" i="1"/>
  <c r="G6196" i="1"/>
  <c r="H6196" i="1" s="1"/>
  <c r="F6196" i="1"/>
  <c r="E6196" i="1"/>
  <c r="G6195" i="1"/>
  <c r="H6195" i="1" s="1"/>
  <c r="F6195" i="1"/>
  <c r="E6195" i="1"/>
  <c r="G6194" i="1"/>
  <c r="H6194" i="1" s="1"/>
  <c r="F6194" i="1"/>
  <c r="E6194" i="1"/>
  <c r="G6193" i="1"/>
  <c r="H6193" i="1" s="1"/>
  <c r="F6193" i="1"/>
  <c r="E6193" i="1"/>
  <c r="G6192" i="1"/>
  <c r="H6192" i="1" s="1"/>
  <c r="F6192" i="1"/>
  <c r="E6192" i="1"/>
  <c r="G6191" i="1"/>
  <c r="H6191" i="1" s="1"/>
  <c r="F6191" i="1"/>
  <c r="E6191" i="1"/>
  <c r="G6190" i="1"/>
  <c r="H6190" i="1" s="1"/>
  <c r="F6190" i="1"/>
  <c r="E6190" i="1"/>
  <c r="G6189" i="1"/>
  <c r="H6189" i="1" s="1"/>
  <c r="F6189" i="1"/>
  <c r="E6189" i="1"/>
  <c r="G6188" i="1"/>
  <c r="H6188" i="1" s="1"/>
  <c r="F6188" i="1"/>
  <c r="E6188" i="1"/>
  <c r="G6187" i="1"/>
  <c r="H6187" i="1" s="1"/>
  <c r="F6187" i="1"/>
  <c r="E6187" i="1"/>
  <c r="G6186" i="1"/>
  <c r="H6186" i="1" s="1"/>
  <c r="F6186" i="1"/>
  <c r="E6186" i="1"/>
  <c r="G6185" i="1"/>
  <c r="H6185" i="1" s="1"/>
  <c r="F6185" i="1"/>
  <c r="E6185" i="1"/>
  <c r="G6184" i="1"/>
  <c r="H6184" i="1" s="1"/>
  <c r="F6184" i="1"/>
  <c r="E6184" i="1"/>
  <c r="G6183" i="1"/>
  <c r="H6183" i="1" s="1"/>
  <c r="F6183" i="1"/>
  <c r="E6183" i="1"/>
  <c r="G6182" i="1"/>
  <c r="H6182" i="1" s="1"/>
  <c r="F6182" i="1"/>
  <c r="E6182" i="1"/>
  <c r="G6181" i="1"/>
  <c r="H6181" i="1" s="1"/>
  <c r="F6181" i="1"/>
  <c r="E6181" i="1"/>
  <c r="G6180" i="1"/>
  <c r="H6180" i="1" s="1"/>
  <c r="F6180" i="1"/>
  <c r="E6180" i="1"/>
  <c r="G6179" i="1"/>
  <c r="H6179" i="1" s="1"/>
  <c r="F6179" i="1"/>
  <c r="E6179" i="1"/>
  <c r="G6178" i="1"/>
  <c r="H6178" i="1" s="1"/>
  <c r="F6178" i="1"/>
  <c r="E6178" i="1"/>
  <c r="G6177" i="1"/>
  <c r="H6177" i="1" s="1"/>
  <c r="F6177" i="1"/>
  <c r="E6177" i="1"/>
  <c r="G6176" i="1"/>
  <c r="H6176" i="1" s="1"/>
  <c r="F6176" i="1"/>
  <c r="E6176" i="1"/>
  <c r="G6175" i="1"/>
  <c r="H6175" i="1" s="1"/>
  <c r="F6175" i="1"/>
  <c r="E6175" i="1"/>
  <c r="G6174" i="1"/>
  <c r="H6174" i="1" s="1"/>
  <c r="F6174" i="1"/>
  <c r="E6174" i="1"/>
  <c r="G6173" i="1"/>
  <c r="H6173" i="1" s="1"/>
  <c r="F6173" i="1"/>
  <c r="E6173" i="1"/>
  <c r="G6172" i="1"/>
  <c r="H6172" i="1" s="1"/>
  <c r="F6172" i="1"/>
  <c r="E6172" i="1"/>
  <c r="G6171" i="1"/>
  <c r="H6171" i="1" s="1"/>
  <c r="F6171" i="1"/>
  <c r="E6171" i="1"/>
  <c r="G6170" i="1"/>
  <c r="H6170" i="1" s="1"/>
  <c r="F6170" i="1"/>
  <c r="E6170" i="1"/>
  <c r="G6169" i="1"/>
  <c r="H6169" i="1" s="1"/>
  <c r="F6169" i="1"/>
  <c r="E6169" i="1"/>
  <c r="G6168" i="1"/>
  <c r="H6168" i="1" s="1"/>
  <c r="F6168" i="1"/>
  <c r="E6168" i="1"/>
  <c r="G6167" i="1"/>
  <c r="H6167" i="1" s="1"/>
  <c r="F6167" i="1"/>
  <c r="E6167" i="1"/>
  <c r="G6166" i="1"/>
  <c r="H6166" i="1" s="1"/>
  <c r="F6166" i="1"/>
  <c r="E6166" i="1"/>
  <c r="G6165" i="1"/>
  <c r="H6165" i="1" s="1"/>
  <c r="F6165" i="1"/>
  <c r="E6165" i="1"/>
  <c r="G6164" i="1"/>
  <c r="H6164" i="1" s="1"/>
  <c r="F6164" i="1"/>
  <c r="E6164" i="1"/>
  <c r="G6163" i="1"/>
  <c r="H6163" i="1" s="1"/>
  <c r="F6163" i="1"/>
  <c r="E6163" i="1"/>
  <c r="G6162" i="1"/>
  <c r="H6162" i="1" s="1"/>
  <c r="F6162" i="1"/>
  <c r="E6162" i="1"/>
  <c r="G6161" i="1"/>
  <c r="H6161" i="1" s="1"/>
  <c r="F6161" i="1"/>
  <c r="E6161" i="1"/>
  <c r="G6160" i="1"/>
  <c r="H6160" i="1" s="1"/>
  <c r="F6160" i="1"/>
  <c r="E6160" i="1"/>
  <c r="G6159" i="1"/>
  <c r="H6159" i="1" s="1"/>
  <c r="F6159" i="1"/>
  <c r="E6159" i="1"/>
  <c r="G6158" i="1"/>
  <c r="H6158" i="1" s="1"/>
  <c r="F6158" i="1"/>
  <c r="E6158" i="1"/>
  <c r="G6157" i="1"/>
  <c r="H6157" i="1" s="1"/>
  <c r="F6157" i="1"/>
  <c r="E6157" i="1"/>
  <c r="G6156" i="1"/>
  <c r="H6156" i="1" s="1"/>
  <c r="F6156" i="1"/>
  <c r="E6156" i="1"/>
  <c r="G6155" i="1"/>
  <c r="H6155" i="1" s="1"/>
  <c r="F6155" i="1"/>
  <c r="E6155" i="1"/>
  <c r="G6154" i="1"/>
  <c r="H6154" i="1" s="1"/>
  <c r="F6154" i="1"/>
  <c r="E6154" i="1"/>
  <c r="G6153" i="1"/>
  <c r="H6153" i="1" s="1"/>
  <c r="F6153" i="1"/>
  <c r="E6153" i="1"/>
  <c r="G6152" i="1"/>
  <c r="H6152" i="1" s="1"/>
  <c r="F6152" i="1"/>
  <c r="E6152" i="1"/>
  <c r="G6151" i="1"/>
  <c r="H6151" i="1" s="1"/>
  <c r="F6151" i="1"/>
  <c r="E6151" i="1"/>
  <c r="G6150" i="1"/>
  <c r="H6150" i="1" s="1"/>
  <c r="F6150" i="1"/>
  <c r="E6150" i="1"/>
  <c r="G6149" i="1"/>
  <c r="H6149" i="1" s="1"/>
  <c r="F6149" i="1"/>
  <c r="E6149" i="1"/>
  <c r="G6148" i="1"/>
  <c r="H6148" i="1" s="1"/>
  <c r="F6148" i="1"/>
  <c r="E6148" i="1"/>
  <c r="G6147" i="1"/>
  <c r="H6147" i="1" s="1"/>
  <c r="F6147" i="1"/>
  <c r="E6147" i="1"/>
  <c r="G6146" i="1"/>
  <c r="H6146" i="1" s="1"/>
  <c r="F6146" i="1"/>
  <c r="E6146" i="1"/>
  <c r="G6145" i="1"/>
  <c r="H6145" i="1" s="1"/>
  <c r="F6145" i="1"/>
  <c r="E6145" i="1"/>
  <c r="G6144" i="1"/>
  <c r="H6144" i="1" s="1"/>
  <c r="F6144" i="1"/>
  <c r="E6144" i="1"/>
  <c r="G6143" i="1"/>
  <c r="H6143" i="1" s="1"/>
  <c r="F6143" i="1"/>
  <c r="E6143" i="1"/>
  <c r="G6142" i="1"/>
  <c r="H6142" i="1" s="1"/>
  <c r="F6142" i="1"/>
  <c r="E6142" i="1"/>
  <c r="G6141" i="1"/>
  <c r="H6141" i="1" s="1"/>
  <c r="F6141" i="1"/>
  <c r="E6141" i="1"/>
  <c r="G6140" i="1"/>
  <c r="H6140" i="1" s="1"/>
  <c r="F6140" i="1"/>
  <c r="E6140" i="1"/>
  <c r="G6139" i="1"/>
  <c r="H6139" i="1" s="1"/>
  <c r="F6139" i="1"/>
  <c r="E6139" i="1"/>
  <c r="G6138" i="1"/>
  <c r="H6138" i="1" s="1"/>
  <c r="F6138" i="1"/>
  <c r="E6138" i="1"/>
  <c r="G6137" i="1"/>
  <c r="H6137" i="1" s="1"/>
  <c r="F6137" i="1"/>
  <c r="E6137" i="1"/>
  <c r="G6136" i="1"/>
  <c r="H6136" i="1" s="1"/>
  <c r="F6136" i="1"/>
  <c r="E6136" i="1"/>
  <c r="G6135" i="1"/>
  <c r="H6135" i="1" s="1"/>
  <c r="F6135" i="1"/>
  <c r="E6135" i="1"/>
  <c r="G6134" i="1"/>
  <c r="H6134" i="1" s="1"/>
  <c r="F6134" i="1"/>
  <c r="E6134" i="1"/>
  <c r="G6133" i="1"/>
  <c r="H6133" i="1" s="1"/>
  <c r="F6133" i="1"/>
  <c r="E6133" i="1"/>
  <c r="G6132" i="1"/>
  <c r="H6132" i="1" s="1"/>
  <c r="F6132" i="1"/>
  <c r="E6132" i="1"/>
  <c r="G6131" i="1"/>
  <c r="H6131" i="1" s="1"/>
  <c r="F6131" i="1"/>
  <c r="E6131" i="1"/>
  <c r="G6130" i="1"/>
  <c r="H6130" i="1" s="1"/>
  <c r="F6130" i="1"/>
  <c r="E6130" i="1"/>
  <c r="G6129" i="1"/>
  <c r="H6129" i="1" s="1"/>
  <c r="F6129" i="1"/>
  <c r="E6129" i="1"/>
  <c r="G6128" i="1"/>
  <c r="H6128" i="1" s="1"/>
  <c r="F6128" i="1"/>
  <c r="E6128" i="1"/>
  <c r="G6127" i="1"/>
  <c r="H6127" i="1" s="1"/>
  <c r="F6127" i="1"/>
  <c r="E6127" i="1"/>
  <c r="G6126" i="1"/>
  <c r="H6126" i="1" s="1"/>
  <c r="F6126" i="1"/>
  <c r="E6126" i="1"/>
  <c r="G6125" i="1"/>
  <c r="H6125" i="1" s="1"/>
  <c r="F6125" i="1"/>
  <c r="E6125" i="1"/>
  <c r="G6124" i="1"/>
  <c r="H6124" i="1" s="1"/>
  <c r="F6124" i="1"/>
  <c r="E6124" i="1"/>
  <c r="G6123" i="1"/>
  <c r="H6123" i="1" s="1"/>
  <c r="F6123" i="1"/>
  <c r="E6123" i="1"/>
  <c r="G6122" i="1"/>
  <c r="H6122" i="1" s="1"/>
  <c r="F6122" i="1"/>
  <c r="E6122" i="1"/>
  <c r="G6121" i="1"/>
  <c r="H6121" i="1" s="1"/>
  <c r="F6121" i="1"/>
  <c r="E6121" i="1"/>
  <c r="G6120" i="1"/>
  <c r="H6120" i="1" s="1"/>
  <c r="F6120" i="1"/>
  <c r="E6120" i="1"/>
  <c r="G6119" i="1"/>
  <c r="H6119" i="1" s="1"/>
  <c r="F6119" i="1"/>
  <c r="E6119" i="1"/>
  <c r="G6118" i="1"/>
  <c r="H6118" i="1" s="1"/>
  <c r="F6118" i="1"/>
  <c r="E6118" i="1"/>
  <c r="G6117" i="1"/>
  <c r="H6117" i="1" s="1"/>
  <c r="F6117" i="1"/>
  <c r="E6117" i="1"/>
  <c r="G6116" i="1"/>
  <c r="H6116" i="1" s="1"/>
  <c r="F6116" i="1"/>
  <c r="E6116" i="1"/>
  <c r="G6115" i="1"/>
  <c r="H6115" i="1" s="1"/>
  <c r="F6115" i="1"/>
  <c r="E6115" i="1"/>
  <c r="G6114" i="1"/>
  <c r="H6114" i="1" s="1"/>
  <c r="F6114" i="1"/>
  <c r="E6114" i="1"/>
  <c r="G6113" i="1"/>
  <c r="H6113" i="1" s="1"/>
  <c r="F6113" i="1"/>
  <c r="E6113" i="1"/>
  <c r="G6112" i="1"/>
  <c r="H6112" i="1" s="1"/>
  <c r="F6112" i="1"/>
  <c r="E6112" i="1"/>
  <c r="G6111" i="1"/>
  <c r="H6111" i="1" s="1"/>
  <c r="F6111" i="1"/>
  <c r="E6111" i="1"/>
  <c r="G6110" i="1"/>
  <c r="H6110" i="1" s="1"/>
  <c r="F6110" i="1"/>
  <c r="E6110" i="1"/>
  <c r="G6109" i="1"/>
  <c r="H6109" i="1" s="1"/>
  <c r="F6109" i="1"/>
  <c r="E6109" i="1"/>
  <c r="G6108" i="1"/>
  <c r="H6108" i="1" s="1"/>
  <c r="F6108" i="1"/>
  <c r="E6108" i="1"/>
  <c r="G6107" i="1"/>
  <c r="H6107" i="1" s="1"/>
  <c r="F6107" i="1"/>
  <c r="E6107" i="1"/>
  <c r="G6106" i="1"/>
  <c r="H6106" i="1" s="1"/>
  <c r="F6106" i="1"/>
  <c r="E6106" i="1"/>
  <c r="G6105" i="1"/>
  <c r="H6105" i="1" s="1"/>
  <c r="F6105" i="1"/>
  <c r="E6105" i="1"/>
  <c r="G6104" i="1"/>
  <c r="H6104" i="1" s="1"/>
  <c r="F6104" i="1"/>
  <c r="E6104" i="1"/>
  <c r="G6103" i="1"/>
  <c r="H6103" i="1" s="1"/>
  <c r="F6103" i="1"/>
  <c r="E6103" i="1"/>
  <c r="G6102" i="1"/>
  <c r="H6102" i="1" s="1"/>
  <c r="F6102" i="1"/>
  <c r="E6102" i="1"/>
  <c r="G6101" i="1"/>
  <c r="H6101" i="1" s="1"/>
  <c r="F6101" i="1"/>
  <c r="E6101" i="1"/>
  <c r="G6100" i="1"/>
  <c r="H6100" i="1" s="1"/>
  <c r="F6100" i="1"/>
  <c r="E6100" i="1"/>
  <c r="G6099" i="1"/>
  <c r="H6099" i="1" s="1"/>
  <c r="F6099" i="1"/>
  <c r="E6099" i="1"/>
  <c r="G6098" i="1"/>
  <c r="H6098" i="1" s="1"/>
  <c r="F6098" i="1"/>
  <c r="E6098" i="1"/>
  <c r="G6097" i="1"/>
  <c r="H6097" i="1" s="1"/>
  <c r="F6097" i="1"/>
  <c r="E6097" i="1"/>
  <c r="G6096" i="1"/>
  <c r="H6096" i="1" s="1"/>
  <c r="F6096" i="1"/>
  <c r="E6096" i="1"/>
  <c r="G6095" i="1"/>
  <c r="H6095" i="1" s="1"/>
  <c r="F6095" i="1"/>
  <c r="E6095" i="1"/>
  <c r="G6094" i="1"/>
  <c r="H6094" i="1" s="1"/>
  <c r="F6094" i="1"/>
  <c r="E6094" i="1"/>
  <c r="G6093" i="1"/>
  <c r="H6093" i="1" s="1"/>
  <c r="F6093" i="1"/>
  <c r="E6093" i="1"/>
  <c r="G6092" i="1"/>
  <c r="H6092" i="1" s="1"/>
  <c r="F6092" i="1"/>
  <c r="E6092" i="1"/>
  <c r="G6091" i="1"/>
  <c r="H6091" i="1" s="1"/>
  <c r="F6091" i="1"/>
  <c r="E6091" i="1"/>
  <c r="G6090" i="1"/>
  <c r="H6090" i="1" s="1"/>
  <c r="F6090" i="1"/>
  <c r="E6090" i="1"/>
  <c r="G6089" i="1"/>
  <c r="H6089" i="1" s="1"/>
  <c r="F6089" i="1"/>
  <c r="E6089" i="1"/>
  <c r="G6088" i="1"/>
  <c r="H6088" i="1" s="1"/>
  <c r="F6088" i="1"/>
  <c r="E6088" i="1"/>
  <c r="G6087" i="1"/>
  <c r="H6087" i="1" s="1"/>
  <c r="F6087" i="1"/>
  <c r="E6087" i="1"/>
  <c r="G6086" i="1"/>
  <c r="H6086" i="1" s="1"/>
  <c r="F6086" i="1"/>
  <c r="E6086" i="1"/>
  <c r="G6085" i="1"/>
  <c r="H6085" i="1" s="1"/>
  <c r="F6085" i="1"/>
  <c r="E6085" i="1"/>
  <c r="G6084" i="1"/>
  <c r="H6084" i="1" s="1"/>
  <c r="F6084" i="1"/>
  <c r="E6084" i="1"/>
  <c r="G6083" i="1"/>
  <c r="H6083" i="1" s="1"/>
  <c r="F6083" i="1"/>
  <c r="E6083" i="1"/>
  <c r="G6082" i="1"/>
  <c r="H6082" i="1" s="1"/>
  <c r="F6082" i="1"/>
  <c r="E6082" i="1"/>
  <c r="G6081" i="1"/>
  <c r="H6081" i="1" s="1"/>
  <c r="F6081" i="1"/>
  <c r="E6081" i="1"/>
  <c r="G6080" i="1"/>
  <c r="H6080" i="1" s="1"/>
  <c r="F6080" i="1"/>
  <c r="E6080" i="1"/>
  <c r="G6079" i="1"/>
  <c r="H6079" i="1" s="1"/>
  <c r="F6079" i="1"/>
  <c r="E6079" i="1"/>
  <c r="G6078" i="1"/>
  <c r="H6078" i="1" s="1"/>
  <c r="F6078" i="1"/>
  <c r="E6078" i="1"/>
  <c r="G6077" i="1"/>
  <c r="H6077" i="1" s="1"/>
  <c r="F6077" i="1"/>
  <c r="E6077" i="1"/>
  <c r="G6076" i="1"/>
  <c r="H6076" i="1" s="1"/>
  <c r="F6076" i="1"/>
  <c r="E6076" i="1"/>
  <c r="G6075" i="1"/>
  <c r="H6075" i="1" s="1"/>
  <c r="F6075" i="1"/>
  <c r="E6075" i="1"/>
  <c r="G6074" i="1"/>
  <c r="H6074" i="1" s="1"/>
  <c r="F6074" i="1"/>
  <c r="E6074" i="1"/>
  <c r="G6073" i="1"/>
  <c r="H6073" i="1" s="1"/>
  <c r="F6073" i="1"/>
  <c r="E6073" i="1"/>
  <c r="G6072" i="1"/>
  <c r="H6072" i="1" s="1"/>
  <c r="F6072" i="1"/>
  <c r="E6072" i="1"/>
  <c r="G6071" i="1"/>
  <c r="H6071" i="1" s="1"/>
  <c r="F6071" i="1"/>
  <c r="E6071" i="1"/>
  <c r="G6070" i="1"/>
  <c r="H6070" i="1" s="1"/>
  <c r="F6070" i="1"/>
  <c r="E6070" i="1"/>
  <c r="G6069" i="1"/>
  <c r="H6069" i="1" s="1"/>
  <c r="F6069" i="1"/>
  <c r="E6069" i="1"/>
  <c r="G6068" i="1"/>
  <c r="H6068" i="1" s="1"/>
  <c r="F6068" i="1"/>
  <c r="E6068" i="1"/>
  <c r="G6067" i="1"/>
  <c r="H6067" i="1" s="1"/>
  <c r="F6067" i="1"/>
  <c r="E6067" i="1"/>
  <c r="G6066" i="1"/>
  <c r="H6066" i="1" s="1"/>
  <c r="F6066" i="1"/>
  <c r="E6066" i="1"/>
  <c r="G6065" i="1"/>
  <c r="H6065" i="1" s="1"/>
  <c r="F6065" i="1"/>
  <c r="E6065" i="1"/>
  <c r="G6064" i="1"/>
  <c r="H6064" i="1" s="1"/>
  <c r="F6064" i="1"/>
  <c r="E6064" i="1"/>
  <c r="G6063" i="1"/>
  <c r="H6063" i="1" s="1"/>
  <c r="F6063" i="1"/>
  <c r="E6063" i="1"/>
  <c r="G6062" i="1"/>
  <c r="H6062" i="1" s="1"/>
  <c r="F6062" i="1"/>
  <c r="E6062" i="1"/>
  <c r="G6061" i="1"/>
  <c r="H6061" i="1" s="1"/>
  <c r="F6061" i="1"/>
  <c r="E6061" i="1"/>
  <c r="G6060" i="1"/>
  <c r="H6060" i="1" s="1"/>
  <c r="F6060" i="1"/>
  <c r="E6060" i="1"/>
  <c r="G6059" i="1"/>
  <c r="H6059" i="1" s="1"/>
  <c r="F6059" i="1"/>
  <c r="E6059" i="1"/>
  <c r="G6058" i="1"/>
  <c r="H6058" i="1" s="1"/>
  <c r="F6058" i="1"/>
  <c r="E6058" i="1"/>
  <c r="G6057" i="1"/>
  <c r="H6057" i="1" s="1"/>
  <c r="F6057" i="1"/>
  <c r="E6057" i="1"/>
  <c r="G6056" i="1"/>
  <c r="H6056" i="1" s="1"/>
  <c r="F6056" i="1"/>
  <c r="E6056" i="1"/>
  <c r="G6055" i="1"/>
  <c r="H6055" i="1" s="1"/>
  <c r="F6055" i="1"/>
  <c r="E6055" i="1"/>
  <c r="G6054" i="1"/>
  <c r="H6054" i="1" s="1"/>
  <c r="F6054" i="1"/>
  <c r="E6054" i="1"/>
  <c r="G6053" i="1"/>
  <c r="H6053" i="1" s="1"/>
  <c r="F6053" i="1"/>
  <c r="E6053" i="1"/>
  <c r="G6052" i="1"/>
  <c r="H6052" i="1" s="1"/>
  <c r="F6052" i="1"/>
  <c r="E6052" i="1"/>
  <c r="G6051" i="1"/>
  <c r="H6051" i="1" s="1"/>
  <c r="F6051" i="1"/>
  <c r="E6051" i="1"/>
  <c r="G6050" i="1"/>
  <c r="H6050" i="1" s="1"/>
  <c r="F6050" i="1"/>
  <c r="E6050" i="1"/>
  <c r="G6049" i="1"/>
  <c r="H6049" i="1" s="1"/>
  <c r="F6049" i="1"/>
  <c r="E6049" i="1"/>
  <c r="G6048" i="1"/>
  <c r="H6048" i="1" s="1"/>
  <c r="F6048" i="1"/>
  <c r="E6048" i="1"/>
  <c r="G6047" i="1"/>
  <c r="H6047" i="1" s="1"/>
  <c r="F6047" i="1"/>
  <c r="E6047" i="1"/>
  <c r="G6046" i="1"/>
  <c r="H6046" i="1" s="1"/>
  <c r="F6046" i="1"/>
  <c r="E6046" i="1"/>
  <c r="G6045" i="1"/>
  <c r="H6045" i="1" s="1"/>
  <c r="F6045" i="1"/>
  <c r="E6045" i="1"/>
  <c r="G6044" i="1"/>
  <c r="H6044" i="1" s="1"/>
  <c r="F6044" i="1"/>
  <c r="E6044" i="1"/>
  <c r="G6043" i="1"/>
  <c r="H6043" i="1" s="1"/>
  <c r="F6043" i="1"/>
  <c r="E6043" i="1"/>
  <c r="G6042" i="1"/>
  <c r="H6042" i="1" s="1"/>
  <c r="F6042" i="1"/>
  <c r="E6042" i="1"/>
  <c r="G6041" i="1"/>
  <c r="H6041" i="1" s="1"/>
  <c r="F6041" i="1"/>
  <c r="E6041" i="1"/>
  <c r="G6040" i="1"/>
  <c r="H6040" i="1" s="1"/>
  <c r="F6040" i="1"/>
  <c r="E6040" i="1"/>
  <c r="G6039" i="1"/>
  <c r="H6039" i="1" s="1"/>
  <c r="F6039" i="1"/>
  <c r="E6039" i="1"/>
  <c r="G6038" i="1"/>
  <c r="H6038" i="1" s="1"/>
  <c r="F6038" i="1"/>
  <c r="E6038" i="1"/>
  <c r="G6037" i="1"/>
  <c r="H6037" i="1" s="1"/>
  <c r="F6037" i="1"/>
  <c r="E6037" i="1"/>
  <c r="G6036" i="1"/>
  <c r="H6036" i="1" s="1"/>
  <c r="F6036" i="1"/>
  <c r="E6036" i="1"/>
  <c r="G6035" i="1"/>
  <c r="H6035" i="1" s="1"/>
  <c r="F6035" i="1"/>
  <c r="E6035" i="1"/>
  <c r="G6034" i="1"/>
  <c r="H6034" i="1" s="1"/>
  <c r="F6034" i="1"/>
  <c r="E6034" i="1"/>
  <c r="G6033" i="1"/>
  <c r="H6033" i="1" s="1"/>
  <c r="F6033" i="1"/>
  <c r="E6033" i="1"/>
  <c r="G6032" i="1"/>
  <c r="H6032" i="1" s="1"/>
  <c r="F6032" i="1"/>
  <c r="E6032" i="1"/>
  <c r="G6031" i="1"/>
  <c r="H6031" i="1" s="1"/>
  <c r="F6031" i="1"/>
  <c r="E6031" i="1"/>
  <c r="G6030" i="1"/>
  <c r="H6030" i="1" s="1"/>
  <c r="F6030" i="1"/>
  <c r="E6030" i="1"/>
  <c r="G6029" i="1"/>
  <c r="H6029" i="1" s="1"/>
  <c r="F6029" i="1"/>
  <c r="E6029" i="1"/>
  <c r="G6028" i="1"/>
  <c r="H6028" i="1" s="1"/>
  <c r="F6028" i="1"/>
  <c r="E6028" i="1"/>
  <c r="G6027" i="1"/>
  <c r="H6027" i="1" s="1"/>
  <c r="F6027" i="1"/>
  <c r="E6027" i="1"/>
  <c r="G6026" i="1"/>
  <c r="H6026" i="1" s="1"/>
  <c r="F6026" i="1"/>
  <c r="E6026" i="1"/>
  <c r="G6025" i="1"/>
  <c r="H6025" i="1" s="1"/>
  <c r="F6025" i="1"/>
  <c r="E6025" i="1"/>
  <c r="G6024" i="1"/>
  <c r="H6024" i="1" s="1"/>
  <c r="F6024" i="1"/>
  <c r="E6024" i="1"/>
  <c r="G6023" i="1"/>
  <c r="H6023" i="1" s="1"/>
  <c r="F6023" i="1"/>
  <c r="E6023" i="1"/>
  <c r="G6022" i="1"/>
  <c r="H6022" i="1" s="1"/>
  <c r="F6022" i="1"/>
  <c r="E6022" i="1"/>
  <c r="G6021" i="1"/>
  <c r="H6021" i="1" s="1"/>
  <c r="F6021" i="1"/>
  <c r="E6021" i="1"/>
  <c r="G6020" i="1"/>
  <c r="H6020" i="1" s="1"/>
  <c r="F6020" i="1"/>
  <c r="E6020" i="1"/>
  <c r="G6019" i="1"/>
  <c r="H6019" i="1" s="1"/>
  <c r="F6019" i="1"/>
  <c r="E6019" i="1"/>
  <c r="G6018" i="1"/>
  <c r="H6018" i="1" s="1"/>
  <c r="F6018" i="1"/>
  <c r="E6018" i="1"/>
  <c r="G6017" i="1"/>
  <c r="H6017" i="1" s="1"/>
  <c r="F6017" i="1"/>
  <c r="E6017" i="1"/>
  <c r="G6016" i="1"/>
  <c r="H6016" i="1" s="1"/>
  <c r="F6016" i="1"/>
  <c r="E6016" i="1"/>
  <c r="G6015" i="1"/>
  <c r="H6015" i="1" s="1"/>
  <c r="F6015" i="1"/>
  <c r="E6015" i="1"/>
  <c r="G6014" i="1"/>
  <c r="H6014" i="1" s="1"/>
  <c r="F6014" i="1"/>
  <c r="E6014" i="1"/>
  <c r="G6013" i="1"/>
  <c r="H6013" i="1" s="1"/>
  <c r="F6013" i="1"/>
  <c r="E6013" i="1"/>
  <c r="G6012" i="1"/>
  <c r="H6012" i="1" s="1"/>
  <c r="F6012" i="1"/>
  <c r="E6012" i="1"/>
  <c r="G6011" i="1"/>
  <c r="H6011" i="1" s="1"/>
  <c r="F6011" i="1"/>
  <c r="E6011" i="1"/>
  <c r="G6010" i="1"/>
  <c r="H6010" i="1" s="1"/>
  <c r="F6010" i="1"/>
  <c r="E6010" i="1"/>
  <c r="G6009" i="1"/>
  <c r="H6009" i="1" s="1"/>
  <c r="F6009" i="1"/>
  <c r="E6009" i="1"/>
  <c r="G6008" i="1"/>
  <c r="H6008" i="1" s="1"/>
  <c r="F6008" i="1"/>
  <c r="E6008" i="1"/>
  <c r="G6007" i="1"/>
  <c r="H6007" i="1" s="1"/>
  <c r="F6007" i="1"/>
  <c r="E6007" i="1"/>
  <c r="G6006" i="1"/>
  <c r="H6006" i="1" s="1"/>
  <c r="F6006" i="1"/>
  <c r="E6006" i="1"/>
  <c r="G6005" i="1"/>
  <c r="H6005" i="1" s="1"/>
  <c r="F6005" i="1"/>
  <c r="E6005" i="1"/>
  <c r="G6004" i="1"/>
  <c r="H6004" i="1" s="1"/>
  <c r="F6004" i="1"/>
  <c r="E6004" i="1"/>
  <c r="G6003" i="1"/>
  <c r="H6003" i="1" s="1"/>
  <c r="F6003" i="1"/>
  <c r="E6003" i="1"/>
  <c r="G6002" i="1"/>
  <c r="H6002" i="1" s="1"/>
  <c r="F6002" i="1"/>
  <c r="E6002" i="1"/>
  <c r="G6001" i="1"/>
  <c r="H6001" i="1" s="1"/>
  <c r="F6001" i="1"/>
  <c r="E6001" i="1"/>
  <c r="G6000" i="1"/>
  <c r="H6000" i="1" s="1"/>
  <c r="F6000" i="1"/>
  <c r="E6000" i="1"/>
  <c r="G5999" i="1"/>
  <c r="H5999" i="1" s="1"/>
  <c r="F5999" i="1"/>
  <c r="E5999" i="1"/>
  <c r="G5998" i="1"/>
  <c r="H5998" i="1" s="1"/>
  <c r="F5998" i="1"/>
  <c r="E5998" i="1"/>
  <c r="G5997" i="1"/>
  <c r="H5997" i="1" s="1"/>
  <c r="F5997" i="1"/>
  <c r="E5997" i="1"/>
  <c r="G5996" i="1"/>
  <c r="H5996" i="1" s="1"/>
  <c r="F5996" i="1"/>
  <c r="E5996" i="1"/>
  <c r="G5995" i="1"/>
  <c r="H5995" i="1" s="1"/>
  <c r="F5995" i="1"/>
  <c r="E5995" i="1"/>
  <c r="G5994" i="1"/>
  <c r="H5994" i="1" s="1"/>
  <c r="F5994" i="1"/>
  <c r="E5994" i="1"/>
  <c r="G5993" i="1"/>
  <c r="H5993" i="1" s="1"/>
  <c r="F5993" i="1"/>
  <c r="E5993" i="1"/>
  <c r="G5992" i="1"/>
  <c r="H5992" i="1" s="1"/>
  <c r="F5992" i="1"/>
  <c r="E5992" i="1"/>
  <c r="G5991" i="1"/>
  <c r="H5991" i="1" s="1"/>
  <c r="F5991" i="1"/>
  <c r="E5991" i="1"/>
  <c r="G5990" i="1"/>
  <c r="H5990" i="1" s="1"/>
  <c r="F5990" i="1"/>
  <c r="E5990" i="1"/>
  <c r="G5989" i="1"/>
  <c r="H5989" i="1" s="1"/>
  <c r="F5989" i="1"/>
  <c r="E5989" i="1"/>
  <c r="G5988" i="1"/>
  <c r="H5988" i="1" s="1"/>
  <c r="F5988" i="1"/>
  <c r="E5988" i="1"/>
  <c r="G5987" i="1"/>
  <c r="H5987" i="1" s="1"/>
  <c r="F5987" i="1"/>
  <c r="E5987" i="1"/>
  <c r="G5986" i="1"/>
  <c r="H5986" i="1" s="1"/>
  <c r="F5986" i="1"/>
  <c r="E5986" i="1"/>
  <c r="G5985" i="1"/>
  <c r="H5985" i="1" s="1"/>
  <c r="F5985" i="1"/>
  <c r="E5985" i="1"/>
  <c r="G5984" i="1"/>
  <c r="H5984" i="1" s="1"/>
  <c r="F5984" i="1"/>
  <c r="E5984" i="1"/>
  <c r="G5983" i="1"/>
  <c r="H5983" i="1" s="1"/>
  <c r="F5983" i="1"/>
  <c r="E5983" i="1"/>
  <c r="G5982" i="1"/>
  <c r="H5982" i="1" s="1"/>
  <c r="F5982" i="1"/>
  <c r="E5982" i="1"/>
  <c r="G5981" i="1"/>
  <c r="H5981" i="1" s="1"/>
  <c r="F5981" i="1"/>
  <c r="E5981" i="1"/>
  <c r="G6240" i="1"/>
  <c r="H6240" i="1" s="1"/>
  <c r="F6240" i="1"/>
  <c r="E6240" i="1"/>
  <c r="G6241" i="1"/>
  <c r="H6241" i="1" s="1"/>
  <c r="F6241" i="1"/>
  <c r="E6241" i="1"/>
  <c r="G5980" i="1"/>
  <c r="H5980" i="1" s="1"/>
  <c r="F5980" i="1"/>
  <c r="E5980" i="1"/>
  <c r="G5979" i="1"/>
  <c r="H5979" i="1" s="1"/>
  <c r="F5979" i="1"/>
  <c r="E5979" i="1"/>
  <c r="G5978" i="1"/>
  <c r="H5978" i="1" s="1"/>
  <c r="F5978" i="1"/>
  <c r="E5978" i="1"/>
  <c r="G5977" i="1"/>
  <c r="H5977" i="1" s="1"/>
  <c r="F5977" i="1"/>
  <c r="E5977" i="1"/>
  <c r="G5976" i="1"/>
  <c r="H5976" i="1" s="1"/>
  <c r="F5976" i="1"/>
  <c r="E5976" i="1"/>
  <c r="G5975" i="1"/>
  <c r="H5975" i="1" s="1"/>
  <c r="F5975" i="1"/>
  <c r="E5975" i="1"/>
  <c r="G5974" i="1"/>
  <c r="H5974" i="1" s="1"/>
  <c r="F5974" i="1"/>
  <c r="E5974" i="1"/>
  <c r="G5973" i="1"/>
  <c r="H5973" i="1" s="1"/>
  <c r="F5973" i="1"/>
  <c r="E5973" i="1"/>
  <c r="G5972" i="1"/>
  <c r="H5972" i="1" s="1"/>
  <c r="F5972" i="1"/>
  <c r="E5972" i="1"/>
  <c r="G5971" i="1"/>
  <c r="H5971" i="1" s="1"/>
  <c r="F5971" i="1"/>
  <c r="E5971" i="1"/>
  <c r="G5970" i="1"/>
  <c r="H5970" i="1" s="1"/>
  <c r="F5970" i="1"/>
  <c r="E5970" i="1"/>
  <c r="G5969" i="1"/>
  <c r="H5969" i="1" s="1"/>
  <c r="F5969" i="1"/>
  <c r="E5969" i="1"/>
  <c r="G5968" i="1"/>
  <c r="H5968" i="1" s="1"/>
  <c r="F5968" i="1"/>
  <c r="E5968" i="1"/>
  <c r="G5967" i="1"/>
  <c r="H5967" i="1" s="1"/>
  <c r="F5967" i="1"/>
  <c r="E5967" i="1"/>
  <c r="G5966" i="1"/>
  <c r="H5966" i="1" s="1"/>
  <c r="F5966" i="1"/>
  <c r="E5966" i="1"/>
  <c r="G5965" i="1"/>
  <c r="H5965" i="1" s="1"/>
  <c r="F5965" i="1"/>
  <c r="E5965" i="1"/>
  <c r="G5964" i="1"/>
  <c r="H5964" i="1" s="1"/>
  <c r="F5964" i="1"/>
  <c r="E5964" i="1"/>
  <c r="G5963" i="1"/>
  <c r="H5963" i="1" s="1"/>
  <c r="F5963" i="1"/>
  <c r="E5963" i="1"/>
  <c r="G5962" i="1"/>
  <c r="H5962" i="1" s="1"/>
  <c r="F5962" i="1"/>
  <c r="E5962" i="1"/>
  <c r="G5961" i="1"/>
  <c r="H5961" i="1" s="1"/>
  <c r="F5961" i="1"/>
  <c r="E5961" i="1"/>
  <c r="G5960" i="1"/>
  <c r="H5960" i="1" s="1"/>
  <c r="F5960" i="1"/>
  <c r="E5960" i="1"/>
  <c r="G5959" i="1"/>
  <c r="H5959" i="1" s="1"/>
  <c r="F5959" i="1"/>
  <c r="E5959" i="1"/>
  <c r="G5958" i="1"/>
  <c r="H5958" i="1" s="1"/>
  <c r="F5958" i="1"/>
  <c r="E5958" i="1"/>
  <c r="G5957" i="1"/>
  <c r="H5957" i="1" s="1"/>
  <c r="F5957" i="1"/>
  <c r="E5957" i="1"/>
  <c r="G5956" i="1"/>
  <c r="H5956" i="1" s="1"/>
  <c r="F5956" i="1"/>
  <c r="E5956" i="1"/>
  <c r="G5955" i="1"/>
  <c r="H5955" i="1" s="1"/>
  <c r="F5955" i="1"/>
  <c r="E5955" i="1"/>
  <c r="G5954" i="1"/>
  <c r="H5954" i="1" s="1"/>
  <c r="F5954" i="1"/>
  <c r="E5954" i="1"/>
  <c r="G5953" i="1"/>
  <c r="H5953" i="1" s="1"/>
  <c r="F5953" i="1"/>
  <c r="E5953" i="1"/>
  <c r="G5952" i="1"/>
  <c r="H5952" i="1" s="1"/>
  <c r="F5952" i="1"/>
  <c r="E5952" i="1"/>
  <c r="G5951" i="1"/>
  <c r="H5951" i="1" s="1"/>
  <c r="F5951" i="1"/>
  <c r="E5951" i="1"/>
  <c r="G5950" i="1"/>
  <c r="H5950" i="1" s="1"/>
  <c r="F5950" i="1"/>
  <c r="E5950" i="1"/>
  <c r="G5949" i="1"/>
  <c r="H5949" i="1" s="1"/>
  <c r="F5949" i="1"/>
  <c r="E5949" i="1"/>
  <c r="G5948" i="1"/>
  <c r="H5948" i="1" s="1"/>
  <c r="F5948" i="1"/>
  <c r="E5948" i="1"/>
  <c r="G5947" i="1"/>
  <c r="H5947" i="1" s="1"/>
  <c r="F5947" i="1"/>
  <c r="E5947" i="1"/>
  <c r="G5946" i="1"/>
  <c r="H5946" i="1" s="1"/>
  <c r="F5946" i="1"/>
  <c r="E5946" i="1"/>
  <c r="G5945" i="1"/>
  <c r="H5945" i="1" s="1"/>
  <c r="F5945" i="1"/>
  <c r="E5945" i="1"/>
  <c r="G5944" i="1"/>
  <c r="H5944" i="1" s="1"/>
  <c r="F5944" i="1"/>
  <c r="E5944" i="1"/>
  <c r="G5943" i="1"/>
  <c r="H5943" i="1" s="1"/>
  <c r="F5943" i="1"/>
  <c r="E5943" i="1"/>
  <c r="G5942" i="1"/>
  <c r="H5942" i="1" s="1"/>
  <c r="F5942" i="1"/>
  <c r="E5942" i="1"/>
  <c r="G5941" i="1"/>
  <c r="H5941" i="1" s="1"/>
  <c r="F5941" i="1"/>
  <c r="E5941" i="1"/>
  <c r="G5940" i="1"/>
  <c r="H5940" i="1" s="1"/>
  <c r="F5940" i="1"/>
  <c r="E5940" i="1"/>
  <c r="G5939" i="1"/>
  <c r="H5939" i="1" s="1"/>
  <c r="F5939" i="1"/>
  <c r="E5939" i="1"/>
  <c r="G5938" i="1"/>
  <c r="H5938" i="1" s="1"/>
  <c r="F5938" i="1"/>
  <c r="E5938" i="1"/>
  <c r="G5937" i="1"/>
  <c r="H5937" i="1" s="1"/>
  <c r="F5937" i="1"/>
  <c r="E5937" i="1"/>
  <c r="G5936" i="1"/>
  <c r="H5936" i="1" s="1"/>
  <c r="F5936" i="1"/>
  <c r="E5936" i="1"/>
  <c r="G5935" i="1"/>
  <c r="H5935" i="1" s="1"/>
  <c r="F5935" i="1"/>
  <c r="E5935" i="1"/>
  <c r="G5934" i="1"/>
  <c r="H5934" i="1" s="1"/>
  <c r="F5934" i="1"/>
  <c r="E5934" i="1"/>
  <c r="G5933" i="1"/>
  <c r="H5933" i="1" s="1"/>
  <c r="F5933" i="1"/>
  <c r="E5933" i="1"/>
  <c r="G5932" i="1"/>
  <c r="H5932" i="1" s="1"/>
  <c r="F5932" i="1"/>
  <c r="E5932" i="1"/>
  <c r="G5931" i="1"/>
  <c r="H5931" i="1" s="1"/>
  <c r="F5931" i="1"/>
  <c r="E5931" i="1"/>
  <c r="G5930" i="1"/>
  <c r="H5930" i="1" s="1"/>
  <c r="F5930" i="1"/>
  <c r="E5930" i="1"/>
  <c r="G5929" i="1"/>
  <c r="H5929" i="1" s="1"/>
  <c r="F5929" i="1"/>
  <c r="E5929" i="1"/>
  <c r="G5928" i="1"/>
  <c r="H5928" i="1" s="1"/>
  <c r="F5928" i="1"/>
  <c r="E5928" i="1"/>
  <c r="G5927" i="1"/>
  <c r="H5927" i="1" s="1"/>
  <c r="F5927" i="1"/>
  <c r="E5927" i="1"/>
  <c r="G5926" i="1"/>
  <c r="H5926" i="1" s="1"/>
  <c r="F5926" i="1"/>
  <c r="E5926" i="1"/>
  <c r="G5925" i="1"/>
  <c r="H5925" i="1" s="1"/>
  <c r="F5925" i="1"/>
  <c r="E5925" i="1"/>
  <c r="G5924" i="1"/>
  <c r="H5924" i="1" s="1"/>
  <c r="F5924" i="1"/>
  <c r="E5924" i="1"/>
  <c r="G5923" i="1"/>
  <c r="H5923" i="1" s="1"/>
  <c r="F5923" i="1"/>
  <c r="E5923" i="1"/>
  <c r="G5922" i="1"/>
  <c r="H5922" i="1" s="1"/>
  <c r="F5922" i="1"/>
  <c r="E5922" i="1"/>
  <c r="G5921" i="1"/>
  <c r="H5921" i="1" s="1"/>
  <c r="F5921" i="1"/>
  <c r="E5921" i="1"/>
  <c r="G5920" i="1"/>
  <c r="H5920" i="1" s="1"/>
  <c r="F5920" i="1"/>
  <c r="E5920" i="1"/>
  <c r="G5919" i="1"/>
  <c r="H5919" i="1" s="1"/>
  <c r="F5919" i="1"/>
  <c r="E5919" i="1"/>
  <c r="G5918" i="1"/>
  <c r="H5918" i="1" s="1"/>
  <c r="F5918" i="1"/>
  <c r="E5918" i="1"/>
  <c r="G5917" i="1"/>
  <c r="H5917" i="1" s="1"/>
  <c r="F5917" i="1"/>
  <c r="E5917" i="1"/>
  <c r="G5916" i="1"/>
  <c r="H5916" i="1" s="1"/>
  <c r="F5916" i="1"/>
  <c r="E5916" i="1"/>
  <c r="G5915" i="1"/>
  <c r="H5915" i="1" s="1"/>
  <c r="F5915" i="1"/>
  <c r="E5915" i="1"/>
  <c r="G5914" i="1"/>
  <c r="H5914" i="1" s="1"/>
  <c r="F5914" i="1"/>
  <c r="E5914" i="1"/>
  <c r="G5913" i="1"/>
  <c r="H5913" i="1" s="1"/>
  <c r="F5913" i="1"/>
  <c r="E5913" i="1"/>
  <c r="G5912" i="1"/>
  <c r="H5912" i="1" s="1"/>
  <c r="F5912" i="1"/>
  <c r="E5912" i="1"/>
  <c r="G5911" i="1"/>
  <c r="H5911" i="1" s="1"/>
  <c r="F5911" i="1"/>
  <c r="E5911" i="1"/>
  <c r="G5910" i="1"/>
  <c r="H5910" i="1" s="1"/>
  <c r="F5910" i="1"/>
  <c r="E5910" i="1"/>
  <c r="G5909" i="1"/>
  <c r="H5909" i="1" s="1"/>
  <c r="F5909" i="1"/>
  <c r="E5909" i="1"/>
  <c r="G5908" i="1"/>
  <c r="H5908" i="1" s="1"/>
  <c r="F5908" i="1"/>
  <c r="E5908" i="1"/>
  <c r="G5907" i="1"/>
  <c r="H5907" i="1" s="1"/>
  <c r="F5907" i="1"/>
  <c r="E5907" i="1"/>
  <c r="G5906" i="1"/>
  <c r="H5906" i="1" s="1"/>
  <c r="F5906" i="1"/>
  <c r="E5906" i="1"/>
  <c r="G5905" i="1"/>
  <c r="H5905" i="1" s="1"/>
  <c r="F5905" i="1"/>
  <c r="E5905" i="1"/>
  <c r="G5904" i="1"/>
  <c r="H5904" i="1" s="1"/>
  <c r="F5904" i="1"/>
  <c r="E5904" i="1"/>
  <c r="G5903" i="1"/>
  <c r="H5903" i="1" s="1"/>
  <c r="F5903" i="1"/>
  <c r="E5903" i="1"/>
  <c r="G5902" i="1"/>
  <c r="H5902" i="1" s="1"/>
  <c r="F5902" i="1"/>
  <c r="E5902" i="1"/>
  <c r="G5901" i="1"/>
  <c r="H5901" i="1" s="1"/>
  <c r="F5901" i="1"/>
  <c r="E5901" i="1"/>
  <c r="G5900" i="1"/>
  <c r="H5900" i="1" s="1"/>
  <c r="F5900" i="1"/>
  <c r="E5900" i="1"/>
  <c r="G5899" i="1"/>
  <c r="H5899" i="1" s="1"/>
  <c r="F5899" i="1"/>
  <c r="E5899" i="1"/>
  <c r="G5898" i="1"/>
  <c r="H5898" i="1" s="1"/>
  <c r="F5898" i="1"/>
  <c r="E5898" i="1"/>
  <c r="G5897" i="1"/>
  <c r="H5897" i="1" s="1"/>
  <c r="F5897" i="1"/>
  <c r="E5897" i="1"/>
  <c r="G5896" i="1"/>
  <c r="H5896" i="1" s="1"/>
  <c r="F5896" i="1"/>
  <c r="E5896" i="1"/>
  <c r="G5895" i="1"/>
  <c r="H5895" i="1" s="1"/>
  <c r="F5895" i="1"/>
  <c r="E5895" i="1"/>
  <c r="G5894" i="1"/>
  <c r="H5894" i="1" s="1"/>
  <c r="F5894" i="1"/>
  <c r="E5894" i="1"/>
  <c r="G5893" i="1"/>
  <c r="H5893" i="1" s="1"/>
  <c r="F5893" i="1"/>
  <c r="E5893" i="1"/>
  <c r="G5892" i="1"/>
  <c r="H5892" i="1" s="1"/>
  <c r="F5892" i="1"/>
  <c r="E5892" i="1"/>
  <c r="G5891" i="1"/>
  <c r="H5891" i="1" s="1"/>
  <c r="F5891" i="1"/>
  <c r="E5891" i="1"/>
  <c r="G5890" i="1"/>
  <c r="H5890" i="1" s="1"/>
  <c r="F5890" i="1"/>
  <c r="E5890" i="1"/>
  <c r="G5889" i="1"/>
  <c r="H5889" i="1" s="1"/>
  <c r="F5889" i="1"/>
  <c r="E5889" i="1"/>
  <c r="G5888" i="1"/>
  <c r="H5888" i="1" s="1"/>
  <c r="F5888" i="1"/>
  <c r="E5888" i="1"/>
  <c r="G5887" i="1"/>
  <c r="H5887" i="1" s="1"/>
  <c r="F5887" i="1"/>
  <c r="E5887" i="1"/>
  <c r="G5886" i="1"/>
  <c r="H5886" i="1" s="1"/>
  <c r="F5886" i="1"/>
  <c r="E5886" i="1"/>
  <c r="G5885" i="1"/>
  <c r="H5885" i="1" s="1"/>
  <c r="F5885" i="1"/>
  <c r="E5885" i="1"/>
  <c r="G5884" i="1"/>
  <c r="H5884" i="1" s="1"/>
  <c r="F5884" i="1"/>
  <c r="E5884" i="1"/>
  <c r="G5883" i="1"/>
  <c r="H5883" i="1" s="1"/>
  <c r="F5883" i="1"/>
  <c r="E5883" i="1"/>
  <c r="G5882" i="1"/>
  <c r="H5882" i="1" s="1"/>
  <c r="F5882" i="1"/>
  <c r="E5882" i="1"/>
  <c r="G5881" i="1"/>
  <c r="H5881" i="1" s="1"/>
  <c r="F5881" i="1"/>
  <c r="E5881" i="1"/>
  <c r="G5880" i="1"/>
  <c r="H5880" i="1" s="1"/>
  <c r="F5880" i="1"/>
  <c r="E5880" i="1"/>
  <c r="G5879" i="1"/>
  <c r="H5879" i="1" s="1"/>
  <c r="F5879" i="1"/>
  <c r="E5879" i="1"/>
  <c r="G5878" i="1"/>
  <c r="H5878" i="1" s="1"/>
  <c r="F5878" i="1"/>
  <c r="E5878" i="1"/>
  <c r="G5877" i="1"/>
  <c r="H5877" i="1" s="1"/>
  <c r="F5877" i="1"/>
  <c r="E5877" i="1"/>
  <c r="G5876" i="1"/>
  <c r="H5876" i="1" s="1"/>
  <c r="F5876" i="1"/>
  <c r="E5876" i="1"/>
  <c r="G5875" i="1"/>
  <c r="H5875" i="1" s="1"/>
  <c r="F5875" i="1"/>
  <c r="E5875" i="1"/>
  <c r="G5874" i="1"/>
  <c r="H5874" i="1" s="1"/>
  <c r="F5874" i="1"/>
  <c r="E5874" i="1"/>
  <c r="G5873" i="1"/>
  <c r="H5873" i="1" s="1"/>
  <c r="F5873" i="1"/>
  <c r="E5873" i="1"/>
  <c r="G5872" i="1"/>
  <c r="H5872" i="1" s="1"/>
  <c r="F5872" i="1"/>
  <c r="E5872" i="1"/>
  <c r="G5871" i="1"/>
  <c r="H5871" i="1" s="1"/>
  <c r="F5871" i="1"/>
  <c r="E5871" i="1"/>
  <c r="G5870" i="1"/>
  <c r="H5870" i="1" s="1"/>
  <c r="F5870" i="1"/>
  <c r="E5870" i="1"/>
  <c r="G5869" i="1"/>
  <c r="H5869" i="1" s="1"/>
  <c r="F5869" i="1"/>
  <c r="E5869" i="1"/>
  <c r="G5868" i="1"/>
  <c r="H5868" i="1" s="1"/>
  <c r="F5868" i="1"/>
  <c r="E5868" i="1"/>
  <c r="G5867" i="1"/>
  <c r="H5867" i="1" s="1"/>
  <c r="F5867" i="1"/>
  <c r="E5867" i="1"/>
  <c r="G5866" i="1"/>
  <c r="H5866" i="1" s="1"/>
  <c r="F5866" i="1"/>
  <c r="E5866" i="1"/>
  <c r="G5865" i="1"/>
  <c r="H5865" i="1" s="1"/>
  <c r="F5865" i="1"/>
  <c r="E5865" i="1"/>
  <c r="G5864" i="1"/>
  <c r="H5864" i="1" s="1"/>
  <c r="F5864" i="1"/>
  <c r="E5864" i="1"/>
  <c r="G5863" i="1"/>
  <c r="H5863" i="1" s="1"/>
  <c r="F5863" i="1"/>
  <c r="E5863" i="1"/>
  <c r="G5862" i="1"/>
  <c r="H5862" i="1" s="1"/>
  <c r="F5862" i="1"/>
  <c r="E5862" i="1"/>
  <c r="G5861" i="1"/>
  <c r="H5861" i="1" s="1"/>
  <c r="F5861" i="1"/>
  <c r="E5861" i="1"/>
  <c r="G5860" i="1"/>
  <c r="H5860" i="1" s="1"/>
  <c r="F5860" i="1"/>
  <c r="E5860" i="1"/>
  <c r="G5859" i="1"/>
  <c r="H5859" i="1" s="1"/>
  <c r="F5859" i="1"/>
  <c r="E5859" i="1"/>
  <c r="G5858" i="1"/>
  <c r="H5858" i="1" s="1"/>
  <c r="F5858" i="1"/>
  <c r="E5858" i="1"/>
  <c r="G5857" i="1"/>
  <c r="H5857" i="1" s="1"/>
  <c r="F5857" i="1"/>
  <c r="E5857" i="1"/>
  <c r="G5856" i="1"/>
  <c r="H5856" i="1" s="1"/>
  <c r="F5856" i="1"/>
  <c r="E5856" i="1"/>
  <c r="G5855" i="1"/>
  <c r="H5855" i="1" s="1"/>
  <c r="F5855" i="1"/>
  <c r="E5855" i="1"/>
  <c r="G5854" i="1"/>
  <c r="H5854" i="1" s="1"/>
  <c r="F5854" i="1"/>
  <c r="E5854" i="1"/>
  <c r="G5853" i="1"/>
  <c r="H5853" i="1" s="1"/>
  <c r="F5853" i="1"/>
  <c r="E5853" i="1"/>
  <c r="G5852" i="1"/>
  <c r="H5852" i="1" s="1"/>
  <c r="F5852" i="1"/>
  <c r="E5852" i="1"/>
  <c r="G5851" i="1"/>
  <c r="H5851" i="1" s="1"/>
  <c r="F5851" i="1"/>
  <c r="E5851" i="1"/>
  <c r="G5850" i="1"/>
  <c r="H5850" i="1" s="1"/>
  <c r="F5850" i="1"/>
  <c r="E5850" i="1"/>
  <c r="G5849" i="1"/>
  <c r="H5849" i="1" s="1"/>
  <c r="F5849" i="1"/>
  <c r="E5849" i="1"/>
  <c r="G5848" i="1"/>
  <c r="H5848" i="1" s="1"/>
  <c r="F5848" i="1"/>
  <c r="E5848" i="1"/>
  <c r="G5847" i="1"/>
  <c r="H5847" i="1" s="1"/>
  <c r="F5847" i="1"/>
  <c r="E5847" i="1"/>
  <c r="G5846" i="1"/>
  <c r="H5846" i="1" s="1"/>
  <c r="F5846" i="1"/>
  <c r="E5846" i="1"/>
  <c r="G5845" i="1"/>
  <c r="H5845" i="1" s="1"/>
  <c r="F5845" i="1"/>
  <c r="E5845" i="1"/>
  <c r="G5844" i="1"/>
  <c r="H5844" i="1" s="1"/>
  <c r="F5844" i="1"/>
  <c r="E5844" i="1"/>
  <c r="G5843" i="1"/>
  <c r="H5843" i="1" s="1"/>
  <c r="F5843" i="1"/>
  <c r="E5843" i="1"/>
  <c r="G5842" i="1"/>
  <c r="H5842" i="1" s="1"/>
  <c r="F5842" i="1"/>
  <c r="E5842" i="1"/>
  <c r="G5841" i="1"/>
  <c r="H5841" i="1" s="1"/>
  <c r="F5841" i="1"/>
  <c r="E5841" i="1"/>
  <c r="G5840" i="1"/>
  <c r="H5840" i="1" s="1"/>
  <c r="F5840" i="1"/>
  <c r="E5840" i="1"/>
  <c r="G5839" i="1"/>
  <c r="H5839" i="1" s="1"/>
  <c r="F5839" i="1"/>
  <c r="E5839" i="1"/>
  <c r="G5838" i="1"/>
  <c r="H5838" i="1" s="1"/>
  <c r="F5838" i="1"/>
  <c r="E5838" i="1"/>
  <c r="G5837" i="1"/>
  <c r="H5837" i="1" s="1"/>
  <c r="F5837" i="1"/>
  <c r="E5837" i="1"/>
  <c r="G5836" i="1"/>
  <c r="H5836" i="1" s="1"/>
  <c r="F5836" i="1"/>
  <c r="E5836" i="1"/>
  <c r="G5835" i="1"/>
  <c r="H5835" i="1" s="1"/>
  <c r="F5835" i="1"/>
  <c r="E5835" i="1"/>
  <c r="G5834" i="1"/>
  <c r="H5834" i="1" s="1"/>
  <c r="F5834" i="1"/>
  <c r="E5834" i="1"/>
  <c r="G5833" i="1"/>
  <c r="H5833" i="1" s="1"/>
  <c r="F5833" i="1"/>
  <c r="E5833" i="1"/>
  <c r="G5832" i="1"/>
  <c r="H5832" i="1" s="1"/>
  <c r="F5832" i="1"/>
  <c r="E5832" i="1"/>
  <c r="G5831" i="1"/>
  <c r="H5831" i="1" s="1"/>
  <c r="F5831" i="1"/>
  <c r="E5831" i="1"/>
  <c r="G5830" i="1"/>
  <c r="H5830" i="1" s="1"/>
  <c r="F5830" i="1"/>
  <c r="E5830" i="1"/>
  <c r="G5829" i="1"/>
  <c r="H5829" i="1" s="1"/>
  <c r="F5829" i="1"/>
  <c r="E5829" i="1"/>
  <c r="G5828" i="1"/>
  <c r="H5828" i="1" s="1"/>
  <c r="F5828" i="1"/>
  <c r="E5828" i="1"/>
  <c r="G5827" i="1"/>
  <c r="H5827" i="1" s="1"/>
  <c r="F5827" i="1"/>
  <c r="E5827" i="1"/>
  <c r="G5826" i="1"/>
  <c r="H5826" i="1" s="1"/>
  <c r="F5826" i="1"/>
  <c r="E5826" i="1"/>
  <c r="G5825" i="1"/>
  <c r="H5825" i="1" s="1"/>
  <c r="F5825" i="1"/>
  <c r="E5825" i="1"/>
  <c r="G5824" i="1"/>
  <c r="H5824" i="1" s="1"/>
  <c r="F5824" i="1"/>
  <c r="E5824" i="1"/>
  <c r="G5823" i="1"/>
  <c r="H5823" i="1" s="1"/>
  <c r="F5823" i="1"/>
  <c r="E5823" i="1"/>
  <c r="G5822" i="1"/>
  <c r="H5822" i="1" s="1"/>
  <c r="F5822" i="1"/>
  <c r="E5822" i="1"/>
  <c r="G5821" i="1"/>
  <c r="H5821" i="1" s="1"/>
  <c r="F5821" i="1"/>
  <c r="E5821" i="1"/>
  <c r="G5820" i="1"/>
  <c r="H5820" i="1" s="1"/>
  <c r="F5820" i="1"/>
  <c r="E5820" i="1"/>
  <c r="G5819" i="1"/>
  <c r="H5819" i="1" s="1"/>
  <c r="F5819" i="1"/>
  <c r="E5819" i="1"/>
  <c r="G5818" i="1"/>
  <c r="H5818" i="1" s="1"/>
  <c r="F5818" i="1"/>
  <c r="E5818" i="1"/>
  <c r="G5817" i="1"/>
  <c r="H5817" i="1" s="1"/>
  <c r="F5817" i="1"/>
  <c r="E5817" i="1"/>
  <c r="G5816" i="1"/>
  <c r="H5816" i="1" s="1"/>
  <c r="F5816" i="1"/>
  <c r="E5816" i="1"/>
  <c r="G5815" i="1"/>
  <c r="H5815" i="1" s="1"/>
  <c r="F5815" i="1"/>
  <c r="E5815" i="1"/>
  <c r="G5814" i="1"/>
  <c r="H5814" i="1" s="1"/>
  <c r="F5814" i="1"/>
  <c r="E5814" i="1"/>
  <c r="G5813" i="1"/>
  <c r="H5813" i="1" s="1"/>
  <c r="F5813" i="1"/>
  <c r="E5813" i="1"/>
  <c r="G5812" i="1"/>
  <c r="H5812" i="1" s="1"/>
  <c r="F5812" i="1"/>
  <c r="E5812" i="1"/>
  <c r="G5811" i="1"/>
  <c r="H5811" i="1" s="1"/>
  <c r="F5811" i="1"/>
  <c r="E5811" i="1"/>
  <c r="G5810" i="1"/>
  <c r="H5810" i="1" s="1"/>
  <c r="F5810" i="1"/>
  <c r="E5810" i="1"/>
  <c r="G5809" i="1"/>
  <c r="H5809" i="1" s="1"/>
  <c r="F5809" i="1"/>
  <c r="E5809" i="1"/>
  <c r="G5808" i="1"/>
  <c r="H5808" i="1" s="1"/>
  <c r="F5808" i="1"/>
  <c r="E5808" i="1"/>
  <c r="G5807" i="1"/>
  <c r="H5807" i="1" s="1"/>
  <c r="F5807" i="1"/>
  <c r="E5807" i="1"/>
  <c r="G5806" i="1"/>
  <c r="H5806" i="1" s="1"/>
  <c r="F5806" i="1"/>
  <c r="E5806" i="1"/>
  <c r="G5805" i="1"/>
  <c r="H5805" i="1" s="1"/>
  <c r="F5805" i="1"/>
  <c r="E5805" i="1"/>
  <c r="G5804" i="1"/>
  <c r="H5804" i="1" s="1"/>
  <c r="F5804" i="1"/>
  <c r="E5804" i="1"/>
  <c r="G5803" i="1"/>
  <c r="H5803" i="1" s="1"/>
  <c r="F5803" i="1"/>
  <c r="E5803" i="1"/>
  <c r="G5802" i="1"/>
  <c r="H5802" i="1" s="1"/>
  <c r="F5802" i="1"/>
  <c r="E5802" i="1"/>
  <c r="G5801" i="1"/>
  <c r="H5801" i="1" s="1"/>
  <c r="F5801" i="1"/>
  <c r="E5801" i="1"/>
  <c r="G5800" i="1"/>
  <c r="H5800" i="1" s="1"/>
  <c r="F5800" i="1"/>
  <c r="E5800" i="1"/>
  <c r="G5799" i="1"/>
  <c r="H5799" i="1" s="1"/>
  <c r="F5799" i="1"/>
  <c r="E5799" i="1"/>
  <c r="G5798" i="1"/>
  <c r="H5798" i="1" s="1"/>
  <c r="F5798" i="1"/>
  <c r="E5798" i="1"/>
  <c r="G5797" i="1"/>
  <c r="H5797" i="1" s="1"/>
  <c r="F5797" i="1"/>
  <c r="E5797" i="1"/>
  <c r="G5796" i="1"/>
  <c r="H5796" i="1" s="1"/>
  <c r="F5796" i="1"/>
  <c r="E5796" i="1"/>
  <c r="G5795" i="1"/>
  <c r="H5795" i="1" s="1"/>
  <c r="F5795" i="1"/>
  <c r="E5795" i="1"/>
  <c r="G5794" i="1"/>
  <c r="H5794" i="1" s="1"/>
  <c r="F5794" i="1"/>
  <c r="E5794" i="1"/>
  <c r="G5793" i="1"/>
  <c r="H5793" i="1" s="1"/>
  <c r="F5793" i="1"/>
  <c r="E5793" i="1"/>
  <c r="G5792" i="1"/>
  <c r="H5792" i="1" s="1"/>
  <c r="F5792" i="1"/>
  <c r="E5792" i="1"/>
  <c r="G5791" i="1"/>
  <c r="H5791" i="1" s="1"/>
  <c r="F5791" i="1"/>
  <c r="E5791" i="1"/>
  <c r="G5790" i="1"/>
  <c r="H5790" i="1" s="1"/>
  <c r="F5790" i="1"/>
  <c r="E5790" i="1"/>
  <c r="G5789" i="1"/>
  <c r="H5789" i="1" s="1"/>
  <c r="F5789" i="1"/>
  <c r="E5789" i="1"/>
  <c r="G5788" i="1"/>
  <c r="H5788" i="1" s="1"/>
  <c r="F5788" i="1"/>
  <c r="E5788" i="1"/>
  <c r="G5787" i="1"/>
  <c r="H5787" i="1" s="1"/>
  <c r="F5787" i="1"/>
  <c r="E5787" i="1"/>
  <c r="G5786" i="1"/>
  <c r="H5786" i="1" s="1"/>
  <c r="F5786" i="1"/>
  <c r="E5786" i="1"/>
  <c r="G5785" i="1"/>
  <c r="H5785" i="1" s="1"/>
  <c r="F5785" i="1"/>
  <c r="E5785" i="1"/>
  <c r="G5784" i="1"/>
  <c r="H5784" i="1" s="1"/>
  <c r="F5784" i="1"/>
  <c r="E5784" i="1"/>
  <c r="G5783" i="1"/>
  <c r="H5783" i="1" s="1"/>
  <c r="F5783" i="1"/>
  <c r="E5783" i="1"/>
  <c r="G5782" i="1"/>
  <c r="H5782" i="1" s="1"/>
  <c r="F5782" i="1"/>
  <c r="E5782" i="1"/>
  <c r="G5781" i="1"/>
  <c r="H5781" i="1" s="1"/>
  <c r="F5781" i="1"/>
  <c r="E5781" i="1"/>
  <c r="G5780" i="1"/>
  <c r="H5780" i="1" s="1"/>
  <c r="F5780" i="1"/>
  <c r="E5780" i="1"/>
  <c r="G5779" i="1"/>
  <c r="H5779" i="1" s="1"/>
  <c r="F5779" i="1"/>
  <c r="E5779" i="1"/>
  <c r="G5778" i="1"/>
  <c r="H5778" i="1" s="1"/>
  <c r="F5778" i="1"/>
  <c r="E5778" i="1"/>
  <c r="G5777" i="1"/>
  <c r="H5777" i="1" s="1"/>
  <c r="F5777" i="1"/>
  <c r="E5777" i="1"/>
  <c r="G5776" i="1"/>
  <c r="H5776" i="1" s="1"/>
  <c r="F5776" i="1"/>
  <c r="E5776" i="1"/>
  <c r="G5775" i="1"/>
  <c r="H5775" i="1" s="1"/>
  <c r="F5775" i="1"/>
  <c r="E5775" i="1"/>
  <c r="G5774" i="1"/>
  <c r="H5774" i="1" s="1"/>
  <c r="F5774" i="1"/>
  <c r="E5774" i="1"/>
  <c r="G5773" i="1"/>
  <c r="H5773" i="1" s="1"/>
  <c r="F5773" i="1"/>
  <c r="E5773" i="1"/>
  <c r="G5772" i="1"/>
  <c r="H5772" i="1" s="1"/>
  <c r="F5772" i="1"/>
  <c r="E5772" i="1"/>
  <c r="G5771" i="1"/>
  <c r="H5771" i="1" s="1"/>
  <c r="F5771" i="1"/>
  <c r="E5771" i="1"/>
  <c r="G5770" i="1"/>
  <c r="H5770" i="1" s="1"/>
  <c r="F5770" i="1"/>
  <c r="E5770" i="1"/>
  <c r="G5769" i="1"/>
  <c r="H5769" i="1" s="1"/>
  <c r="F5769" i="1"/>
  <c r="E5769" i="1"/>
  <c r="G5768" i="1"/>
  <c r="H5768" i="1" s="1"/>
  <c r="F5768" i="1"/>
  <c r="E5768" i="1"/>
  <c r="G5767" i="1"/>
  <c r="H5767" i="1" s="1"/>
  <c r="F5767" i="1"/>
  <c r="E5767" i="1"/>
  <c r="G5766" i="1"/>
  <c r="H5766" i="1" s="1"/>
  <c r="F5766" i="1"/>
  <c r="E5766" i="1"/>
  <c r="G5765" i="1"/>
  <c r="H5765" i="1" s="1"/>
  <c r="F5765" i="1"/>
  <c r="E5765" i="1"/>
  <c r="G5764" i="1"/>
  <c r="H5764" i="1" s="1"/>
  <c r="F5764" i="1"/>
  <c r="E5764" i="1"/>
  <c r="G5763" i="1"/>
  <c r="H5763" i="1" s="1"/>
  <c r="F5763" i="1"/>
  <c r="E5763" i="1"/>
  <c r="G5762" i="1"/>
  <c r="H5762" i="1" s="1"/>
  <c r="F5762" i="1"/>
  <c r="E5762" i="1"/>
  <c r="G5761" i="1"/>
  <c r="H5761" i="1" s="1"/>
  <c r="F5761" i="1"/>
  <c r="E5761" i="1"/>
  <c r="G5760" i="1"/>
  <c r="H5760" i="1" s="1"/>
  <c r="F5760" i="1"/>
  <c r="E5760" i="1"/>
  <c r="G5759" i="1"/>
  <c r="H5759" i="1" s="1"/>
  <c r="F5759" i="1"/>
  <c r="E5759" i="1"/>
  <c r="G5758" i="1"/>
  <c r="H5758" i="1" s="1"/>
  <c r="F5758" i="1"/>
  <c r="E5758" i="1"/>
  <c r="G5757" i="1"/>
  <c r="H5757" i="1" s="1"/>
  <c r="F5757" i="1"/>
  <c r="E5757" i="1"/>
  <c r="G5756" i="1"/>
  <c r="H5756" i="1" s="1"/>
  <c r="F5756" i="1"/>
  <c r="E5756" i="1"/>
  <c r="G5755" i="1"/>
  <c r="H5755" i="1" s="1"/>
  <c r="F5755" i="1"/>
  <c r="E5755" i="1"/>
  <c r="G5754" i="1"/>
  <c r="H5754" i="1" s="1"/>
  <c r="F5754" i="1"/>
  <c r="E5754" i="1"/>
  <c r="G5753" i="1"/>
  <c r="H5753" i="1" s="1"/>
  <c r="F5753" i="1"/>
  <c r="E5753" i="1"/>
  <c r="G5752" i="1"/>
  <c r="H5752" i="1" s="1"/>
  <c r="F5752" i="1"/>
  <c r="E5752" i="1"/>
  <c r="G5751" i="1"/>
  <c r="H5751" i="1" s="1"/>
  <c r="F5751" i="1"/>
  <c r="E5751" i="1"/>
  <c r="G5750" i="1"/>
  <c r="H5750" i="1" s="1"/>
  <c r="F5750" i="1"/>
  <c r="E5750" i="1"/>
  <c r="G5749" i="1"/>
  <c r="H5749" i="1" s="1"/>
  <c r="F5749" i="1"/>
  <c r="E5749" i="1"/>
  <c r="G5748" i="1"/>
  <c r="H5748" i="1" s="1"/>
  <c r="F5748" i="1"/>
  <c r="E5748" i="1"/>
  <c r="G5747" i="1"/>
  <c r="H5747" i="1" s="1"/>
  <c r="F5747" i="1"/>
  <c r="E5747" i="1"/>
  <c r="G5746" i="1"/>
  <c r="H5746" i="1" s="1"/>
  <c r="F5746" i="1"/>
  <c r="E5746" i="1"/>
  <c r="G5745" i="1"/>
  <c r="H5745" i="1" s="1"/>
  <c r="F5745" i="1"/>
  <c r="E5745" i="1"/>
  <c r="G5744" i="1"/>
  <c r="H5744" i="1" s="1"/>
  <c r="F5744" i="1"/>
  <c r="E5744" i="1"/>
  <c r="G5743" i="1"/>
  <c r="H5743" i="1" s="1"/>
  <c r="F5743" i="1"/>
  <c r="E5743" i="1"/>
  <c r="G5742" i="1"/>
  <c r="H5742" i="1" s="1"/>
  <c r="F5742" i="1"/>
  <c r="E5742" i="1"/>
  <c r="G5741" i="1"/>
  <c r="H5741" i="1" s="1"/>
  <c r="F5741" i="1"/>
  <c r="E5741" i="1"/>
  <c r="G5740" i="1"/>
  <c r="H5740" i="1" s="1"/>
  <c r="F5740" i="1"/>
  <c r="E5740" i="1"/>
  <c r="G5739" i="1"/>
  <c r="H5739" i="1" s="1"/>
  <c r="F5739" i="1"/>
  <c r="E5739" i="1"/>
  <c r="G5738" i="1"/>
  <c r="H5738" i="1" s="1"/>
  <c r="F5738" i="1"/>
  <c r="E5738" i="1"/>
  <c r="G5737" i="1"/>
  <c r="H5737" i="1" s="1"/>
  <c r="F5737" i="1"/>
  <c r="E5737" i="1"/>
  <c r="G5736" i="1"/>
  <c r="H5736" i="1" s="1"/>
  <c r="F5736" i="1"/>
  <c r="E5736" i="1"/>
  <c r="G5735" i="1"/>
  <c r="H5735" i="1" s="1"/>
  <c r="F5735" i="1"/>
  <c r="E5735" i="1"/>
  <c r="G5734" i="1"/>
  <c r="H5734" i="1" s="1"/>
  <c r="F5734" i="1"/>
  <c r="E5734" i="1"/>
  <c r="G5733" i="1"/>
  <c r="H5733" i="1" s="1"/>
  <c r="F5733" i="1"/>
  <c r="E5733" i="1"/>
  <c r="G5732" i="1"/>
  <c r="H5732" i="1" s="1"/>
  <c r="F5732" i="1"/>
  <c r="E5732" i="1"/>
  <c r="G5731" i="1"/>
  <c r="H5731" i="1" s="1"/>
  <c r="F5731" i="1"/>
  <c r="E5731" i="1"/>
  <c r="G5730" i="1"/>
  <c r="H5730" i="1" s="1"/>
  <c r="F5730" i="1"/>
  <c r="E5730" i="1"/>
  <c r="G5729" i="1"/>
  <c r="H5729" i="1" s="1"/>
  <c r="F5729" i="1"/>
  <c r="E5729" i="1"/>
  <c r="G5728" i="1"/>
  <c r="H5728" i="1" s="1"/>
  <c r="F5728" i="1"/>
  <c r="E5728" i="1"/>
  <c r="G5727" i="1"/>
  <c r="H5727" i="1" s="1"/>
  <c r="F5727" i="1"/>
  <c r="E5727" i="1"/>
  <c r="G5726" i="1"/>
  <c r="H5726" i="1" s="1"/>
  <c r="F5726" i="1"/>
  <c r="E5726" i="1"/>
  <c r="G5725" i="1"/>
  <c r="H5725" i="1" s="1"/>
  <c r="F5725" i="1"/>
  <c r="E5725" i="1"/>
  <c r="G5724" i="1"/>
  <c r="H5724" i="1" s="1"/>
  <c r="F5724" i="1"/>
  <c r="E5724" i="1"/>
  <c r="G5723" i="1"/>
  <c r="H5723" i="1" s="1"/>
  <c r="F5723" i="1"/>
  <c r="E5723" i="1"/>
  <c r="G5722" i="1"/>
  <c r="H5722" i="1" s="1"/>
  <c r="F5722" i="1"/>
  <c r="E5722" i="1"/>
  <c r="G5721" i="1"/>
  <c r="H5721" i="1" s="1"/>
  <c r="F5721" i="1"/>
  <c r="E5721" i="1"/>
  <c r="G5720" i="1"/>
  <c r="H5720" i="1" s="1"/>
  <c r="F5720" i="1"/>
  <c r="E5720" i="1"/>
  <c r="G5719" i="1"/>
  <c r="H5719" i="1" s="1"/>
  <c r="F5719" i="1"/>
  <c r="E5719" i="1"/>
  <c r="G5718" i="1"/>
  <c r="H5718" i="1" s="1"/>
  <c r="F5718" i="1"/>
  <c r="E5718" i="1"/>
  <c r="G5717" i="1"/>
  <c r="H5717" i="1" s="1"/>
  <c r="F5717" i="1"/>
  <c r="E5717" i="1"/>
  <c r="G5716" i="1"/>
  <c r="H5716" i="1" s="1"/>
  <c r="F5716" i="1"/>
  <c r="E5716" i="1"/>
  <c r="G5715" i="1"/>
  <c r="H5715" i="1" s="1"/>
  <c r="F5715" i="1"/>
  <c r="E5715" i="1"/>
  <c r="G5714" i="1"/>
  <c r="H5714" i="1" s="1"/>
  <c r="F5714" i="1"/>
  <c r="E5714" i="1"/>
  <c r="G5713" i="1"/>
  <c r="H5713" i="1" s="1"/>
  <c r="F5713" i="1"/>
  <c r="E5713" i="1"/>
  <c r="G5712" i="1"/>
  <c r="H5712" i="1" s="1"/>
  <c r="F5712" i="1"/>
  <c r="E5712" i="1"/>
  <c r="G5711" i="1"/>
  <c r="H5711" i="1" s="1"/>
  <c r="F5711" i="1"/>
  <c r="E5711" i="1"/>
  <c r="G5710" i="1"/>
  <c r="H5710" i="1" s="1"/>
  <c r="F5710" i="1"/>
  <c r="E5710" i="1"/>
  <c r="G5709" i="1"/>
  <c r="H5709" i="1" s="1"/>
  <c r="F5709" i="1"/>
  <c r="E5709" i="1"/>
  <c r="G5708" i="1"/>
  <c r="H5708" i="1" s="1"/>
  <c r="F5708" i="1"/>
  <c r="E5708" i="1"/>
  <c r="G5707" i="1"/>
  <c r="H5707" i="1" s="1"/>
  <c r="F5707" i="1"/>
  <c r="E5707" i="1"/>
  <c r="G5706" i="1"/>
  <c r="H5706" i="1" s="1"/>
  <c r="F5706" i="1"/>
  <c r="E5706" i="1"/>
  <c r="G5705" i="1"/>
  <c r="H5705" i="1" s="1"/>
  <c r="F5705" i="1"/>
  <c r="E5705" i="1"/>
  <c r="G5704" i="1"/>
  <c r="H5704" i="1" s="1"/>
  <c r="F5704" i="1"/>
  <c r="E5704" i="1"/>
  <c r="G5703" i="1"/>
  <c r="H5703" i="1" s="1"/>
  <c r="F5703" i="1"/>
  <c r="E5703" i="1"/>
  <c r="G5702" i="1"/>
  <c r="H5702" i="1" s="1"/>
  <c r="F5702" i="1"/>
  <c r="E5702" i="1"/>
  <c r="G5701" i="1"/>
  <c r="H5701" i="1" s="1"/>
  <c r="F5701" i="1"/>
  <c r="E5701" i="1"/>
  <c r="G5700" i="1"/>
  <c r="H5700" i="1" s="1"/>
  <c r="F5700" i="1"/>
  <c r="E5700" i="1"/>
  <c r="G5699" i="1"/>
  <c r="H5699" i="1" s="1"/>
  <c r="F5699" i="1"/>
  <c r="E5699" i="1"/>
  <c r="G5698" i="1"/>
  <c r="H5698" i="1" s="1"/>
  <c r="F5698" i="1"/>
  <c r="E5698" i="1"/>
  <c r="G5697" i="1"/>
  <c r="H5697" i="1" s="1"/>
  <c r="F5697" i="1"/>
  <c r="E5697" i="1"/>
  <c r="G5696" i="1"/>
  <c r="H5696" i="1" s="1"/>
  <c r="F5696" i="1"/>
  <c r="E5696" i="1"/>
  <c r="G5695" i="1"/>
  <c r="H5695" i="1" s="1"/>
  <c r="F5695" i="1"/>
  <c r="E5695" i="1"/>
  <c r="G5694" i="1"/>
  <c r="H5694" i="1" s="1"/>
  <c r="F5694" i="1"/>
  <c r="E5694" i="1"/>
  <c r="G5693" i="1"/>
  <c r="H5693" i="1" s="1"/>
  <c r="F5693" i="1"/>
  <c r="E5693" i="1"/>
  <c r="G5692" i="1"/>
  <c r="H5692" i="1" s="1"/>
  <c r="F5692" i="1"/>
  <c r="E5692" i="1"/>
  <c r="G5691" i="1"/>
  <c r="H5691" i="1" s="1"/>
  <c r="F5691" i="1"/>
  <c r="E5691" i="1"/>
  <c r="G5690" i="1"/>
  <c r="H5690" i="1" s="1"/>
  <c r="F5690" i="1"/>
  <c r="E5690" i="1"/>
  <c r="G5689" i="1"/>
  <c r="H5689" i="1" s="1"/>
  <c r="F5689" i="1"/>
  <c r="E5689" i="1"/>
  <c r="G5688" i="1"/>
  <c r="H5688" i="1" s="1"/>
  <c r="F5688" i="1"/>
  <c r="E5688" i="1"/>
  <c r="G5687" i="1"/>
  <c r="H5687" i="1" s="1"/>
  <c r="F5687" i="1"/>
  <c r="E5687" i="1"/>
  <c r="G5686" i="1"/>
  <c r="H5686" i="1" s="1"/>
  <c r="F5686" i="1"/>
  <c r="E5686" i="1"/>
  <c r="G5685" i="1"/>
  <c r="H5685" i="1" s="1"/>
  <c r="F5685" i="1"/>
  <c r="E5685" i="1"/>
  <c r="G5684" i="1"/>
  <c r="H5684" i="1" s="1"/>
  <c r="F5684" i="1"/>
  <c r="E5684" i="1"/>
  <c r="G5683" i="1"/>
  <c r="H5683" i="1" s="1"/>
  <c r="F5683" i="1"/>
  <c r="E5683" i="1"/>
  <c r="G5682" i="1"/>
  <c r="H5682" i="1" s="1"/>
  <c r="F5682" i="1"/>
  <c r="E5682" i="1"/>
  <c r="G5681" i="1"/>
  <c r="H5681" i="1" s="1"/>
  <c r="F5681" i="1"/>
  <c r="E5681" i="1"/>
  <c r="G5680" i="1"/>
  <c r="H5680" i="1" s="1"/>
  <c r="F5680" i="1"/>
  <c r="E5680" i="1"/>
  <c r="G5679" i="1"/>
  <c r="H5679" i="1" s="1"/>
  <c r="F5679" i="1"/>
  <c r="E5679" i="1"/>
  <c r="G5678" i="1"/>
  <c r="H5678" i="1" s="1"/>
  <c r="F5678" i="1"/>
  <c r="E5678" i="1"/>
  <c r="G5677" i="1"/>
  <c r="H5677" i="1" s="1"/>
  <c r="F5677" i="1"/>
  <c r="E5677" i="1"/>
  <c r="G5676" i="1"/>
  <c r="H5676" i="1" s="1"/>
  <c r="F5676" i="1"/>
  <c r="E5676" i="1"/>
  <c r="G5675" i="1"/>
  <c r="H5675" i="1" s="1"/>
  <c r="F5675" i="1"/>
  <c r="E5675" i="1"/>
  <c r="G5674" i="1"/>
  <c r="H5674" i="1" s="1"/>
  <c r="F5674" i="1"/>
  <c r="E5674" i="1"/>
  <c r="G5673" i="1"/>
  <c r="H5673" i="1" s="1"/>
  <c r="F5673" i="1"/>
  <c r="E5673" i="1"/>
  <c r="G5672" i="1"/>
  <c r="H5672" i="1" s="1"/>
  <c r="F5672" i="1"/>
  <c r="E5672" i="1"/>
  <c r="G5671" i="1"/>
  <c r="H5671" i="1" s="1"/>
  <c r="F5671" i="1"/>
  <c r="E5671" i="1"/>
  <c r="G5670" i="1"/>
  <c r="H5670" i="1" s="1"/>
  <c r="F5670" i="1"/>
  <c r="E5670" i="1"/>
  <c r="G5669" i="1"/>
  <c r="H5669" i="1" s="1"/>
  <c r="F5669" i="1"/>
  <c r="E5669" i="1"/>
  <c r="G5668" i="1"/>
  <c r="H5668" i="1" s="1"/>
  <c r="F5668" i="1"/>
  <c r="E5668" i="1"/>
  <c r="G5667" i="1"/>
  <c r="H5667" i="1" s="1"/>
  <c r="F5667" i="1"/>
  <c r="E5667" i="1"/>
  <c r="G5666" i="1"/>
  <c r="H5666" i="1" s="1"/>
  <c r="F5666" i="1"/>
  <c r="E5666" i="1"/>
  <c r="G5665" i="1"/>
  <c r="H5665" i="1" s="1"/>
  <c r="F5665" i="1"/>
  <c r="E5665" i="1"/>
  <c r="G5664" i="1"/>
  <c r="H5664" i="1" s="1"/>
  <c r="F5664" i="1"/>
  <c r="E5664" i="1"/>
  <c r="G5663" i="1"/>
  <c r="H5663" i="1" s="1"/>
  <c r="F5663" i="1"/>
  <c r="E5663" i="1"/>
  <c r="G5662" i="1"/>
  <c r="H5662" i="1" s="1"/>
  <c r="F5662" i="1"/>
  <c r="E5662" i="1"/>
  <c r="G5661" i="1"/>
  <c r="H5661" i="1" s="1"/>
  <c r="F5661" i="1"/>
  <c r="E5661" i="1"/>
  <c r="G5660" i="1"/>
  <c r="H5660" i="1" s="1"/>
  <c r="F5660" i="1"/>
  <c r="E5660" i="1"/>
  <c r="G5659" i="1"/>
  <c r="H5659" i="1" s="1"/>
  <c r="F5659" i="1"/>
  <c r="E5659" i="1"/>
  <c r="G5658" i="1"/>
  <c r="H5658" i="1" s="1"/>
  <c r="F5658" i="1"/>
  <c r="E5658" i="1"/>
  <c r="G5657" i="1"/>
  <c r="H5657" i="1" s="1"/>
  <c r="F5657" i="1"/>
  <c r="E5657" i="1"/>
  <c r="G5656" i="1"/>
  <c r="H5656" i="1" s="1"/>
  <c r="F5656" i="1"/>
  <c r="E5656" i="1"/>
  <c r="G5655" i="1"/>
  <c r="H5655" i="1" s="1"/>
  <c r="F5655" i="1"/>
  <c r="E5655" i="1"/>
  <c r="G5654" i="1"/>
  <c r="H5654" i="1" s="1"/>
  <c r="F5654" i="1"/>
  <c r="E5654" i="1"/>
  <c r="G5653" i="1"/>
  <c r="H5653" i="1" s="1"/>
  <c r="F5653" i="1"/>
  <c r="E5653" i="1"/>
  <c r="G5652" i="1"/>
  <c r="H5652" i="1" s="1"/>
  <c r="F5652" i="1"/>
  <c r="E5652" i="1"/>
  <c r="G5651" i="1"/>
  <c r="H5651" i="1" s="1"/>
  <c r="F5651" i="1"/>
  <c r="E5651" i="1"/>
  <c r="G5650" i="1"/>
  <c r="H5650" i="1" s="1"/>
  <c r="F5650" i="1"/>
  <c r="E5650" i="1"/>
  <c r="G5649" i="1"/>
  <c r="H5649" i="1" s="1"/>
  <c r="F5649" i="1"/>
  <c r="E5649" i="1"/>
  <c r="G5648" i="1"/>
  <c r="H5648" i="1" s="1"/>
  <c r="F5648" i="1"/>
  <c r="E5648" i="1"/>
  <c r="G5647" i="1"/>
  <c r="H5647" i="1" s="1"/>
  <c r="F5647" i="1"/>
  <c r="E5647" i="1"/>
  <c r="G5646" i="1"/>
  <c r="H5646" i="1" s="1"/>
  <c r="F5646" i="1"/>
  <c r="E5646" i="1"/>
  <c r="G5645" i="1"/>
  <c r="H5645" i="1" s="1"/>
  <c r="F5645" i="1"/>
  <c r="E5645" i="1"/>
  <c r="G5644" i="1"/>
  <c r="H5644" i="1" s="1"/>
  <c r="F5644" i="1"/>
  <c r="E5644" i="1"/>
  <c r="G5643" i="1"/>
  <c r="H5643" i="1" s="1"/>
  <c r="F5643" i="1"/>
  <c r="E5643" i="1"/>
  <c r="G5642" i="1"/>
  <c r="H5642" i="1" s="1"/>
  <c r="F5642" i="1"/>
  <c r="E5642" i="1"/>
  <c r="G5641" i="1"/>
  <c r="H5641" i="1" s="1"/>
  <c r="F5641" i="1"/>
  <c r="E5641" i="1"/>
  <c r="G5640" i="1"/>
  <c r="H5640" i="1" s="1"/>
  <c r="F5640" i="1"/>
  <c r="E5640" i="1"/>
  <c r="G5639" i="1"/>
  <c r="H5639" i="1" s="1"/>
  <c r="F5639" i="1"/>
  <c r="E5639" i="1"/>
  <c r="G5638" i="1"/>
  <c r="H5638" i="1" s="1"/>
  <c r="F5638" i="1"/>
  <c r="E5638" i="1"/>
  <c r="G5637" i="1"/>
  <c r="H5637" i="1" s="1"/>
  <c r="F5637" i="1"/>
  <c r="E5637" i="1"/>
  <c r="G5636" i="1"/>
  <c r="H5636" i="1" s="1"/>
  <c r="F5636" i="1"/>
  <c r="E5636" i="1"/>
  <c r="G5635" i="1"/>
  <c r="H5635" i="1" s="1"/>
  <c r="F5635" i="1"/>
  <c r="E5635" i="1"/>
  <c r="G5634" i="1"/>
  <c r="H5634" i="1" s="1"/>
  <c r="F5634" i="1"/>
  <c r="E5634" i="1"/>
  <c r="G5633" i="1"/>
  <c r="H5633" i="1" s="1"/>
  <c r="F5633" i="1"/>
  <c r="E5633" i="1"/>
  <c r="G5632" i="1"/>
  <c r="H5632" i="1" s="1"/>
  <c r="F5632" i="1"/>
  <c r="E5632" i="1"/>
  <c r="G5631" i="1"/>
  <c r="H5631" i="1" s="1"/>
  <c r="F5631" i="1"/>
  <c r="E5631" i="1"/>
  <c r="G5630" i="1"/>
  <c r="H5630" i="1" s="1"/>
  <c r="F5630" i="1"/>
  <c r="E5630" i="1"/>
  <c r="G5629" i="1"/>
  <c r="H5629" i="1" s="1"/>
  <c r="F5629" i="1"/>
  <c r="E5629" i="1"/>
  <c r="G5628" i="1"/>
  <c r="H5628" i="1" s="1"/>
  <c r="F5628" i="1"/>
  <c r="E5628" i="1"/>
  <c r="G5627" i="1"/>
  <c r="H5627" i="1" s="1"/>
  <c r="F5627" i="1"/>
  <c r="E5627" i="1"/>
  <c r="G5626" i="1"/>
  <c r="H5626" i="1" s="1"/>
  <c r="F5626" i="1"/>
  <c r="E5626" i="1"/>
  <c r="G5625" i="1"/>
  <c r="H5625" i="1" s="1"/>
  <c r="F5625" i="1"/>
  <c r="E5625" i="1"/>
  <c r="G5624" i="1"/>
  <c r="H5624" i="1" s="1"/>
  <c r="F5624" i="1"/>
  <c r="E5624" i="1"/>
  <c r="G5623" i="1"/>
  <c r="H5623" i="1" s="1"/>
  <c r="F5623" i="1"/>
  <c r="E5623" i="1"/>
  <c r="G5622" i="1"/>
  <c r="H5622" i="1" s="1"/>
  <c r="F5622" i="1"/>
  <c r="E5622" i="1"/>
  <c r="G5621" i="1"/>
  <c r="H5621" i="1" s="1"/>
  <c r="F5621" i="1"/>
  <c r="E5621" i="1"/>
  <c r="G5620" i="1"/>
  <c r="H5620" i="1" s="1"/>
  <c r="F5620" i="1"/>
  <c r="E5620" i="1"/>
  <c r="G5619" i="1"/>
  <c r="H5619" i="1" s="1"/>
  <c r="F5619" i="1"/>
  <c r="E5619" i="1"/>
  <c r="G5618" i="1"/>
  <c r="H5618" i="1" s="1"/>
  <c r="F5618" i="1"/>
  <c r="E5618" i="1"/>
  <c r="G5617" i="1"/>
  <c r="H5617" i="1" s="1"/>
  <c r="F5617" i="1"/>
  <c r="E5617" i="1"/>
  <c r="G5616" i="1"/>
  <c r="H5616" i="1" s="1"/>
  <c r="F5616" i="1"/>
  <c r="E5616" i="1"/>
  <c r="G5615" i="1"/>
  <c r="H5615" i="1" s="1"/>
  <c r="F5615" i="1"/>
  <c r="E5615" i="1"/>
  <c r="G5614" i="1"/>
  <c r="H5614" i="1" s="1"/>
  <c r="F5614" i="1"/>
  <c r="E5614" i="1"/>
  <c r="G5613" i="1"/>
  <c r="H5613" i="1" s="1"/>
  <c r="F5613" i="1"/>
  <c r="E5613" i="1"/>
  <c r="G5612" i="1"/>
  <c r="H5612" i="1" s="1"/>
  <c r="F5612" i="1"/>
  <c r="E5612" i="1"/>
  <c r="G5611" i="1"/>
  <c r="H5611" i="1" s="1"/>
  <c r="F5611" i="1"/>
  <c r="E5611" i="1"/>
  <c r="G5610" i="1"/>
  <c r="H5610" i="1" s="1"/>
  <c r="F5610" i="1"/>
  <c r="E5610" i="1"/>
  <c r="G5609" i="1"/>
  <c r="H5609" i="1" s="1"/>
  <c r="F5609" i="1"/>
  <c r="E5609" i="1"/>
  <c r="G5608" i="1"/>
  <c r="H5608" i="1" s="1"/>
  <c r="F5608" i="1"/>
  <c r="E5608" i="1"/>
  <c r="G5607" i="1"/>
  <c r="H5607" i="1" s="1"/>
  <c r="F5607" i="1"/>
  <c r="E5607" i="1"/>
  <c r="G5606" i="1"/>
  <c r="H5606" i="1" s="1"/>
  <c r="F5606" i="1"/>
  <c r="E5606" i="1"/>
  <c r="G5605" i="1"/>
  <c r="H5605" i="1" s="1"/>
  <c r="F5605" i="1"/>
  <c r="E5605" i="1"/>
  <c r="G5604" i="1"/>
  <c r="H5604" i="1" s="1"/>
  <c r="F5604" i="1"/>
  <c r="E5604" i="1"/>
  <c r="G5603" i="1"/>
  <c r="H5603" i="1" s="1"/>
  <c r="F5603" i="1"/>
  <c r="E5603" i="1"/>
  <c r="G5602" i="1"/>
  <c r="H5602" i="1" s="1"/>
  <c r="F5602" i="1"/>
  <c r="E5602" i="1"/>
  <c r="G5601" i="1"/>
  <c r="H5601" i="1" s="1"/>
  <c r="F5601" i="1"/>
  <c r="E5601" i="1"/>
  <c r="G5600" i="1"/>
  <c r="H5600" i="1" s="1"/>
  <c r="F5600" i="1"/>
  <c r="E5600" i="1"/>
  <c r="G5599" i="1"/>
  <c r="H5599" i="1" s="1"/>
  <c r="F5599" i="1"/>
  <c r="E5599" i="1"/>
  <c r="G5598" i="1"/>
  <c r="H5598" i="1" s="1"/>
  <c r="F5598" i="1"/>
  <c r="E5598" i="1"/>
  <c r="G5597" i="1"/>
  <c r="H5597" i="1" s="1"/>
  <c r="F5597" i="1"/>
  <c r="E5597" i="1"/>
  <c r="G5596" i="1"/>
  <c r="H5596" i="1" s="1"/>
  <c r="F5596" i="1"/>
  <c r="E5596" i="1"/>
  <c r="G5595" i="1"/>
  <c r="H5595" i="1" s="1"/>
  <c r="F5595" i="1"/>
  <c r="E5595" i="1"/>
  <c r="G5594" i="1"/>
  <c r="H5594" i="1" s="1"/>
  <c r="F5594" i="1"/>
  <c r="E5594" i="1"/>
  <c r="G5593" i="1"/>
  <c r="H5593" i="1" s="1"/>
  <c r="F5593" i="1"/>
  <c r="E5593" i="1"/>
  <c r="G5592" i="1"/>
  <c r="H5592" i="1" s="1"/>
  <c r="F5592" i="1"/>
  <c r="E5592" i="1"/>
  <c r="G5591" i="1"/>
  <c r="H5591" i="1" s="1"/>
  <c r="F5591" i="1"/>
  <c r="E5591" i="1"/>
  <c r="G5590" i="1"/>
  <c r="H5590" i="1" s="1"/>
  <c r="F5590" i="1"/>
  <c r="E5590" i="1"/>
  <c r="G5589" i="1"/>
  <c r="H5589" i="1" s="1"/>
  <c r="F5589" i="1"/>
  <c r="E5589" i="1"/>
  <c r="G5588" i="1"/>
  <c r="H5588" i="1" s="1"/>
  <c r="F5588" i="1"/>
  <c r="E5588" i="1"/>
  <c r="G5587" i="1"/>
  <c r="H5587" i="1" s="1"/>
  <c r="F5587" i="1"/>
  <c r="E5587" i="1"/>
  <c r="G5586" i="1"/>
  <c r="H5586" i="1" s="1"/>
  <c r="F5586" i="1"/>
  <c r="E5586" i="1"/>
  <c r="G5585" i="1"/>
  <c r="H5585" i="1" s="1"/>
  <c r="F5585" i="1"/>
  <c r="E5585" i="1"/>
  <c r="G5584" i="1"/>
  <c r="H5584" i="1" s="1"/>
  <c r="F5584" i="1"/>
  <c r="E5584" i="1"/>
  <c r="G5583" i="1"/>
  <c r="H5583" i="1" s="1"/>
  <c r="F5583" i="1"/>
  <c r="E5583" i="1"/>
  <c r="G5582" i="1"/>
  <c r="H5582" i="1" s="1"/>
  <c r="F5582" i="1"/>
  <c r="E5582" i="1"/>
  <c r="G5581" i="1"/>
  <c r="H5581" i="1" s="1"/>
  <c r="F5581" i="1"/>
  <c r="E5581" i="1"/>
  <c r="G5580" i="1"/>
  <c r="H5580" i="1" s="1"/>
  <c r="F5580" i="1"/>
  <c r="E5580" i="1"/>
  <c r="G5579" i="1"/>
  <c r="H5579" i="1" s="1"/>
  <c r="F5579" i="1"/>
  <c r="E5579" i="1"/>
  <c r="G5578" i="1"/>
  <c r="H5578" i="1" s="1"/>
  <c r="F5578" i="1"/>
  <c r="E5578" i="1"/>
  <c r="G5577" i="1"/>
  <c r="H5577" i="1" s="1"/>
  <c r="F5577" i="1"/>
  <c r="E5577" i="1"/>
  <c r="G5576" i="1"/>
  <c r="H5576" i="1" s="1"/>
  <c r="F5576" i="1"/>
  <c r="E5576" i="1"/>
  <c r="G5575" i="1"/>
  <c r="H5575" i="1" s="1"/>
  <c r="F5575" i="1"/>
  <c r="E5575" i="1"/>
  <c r="G5574" i="1"/>
  <c r="H5574" i="1" s="1"/>
  <c r="F5574" i="1"/>
  <c r="E5574" i="1"/>
  <c r="G5573" i="1"/>
  <c r="H5573" i="1" s="1"/>
  <c r="F5573" i="1"/>
  <c r="E5573" i="1"/>
  <c r="G5572" i="1"/>
  <c r="H5572" i="1" s="1"/>
  <c r="F5572" i="1"/>
  <c r="E5572" i="1"/>
  <c r="G5571" i="1"/>
  <c r="H5571" i="1" s="1"/>
  <c r="F5571" i="1"/>
  <c r="E5571" i="1"/>
  <c r="G5570" i="1"/>
  <c r="H5570" i="1" s="1"/>
  <c r="F5570" i="1"/>
  <c r="E5570" i="1"/>
  <c r="G5569" i="1"/>
  <c r="H5569" i="1" s="1"/>
  <c r="F5569" i="1"/>
  <c r="E5569" i="1"/>
  <c r="G5568" i="1"/>
  <c r="H5568" i="1" s="1"/>
  <c r="F5568" i="1"/>
  <c r="E5568" i="1"/>
  <c r="G5567" i="1"/>
  <c r="H5567" i="1" s="1"/>
  <c r="F5567" i="1"/>
  <c r="E5567" i="1"/>
  <c r="G5566" i="1"/>
  <c r="H5566" i="1" s="1"/>
  <c r="F5566" i="1"/>
  <c r="E5566" i="1"/>
  <c r="G5565" i="1"/>
  <c r="H5565" i="1" s="1"/>
  <c r="F5565" i="1"/>
  <c r="E5565" i="1"/>
  <c r="G5564" i="1"/>
  <c r="H5564" i="1" s="1"/>
  <c r="F5564" i="1"/>
  <c r="E5564" i="1"/>
  <c r="G5563" i="1"/>
  <c r="H5563" i="1" s="1"/>
  <c r="F5563" i="1"/>
  <c r="E5563" i="1"/>
  <c r="G5562" i="1"/>
  <c r="H5562" i="1" s="1"/>
  <c r="F5562" i="1"/>
  <c r="E5562" i="1"/>
  <c r="G5561" i="1"/>
  <c r="H5561" i="1" s="1"/>
  <c r="F5561" i="1"/>
  <c r="E5561" i="1"/>
  <c r="G5560" i="1"/>
  <c r="H5560" i="1" s="1"/>
  <c r="F5560" i="1"/>
  <c r="E5560" i="1"/>
  <c r="G5559" i="1"/>
  <c r="H5559" i="1" s="1"/>
  <c r="F5559" i="1"/>
  <c r="E5559" i="1"/>
  <c r="G5558" i="1"/>
  <c r="H5558" i="1" s="1"/>
  <c r="F5558" i="1"/>
  <c r="E5558" i="1"/>
  <c r="G5557" i="1"/>
  <c r="H5557" i="1" s="1"/>
  <c r="F5557" i="1"/>
  <c r="E5557" i="1"/>
  <c r="G5556" i="1"/>
  <c r="H5556" i="1" s="1"/>
  <c r="F5556" i="1"/>
  <c r="E5556" i="1"/>
  <c r="G5555" i="1"/>
  <c r="H5555" i="1" s="1"/>
  <c r="F5555" i="1"/>
  <c r="E5555" i="1"/>
  <c r="G5554" i="1"/>
  <c r="H5554" i="1" s="1"/>
  <c r="F5554" i="1"/>
  <c r="E5554" i="1"/>
  <c r="G5553" i="1"/>
  <c r="H5553" i="1" s="1"/>
  <c r="F5553" i="1"/>
  <c r="E5553" i="1"/>
  <c r="G5552" i="1"/>
  <c r="H5552" i="1" s="1"/>
  <c r="F5552" i="1"/>
  <c r="E5552" i="1"/>
  <c r="G5551" i="1"/>
  <c r="H5551" i="1" s="1"/>
  <c r="F5551" i="1"/>
  <c r="E5551" i="1"/>
  <c r="G5550" i="1"/>
  <c r="H5550" i="1" s="1"/>
  <c r="F5550" i="1"/>
  <c r="E5550" i="1"/>
  <c r="G5549" i="1"/>
  <c r="H5549" i="1" s="1"/>
  <c r="F5549" i="1"/>
  <c r="E5549" i="1"/>
  <c r="G5548" i="1"/>
  <c r="H5548" i="1" s="1"/>
  <c r="F5548" i="1"/>
  <c r="E5548" i="1"/>
  <c r="G5547" i="1"/>
  <c r="H5547" i="1" s="1"/>
  <c r="F5547" i="1"/>
  <c r="E5547" i="1"/>
  <c r="G5546" i="1"/>
  <c r="H5546" i="1" s="1"/>
  <c r="F5546" i="1"/>
  <c r="E5546" i="1"/>
  <c r="G5545" i="1"/>
  <c r="H5545" i="1" s="1"/>
  <c r="F5545" i="1"/>
  <c r="E5545" i="1"/>
  <c r="G5544" i="1"/>
  <c r="H5544" i="1" s="1"/>
  <c r="F5544" i="1"/>
  <c r="E5544" i="1"/>
  <c r="G5543" i="1"/>
  <c r="H5543" i="1" s="1"/>
  <c r="F5543" i="1"/>
  <c r="E5543" i="1"/>
  <c r="G5542" i="1"/>
  <c r="H5542" i="1" s="1"/>
  <c r="F5542" i="1"/>
  <c r="E5542" i="1"/>
  <c r="G5541" i="1"/>
  <c r="H5541" i="1" s="1"/>
  <c r="F5541" i="1"/>
  <c r="E5541" i="1"/>
  <c r="G5540" i="1"/>
  <c r="H5540" i="1" s="1"/>
  <c r="F5540" i="1"/>
  <c r="E5540" i="1"/>
  <c r="G5539" i="1"/>
  <c r="H5539" i="1" s="1"/>
  <c r="F5539" i="1"/>
  <c r="E5539" i="1"/>
  <c r="G5538" i="1"/>
  <c r="H5538" i="1" s="1"/>
  <c r="F5538" i="1"/>
  <c r="E5538" i="1"/>
  <c r="G5537" i="1"/>
  <c r="H5537" i="1" s="1"/>
  <c r="F5537" i="1"/>
  <c r="E5537" i="1"/>
  <c r="G5536" i="1"/>
  <c r="H5536" i="1" s="1"/>
  <c r="F5536" i="1"/>
  <c r="E5536" i="1"/>
  <c r="G5535" i="1"/>
  <c r="H5535" i="1" s="1"/>
  <c r="F5535" i="1"/>
  <c r="E5535" i="1"/>
  <c r="G5534" i="1"/>
  <c r="H5534" i="1" s="1"/>
  <c r="F5534" i="1"/>
  <c r="E5534" i="1"/>
  <c r="G5533" i="1"/>
  <c r="H5533" i="1" s="1"/>
  <c r="F5533" i="1"/>
  <c r="E5533" i="1"/>
  <c r="G5532" i="1"/>
  <c r="H5532" i="1" s="1"/>
  <c r="F5532" i="1"/>
  <c r="E5532" i="1"/>
  <c r="G5531" i="1"/>
  <c r="H5531" i="1" s="1"/>
  <c r="F5531" i="1"/>
  <c r="E5531" i="1"/>
  <c r="G5530" i="1"/>
  <c r="H5530" i="1" s="1"/>
  <c r="F5530" i="1"/>
  <c r="E5530" i="1"/>
  <c r="G5529" i="1"/>
  <c r="H5529" i="1" s="1"/>
  <c r="F5529" i="1"/>
  <c r="E5529" i="1"/>
  <c r="G5528" i="1"/>
  <c r="H5528" i="1" s="1"/>
  <c r="F5528" i="1"/>
  <c r="E5528" i="1"/>
  <c r="G5527" i="1"/>
  <c r="H5527" i="1" s="1"/>
  <c r="F5527" i="1"/>
  <c r="E5527" i="1"/>
  <c r="G5526" i="1"/>
  <c r="H5526" i="1" s="1"/>
  <c r="F5526" i="1"/>
  <c r="E5526" i="1"/>
  <c r="G5525" i="1"/>
  <c r="H5525" i="1" s="1"/>
  <c r="F5525" i="1"/>
  <c r="E5525" i="1"/>
  <c r="G5524" i="1"/>
  <c r="H5524" i="1" s="1"/>
  <c r="F5524" i="1"/>
  <c r="E5524" i="1"/>
  <c r="G5523" i="1"/>
  <c r="H5523" i="1" s="1"/>
  <c r="F5523" i="1"/>
  <c r="E5523" i="1"/>
  <c r="G5522" i="1"/>
  <c r="H5522" i="1" s="1"/>
  <c r="F5522" i="1"/>
  <c r="E5522" i="1"/>
  <c r="G5521" i="1"/>
  <c r="H5521" i="1" s="1"/>
  <c r="F5521" i="1"/>
  <c r="E5521" i="1"/>
  <c r="G5520" i="1"/>
  <c r="H5520" i="1" s="1"/>
  <c r="F5520" i="1"/>
  <c r="E5520" i="1"/>
  <c r="G5519" i="1"/>
  <c r="H5519" i="1" s="1"/>
  <c r="F5519" i="1"/>
  <c r="E5519" i="1"/>
  <c r="G5518" i="1"/>
  <c r="H5518" i="1" s="1"/>
  <c r="F5518" i="1"/>
  <c r="E5518" i="1"/>
  <c r="G5517" i="1"/>
  <c r="H5517" i="1" s="1"/>
  <c r="F5517" i="1"/>
  <c r="E5517" i="1"/>
  <c r="G5516" i="1"/>
  <c r="H5516" i="1" s="1"/>
  <c r="F5516" i="1"/>
  <c r="E5516" i="1"/>
  <c r="G5515" i="1"/>
  <c r="H5515" i="1" s="1"/>
  <c r="F5515" i="1"/>
  <c r="E5515" i="1"/>
  <c r="G5514" i="1"/>
  <c r="H5514" i="1" s="1"/>
  <c r="F5514" i="1"/>
  <c r="E5514" i="1"/>
  <c r="G5513" i="1"/>
  <c r="H5513" i="1" s="1"/>
  <c r="F5513" i="1"/>
  <c r="E5513" i="1"/>
  <c r="G5512" i="1"/>
  <c r="H5512" i="1" s="1"/>
  <c r="F5512" i="1"/>
  <c r="E5512" i="1"/>
  <c r="G5511" i="1"/>
  <c r="H5511" i="1" s="1"/>
  <c r="F5511" i="1"/>
  <c r="E5511" i="1"/>
  <c r="G5510" i="1"/>
  <c r="H5510" i="1" s="1"/>
  <c r="F5510" i="1"/>
  <c r="E5510" i="1"/>
  <c r="G5509" i="1"/>
  <c r="H5509" i="1" s="1"/>
  <c r="F5509" i="1"/>
  <c r="E5509" i="1"/>
  <c r="G5508" i="1"/>
  <c r="H5508" i="1" s="1"/>
  <c r="F5508" i="1"/>
  <c r="E5508" i="1"/>
  <c r="G5507" i="1"/>
  <c r="H5507" i="1" s="1"/>
  <c r="F5507" i="1"/>
  <c r="E5507" i="1"/>
  <c r="G5506" i="1"/>
  <c r="H5506" i="1" s="1"/>
  <c r="F5506" i="1"/>
  <c r="E5506" i="1"/>
  <c r="G5505" i="1"/>
  <c r="H5505" i="1" s="1"/>
  <c r="F5505" i="1"/>
  <c r="E5505" i="1"/>
  <c r="G5504" i="1"/>
  <c r="H5504" i="1" s="1"/>
  <c r="F5504" i="1"/>
  <c r="E5504" i="1"/>
  <c r="G5503" i="1"/>
  <c r="H5503" i="1" s="1"/>
  <c r="F5503" i="1"/>
  <c r="E5503" i="1"/>
  <c r="G5502" i="1"/>
  <c r="H5502" i="1" s="1"/>
  <c r="F5502" i="1"/>
  <c r="E5502" i="1"/>
  <c r="G5501" i="1"/>
  <c r="H5501" i="1" s="1"/>
  <c r="F5501" i="1"/>
  <c r="E5501" i="1"/>
  <c r="G5500" i="1"/>
  <c r="H5500" i="1" s="1"/>
  <c r="F5500" i="1"/>
  <c r="E5500" i="1"/>
  <c r="G5499" i="1"/>
  <c r="H5499" i="1" s="1"/>
  <c r="F5499" i="1"/>
  <c r="E5499" i="1"/>
  <c r="G5498" i="1"/>
  <c r="H5498" i="1" s="1"/>
  <c r="F5498" i="1"/>
  <c r="E5498" i="1"/>
  <c r="G5497" i="1"/>
  <c r="H5497" i="1" s="1"/>
  <c r="F5497" i="1"/>
  <c r="E5497" i="1"/>
  <c r="G5496" i="1"/>
  <c r="H5496" i="1" s="1"/>
  <c r="F5496" i="1"/>
  <c r="E5496" i="1"/>
  <c r="G5495" i="1"/>
  <c r="H5495" i="1" s="1"/>
  <c r="F5495" i="1"/>
  <c r="E5495" i="1"/>
  <c r="G5494" i="1"/>
  <c r="H5494" i="1" s="1"/>
  <c r="F5494" i="1"/>
  <c r="E5494" i="1"/>
  <c r="G5493" i="1"/>
  <c r="H5493" i="1" s="1"/>
  <c r="F5493" i="1"/>
  <c r="E5493" i="1"/>
  <c r="G5492" i="1"/>
  <c r="H5492" i="1" s="1"/>
  <c r="F5492" i="1"/>
  <c r="E5492" i="1"/>
  <c r="G5491" i="1"/>
  <c r="H5491" i="1" s="1"/>
  <c r="F5491" i="1"/>
  <c r="E5491" i="1"/>
  <c r="G5490" i="1"/>
  <c r="H5490" i="1" s="1"/>
  <c r="F5490" i="1"/>
  <c r="E5490" i="1"/>
  <c r="G5489" i="1"/>
  <c r="H5489" i="1" s="1"/>
  <c r="F5489" i="1"/>
  <c r="E5489" i="1"/>
  <c r="G5488" i="1"/>
  <c r="H5488" i="1" s="1"/>
  <c r="F5488" i="1"/>
  <c r="E5488" i="1"/>
  <c r="G5487" i="1"/>
  <c r="H5487" i="1" s="1"/>
  <c r="F5487" i="1"/>
  <c r="E5487" i="1"/>
  <c r="G5486" i="1"/>
  <c r="H5486" i="1" s="1"/>
  <c r="F5486" i="1"/>
  <c r="E5486" i="1"/>
  <c r="G5485" i="1"/>
  <c r="H5485" i="1" s="1"/>
  <c r="F5485" i="1"/>
  <c r="E5485" i="1"/>
  <c r="G5484" i="1"/>
  <c r="H5484" i="1" s="1"/>
  <c r="F5484" i="1"/>
  <c r="E5484" i="1"/>
  <c r="G5483" i="1"/>
  <c r="H5483" i="1" s="1"/>
  <c r="F5483" i="1"/>
  <c r="E5483" i="1"/>
  <c r="G5482" i="1"/>
  <c r="H5482" i="1" s="1"/>
  <c r="F5482" i="1"/>
  <c r="E5482" i="1"/>
  <c r="G5481" i="1"/>
  <c r="H5481" i="1" s="1"/>
  <c r="F5481" i="1"/>
  <c r="E5481" i="1"/>
  <c r="G5480" i="1"/>
  <c r="H5480" i="1" s="1"/>
  <c r="F5480" i="1"/>
  <c r="E5480" i="1"/>
  <c r="G5479" i="1"/>
  <c r="H5479" i="1" s="1"/>
  <c r="F5479" i="1"/>
  <c r="E5479" i="1"/>
  <c r="G5478" i="1"/>
  <c r="H5478" i="1" s="1"/>
  <c r="F5478" i="1"/>
  <c r="E5478" i="1"/>
  <c r="G5477" i="1"/>
  <c r="H5477" i="1" s="1"/>
  <c r="F5477" i="1"/>
  <c r="E5477" i="1"/>
  <c r="G5476" i="1"/>
  <c r="H5476" i="1" s="1"/>
  <c r="F5476" i="1"/>
  <c r="E5476" i="1"/>
  <c r="G5475" i="1"/>
  <c r="H5475" i="1" s="1"/>
  <c r="F5475" i="1"/>
  <c r="E5475" i="1"/>
  <c r="G5474" i="1"/>
  <c r="H5474" i="1" s="1"/>
  <c r="F5474" i="1"/>
  <c r="E5474" i="1"/>
  <c r="G5473" i="1"/>
  <c r="H5473" i="1" s="1"/>
  <c r="F5473" i="1"/>
  <c r="E5473" i="1"/>
  <c r="G5472" i="1"/>
  <c r="H5472" i="1" s="1"/>
  <c r="F5472" i="1"/>
  <c r="E5472" i="1"/>
  <c r="G5471" i="1"/>
  <c r="H5471" i="1" s="1"/>
  <c r="F5471" i="1"/>
  <c r="E5471" i="1"/>
  <c r="G5470" i="1"/>
  <c r="H5470" i="1" s="1"/>
  <c r="F5470" i="1"/>
  <c r="E5470" i="1"/>
  <c r="G5469" i="1"/>
  <c r="H5469" i="1" s="1"/>
  <c r="F5469" i="1"/>
  <c r="E5469" i="1"/>
  <c r="G5468" i="1"/>
  <c r="H5468" i="1" s="1"/>
  <c r="F5468" i="1"/>
  <c r="E5468" i="1"/>
  <c r="G5467" i="1"/>
  <c r="H5467" i="1" s="1"/>
  <c r="F5467" i="1"/>
  <c r="E5467" i="1"/>
  <c r="G5466" i="1"/>
  <c r="H5466" i="1" s="1"/>
  <c r="F5466" i="1"/>
  <c r="E5466" i="1"/>
  <c r="G5465" i="1"/>
  <c r="H5465" i="1" s="1"/>
  <c r="F5465" i="1"/>
  <c r="E5465" i="1"/>
  <c r="G5464" i="1"/>
  <c r="H5464" i="1" s="1"/>
  <c r="F5464" i="1"/>
  <c r="E5464" i="1"/>
  <c r="G5463" i="1"/>
  <c r="H5463" i="1" s="1"/>
  <c r="F5463" i="1"/>
  <c r="E5463" i="1"/>
  <c r="G5462" i="1"/>
  <c r="H5462" i="1" s="1"/>
  <c r="F5462" i="1"/>
  <c r="E5462" i="1"/>
  <c r="G5461" i="1"/>
  <c r="H5461" i="1" s="1"/>
  <c r="F5461" i="1"/>
  <c r="E5461" i="1"/>
  <c r="G5460" i="1"/>
  <c r="H5460" i="1" s="1"/>
  <c r="F5460" i="1"/>
  <c r="E5460" i="1"/>
  <c r="G5459" i="1"/>
  <c r="H5459" i="1" s="1"/>
  <c r="F5459" i="1"/>
  <c r="E5459" i="1"/>
  <c r="G5458" i="1"/>
  <c r="H5458" i="1" s="1"/>
  <c r="F5458" i="1"/>
  <c r="E5458" i="1"/>
  <c r="G5457" i="1"/>
  <c r="H5457" i="1" s="1"/>
  <c r="F5457" i="1"/>
  <c r="E5457" i="1"/>
  <c r="G5456" i="1"/>
  <c r="H5456" i="1" s="1"/>
  <c r="F5456" i="1"/>
  <c r="E5456" i="1"/>
  <c r="G5455" i="1"/>
  <c r="H5455" i="1" s="1"/>
  <c r="F5455" i="1"/>
  <c r="E5455" i="1"/>
  <c r="G5454" i="1"/>
  <c r="H5454" i="1" s="1"/>
  <c r="F5454" i="1"/>
  <c r="E5454" i="1"/>
  <c r="G5453" i="1"/>
  <c r="H5453" i="1" s="1"/>
  <c r="F5453" i="1"/>
  <c r="E5453" i="1"/>
  <c r="G5452" i="1"/>
  <c r="H5452" i="1" s="1"/>
  <c r="F5452" i="1"/>
  <c r="E5452" i="1"/>
  <c r="G5451" i="1"/>
  <c r="H5451" i="1" s="1"/>
  <c r="F5451" i="1"/>
  <c r="E5451" i="1"/>
  <c r="G5450" i="1"/>
  <c r="H5450" i="1" s="1"/>
  <c r="F5450" i="1"/>
  <c r="E5450" i="1"/>
  <c r="G5449" i="1"/>
  <c r="H5449" i="1" s="1"/>
  <c r="F5449" i="1"/>
  <c r="E5449" i="1"/>
  <c r="G5448" i="1"/>
  <c r="H5448" i="1" s="1"/>
  <c r="F5448" i="1"/>
  <c r="E5448" i="1"/>
  <c r="G5447" i="1"/>
  <c r="H5447" i="1" s="1"/>
  <c r="F5447" i="1"/>
  <c r="E5447" i="1"/>
  <c r="G5446" i="1"/>
  <c r="H5446" i="1" s="1"/>
  <c r="F5446" i="1"/>
  <c r="E5446" i="1"/>
  <c r="G5445" i="1"/>
  <c r="H5445" i="1" s="1"/>
  <c r="F5445" i="1"/>
  <c r="E5445" i="1"/>
  <c r="G5444" i="1"/>
  <c r="H5444" i="1" s="1"/>
  <c r="F5444" i="1"/>
  <c r="E5444" i="1"/>
  <c r="G5443" i="1"/>
  <c r="H5443" i="1" s="1"/>
  <c r="F5443" i="1"/>
  <c r="E5443" i="1"/>
  <c r="G5442" i="1"/>
  <c r="H5442" i="1" s="1"/>
  <c r="F5442" i="1"/>
  <c r="E5442" i="1"/>
  <c r="G5441" i="1"/>
  <c r="H5441" i="1" s="1"/>
  <c r="F5441" i="1"/>
  <c r="E5441" i="1"/>
  <c r="G5440" i="1"/>
  <c r="H5440" i="1" s="1"/>
  <c r="F5440" i="1"/>
  <c r="E5440" i="1"/>
  <c r="G5439" i="1"/>
  <c r="H5439" i="1" s="1"/>
  <c r="F5439" i="1"/>
  <c r="E5439" i="1"/>
  <c r="G5438" i="1"/>
  <c r="H5438" i="1" s="1"/>
  <c r="F5438" i="1"/>
  <c r="E5438" i="1"/>
  <c r="G5437" i="1"/>
  <c r="H5437" i="1" s="1"/>
  <c r="F5437" i="1"/>
  <c r="E5437" i="1"/>
  <c r="G5436" i="1"/>
  <c r="H5436" i="1" s="1"/>
  <c r="F5436" i="1"/>
  <c r="E5436" i="1"/>
  <c r="G5435" i="1"/>
  <c r="H5435" i="1" s="1"/>
  <c r="F5435" i="1"/>
  <c r="E5435" i="1"/>
  <c r="G5434" i="1"/>
  <c r="H5434" i="1" s="1"/>
  <c r="F5434" i="1"/>
  <c r="E5434" i="1"/>
  <c r="G5433" i="1"/>
  <c r="H5433" i="1" s="1"/>
  <c r="F5433" i="1"/>
  <c r="E5433" i="1"/>
  <c r="G5432" i="1"/>
  <c r="H5432" i="1" s="1"/>
  <c r="F5432" i="1"/>
  <c r="E5432" i="1"/>
  <c r="G5431" i="1"/>
  <c r="H5431" i="1" s="1"/>
  <c r="F5431" i="1"/>
  <c r="E5431" i="1"/>
  <c r="G5430" i="1"/>
  <c r="H5430" i="1" s="1"/>
  <c r="F5430" i="1"/>
  <c r="E5430" i="1"/>
  <c r="G5429" i="1"/>
  <c r="H5429" i="1" s="1"/>
  <c r="F5429" i="1"/>
  <c r="E5429" i="1"/>
  <c r="G5428" i="1"/>
  <c r="H5428" i="1" s="1"/>
  <c r="F5428" i="1"/>
  <c r="E5428" i="1"/>
  <c r="G5427" i="1"/>
  <c r="H5427" i="1" s="1"/>
  <c r="F5427" i="1"/>
  <c r="E5427" i="1"/>
  <c r="G5426" i="1"/>
  <c r="H5426" i="1" s="1"/>
  <c r="F5426" i="1"/>
  <c r="E5426" i="1"/>
  <c r="G5425" i="1"/>
  <c r="H5425" i="1" s="1"/>
  <c r="F5425" i="1"/>
  <c r="E5425" i="1"/>
  <c r="G5424" i="1"/>
  <c r="H5424" i="1" s="1"/>
  <c r="F5424" i="1"/>
  <c r="E5424" i="1"/>
  <c r="G5423" i="1"/>
  <c r="H5423" i="1" s="1"/>
  <c r="F5423" i="1"/>
  <c r="E5423" i="1"/>
  <c r="G5422" i="1"/>
  <c r="H5422" i="1" s="1"/>
  <c r="F5422" i="1"/>
  <c r="E5422" i="1"/>
  <c r="G5421" i="1"/>
  <c r="H5421" i="1" s="1"/>
  <c r="F5421" i="1"/>
  <c r="E5421" i="1"/>
  <c r="G5420" i="1"/>
  <c r="H5420" i="1" s="1"/>
  <c r="F5420" i="1"/>
  <c r="E5420" i="1"/>
  <c r="G5419" i="1"/>
  <c r="H5419" i="1" s="1"/>
  <c r="F5419" i="1"/>
  <c r="E5419" i="1"/>
  <c r="G5418" i="1"/>
  <c r="H5418" i="1" s="1"/>
  <c r="F5418" i="1"/>
  <c r="E5418" i="1"/>
  <c r="G5417" i="1"/>
  <c r="H5417" i="1" s="1"/>
  <c r="F5417" i="1"/>
  <c r="E5417" i="1"/>
  <c r="G5416" i="1"/>
  <c r="H5416" i="1" s="1"/>
  <c r="F5416" i="1"/>
  <c r="E5416" i="1"/>
  <c r="G5415" i="1"/>
  <c r="H5415" i="1" s="1"/>
  <c r="F5415" i="1"/>
  <c r="E5415" i="1"/>
  <c r="G5414" i="1"/>
  <c r="H5414" i="1" s="1"/>
  <c r="F5414" i="1"/>
  <c r="E5414" i="1"/>
  <c r="G5413" i="1"/>
  <c r="H5413" i="1" s="1"/>
  <c r="F5413" i="1"/>
  <c r="E5413" i="1"/>
  <c r="G5412" i="1"/>
  <c r="H5412" i="1" s="1"/>
  <c r="F5412" i="1"/>
  <c r="E5412" i="1"/>
  <c r="G5411" i="1"/>
  <c r="H5411" i="1" s="1"/>
  <c r="F5411" i="1"/>
  <c r="E5411" i="1"/>
  <c r="G5410" i="1"/>
  <c r="H5410" i="1" s="1"/>
  <c r="F5410" i="1"/>
  <c r="E5410" i="1"/>
  <c r="G5409" i="1"/>
  <c r="H5409" i="1" s="1"/>
  <c r="F5409" i="1"/>
  <c r="E5409" i="1"/>
  <c r="G5408" i="1"/>
  <c r="H5408" i="1" s="1"/>
  <c r="F5408" i="1"/>
  <c r="E5408" i="1"/>
  <c r="G5407" i="1"/>
  <c r="H5407" i="1" s="1"/>
  <c r="F5407" i="1"/>
  <c r="E5407" i="1"/>
  <c r="G5406" i="1"/>
  <c r="H5406" i="1" s="1"/>
  <c r="F5406" i="1"/>
  <c r="E5406" i="1"/>
  <c r="G5405" i="1"/>
  <c r="H5405" i="1" s="1"/>
  <c r="F5405" i="1"/>
  <c r="E5405" i="1"/>
  <c r="G5404" i="1"/>
  <c r="H5404" i="1" s="1"/>
  <c r="F5404" i="1"/>
  <c r="E5404" i="1"/>
  <c r="G5403" i="1"/>
  <c r="H5403" i="1" s="1"/>
  <c r="F5403" i="1"/>
  <c r="E5403" i="1"/>
  <c r="G5402" i="1"/>
  <c r="H5402" i="1" s="1"/>
  <c r="F5402" i="1"/>
  <c r="E5402" i="1"/>
  <c r="G5401" i="1"/>
  <c r="H5401" i="1" s="1"/>
  <c r="F5401" i="1"/>
  <c r="E5401" i="1"/>
  <c r="G5400" i="1"/>
  <c r="H5400" i="1" s="1"/>
  <c r="F5400" i="1"/>
  <c r="E5400" i="1"/>
  <c r="G5399" i="1"/>
  <c r="H5399" i="1" s="1"/>
  <c r="F5399" i="1"/>
  <c r="E5399" i="1"/>
  <c r="G5398" i="1"/>
  <c r="H5398" i="1" s="1"/>
  <c r="F5398" i="1"/>
  <c r="E5398" i="1"/>
  <c r="G5397" i="1"/>
  <c r="H5397" i="1" s="1"/>
  <c r="F5397" i="1"/>
  <c r="E5397" i="1"/>
  <c r="G5396" i="1"/>
  <c r="H5396" i="1" s="1"/>
  <c r="F5396" i="1"/>
  <c r="E5396" i="1"/>
  <c r="G5395" i="1"/>
  <c r="H5395" i="1" s="1"/>
  <c r="F5395" i="1"/>
  <c r="E5395" i="1"/>
  <c r="G5394" i="1"/>
  <c r="H5394" i="1" s="1"/>
  <c r="F5394" i="1"/>
  <c r="E5394" i="1"/>
  <c r="G5393" i="1"/>
  <c r="H5393" i="1" s="1"/>
  <c r="F5393" i="1"/>
  <c r="E5393" i="1"/>
  <c r="G5392" i="1"/>
  <c r="H5392" i="1" s="1"/>
  <c r="F5392" i="1"/>
  <c r="E5392" i="1"/>
  <c r="G5391" i="1"/>
  <c r="H5391" i="1" s="1"/>
  <c r="F5391" i="1"/>
  <c r="E5391" i="1"/>
  <c r="G5390" i="1"/>
  <c r="H5390" i="1" s="1"/>
  <c r="F5390" i="1"/>
  <c r="E5390" i="1"/>
  <c r="G5389" i="1"/>
  <c r="H5389" i="1" s="1"/>
  <c r="F5389" i="1"/>
  <c r="E5389" i="1"/>
  <c r="G5388" i="1"/>
  <c r="H5388" i="1" s="1"/>
  <c r="F5388" i="1"/>
  <c r="E5388" i="1"/>
  <c r="G5387" i="1"/>
  <c r="H5387" i="1" s="1"/>
  <c r="F5387" i="1"/>
  <c r="E5387" i="1"/>
  <c r="G5386" i="1"/>
  <c r="H5386" i="1" s="1"/>
  <c r="F5386" i="1"/>
  <c r="E5386" i="1"/>
  <c r="G5385" i="1"/>
  <c r="H5385" i="1" s="1"/>
  <c r="F5385" i="1"/>
  <c r="E5385" i="1"/>
  <c r="G5384" i="1"/>
  <c r="H5384" i="1" s="1"/>
  <c r="F5384" i="1"/>
  <c r="E5384" i="1"/>
  <c r="G5383" i="1"/>
  <c r="H5383" i="1" s="1"/>
  <c r="F5383" i="1"/>
  <c r="E5383" i="1"/>
  <c r="G5382" i="1"/>
  <c r="H5382" i="1" s="1"/>
  <c r="F5382" i="1"/>
  <c r="E5382" i="1"/>
  <c r="G5381" i="1"/>
  <c r="H5381" i="1" s="1"/>
  <c r="F5381" i="1"/>
  <c r="E5381" i="1"/>
  <c r="G5380" i="1"/>
  <c r="H5380" i="1" s="1"/>
  <c r="F5380" i="1"/>
  <c r="E5380" i="1"/>
  <c r="G5379" i="1"/>
  <c r="H5379" i="1" s="1"/>
  <c r="F5379" i="1"/>
  <c r="E5379" i="1"/>
  <c r="G5378" i="1"/>
  <c r="H5378" i="1" s="1"/>
  <c r="F5378" i="1"/>
  <c r="E5378" i="1"/>
  <c r="G5377" i="1"/>
  <c r="H5377" i="1" s="1"/>
  <c r="F5377" i="1"/>
  <c r="E5377" i="1"/>
  <c r="G5376" i="1"/>
  <c r="H5376" i="1" s="1"/>
  <c r="F5376" i="1"/>
  <c r="E5376" i="1"/>
  <c r="G5375" i="1"/>
  <c r="H5375" i="1" s="1"/>
  <c r="F5375" i="1"/>
  <c r="E5375" i="1"/>
  <c r="G5374" i="1"/>
  <c r="H5374" i="1" s="1"/>
  <c r="F5374" i="1"/>
  <c r="E5374" i="1"/>
  <c r="G5373" i="1"/>
  <c r="H5373" i="1" s="1"/>
  <c r="F5373" i="1"/>
  <c r="E5373" i="1"/>
  <c r="G5372" i="1"/>
  <c r="H5372" i="1" s="1"/>
  <c r="F5372" i="1"/>
  <c r="E5372" i="1"/>
  <c r="G5371" i="1"/>
  <c r="H5371" i="1" s="1"/>
  <c r="F5371" i="1"/>
  <c r="E5371" i="1"/>
  <c r="G5370" i="1"/>
  <c r="H5370" i="1" s="1"/>
  <c r="F5370" i="1"/>
  <c r="E5370" i="1"/>
  <c r="G5369" i="1"/>
  <c r="H5369" i="1" s="1"/>
  <c r="F5369" i="1"/>
  <c r="E5369" i="1"/>
  <c r="G5368" i="1"/>
  <c r="H5368" i="1" s="1"/>
  <c r="F5368" i="1"/>
  <c r="E5368" i="1"/>
  <c r="G5367" i="1"/>
  <c r="H5367" i="1" s="1"/>
  <c r="F5367" i="1"/>
  <c r="E5367" i="1"/>
  <c r="G5366" i="1"/>
  <c r="H5366" i="1" s="1"/>
  <c r="F5366" i="1"/>
  <c r="E5366" i="1"/>
  <c r="G5365" i="1"/>
  <c r="H5365" i="1" s="1"/>
  <c r="F5365" i="1"/>
  <c r="E5365" i="1"/>
  <c r="G5364" i="1"/>
  <c r="H5364" i="1" s="1"/>
  <c r="F5364" i="1"/>
  <c r="E5364" i="1"/>
  <c r="G5363" i="1"/>
  <c r="H5363" i="1" s="1"/>
  <c r="F5363" i="1"/>
  <c r="E5363" i="1"/>
  <c r="G5362" i="1"/>
  <c r="H5362" i="1" s="1"/>
  <c r="F5362" i="1"/>
  <c r="E5362" i="1"/>
  <c r="G5361" i="1"/>
  <c r="H5361" i="1" s="1"/>
  <c r="F5361" i="1"/>
  <c r="E5361" i="1"/>
  <c r="G5360" i="1"/>
  <c r="H5360" i="1" s="1"/>
  <c r="F5360" i="1"/>
  <c r="E5360" i="1"/>
  <c r="G5359" i="1"/>
  <c r="H5359" i="1" s="1"/>
  <c r="F5359" i="1"/>
  <c r="E5359" i="1"/>
  <c r="G5358" i="1"/>
  <c r="H5358" i="1" s="1"/>
  <c r="F5358" i="1"/>
  <c r="E5358" i="1"/>
  <c r="G5357" i="1"/>
  <c r="H5357" i="1" s="1"/>
  <c r="F5357" i="1"/>
  <c r="E5357" i="1"/>
  <c r="G5356" i="1"/>
  <c r="H5356" i="1" s="1"/>
  <c r="F5356" i="1"/>
  <c r="E5356" i="1"/>
  <c r="G5355" i="1"/>
  <c r="H5355" i="1" s="1"/>
  <c r="F5355" i="1"/>
  <c r="E5355" i="1"/>
  <c r="G5354" i="1"/>
  <c r="H5354" i="1" s="1"/>
  <c r="F5354" i="1"/>
  <c r="E5354" i="1"/>
  <c r="G5353" i="1"/>
  <c r="H5353" i="1" s="1"/>
  <c r="F5353" i="1"/>
  <c r="E5353" i="1"/>
  <c r="G5352" i="1"/>
  <c r="H5352" i="1" s="1"/>
  <c r="F5352" i="1"/>
  <c r="E5352" i="1"/>
  <c r="G5351" i="1"/>
  <c r="H5351" i="1" s="1"/>
  <c r="F5351" i="1"/>
  <c r="E5351" i="1"/>
  <c r="G5350" i="1"/>
  <c r="H5350" i="1" s="1"/>
  <c r="F5350" i="1"/>
  <c r="E5350" i="1"/>
  <c r="G5349" i="1"/>
  <c r="H5349" i="1" s="1"/>
  <c r="F5349" i="1"/>
  <c r="E5349" i="1"/>
  <c r="G5348" i="1"/>
  <c r="H5348" i="1" s="1"/>
  <c r="F5348" i="1"/>
  <c r="E5348" i="1"/>
  <c r="G5347" i="1"/>
  <c r="H5347" i="1" s="1"/>
  <c r="F5347" i="1"/>
  <c r="E5347" i="1"/>
  <c r="G5346" i="1"/>
  <c r="H5346" i="1" s="1"/>
  <c r="F5346" i="1"/>
  <c r="E5346" i="1"/>
  <c r="G5345" i="1"/>
  <c r="H5345" i="1" s="1"/>
  <c r="F5345" i="1"/>
  <c r="E5345" i="1"/>
  <c r="G5344" i="1"/>
  <c r="H5344" i="1" s="1"/>
  <c r="F5344" i="1"/>
  <c r="E5344" i="1"/>
  <c r="G5343" i="1"/>
  <c r="H5343" i="1" s="1"/>
  <c r="F5343" i="1"/>
  <c r="E5343" i="1"/>
  <c r="G5342" i="1"/>
  <c r="H5342" i="1" s="1"/>
  <c r="F5342" i="1"/>
  <c r="E5342" i="1"/>
  <c r="G5341" i="1"/>
  <c r="H5341" i="1" s="1"/>
  <c r="F5341" i="1"/>
  <c r="E5341" i="1"/>
  <c r="G5340" i="1"/>
  <c r="H5340" i="1" s="1"/>
  <c r="F5340" i="1"/>
  <c r="E5340" i="1"/>
  <c r="G5339" i="1"/>
  <c r="H5339" i="1" s="1"/>
  <c r="F5339" i="1"/>
  <c r="E5339" i="1"/>
  <c r="G5338" i="1"/>
  <c r="H5338" i="1" s="1"/>
  <c r="F5338" i="1"/>
  <c r="E5338" i="1"/>
  <c r="G5337" i="1"/>
  <c r="H5337" i="1" s="1"/>
  <c r="F5337" i="1"/>
  <c r="E5337" i="1"/>
  <c r="G5336" i="1"/>
  <c r="H5336" i="1" s="1"/>
  <c r="F5336" i="1"/>
  <c r="E5336" i="1"/>
  <c r="G5335" i="1"/>
  <c r="H5335" i="1" s="1"/>
  <c r="F5335" i="1"/>
  <c r="E5335" i="1"/>
  <c r="G5334" i="1"/>
  <c r="H5334" i="1" s="1"/>
  <c r="F5334" i="1"/>
  <c r="E5334" i="1"/>
  <c r="G5333" i="1"/>
  <c r="H5333" i="1" s="1"/>
  <c r="F5333" i="1"/>
  <c r="E5333" i="1"/>
  <c r="G5332" i="1"/>
  <c r="H5332" i="1" s="1"/>
  <c r="F5332" i="1"/>
  <c r="E5332" i="1"/>
  <c r="G5331" i="1"/>
  <c r="H5331" i="1" s="1"/>
  <c r="F5331" i="1"/>
  <c r="E5331" i="1"/>
  <c r="G5330" i="1"/>
  <c r="H5330" i="1" s="1"/>
  <c r="F5330" i="1"/>
  <c r="E5330" i="1"/>
  <c r="G5329" i="1"/>
  <c r="H5329" i="1" s="1"/>
  <c r="F5329" i="1"/>
  <c r="E5329" i="1"/>
  <c r="G5328" i="1"/>
  <c r="H5328" i="1" s="1"/>
  <c r="F5328" i="1"/>
  <c r="E5328" i="1"/>
  <c r="G5327" i="1"/>
  <c r="H5327" i="1" s="1"/>
  <c r="F5327" i="1"/>
  <c r="E5327" i="1"/>
  <c r="G5326" i="1"/>
  <c r="H5326" i="1" s="1"/>
  <c r="F5326" i="1"/>
  <c r="E5326" i="1"/>
  <c r="G5325" i="1"/>
  <c r="H5325" i="1" s="1"/>
  <c r="F5325" i="1"/>
  <c r="E5325" i="1"/>
  <c r="G5324" i="1"/>
  <c r="H5324" i="1" s="1"/>
  <c r="F5324" i="1"/>
  <c r="E5324" i="1"/>
  <c r="G5323" i="1"/>
  <c r="H5323" i="1" s="1"/>
  <c r="F5323" i="1"/>
  <c r="E5323" i="1"/>
  <c r="G5322" i="1"/>
  <c r="H5322" i="1" s="1"/>
  <c r="F5322" i="1"/>
  <c r="E5322" i="1"/>
  <c r="G5321" i="1"/>
  <c r="H5321" i="1" s="1"/>
  <c r="F5321" i="1"/>
  <c r="E5321" i="1"/>
  <c r="G5320" i="1"/>
  <c r="H5320" i="1" s="1"/>
  <c r="F5320" i="1"/>
  <c r="E5320" i="1"/>
  <c r="G5319" i="1"/>
  <c r="H5319" i="1" s="1"/>
  <c r="F5319" i="1"/>
  <c r="E5319" i="1"/>
  <c r="G5318" i="1"/>
  <c r="H5318" i="1" s="1"/>
  <c r="F5318" i="1"/>
  <c r="E5318" i="1"/>
  <c r="G5317" i="1"/>
  <c r="H5317" i="1" s="1"/>
  <c r="F5317" i="1"/>
  <c r="E5317" i="1"/>
  <c r="G5316" i="1"/>
  <c r="H5316" i="1" s="1"/>
  <c r="F5316" i="1"/>
  <c r="E5316" i="1"/>
  <c r="G5315" i="1"/>
  <c r="H5315" i="1" s="1"/>
  <c r="F5315" i="1"/>
  <c r="E5315" i="1"/>
  <c r="G5314" i="1"/>
  <c r="H5314" i="1" s="1"/>
  <c r="F5314" i="1"/>
  <c r="E5314" i="1"/>
  <c r="G5313" i="1"/>
  <c r="H5313" i="1" s="1"/>
  <c r="F5313" i="1"/>
  <c r="E5313" i="1"/>
  <c r="G5312" i="1"/>
  <c r="H5312" i="1" s="1"/>
  <c r="F5312" i="1"/>
  <c r="E5312" i="1"/>
  <c r="G5311" i="1"/>
  <c r="H5311" i="1" s="1"/>
  <c r="F5311" i="1"/>
  <c r="E5311" i="1"/>
  <c r="G5310" i="1"/>
  <c r="H5310" i="1" s="1"/>
  <c r="F5310" i="1"/>
  <c r="E5310" i="1"/>
  <c r="G5309" i="1"/>
  <c r="H5309" i="1" s="1"/>
  <c r="F5309" i="1"/>
  <c r="E5309" i="1"/>
  <c r="G5308" i="1"/>
  <c r="H5308" i="1" s="1"/>
  <c r="F5308" i="1"/>
  <c r="E5308" i="1"/>
  <c r="G5307" i="1"/>
  <c r="H5307" i="1" s="1"/>
  <c r="F5307" i="1"/>
  <c r="E5307" i="1"/>
  <c r="G5306" i="1"/>
  <c r="H5306" i="1" s="1"/>
  <c r="F5306" i="1"/>
  <c r="E5306" i="1"/>
  <c r="G5305" i="1"/>
  <c r="H5305" i="1" s="1"/>
  <c r="F5305" i="1"/>
  <c r="E5305" i="1"/>
  <c r="G5304" i="1"/>
  <c r="H5304" i="1" s="1"/>
  <c r="F5304" i="1"/>
  <c r="E5304" i="1"/>
  <c r="G5303" i="1"/>
  <c r="H5303" i="1" s="1"/>
  <c r="F5303" i="1"/>
  <c r="E5303" i="1"/>
  <c r="G5302" i="1"/>
  <c r="H5302" i="1" s="1"/>
  <c r="F5302" i="1"/>
  <c r="E5302" i="1"/>
  <c r="G5301" i="1"/>
  <c r="H5301" i="1" s="1"/>
  <c r="F5301" i="1"/>
  <c r="E5301" i="1"/>
  <c r="G5300" i="1"/>
  <c r="H5300" i="1" s="1"/>
  <c r="F5300" i="1"/>
  <c r="E5300" i="1"/>
  <c r="G5299" i="1"/>
  <c r="H5299" i="1" s="1"/>
  <c r="F5299" i="1"/>
  <c r="E5299" i="1"/>
  <c r="G5298" i="1"/>
  <c r="H5298" i="1" s="1"/>
  <c r="F5298" i="1"/>
  <c r="E5298" i="1"/>
  <c r="G5297" i="1"/>
  <c r="H5297" i="1" s="1"/>
  <c r="F5297" i="1"/>
  <c r="E5297" i="1"/>
  <c r="G5296" i="1"/>
  <c r="H5296" i="1" s="1"/>
  <c r="F5296" i="1"/>
  <c r="E5296" i="1"/>
  <c r="G5295" i="1"/>
  <c r="H5295" i="1" s="1"/>
  <c r="F5295" i="1"/>
  <c r="E5295" i="1"/>
  <c r="G5294" i="1"/>
  <c r="H5294" i="1" s="1"/>
  <c r="F5294" i="1"/>
  <c r="E5294" i="1"/>
  <c r="G5293" i="1"/>
  <c r="H5293" i="1" s="1"/>
  <c r="F5293" i="1"/>
  <c r="E5293" i="1"/>
  <c r="G5292" i="1"/>
  <c r="H5292" i="1" s="1"/>
  <c r="F5292" i="1"/>
  <c r="E5292" i="1"/>
  <c r="G5291" i="1"/>
  <c r="H5291" i="1" s="1"/>
  <c r="F5291" i="1"/>
  <c r="E5291" i="1"/>
  <c r="G5290" i="1"/>
  <c r="H5290" i="1" s="1"/>
  <c r="F5290" i="1"/>
  <c r="E5290" i="1"/>
  <c r="G5289" i="1"/>
  <c r="H5289" i="1" s="1"/>
  <c r="F5289" i="1"/>
  <c r="E5289" i="1"/>
  <c r="G5288" i="1"/>
  <c r="H5288" i="1" s="1"/>
  <c r="F5288" i="1"/>
  <c r="E5288" i="1"/>
  <c r="G5287" i="1"/>
  <c r="H5287" i="1" s="1"/>
  <c r="F5287" i="1"/>
  <c r="E5287" i="1"/>
  <c r="G5286" i="1"/>
  <c r="H5286" i="1" s="1"/>
  <c r="F5286" i="1"/>
  <c r="E5286" i="1"/>
  <c r="G5285" i="1"/>
  <c r="H5285" i="1" s="1"/>
  <c r="F5285" i="1"/>
  <c r="E5285" i="1"/>
  <c r="G5284" i="1"/>
  <c r="H5284" i="1" s="1"/>
  <c r="F5284" i="1"/>
  <c r="E5284" i="1"/>
  <c r="G5283" i="1"/>
  <c r="H5283" i="1" s="1"/>
  <c r="F5283" i="1"/>
  <c r="E5283" i="1"/>
  <c r="G5282" i="1"/>
  <c r="H5282" i="1" s="1"/>
  <c r="F5282" i="1"/>
  <c r="E5282" i="1"/>
  <c r="G5281" i="1"/>
  <c r="H5281" i="1" s="1"/>
  <c r="F5281" i="1"/>
  <c r="E5281" i="1"/>
  <c r="G5280" i="1"/>
  <c r="H5280" i="1" s="1"/>
  <c r="F5280" i="1"/>
  <c r="E5280" i="1"/>
  <c r="G5279" i="1"/>
  <c r="H5279" i="1" s="1"/>
  <c r="F5279" i="1"/>
  <c r="E5279" i="1"/>
  <c r="G5278" i="1"/>
  <c r="H5278" i="1" s="1"/>
  <c r="F5278" i="1"/>
  <c r="E5278" i="1"/>
  <c r="G5277" i="1"/>
  <c r="H5277" i="1" s="1"/>
  <c r="F5277" i="1"/>
  <c r="E5277" i="1"/>
  <c r="G5276" i="1"/>
  <c r="H5276" i="1" s="1"/>
  <c r="F5276" i="1"/>
  <c r="E5276" i="1"/>
  <c r="G5275" i="1"/>
  <c r="H5275" i="1" s="1"/>
  <c r="F5275" i="1"/>
  <c r="E5275" i="1"/>
  <c r="G5274" i="1"/>
  <c r="H5274" i="1" s="1"/>
  <c r="F5274" i="1"/>
  <c r="E5274" i="1"/>
  <c r="G5273" i="1"/>
  <c r="H5273" i="1" s="1"/>
  <c r="F5273" i="1"/>
  <c r="E5273" i="1"/>
  <c r="G5272" i="1"/>
  <c r="H5272" i="1" s="1"/>
  <c r="F5272" i="1"/>
  <c r="E5272" i="1"/>
  <c r="G5271" i="1"/>
  <c r="H5271" i="1" s="1"/>
  <c r="F5271" i="1"/>
  <c r="E5271" i="1"/>
  <c r="G5270" i="1"/>
  <c r="H5270" i="1" s="1"/>
  <c r="F5270" i="1"/>
  <c r="E5270" i="1"/>
  <c r="G5269" i="1"/>
  <c r="H5269" i="1" s="1"/>
  <c r="F5269" i="1"/>
  <c r="E5269" i="1"/>
  <c r="G5268" i="1"/>
  <c r="H5268" i="1" s="1"/>
  <c r="F5268" i="1"/>
  <c r="E5268" i="1"/>
  <c r="G5267" i="1"/>
  <c r="H5267" i="1" s="1"/>
  <c r="F5267" i="1"/>
  <c r="E5267" i="1"/>
  <c r="G5266" i="1"/>
  <c r="H5266" i="1" s="1"/>
  <c r="F5266" i="1"/>
  <c r="E5266" i="1"/>
  <c r="G5265" i="1"/>
  <c r="H5265" i="1" s="1"/>
  <c r="F5265" i="1"/>
  <c r="E5265" i="1"/>
  <c r="G5264" i="1"/>
  <c r="H5264" i="1" s="1"/>
  <c r="F5264" i="1"/>
  <c r="E5264" i="1"/>
  <c r="G5263" i="1"/>
  <c r="H5263" i="1" s="1"/>
  <c r="F5263" i="1"/>
  <c r="E5263" i="1"/>
  <c r="G5262" i="1"/>
  <c r="H5262" i="1" s="1"/>
  <c r="F5262" i="1"/>
  <c r="E5262" i="1"/>
  <c r="G5261" i="1"/>
  <c r="H5261" i="1" s="1"/>
  <c r="F5261" i="1"/>
  <c r="E5261" i="1"/>
  <c r="G5260" i="1"/>
  <c r="H5260" i="1" s="1"/>
  <c r="F5260" i="1"/>
  <c r="E5260" i="1"/>
  <c r="G5259" i="1"/>
  <c r="H5259" i="1" s="1"/>
  <c r="F5259" i="1"/>
  <c r="E5259" i="1"/>
  <c r="G5258" i="1"/>
  <c r="H5258" i="1" s="1"/>
  <c r="F5258" i="1"/>
  <c r="E5258" i="1"/>
  <c r="G5257" i="1"/>
  <c r="H5257" i="1" s="1"/>
  <c r="F5257" i="1"/>
  <c r="E5257" i="1"/>
  <c r="G5256" i="1"/>
  <c r="H5256" i="1" s="1"/>
  <c r="F5256" i="1"/>
  <c r="E5256" i="1"/>
  <c r="G5255" i="1"/>
  <c r="H5255" i="1" s="1"/>
  <c r="F5255" i="1"/>
  <c r="E5255" i="1"/>
  <c r="G5254" i="1"/>
  <c r="H5254" i="1" s="1"/>
  <c r="F5254" i="1"/>
  <c r="E5254" i="1"/>
  <c r="G5253" i="1"/>
  <c r="H5253" i="1" s="1"/>
  <c r="F5253" i="1"/>
  <c r="E5253" i="1"/>
  <c r="G5252" i="1"/>
  <c r="H5252" i="1" s="1"/>
  <c r="F5252" i="1"/>
  <c r="E5252" i="1"/>
  <c r="G5251" i="1"/>
  <c r="H5251" i="1" s="1"/>
  <c r="F5251" i="1"/>
  <c r="E5251" i="1"/>
  <c r="G5250" i="1"/>
  <c r="H5250" i="1" s="1"/>
  <c r="F5250" i="1"/>
  <c r="E5250" i="1"/>
  <c r="G5249" i="1"/>
  <c r="H5249" i="1" s="1"/>
  <c r="F5249" i="1"/>
  <c r="E5249" i="1"/>
  <c r="G5248" i="1"/>
  <c r="H5248" i="1" s="1"/>
  <c r="F5248" i="1"/>
  <c r="E5248" i="1"/>
  <c r="G5247" i="1"/>
  <c r="H5247" i="1" s="1"/>
  <c r="F5247" i="1"/>
  <c r="E5247" i="1"/>
  <c r="G5246" i="1"/>
  <c r="H5246" i="1" s="1"/>
  <c r="F5246" i="1"/>
  <c r="E5246" i="1"/>
  <c r="G5245" i="1"/>
  <c r="H5245" i="1" s="1"/>
  <c r="F5245" i="1"/>
  <c r="E5245" i="1"/>
  <c r="G5244" i="1"/>
  <c r="H5244" i="1" s="1"/>
  <c r="F5244" i="1"/>
  <c r="E5244" i="1"/>
  <c r="G5243" i="1"/>
  <c r="H5243" i="1" s="1"/>
  <c r="F5243" i="1"/>
  <c r="E5243" i="1"/>
  <c r="G5242" i="1"/>
  <c r="H5242" i="1" s="1"/>
  <c r="F5242" i="1"/>
  <c r="E5242" i="1"/>
  <c r="G5241" i="1"/>
  <c r="H5241" i="1" s="1"/>
  <c r="F5241" i="1"/>
  <c r="E5241" i="1"/>
  <c r="G5240" i="1"/>
  <c r="H5240" i="1" s="1"/>
  <c r="F5240" i="1"/>
  <c r="E5240" i="1"/>
  <c r="G5239" i="1"/>
  <c r="H5239" i="1" s="1"/>
  <c r="F5239" i="1"/>
  <c r="E5239" i="1"/>
  <c r="G5238" i="1"/>
  <c r="H5238" i="1" s="1"/>
  <c r="F5238" i="1"/>
  <c r="E5238" i="1"/>
  <c r="G5237" i="1"/>
  <c r="H5237" i="1" s="1"/>
  <c r="F5237" i="1"/>
  <c r="E5237" i="1"/>
  <c r="G5236" i="1"/>
  <c r="H5236" i="1" s="1"/>
  <c r="F5236" i="1"/>
  <c r="E5236" i="1"/>
  <c r="G5235" i="1"/>
  <c r="H5235" i="1" s="1"/>
  <c r="F5235" i="1"/>
  <c r="E5235" i="1"/>
  <c r="G5234" i="1"/>
  <c r="H5234" i="1" s="1"/>
  <c r="F5234" i="1"/>
  <c r="E5234" i="1"/>
  <c r="G5233" i="1"/>
  <c r="H5233" i="1" s="1"/>
  <c r="F5233" i="1"/>
  <c r="E5233" i="1"/>
  <c r="G5232" i="1"/>
  <c r="H5232" i="1" s="1"/>
  <c r="F5232" i="1"/>
  <c r="E5232" i="1"/>
  <c r="G5231" i="1"/>
  <c r="H5231" i="1" s="1"/>
  <c r="F5231" i="1"/>
  <c r="E5231" i="1"/>
  <c r="G5230" i="1"/>
  <c r="H5230" i="1" s="1"/>
  <c r="F5230" i="1"/>
  <c r="E5230" i="1"/>
  <c r="G5229" i="1"/>
  <c r="H5229" i="1" s="1"/>
  <c r="F5229" i="1"/>
  <c r="E5229" i="1"/>
  <c r="G5228" i="1"/>
  <c r="H5228" i="1" s="1"/>
  <c r="F5228" i="1"/>
  <c r="E5228" i="1"/>
  <c r="G5227" i="1"/>
  <c r="H5227" i="1" s="1"/>
  <c r="F5227" i="1"/>
  <c r="E5227" i="1"/>
  <c r="G5226" i="1"/>
  <c r="H5226" i="1" s="1"/>
  <c r="F5226" i="1"/>
  <c r="E5226" i="1"/>
  <c r="G5225" i="1"/>
  <c r="H5225" i="1" s="1"/>
  <c r="F5225" i="1"/>
  <c r="E5225" i="1"/>
  <c r="G5224" i="1"/>
  <c r="H5224" i="1" s="1"/>
  <c r="F5224" i="1"/>
  <c r="E5224" i="1"/>
  <c r="G5223" i="1"/>
  <c r="H5223" i="1" s="1"/>
  <c r="F5223" i="1"/>
  <c r="E5223" i="1"/>
  <c r="G5222" i="1"/>
  <c r="H5222" i="1" s="1"/>
  <c r="F5222" i="1"/>
  <c r="E5222" i="1"/>
  <c r="G5221" i="1"/>
  <c r="H5221" i="1" s="1"/>
  <c r="F5221" i="1"/>
  <c r="E5221" i="1"/>
  <c r="G5220" i="1"/>
  <c r="H5220" i="1" s="1"/>
  <c r="F5220" i="1"/>
  <c r="E5220" i="1"/>
  <c r="G5219" i="1"/>
  <c r="H5219" i="1" s="1"/>
  <c r="F5219" i="1"/>
  <c r="E5219" i="1"/>
  <c r="G5218" i="1"/>
  <c r="H5218" i="1" s="1"/>
  <c r="F5218" i="1"/>
  <c r="E5218" i="1"/>
  <c r="G5217" i="1"/>
  <c r="H5217" i="1" s="1"/>
  <c r="F5217" i="1"/>
  <c r="E5217" i="1"/>
  <c r="G5216" i="1"/>
  <c r="H5216" i="1" s="1"/>
  <c r="F5216" i="1"/>
  <c r="E5216" i="1"/>
  <c r="G5215" i="1"/>
  <c r="H5215" i="1" s="1"/>
  <c r="F5215" i="1"/>
  <c r="E5215" i="1"/>
  <c r="G5214" i="1"/>
  <c r="H5214" i="1" s="1"/>
  <c r="F5214" i="1"/>
  <c r="E5214" i="1"/>
  <c r="G5213" i="1"/>
  <c r="H5213" i="1" s="1"/>
  <c r="F5213" i="1"/>
  <c r="E5213" i="1"/>
  <c r="G5212" i="1"/>
  <c r="H5212" i="1" s="1"/>
  <c r="F5212" i="1"/>
  <c r="E5212" i="1"/>
  <c r="G5211" i="1"/>
  <c r="H5211" i="1" s="1"/>
  <c r="F5211" i="1"/>
  <c r="E5211" i="1"/>
  <c r="G5210" i="1"/>
  <c r="H5210" i="1" s="1"/>
  <c r="F5210" i="1"/>
  <c r="E5210" i="1"/>
  <c r="G5209" i="1"/>
  <c r="H5209" i="1" s="1"/>
  <c r="F5209" i="1"/>
  <c r="E5209" i="1"/>
  <c r="G5208" i="1"/>
  <c r="H5208" i="1" s="1"/>
  <c r="F5208" i="1"/>
  <c r="E5208" i="1"/>
  <c r="G5207" i="1"/>
  <c r="H5207" i="1" s="1"/>
  <c r="F5207" i="1"/>
  <c r="E5207" i="1"/>
  <c r="G5206" i="1"/>
  <c r="H5206" i="1" s="1"/>
  <c r="F5206" i="1"/>
  <c r="E5206" i="1"/>
  <c r="G5205" i="1"/>
  <c r="H5205" i="1" s="1"/>
  <c r="F5205" i="1"/>
  <c r="E5205" i="1"/>
  <c r="G5204" i="1"/>
  <c r="H5204" i="1" s="1"/>
  <c r="F5204" i="1"/>
  <c r="E5204" i="1"/>
  <c r="G5203" i="1"/>
  <c r="H5203" i="1" s="1"/>
  <c r="F5203" i="1"/>
  <c r="E5203" i="1"/>
  <c r="G5202" i="1"/>
  <c r="H5202" i="1" s="1"/>
  <c r="F5202" i="1"/>
  <c r="E5202" i="1"/>
  <c r="G5201" i="1"/>
  <c r="H5201" i="1" s="1"/>
  <c r="F5201" i="1"/>
  <c r="E5201" i="1"/>
  <c r="G5200" i="1"/>
  <c r="H5200" i="1" s="1"/>
  <c r="F5200" i="1"/>
  <c r="E5200" i="1"/>
  <c r="G5199" i="1"/>
  <c r="H5199" i="1" s="1"/>
  <c r="F5199" i="1"/>
  <c r="E5199" i="1"/>
  <c r="G5198" i="1"/>
  <c r="H5198" i="1" s="1"/>
  <c r="F5198" i="1"/>
  <c r="E5198" i="1"/>
  <c r="G5197" i="1"/>
  <c r="H5197" i="1" s="1"/>
  <c r="F5197" i="1"/>
  <c r="E5197" i="1"/>
  <c r="G5196" i="1"/>
  <c r="H5196" i="1" s="1"/>
  <c r="F5196" i="1"/>
  <c r="E5196" i="1"/>
  <c r="G5195" i="1"/>
  <c r="H5195" i="1" s="1"/>
  <c r="F5195" i="1"/>
  <c r="E5195" i="1"/>
  <c r="G5194" i="1"/>
  <c r="H5194" i="1" s="1"/>
  <c r="F5194" i="1"/>
  <c r="E5194" i="1"/>
  <c r="G5193" i="1"/>
  <c r="H5193" i="1" s="1"/>
  <c r="F5193" i="1"/>
  <c r="E5193" i="1"/>
  <c r="G5192" i="1"/>
  <c r="H5192" i="1" s="1"/>
  <c r="F5192" i="1"/>
  <c r="E5192" i="1"/>
  <c r="G5191" i="1"/>
  <c r="H5191" i="1" s="1"/>
  <c r="F5191" i="1"/>
  <c r="E5191" i="1"/>
  <c r="G5190" i="1"/>
  <c r="H5190" i="1" s="1"/>
  <c r="F5190" i="1"/>
  <c r="E5190" i="1"/>
  <c r="G5189" i="1"/>
  <c r="H5189" i="1" s="1"/>
  <c r="F5189" i="1"/>
  <c r="E5189" i="1"/>
  <c r="G5188" i="1"/>
  <c r="H5188" i="1" s="1"/>
  <c r="F5188" i="1"/>
  <c r="E5188" i="1"/>
  <c r="G5187" i="1"/>
  <c r="H5187" i="1" s="1"/>
  <c r="F5187" i="1"/>
  <c r="E5187" i="1"/>
  <c r="G5186" i="1"/>
  <c r="H5186" i="1" s="1"/>
  <c r="F5186" i="1"/>
  <c r="E5186" i="1"/>
  <c r="G5185" i="1"/>
  <c r="H5185" i="1" s="1"/>
  <c r="F5185" i="1"/>
  <c r="E5185" i="1"/>
  <c r="G5184" i="1"/>
  <c r="H5184" i="1" s="1"/>
  <c r="F5184" i="1"/>
  <c r="E5184" i="1"/>
  <c r="G5183" i="1"/>
  <c r="H5183" i="1" s="1"/>
  <c r="F5183" i="1"/>
  <c r="E5183" i="1"/>
  <c r="G5182" i="1"/>
  <c r="H5182" i="1" s="1"/>
  <c r="F5182" i="1"/>
  <c r="E5182" i="1"/>
  <c r="G5181" i="1"/>
  <c r="H5181" i="1" s="1"/>
  <c r="F5181" i="1"/>
  <c r="E5181" i="1"/>
  <c r="G5180" i="1"/>
  <c r="H5180" i="1" s="1"/>
  <c r="F5180" i="1"/>
  <c r="E5180" i="1"/>
  <c r="G5179" i="1"/>
  <c r="H5179" i="1" s="1"/>
  <c r="F5179" i="1"/>
  <c r="E5179" i="1"/>
  <c r="G5178" i="1"/>
  <c r="H5178" i="1" s="1"/>
  <c r="F5178" i="1"/>
  <c r="E5178" i="1"/>
  <c r="G5177" i="1"/>
  <c r="H5177" i="1" s="1"/>
  <c r="F5177" i="1"/>
  <c r="E5177" i="1"/>
  <c r="G5176" i="1"/>
  <c r="H5176" i="1" s="1"/>
  <c r="F5176" i="1"/>
  <c r="E5176" i="1"/>
  <c r="G5175" i="1"/>
  <c r="H5175" i="1" s="1"/>
  <c r="F5175" i="1"/>
  <c r="E5175" i="1"/>
  <c r="G5174" i="1"/>
  <c r="H5174" i="1" s="1"/>
  <c r="F5174" i="1"/>
  <c r="E5174" i="1"/>
  <c r="G5173" i="1"/>
  <c r="H5173" i="1" s="1"/>
  <c r="F5173" i="1"/>
  <c r="E5173" i="1"/>
  <c r="G5172" i="1"/>
  <c r="H5172" i="1" s="1"/>
  <c r="F5172" i="1"/>
  <c r="E5172" i="1"/>
  <c r="G5171" i="1"/>
  <c r="H5171" i="1" s="1"/>
  <c r="F5171" i="1"/>
  <c r="E5171" i="1"/>
  <c r="G5170" i="1"/>
  <c r="H5170" i="1" s="1"/>
  <c r="F5170" i="1"/>
  <c r="E5170" i="1"/>
  <c r="G5169" i="1"/>
  <c r="H5169" i="1" s="1"/>
  <c r="F5169" i="1"/>
  <c r="E5169" i="1"/>
  <c r="G5168" i="1"/>
  <c r="H5168" i="1" s="1"/>
  <c r="F5168" i="1"/>
  <c r="E5168" i="1"/>
  <c r="G5167" i="1"/>
  <c r="H5167" i="1" s="1"/>
  <c r="F5167" i="1"/>
  <c r="E5167" i="1"/>
  <c r="G5166" i="1"/>
  <c r="H5166" i="1" s="1"/>
  <c r="F5166" i="1"/>
  <c r="E5166" i="1"/>
  <c r="G5165" i="1"/>
  <c r="H5165" i="1" s="1"/>
  <c r="F5165" i="1"/>
  <c r="E5165" i="1"/>
  <c r="G5164" i="1"/>
  <c r="H5164" i="1" s="1"/>
  <c r="F5164" i="1"/>
  <c r="E5164" i="1"/>
  <c r="G5163" i="1"/>
  <c r="H5163" i="1" s="1"/>
  <c r="F5163" i="1"/>
  <c r="E5163" i="1"/>
  <c r="G5162" i="1"/>
  <c r="H5162" i="1" s="1"/>
  <c r="F5162" i="1"/>
  <c r="E5162" i="1"/>
  <c r="G5161" i="1"/>
  <c r="H5161" i="1" s="1"/>
  <c r="F5161" i="1"/>
  <c r="E5161" i="1"/>
  <c r="G5160" i="1"/>
  <c r="H5160" i="1" s="1"/>
  <c r="F5160" i="1"/>
  <c r="E5160" i="1"/>
  <c r="G5159" i="1"/>
  <c r="H5159" i="1" s="1"/>
  <c r="F5159" i="1"/>
  <c r="E5159" i="1"/>
  <c r="G5158" i="1"/>
  <c r="H5158" i="1" s="1"/>
  <c r="F5158" i="1"/>
  <c r="E5158" i="1"/>
  <c r="G5157" i="1"/>
  <c r="H5157" i="1" s="1"/>
  <c r="F5157" i="1"/>
  <c r="E5157" i="1"/>
  <c r="G5156" i="1"/>
  <c r="H5156" i="1" s="1"/>
  <c r="F5156" i="1"/>
  <c r="E5156" i="1"/>
  <c r="G5155" i="1"/>
  <c r="H5155" i="1" s="1"/>
  <c r="F5155" i="1"/>
  <c r="E5155" i="1"/>
  <c r="G5154" i="1"/>
  <c r="H5154" i="1" s="1"/>
  <c r="F5154" i="1"/>
  <c r="E5154" i="1"/>
  <c r="G5153" i="1"/>
  <c r="H5153" i="1" s="1"/>
  <c r="F5153" i="1"/>
  <c r="E5153" i="1"/>
  <c r="G5152" i="1"/>
  <c r="H5152" i="1" s="1"/>
  <c r="F5152" i="1"/>
  <c r="E5152" i="1"/>
  <c r="G5151" i="1"/>
  <c r="H5151" i="1" s="1"/>
  <c r="F5151" i="1"/>
  <c r="E5151" i="1"/>
  <c r="G5150" i="1"/>
  <c r="H5150" i="1" s="1"/>
  <c r="F5150" i="1"/>
  <c r="E5150" i="1"/>
  <c r="G5149" i="1"/>
  <c r="H5149" i="1" s="1"/>
  <c r="F5149" i="1"/>
  <c r="E5149" i="1"/>
  <c r="G5148" i="1"/>
  <c r="H5148" i="1" s="1"/>
  <c r="F5148" i="1"/>
  <c r="E5148" i="1"/>
  <c r="G5147" i="1"/>
  <c r="H5147" i="1" s="1"/>
  <c r="F5147" i="1"/>
  <c r="E5147" i="1"/>
  <c r="G5146" i="1"/>
  <c r="H5146" i="1" s="1"/>
  <c r="F5146" i="1"/>
  <c r="E5146" i="1"/>
  <c r="G5145" i="1"/>
  <c r="H5145" i="1" s="1"/>
  <c r="F5145" i="1"/>
  <c r="E5145" i="1"/>
  <c r="G5144" i="1"/>
  <c r="H5144" i="1" s="1"/>
  <c r="F5144" i="1"/>
  <c r="E5144" i="1"/>
  <c r="G5143" i="1"/>
  <c r="H5143" i="1" s="1"/>
  <c r="F5143" i="1"/>
  <c r="E5143" i="1"/>
  <c r="G5142" i="1"/>
  <c r="H5142" i="1" s="1"/>
  <c r="F5142" i="1"/>
  <c r="E5142" i="1"/>
  <c r="G5141" i="1"/>
  <c r="H5141" i="1" s="1"/>
  <c r="F5141" i="1"/>
  <c r="E5141" i="1"/>
  <c r="G5140" i="1"/>
  <c r="H5140" i="1" s="1"/>
  <c r="F5140" i="1"/>
  <c r="E5140" i="1"/>
  <c r="G5139" i="1"/>
  <c r="H5139" i="1" s="1"/>
  <c r="F5139" i="1"/>
  <c r="E5139" i="1"/>
  <c r="G5138" i="1"/>
  <c r="H5138" i="1" s="1"/>
  <c r="F5138" i="1"/>
  <c r="E5138" i="1"/>
  <c r="G5137" i="1"/>
  <c r="H5137" i="1" s="1"/>
  <c r="F5137" i="1"/>
  <c r="E5137" i="1"/>
  <c r="G5136" i="1"/>
  <c r="H5136" i="1" s="1"/>
  <c r="F5136" i="1"/>
  <c r="E5136" i="1"/>
  <c r="G5135" i="1"/>
  <c r="H5135" i="1" s="1"/>
  <c r="F5135" i="1"/>
  <c r="E5135" i="1"/>
  <c r="G5134" i="1"/>
  <c r="H5134" i="1" s="1"/>
  <c r="F5134" i="1"/>
  <c r="E5134" i="1"/>
  <c r="G5133" i="1"/>
  <c r="H5133" i="1" s="1"/>
  <c r="F5133" i="1"/>
  <c r="E5133" i="1"/>
  <c r="G5132" i="1"/>
  <c r="H5132" i="1" s="1"/>
  <c r="F5132" i="1"/>
  <c r="E5132" i="1"/>
  <c r="G5131" i="1"/>
  <c r="H5131" i="1" s="1"/>
  <c r="F5131" i="1"/>
  <c r="E5131" i="1"/>
  <c r="G5130" i="1"/>
  <c r="H5130" i="1" s="1"/>
  <c r="F5130" i="1"/>
  <c r="E5130" i="1"/>
  <c r="G5129" i="1"/>
  <c r="H5129" i="1" s="1"/>
  <c r="F5129" i="1"/>
  <c r="E5129" i="1"/>
  <c r="G5128" i="1"/>
  <c r="H5128" i="1" s="1"/>
  <c r="F5128" i="1"/>
  <c r="E5128" i="1"/>
  <c r="G5127" i="1"/>
  <c r="H5127" i="1" s="1"/>
  <c r="F5127" i="1"/>
  <c r="E5127" i="1"/>
  <c r="G5126" i="1"/>
  <c r="H5126" i="1" s="1"/>
  <c r="F5126" i="1"/>
  <c r="E5126" i="1"/>
  <c r="G5125" i="1"/>
  <c r="H5125" i="1" s="1"/>
  <c r="F5125" i="1"/>
  <c r="E5125" i="1"/>
  <c r="G5124" i="1"/>
  <c r="H5124" i="1" s="1"/>
  <c r="F5124" i="1"/>
  <c r="E5124" i="1"/>
  <c r="G5123" i="1"/>
  <c r="H5123" i="1" s="1"/>
  <c r="F5123" i="1"/>
  <c r="E5123" i="1"/>
  <c r="G5122" i="1"/>
  <c r="H5122" i="1" s="1"/>
  <c r="F5122" i="1"/>
  <c r="E5122" i="1"/>
  <c r="G5121" i="1"/>
  <c r="H5121" i="1" s="1"/>
  <c r="F5121" i="1"/>
  <c r="E5121" i="1"/>
  <c r="G5120" i="1"/>
  <c r="H5120" i="1" s="1"/>
  <c r="F5120" i="1"/>
  <c r="E5120" i="1"/>
  <c r="G5119" i="1"/>
  <c r="H5119" i="1" s="1"/>
  <c r="F5119" i="1"/>
  <c r="E5119" i="1"/>
  <c r="G5118" i="1"/>
  <c r="H5118" i="1" s="1"/>
  <c r="F5118" i="1"/>
  <c r="E5118" i="1"/>
  <c r="G5117" i="1"/>
  <c r="H5117" i="1" s="1"/>
  <c r="F5117" i="1"/>
  <c r="E5117" i="1"/>
  <c r="G5116" i="1"/>
  <c r="H5116" i="1" s="1"/>
  <c r="F5116" i="1"/>
  <c r="E5116" i="1"/>
  <c r="G5115" i="1"/>
  <c r="H5115" i="1" s="1"/>
  <c r="F5115" i="1"/>
  <c r="E5115" i="1"/>
  <c r="G5114" i="1"/>
  <c r="H5114" i="1" s="1"/>
  <c r="F5114" i="1"/>
  <c r="E5114" i="1"/>
  <c r="G5113" i="1"/>
  <c r="H5113" i="1" s="1"/>
  <c r="F5113" i="1"/>
  <c r="E5113" i="1"/>
  <c r="G5112" i="1"/>
  <c r="H5112" i="1" s="1"/>
  <c r="F5112" i="1"/>
  <c r="E5112" i="1"/>
  <c r="G5111" i="1"/>
  <c r="H5111" i="1" s="1"/>
  <c r="F5111" i="1"/>
  <c r="E5111" i="1"/>
  <c r="G5110" i="1"/>
  <c r="H5110" i="1" s="1"/>
  <c r="F5110" i="1"/>
  <c r="E5110" i="1"/>
  <c r="G5109" i="1"/>
  <c r="H5109" i="1" s="1"/>
  <c r="F5109" i="1"/>
  <c r="E5109" i="1"/>
  <c r="G5108" i="1"/>
  <c r="H5108" i="1" s="1"/>
  <c r="F5108" i="1"/>
  <c r="E5108" i="1"/>
  <c r="G5107" i="1"/>
  <c r="H5107" i="1" s="1"/>
  <c r="F5107" i="1"/>
  <c r="E5107" i="1"/>
  <c r="G5106" i="1"/>
  <c r="H5106" i="1" s="1"/>
  <c r="F5106" i="1"/>
  <c r="E5106" i="1"/>
  <c r="G5105" i="1"/>
  <c r="H5105" i="1" s="1"/>
  <c r="F5105" i="1"/>
  <c r="E5105" i="1"/>
  <c r="G5104" i="1"/>
  <c r="H5104" i="1" s="1"/>
  <c r="F5104" i="1"/>
  <c r="E5104" i="1"/>
  <c r="G5103" i="1"/>
  <c r="H5103" i="1" s="1"/>
  <c r="F5103" i="1"/>
  <c r="E5103" i="1"/>
  <c r="G5102" i="1"/>
  <c r="H5102" i="1" s="1"/>
  <c r="F5102" i="1"/>
  <c r="E5102" i="1"/>
  <c r="G5101" i="1"/>
  <c r="H5101" i="1" s="1"/>
  <c r="F5101" i="1"/>
  <c r="E5101" i="1"/>
  <c r="G5100" i="1"/>
  <c r="H5100" i="1" s="1"/>
  <c r="F5100" i="1"/>
  <c r="E5100" i="1"/>
  <c r="G5099" i="1"/>
  <c r="H5099" i="1" s="1"/>
  <c r="F5099" i="1"/>
  <c r="E5099" i="1"/>
  <c r="G5098" i="1"/>
  <c r="H5098" i="1" s="1"/>
  <c r="F5098" i="1"/>
  <c r="E5098" i="1"/>
  <c r="G5097" i="1"/>
  <c r="H5097" i="1" s="1"/>
  <c r="F5097" i="1"/>
  <c r="E5097" i="1"/>
  <c r="G5096" i="1"/>
  <c r="H5096" i="1" s="1"/>
  <c r="F5096" i="1"/>
  <c r="E5096" i="1"/>
  <c r="G5095" i="1"/>
  <c r="H5095" i="1" s="1"/>
  <c r="F5095" i="1"/>
  <c r="E5095" i="1"/>
  <c r="G5094" i="1"/>
  <c r="H5094" i="1" s="1"/>
  <c r="F5094" i="1"/>
  <c r="E5094" i="1"/>
  <c r="G5093" i="1"/>
  <c r="H5093" i="1" s="1"/>
  <c r="F5093" i="1"/>
  <c r="E5093" i="1"/>
  <c r="G5092" i="1"/>
  <c r="H5092" i="1" s="1"/>
  <c r="F5092" i="1"/>
  <c r="E5092" i="1"/>
  <c r="G5091" i="1"/>
  <c r="H5091" i="1" s="1"/>
  <c r="F5091" i="1"/>
  <c r="E5091" i="1"/>
  <c r="G5090" i="1"/>
  <c r="H5090" i="1" s="1"/>
  <c r="F5090" i="1"/>
  <c r="E5090" i="1"/>
  <c r="G5089" i="1"/>
  <c r="H5089" i="1" s="1"/>
  <c r="F5089" i="1"/>
  <c r="E5089" i="1"/>
  <c r="G5088" i="1"/>
  <c r="H5088" i="1" s="1"/>
  <c r="F5088" i="1"/>
  <c r="E5088" i="1"/>
  <c r="G5087" i="1"/>
  <c r="H5087" i="1" s="1"/>
  <c r="F5087" i="1"/>
  <c r="E5087" i="1"/>
  <c r="G5086" i="1"/>
  <c r="H5086" i="1" s="1"/>
  <c r="F5086" i="1"/>
  <c r="E5086" i="1"/>
  <c r="G5085" i="1"/>
  <c r="H5085" i="1" s="1"/>
  <c r="F5085" i="1"/>
  <c r="E5085" i="1"/>
  <c r="G5084" i="1"/>
  <c r="H5084" i="1" s="1"/>
  <c r="F5084" i="1"/>
  <c r="E5084" i="1"/>
  <c r="G5083" i="1"/>
  <c r="H5083" i="1" s="1"/>
  <c r="F5083" i="1"/>
  <c r="E5083" i="1"/>
  <c r="G5082" i="1"/>
  <c r="H5082" i="1" s="1"/>
  <c r="F5082" i="1"/>
  <c r="E5082" i="1"/>
  <c r="G5081" i="1"/>
  <c r="H5081" i="1" s="1"/>
  <c r="F5081" i="1"/>
  <c r="E5081" i="1"/>
  <c r="G5080" i="1"/>
  <c r="H5080" i="1" s="1"/>
  <c r="F5080" i="1"/>
  <c r="E5080" i="1"/>
  <c r="G5079" i="1"/>
  <c r="H5079" i="1" s="1"/>
  <c r="F5079" i="1"/>
  <c r="E5079" i="1"/>
  <c r="G5078" i="1"/>
  <c r="H5078" i="1" s="1"/>
  <c r="F5078" i="1"/>
  <c r="E5078" i="1"/>
  <c r="G5077" i="1"/>
  <c r="H5077" i="1" s="1"/>
  <c r="F5077" i="1"/>
  <c r="E5077" i="1"/>
  <c r="G5076" i="1"/>
  <c r="H5076" i="1" s="1"/>
  <c r="F5076" i="1"/>
  <c r="E5076" i="1"/>
  <c r="G5075" i="1"/>
  <c r="H5075" i="1" s="1"/>
  <c r="F5075" i="1"/>
  <c r="E5075" i="1"/>
  <c r="G5074" i="1"/>
  <c r="H5074" i="1" s="1"/>
  <c r="F5074" i="1"/>
  <c r="E5074" i="1"/>
  <c r="G5073" i="1"/>
  <c r="H5073" i="1" s="1"/>
  <c r="F5073" i="1"/>
  <c r="E5073" i="1"/>
  <c r="G5072" i="1"/>
  <c r="H5072" i="1" s="1"/>
  <c r="F5072" i="1"/>
  <c r="E5072" i="1"/>
  <c r="G5071" i="1"/>
  <c r="H5071" i="1" s="1"/>
  <c r="F5071" i="1"/>
  <c r="E5071" i="1"/>
  <c r="G5070" i="1"/>
  <c r="H5070" i="1" s="1"/>
  <c r="F5070" i="1"/>
  <c r="E5070" i="1"/>
  <c r="G5069" i="1"/>
  <c r="H5069" i="1" s="1"/>
  <c r="F5069" i="1"/>
  <c r="E5069" i="1"/>
  <c r="G5068" i="1"/>
  <c r="H5068" i="1" s="1"/>
  <c r="F5068" i="1"/>
  <c r="E5068" i="1"/>
  <c r="G5067" i="1"/>
  <c r="H5067" i="1" s="1"/>
  <c r="F5067" i="1"/>
  <c r="E5067" i="1"/>
  <c r="G5066" i="1"/>
  <c r="H5066" i="1" s="1"/>
  <c r="F5066" i="1"/>
  <c r="E5066" i="1"/>
  <c r="G5065" i="1"/>
  <c r="H5065" i="1" s="1"/>
  <c r="F5065" i="1"/>
  <c r="E5065" i="1"/>
  <c r="G5064" i="1"/>
  <c r="H5064" i="1" s="1"/>
  <c r="F5064" i="1"/>
  <c r="E5064" i="1"/>
  <c r="G5063" i="1"/>
  <c r="H5063" i="1" s="1"/>
  <c r="F5063" i="1"/>
  <c r="E5063" i="1"/>
  <c r="G5062" i="1"/>
  <c r="H5062" i="1" s="1"/>
  <c r="F5062" i="1"/>
  <c r="E5062" i="1"/>
  <c r="G5061" i="1"/>
  <c r="H5061" i="1" s="1"/>
  <c r="F5061" i="1"/>
  <c r="E5061" i="1"/>
  <c r="G5060" i="1"/>
  <c r="H5060" i="1" s="1"/>
  <c r="F5060" i="1"/>
  <c r="E5060" i="1"/>
  <c r="G5059" i="1"/>
  <c r="H5059" i="1" s="1"/>
  <c r="F5059" i="1"/>
  <c r="E5059" i="1"/>
  <c r="G5058" i="1"/>
  <c r="H5058" i="1" s="1"/>
  <c r="F5058" i="1"/>
  <c r="E5058" i="1"/>
  <c r="G5057" i="1"/>
  <c r="H5057" i="1" s="1"/>
  <c r="F5057" i="1"/>
  <c r="E5057" i="1"/>
  <c r="G5056" i="1"/>
  <c r="H5056" i="1" s="1"/>
  <c r="F5056" i="1"/>
  <c r="E5056" i="1"/>
  <c r="G5055" i="1"/>
  <c r="H5055" i="1" s="1"/>
  <c r="F5055" i="1"/>
  <c r="E5055" i="1"/>
  <c r="G5054" i="1"/>
  <c r="H5054" i="1" s="1"/>
  <c r="F5054" i="1"/>
  <c r="E5054" i="1"/>
  <c r="G5053" i="1"/>
  <c r="H5053" i="1" s="1"/>
  <c r="F5053" i="1"/>
  <c r="E5053" i="1"/>
  <c r="G5052" i="1"/>
  <c r="H5052" i="1" s="1"/>
  <c r="F5052" i="1"/>
  <c r="E5052" i="1"/>
  <c r="G5051" i="1"/>
  <c r="H5051" i="1" s="1"/>
  <c r="F5051" i="1"/>
  <c r="E5051" i="1"/>
  <c r="G5050" i="1"/>
  <c r="H5050" i="1" s="1"/>
  <c r="F5050" i="1"/>
  <c r="E5050" i="1"/>
  <c r="G5049" i="1"/>
  <c r="H5049" i="1" s="1"/>
  <c r="F5049" i="1"/>
  <c r="E5049" i="1"/>
  <c r="G5048" i="1"/>
  <c r="H5048" i="1" s="1"/>
  <c r="F5048" i="1"/>
  <c r="E5048" i="1"/>
  <c r="G5047" i="1"/>
  <c r="H5047" i="1" s="1"/>
  <c r="F5047" i="1"/>
  <c r="E5047" i="1"/>
  <c r="G5046" i="1"/>
  <c r="H5046" i="1" s="1"/>
  <c r="F5046" i="1"/>
  <c r="E5046" i="1"/>
  <c r="G5045" i="1"/>
  <c r="H5045" i="1" s="1"/>
  <c r="F5045" i="1"/>
  <c r="E5045" i="1"/>
  <c r="G5044" i="1"/>
  <c r="H5044" i="1" s="1"/>
  <c r="F5044" i="1"/>
  <c r="E5044" i="1"/>
  <c r="G5043" i="1"/>
  <c r="H5043" i="1" s="1"/>
  <c r="F5043" i="1"/>
  <c r="E5043" i="1"/>
  <c r="G5042" i="1"/>
  <c r="H5042" i="1" s="1"/>
  <c r="F5042" i="1"/>
  <c r="E5042" i="1"/>
  <c r="G5041" i="1"/>
  <c r="H5041" i="1" s="1"/>
  <c r="F5041" i="1"/>
  <c r="E5041" i="1"/>
  <c r="G5040" i="1"/>
  <c r="H5040" i="1" s="1"/>
  <c r="F5040" i="1"/>
  <c r="E5040" i="1"/>
  <c r="G5039" i="1"/>
  <c r="H5039" i="1" s="1"/>
  <c r="F5039" i="1"/>
  <c r="E5039" i="1"/>
  <c r="G5038" i="1"/>
  <c r="H5038" i="1" s="1"/>
  <c r="F5038" i="1"/>
  <c r="E5038" i="1"/>
  <c r="G5037" i="1"/>
  <c r="H5037" i="1" s="1"/>
  <c r="F5037" i="1"/>
  <c r="E5037" i="1"/>
  <c r="G5036" i="1"/>
  <c r="H5036" i="1" s="1"/>
  <c r="F5036" i="1"/>
  <c r="E5036" i="1"/>
  <c r="G5035" i="1"/>
  <c r="H5035" i="1" s="1"/>
  <c r="F5035" i="1"/>
  <c r="E5035" i="1"/>
  <c r="G5034" i="1"/>
  <c r="H5034" i="1" s="1"/>
  <c r="F5034" i="1"/>
  <c r="E5034" i="1"/>
  <c r="G5033" i="1"/>
  <c r="H5033" i="1" s="1"/>
  <c r="F5033" i="1"/>
  <c r="E5033" i="1"/>
  <c r="G5032" i="1"/>
  <c r="H5032" i="1" s="1"/>
  <c r="F5032" i="1"/>
  <c r="E5032" i="1"/>
  <c r="G5031" i="1"/>
  <c r="H5031" i="1" s="1"/>
  <c r="F5031" i="1"/>
  <c r="E5031" i="1"/>
  <c r="G5030" i="1"/>
  <c r="H5030" i="1" s="1"/>
  <c r="F5030" i="1"/>
  <c r="E5030" i="1"/>
  <c r="G5029" i="1"/>
  <c r="H5029" i="1" s="1"/>
  <c r="F5029" i="1"/>
  <c r="E5029" i="1"/>
  <c r="G5028" i="1"/>
  <c r="H5028" i="1" s="1"/>
  <c r="F5028" i="1"/>
  <c r="E5028" i="1"/>
  <c r="G5027" i="1"/>
  <c r="H5027" i="1" s="1"/>
  <c r="F5027" i="1"/>
  <c r="E5027" i="1"/>
  <c r="G5026" i="1"/>
  <c r="H5026" i="1" s="1"/>
  <c r="F5026" i="1"/>
  <c r="E5026" i="1"/>
  <c r="G5025" i="1"/>
  <c r="H5025" i="1" s="1"/>
  <c r="F5025" i="1"/>
  <c r="E5025" i="1"/>
  <c r="G5024" i="1"/>
  <c r="H5024" i="1" s="1"/>
  <c r="F5024" i="1"/>
  <c r="E5024" i="1"/>
  <c r="G5023" i="1"/>
  <c r="H5023" i="1" s="1"/>
  <c r="F5023" i="1"/>
  <c r="E5023" i="1"/>
  <c r="G5022" i="1"/>
  <c r="H5022" i="1" s="1"/>
  <c r="F5022" i="1"/>
  <c r="E5022" i="1"/>
  <c r="G5021" i="1"/>
  <c r="H5021" i="1" s="1"/>
  <c r="F5021" i="1"/>
  <c r="E5021" i="1"/>
  <c r="G5020" i="1"/>
  <c r="H5020" i="1" s="1"/>
  <c r="F5020" i="1"/>
  <c r="E5020" i="1"/>
  <c r="G5019" i="1"/>
  <c r="H5019" i="1" s="1"/>
  <c r="F5019" i="1"/>
  <c r="E5019" i="1"/>
  <c r="G5018" i="1"/>
  <c r="H5018" i="1" s="1"/>
  <c r="F5018" i="1"/>
  <c r="E5018" i="1"/>
  <c r="G5017" i="1"/>
  <c r="H5017" i="1" s="1"/>
  <c r="F5017" i="1"/>
  <c r="E5017" i="1"/>
  <c r="G5016" i="1"/>
  <c r="H5016" i="1" s="1"/>
  <c r="F5016" i="1"/>
  <c r="E5016" i="1"/>
  <c r="G5015" i="1"/>
  <c r="H5015" i="1" s="1"/>
  <c r="F5015" i="1"/>
  <c r="E5015" i="1"/>
  <c r="G5014" i="1"/>
  <c r="H5014" i="1" s="1"/>
  <c r="F5014" i="1"/>
  <c r="E5014" i="1"/>
  <c r="G5013" i="1"/>
  <c r="H5013" i="1" s="1"/>
  <c r="F5013" i="1"/>
  <c r="E5013" i="1"/>
  <c r="G5012" i="1"/>
  <c r="H5012" i="1" s="1"/>
  <c r="F5012" i="1"/>
  <c r="E5012" i="1"/>
  <c r="G5011" i="1"/>
  <c r="H5011" i="1" s="1"/>
  <c r="F5011" i="1"/>
  <c r="E5011" i="1"/>
  <c r="G5010" i="1"/>
  <c r="H5010" i="1" s="1"/>
  <c r="F5010" i="1"/>
  <c r="E5010" i="1"/>
  <c r="G5009" i="1"/>
  <c r="H5009" i="1" s="1"/>
  <c r="F5009" i="1"/>
  <c r="E5009" i="1"/>
  <c r="G5008" i="1"/>
  <c r="H5008" i="1" s="1"/>
  <c r="F5008" i="1"/>
  <c r="E5008" i="1"/>
  <c r="G5007" i="1"/>
  <c r="H5007" i="1" s="1"/>
  <c r="F5007" i="1"/>
  <c r="E5007" i="1"/>
  <c r="G5006" i="1"/>
  <c r="H5006" i="1" s="1"/>
  <c r="F5006" i="1"/>
  <c r="E5006" i="1"/>
  <c r="G5005" i="1"/>
  <c r="H5005" i="1" s="1"/>
  <c r="F5005" i="1"/>
  <c r="E5005" i="1"/>
  <c r="G5004" i="1"/>
  <c r="H5004" i="1" s="1"/>
  <c r="F5004" i="1"/>
  <c r="E5004" i="1"/>
  <c r="G5003" i="1"/>
  <c r="H5003" i="1" s="1"/>
  <c r="F5003" i="1"/>
  <c r="E5003" i="1"/>
  <c r="G5002" i="1"/>
  <c r="H5002" i="1" s="1"/>
  <c r="F5002" i="1"/>
  <c r="E5002" i="1"/>
  <c r="G5001" i="1"/>
  <c r="H5001" i="1" s="1"/>
  <c r="F5001" i="1"/>
  <c r="E5001" i="1"/>
  <c r="G5000" i="1"/>
  <c r="H5000" i="1" s="1"/>
  <c r="F5000" i="1"/>
  <c r="E5000" i="1"/>
  <c r="G4999" i="1"/>
  <c r="H4999" i="1" s="1"/>
  <c r="F4999" i="1"/>
  <c r="E4999" i="1"/>
  <c r="G4998" i="1"/>
  <c r="H4998" i="1" s="1"/>
  <c r="F4998" i="1"/>
  <c r="E4998" i="1"/>
  <c r="G4997" i="1"/>
  <c r="H4997" i="1" s="1"/>
  <c r="F4997" i="1"/>
  <c r="E4997" i="1"/>
  <c r="G4996" i="1"/>
  <c r="H4996" i="1" s="1"/>
  <c r="F4996" i="1"/>
  <c r="E4996" i="1"/>
  <c r="G4995" i="1"/>
  <c r="H4995" i="1" s="1"/>
  <c r="F4995" i="1"/>
  <c r="E4995" i="1"/>
  <c r="G4994" i="1"/>
  <c r="H4994" i="1" s="1"/>
  <c r="F4994" i="1"/>
  <c r="E4994" i="1"/>
  <c r="G4993" i="1"/>
  <c r="H4993" i="1" s="1"/>
  <c r="F4993" i="1"/>
  <c r="E4993" i="1"/>
  <c r="G4992" i="1"/>
  <c r="H4992" i="1" s="1"/>
  <c r="F4992" i="1"/>
  <c r="E4992" i="1"/>
  <c r="G4991" i="1"/>
  <c r="H4991" i="1" s="1"/>
  <c r="F4991" i="1"/>
  <c r="E4991" i="1"/>
  <c r="G4990" i="1"/>
  <c r="H4990" i="1" s="1"/>
  <c r="F4990" i="1"/>
  <c r="E4990" i="1"/>
  <c r="G4989" i="1"/>
  <c r="H4989" i="1" s="1"/>
  <c r="F4989" i="1"/>
  <c r="E4989" i="1"/>
  <c r="G4988" i="1"/>
  <c r="H4988" i="1" s="1"/>
  <c r="F4988" i="1"/>
  <c r="E4988" i="1"/>
  <c r="G4987" i="1"/>
  <c r="H4987" i="1" s="1"/>
  <c r="F4987" i="1"/>
  <c r="E4987" i="1"/>
  <c r="G4986" i="1"/>
  <c r="H4986" i="1" s="1"/>
  <c r="F4986" i="1"/>
  <c r="E4986" i="1"/>
  <c r="G4985" i="1"/>
  <c r="H4985" i="1" s="1"/>
  <c r="F4985" i="1"/>
  <c r="E4985" i="1"/>
  <c r="G4984" i="1"/>
  <c r="H4984" i="1" s="1"/>
  <c r="F4984" i="1"/>
  <c r="E4984" i="1"/>
  <c r="G4983" i="1"/>
  <c r="H4983" i="1" s="1"/>
  <c r="F4983" i="1"/>
  <c r="E4983" i="1"/>
  <c r="G4982" i="1"/>
  <c r="H4982" i="1" s="1"/>
  <c r="F4982" i="1"/>
  <c r="E4982" i="1"/>
  <c r="G4981" i="1"/>
  <c r="H4981" i="1" s="1"/>
  <c r="F4981" i="1"/>
  <c r="E4981" i="1"/>
  <c r="G4980" i="1"/>
  <c r="H4980" i="1" s="1"/>
  <c r="F4980" i="1"/>
  <c r="E4980" i="1"/>
  <c r="G4979" i="1"/>
  <c r="H4979" i="1" s="1"/>
  <c r="F4979" i="1"/>
  <c r="E4979" i="1"/>
  <c r="G4978" i="1"/>
  <c r="H4978" i="1" s="1"/>
  <c r="F4978" i="1"/>
  <c r="E4978" i="1"/>
  <c r="G4977" i="1"/>
  <c r="H4977" i="1" s="1"/>
  <c r="F4977" i="1"/>
  <c r="E4977" i="1"/>
  <c r="G4976" i="1"/>
  <c r="H4976" i="1" s="1"/>
  <c r="F4976" i="1"/>
  <c r="E4976" i="1"/>
  <c r="G4975" i="1"/>
  <c r="H4975" i="1" s="1"/>
  <c r="F4975" i="1"/>
  <c r="E4975" i="1"/>
  <c r="G4974" i="1"/>
  <c r="H4974" i="1" s="1"/>
  <c r="F4974" i="1"/>
  <c r="E4974" i="1"/>
  <c r="G4973" i="1"/>
  <c r="H4973" i="1" s="1"/>
  <c r="F4973" i="1"/>
  <c r="E4973" i="1"/>
  <c r="G4972" i="1"/>
  <c r="H4972" i="1" s="1"/>
  <c r="F4972" i="1"/>
  <c r="E4972" i="1"/>
  <c r="G4971" i="1"/>
  <c r="H4971" i="1" s="1"/>
  <c r="F4971" i="1"/>
  <c r="E4971" i="1"/>
  <c r="G4970" i="1"/>
  <c r="H4970" i="1" s="1"/>
  <c r="F4970" i="1"/>
  <c r="E4970" i="1"/>
  <c r="G4969" i="1"/>
  <c r="H4969" i="1" s="1"/>
  <c r="F4969" i="1"/>
  <c r="E4969" i="1"/>
  <c r="G4968" i="1"/>
  <c r="H4968" i="1" s="1"/>
  <c r="F4968" i="1"/>
  <c r="E4968" i="1"/>
  <c r="G4967" i="1"/>
  <c r="H4967" i="1" s="1"/>
  <c r="F4967" i="1"/>
  <c r="E4967" i="1"/>
  <c r="G4966" i="1"/>
  <c r="H4966" i="1" s="1"/>
  <c r="F4966" i="1"/>
  <c r="E4966" i="1"/>
  <c r="G4965" i="1"/>
  <c r="H4965" i="1" s="1"/>
  <c r="F4965" i="1"/>
  <c r="E4965" i="1"/>
  <c r="G4964" i="1"/>
  <c r="H4964" i="1" s="1"/>
  <c r="F4964" i="1"/>
  <c r="E4964" i="1"/>
  <c r="G4963" i="1"/>
  <c r="H4963" i="1" s="1"/>
  <c r="F4963" i="1"/>
  <c r="E4963" i="1"/>
  <c r="G4962" i="1"/>
  <c r="H4962" i="1" s="1"/>
  <c r="F4962" i="1"/>
  <c r="E4962" i="1"/>
  <c r="G4961" i="1"/>
  <c r="H4961" i="1" s="1"/>
  <c r="F4961" i="1"/>
  <c r="E4961" i="1"/>
  <c r="G4960" i="1"/>
  <c r="H4960" i="1" s="1"/>
  <c r="F4960" i="1"/>
  <c r="E4960" i="1"/>
  <c r="G4959" i="1"/>
  <c r="H4959" i="1" s="1"/>
  <c r="F4959" i="1"/>
  <c r="E4959" i="1"/>
  <c r="G4958" i="1"/>
  <c r="H4958" i="1" s="1"/>
  <c r="F4958" i="1"/>
  <c r="E4958" i="1"/>
  <c r="G4957" i="1"/>
  <c r="H4957" i="1" s="1"/>
  <c r="F4957" i="1"/>
  <c r="E4957" i="1"/>
  <c r="G4956" i="1"/>
  <c r="H4956" i="1" s="1"/>
  <c r="F4956" i="1"/>
  <c r="E4956" i="1"/>
  <c r="G4955" i="1"/>
  <c r="H4955" i="1" s="1"/>
  <c r="F4955" i="1"/>
  <c r="E4955" i="1"/>
  <c r="G4954" i="1"/>
  <c r="H4954" i="1" s="1"/>
  <c r="F4954" i="1"/>
  <c r="E4954" i="1"/>
  <c r="G4953" i="1"/>
  <c r="H4953" i="1" s="1"/>
  <c r="F4953" i="1"/>
  <c r="E4953" i="1"/>
  <c r="G4952" i="1"/>
  <c r="H4952" i="1" s="1"/>
  <c r="F4952" i="1"/>
  <c r="E4952" i="1"/>
  <c r="G4951" i="1"/>
  <c r="H4951" i="1" s="1"/>
  <c r="F4951" i="1"/>
  <c r="E4951" i="1"/>
  <c r="G4950" i="1"/>
  <c r="H4950" i="1" s="1"/>
  <c r="F4950" i="1"/>
  <c r="E4950" i="1"/>
  <c r="G4949" i="1"/>
  <c r="H4949" i="1" s="1"/>
  <c r="F4949" i="1"/>
  <c r="E4949" i="1"/>
  <c r="G4948" i="1"/>
  <c r="H4948" i="1" s="1"/>
  <c r="F4948" i="1"/>
  <c r="E4948" i="1"/>
  <c r="G4947" i="1"/>
  <c r="H4947" i="1" s="1"/>
  <c r="F4947" i="1"/>
  <c r="E4947" i="1"/>
  <c r="G4946" i="1"/>
  <c r="H4946" i="1" s="1"/>
  <c r="F4946" i="1"/>
  <c r="E4946" i="1"/>
  <c r="G4945" i="1"/>
  <c r="H4945" i="1" s="1"/>
  <c r="F4945" i="1"/>
  <c r="E4945" i="1"/>
  <c r="G4944" i="1"/>
  <c r="H4944" i="1" s="1"/>
  <c r="F4944" i="1"/>
  <c r="E4944" i="1"/>
  <c r="G4943" i="1"/>
  <c r="H4943" i="1" s="1"/>
  <c r="F4943" i="1"/>
  <c r="E4943" i="1"/>
  <c r="G4942" i="1"/>
  <c r="H4942" i="1" s="1"/>
  <c r="F4942" i="1"/>
  <c r="E4942" i="1"/>
  <c r="G4940" i="1"/>
  <c r="H4940" i="1" s="1"/>
  <c r="F4940" i="1"/>
  <c r="E4940" i="1"/>
  <c r="G4939" i="1"/>
  <c r="H4939" i="1" s="1"/>
  <c r="F4939" i="1"/>
  <c r="E4939" i="1"/>
  <c r="G4938" i="1"/>
  <c r="H4938" i="1" s="1"/>
  <c r="F4938" i="1"/>
  <c r="E4938" i="1"/>
  <c r="G4937" i="1"/>
  <c r="H4937" i="1" s="1"/>
  <c r="F4937" i="1"/>
  <c r="E4937" i="1"/>
  <c r="G4936" i="1"/>
  <c r="H4936" i="1" s="1"/>
  <c r="F4936" i="1"/>
  <c r="E4936" i="1"/>
  <c r="G4935" i="1"/>
  <c r="H4935" i="1" s="1"/>
  <c r="F4935" i="1"/>
  <c r="E4935" i="1"/>
  <c r="G4934" i="1"/>
  <c r="H4934" i="1" s="1"/>
  <c r="F4934" i="1"/>
  <c r="E4934" i="1"/>
  <c r="G4933" i="1"/>
  <c r="H4933" i="1" s="1"/>
  <c r="F4933" i="1"/>
  <c r="E4933" i="1"/>
  <c r="G4932" i="1"/>
  <c r="H4932" i="1" s="1"/>
  <c r="F4932" i="1"/>
  <c r="E4932" i="1"/>
  <c r="G4931" i="1"/>
  <c r="H4931" i="1" s="1"/>
  <c r="F4931" i="1"/>
  <c r="E4931" i="1"/>
  <c r="G4930" i="1"/>
  <c r="H4930" i="1" s="1"/>
  <c r="F4930" i="1"/>
  <c r="E4930" i="1"/>
  <c r="G4929" i="1"/>
  <c r="H4929" i="1" s="1"/>
  <c r="F4929" i="1"/>
  <c r="E4929" i="1"/>
  <c r="G4928" i="1"/>
  <c r="H4928" i="1" s="1"/>
  <c r="F4928" i="1"/>
  <c r="E4928" i="1"/>
  <c r="G4927" i="1"/>
  <c r="H4927" i="1" s="1"/>
  <c r="F4927" i="1"/>
  <c r="E4927" i="1"/>
  <c r="G4926" i="1"/>
  <c r="H4926" i="1" s="1"/>
  <c r="F4926" i="1"/>
  <c r="E4926" i="1"/>
  <c r="G4925" i="1"/>
  <c r="H4925" i="1" s="1"/>
  <c r="F4925" i="1"/>
  <c r="E4925" i="1"/>
  <c r="G4924" i="1"/>
  <c r="H4924" i="1" s="1"/>
  <c r="F4924" i="1"/>
  <c r="E4924" i="1"/>
  <c r="G4923" i="1"/>
  <c r="H4923" i="1" s="1"/>
  <c r="F4923" i="1"/>
  <c r="E4923" i="1"/>
  <c r="G4922" i="1"/>
  <c r="H4922" i="1" s="1"/>
  <c r="F4922" i="1"/>
  <c r="E4922" i="1"/>
  <c r="G4921" i="1"/>
  <c r="H4921" i="1" s="1"/>
  <c r="F4921" i="1"/>
  <c r="E4921" i="1"/>
  <c r="G4920" i="1"/>
  <c r="H4920" i="1" s="1"/>
  <c r="F4920" i="1"/>
  <c r="E4920" i="1"/>
  <c r="G4919" i="1"/>
  <c r="H4919" i="1" s="1"/>
  <c r="F4919" i="1"/>
  <c r="E4919" i="1"/>
  <c r="G4918" i="1"/>
  <c r="H4918" i="1" s="1"/>
  <c r="F4918" i="1"/>
  <c r="E4918" i="1"/>
  <c r="G4917" i="1"/>
  <c r="H4917" i="1" s="1"/>
  <c r="F4917" i="1"/>
  <c r="E4917" i="1"/>
  <c r="G4916" i="1"/>
  <c r="H4916" i="1" s="1"/>
  <c r="F4916" i="1"/>
  <c r="E4916" i="1"/>
  <c r="G4915" i="1"/>
  <c r="H4915" i="1" s="1"/>
  <c r="F4915" i="1"/>
  <c r="E4915" i="1"/>
  <c r="G4914" i="1"/>
  <c r="H4914" i="1" s="1"/>
  <c r="F4914" i="1"/>
  <c r="E4914" i="1"/>
  <c r="G4913" i="1"/>
  <c r="H4913" i="1" s="1"/>
  <c r="F4913" i="1"/>
  <c r="E4913" i="1"/>
  <c r="G4912" i="1"/>
  <c r="H4912" i="1" s="1"/>
  <c r="F4912" i="1"/>
  <c r="E4912" i="1"/>
  <c r="G4911" i="1"/>
  <c r="H4911" i="1" s="1"/>
  <c r="F4911" i="1"/>
  <c r="E4911" i="1"/>
  <c r="G4910" i="1"/>
  <c r="H4910" i="1" s="1"/>
  <c r="F4910" i="1"/>
  <c r="E4910" i="1"/>
  <c r="G4909" i="1"/>
  <c r="H4909" i="1" s="1"/>
  <c r="F4909" i="1"/>
  <c r="E4909" i="1"/>
  <c r="G4908" i="1"/>
  <c r="H4908" i="1" s="1"/>
  <c r="F4908" i="1"/>
  <c r="E4908" i="1"/>
  <c r="G4907" i="1"/>
  <c r="H4907" i="1" s="1"/>
  <c r="F4907" i="1"/>
  <c r="E4907" i="1"/>
  <c r="G4906" i="1"/>
  <c r="H4906" i="1" s="1"/>
  <c r="F4906" i="1"/>
  <c r="E4906" i="1"/>
  <c r="G4905" i="1"/>
  <c r="H4905" i="1" s="1"/>
  <c r="F4905" i="1"/>
  <c r="E4905" i="1"/>
  <c r="G4904" i="1"/>
  <c r="H4904" i="1" s="1"/>
  <c r="F4904" i="1"/>
  <c r="E4904" i="1"/>
  <c r="G4903" i="1"/>
  <c r="H4903" i="1" s="1"/>
  <c r="F4903" i="1"/>
  <c r="E4903" i="1"/>
  <c r="G4902" i="1"/>
  <c r="H4902" i="1" s="1"/>
  <c r="F4902" i="1"/>
  <c r="E4902" i="1"/>
  <c r="G4901" i="1"/>
  <c r="H4901" i="1" s="1"/>
  <c r="F4901" i="1"/>
  <c r="E4901" i="1"/>
  <c r="G4900" i="1"/>
  <c r="H4900" i="1" s="1"/>
  <c r="F4900" i="1"/>
  <c r="E4900" i="1"/>
  <c r="G4899" i="1"/>
  <c r="H4899" i="1" s="1"/>
  <c r="F4899" i="1"/>
  <c r="E4899" i="1"/>
  <c r="G4898" i="1"/>
  <c r="H4898" i="1" s="1"/>
  <c r="F4898" i="1"/>
  <c r="E4898" i="1"/>
  <c r="G4897" i="1"/>
  <c r="H4897" i="1" s="1"/>
  <c r="F4897" i="1"/>
  <c r="E4897" i="1"/>
  <c r="G4896" i="1"/>
  <c r="H4896" i="1" s="1"/>
  <c r="F4896" i="1"/>
  <c r="E4896" i="1"/>
  <c r="G4895" i="1"/>
  <c r="H4895" i="1" s="1"/>
  <c r="F4895" i="1"/>
  <c r="E4895" i="1"/>
  <c r="G4894" i="1"/>
  <c r="H4894" i="1" s="1"/>
  <c r="F4894" i="1"/>
  <c r="E4894" i="1"/>
  <c r="G4893" i="1"/>
  <c r="H4893" i="1" s="1"/>
  <c r="F4893" i="1"/>
  <c r="E4893" i="1"/>
  <c r="G4892" i="1"/>
  <c r="H4892" i="1" s="1"/>
  <c r="F4892" i="1"/>
  <c r="E4892" i="1"/>
  <c r="G4891" i="1"/>
  <c r="H4891" i="1" s="1"/>
  <c r="F4891" i="1"/>
  <c r="E4891" i="1"/>
  <c r="G4890" i="1"/>
  <c r="H4890" i="1" s="1"/>
  <c r="F4890" i="1"/>
  <c r="E4890" i="1"/>
  <c r="G4889" i="1"/>
  <c r="H4889" i="1" s="1"/>
  <c r="F4889" i="1"/>
  <c r="E4889" i="1"/>
  <c r="G4888" i="1"/>
  <c r="H4888" i="1" s="1"/>
  <c r="F4888" i="1"/>
  <c r="E4888" i="1"/>
  <c r="G4887" i="1"/>
  <c r="H4887" i="1" s="1"/>
  <c r="F4887" i="1"/>
  <c r="E4887" i="1"/>
  <c r="G4886" i="1"/>
  <c r="H4886" i="1" s="1"/>
  <c r="F4886" i="1"/>
  <c r="E4886" i="1"/>
  <c r="G4885" i="1"/>
  <c r="H4885" i="1" s="1"/>
  <c r="F4885" i="1"/>
  <c r="E4885" i="1"/>
  <c r="G4884" i="1"/>
  <c r="H4884" i="1" s="1"/>
  <c r="F4884" i="1"/>
  <c r="E4884" i="1"/>
  <c r="G4883" i="1"/>
  <c r="H4883" i="1" s="1"/>
  <c r="F4883" i="1"/>
  <c r="E4883" i="1"/>
  <c r="G4882" i="1"/>
  <c r="H4882" i="1" s="1"/>
  <c r="F4882" i="1"/>
  <c r="E4882" i="1"/>
  <c r="G4881" i="1"/>
  <c r="H4881" i="1" s="1"/>
  <c r="F4881" i="1"/>
  <c r="E4881" i="1"/>
  <c r="G4880" i="1"/>
  <c r="H4880" i="1" s="1"/>
  <c r="F4880" i="1"/>
  <c r="E4880" i="1"/>
  <c r="G4879" i="1"/>
  <c r="H4879" i="1" s="1"/>
  <c r="F4879" i="1"/>
  <c r="E4879" i="1"/>
  <c r="G4878" i="1"/>
  <c r="H4878" i="1" s="1"/>
  <c r="F4878" i="1"/>
  <c r="E4878" i="1"/>
  <c r="G4877" i="1"/>
  <c r="H4877" i="1" s="1"/>
  <c r="F4877" i="1"/>
  <c r="E4877" i="1"/>
  <c r="G4876" i="1"/>
  <c r="H4876" i="1" s="1"/>
  <c r="F4876" i="1"/>
  <c r="E4876" i="1"/>
  <c r="G4875" i="1"/>
  <c r="H4875" i="1" s="1"/>
  <c r="F4875" i="1"/>
  <c r="E4875" i="1"/>
  <c r="G4874" i="1"/>
  <c r="H4874" i="1" s="1"/>
  <c r="F4874" i="1"/>
  <c r="E4874" i="1"/>
  <c r="G4873" i="1"/>
  <c r="H4873" i="1" s="1"/>
  <c r="F4873" i="1"/>
  <c r="E4873" i="1"/>
  <c r="G4872" i="1"/>
  <c r="H4872" i="1" s="1"/>
  <c r="F4872" i="1"/>
  <c r="E4872" i="1"/>
  <c r="G4871" i="1"/>
  <c r="H4871" i="1" s="1"/>
  <c r="F4871" i="1"/>
  <c r="E4871" i="1"/>
  <c r="G4870" i="1"/>
  <c r="H4870" i="1" s="1"/>
  <c r="F4870" i="1"/>
  <c r="E4870" i="1"/>
  <c r="G4869" i="1"/>
  <c r="H4869" i="1" s="1"/>
  <c r="F4869" i="1"/>
  <c r="E4869" i="1"/>
  <c r="G4868" i="1"/>
  <c r="H4868" i="1" s="1"/>
  <c r="F4868" i="1"/>
  <c r="E4868" i="1"/>
  <c r="G4867" i="1"/>
  <c r="H4867" i="1" s="1"/>
  <c r="F4867" i="1"/>
  <c r="E4867" i="1"/>
  <c r="G4866" i="1"/>
  <c r="H4866" i="1" s="1"/>
  <c r="F4866" i="1"/>
  <c r="E4866" i="1"/>
  <c r="G4865" i="1"/>
  <c r="H4865" i="1" s="1"/>
  <c r="F4865" i="1"/>
  <c r="E4865" i="1"/>
  <c r="G4864" i="1"/>
  <c r="H4864" i="1" s="1"/>
  <c r="F4864" i="1"/>
  <c r="E4864" i="1"/>
  <c r="G4863" i="1"/>
  <c r="H4863" i="1" s="1"/>
  <c r="F4863" i="1"/>
  <c r="E4863" i="1"/>
  <c r="G4862" i="1"/>
  <c r="H4862" i="1" s="1"/>
  <c r="F4862" i="1"/>
  <c r="E4862" i="1"/>
  <c r="G4861" i="1"/>
  <c r="H4861" i="1" s="1"/>
  <c r="F4861" i="1"/>
  <c r="E4861" i="1"/>
  <c r="G4860" i="1"/>
  <c r="H4860" i="1" s="1"/>
  <c r="F4860" i="1"/>
  <c r="E4860" i="1"/>
  <c r="G4859" i="1"/>
  <c r="H4859" i="1" s="1"/>
  <c r="F4859" i="1"/>
  <c r="E4859" i="1"/>
  <c r="G4858" i="1"/>
  <c r="H4858" i="1" s="1"/>
  <c r="F4858" i="1"/>
  <c r="E4858" i="1"/>
  <c r="G4857" i="1"/>
  <c r="H4857" i="1" s="1"/>
  <c r="F4857" i="1"/>
  <c r="E4857" i="1"/>
  <c r="G4856" i="1"/>
  <c r="H4856" i="1" s="1"/>
  <c r="F4856" i="1"/>
  <c r="E4856" i="1"/>
  <c r="G4855" i="1"/>
  <c r="H4855" i="1" s="1"/>
  <c r="F4855" i="1"/>
  <c r="E4855" i="1"/>
  <c r="G4854" i="1"/>
  <c r="H4854" i="1" s="1"/>
  <c r="F4854" i="1"/>
  <c r="E4854" i="1"/>
  <c r="G4853" i="1"/>
  <c r="H4853" i="1" s="1"/>
  <c r="F4853" i="1"/>
  <c r="E4853" i="1"/>
  <c r="G4852" i="1"/>
  <c r="H4852" i="1" s="1"/>
  <c r="F4852" i="1"/>
  <c r="E4852" i="1"/>
  <c r="G4851" i="1"/>
  <c r="H4851" i="1" s="1"/>
  <c r="F4851" i="1"/>
  <c r="E4851" i="1"/>
  <c r="G4850" i="1"/>
  <c r="H4850" i="1" s="1"/>
  <c r="F4850" i="1"/>
  <c r="E4850" i="1"/>
  <c r="G4849" i="1"/>
  <c r="H4849" i="1" s="1"/>
  <c r="F4849" i="1"/>
  <c r="E4849" i="1"/>
  <c r="G4848" i="1"/>
  <c r="H4848" i="1" s="1"/>
  <c r="F4848" i="1"/>
  <c r="E4848" i="1"/>
  <c r="G4847" i="1"/>
  <c r="H4847" i="1" s="1"/>
  <c r="F4847" i="1"/>
  <c r="E4847" i="1"/>
  <c r="G4846" i="1"/>
  <c r="H4846" i="1" s="1"/>
  <c r="F4846" i="1"/>
  <c r="E4846" i="1"/>
  <c r="G4845" i="1"/>
  <c r="H4845" i="1" s="1"/>
  <c r="F4845" i="1"/>
  <c r="E4845" i="1"/>
  <c r="G4844" i="1"/>
  <c r="H4844" i="1" s="1"/>
  <c r="F4844" i="1"/>
  <c r="E4844" i="1"/>
  <c r="G4843" i="1"/>
  <c r="H4843" i="1" s="1"/>
  <c r="F4843" i="1"/>
  <c r="E4843" i="1"/>
  <c r="G4842" i="1"/>
  <c r="H4842" i="1" s="1"/>
  <c r="F4842" i="1"/>
  <c r="E4842" i="1"/>
  <c r="G4841" i="1"/>
  <c r="H4841" i="1" s="1"/>
  <c r="F4841" i="1"/>
  <c r="E4841" i="1"/>
  <c r="G4840" i="1"/>
  <c r="H4840" i="1" s="1"/>
  <c r="F4840" i="1"/>
  <c r="E4840" i="1"/>
  <c r="G4839" i="1"/>
  <c r="H4839" i="1" s="1"/>
  <c r="F4839" i="1"/>
  <c r="E4839" i="1"/>
  <c r="G4838" i="1"/>
  <c r="H4838" i="1" s="1"/>
  <c r="F4838" i="1"/>
  <c r="E4838" i="1"/>
  <c r="G4837" i="1"/>
  <c r="H4837" i="1" s="1"/>
  <c r="F4837" i="1"/>
  <c r="E4837" i="1"/>
  <c r="G4836" i="1"/>
  <c r="H4836" i="1" s="1"/>
  <c r="F4836" i="1"/>
  <c r="E4836" i="1"/>
  <c r="G4835" i="1"/>
  <c r="H4835" i="1" s="1"/>
  <c r="F4835" i="1"/>
  <c r="E4835" i="1"/>
  <c r="G4834" i="1"/>
  <c r="H4834" i="1" s="1"/>
  <c r="F4834" i="1"/>
  <c r="E4834" i="1"/>
  <c r="G4833" i="1"/>
  <c r="H4833" i="1" s="1"/>
  <c r="F4833" i="1"/>
  <c r="E4833" i="1"/>
  <c r="G4832" i="1"/>
  <c r="H4832" i="1" s="1"/>
  <c r="F4832" i="1"/>
  <c r="E4832" i="1"/>
  <c r="G4831" i="1"/>
  <c r="H4831" i="1" s="1"/>
  <c r="F4831" i="1"/>
  <c r="E4831" i="1"/>
  <c r="G4830" i="1"/>
  <c r="H4830" i="1" s="1"/>
  <c r="F4830" i="1"/>
  <c r="E4830" i="1"/>
  <c r="G4829" i="1"/>
  <c r="H4829" i="1" s="1"/>
  <c r="F4829" i="1"/>
  <c r="E4829" i="1"/>
  <c r="G4828" i="1"/>
  <c r="H4828" i="1" s="1"/>
  <c r="F4828" i="1"/>
  <c r="E4828" i="1"/>
  <c r="G4827" i="1"/>
  <c r="H4827" i="1" s="1"/>
  <c r="F4827" i="1"/>
  <c r="E4827" i="1"/>
  <c r="G4826" i="1"/>
  <c r="H4826" i="1" s="1"/>
  <c r="F4826" i="1"/>
  <c r="E4826" i="1"/>
  <c r="G4825" i="1"/>
  <c r="H4825" i="1" s="1"/>
  <c r="F4825" i="1"/>
  <c r="E4825" i="1"/>
  <c r="G4824" i="1"/>
  <c r="H4824" i="1" s="1"/>
  <c r="F4824" i="1"/>
  <c r="E4824" i="1"/>
  <c r="G4823" i="1"/>
  <c r="H4823" i="1" s="1"/>
  <c r="F4823" i="1"/>
  <c r="E4823" i="1"/>
  <c r="G4822" i="1"/>
  <c r="H4822" i="1" s="1"/>
  <c r="F4822" i="1"/>
  <c r="E4822" i="1"/>
  <c r="G4821" i="1"/>
  <c r="H4821" i="1" s="1"/>
  <c r="F4821" i="1"/>
  <c r="E4821" i="1"/>
  <c r="G4820" i="1"/>
  <c r="H4820" i="1" s="1"/>
  <c r="F4820" i="1"/>
  <c r="E4820" i="1"/>
  <c r="G4819" i="1"/>
  <c r="H4819" i="1" s="1"/>
  <c r="F4819" i="1"/>
  <c r="E4819" i="1"/>
  <c r="G4818" i="1"/>
  <c r="H4818" i="1" s="1"/>
  <c r="F4818" i="1"/>
  <c r="E4818" i="1"/>
  <c r="G4817" i="1"/>
  <c r="H4817" i="1" s="1"/>
  <c r="F4817" i="1"/>
  <c r="E4817" i="1"/>
  <c r="G4816" i="1"/>
  <c r="H4816" i="1" s="1"/>
  <c r="F4816" i="1"/>
  <c r="E4816" i="1"/>
  <c r="G4815" i="1"/>
  <c r="H4815" i="1" s="1"/>
  <c r="F4815" i="1"/>
  <c r="E4815" i="1"/>
  <c r="G4814" i="1"/>
  <c r="H4814" i="1" s="1"/>
  <c r="F4814" i="1"/>
  <c r="E4814" i="1"/>
  <c r="G4813" i="1"/>
  <c r="H4813" i="1" s="1"/>
  <c r="F4813" i="1"/>
  <c r="E4813" i="1"/>
  <c r="G4812" i="1"/>
  <c r="H4812" i="1" s="1"/>
  <c r="F4812" i="1"/>
  <c r="E4812" i="1"/>
  <c r="G4811" i="1"/>
  <c r="H4811" i="1" s="1"/>
  <c r="F4811" i="1"/>
  <c r="E4811" i="1"/>
  <c r="G4810" i="1"/>
  <c r="H4810" i="1" s="1"/>
  <c r="F4810" i="1"/>
  <c r="E4810" i="1"/>
  <c r="G4809" i="1"/>
  <c r="H4809" i="1" s="1"/>
  <c r="F4809" i="1"/>
  <c r="E4809" i="1"/>
  <c r="G4808" i="1"/>
  <c r="H4808" i="1" s="1"/>
  <c r="F4808" i="1"/>
  <c r="E4808" i="1"/>
  <c r="G4807" i="1"/>
  <c r="H4807" i="1" s="1"/>
  <c r="F4807" i="1"/>
  <c r="E4807" i="1"/>
  <c r="G4806" i="1"/>
  <c r="H4806" i="1" s="1"/>
  <c r="F4806" i="1"/>
  <c r="E4806" i="1"/>
  <c r="G4805" i="1"/>
  <c r="H4805" i="1" s="1"/>
  <c r="F4805" i="1"/>
  <c r="E4805" i="1"/>
  <c r="G4804" i="1"/>
  <c r="H4804" i="1" s="1"/>
  <c r="F4804" i="1"/>
  <c r="E4804" i="1"/>
  <c r="G4803" i="1"/>
  <c r="H4803" i="1" s="1"/>
  <c r="F4803" i="1"/>
  <c r="E4803" i="1"/>
  <c r="G4802" i="1"/>
  <c r="H4802" i="1" s="1"/>
  <c r="F4802" i="1"/>
  <c r="E4802" i="1"/>
  <c r="G4801" i="1"/>
  <c r="H4801" i="1" s="1"/>
  <c r="F4801" i="1"/>
  <c r="E4801" i="1"/>
  <c r="G4800" i="1"/>
  <c r="H4800" i="1" s="1"/>
  <c r="F4800" i="1"/>
  <c r="E4800" i="1"/>
  <c r="G4799" i="1"/>
  <c r="H4799" i="1" s="1"/>
  <c r="F4799" i="1"/>
  <c r="E4799" i="1"/>
  <c r="G4798" i="1"/>
  <c r="H4798" i="1" s="1"/>
  <c r="F4798" i="1"/>
  <c r="E4798" i="1"/>
  <c r="G4797" i="1"/>
  <c r="H4797" i="1" s="1"/>
  <c r="F4797" i="1"/>
  <c r="E4797" i="1"/>
  <c r="G4796" i="1"/>
  <c r="H4796" i="1" s="1"/>
  <c r="F4796" i="1"/>
  <c r="E4796" i="1"/>
  <c r="G4795" i="1"/>
  <c r="H4795" i="1" s="1"/>
  <c r="F4795" i="1"/>
  <c r="E4795" i="1"/>
  <c r="G4794" i="1"/>
  <c r="H4794" i="1" s="1"/>
  <c r="F4794" i="1"/>
  <c r="E4794" i="1"/>
  <c r="G4793" i="1"/>
  <c r="H4793" i="1" s="1"/>
  <c r="F4793" i="1"/>
  <c r="E4793" i="1"/>
  <c r="G4792" i="1"/>
  <c r="H4792" i="1" s="1"/>
  <c r="F4792" i="1"/>
  <c r="E4792" i="1"/>
  <c r="G4791" i="1"/>
  <c r="H4791" i="1" s="1"/>
  <c r="F4791" i="1"/>
  <c r="E4791" i="1"/>
  <c r="G4790" i="1"/>
  <c r="H4790" i="1" s="1"/>
  <c r="F4790" i="1"/>
  <c r="E4790" i="1"/>
  <c r="G4789" i="1"/>
  <c r="H4789" i="1" s="1"/>
  <c r="F4789" i="1"/>
  <c r="E4789" i="1"/>
  <c r="G4788" i="1"/>
  <c r="H4788" i="1" s="1"/>
  <c r="F4788" i="1"/>
  <c r="E4788" i="1"/>
  <c r="G4787" i="1"/>
  <c r="H4787" i="1" s="1"/>
  <c r="F4787" i="1"/>
  <c r="E4787" i="1"/>
  <c r="G4786" i="1"/>
  <c r="H4786" i="1" s="1"/>
  <c r="F4786" i="1"/>
  <c r="E4786" i="1"/>
  <c r="G4785" i="1"/>
  <c r="H4785" i="1" s="1"/>
  <c r="F4785" i="1"/>
  <c r="E4785" i="1"/>
  <c r="G4784" i="1"/>
  <c r="H4784" i="1" s="1"/>
  <c r="F4784" i="1"/>
  <c r="E4784" i="1"/>
  <c r="G4783" i="1"/>
  <c r="H4783" i="1" s="1"/>
  <c r="F4783" i="1"/>
  <c r="E4783" i="1"/>
  <c r="G4782" i="1"/>
  <c r="H4782" i="1" s="1"/>
  <c r="F4782" i="1"/>
  <c r="E4782" i="1"/>
  <c r="G4781" i="1"/>
  <c r="H4781" i="1" s="1"/>
  <c r="F4781" i="1"/>
  <c r="E4781" i="1"/>
  <c r="G4780" i="1"/>
  <c r="H4780" i="1" s="1"/>
  <c r="F4780" i="1"/>
  <c r="E4780" i="1"/>
  <c r="G4779" i="1"/>
  <c r="H4779" i="1" s="1"/>
  <c r="F4779" i="1"/>
  <c r="E4779" i="1"/>
  <c r="G4778" i="1"/>
  <c r="H4778" i="1" s="1"/>
  <c r="F4778" i="1"/>
  <c r="E4778" i="1"/>
  <c r="G4777" i="1"/>
  <c r="H4777" i="1" s="1"/>
  <c r="F4777" i="1"/>
  <c r="E4777" i="1"/>
  <c r="G4776" i="1"/>
  <c r="H4776" i="1" s="1"/>
  <c r="F4776" i="1"/>
  <c r="E4776" i="1"/>
  <c r="G4775" i="1"/>
  <c r="H4775" i="1" s="1"/>
  <c r="F4775" i="1"/>
  <c r="E4775" i="1"/>
  <c r="G4774" i="1"/>
  <c r="H4774" i="1" s="1"/>
  <c r="F4774" i="1"/>
  <c r="E4774" i="1"/>
  <c r="G4773" i="1"/>
  <c r="H4773" i="1" s="1"/>
  <c r="F4773" i="1"/>
  <c r="E4773" i="1"/>
  <c r="G4772" i="1"/>
  <c r="H4772" i="1" s="1"/>
  <c r="F4772" i="1"/>
  <c r="E4772" i="1"/>
  <c r="G4771" i="1"/>
  <c r="H4771" i="1" s="1"/>
  <c r="F4771" i="1"/>
  <c r="E4771" i="1"/>
  <c r="G4770" i="1"/>
  <c r="H4770" i="1" s="1"/>
  <c r="F4770" i="1"/>
  <c r="E4770" i="1"/>
  <c r="G4769" i="1"/>
  <c r="H4769" i="1" s="1"/>
  <c r="F4769" i="1"/>
  <c r="E4769" i="1"/>
  <c r="G4768" i="1"/>
  <c r="H4768" i="1" s="1"/>
  <c r="F4768" i="1"/>
  <c r="E4768" i="1"/>
  <c r="G4767" i="1"/>
  <c r="H4767" i="1" s="1"/>
  <c r="F4767" i="1"/>
  <c r="E4767" i="1"/>
  <c r="G4766" i="1"/>
  <c r="H4766" i="1" s="1"/>
  <c r="F4766" i="1"/>
  <c r="E4766" i="1"/>
  <c r="G4765" i="1"/>
  <c r="H4765" i="1" s="1"/>
  <c r="F4765" i="1"/>
  <c r="E4765" i="1"/>
  <c r="G4764" i="1"/>
  <c r="H4764" i="1" s="1"/>
  <c r="F4764" i="1"/>
  <c r="E4764" i="1"/>
  <c r="G4763" i="1"/>
  <c r="H4763" i="1" s="1"/>
  <c r="F4763" i="1"/>
  <c r="E4763" i="1"/>
  <c r="G4762" i="1"/>
  <c r="H4762" i="1" s="1"/>
  <c r="F4762" i="1"/>
  <c r="E4762" i="1"/>
  <c r="G4761" i="1"/>
  <c r="H4761" i="1" s="1"/>
  <c r="F4761" i="1"/>
  <c r="E4761" i="1"/>
  <c r="G4760" i="1"/>
  <c r="H4760" i="1" s="1"/>
  <c r="F4760" i="1"/>
  <c r="E4760" i="1"/>
  <c r="G4759" i="1"/>
  <c r="H4759" i="1" s="1"/>
  <c r="F4759" i="1"/>
  <c r="E4759" i="1"/>
  <c r="G4758" i="1"/>
  <c r="H4758" i="1" s="1"/>
  <c r="F4758" i="1"/>
  <c r="E4758" i="1"/>
  <c r="G4757" i="1"/>
  <c r="H4757" i="1" s="1"/>
  <c r="F4757" i="1"/>
  <c r="E4757" i="1"/>
  <c r="G4756" i="1"/>
  <c r="H4756" i="1" s="1"/>
  <c r="F4756" i="1"/>
  <c r="E4756" i="1"/>
  <c r="G4755" i="1"/>
  <c r="H4755" i="1" s="1"/>
  <c r="F4755" i="1"/>
  <c r="E4755" i="1"/>
  <c r="G4754" i="1"/>
  <c r="H4754" i="1" s="1"/>
  <c r="F4754" i="1"/>
  <c r="E4754" i="1"/>
  <c r="G4753" i="1"/>
  <c r="H4753" i="1" s="1"/>
  <c r="F4753" i="1"/>
  <c r="E4753" i="1"/>
  <c r="G4752" i="1"/>
  <c r="H4752" i="1" s="1"/>
  <c r="F4752" i="1"/>
  <c r="E4752" i="1"/>
  <c r="G4751" i="1"/>
  <c r="H4751" i="1" s="1"/>
  <c r="F4751" i="1"/>
  <c r="E4751" i="1"/>
  <c r="G4750" i="1"/>
  <c r="H4750" i="1" s="1"/>
  <c r="F4750" i="1"/>
  <c r="E4750" i="1"/>
  <c r="G4749" i="1"/>
  <c r="H4749" i="1" s="1"/>
  <c r="F4749" i="1"/>
  <c r="E4749" i="1"/>
  <c r="G4748" i="1"/>
  <c r="H4748" i="1" s="1"/>
  <c r="F4748" i="1"/>
  <c r="E4748" i="1"/>
  <c r="G4747" i="1"/>
  <c r="H4747" i="1" s="1"/>
  <c r="F4747" i="1"/>
  <c r="E4747" i="1"/>
  <c r="G4746" i="1"/>
  <c r="H4746" i="1" s="1"/>
  <c r="F4746" i="1"/>
  <c r="E4746" i="1"/>
  <c r="G4745" i="1"/>
  <c r="H4745" i="1" s="1"/>
  <c r="F4745" i="1"/>
  <c r="E4745" i="1"/>
  <c r="G4744" i="1"/>
  <c r="H4744" i="1" s="1"/>
  <c r="F4744" i="1"/>
  <c r="E4744" i="1"/>
  <c r="G4743" i="1"/>
  <c r="H4743" i="1" s="1"/>
  <c r="F4743" i="1"/>
  <c r="E4743" i="1"/>
  <c r="G4742" i="1"/>
  <c r="H4742" i="1" s="1"/>
  <c r="F4742" i="1"/>
  <c r="E4742" i="1"/>
  <c r="G4741" i="1"/>
  <c r="H4741" i="1" s="1"/>
  <c r="F4741" i="1"/>
  <c r="E4741" i="1"/>
  <c r="G4740" i="1"/>
  <c r="H4740" i="1" s="1"/>
  <c r="F4740" i="1"/>
  <c r="E4740" i="1"/>
  <c r="G4739" i="1"/>
  <c r="H4739" i="1" s="1"/>
  <c r="F4739" i="1"/>
  <c r="E4739" i="1"/>
  <c r="G4738" i="1"/>
  <c r="H4738" i="1" s="1"/>
  <c r="F4738" i="1"/>
  <c r="E4738" i="1"/>
  <c r="G4737" i="1"/>
  <c r="H4737" i="1" s="1"/>
  <c r="F4737" i="1"/>
  <c r="E4737" i="1"/>
  <c r="G4736" i="1"/>
  <c r="H4736" i="1" s="1"/>
  <c r="F4736" i="1"/>
  <c r="E4736" i="1"/>
  <c r="G4735" i="1"/>
  <c r="H4735" i="1" s="1"/>
  <c r="F4735" i="1"/>
  <c r="E4735" i="1"/>
  <c r="G4734" i="1"/>
  <c r="H4734" i="1" s="1"/>
  <c r="F4734" i="1"/>
  <c r="E4734" i="1"/>
  <c r="G4733" i="1"/>
  <c r="H4733" i="1" s="1"/>
  <c r="F4733" i="1"/>
  <c r="E4733" i="1"/>
  <c r="G4732" i="1"/>
  <c r="H4732" i="1" s="1"/>
  <c r="F4732" i="1"/>
  <c r="E4732" i="1"/>
  <c r="G4731" i="1"/>
  <c r="H4731" i="1" s="1"/>
  <c r="F4731" i="1"/>
  <c r="E4731" i="1"/>
  <c r="G4730" i="1"/>
  <c r="H4730" i="1" s="1"/>
  <c r="F4730" i="1"/>
  <c r="E4730" i="1"/>
  <c r="G4729" i="1"/>
  <c r="H4729" i="1" s="1"/>
  <c r="F4729" i="1"/>
  <c r="E4729" i="1"/>
  <c r="G4728" i="1"/>
  <c r="H4728" i="1" s="1"/>
  <c r="F4728" i="1"/>
  <c r="E4728" i="1"/>
  <c r="G4727" i="1"/>
  <c r="H4727" i="1" s="1"/>
  <c r="F4727" i="1"/>
  <c r="E4727" i="1"/>
  <c r="G4726" i="1"/>
  <c r="H4726" i="1" s="1"/>
  <c r="F4726" i="1"/>
  <c r="E4726" i="1"/>
  <c r="G4725" i="1"/>
  <c r="H4725" i="1" s="1"/>
  <c r="F4725" i="1"/>
  <c r="E4725" i="1"/>
  <c r="G4724" i="1"/>
  <c r="H4724" i="1" s="1"/>
  <c r="F4724" i="1"/>
  <c r="E4724" i="1"/>
  <c r="G4723" i="1"/>
  <c r="H4723" i="1" s="1"/>
  <c r="F4723" i="1"/>
  <c r="E4723" i="1"/>
  <c r="G4722" i="1"/>
  <c r="H4722" i="1" s="1"/>
  <c r="F4722" i="1"/>
  <c r="E4722" i="1"/>
  <c r="G4721" i="1"/>
  <c r="H4721" i="1" s="1"/>
  <c r="F4721" i="1"/>
  <c r="E4721" i="1"/>
  <c r="G4720" i="1"/>
  <c r="H4720" i="1" s="1"/>
  <c r="F4720" i="1"/>
  <c r="E4720" i="1"/>
  <c r="G4719" i="1"/>
  <c r="H4719" i="1" s="1"/>
  <c r="F4719" i="1"/>
  <c r="E4719" i="1"/>
  <c r="G4718" i="1"/>
  <c r="H4718" i="1" s="1"/>
  <c r="F4718" i="1"/>
  <c r="E4718" i="1"/>
  <c r="G4717" i="1"/>
  <c r="H4717" i="1" s="1"/>
  <c r="F4717" i="1"/>
  <c r="E4717" i="1"/>
  <c r="G4716" i="1"/>
  <c r="H4716" i="1" s="1"/>
  <c r="F4716" i="1"/>
  <c r="E4716" i="1"/>
  <c r="G4715" i="1"/>
  <c r="H4715" i="1" s="1"/>
  <c r="F4715" i="1"/>
  <c r="E4715" i="1"/>
  <c r="G4714" i="1"/>
  <c r="H4714" i="1" s="1"/>
  <c r="F4714" i="1"/>
  <c r="E4714" i="1"/>
  <c r="G4713" i="1"/>
  <c r="H4713" i="1" s="1"/>
  <c r="F4713" i="1"/>
  <c r="E4713" i="1"/>
  <c r="G4712" i="1"/>
  <c r="H4712" i="1" s="1"/>
  <c r="F4712" i="1"/>
  <c r="E4712" i="1"/>
  <c r="G4711" i="1"/>
  <c r="H4711" i="1" s="1"/>
  <c r="F4711" i="1"/>
  <c r="E4711" i="1"/>
  <c r="G4710" i="1"/>
  <c r="H4710" i="1" s="1"/>
  <c r="F4710" i="1"/>
  <c r="E4710" i="1"/>
  <c r="G4709" i="1"/>
  <c r="H4709" i="1" s="1"/>
  <c r="F4709" i="1"/>
  <c r="E4709" i="1"/>
  <c r="G4708" i="1"/>
  <c r="H4708" i="1" s="1"/>
  <c r="F4708" i="1"/>
  <c r="E4708" i="1"/>
  <c r="G4707" i="1"/>
  <c r="H4707" i="1" s="1"/>
  <c r="F4707" i="1"/>
  <c r="E4707" i="1"/>
  <c r="G4706" i="1"/>
  <c r="H4706" i="1" s="1"/>
  <c r="F4706" i="1"/>
  <c r="E4706" i="1"/>
  <c r="G4705" i="1"/>
  <c r="H4705" i="1" s="1"/>
  <c r="F4705" i="1"/>
  <c r="E4705" i="1"/>
  <c r="G4704" i="1"/>
  <c r="H4704" i="1" s="1"/>
  <c r="F4704" i="1"/>
  <c r="E4704" i="1"/>
  <c r="G4703" i="1"/>
  <c r="H4703" i="1" s="1"/>
  <c r="F4703" i="1"/>
  <c r="E4703" i="1"/>
  <c r="G4702" i="1"/>
  <c r="H4702" i="1" s="1"/>
  <c r="F4702" i="1"/>
  <c r="E4702" i="1"/>
  <c r="G4701" i="1"/>
  <c r="H4701" i="1" s="1"/>
  <c r="F4701" i="1"/>
  <c r="E4701" i="1"/>
  <c r="G4700" i="1"/>
  <c r="H4700" i="1" s="1"/>
  <c r="F4700" i="1"/>
  <c r="E4700" i="1"/>
  <c r="G4699" i="1"/>
  <c r="H4699" i="1" s="1"/>
  <c r="F4699" i="1"/>
  <c r="E4699" i="1"/>
  <c r="G4698" i="1"/>
  <c r="H4698" i="1" s="1"/>
  <c r="F4698" i="1"/>
  <c r="E4698" i="1"/>
  <c r="G4697" i="1"/>
  <c r="H4697" i="1" s="1"/>
  <c r="F4697" i="1"/>
  <c r="E4697" i="1"/>
  <c r="G4696" i="1"/>
  <c r="H4696" i="1" s="1"/>
  <c r="F4696" i="1"/>
  <c r="E4696" i="1"/>
  <c r="G4695" i="1"/>
  <c r="H4695" i="1" s="1"/>
  <c r="F4695" i="1"/>
  <c r="E4695" i="1"/>
  <c r="G4694" i="1"/>
  <c r="H4694" i="1" s="1"/>
  <c r="F4694" i="1"/>
  <c r="E4694" i="1"/>
  <c r="G4693" i="1"/>
  <c r="H4693" i="1" s="1"/>
  <c r="F4693" i="1"/>
  <c r="E4693" i="1"/>
  <c r="G4692" i="1"/>
  <c r="H4692" i="1" s="1"/>
  <c r="F4692" i="1"/>
  <c r="E4692" i="1"/>
  <c r="G4691" i="1"/>
  <c r="H4691" i="1" s="1"/>
  <c r="F4691" i="1"/>
  <c r="E4691" i="1"/>
  <c r="G4690" i="1"/>
  <c r="H4690" i="1" s="1"/>
  <c r="F4690" i="1"/>
  <c r="E4690" i="1"/>
  <c r="G4689" i="1"/>
  <c r="H4689" i="1" s="1"/>
  <c r="F4689" i="1"/>
  <c r="E4689" i="1"/>
  <c r="G4688" i="1"/>
  <c r="H4688" i="1" s="1"/>
  <c r="F4688" i="1"/>
  <c r="E4688" i="1"/>
  <c r="G4687" i="1"/>
  <c r="H4687" i="1" s="1"/>
  <c r="F4687" i="1"/>
  <c r="E4687" i="1"/>
  <c r="G4686" i="1"/>
  <c r="H4686" i="1" s="1"/>
  <c r="F4686" i="1"/>
  <c r="E4686" i="1"/>
  <c r="G4685" i="1"/>
  <c r="H4685" i="1" s="1"/>
  <c r="F4685" i="1"/>
  <c r="E4685" i="1"/>
  <c r="G4684" i="1"/>
  <c r="H4684" i="1" s="1"/>
  <c r="F4684" i="1"/>
  <c r="E4684" i="1"/>
  <c r="G4683" i="1"/>
  <c r="H4683" i="1" s="1"/>
  <c r="F4683" i="1"/>
  <c r="E4683" i="1"/>
  <c r="G4682" i="1"/>
  <c r="H4682" i="1" s="1"/>
  <c r="F4682" i="1"/>
  <c r="E4682" i="1"/>
  <c r="G4681" i="1"/>
  <c r="H4681" i="1" s="1"/>
  <c r="F4681" i="1"/>
  <c r="E4681" i="1"/>
  <c r="G4941" i="1"/>
  <c r="H4941" i="1" s="1"/>
  <c r="F4941" i="1"/>
  <c r="E4941" i="1"/>
  <c r="G4680" i="1"/>
  <c r="H4680" i="1" s="1"/>
  <c r="F4680" i="1"/>
  <c r="E4680" i="1"/>
  <c r="G4679" i="1"/>
  <c r="H4679" i="1" s="1"/>
  <c r="F4679" i="1"/>
  <c r="E4679" i="1"/>
  <c r="G4678" i="1"/>
  <c r="H4678" i="1" s="1"/>
  <c r="F4678" i="1"/>
  <c r="E4678" i="1"/>
  <c r="G4677" i="1"/>
  <c r="H4677" i="1" s="1"/>
  <c r="F4677" i="1"/>
  <c r="E4677" i="1"/>
  <c r="G4676" i="1"/>
  <c r="H4676" i="1" s="1"/>
  <c r="F4676" i="1"/>
  <c r="E4676" i="1"/>
  <c r="G4675" i="1"/>
  <c r="H4675" i="1" s="1"/>
  <c r="F4675" i="1"/>
  <c r="E4675" i="1"/>
  <c r="G4674" i="1"/>
  <c r="H4674" i="1" s="1"/>
  <c r="F4674" i="1"/>
  <c r="E4674" i="1"/>
  <c r="G4673" i="1"/>
  <c r="H4673" i="1" s="1"/>
  <c r="F4673" i="1"/>
  <c r="E4673" i="1"/>
  <c r="G4672" i="1"/>
  <c r="H4672" i="1" s="1"/>
  <c r="F4672" i="1"/>
  <c r="E4672" i="1"/>
  <c r="G4671" i="1"/>
  <c r="H4671" i="1" s="1"/>
  <c r="F4671" i="1"/>
  <c r="E4671" i="1"/>
  <c r="G4670" i="1"/>
  <c r="H4670" i="1" s="1"/>
  <c r="F4670" i="1"/>
  <c r="E4670" i="1"/>
  <c r="G4669" i="1"/>
  <c r="H4669" i="1" s="1"/>
  <c r="F4669" i="1"/>
  <c r="E4669" i="1"/>
  <c r="G4668" i="1"/>
  <c r="H4668" i="1" s="1"/>
  <c r="F4668" i="1"/>
  <c r="E4668" i="1"/>
  <c r="G4667" i="1"/>
  <c r="H4667" i="1" s="1"/>
  <c r="F4667" i="1"/>
  <c r="E4667" i="1"/>
  <c r="G4666" i="1"/>
  <c r="H4666" i="1" s="1"/>
  <c r="F4666" i="1"/>
  <c r="E4666" i="1"/>
  <c r="G4665" i="1"/>
  <c r="H4665" i="1" s="1"/>
  <c r="F4665" i="1"/>
  <c r="E4665" i="1"/>
  <c r="G4664" i="1"/>
  <c r="H4664" i="1" s="1"/>
  <c r="F4664" i="1"/>
  <c r="E4664" i="1"/>
  <c r="G4663" i="1"/>
  <c r="H4663" i="1" s="1"/>
  <c r="F4663" i="1"/>
  <c r="E4663" i="1"/>
  <c r="G4662" i="1"/>
  <c r="H4662" i="1" s="1"/>
  <c r="F4662" i="1"/>
  <c r="E4662" i="1"/>
  <c r="G4661" i="1"/>
  <c r="H4661" i="1" s="1"/>
  <c r="F4661" i="1"/>
  <c r="E4661" i="1"/>
  <c r="G4660" i="1"/>
  <c r="H4660" i="1" s="1"/>
  <c r="F4660" i="1"/>
  <c r="E4660" i="1"/>
  <c r="G4659" i="1"/>
  <c r="H4659" i="1" s="1"/>
  <c r="F4659" i="1"/>
  <c r="E4659" i="1"/>
  <c r="G4658" i="1"/>
  <c r="H4658" i="1" s="1"/>
  <c r="F4658" i="1"/>
  <c r="E4658" i="1"/>
  <c r="G4657" i="1"/>
  <c r="H4657" i="1" s="1"/>
  <c r="F4657" i="1"/>
  <c r="E4657" i="1"/>
  <c r="G4656" i="1"/>
  <c r="H4656" i="1" s="1"/>
  <c r="F4656" i="1"/>
  <c r="E4656" i="1"/>
  <c r="G4655" i="1"/>
  <c r="H4655" i="1" s="1"/>
  <c r="F4655" i="1"/>
  <c r="E4655" i="1"/>
  <c r="G4654" i="1"/>
  <c r="H4654" i="1" s="1"/>
  <c r="F4654" i="1"/>
  <c r="E4654" i="1"/>
  <c r="G4653" i="1"/>
  <c r="H4653" i="1" s="1"/>
  <c r="F4653" i="1"/>
  <c r="E4653" i="1"/>
  <c r="G4652" i="1"/>
  <c r="H4652" i="1" s="1"/>
  <c r="F4652" i="1"/>
  <c r="E4652" i="1"/>
  <c r="G4651" i="1"/>
  <c r="H4651" i="1" s="1"/>
  <c r="F4651" i="1"/>
  <c r="E4651" i="1"/>
  <c r="G4650" i="1"/>
  <c r="H4650" i="1" s="1"/>
  <c r="F4650" i="1"/>
  <c r="E4650" i="1"/>
  <c r="G4649" i="1"/>
  <c r="H4649" i="1" s="1"/>
  <c r="F4649" i="1"/>
  <c r="E4649" i="1"/>
  <c r="G4648" i="1"/>
  <c r="H4648" i="1" s="1"/>
  <c r="F4648" i="1"/>
  <c r="E4648" i="1"/>
  <c r="G4647" i="1"/>
  <c r="H4647" i="1" s="1"/>
  <c r="F4647" i="1"/>
  <c r="E4647" i="1"/>
  <c r="G4646" i="1"/>
  <c r="H4646" i="1" s="1"/>
  <c r="F4646" i="1"/>
  <c r="E4646" i="1"/>
  <c r="G4645" i="1"/>
  <c r="H4645" i="1" s="1"/>
  <c r="F4645" i="1"/>
  <c r="E4645" i="1"/>
  <c r="G4644" i="1"/>
  <c r="H4644" i="1" s="1"/>
  <c r="F4644" i="1"/>
  <c r="E4644" i="1"/>
  <c r="G4643" i="1"/>
  <c r="H4643" i="1" s="1"/>
  <c r="F4643" i="1"/>
  <c r="E4643" i="1"/>
  <c r="G4642" i="1"/>
  <c r="H4642" i="1" s="1"/>
  <c r="F4642" i="1"/>
  <c r="E4642" i="1"/>
  <c r="G4641" i="1"/>
  <c r="H4641" i="1" s="1"/>
  <c r="F4641" i="1"/>
  <c r="E4641" i="1"/>
  <c r="G4640" i="1"/>
  <c r="H4640" i="1" s="1"/>
  <c r="F4640" i="1"/>
  <c r="E4640" i="1"/>
  <c r="G4639" i="1"/>
  <c r="H4639" i="1" s="1"/>
  <c r="F4639" i="1"/>
  <c r="E4639" i="1"/>
  <c r="G4638" i="1"/>
  <c r="H4638" i="1" s="1"/>
  <c r="F4638" i="1"/>
  <c r="E4638" i="1"/>
  <c r="G4637" i="1"/>
  <c r="H4637" i="1" s="1"/>
  <c r="F4637" i="1"/>
  <c r="E4637" i="1"/>
  <c r="G4636" i="1"/>
  <c r="H4636" i="1" s="1"/>
  <c r="F4636" i="1"/>
  <c r="E4636" i="1"/>
  <c r="G4635" i="1"/>
  <c r="H4635" i="1" s="1"/>
  <c r="F4635" i="1"/>
  <c r="E4635" i="1"/>
  <c r="G4634" i="1"/>
  <c r="H4634" i="1" s="1"/>
  <c r="F4634" i="1"/>
  <c r="E4634" i="1"/>
  <c r="G4633" i="1"/>
  <c r="H4633" i="1" s="1"/>
  <c r="F4633" i="1"/>
  <c r="E4633" i="1"/>
  <c r="G4632" i="1"/>
  <c r="H4632" i="1" s="1"/>
  <c r="F4632" i="1"/>
  <c r="E4632" i="1"/>
  <c r="G4631" i="1"/>
  <c r="H4631" i="1" s="1"/>
  <c r="F4631" i="1"/>
  <c r="E4631" i="1"/>
  <c r="G4630" i="1"/>
  <c r="H4630" i="1" s="1"/>
  <c r="F4630" i="1"/>
  <c r="E4630" i="1"/>
  <c r="G4629" i="1"/>
  <c r="H4629" i="1" s="1"/>
  <c r="F4629" i="1"/>
  <c r="E4629" i="1"/>
  <c r="G4628" i="1"/>
  <c r="H4628" i="1" s="1"/>
  <c r="F4628" i="1"/>
  <c r="E4628" i="1"/>
  <c r="G4627" i="1"/>
  <c r="H4627" i="1" s="1"/>
  <c r="F4627" i="1"/>
  <c r="E4627" i="1"/>
  <c r="G4626" i="1"/>
  <c r="H4626" i="1" s="1"/>
  <c r="F4626" i="1"/>
  <c r="E4626" i="1"/>
  <c r="G4625" i="1"/>
  <c r="H4625" i="1" s="1"/>
  <c r="F4625" i="1"/>
  <c r="E4625" i="1"/>
  <c r="G4624" i="1"/>
  <c r="H4624" i="1" s="1"/>
  <c r="F4624" i="1"/>
  <c r="E4624" i="1"/>
  <c r="G4623" i="1"/>
  <c r="H4623" i="1" s="1"/>
  <c r="F4623" i="1"/>
  <c r="E4623" i="1"/>
  <c r="G4622" i="1"/>
  <c r="H4622" i="1" s="1"/>
  <c r="F4622" i="1"/>
  <c r="E4622" i="1"/>
  <c r="G4621" i="1"/>
  <c r="H4621" i="1" s="1"/>
  <c r="F4621" i="1"/>
  <c r="E4621" i="1"/>
  <c r="G4620" i="1"/>
  <c r="H4620" i="1" s="1"/>
  <c r="F4620" i="1"/>
  <c r="E4620" i="1"/>
  <c r="G4619" i="1"/>
  <c r="H4619" i="1" s="1"/>
  <c r="F4619" i="1"/>
  <c r="E4619" i="1"/>
  <c r="G4618" i="1"/>
  <c r="H4618" i="1" s="1"/>
  <c r="F4618" i="1"/>
  <c r="E4618" i="1"/>
  <c r="G4617" i="1"/>
  <c r="H4617" i="1" s="1"/>
  <c r="F4617" i="1"/>
  <c r="E4617" i="1"/>
  <c r="G4616" i="1"/>
  <c r="H4616" i="1" s="1"/>
  <c r="F4616" i="1"/>
  <c r="E4616" i="1"/>
  <c r="G4615" i="1"/>
  <c r="H4615" i="1" s="1"/>
  <c r="F4615" i="1"/>
  <c r="E4615" i="1"/>
  <c r="G4614" i="1"/>
  <c r="H4614" i="1" s="1"/>
  <c r="F4614" i="1"/>
  <c r="E4614" i="1"/>
  <c r="G4613" i="1"/>
  <c r="H4613" i="1" s="1"/>
  <c r="F4613" i="1"/>
  <c r="E4613" i="1"/>
  <c r="G4612" i="1"/>
  <c r="H4612" i="1" s="1"/>
  <c r="F4612" i="1"/>
  <c r="E4612" i="1"/>
  <c r="G4611" i="1"/>
  <c r="H4611" i="1" s="1"/>
  <c r="F4611" i="1"/>
  <c r="E4611" i="1"/>
  <c r="G4610" i="1"/>
  <c r="H4610" i="1" s="1"/>
  <c r="F4610" i="1"/>
  <c r="E4610" i="1"/>
  <c r="G4609" i="1"/>
  <c r="H4609" i="1" s="1"/>
  <c r="F4609" i="1"/>
  <c r="E4609" i="1"/>
  <c r="G4608" i="1"/>
  <c r="H4608" i="1" s="1"/>
  <c r="F4608" i="1"/>
  <c r="E4608" i="1"/>
  <c r="G4607" i="1"/>
  <c r="H4607" i="1" s="1"/>
  <c r="F4607" i="1"/>
  <c r="E4607" i="1"/>
  <c r="G4606" i="1"/>
  <c r="H4606" i="1" s="1"/>
  <c r="F4606" i="1"/>
  <c r="E4606" i="1"/>
  <c r="G4605" i="1"/>
  <c r="H4605" i="1" s="1"/>
  <c r="F4605" i="1"/>
  <c r="E4605" i="1"/>
  <c r="G4604" i="1"/>
  <c r="H4604" i="1" s="1"/>
  <c r="F4604" i="1"/>
  <c r="E4604" i="1"/>
  <c r="G4603" i="1"/>
  <c r="H4603" i="1" s="1"/>
  <c r="F4603" i="1"/>
  <c r="E4603" i="1"/>
  <c r="G4602" i="1"/>
  <c r="H4602" i="1" s="1"/>
  <c r="F4602" i="1"/>
  <c r="E4602" i="1"/>
  <c r="G4601" i="1"/>
  <c r="H4601" i="1" s="1"/>
  <c r="F4601" i="1"/>
  <c r="E4601" i="1"/>
  <c r="G4600" i="1"/>
  <c r="H4600" i="1" s="1"/>
  <c r="F4600" i="1"/>
  <c r="E4600" i="1"/>
  <c r="G4599" i="1"/>
  <c r="H4599" i="1" s="1"/>
  <c r="F4599" i="1"/>
  <c r="E4599" i="1"/>
  <c r="G4598" i="1"/>
  <c r="H4598" i="1" s="1"/>
  <c r="F4598" i="1"/>
  <c r="E4598" i="1"/>
  <c r="G4597" i="1"/>
  <c r="H4597" i="1" s="1"/>
  <c r="F4597" i="1"/>
  <c r="E4597" i="1"/>
  <c r="G4596" i="1"/>
  <c r="H4596" i="1" s="1"/>
  <c r="F4596" i="1"/>
  <c r="E4596" i="1"/>
  <c r="G4595" i="1"/>
  <c r="H4595" i="1" s="1"/>
  <c r="F4595" i="1"/>
  <c r="E4595" i="1"/>
  <c r="G4594" i="1"/>
  <c r="H4594" i="1" s="1"/>
  <c r="F4594" i="1"/>
  <c r="E4594" i="1"/>
  <c r="G4593" i="1"/>
  <c r="H4593" i="1" s="1"/>
  <c r="F4593" i="1"/>
  <c r="E4593" i="1"/>
  <c r="G4592" i="1"/>
  <c r="H4592" i="1" s="1"/>
  <c r="F4592" i="1"/>
  <c r="E4592" i="1"/>
  <c r="G4591" i="1"/>
  <c r="H4591" i="1" s="1"/>
  <c r="F4591" i="1"/>
  <c r="E4591" i="1"/>
  <c r="G4590" i="1"/>
  <c r="H4590" i="1" s="1"/>
  <c r="F4590" i="1"/>
  <c r="E4590" i="1"/>
  <c r="G4589" i="1"/>
  <c r="H4589" i="1" s="1"/>
  <c r="F4589" i="1"/>
  <c r="E4589" i="1"/>
  <c r="G4588" i="1"/>
  <c r="H4588" i="1" s="1"/>
  <c r="F4588" i="1"/>
  <c r="E4588" i="1"/>
  <c r="G4587" i="1"/>
  <c r="H4587" i="1" s="1"/>
  <c r="F4587" i="1"/>
  <c r="E4587" i="1"/>
  <c r="G4586" i="1"/>
  <c r="H4586" i="1" s="1"/>
  <c r="F4586" i="1"/>
  <c r="E4586" i="1"/>
  <c r="G4585" i="1"/>
  <c r="H4585" i="1" s="1"/>
  <c r="F4585" i="1"/>
  <c r="E4585" i="1"/>
  <c r="G4584" i="1"/>
  <c r="H4584" i="1" s="1"/>
  <c r="F4584" i="1"/>
  <c r="E4584" i="1"/>
  <c r="G4583" i="1"/>
  <c r="H4583" i="1" s="1"/>
  <c r="F4583" i="1"/>
  <c r="E4583" i="1"/>
  <c r="G4582" i="1"/>
  <c r="H4582" i="1" s="1"/>
  <c r="F4582" i="1"/>
  <c r="E4582" i="1"/>
  <c r="G4581" i="1"/>
  <c r="H4581" i="1" s="1"/>
  <c r="F4581" i="1"/>
  <c r="E4581" i="1"/>
  <c r="G4580" i="1"/>
  <c r="H4580" i="1" s="1"/>
  <c r="F4580" i="1"/>
  <c r="E4580" i="1"/>
  <c r="G4579" i="1"/>
  <c r="H4579" i="1" s="1"/>
  <c r="F4579" i="1"/>
  <c r="E4579" i="1"/>
  <c r="G4578" i="1"/>
  <c r="H4578" i="1" s="1"/>
  <c r="F4578" i="1"/>
  <c r="E4578" i="1"/>
  <c r="G4577" i="1"/>
  <c r="H4577" i="1" s="1"/>
  <c r="F4577" i="1"/>
  <c r="E4577" i="1"/>
  <c r="G4576" i="1"/>
  <c r="H4576" i="1" s="1"/>
  <c r="F4576" i="1"/>
  <c r="E4576" i="1"/>
  <c r="G4575" i="1"/>
  <c r="H4575" i="1" s="1"/>
  <c r="F4575" i="1"/>
  <c r="E4575" i="1"/>
  <c r="G4574" i="1"/>
  <c r="H4574" i="1" s="1"/>
  <c r="F4574" i="1"/>
  <c r="E4574" i="1"/>
  <c r="G4573" i="1"/>
  <c r="H4573" i="1" s="1"/>
  <c r="F4573" i="1"/>
  <c r="E4573" i="1"/>
  <c r="G4572" i="1"/>
  <c r="H4572" i="1" s="1"/>
  <c r="F4572" i="1"/>
  <c r="E4572" i="1"/>
  <c r="G4571" i="1"/>
  <c r="H4571" i="1" s="1"/>
  <c r="F4571" i="1"/>
  <c r="E4571" i="1"/>
  <c r="G4570" i="1"/>
  <c r="H4570" i="1" s="1"/>
  <c r="F4570" i="1"/>
  <c r="E4570" i="1"/>
  <c r="G4569" i="1"/>
  <c r="H4569" i="1" s="1"/>
  <c r="F4569" i="1"/>
  <c r="E4569" i="1"/>
  <c r="G4568" i="1"/>
  <c r="H4568" i="1" s="1"/>
  <c r="F4568" i="1"/>
  <c r="E4568" i="1"/>
  <c r="G4567" i="1"/>
  <c r="H4567" i="1" s="1"/>
  <c r="F4567" i="1"/>
  <c r="E4567" i="1"/>
  <c r="G4566" i="1"/>
  <c r="H4566" i="1" s="1"/>
  <c r="F4566" i="1"/>
  <c r="E4566" i="1"/>
  <c r="G4565" i="1"/>
  <c r="H4565" i="1" s="1"/>
  <c r="F4565" i="1"/>
  <c r="E4565" i="1"/>
  <c r="G4564" i="1"/>
  <c r="H4564" i="1" s="1"/>
  <c r="F4564" i="1"/>
  <c r="E4564" i="1"/>
  <c r="G4563" i="1"/>
  <c r="H4563" i="1" s="1"/>
  <c r="F4563" i="1"/>
  <c r="E4563" i="1"/>
  <c r="G4562" i="1"/>
  <c r="H4562" i="1" s="1"/>
  <c r="F4562" i="1"/>
  <c r="E4562" i="1"/>
  <c r="G4561" i="1"/>
  <c r="H4561" i="1" s="1"/>
  <c r="F4561" i="1"/>
  <c r="E4561" i="1"/>
  <c r="G4560" i="1"/>
  <c r="H4560" i="1" s="1"/>
  <c r="F4560" i="1"/>
  <c r="E4560" i="1"/>
  <c r="G4559" i="1"/>
  <c r="H4559" i="1" s="1"/>
  <c r="F4559" i="1"/>
  <c r="E4559" i="1"/>
  <c r="G4558" i="1"/>
  <c r="H4558" i="1" s="1"/>
  <c r="F4558" i="1"/>
  <c r="E4558" i="1"/>
  <c r="G4557" i="1"/>
  <c r="H4557" i="1" s="1"/>
  <c r="F4557" i="1"/>
  <c r="E4557" i="1"/>
  <c r="G4556" i="1"/>
  <c r="H4556" i="1" s="1"/>
  <c r="F4556" i="1"/>
  <c r="E4556" i="1"/>
  <c r="G4555" i="1"/>
  <c r="H4555" i="1" s="1"/>
  <c r="F4555" i="1"/>
  <c r="E4555" i="1"/>
  <c r="G4554" i="1"/>
  <c r="H4554" i="1" s="1"/>
  <c r="F4554" i="1"/>
  <c r="E4554" i="1"/>
  <c r="G4553" i="1"/>
  <c r="H4553" i="1" s="1"/>
  <c r="F4553" i="1"/>
  <c r="E4553" i="1"/>
  <c r="G4552" i="1"/>
  <c r="H4552" i="1" s="1"/>
  <c r="F4552" i="1"/>
  <c r="E4552" i="1"/>
  <c r="G4551" i="1"/>
  <c r="H4551" i="1" s="1"/>
  <c r="F4551" i="1"/>
  <c r="E4551" i="1"/>
  <c r="G4550" i="1"/>
  <c r="H4550" i="1" s="1"/>
  <c r="F4550" i="1"/>
  <c r="E4550" i="1"/>
  <c r="G4549" i="1"/>
  <c r="H4549" i="1" s="1"/>
  <c r="F4549" i="1"/>
  <c r="E4549" i="1"/>
  <c r="G4548" i="1"/>
  <c r="H4548" i="1" s="1"/>
  <c r="F4548" i="1"/>
  <c r="E4548" i="1"/>
  <c r="G4547" i="1"/>
  <c r="H4547" i="1" s="1"/>
  <c r="F4547" i="1"/>
  <c r="E4547" i="1"/>
  <c r="G4546" i="1"/>
  <c r="H4546" i="1" s="1"/>
  <c r="F4546" i="1"/>
  <c r="E4546" i="1"/>
  <c r="G4545" i="1"/>
  <c r="H4545" i="1" s="1"/>
  <c r="F4545" i="1"/>
  <c r="E4545" i="1"/>
  <c r="G4544" i="1"/>
  <c r="H4544" i="1" s="1"/>
  <c r="F4544" i="1"/>
  <c r="E4544" i="1"/>
  <c r="G4543" i="1"/>
  <c r="H4543" i="1" s="1"/>
  <c r="F4543" i="1"/>
  <c r="E4543" i="1"/>
  <c r="G4542" i="1"/>
  <c r="H4542" i="1" s="1"/>
  <c r="F4542" i="1"/>
  <c r="E4542" i="1"/>
  <c r="G4541" i="1"/>
  <c r="H4541" i="1" s="1"/>
  <c r="F4541" i="1"/>
  <c r="E4541" i="1"/>
  <c r="G4540" i="1"/>
  <c r="H4540" i="1" s="1"/>
  <c r="F4540" i="1"/>
  <c r="E4540" i="1"/>
  <c r="G4539" i="1"/>
  <c r="H4539" i="1" s="1"/>
  <c r="F4539" i="1"/>
  <c r="E4539" i="1"/>
  <c r="G4538" i="1"/>
  <c r="H4538" i="1" s="1"/>
  <c r="F4538" i="1"/>
  <c r="E4538" i="1"/>
  <c r="G4537" i="1"/>
  <c r="H4537" i="1" s="1"/>
  <c r="F4537" i="1"/>
  <c r="E4537" i="1"/>
  <c r="G4536" i="1"/>
  <c r="H4536" i="1" s="1"/>
  <c r="F4536" i="1"/>
  <c r="E4536" i="1"/>
  <c r="G4535" i="1"/>
  <c r="H4535" i="1" s="1"/>
  <c r="F4535" i="1"/>
  <c r="E4535" i="1"/>
  <c r="G4534" i="1"/>
  <c r="H4534" i="1" s="1"/>
  <c r="F4534" i="1"/>
  <c r="E4534" i="1"/>
  <c r="G4533" i="1"/>
  <c r="H4533" i="1" s="1"/>
  <c r="F4533" i="1"/>
  <c r="E4533" i="1"/>
  <c r="G4532" i="1"/>
  <c r="H4532" i="1" s="1"/>
  <c r="F4532" i="1"/>
  <c r="E4532" i="1"/>
  <c r="G4531" i="1"/>
  <c r="H4531" i="1" s="1"/>
  <c r="F4531" i="1"/>
  <c r="E4531" i="1"/>
  <c r="G4530" i="1"/>
  <c r="H4530" i="1" s="1"/>
  <c r="F4530" i="1"/>
  <c r="E4530" i="1"/>
  <c r="G4529" i="1"/>
  <c r="H4529" i="1" s="1"/>
  <c r="F4529" i="1"/>
  <c r="E4529" i="1"/>
  <c r="G4528" i="1"/>
  <c r="H4528" i="1" s="1"/>
  <c r="F4528" i="1"/>
  <c r="E4528" i="1"/>
  <c r="G4527" i="1"/>
  <c r="H4527" i="1" s="1"/>
  <c r="F4527" i="1"/>
  <c r="E4527" i="1"/>
  <c r="G4526" i="1"/>
  <c r="H4526" i="1" s="1"/>
  <c r="F4526" i="1"/>
  <c r="E4526" i="1"/>
  <c r="G4525" i="1"/>
  <c r="H4525" i="1" s="1"/>
  <c r="F4525" i="1"/>
  <c r="E4525" i="1"/>
  <c r="G4524" i="1"/>
  <c r="H4524" i="1" s="1"/>
  <c r="F4524" i="1"/>
  <c r="E4524" i="1"/>
  <c r="G4523" i="1"/>
  <c r="H4523" i="1" s="1"/>
  <c r="F4523" i="1"/>
  <c r="E4523" i="1"/>
  <c r="G4522" i="1"/>
  <c r="H4522" i="1" s="1"/>
  <c r="F4522" i="1"/>
  <c r="E4522" i="1"/>
  <c r="G4521" i="1"/>
  <c r="H4521" i="1" s="1"/>
  <c r="F4521" i="1"/>
  <c r="E4521" i="1"/>
  <c r="G4520" i="1"/>
  <c r="H4520" i="1" s="1"/>
  <c r="F4520" i="1"/>
  <c r="E4520" i="1"/>
  <c r="G4519" i="1"/>
  <c r="H4519" i="1" s="1"/>
  <c r="F4519" i="1"/>
  <c r="E4519" i="1"/>
  <c r="G4518" i="1"/>
  <c r="H4518" i="1" s="1"/>
  <c r="F4518" i="1"/>
  <c r="E4518" i="1"/>
  <c r="G4517" i="1"/>
  <c r="H4517" i="1" s="1"/>
  <c r="F4517" i="1"/>
  <c r="E4517" i="1"/>
  <c r="G4516" i="1"/>
  <c r="H4516" i="1" s="1"/>
  <c r="F4516" i="1"/>
  <c r="E4516" i="1"/>
  <c r="G4515" i="1"/>
  <c r="H4515" i="1" s="1"/>
  <c r="F4515" i="1"/>
  <c r="E4515" i="1"/>
  <c r="G4514" i="1"/>
  <c r="H4514" i="1" s="1"/>
  <c r="F4514" i="1"/>
  <c r="E4514" i="1"/>
  <c r="G4513" i="1"/>
  <c r="H4513" i="1" s="1"/>
  <c r="F4513" i="1"/>
  <c r="E4513" i="1"/>
  <c r="G4512" i="1"/>
  <c r="H4512" i="1" s="1"/>
  <c r="F4512" i="1"/>
  <c r="E4512" i="1"/>
  <c r="G4511" i="1"/>
  <c r="H4511" i="1" s="1"/>
  <c r="F4511" i="1"/>
  <c r="E4511" i="1"/>
  <c r="G4510" i="1"/>
  <c r="H4510" i="1" s="1"/>
  <c r="F4510" i="1"/>
  <c r="E4510" i="1"/>
  <c r="G4509" i="1"/>
  <c r="H4509" i="1" s="1"/>
  <c r="F4509" i="1"/>
  <c r="E4509" i="1"/>
  <c r="G4508" i="1"/>
  <c r="H4508" i="1" s="1"/>
  <c r="F4508" i="1"/>
  <c r="E4508" i="1"/>
  <c r="G4507" i="1"/>
  <c r="H4507" i="1" s="1"/>
  <c r="F4507" i="1"/>
  <c r="E4507" i="1"/>
  <c r="G4506" i="1"/>
  <c r="H4506" i="1" s="1"/>
  <c r="F4506" i="1"/>
  <c r="E4506" i="1"/>
  <c r="G4505" i="1"/>
  <c r="H4505" i="1" s="1"/>
  <c r="F4505" i="1"/>
  <c r="E4505" i="1"/>
  <c r="G4504" i="1"/>
  <c r="H4504" i="1" s="1"/>
  <c r="F4504" i="1"/>
  <c r="E4504" i="1"/>
  <c r="G4503" i="1"/>
  <c r="H4503" i="1" s="1"/>
  <c r="F4503" i="1"/>
  <c r="E4503" i="1"/>
  <c r="G4502" i="1"/>
  <c r="H4502" i="1" s="1"/>
  <c r="F4502" i="1"/>
  <c r="E4502" i="1"/>
  <c r="G4501" i="1"/>
  <c r="H4501" i="1" s="1"/>
  <c r="F4501" i="1"/>
  <c r="E4501" i="1"/>
  <c r="G4500" i="1"/>
  <c r="H4500" i="1" s="1"/>
  <c r="F4500" i="1"/>
  <c r="E4500" i="1"/>
  <c r="G4499" i="1"/>
  <c r="H4499" i="1" s="1"/>
  <c r="F4499" i="1"/>
  <c r="E4499" i="1"/>
  <c r="G4498" i="1"/>
  <c r="H4498" i="1" s="1"/>
  <c r="F4498" i="1"/>
  <c r="E4498" i="1"/>
  <c r="G4497" i="1"/>
  <c r="H4497" i="1" s="1"/>
  <c r="F4497" i="1"/>
  <c r="E4497" i="1"/>
  <c r="G4496" i="1"/>
  <c r="H4496" i="1" s="1"/>
  <c r="F4496" i="1"/>
  <c r="E4496" i="1"/>
  <c r="G4495" i="1"/>
  <c r="H4495" i="1" s="1"/>
  <c r="F4495" i="1"/>
  <c r="E4495" i="1"/>
  <c r="G4494" i="1"/>
  <c r="H4494" i="1" s="1"/>
  <c r="F4494" i="1"/>
  <c r="E4494" i="1"/>
  <c r="G4493" i="1"/>
  <c r="H4493" i="1" s="1"/>
  <c r="F4493" i="1"/>
  <c r="E4493" i="1"/>
  <c r="G4492" i="1"/>
  <c r="H4492" i="1" s="1"/>
  <c r="F4492" i="1"/>
  <c r="E4492" i="1"/>
  <c r="G4491" i="1"/>
  <c r="H4491" i="1" s="1"/>
  <c r="F4491" i="1"/>
  <c r="E4491" i="1"/>
  <c r="G4490" i="1"/>
  <c r="H4490" i="1" s="1"/>
  <c r="F4490" i="1"/>
  <c r="E4490" i="1"/>
  <c r="G4489" i="1"/>
  <c r="H4489" i="1" s="1"/>
  <c r="F4489" i="1"/>
  <c r="E4489" i="1"/>
  <c r="G4488" i="1"/>
  <c r="H4488" i="1" s="1"/>
  <c r="F4488" i="1"/>
  <c r="E4488" i="1"/>
  <c r="G4487" i="1"/>
  <c r="H4487" i="1" s="1"/>
  <c r="F4487" i="1"/>
  <c r="E4487" i="1"/>
  <c r="G4486" i="1"/>
  <c r="H4486" i="1" s="1"/>
  <c r="F4486" i="1"/>
  <c r="E4486" i="1"/>
  <c r="G4485" i="1"/>
  <c r="H4485" i="1" s="1"/>
  <c r="F4485" i="1"/>
  <c r="E4485" i="1"/>
  <c r="G4484" i="1"/>
  <c r="H4484" i="1" s="1"/>
  <c r="F4484" i="1"/>
  <c r="E4484" i="1"/>
  <c r="G4483" i="1"/>
  <c r="H4483" i="1" s="1"/>
  <c r="F4483" i="1"/>
  <c r="E4483" i="1"/>
  <c r="G4482" i="1"/>
  <c r="H4482" i="1" s="1"/>
  <c r="F4482" i="1"/>
  <c r="E4482" i="1"/>
  <c r="G4481" i="1"/>
  <c r="H4481" i="1" s="1"/>
  <c r="F4481" i="1"/>
  <c r="E4481" i="1"/>
  <c r="G4480" i="1"/>
  <c r="H4480" i="1" s="1"/>
  <c r="F4480" i="1"/>
  <c r="E4480" i="1"/>
  <c r="G4479" i="1"/>
  <c r="H4479" i="1" s="1"/>
  <c r="F4479" i="1"/>
  <c r="E4479" i="1"/>
  <c r="G4478" i="1"/>
  <c r="H4478" i="1" s="1"/>
  <c r="F4478" i="1"/>
  <c r="E4478" i="1"/>
  <c r="G4477" i="1"/>
  <c r="H4477" i="1" s="1"/>
  <c r="F4477" i="1"/>
  <c r="E4477" i="1"/>
  <c r="G4476" i="1"/>
  <c r="H4476" i="1" s="1"/>
  <c r="F4476" i="1"/>
  <c r="E4476" i="1"/>
  <c r="G4475" i="1"/>
  <c r="H4475" i="1" s="1"/>
  <c r="F4475" i="1"/>
  <c r="E4475" i="1"/>
  <c r="G4474" i="1"/>
  <c r="H4474" i="1" s="1"/>
  <c r="F4474" i="1"/>
  <c r="E4474" i="1"/>
  <c r="G4473" i="1"/>
  <c r="H4473" i="1" s="1"/>
  <c r="F4473" i="1"/>
  <c r="E4473" i="1"/>
  <c r="G4472" i="1"/>
  <c r="H4472" i="1" s="1"/>
  <c r="F4472" i="1"/>
  <c r="E4472" i="1"/>
  <c r="G4471" i="1"/>
  <c r="H4471" i="1" s="1"/>
  <c r="F4471" i="1"/>
  <c r="E4471" i="1"/>
  <c r="G4470" i="1"/>
  <c r="H4470" i="1" s="1"/>
  <c r="F4470" i="1"/>
  <c r="E4470" i="1"/>
  <c r="G4469" i="1"/>
  <c r="H4469" i="1" s="1"/>
  <c r="F4469" i="1"/>
  <c r="E4469" i="1"/>
  <c r="G4468" i="1"/>
  <c r="H4468" i="1" s="1"/>
  <c r="F4468" i="1"/>
  <c r="E4468" i="1"/>
  <c r="G4467" i="1"/>
  <c r="H4467" i="1" s="1"/>
  <c r="F4467" i="1"/>
  <c r="E4467" i="1"/>
  <c r="G4466" i="1"/>
  <c r="H4466" i="1" s="1"/>
  <c r="F4466" i="1"/>
  <c r="E4466" i="1"/>
  <c r="G4465" i="1"/>
  <c r="H4465" i="1" s="1"/>
  <c r="F4465" i="1"/>
  <c r="E4465" i="1"/>
  <c r="G4464" i="1"/>
  <c r="H4464" i="1" s="1"/>
  <c r="F4464" i="1"/>
  <c r="E4464" i="1"/>
  <c r="G4463" i="1"/>
  <c r="H4463" i="1" s="1"/>
  <c r="F4463" i="1"/>
  <c r="E4463" i="1"/>
  <c r="G4462" i="1"/>
  <c r="H4462" i="1" s="1"/>
  <c r="F4462" i="1"/>
  <c r="E4462" i="1"/>
  <c r="G4461" i="1"/>
  <c r="H4461" i="1" s="1"/>
  <c r="F4461" i="1"/>
  <c r="E4461" i="1"/>
  <c r="G4460" i="1"/>
  <c r="H4460" i="1" s="1"/>
  <c r="F4460" i="1"/>
  <c r="E4460" i="1"/>
  <c r="G4459" i="1"/>
  <c r="H4459" i="1" s="1"/>
  <c r="F4459" i="1"/>
  <c r="E4459" i="1"/>
  <c r="G4458" i="1"/>
  <c r="H4458" i="1" s="1"/>
  <c r="F4458" i="1"/>
  <c r="E4458" i="1"/>
  <c r="G4457" i="1"/>
  <c r="H4457" i="1" s="1"/>
  <c r="F4457" i="1"/>
  <c r="E4457" i="1"/>
  <c r="G4456" i="1"/>
  <c r="H4456" i="1" s="1"/>
  <c r="F4456" i="1"/>
  <c r="E4456" i="1"/>
  <c r="G4455" i="1"/>
  <c r="H4455" i="1" s="1"/>
  <c r="F4455" i="1"/>
  <c r="E4455" i="1"/>
  <c r="G4454" i="1"/>
  <c r="H4454" i="1" s="1"/>
  <c r="F4454" i="1"/>
  <c r="E4454" i="1"/>
  <c r="G4453" i="1"/>
  <c r="H4453" i="1" s="1"/>
  <c r="F4453" i="1"/>
  <c r="E4453" i="1"/>
  <c r="G4452" i="1"/>
  <c r="H4452" i="1" s="1"/>
  <c r="F4452" i="1"/>
  <c r="E4452" i="1"/>
  <c r="G4451" i="1"/>
  <c r="H4451" i="1" s="1"/>
  <c r="F4451" i="1"/>
  <c r="E4451" i="1"/>
  <c r="G4450" i="1"/>
  <c r="H4450" i="1" s="1"/>
  <c r="F4450" i="1"/>
  <c r="E4450" i="1"/>
  <c r="G4449" i="1"/>
  <c r="H4449" i="1" s="1"/>
  <c r="F4449" i="1"/>
  <c r="E4449" i="1"/>
  <c r="G4448" i="1"/>
  <c r="H4448" i="1" s="1"/>
  <c r="F4448" i="1"/>
  <c r="E4448" i="1"/>
  <c r="G4447" i="1"/>
  <c r="H4447" i="1" s="1"/>
  <c r="F4447" i="1"/>
  <c r="E4447" i="1"/>
  <c r="G4446" i="1"/>
  <c r="H4446" i="1" s="1"/>
  <c r="F4446" i="1"/>
  <c r="E4446" i="1"/>
  <c r="G4445" i="1"/>
  <c r="H4445" i="1" s="1"/>
  <c r="F4445" i="1"/>
  <c r="E4445" i="1"/>
  <c r="G4444" i="1"/>
  <c r="H4444" i="1" s="1"/>
  <c r="F4444" i="1"/>
  <c r="E4444" i="1"/>
  <c r="G4443" i="1"/>
  <c r="H4443" i="1" s="1"/>
  <c r="F4443" i="1"/>
  <c r="E4443" i="1"/>
  <c r="G4442" i="1"/>
  <c r="H4442" i="1" s="1"/>
  <c r="F4442" i="1"/>
  <c r="E4442" i="1"/>
  <c r="G4441" i="1"/>
  <c r="H4441" i="1" s="1"/>
  <c r="F4441" i="1"/>
  <c r="E4441" i="1"/>
  <c r="G4440" i="1"/>
  <c r="H4440" i="1" s="1"/>
  <c r="F4440" i="1"/>
  <c r="E4440" i="1"/>
  <c r="G4439" i="1"/>
  <c r="H4439" i="1" s="1"/>
  <c r="F4439" i="1"/>
  <c r="E4439" i="1"/>
  <c r="G4438" i="1"/>
  <c r="H4438" i="1" s="1"/>
  <c r="F4438" i="1"/>
  <c r="E4438" i="1"/>
  <c r="G4437" i="1"/>
  <c r="H4437" i="1" s="1"/>
  <c r="F4437" i="1"/>
  <c r="E4437" i="1"/>
  <c r="G4436" i="1"/>
  <c r="H4436" i="1" s="1"/>
  <c r="F4436" i="1"/>
  <c r="E4436" i="1"/>
  <c r="G4435" i="1"/>
  <c r="H4435" i="1" s="1"/>
  <c r="F4435" i="1"/>
  <c r="E4435" i="1"/>
  <c r="G4434" i="1"/>
  <c r="H4434" i="1" s="1"/>
  <c r="F4434" i="1"/>
  <c r="E4434" i="1"/>
  <c r="G4433" i="1"/>
  <c r="H4433" i="1" s="1"/>
  <c r="F4433" i="1"/>
  <c r="E4433" i="1"/>
  <c r="G4432" i="1"/>
  <c r="H4432" i="1" s="1"/>
  <c r="F4432" i="1"/>
  <c r="E4432" i="1"/>
  <c r="G4431" i="1"/>
  <c r="H4431" i="1" s="1"/>
  <c r="F4431" i="1"/>
  <c r="E4431" i="1"/>
  <c r="G4430" i="1"/>
  <c r="H4430" i="1" s="1"/>
  <c r="F4430" i="1"/>
  <c r="E4430" i="1"/>
  <c r="G4429" i="1"/>
  <c r="H4429" i="1" s="1"/>
  <c r="F4429" i="1"/>
  <c r="E4429" i="1"/>
  <c r="G4428" i="1"/>
  <c r="H4428" i="1" s="1"/>
  <c r="F4428" i="1"/>
  <c r="E4428" i="1"/>
  <c r="G4427" i="1"/>
  <c r="H4427" i="1" s="1"/>
  <c r="F4427" i="1"/>
  <c r="E4427" i="1"/>
  <c r="G4426" i="1"/>
  <c r="H4426" i="1" s="1"/>
  <c r="F4426" i="1"/>
  <c r="E4426" i="1"/>
  <c r="G4425" i="1"/>
  <c r="H4425" i="1" s="1"/>
  <c r="F4425" i="1"/>
  <c r="E4425" i="1"/>
  <c r="G4424" i="1"/>
  <c r="H4424" i="1" s="1"/>
  <c r="F4424" i="1"/>
  <c r="E4424" i="1"/>
  <c r="G4423" i="1"/>
  <c r="H4423" i="1" s="1"/>
  <c r="F4423" i="1"/>
  <c r="E4423" i="1"/>
  <c r="G4422" i="1"/>
  <c r="H4422" i="1" s="1"/>
  <c r="F4422" i="1"/>
  <c r="E4422" i="1"/>
  <c r="G4421" i="1"/>
  <c r="H4421" i="1" s="1"/>
  <c r="F4421" i="1"/>
  <c r="E4421" i="1"/>
  <c r="G4420" i="1"/>
  <c r="H4420" i="1" s="1"/>
  <c r="F4420" i="1"/>
  <c r="E4420" i="1"/>
  <c r="G4419" i="1"/>
  <c r="H4419" i="1" s="1"/>
  <c r="F4419" i="1"/>
  <c r="E4419" i="1"/>
  <c r="G4418" i="1"/>
  <c r="H4418" i="1" s="1"/>
  <c r="F4418" i="1"/>
  <c r="E4418" i="1"/>
  <c r="G4417" i="1"/>
  <c r="H4417" i="1" s="1"/>
  <c r="F4417" i="1"/>
  <c r="E4417" i="1"/>
  <c r="G4416" i="1"/>
  <c r="H4416" i="1" s="1"/>
  <c r="F4416" i="1"/>
  <c r="E4416" i="1"/>
  <c r="G4415" i="1"/>
  <c r="H4415" i="1" s="1"/>
  <c r="F4415" i="1"/>
  <c r="E4415" i="1"/>
  <c r="G4414" i="1"/>
  <c r="H4414" i="1" s="1"/>
  <c r="F4414" i="1"/>
  <c r="E4414" i="1"/>
  <c r="G4413" i="1"/>
  <c r="H4413" i="1" s="1"/>
  <c r="F4413" i="1"/>
  <c r="E4413" i="1"/>
  <c r="G4412" i="1"/>
  <c r="H4412" i="1" s="1"/>
  <c r="F4412" i="1"/>
  <c r="E4412" i="1"/>
  <c r="G4411" i="1"/>
  <c r="H4411" i="1" s="1"/>
  <c r="F4411" i="1"/>
  <c r="E4411" i="1"/>
  <c r="G4410" i="1"/>
  <c r="H4410" i="1" s="1"/>
  <c r="F4410" i="1"/>
  <c r="E4410" i="1"/>
  <c r="G4409" i="1"/>
  <c r="H4409" i="1" s="1"/>
  <c r="F4409" i="1"/>
  <c r="E4409" i="1"/>
  <c r="G4408" i="1"/>
  <c r="H4408" i="1" s="1"/>
  <c r="F4408" i="1"/>
  <c r="E4408" i="1"/>
  <c r="G4407" i="1"/>
  <c r="H4407" i="1" s="1"/>
  <c r="F4407" i="1"/>
  <c r="E4407" i="1"/>
  <c r="G4406" i="1"/>
  <c r="H4406" i="1" s="1"/>
  <c r="F4406" i="1"/>
  <c r="E4406" i="1"/>
  <c r="G4405" i="1"/>
  <c r="H4405" i="1" s="1"/>
  <c r="F4405" i="1"/>
  <c r="E4405" i="1"/>
  <c r="G4404" i="1"/>
  <c r="H4404" i="1" s="1"/>
  <c r="F4404" i="1"/>
  <c r="E4404" i="1"/>
  <c r="G4403" i="1"/>
  <c r="H4403" i="1" s="1"/>
  <c r="F4403" i="1"/>
  <c r="E4403" i="1"/>
  <c r="G4402" i="1"/>
  <c r="H4402" i="1" s="1"/>
  <c r="F4402" i="1"/>
  <c r="E4402" i="1"/>
  <c r="G4401" i="1"/>
  <c r="H4401" i="1" s="1"/>
  <c r="F4401" i="1"/>
  <c r="E4401" i="1"/>
  <c r="G4400" i="1"/>
  <c r="H4400" i="1" s="1"/>
  <c r="F4400" i="1"/>
  <c r="E4400" i="1"/>
  <c r="G4399" i="1"/>
  <c r="H4399" i="1" s="1"/>
  <c r="F4399" i="1"/>
  <c r="E4399" i="1"/>
  <c r="G4398" i="1"/>
  <c r="H4398" i="1" s="1"/>
  <c r="F4398" i="1"/>
  <c r="E4398" i="1"/>
  <c r="G4397" i="1"/>
  <c r="H4397" i="1" s="1"/>
  <c r="F4397" i="1"/>
  <c r="E4397" i="1"/>
  <c r="G4396" i="1"/>
  <c r="H4396" i="1" s="1"/>
  <c r="F4396" i="1"/>
  <c r="E4396" i="1"/>
  <c r="G4395" i="1"/>
  <c r="H4395" i="1" s="1"/>
  <c r="F4395" i="1"/>
  <c r="E4395" i="1"/>
  <c r="G4394" i="1"/>
  <c r="H4394" i="1" s="1"/>
  <c r="F4394" i="1"/>
  <c r="E4394" i="1"/>
  <c r="G4393" i="1"/>
  <c r="H4393" i="1" s="1"/>
  <c r="F4393" i="1"/>
  <c r="E4393" i="1"/>
  <c r="G4392" i="1"/>
  <c r="H4392" i="1" s="1"/>
  <c r="F4392" i="1"/>
  <c r="E4392" i="1"/>
  <c r="G4391" i="1"/>
  <c r="H4391" i="1" s="1"/>
  <c r="F4391" i="1"/>
  <c r="E4391" i="1"/>
  <c r="G4390" i="1"/>
  <c r="H4390" i="1" s="1"/>
  <c r="F4390" i="1"/>
  <c r="E4390" i="1"/>
  <c r="G4389" i="1"/>
  <c r="H4389" i="1" s="1"/>
  <c r="F4389" i="1"/>
  <c r="E4389" i="1"/>
  <c r="G4388" i="1"/>
  <c r="H4388" i="1" s="1"/>
  <c r="F4388" i="1"/>
  <c r="E4388" i="1"/>
  <c r="G4387" i="1"/>
  <c r="H4387" i="1" s="1"/>
  <c r="F4387" i="1"/>
  <c r="E4387" i="1"/>
  <c r="G4386" i="1"/>
  <c r="H4386" i="1" s="1"/>
  <c r="F4386" i="1"/>
  <c r="E4386" i="1"/>
  <c r="G4385" i="1"/>
  <c r="H4385" i="1" s="1"/>
  <c r="F4385" i="1"/>
  <c r="E4385" i="1"/>
  <c r="G4384" i="1"/>
  <c r="H4384" i="1" s="1"/>
  <c r="F4384" i="1"/>
  <c r="E4384" i="1"/>
  <c r="G4383" i="1"/>
  <c r="H4383" i="1" s="1"/>
  <c r="F4383" i="1"/>
  <c r="E4383" i="1"/>
  <c r="G4382" i="1"/>
  <c r="H4382" i="1" s="1"/>
  <c r="F4382" i="1"/>
  <c r="E4382" i="1"/>
  <c r="G4381" i="1"/>
  <c r="H4381" i="1" s="1"/>
  <c r="F4381" i="1"/>
  <c r="E4381" i="1"/>
  <c r="G4380" i="1"/>
  <c r="H4380" i="1" s="1"/>
  <c r="F4380" i="1"/>
  <c r="E4380" i="1"/>
  <c r="G4379" i="1"/>
  <c r="H4379" i="1" s="1"/>
  <c r="F4379" i="1"/>
  <c r="E4379" i="1"/>
  <c r="G4378" i="1"/>
  <c r="H4378" i="1" s="1"/>
  <c r="F4378" i="1"/>
  <c r="E4378" i="1"/>
  <c r="G4377" i="1"/>
  <c r="H4377" i="1" s="1"/>
  <c r="F4377" i="1"/>
  <c r="E4377" i="1"/>
  <c r="G4376" i="1"/>
  <c r="H4376" i="1" s="1"/>
  <c r="F4376" i="1"/>
  <c r="E4376" i="1"/>
  <c r="G4375" i="1"/>
  <c r="H4375" i="1" s="1"/>
  <c r="F4375" i="1"/>
  <c r="E4375" i="1"/>
  <c r="G4374" i="1"/>
  <c r="H4374" i="1" s="1"/>
  <c r="F4374" i="1"/>
  <c r="E4374" i="1"/>
  <c r="G4373" i="1"/>
  <c r="H4373" i="1" s="1"/>
  <c r="F4373" i="1"/>
  <c r="E4373" i="1"/>
  <c r="G4372" i="1"/>
  <c r="H4372" i="1" s="1"/>
  <c r="F4372" i="1"/>
  <c r="E4372" i="1"/>
  <c r="G4371" i="1"/>
  <c r="H4371" i="1" s="1"/>
  <c r="F4371" i="1"/>
  <c r="E4371" i="1"/>
  <c r="G4370" i="1"/>
  <c r="H4370" i="1" s="1"/>
  <c r="F4370" i="1"/>
  <c r="E4370" i="1"/>
  <c r="G4369" i="1"/>
  <c r="H4369" i="1" s="1"/>
  <c r="F4369" i="1"/>
  <c r="E4369" i="1"/>
  <c r="G4368" i="1"/>
  <c r="H4368" i="1" s="1"/>
  <c r="F4368" i="1"/>
  <c r="E4368" i="1"/>
  <c r="G4367" i="1"/>
  <c r="H4367" i="1" s="1"/>
  <c r="F4367" i="1"/>
  <c r="E4367" i="1"/>
  <c r="G4366" i="1"/>
  <c r="H4366" i="1" s="1"/>
  <c r="F4366" i="1"/>
  <c r="E4366" i="1"/>
  <c r="G4365" i="1"/>
  <c r="H4365" i="1" s="1"/>
  <c r="F4365" i="1"/>
  <c r="E4365" i="1"/>
  <c r="G4364" i="1"/>
  <c r="H4364" i="1" s="1"/>
  <c r="F4364" i="1"/>
  <c r="E4364" i="1"/>
  <c r="G4363" i="1"/>
  <c r="H4363" i="1" s="1"/>
  <c r="F4363" i="1"/>
  <c r="E4363" i="1"/>
  <c r="G4362" i="1"/>
  <c r="H4362" i="1" s="1"/>
  <c r="F4362" i="1"/>
  <c r="E4362" i="1"/>
  <c r="G4361" i="1"/>
  <c r="H4361" i="1" s="1"/>
  <c r="F4361" i="1"/>
  <c r="E4361" i="1"/>
  <c r="G4360" i="1"/>
  <c r="H4360" i="1" s="1"/>
  <c r="F4360" i="1"/>
  <c r="E4360" i="1"/>
  <c r="G4359" i="1"/>
  <c r="H4359" i="1" s="1"/>
  <c r="F4359" i="1"/>
  <c r="E4359" i="1"/>
  <c r="G4358" i="1"/>
  <c r="H4358" i="1" s="1"/>
  <c r="F4358" i="1"/>
  <c r="E4358" i="1"/>
  <c r="G4357" i="1"/>
  <c r="H4357" i="1" s="1"/>
  <c r="F4357" i="1"/>
  <c r="E4357" i="1"/>
  <c r="G4356" i="1"/>
  <c r="H4356" i="1" s="1"/>
  <c r="F4356" i="1"/>
  <c r="E4356" i="1"/>
  <c r="G4355" i="1"/>
  <c r="H4355" i="1" s="1"/>
  <c r="F4355" i="1"/>
  <c r="E4355" i="1"/>
  <c r="G4354" i="1"/>
  <c r="H4354" i="1" s="1"/>
  <c r="F4354" i="1"/>
  <c r="E4354" i="1"/>
  <c r="G4353" i="1"/>
  <c r="H4353" i="1" s="1"/>
  <c r="F4353" i="1"/>
  <c r="E4353" i="1"/>
  <c r="G4352" i="1"/>
  <c r="H4352" i="1" s="1"/>
  <c r="F4352" i="1"/>
  <c r="E4352" i="1"/>
  <c r="G4351" i="1"/>
  <c r="H4351" i="1" s="1"/>
  <c r="F4351" i="1"/>
  <c r="E4351" i="1"/>
  <c r="G4350" i="1"/>
  <c r="H4350" i="1" s="1"/>
  <c r="F4350" i="1"/>
  <c r="E4350" i="1"/>
  <c r="G4349" i="1"/>
  <c r="H4349" i="1" s="1"/>
  <c r="F4349" i="1"/>
  <c r="E4349" i="1"/>
  <c r="G4348" i="1"/>
  <c r="H4348" i="1" s="1"/>
  <c r="F4348" i="1"/>
  <c r="E4348" i="1"/>
  <c r="G4347" i="1"/>
  <c r="H4347" i="1" s="1"/>
  <c r="F4347" i="1"/>
  <c r="E4347" i="1"/>
  <c r="G4346" i="1"/>
  <c r="H4346" i="1" s="1"/>
  <c r="F4346" i="1"/>
  <c r="E4346" i="1"/>
  <c r="G4345" i="1"/>
  <c r="H4345" i="1" s="1"/>
  <c r="F4345" i="1"/>
  <c r="E4345" i="1"/>
  <c r="G4344" i="1"/>
  <c r="H4344" i="1" s="1"/>
  <c r="F4344" i="1"/>
  <c r="E4344" i="1"/>
  <c r="G4343" i="1"/>
  <c r="H4343" i="1" s="1"/>
  <c r="F4343" i="1"/>
  <c r="E4343" i="1"/>
  <c r="G4342" i="1"/>
  <c r="H4342" i="1" s="1"/>
  <c r="F4342" i="1"/>
  <c r="E4342" i="1"/>
  <c r="G4341" i="1"/>
  <c r="H4341" i="1" s="1"/>
  <c r="F4341" i="1"/>
  <c r="E4341" i="1"/>
  <c r="G4340" i="1"/>
  <c r="H4340" i="1" s="1"/>
  <c r="F4340" i="1"/>
  <c r="E4340" i="1"/>
  <c r="G4339" i="1"/>
  <c r="H4339" i="1" s="1"/>
  <c r="F4339" i="1"/>
  <c r="E4339" i="1"/>
  <c r="G4338" i="1"/>
  <c r="H4338" i="1" s="1"/>
  <c r="F4338" i="1"/>
  <c r="E4338" i="1"/>
  <c r="G4337" i="1"/>
  <c r="H4337" i="1" s="1"/>
  <c r="F4337" i="1"/>
  <c r="E4337" i="1"/>
  <c r="G4336" i="1"/>
  <c r="H4336" i="1" s="1"/>
  <c r="F4336" i="1"/>
  <c r="E4336" i="1"/>
  <c r="G4335" i="1"/>
  <c r="H4335" i="1" s="1"/>
  <c r="F4335" i="1"/>
  <c r="E4335" i="1"/>
  <c r="G4334" i="1"/>
  <c r="H4334" i="1" s="1"/>
  <c r="F4334" i="1"/>
  <c r="E4334" i="1"/>
  <c r="G4333" i="1"/>
  <c r="H4333" i="1" s="1"/>
  <c r="F4333" i="1"/>
  <c r="E4333" i="1"/>
  <c r="G4332" i="1"/>
  <c r="H4332" i="1" s="1"/>
  <c r="F4332" i="1"/>
  <c r="E4332" i="1"/>
  <c r="G4331" i="1"/>
  <c r="H4331" i="1" s="1"/>
  <c r="F4331" i="1"/>
  <c r="E4331" i="1"/>
  <c r="G4330" i="1"/>
  <c r="H4330" i="1" s="1"/>
  <c r="F4330" i="1"/>
  <c r="E4330" i="1"/>
  <c r="G4329" i="1"/>
  <c r="H4329" i="1" s="1"/>
  <c r="F4329" i="1"/>
  <c r="E4329" i="1"/>
  <c r="G4328" i="1"/>
  <c r="H4328" i="1" s="1"/>
  <c r="F4328" i="1"/>
  <c r="E4328" i="1"/>
  <c r="G4327" i="1"/>
  <c r="H4327" i="1" s="1"/>
  <c r="F4327" i="1"/>
  <c r="E4327" i="1"/>
  <c r="G4326" i="1"/>
  <c r="H4326" i="1" s="1"/>
  <c r="F4326" i="1"/>
  <c r="E4326" i="1"/>
  <c r="G4325" i="1"/>
  <c r="H4325" i="1" s="1"/>
  <c r="F4325" i="1"/>
  <c r="E4325" i="1"/>
  <c r="G4324" i="1"/>
  <c r="H4324" i="1" s="1"/>
  <c r="F4324" i="1"/>
  <c r="E4324" i="1"/>
  <c r="G4323" i="1"/>
  <c r="H4323" i="1" s="1"/>
  <c r="F4323" i="1"/>
  <c r="E4323" i="1"/>
  <c r="G4322" i="1"/>
  <c r="H4322" i="1" s="1"/>
  <c r="F4322" i="1"/>
  <c r="E4322" i="1"/>
  <c r="G4321" i="1"/>
  <c r="H4321" i="1" s="1"/>
  <c r="F4321" i="1"/>
  <c r="E4321" i="1"/>
  <c r="G4320" i="1"/>
  <c r="H4320" i="1" s="1"/>
  <c r="F4320" i="1"/>
  <c r="E4320" i="1"/>
  <c r="G4319" i="1"/>
  <c r="H4319" i="1" s="1"/>
  <c r="F4319" i="1"/>
  <c r="E4319" i="1"/>
  <c r="G4318" i="1"/>
  <c r="H4318" i="1" s="1"/>
  <c r="F4318" i="1"/>
  <c r="E4318" i="1"/>
  <c r="G4317" i="1"/>
  <c r="H4317" i="1" s="1"/>
  <c r="F4317" i="1"/>
  <c r="E4317" i="1"/>
  <c r="G4316" i="1"/>
  <c r="H4316" i="1" s="1"/>
  <c r="F4316" i="1"/>
  <c r="E4316" i="1"/>
  <c r="G4315" i="1"/>
  <c r="H4315" i="1" s="1"/>
  <c r="F4315" i="1"/>
  <c r="E4315" i="1"/>
  <c r="G4314" i="1"/>
  <c r="H4314" i="1" s="1"/>
  <c r="F4314" i="1"/>
  <c r="E4314" i="1"/>
  <c r="G4313" i="1"/>
  <c r="H4313" i="1" s="1"/>
  <c r="F4313" i="1"/>
  <c r="E4313" i="1"/>
  <c r="G4312" i="1"/>
  <c r="H4312" i="1" s="1"/>
  <c r="F4312" i="1"/>
  <c r="E4312" i="1"/>
  <c r="G4311" i="1"/>
  <c r="H4311" i="1" s="1"/>
  <c r="F4311" i="1"/>
  <c r="E4311" i="1"/>
  <c r="G4310" i="1"/>
  <c r="H4310" i="1" s="1"/>
  <c r="F4310" i="1"/>
  <c r="E4310" i="1"/>
  <c r="G4309" i="1"/>
  <c r="H4309" i="1" s="1"/>
  <c r="F4309" i="1"/>
  <c r="E4309" i="1"/>
  <c r="G4308" i="1"/>
  <c r="H4308" i="1" s="1"/>
  <c r="F4308" i="1"/>
  <c r="E4308" i="1"/>
  <c r="G4307" i="1"/>
  <c r="H4307" i="1" s="1"/>
  <c r="F4307" i="1"/>
  <c r="E4307" i="1"/>
  <c r="G4306" i="1"/>
  <c r="H4306" i="1" s="1"/>
  <c r="F4306" i="1"/>
  <c r="E4306" i="1"/>
  <c r="G4305" i="1"/>
  <c r="H4305" i="1" s="1"/>
  <c r="F4305" i="1"/>
  <c r="E4305" i="1"/>
  <c r="G4304" i="1"/>
  <c r="H4304" i="1" s="1"/>
  <c r="F4304" i="1"/>
  <c r="E4304" i="1"/>
  <c r="G4303" i="1"/>
  <c r="H4303" i="1" s="1"/>
  <c r="F4303" i="1"/>
  <c r="E4303" i="1"/>
  <c r="G4302" i="1"/>
  <c r="H4302" i="1" s="1"/>
  <c r="F4302" i="1"/>
  <c r="E4302" i="1"/>
  <c r="G4301" i="1"/>
  <c r="H4301" i="1" s="1"/>
  <c r="F4301" i="1"/>
  <c r="E4301" i="1"/>
  <c r="G4300" i="1"/>
  <c r="H4300" i="1" s="1"/>
  <c r="F4300" i="1"/>
  <c r="E4300" i="1"/>
  <c r="G4299" i="1"/>
  <c r="H4299" i="1" s="1"/>
  <c r="F4299" i="1"/>
  <c r="E4299" i="1"/>
  <c r="G4298" i="1"/>
  <c r="H4298" i="1" s="1"/>
  <c r="F4298" i="1"/>
  <c r="E4298" i="1"/>
  <c r="G4297" i="1"/>
  <c r="H4297" i="1" s="1"/>
  <c r="F4297" i="1"/>
  <c r="E4297" i="1"/>
  <c r="G4296" i="1"/>
  <c r="H4296" i="1" s="1"/>
  <c r="F4296" i="1"/>
  <c r="E4296" i="1"/>
  <c r="G4295" i="1"/>
  <c r="H4295" i="1" s="1"/>
  <c r="F4295" i="1"/>
  <c r="E4295" i="1"/>
  <c r="G4294" i="1"/>
  <c r="H4294" i="1" s="1"/>
  <c r="F4294" i="1"/>
  <c r="E4294" i="1"/>
  <c r="G4293" i="1"/>
  <c r="H4293" i="1" s="1"/>
  <c r="F4293" i="1"/>
  <c r="E4293" i="1"/>
  <c r="G4292" i="1"/>
  <c r="H4292" i="1" s="1"/>
  <c r="F4292" i="1"/>
  <c r="E4292" i="1"/>
  <c r="G4291" i="1"/>
  <c r="H4291" i="1" s="1"/>
  <c r="F4291" i="1"/>
  <c r="E4291" i="1"/>
  <c r="G4290" i="1"/>
  <c r="H4290" i="1" s="1"/>
  <c r="F4290" i="1"/>
  <c r="E4290" i="1"/>
  <c r="G4289" i="1"/>
  <c r="H4289" i="1" s="1"/>
  <c r="F4289" i="1"/>
  <c r="E4289" i="1"/>
  <c r="G4288" i="1"/>
  <c r="H4288" i="1" s="1"/>
  <c r="F4288" i="1"/>
  <c r="E4288" i="1"/>
  <c r="G4287" i="1"/>
  <c r="H4287" i="1" s="1"/>
  <c r="F4287" i="1"/>
  <c r="E4287" i="1"/>
  <c r="G4286" i="1"/>
  <c r="H4286" i="1" s="1"/>
  <c r="F4286" i="1"/>
  <c r="E4286" i="1"/>
  <c r="G4285" i="1"/>
  <c r="H4285" i="1" s="1"/>
  <c r="F4285" i="1"/>
  <c r="E4285" i="1"/>
  <c r="G4284" i="1"/>
  <c r="H4284" i="1" s="1"/>
  <c r="F4284" i="1"/>
  <c r="E4284" i="1"/>
  <c r="G4283" i="1"/>
  <c r="H4283" i="1" s="1"/>
  <c r="F4283" i="1"/>
  <c r="E4283" i="1"/>
  <c r="G4282" i="1"/>
  <c r="H4282" i="1" s="1"/>
  <c r="F4282" i="1"/>
  <c r="E4282" i="1"/>
  <c r="G4281" i="1"/>
  <c r="H4281" i="1" s="1"/>
  <c r="F4281" i="1"/>
  <c r="E4281" i="1"/>
  <c r="G4280" i="1"/>
  <c r="H4280" i="1" s="1"/>
  <c r="F4280" i="1"/>
  <c r="E4280" i="1"/>
  <c r="G4279" i="1"/>
  <c r="H4279" i="1" s="1"/>
  <c r="F4279" i="1"/>
  <c r="E4279" i="1"/>
  <c r="G4278" i="1"/>
  <c r="H4278" i="1" s="1"/>
  <c r="F4278" i="1"/>
  <c r="E4278" i="1"/>
  <c r="G4277" i="1"/>
  <c r="H4277" i="1" s="1"/>
  <c r="F4277" i="1"/>
  <c r="E4277" i="1"/>
  <c r="G4276" i="1"/>
  <c r="H4276" i="1" s="1"/>
  <c r="F4276" i="1"/>
  <c r="E4276" i="1"/>
  <c r="G4275" i="1"/>
  <c r="H4275" i="1" s="1"/>
  <c r="F4275" i="1"/>
  <c r="E4275" i="1"/>
  <c r="G4274" i="1"/>
  <c r="H4274" i="1" s="1"/>
  <c r="F4274" i="1"/>
  <c r="E4274" i="1"/>
  <c r="G4273" i="1"/>
  <c r="H4273" i="1" s="1"/>
  <c r="F4273" i="1"/>
  <c r="E4273" i="1"/>
  <c r="G4272" i="1"/>
  <c r="H4272" i="1" s="1"/>
  <c r="F4272" i="1"/>
  <c r="E4272" i="1"/>
  <c r="G4271" i="1"/>
  <c r="H4271" i="1" s="1"/>
  <c r="F4271" i="1"/>
  <c r="E4271" i="1"/>
  <c r="G4270" i="1"/>
  <c r="H4270" i="1" s="1"/>
  <c r="F4270" i="1"/>
  <c r="E4270" i="1"/>
  <c r="G4269" i="1"/>
  <c r="H4269" i="1" s="1"/>
  <c r="F4269" i="1"/>
  <c r="E4269" i="1"/>
  <c r="G4268" i="1"/>
  <c r="H4268" i="1" s="1"/>
  <c r="F4268" i="1"/>
  <c r="E4268" i="1"/>
  <c r="G4267" i="1"/>
  <c r="H4267" i="1" s="1"/>
  <c r="F4267" i="1"/>
  <c r="E4267" i="1"/>
  <c r="G4266" i="1"/>
  <c r="H4266" i="1" s="1"/>
  <c r="F4266" i="1"/>
  <c r="E4266" i="1"/>
  <c r="G4265" i="1"/>
  <c r="H4265" i="1" s="1"/>
  <c r="F4265" i="1"/>
  <c r="E4265" i="1"/>
  <c r="G4264" i="1"/>
  <c r="H4264" i="1" s="1"/>
  <c r="F4264" i="1"/>
  <c r="E4264" i="1"/>
  <c r="G4263" i="1"/>
  <c r="H4263" i="1" s="1"/>
  <c r="F4263" i="1"/>
  <c r="E4263" i="1"/>
  <c r="G4262" i="1"/>
  <c r="H4262" i="1" s="1"/>
  <c r="F4262" i="1"/>
  <c r="E4262" i="1"/>
  <c r="G4261" i="1"/>
  <c r="H4261" i="1" s="1"/>
  <c r="F4261" i="1"/>
  <c r="E4261" i="1"/>
  <c r="G4260" i="1"/>
  <c r="H4260" i="1" s="1"/>
  <c r="F4260" i="1"/>
  <c r="E4260" i="1"/>
  <c r="G4259" i="1"/>
  <c r="H4259" i="1" s="1"/>
  <c r="F4259" i="1"/>
  <c r="E4259" i="1"/>
  <c r="G4258" i="1"/>
  <c r="H4258" i="1" s="1"/>
  <c r="F4258" i="1"/>
  <c r="E4258" i="1"/>
  <c r="G4257" i="1"/>
  <c r="H4257" i="1" s="1"/>
  <c r="F4257" i="1"/>
  <c r="E4257" i="1"/>
  <c r="G4256" i="1"/>
  <c r="H4256" i="1" s="1"/>
  <c r="F4256" i="1"/>
  <c r="E4256" i="1"/>
  <c r="G4255" i="1"/>
  <c r="H4255" i="1" s="1"/>
  <c r="F4255" i="1"/>
  <c r="E4255" i="1"/>
  <c r="G4254" i="1"/>
  <c r="H4254" i="1" s="1"/>
  <c r="F4254" i="1"/>
  <c r="E4254" i="1"/>
  <c r="G4253" i="1"/>
  <c r="H4253" i="1" s="1"/>
  <c r="F4253" i="1"/>
  <c r="E4253" i="1"/>
  <c r="G4252" i="1"/>
  <c r="H4252" i="1" s="1"/>
  <c r="F4252" i="1"/>
  <c r="E4252" i="1"/>
  <c r="G4251" i="1"/>
  <c r="H4251" i="1" s="1"/>
  <c r="F4251" i="1"/>
  <c r="E4251" i="1"/>
  <c r="G4250" i="1"/>
  <c r="H4250" i="1" s="1"/>
  <c r="F4250" i="1"/>
  <c r="E4250" i="1"/>
  <c r="G4249" i="1"/>
  <c r="H4249" i="1" s="1"/>
  <c r="F4249" i="1"/>
  <c r="E4249" i="1"/>
  <c r="G4248" i="1"/>
  <c r="H4248" i="1" s="1"/>
  <c r="F4248" i="1"/>
  <c r="E4248" i="1"/>
  <c r="G4247" i="1"/>
  <c r="H4247" i="1" s="1"/>
  <c r="F4247" i="1"/>
  <c r="E4247" i="1"/>
  <c r="G4246" i="1"/>
  <c r="H4246" i="1" s="1"/>
  <c r="F4246" i="1"/>
  <c r="E4246" i="1"/>
  <c r="G4245" i="1"/>
  <c r="H4245" i="1" s="1"/>
  <c r="F4245" i="1"/>
  <c r="E4245" i="1"/>
  <c r="G4244" i="1"/>
  <c r="H4244" i="1" s="1"/>
  <c r="F4244" i="1"/>
  <c r="E4244" i="1"/>
  <c r="G4243" i="1"/>
  <c r="H4243" i="1" s="1"/>
  <c r="F4243" i="1"/>
  <c r="E4243" i="1"/>
  <c r="G4242" i="1"/>
  <c r="H4242" i="1" s="1"/>
  <c r="F4242" i="1"/>
  <c r="E4242" i="1"/>
  <c r="G4241" i="1"/>
  <c r="H4241" i="1" s="1"/>
  <c r="F4241" i="1"/>
  <c r="E4241" i="1"/>
  <c r="G4240" i="1"/>
  <c r="H4240" i="1" s="1"/>
  <c r="F4240" i="1"/>
  <c r="E4240" i="1"/>
  <c r="G4239" i="1"/>
  <c r="H4239" i="1" s="1"/>
  <c r="F4239" i="1"/>
  <c r="E4239" i="1"/>
  <c r="G4238" i="1"/>
  <c r="H4238" i="1" s="1"/>
  <c r="F4238" i="1"/>
  <c r="E4238" i="1"/>
  <c r="G4237" i="1"/>
  <c r="H4237" i="1" s="1"/>
  <c r="F4237" i="1"/>
  <c r="E4237" i="1"/>
  <c r="G4236" i="1"/>
  <c r="H4236" i="1" s="1"/>
  <c r="F4236" i="1"/>
  <c r="E4236" i="1"/>
  <c r="G4235" i="1"/>
  <c r="H4235" i="1" s="1"/>
  <c r="F4235" i="1"/>
  <c r="E4235" i="1"/>
  <c r="G4234" i="1"/>
  <c r="H4234" i="1" s="1"/>
  <c r="F4234" i="1"/>
  <c r="E4234" i="1"/>
  <c r="G4233" i="1"/>
  <c r="H4233" i="1" s="1"/>
  <c r="F4233" i="1"/>
  <c r="E4233" i="1"/>
  <c r="G4232" i="1"/>
  <c r="H4232" i="1" s="1"/>
  <c r="F4232" i="1"/>
  <c r="E4232" i="1"/>
  <c r="G4231" i="1"/>
  <c r="H4231" i="1" s="1"/>
  <c r="F4231" i="1"/>
  <c r="E4231" i="1"/>
  <c r="G4230" i="1"/>
  <c r="H4230" i="1" s="1"/>
  <c r="F4230" i="1"/>
  <c r="E4230" i="1"/>
  <c r="G4229" i="1"/>
  <c r="H4229" i="1" s="1"/>
  <c r="F4229" i="1"/>
  <c r="E4229" i="1"/>
  <c r="G4228" i="1"/>
  <c r="H4228" i="1" s="1"/>
  <c r="F4228" i="1"/>
  <c r="E4228" i="1"/>
  <c r="G4227" i="1"/>
  <c r="H4227" i="1" s="1"/>
  <c r="F4227" i="1"/>
  <c r="E4227" i="1"/>
  <c r="G4226" i="1"/>
  <c r="H4226" i="1" s="1"/>
  <c r="F4226" i="1"/>
  <c r="E4226" i="1"/>
  <c r="G4225" i="1"/>
  <c r="H4225" i="1" s="1"/>
  <c r="F4225" i="1"/>
  <c r="E4225" i="1"/>
  <c r="G4224" i="1"/>
  <c r="H4224" i="1" s="1"/>
  <c r="F4224" i="1"/>
  <c r="E4224" i="1"/>
  <c r="G4223" i="1"/>
  <c r="H4223" i="1" s="1"/>
  <c r="F4223" i="1"/>
  <c r="E4223" i="1"/>
  <c r="G4222" i="1"/>
  <c r="H4222" i="1" s="1"/>
  <c r="F4222" i="1"/>
  <c r="E4222" i="1"/>
  <c r="G4221" i="1"/>
  <c r="H4221" i="1" s="1"/>
  <c r="F4221" i="1"/>
  <c r="E4221" i="1"/>
  <c r="G4220" i="1"/>
  <c r="H4220" i="1" s="1"/>
  <c r="F4220" i="1"/>
  <c r="E4220" i="1"/>
  <c r="G4219" i="1"/>
  <c r="H4219" i="1" s="1"/>
  <c r="F4219" i="1"/>
  <c r="E4219" i="1"/>
  <c r="G4218" i="1"/>
  <c r="H4218" i="1" s="1"/>
  <c r="F4218" i="1"/>
  <c r="E4218" i="1"/>
  <c r="G4217" i="1"/>
  <c r="H4217" i="1" s="1"/>
  <c r="F4217" i="1"/>
  <c r="E4217" i="1"/>
  <c r="G4216" i="1"/>
  <c r="H4216" i="1" s="1"/>
  <c r="F4216" i="1"/>
  <c r="E4216" i="1"/>
  <c r="G4215" i="1"/>
  <c r="H4215" i="1" s="1"/>
  <c r="F4215" i="1"/>
  <c r="E4215" i="1"/>
  <c r="G4214" i="1"/>
  <c r="H4214" i="1" s="1"/>
  <c r="F4214" i="1"/>
  <c r="E4214" i="1"/>
  <c r="G4213" i="1"/>
  <c r="H4213" i="1" s="1"/>
  <c r="F4213" i="1"/>
  <c r="E4213" i="1"/>
  <c r="G4212" i="1"/>
  <c r="H4212" i="1" s="1"/>
  <c r="F4212" i="1"/>
  <c r="E4212" i="1"/>
  <c r="G4211" i="1"/>
  <c r="H4211" i="1" s="1"/>
  <c r="F4211" i="1"/>
  <c r="E4211" i="1"/>
  <c r="G4210" i="1"/>
  <c r="H4210" i="1" s="1"/>
  <c r="F4210" i="1"/>
  <c r="E4210" i="1"/>
  <c r="G4209" i="1"/>
  <c r="H4209" i="1" s="1"/>
  <c r="F4209" i="1"/>
  <c r="E4209" i="1"/>
  <c r="G4208" i="1"/>
  <c r="H4208" i="1" s="1"/>
  <c r="F4208" i="1"/>
  <c r="E4208" i="1"/>
  <c r="G4207" i="1"/>
  <c r="H4207" i="1" s="1"/>
  <c r="F4207" i="1"/>
  <c r="E4207" i="1"/>
  <c r="G4206" i="1"/>
  <c r="H4206" i="1" s="1"/>
  <c r="F4206" i="1"/>
  <c r="E4206" i="1"/>
  <c r="G4205" i="1"/>
  <c r="H4205" i="1" s="1"/>
  <c r="F4205" i="1"/>
  <c r="E4205" i="1"/>
  <c r="G4204" i="1"/>
  <c r="H4204" i="1" s="1"/>
  <c r="F4204" i="1"/>
  <c r="E4204" i="1"/>
  <c r="G4203" i="1"/>
  <c r="H4203" i="1" s="1"/>
  <c r="F4203" i="1"/>
  <c r="E4203" i="1"/>
  <c r="G4202" i="1"/>
  <c r="H4202" i="1" s="1"/>
  <c r="F4202" i="1"/>
  <c r="E4202" i="1"/>
  <c r="G4201" i="1"/>
  <c r="H4201" i="1" s="1"/>
  <c r="F4201" i="1"/>
  <c r="E4201" i="1"/>
  <c r="G4200" i="1"/>
  <c r="H4200" i="1" s="1"/>
  <c r="F4200" i="1"/>
  <c r="E4200" i="1"/>
  <c r="G4199" i="1"/>
  <c r="H4199" i="1" s="1"/>
  <c r="F4199" i="1"/>
  <c r="E4199" i="1"/>
  <c r="G4198" i="1"/>
  <c r="H4198" i="1" s="1"/>
  <c r="F4198" i="1"/>
  <c r="E4198" i="1"/>
  <c r="G4197" i="1"/>
  <c r="H4197" i="1" s="1"/>
  <c r="F4197" i="1"/>
  <c r="E4197" i="1"/>
  <c r="G4196" i="1"/>
  <c r="H4196" i="1" s="1"/>
  <c r="F4196" i="1"/>
  <c r="E4196" i="1"/>
  <c r="G4195" i="1"/>
  <c r="H4195" i="1" s="1"/>
  <c r="F4195" i="1"/>
  <c r="E4195" i="1"/>
  <c r="G4194" i="1"/>
  <c r="H4194" i="1" s="1"/>
  <c r="F4194" i="1"/>
  <c r="E4194" i="1"/>
  <c r="G4193" i="1"/>
  <c r="H4193" i="1" s="1"/>
  <c r="F4193" i="1"/>
  <c r="E4193" i="1"/>
  <c r="G4192" i="1"/>
  <c r="H4192" i="1" s="1"/>
  <c r="F4192" i="1"/>
  <c r="E4192" i="1"/>
  <c r="G4191" i="1"/>
  <c r="H4191" i="1" s="1"/>
  <c r="F4191" i="1"/>
  <c r="E4191" i="1"/>
  <c r="G4190" i="1"/>
  <c r="H4190" i="1" s="1"/>
  <c r="F4190" i="1"/>
  <c r="E4190" i="1"/>
  <c r="G4189" i="1"/>
  <c r="H4189" i="1" s="1"/>
  <c r="F4189" i="1"/>
  <c r="E4189" i="1"/>
  <c r="G4188" i="1"/>
  <c r="H4188" i="1" s="1"/>
  <c r="F4188" i="1"/>
  <c r="E4188" i="1"/>
  <c r="G4187" i="1"/>
  <c r="H4187" i="1" s="1"/>
  <c r="F4187" i="1"/>
  <c r="E4187" i="1"/>
  <c r="G4186" i="1"/>
  <c r="H4186" i="1" s="1"/>
  <c r="F4186" i="1"/>
  <c r="E4186" i="1"/>
  <c r="G4185" i="1"/>
  <c r="H4185" i="1" s="1"/>
  <c r="F4185" i="1"/>
  <c r="E4185" i="1"/>
  <c r="G4184" i="1"/>
  <c r="H4184" i="1" s="1"/>
  <c r="F4184" i="1"/>
  <c r="E4184" i="1"/>
  <c r="G4183" i="1"/>
  <c r="H4183" i="1" s="1"/>
  <c r="F4183" i="1"/>
  <c r="E4183" i="1"/>
  <c r="G4182" i="1"/>
  <c r="H4182" i="1" s="1"/>
  <c r="F4182" i="1"/>
  <c r="E4182" i="1"/>
  <c r="G4181" i="1"/>
  <c r="H4181" i="1" s="1"/>
  <c r="F4181" i="1"/>
  <c r="E4181" i="1"/>
  <c r="G4180" i="1"/>
  <c r="H4180" i="1" s="1"/>
  <c r="F4180" i="1"/>
  <c r="E4180" i="1"/>
  <c r="G4179" i="1"/>
  <c r="H4179" i="1" s="1"/>
  <c r="F4179" i="1"/>
  <c r="E4179" i="1"/>
  <c r="G4178" i="1"/>
  <c r="H4178" i="1" s="1"/>
  <c r="F4178" i="1"/>
  <c r="E4178" i="1"/>
  <c r="G4177" i="1"/>
  <c r="H4177" i="1" s="1"/>
  <c r="F4177" i="1"/>
  <c r="E4177" i="1"/>
  <c r="G4176" i="1"/>
  <c r="H4176" i="1" s="1"/>
  <c r="F4176" i="1"/>
  <c r="E4176" i="1"/>
  <c r="G4175" i="1"/>
  <c r="H4175" i="1" s="1"/>
  <c r="F4175" i="1"/>
  <c r="E4175" i="1"/>
  <c r="G4174" i="1"/>
  <c r="H4174" i="1" s="1"/>
  <c r="F4174" i="1"/>
  <c r="E4174" i="1"/>
  <c r="G4173" i="1"/>
  <c r="H4173" i="1" s="1"/>
  <c r="F4173" i="1"/>
  <c r="E4173" i="1"/>
  <c r="G4172" i="1"/>
  <c r="H4172" i="1" s="1"/>
  <c r="F4172" i="1"/>
  <c r="E4172" i="1"/>
  <c r="G4171" i="1"/>
  <c r="H4171" i="1" s="1"/>
  <c r="F4171" i="1"/>
  <c r="E4171" i="1"/>
  <c r="G4170" i="1"/>
  <c r="H4170" i="1" s="1"/>
  <c r="F4170" i="1"/>
  <c r="E4170" i="1"/>
  <c r="G4169" i="1"/>
  <c r="H4169" i="1" s="1"/>
  <c r="F4169" i="1"/>
  <c r="E4169" i="1"/>
  <c r="G4168" i="1"/>
  <c r="H4168" i="1" s="1"/>
  <c r="F4168" i="1"/>
  <c r="E4168" i="1"/>
  <c r="G4167" i="1"/>
  <c r="H4167" i="1" s="1"/>
  <c r="F4167" i="1"/>
  <c r="E4167" i="1"/>
  <c r="G4166" i="1"/>
  <c r="H4166" i="1" s="1"/>
  <c r="F4166" i="1"/>
  <c r="E4166" i="1"/>
  <c r="G4165" i="1"/>
  <c r="H4165" i="1" s="1"/>
  <c r="F4165" i="1"/>
  <c r="E4165" i="1"/>
  <c r="G4164" i="1"/>
  <c r="H4164" i="1" s="1"/>
  <c r="F4164" i="1"/>
  <c r="E4164" i="1"/>
  <c r="G4163" i="1"/>
  <c r="H4163" i="1" s="1"/>
  <c r="F4163" i="1"/>
  <c r="E4163" i="1"/>
  <c r="G4162" i="1"/>
  <c r="H4162" i="1" s="1"/>
  <c r="F4162" i="1"/>
  <c r="E4162" i="1"/>
  <c r="G4161" i="1"/>
  <c r="H4161" i="1" s="1"/>
  <c r="F4161" i="1"/>
  <c r="E4161" i="1"/>
  <c r="G4160" i="1"/>
  <c r="H4160" i="1" s="1"/>
  <c r="F4160" i="1"/>
  <c r="E4160" i="1"/>
  <c r="G4159" i="1"/>
  <c r="H4159" i="1" s="1"/>
  <c r="F4159" i="1"/>
  <c r="E4159" i="1"/>
  <c r="G4158" i="1"/>
  <c r="H4158" i="1" s="1"/>
  <c r="F4158" i="1"/>
  <c r="E4158" i="1"/>
  <c r="G4157" i="1"/>
  <c r="H4157" i="1" s="1"/>
  <c r="F4157" i="1"/>
  <c r="E4157" i="1"/>
  <c r="G4156" i="1"/>
  <c r="H4156" i="1" s="1"/>
  <c r="F4156" i="1"/>
  <c r="E4156" i="1"/>
  <c r="G4155" i="1"/>
  <c r="H4155" i="1" s="1"/>
  <c r="F4155" i="1"/>
  <c r="E4155" i="1"/>
  <c r="G4154" i="1"/>
  <c r="H4154" i="1" s="1"/>
  <c r="F4154" i="1"/>
  <c r="E4154" i="1"/>
  <c r="G4153" i="1"/>
  <c r="H4153" i="1" s="1"/>
  <c r="F4153" i="1"/>
  <c r="E4153" i="1"/>
  <c r="G4152" i="1"/>
  <c r="H4152" i="1" s="1"/>
  <c r="F4152" i="1"/>
  <c r="E4152" i="1"/>
  <c r="G4151" i="1"/>
  <c r="H4151" i="1" s="1"/>
  <c r="F4151" i="1"/>
  <c r="E4151" i="1"/>
  <c r="G4150" i="1"/>
  <c r="H4150" i="1" s="1"/>
  <c r="F4150" i="1"/>
  <c r="E4150" i="1"/>
  <c r="G4149" i="1"/>
  <c r="H4149" i="1" s="1"/>
  <c r="F4149" i="1"/>
  <c r="E4149" i="1"/>
  <c r="G4148" i="1"/>
  <c r="H4148" i="1" s="1"/>
  <c r="F4148" i="1"/>
  <c r="E4148" i="1"/>
  <c r="G4147" i="1"/>
  <c r="H4147" i="1" s="1"/>
  <c r="F4147" i="1"/>
  <c r="E4147" i="1"/>
  <c r="G4146" i="1"/>
  <c r="H4146" i="1" s="1"/>
  <c r="F4146" i="1"/>
  <c r="E4146" i="1"/>
  <c r="G4145" i="1"/>
  <c r="H4145" i="1" s="1"/>
  <c r="F4145" i="1"/>
  <c r="E4145" i="1"/>
  <c r="G4144" i="1"/>
  <c r="H4144" i="1" s="1"/>
  <c r="F4144" i="1"/>
  <c r="E4144" i="1"/>
  <c r="G4143" i="1"/>
  <c r="H4143" i="1" s="1"/>
  <c r="F4143" i="1"/>
  <c r="E4143" i="1"/>
  <c r="G4142" i="1"/>
  <c r="H4142" i="1" s="1"/>
  <c r="F4142" i="1"/>
  <c r="E4142" i="1"/>
  <c r="G4141" i="1"/>
  <c r="H4141" i="1" s="1"/>
  <c r="F4141" i="1"/>
  <c r="E4141" i="1"/>
  <c r="G4140" i="1"/>
  <c r="H4140" i="1" s="1"/>
  <c r="F4140" i="1"/>
  <c r="E4140" i="1"/>
  <c r="G4139" i="1"/>
  <c r="H4139" i="1" s="1"/>
  <c r="F4139" i="1"/>
  <c r="E4139" i="1"/>
  <c r="G4138" i="1"/>
  <c r="H4138" i="1" s="1"/>
  <c r="F4138" i="1"/>
  <c r="E4138" i="1"/>
  <c r="G4137" i="1"/>
  <c r="H4137" i="1" s="1"/>
  <c r="F4137" i="1"/>
  <c r="E4137" i="1"/>
  <c r="G4136" i="1"/>
  <c r="H4136" i="1" s="1"/>
  <c r="F4136" i="1"/>
  <c r="E4136" i="1"/>
  <c r="G4135" i="1"/>
  <c r="H4135" i="1" s="1"/>
  <c r="F4135" i="1"/>
  <c r="E4135" i="1"/>
  <c r="G4134" i="1"/>
  <c r="H4134" i="1" s="1"/>
  <c r="F4134" i="1"/>
  <c r="E4134" i="1"/>
  <c r="G4133" i="1"/>
  <c r="H4133" i="1" s="1"/>
  <c r="F4133" i="1"/>
  <c r="E4133" i="1"/>
  <c r="G4132" i="1"/>
  <c r="H4132" i="1" s="1"/>
  <c r="F4132" i="1"/>
  <c r="E4132" i="1"/>
  <c r="G4131" i="1"/>
  <c r="H4131" i="1" s="1"/>
  <c r="F4131" i="1"/>
  <c r="E4131" i="1"/>
  <c r="G4130" i="1"/>
  <c r="H4130" i="1" s="1"/>
  <c r="F4130" i="1"/>
  <c r="E4130" i="1"/>
  <c r="G4129" i="1"/>
  <c r="H4129" i="1" s="1"/>
  <c r="F4129" i="1"/>
  <c r="E4129" i="1"/>
  <c r="G4128" i="1"/>
  <c r="H4128" i="1" s="1"/>
  <c r="F4128" i="1"/>
  <c r="E4128" i="1"/>
  <c r="G4127" i="1"/>
  <c r="H4127" i="1" s="1"/>
  <c r="F4127" i="1"/>
  <c r="E4127" i="1"/>
  <c r="G4126" i="1"/>
  <c r="H4126" i="1" s="1"/>
  <c r="F4126" i="1"/>
  <c r="E4126" i="1"/>
  <c r="G4125" i="1"/>
  <c r="H4125" i="1" s="1"/>
  <c r="F4125" i="1"/>
  <c r="E4125" i="1"/>
  <c r="G4124" i="1"/>
  <c r="H4124" i="1" s="1"/>
  <c r="F4124" i="1"/>
  <c r="E4124" i="1"/>
  <c r="G4123" i="1"/>
  <c r="H4123" i="1" s="1"/>
  <c r="F4123" i="1"/>
  <c r="E4123" i="1"/>
  <c r="G4122" i="1"/>
  <c r="H4122" i="1" s="1"/>
  <c r="F4122" i="1"/>
  <c r="E4122" i="1"/>
  <c r="G4121" i="1"/>
  <c r="H4121" i="1" s="1"/>
  <c r="F4121" i="1"/>
  <c r="E4121" i="1"/>
  <c r="G4120" i="1"/>
  <c r="H4120" i="1" s="1"/>
  <c r="F4120" i="1"/>
  <c r="E4120" i="1"/>
  <c r="G4119" i="1"/>
  <c r="H4119" i="1" s="1"/>
  <c r="F4119" i="1"/>
  <c r="E4119" i="1"/>
  <c r="G4118" i="1"/>
  <c r="H4118" i="1" s="1"/>
  <c r="F4118" i="1"/>
  <c r="E4118" i="1"/>
  <c r="G4117" i="1"/>
  <c r="H4117" i="1" s="1"/>
  <c r="F4117" i="1"/>
  <c r="E4117" i="1"/>
  <c r="G4116" i="1"/>
  <c r="H4116" i="1" s="1"/>
  <c r="F4116" i="1"/>
  <c r="E4116" i="1"/>
  <c r="G4115" i="1"/>
  <c r="H4115" i="1" s="1"/>
  <c r="F4115" i="1"/>
  <c r="E4115" i="1"/>
  <c r="G4114" i="1"/>
  <c r="H4114" i="1" s="1"/>
  <c r="F4114" i="1"/>
  <c r="E4114" i="1"/>
  <c r="G4113" i="1"/>
  <c r="H4113" i="1" s="1"/>
  <c r="F4113" i="1"/>
  <c r="E4113" i="1"/>
  <c r="G4112" i="1"/>
  <c r="H4112" i="1" s="1"/>
  <c r="F4112" i="1"/>
  <c r="E4112" i="1"/>
  <c r="G4111" i="1"/>
  <c r="H4111" i="1" s="1"/>
  <c r="F4111" i="1"/>
  <c r="E4111" i="1"/>
  <c r="G4110" i="1"/>
  <c r="H4110" i="1" s="1"/>
  <c r="F4110" i="1"/>
  <c r="E4110" i="1"/>
  <c r="G4109" i="1"/>
  <c r="H4109" i="1" s="1"/>
  <c r="F4109" i="1"/>
  <c r="E4109" i="1"/>
  <c r="G4108" i="1"/>
  <c r="H4108" i="1" s="1"/>
  <c r="F4108" i="1"/>
  <c r="E4108" i="1"/>
  <c r="G4107" i="1"/>
  <c r="H4107" i="1" s="1"/>
  <c r="F4107" i="1"/>
  <c r="E4107" i="1"/>
  <c r="G4106" i="1"/>
  <c r="H4106" i="1" s="1"/>
  <c r="F4106" i="1"/>
  <c r="E4106" i="1"/>
  <c r="G4105" i="1"/>
  <c r="H4105" i="1" s="1"/>
  <c r="F4105" i="1"/>
  <c r="E4105" i="1"/>
  <c r="G4104" i="1"/>
  <c r="H4104" i="1" s="1"/>
  <c r="F4104" i="1"/>
  <c r="E4104" i="1"/>
  <c r="G4103" i="1"/>
  <c r="H4103" i="1" s="1"/>
  <c r="F4103" i="1"/>
  <c r="E4103" i="1"/>
  <c r="G4102" i="1"/>
  <c r="H4102" i="1" s="1"/>
  <c r="F4102" i="1"/>
  <c r="E4102" i="1"/>
  <c r="G4101" i="1"/>
  <c r="H4101" i="1" s="1"/>
  <c r="F4101" i="1"/>
  <c r="E4101" i="1"/>
  <c r="G4100" i="1"/>
  <c r="H4100" i="1" s="1"/>
  <c r="F4100" i="1"/>
  <c r="E4100" i="1"/>
  <c r="G4099" i="1"/>
  <c r="H4099" i="1" s="1"/>
  <c r="F4099" i="1"/>
  <c r="E4099" i="1"/>
  <c r="G4098" i="1"/>
  <c r="H4098" i="1" s="1"/>
  <c r="F4098" i="1"/>
  <c r="E4098" i="1"/>
  <c r="G4097" i="1"/>
  <c r="H4097" i="1" s="1"/>
  <c r="F4097" i="1"/>
  <c r="E4097" i="1"/>
  <c r="G4096" i="1"/>
  <c r="H4096" i="1" s="1"/>
  <c r="F4096" i="1"/>
  <c r="E4096" i="1"/>
  <c r="G4095" i="1"/>
  <c r="H4095" i="1" s="1"/>
  <c r="F4095" i="1"/>
  <c r="E4095" i="1"/>
  <c r="G4094" i="1"/>
  <c r="H4094" i="1" s="1"/>
  <c r="F4094" i="1"/>
  <c r="E4094" i="1"/>
  <c r="G4093" i="1"/>
  <c r="H4093" i="1" s="1"/>
  <c r="F4093" i="1"/>
  <c r="E4093" i="1"/>
  <c r="G4092" i="1"/>
  <c r="H4092" i="1" s="1"/>
  <c r="F4092" i="1"/>
  <c r="E4092" i="1"/>
  <c r="G4091" i="1"/>
  <c r="H4091" i="1" s="1"/>
  <c r="F4091" i="1"/>
  <c r="E4091" i="1"/>
  <c r="G4090" i="1"/>
  <c r="H4090" i="1" s="1"/>
  <c r="F4090" i="1"/>
  <c r="E4090" i="1"/>
  <c r="G4089" i="1"/>
  <c r="H4089" i="1" s="1"/>
  <c r="F4089" i="1"/>
  <c r="E4089" i="1"/>
  <c r="G4088" i="1"/>
  <c r="H4088" i="1" s="1"/>
  <c r="F4088" i="1"/>
  <c r="E4088" i="1"/>
  <c r="G4087" i="1"/>
  <c r="H4087" i="1" s="1"/>
  <c r="F4087" i="1"/>
  <c r="E4087" i="1"/>
  <c r="G4086" i="1"/>
  <c r="H4086" i="1" s="1"/>
  <c r="F4086" i="1"/>
  <c r="E4086" i="1"/>
  <c r="G4085" i="1"/>
  <c r="H4085" i="1" s="1"/>
  <c r="F4085" i="1"/>
  <c r="E4085" i="1"/>
  <c r="G4084" i="1"/>
  <c r="H4084" i="1" s="1"/>
  <c r="F4084" i="1"/>
  <c r="E4084" i="1"/>
  <c r="G4083" i="1"/>
  <c r="H4083" i="1" s="1"/>
  <c r="F4083" i="1"/>
  <c r="E4083" i="1"/>
  <c r="G4082" i="1"/>
  <c r="H4082" i="1" s="1"/>
  <c r="F4082" i="1"/>
  <c r="E4082" i="1"/>
  <c r="G4081" i="1"/>
  <c r="H4081" i="1" s="1"/>
  <c r="F4081" i="1"/>
  <c r="E4081" i="1"/>
  <c r="G4080" i="1"/>
  <c r="H4080" i="1" s="1"/>
  <c r="F4080" i="1"/>
  <c r="E4080" i="1"/>
  <c r="G4079" i="1"/>
  <c r="H4079" i="1" s="1"/>
  <c r="F4079" i="1"/>
  <c r="E4079" i="1"/>
  <c r="G4078" i="1"/>
  <c r="H4078" i="1" s="1"/>
  <c r="F4078" i="1"/>
  <c r="E4078" i="1"/>
  <c r="G4077" i="1"/>
  <c r="H4077" i="1" s="1"/>
  <c r="F4077" i="1"/>
  <c r="E4077" i="1"/>
  <c r="G4076" i="1"/>
  <c r="H4076" i="1" s="1"/>
  <c r="F4076" i="1"/>
  <c r="E4076" i="1"/>
  <c r="G4075" i="1"/>
  <c r="H4075" i="1" s="1"/>
  <c r="F4075" i="1"/>
  <c r="E4075" i="1"/>
  <c r="G4074" i="1"/>
  <c r="H4074" i="1" s="1"/>
  <c r="F4074" i="1"/>
  <c r="E4074" i="1"/>
  <c r="G4073" i="1"/>
  <c r="H4073" i="1" s="1"/>
  <c r="F4073" i="1"/>
  <c r="E4073" i="1"/>
  <c r="G4072" i="1"/>
  <c r="H4072" i="1" s="1"/>
  <c r="F4072" i="1"/>
  <c r="E4072" i="1"/>
  <c r="G4071" i="1"/>
  <c r="H4071" i="1" s="1"/>
  <c r="F4071" i="1"/>
  <c r="E4071" i="1"/>
  <c r="G4070" i="1"/>
  <c r="H4070" i="1" s="1"/>
  <c r="F4070" i="1"/>
  <c r="E4070" i="1"/>
  <c r="G4069" i="1"/>
  <c r="H4069" i="1" s="1"/>
  <c r="F4069" i="1"/>
  <c r="E4069" i="1"/>
  <c r="G4068" i="1"/>
  <c r="H4068" i="1" s="1"/>
  <c r="F4068" i="1"/>
  <c r="E4068" i="1"/>
  <c r="G4067" i="1"/>
  <c r="H4067" i="1" s="1"/>
  <c r="F4067" i="1"/>
  <c r="E4067" i="1"/>
  <c r="G4066" i="1"/>
  <c r="H4066" i="1" s="1"/>
  <c r="F4066" i="1"/>
  <c r="E4066" i="1"/>
  <c r="G4065" i="1"/>
  <c r="H4065" i="1" s="1"/>
  <c r="F4065" i="1"/>
  <c r="E4065" i="1"/>
  <c r="G4064" i="1"/>
  <c r="H4064" i="1" s="1"/>
  <c r="F4064" i="1"/>
  <c r="E4064" i="1"/>
  <c r="G4063" i="1"/>
  <c r="H4063" i="1" s="1"/>
  <c r="F4063" i="1"/>
  <c r="E4063" i="1"/>
  <c r="G4062" i="1"/>
  <c r="H4062" i="1" s="1"/>
  <c r="F4062" i="1"/>
  <c r="E4062" i="1"/>
  <c r="G4061" i="1"/>
  <c r="H4061" i="1" s="1"/>
  <c r="F4061" i="1"/>
  <c r="E4061" i="1"/>
  <c r="G4060" i="1"/>
  <c r="H4060" i="1" s="1"/>
  <c r="F4060" i="1"/>
  <c r="E4060" i="1"/>
  <c r="G4059" i="1"/>
  <c r="H4059" i="1" s="1"/>
  <c r="F4059" i="1"/>
  <c r="E4059" i="1"/>
  <c r="G4058" i="1"/>
  <c r="H4058" i="1" s="1"/>
  <c r="F4058" i="1"/>
  <c r="E4058" i="1"/>
  <c r="G4057" i="1"/>
  <c r="H4057" i="1" s="1"/>
  <c r="F4057" i="1"/>
  <c r="E4057" i="1"/>
  <c r="G4056" i="1"/>
  <c r="H4056" i="1" s="1"/>
  <c r="F4056" i="1"/>
  <c r="E4056" i="1"/>
  <c r="G4055" i="1"/>
  <c r="H4055" i="1" s="1"/>
  <c r="F4055" i="1"/>
  <c r="E4055" i="1"/>
  <c r="G4054" i="1"/>
  <c r="H4054" i="1" s="1"/>
  <c r="F4054" i="1"/>
  <c r="E4054" i="1"/>
  <c r="G4053" i="1"/>
  <c r="H4053" i="1" s="1"/>
  <c r="F4053" i="1"/>
  <c r="E4053" i="1"/>
  <c r="G4052" i="1"/>
  <c r="H4052" i="1" s="1"/>
  <c r="F4052" i="1"/>
  <c r="E4052" i="1"/>
  <c r="G4051" i="1"/>
  <c r="H4051" i="1" s="1"/>
  <c r="F4051" i="1"/>
  <c r="E4051" i="1"/>
  <c r="G4050" i="1"/>
  <c r="H4050" i="1" s="1"/>
  <c r="F4050" i="1"/>
  <c r="E4050" i="1"/>
  <c r="G4049" i="1"/>
  <c r="H4049" i="1" s="1"/>
  <c r="F4049" i="1"/>
  <c r="E4049" i="1"/>
  <c r="G4048" i="1"/>
  <c r="H4048" i="1" s="1"/>
  <c r="F4048" i="1"/>
  <c r="E4048" i="1"/>
  <c r="G4047" i="1"/>
  <c r="H4047" i="1" s="1"/>
  <c r="F4047" i="1"/>
  <c r="E4047" i="1"/>
  <c r="G4046" i="1"/>
  <c r="H4046" i="1" s="1"/>
  <c r="F4046" i="1"/>
  <c r="E4046" i="1"/>
  <c r="G4045" i="1"/>
  <c r="H4045" i="1" s="1"/>
  <c r="F4045" i="1"/>
  <c r="E4045" i="1"/>
  <c r="G4044" i="1"/>
  <c r="H4044" i="1" s="1"/>
  <c r="F4044" i="1"/>
  <c r="E4044" i="1"/>
  <c r="G4043" i="1"/>
  <c r="H4043" i="1" s="1"/>
  <c r="F4043" i="1"/>
  <c r="E4043" i="1"/>
  <c r="G4042" i="1"/>
  <c r="H4042" i="1" s="1"/>
  <c r="F4042" i="1"/>
  <c r="E4042" i="1"/>
  <c r="G4041" i="1"/>
  <c r="H4041" i="1" s="1"/>
  <c r="F4041" i="1"/>
  <c r="E4041" i="1"/>
  <c r="G4040" i="1"/>
  <c r="H4040" i="1" s="1"/>
  <c r="F4040" i="1"/>
  <c r="E4040" i="1"/>
  <c r="G4039" i="1"/>
  <c r="H4039" i="1" s="1"/>
  <c r="F4039" i="1"/>
  <c r="E4039" i="1"/>
  <c r="G4038" i="1"/>
  <c r="H4038" i="1" s="1"/>
  <c r="F4038" i="1"/>
  <c r="E4038" i="1"/>
  <c r="G4037" i="1"/>
  <c r="H4037" i="1" s="1"/>
  <c r="F4037" i="1"/>
  <c r="E4037" i="1"/>
  <c r="G4036" i="1"/>
  <c r="H4036" i="1" s="1"/>
  <c r="F4036" i="1"/>
  <c r="E4036" i="1"/>
  <c r="G4035" i="1"/>
  <c r="H4035" i="1" s="1"/>
  <c r="F4035" i="1"/>
  <c r="E4035" i="1"/>
  <c r="G4034" i="1"/>
  <c r="H4034" i="1" s="1"/>
  <c r="F4034" i="1"/>
  <c r="E4034" i="1"/>
  <c r="G4033" i="1"/>
  <c r="H4033" i="1" s="1"/>
  <c r="F4033" i="1"/>
  <c r="E4033" i="1"/>
  <c r="G4032" i="1"/>
  <c r="H4032" i="1" s="1"/>
  <c r="F4032" i="1"/>
  <c r="E4032" i="1"/>
  <c r="G4031" i="1"/>
  <c r="H4031" i="1" s="1"/>
  <c r="F4031" i="1"/>
  <c r="E4031" i="1"/>
  <c r="G4030" i="1"/>
  <c r="H4030" i="1" s="1"/>
  <c r="F4030" i="1"/>
  <c r="E4030" i="1"/>
  <c r="G4029" i="1"/>
  <c r="H4029" i="1" s="1"/>
  <c r="F4029" i="1"/>
  <c r="E4029" i="1"/>
  <c r="G4028" i="1"/>
  <c r="H4028" i="1" s="1"/>
  <c r="F4028" i="1"/>
  <c r="E4028" i="1"/>
  <c r="G4027" i="1"/>
  <c r="H4027" i="1" s="1"/>
  <c r="F4027" i="1"/>
  <c r="E4027" i="1"/>
  <c r="G4026" i="1"/>
  <c r="H4026" i="1" s="1"/>
  <c r="F4026" i="1"/>
  <c r="E4026" i="1"/>
  <c r="G4025" i="1"/>
  <c r="H4025" i="1" s="1"/>
  <c r="F4025" i="1"/>
  <c r="E4025" i="1"/>
  <c r="G4024" i="1"/>
  <c r="H4024" i="1" s="1"/>
  <c r="F4024" i="1"/>
  <c r="E4024" i="1"/>
  <c r="G4023" i="1"/>
  <c r="H4023" i="1" s="1"/>
  <c r="F4023" i="1"/>
  <c r="E4023" i="1"/>
  <c r="G4022" i="1"/>
  <c r="H4022" i="1" s="1"/>
  <c r="F4022" i="1"/>
  <c r="E4022" i="1"/>
  <c r="G4021" i="1"/>
  <c r="H4021" i="1" s="1"/>
  <c r="F4021" i="1"/>
  <c r="E4021" i="1"/>
  <c r="G4020" i="1"/>
  <c r="H4020" i="1" s="1"/>
  <c r="F4020" i="1"/>
  <c r="E4020" i="1"/>
  <c r="G4019" i="1"/>
  <c r="H4019" i="1" s="1"/>
  <c r="F4019" i="1"/>
  <c r="E4019" i="1"/>
  <c r="G4018" i="1"/>
  <c r="H4018" i="1" s="1"/>
  <c r="F4018" i="1"/>
  <c r="E4018" i="1"/>
  <c r="G4017" i="1"/>
  <c r="H4017" i="1" s="1"/>
  <c r="F4017" i="1"/>
  <c r="E4017" i="1"/>
  <c r="G4016" i="1"/>
  <c r="H4016" i="1" s="1"/>
  <c r="F4016" i="1"/>
  <c r="E4016" i="1"/>
  <c r="G4015" i="1"/>
  <c r="H4015" i="1" s="1"/>
  <c r="F4015" i="1"/>
  <c r="E4015" i="1"/>
  <c r="G4014" i="1"/>
  <c r="H4014" i="1" s="1"/>
  <c r="F4014" i="1"/>
  <c r="E4014" i="1"/>
  <c r="G4013" i="1"/>
  <c r="H4013" i="1" s="1"/>
  <c r="F4013" i="1"/>
  <c r="E4013" i="1"/>
  <c r="G4012" i="1"/>
  <c r="H4012" i="1" s="1"/>
  <c r="F4012" i="1"/>
  <c r="E4012" i="1"/>
  <c r="G4011" i="1"/>
  <c r="H4011" i="1" s="1"/>
  <c r="F4011" i="1"/>
  <c r="E4011" i="1"/>
  <c r="G4010" i="1"/>
  <c r="H4010" i="1" s="1"/>
  <c r="F4010" i="1"/>
  <c r="E4010" i="1"/>
  <c r="G4009" i="1"/>
  <c r="H4009" i="1" s="1"/>
  <c r="F4009" i="1"/>
  <c r="E4009" i="1"/>
  <c r="G4008" i="1"/>
  <c r="H4008" i="1" s="1"/>
  <c r="F4008" i="1"/>
  <c r="E4008" i="1"/>
  <c r="G4007" i="1"/>
  <c r="H4007" i="1" s="1"/>
  <c r="F4007" i="1"/>
  <c r="E4007" i="1"/>
  <c r="G4006" i="1"/>
  <c r="H4006" i="1" s="1"/>
  <c r="F4006" i="1"/>
  <c r="E4006" i="1"/>
  <c r="G4005" i="1"/>
  <c r="H4005" i="1" s="1"/>
  <c r="F4005" i="1"/>
  <c r="E4005" i="1"/>
  <c r="G4004" i="1"/>
  <c r="H4004" i="1" s="1"/>
  <c r="F4004" i="1"/>
  <c r="E4004" i="1"/>
  <c r="G4003" i="1"/>
  <c r="H4003" i="1" s="1"/>
  <c r="F4003" i="1"/>
  <c r="E4003" i="1"/>
  <c r="G4002" i="1"/>
  <c r="H4002" i="1" s="1"/>
  <c r="F4002" i="1"/>
  <c r="E4002" i="1"/>
  <c r="G4001" i="1"/>
  <c r="H4001" i="1" s="1"/>
  <c r="F4001" i="1"/>
  <c r="E4001" i="1"/>
  <c r="G4000" i="1"/>
  <c r="H4000" i="1" s="1"/>
  <c r="F4000" i="1"/>
  <c r="E4000" i="1"/>
  <c r="G3999" i="1"/>
  <c r="H3999" i="1" s="1"/>
  <c r="F3999" i="1"/>
  <c r="E3999" i="1"/>
  <c r="G3998" i="1"/>
  <c r="H3998" i="1" s="1"/>
  <c r="F3998" i="1"/>
  <c r="E3998" i="1"/>
  <c r="G3997" i="1"/>
  <c r="H3997" i="1" s="1"/>
  <c r="F3997" i="1"/>
  <c r="E3997" i="1"/>
  <c r="G3996" i="1"/>
  <c r="H3996" i="1" s="1"/>
  <c r="F3996" i="1"/>
  <c r="E3996" i="1"/>
  <c r="G3995" i="1"/>
  <c r="H3995" i="1" s="1"/>
  <c r="F3995" i="1"/>
  <c r="E3995" i="1"/>
  <c r="G3994" i="1"/>
  <c r="H3994" i="1" s="1"/>
  <c r="F3994" i="1"/>
  <c r="E3994" i="1"/>
  <c r="G3993" i="1"/>
  <c r="H3993" i="1" s="1"/>
  <c r="F3993" i="1"/>
  <c r="E3993" i="1"/>
  <c r="G3992" i="1"/>
  <c r="H3992" i="1" s="1"/>
  <c r="F3992" i="1"/>
  <c r="E3992" i="1"/>
  <c r="G3991" i="1"/>
  <c r="H3991" i="1" s="1"/>
  <c r="F3991" i="1"/>
  <c r="E3991" i="1"/>
  <c r="G3990" i="1"/>
  <c r="H3990" i="1" s="1"/>
  <c r="F3990" i="1"/>
  <c r="E3990" i="1"/>
  <c r="G3989" i="1"/>
  <c r="H3989" i="1" s="1"/>
  <c r="F3989" i="1"/>
  <c r="E3989" i="1"/>
  <c r="G3988" i="1"/>
  <c r="H3988" i="1" s="1"/>
  <c r="F3988" i="1"/>
  <c r="E3988" i="1"/>
  <c r="G3987" i="1"/>
  <c r="H3987" i="1" s="1"/>
  <c r="F3987" i="1"/>
  <c r="E3987" i="1"/>
  <c r="G3986" i="1"/>
  <c r="H3986" i="1" s="1"/>
  <c r="F3986" i="1"/>
  <c r="E3986" i="1"/>
  <c r="G3985" i="1"/>
  <c r="H3985" i="1" s="1"/>
  <c r="F3985" i="1"/>
  <c r="E3985" i="1"/>
  <c r="G3984" i="1"/>
  <c r="H3984" i="1" s="1"/>
  <c r="F3984" i="1"/>
  <c r="E3984" i="1"/>
  <c r="G3983" i="1"/>
  <c r="H3983" i="1" s="1"/>
  <c r="F3983" i="1"/>
  <c r="E3983" i="1"/>
  <c r="G3982" i="1"/>
  <c r="H3982" i="1" s="1"/>
  <c r="F3982" i="1"/>
  <c r="E3982" i="1"/>
  <c r="G3981" i="1"/>
  <c r="H3981" i="1" s="1"/>
  <c r="F3981" i="1"/>
  <c r="E3981" i="1"/>
  <c r="G3980" i="1"/>
  <c r="H3980" i="1" s="1"/>
  <c r="F3980" i="1"/>
  <c r="E3980" i="1"/>
  <c r="G3979" i="1"/>
  <c r="H3979" i="1" s="1"/>
  <c r="F3979" i="1"/>
  <c r="E3979" i="1"/>
  <c r="G3978" i="1"/>
  <c r="H3978" i="1" s="1"/>
  <c r="F3978" i="1"/>
  <c r="E3978" i="1"/>
  <c r="G3977" i="1"/>
  <c r="H3977" i="1" s="1"/>
  <c r="F3977" i="1"/>
  <c r="E3977" i="1"/>
  <c r="G3976" i="1"/>
  <c r="H3976" i="1" s="1"/>
  <c r="F3976" i="1"/>
  <c r="E3976" i="1"/>
  <c r="G3975" i="1"/>
  <c r="H3975" i="1" s="1"/>
  <c r="F3975" i="1"/>
  <c r="E3975" i="1"/>
  <c r="G3974" i="1"/>
  <c r="H3974" i="1" s="1"/>
  <c r="F3974" i="1"/>
  <c r="E3974" i="1"/>
  <c r="G3973" i="1"/>
  <c r="H3973" i="1" s="1"/>
  <c r="F3973" i="1"/>
  <c r="E3973" i="1"/>
  <c r="G3972" i="1"/>
  <c r="H3972" i="1" s="1"/>
  <c r="F3972" i="1"/>
  <c r="E3972" i="1"/>
  <c r="G3971" i="1"/>
  <c r="H3971" i="1" s="1"/>
  <c r="F3971" i="1"/>
  <c r="E3971" i="1"/>
  <c r="G3970" i="1"/>
  <c r="H3970" i="1" s="1"/>
  <c r="F3970" i="1"/>
  <c r="E3970" i="1"/>
  <c r="G3969" i="1"/>
  <c r="H3969" i="1" s="1"/>
  <c r="F3969" i="1"/>
  <c r="E3969" i="1"/>
  <c r="G3968" i="1"/>
  <c r="H3968" i="1" s="1"/>
  <c r="F3968" i="1"/>
  <c r="E3968" i="1"/>
  <c r="G3967" i="1"/>
  <c r="H3967" i="1" s="1"/>
  <c r="F3967" i="1"/>
  <c r="E3967" i="1"/>
  <c r="G3966" i="1"/>
  <c r="H3966" i="1" s="1"/>
  <c r="F3966" i="1"/>
  <c r="E3966" i="1"/>
  <c r="G3965" i="1"/>
  <c r="H3965" i="1" s="1"/>
  <c r="F3965" i="1"/>
  <c r="E3965" i="1"/>
  <c r="G3964" i="1"/>
  <c r="H3964" i="1" s="1"/>
  <c r="F3964" i="1"/>
  <c r="E3964" i="1"/>
  <c r="G3963" i="1"/>
  <c r="H3963" i="1" s="1"/>
  <c r="F3963" i="1"/>
  <c r="E3963" i="1"/>
  <c r="G3962" i="1"/>
  <c r="H3962" i="1" s="1"/>
  <c r="F3962" i="1"/>
  <c r="E3962" i="1"/>
  <c r="G3961" i="1"/>
  <c r="H3961" i="1" s="1"/>
  <c r="F3961" i="1"/>
  <c r="E3961" i="1"/>
  <c r="G3960" i="1"/>
  <c r="H3960" i="1" s="1"/>
  <c r="F3960" i="1"/>
  <c r="E3960" i="1"/>
  <c r="G3959" i="1"/>
  <c r="H3959" i="1" s="1"/>
  <c r="F3959" i="1"/>
  <c r="E3959" i="1"/>
  <c r="G3958" i="1"/>
  <c r="H3958" i="1" s="1"/>
  <c r="F3958" i="1"/>
  <c r="E3958" i="1"/>
  <c r="G3957" i="1"/>
  <c r="H3957" i="1" s="1"/>
  <c r="F3957" i="1"/>
  <c r="E3957" i="1"/>
  <c r="G3956" i="1"/>
  <c r="H3956" i="1" s="1"/>
  <c r="F3956" i="1"/>
  <c r="E3956" i="1"/>
  <c r="G3955" i="1"/>
  <c r="H3955" i="1" s="1"/>
  <c r="F3955" i="1"/>
  <c r="E3955" i="1"/>
  <c r="G3954" i="1"/>
  <c r="H3954" i="1" s="1"/>
  <c r="F3954" i="1"/>
  <c r="E3954" i="1"/>
  <c r="G3953" i="1"/>
  <c r="H3953" i="1" s="1"/>
  <c r="F3953" i="1"/>
  <c r="E3953" i="1"/>
  <c r="G3952" i="1"/>
  <c r="H3952" i="1" s="1"/>
  <c r="F3952" i="1"/>
  <c r="E3952" i="1"/>
  <c r="G3951" i="1"/>
  <c r="H3951" i="1" s="1"/>
  <c r="F3951" i="1"/>
  <c r="E3951" i="1"/>
  <c r="G3950" i="1"/>
  <c r="H3950" i="1" s="1"/>
  <c r="F3950" i="1"/>
  <c r="E3950" i="1"/>
  <c r="G3949" i="1"/>
  <c r="H3949" i="1" s="1"/>
  <c r="F3949" i="1"/>
  <c r="E3949" i="1"/>
  <c r="G3948" i="1"/>
  <c r="H3948" i="1" s="1"/>
  <c r="F3948" i="1"/>
  <c r="E3948" i="1"/>
  <c r="G3947" i="1"/>
  <c r="H3947" i="1" s="1"/>
  <c r="F3947" i="1"/>
  <c r="E3947" i="1"/>
  <c r="G3946" i="1"/>
  <c r="H3946" i="1" s="1"/>
  <c r="F3946" i="1"/>
  <c r="E3946" i="1"/>
  <c r="G3945" i="1"/>
  <c r="H3945" i="1" s="1"/>
  <c r="F3945" i="1"/>
  <c r="E3945" i="1"/>
  <c r="G3944" i="1"/>
  <c r="H3944" i="1" s="1"/>
  <c r="F3944" i="1"/>
  <c r="E3944" i="1"/>
  <c r="G3943" i="1"/>
  <c r="H3943" i="1" s="1"/>
  <c r="F3943" i="1"/>
  <c r="E3943" i="1"/>
  <c r="G3942" i="1"/>
  <c r="H3942" i="1" s="1"/>
  <c r="F3942" i="1"/>
  <c r="E3942" i="1"/>
  <c r="G3941" i="1"/>
  <c r="H3941" i="1" s="1"/>
  <c r="F3941" i="1"/>
  <c r="E3941" i="1"/>
  <c r="G3940" i="1"/>
  <c r="H3940" i="1" s="1"/>
  <c r="F3940" i="1"/>
  <c r="E3940" i="1"/>
  <c r="G3939" i="1"/>
  <c r="H3939" i="1" s="1"/>
  <c r="F3939" i="1"/>
  <c r="E3939" i="1"/>
  <c r="G3938" i="1"/>
  <c r="H3938" i="1" s="1"/>
  <c r="F3938" i="1"/>
  <c r="E3938" i="1"/>
  <c r="G3937" i="1"/>
  <c r="H3937" i="1" s="1"/>
  <c r="F3937" i="1"/>
  <c r="E3937" i="1"/>
  <c r="G3936" i="1"/>
  <c r="H3936" i="1" s="1"/>
  <c r="F3936" i="1"/>
  <c r="E3936" i="1"/>
  <c r="G3935" i="1"/>
  <c r="H3935" i="1" s="1"/>
  <c r="F3935" i="1"/>
  <c r="E3935" i="1"/>
  <c r="G3934" i="1"/>
  <c r="H3934" i="1" s="1"/>
  <c r="F3934" i="1"/>
  <c r="E3934" i="1"/>
  <c r="G3933" i="1"/>
  <c r="H3933" i="1" s="1"/>
  <c r="F3933" i="1"/>
  <c r="E3933" i="1"/>
  <c r="G3932" i="1"/>
  <c r="H3932" i="1" s="1"/>
  <c r="F3932" i="1"/>
  <c r="E3932" i="1"/>
  <c r="G3931" i="1"/>
  <c r="H3931" i="1" s="1"/>
  <c r="F3931" i="1"/>
  <c r="E3931" i="1"/>
  <c r="G3930" i="1"/>
  <c r="H3930" i="1" s="1"/>
  <c r="F3930" i="1"/>
  <c r="E3930" i="1"/>
  <c r="G3929" i="1"/>
  <c r="H3929" i="1" s="1"/>
  <c r="F3929" i="1"/>
  <c r="E3929" i="1"/>
  <c r="G3928" i="1"/>
  <c r="H3928" i="1" s="1"/>
  <c r="F3928" i="1"/>
  <c r="E3928" i="1"/>
  <c r="G3927" i="1"/>
  <c r="H3927" i="1" s="1"/>
  <c r="F3927" i="1"/>
  <c r="E3927" i="1"/>
  <c r="G3926" i="1"/>
  <c r="H3926" i="1" s="1"/>
  <c r="F3926" i="1"/>
  <c r="E3926" i="1"/>
  <c r="G3925" i="1"/>
  <c r="H3925" i="1" s="1"/>
  <c r="F3925" i="1"/>
  <c r="E3925" i="1"/>
  <c r="G3924" i="1"/>
  <c r="H3924" i="1" s="1"/>
  <c r="F3924" i="1"/>
  <c r="E3924" i="1"/>
  <c r="G3923" i="1"/>
  <c r="H3923" i="1" s="1"/>
  <c r="F3923" i="1"/>
  <c r="E3923" i="1"/>
  <c r="G3922" i="1"/>
  <c r="H3922" i="1" s="1"/>
  <c r="F3922" i="1"/>
  <c r="E3922" i="1"/>
  <c r="G3921" i="1"/>
  <c r="H3921" i="1" s="1"/>
  <c r="F3921" i="1"/>
  <c r="E3921" i="1"/>
  <c r="G3920" i="1"/>
  <c r="H3920" i="1" s="1"/>
  <c r="F3920" i="1"/>
  <c r="E3920" i="1"/>
  <c r="G3919" i="1"/>
  <c r="H3919" i="1" s="1"/>
  <c r="F3919" i="1"/>
  <c r="E3919" i="1"/>
  <c r="G3918" i="1"/>
  <c r="H3918" i="1" s="1"/>
  <c r="F3918" i="1"/>
  <c r="E3918" i="1"/>
  <c r="G3917" i="1"/>
  <c r="H3917" i="1" s="1"/>
  <c r="F3917" i="1"/>
  <c r="E3917" i="1"/>
  <c r="G3916" i="1"/>
  <c r="H3916" i="1" s="1"/>
  <c r="F3916" i="1"/>
  <c r="E3916" i="1"/>
  <c r="G3915" i="1"/>
  <c r="H3915" i="1" s="1"/>
  <c r="F3915" i="1"/>
  <c r="E3915" i="1"/>
  <c r="G3914" i="1"/>
  <c r="H3914" i="1" s="1"/>
  <c r="F3914" i="1"/>
  <c r="E3914" i="1"/>
  <c r="G3913" i="1"/>
  <c r="H3913" i="1" s="1"/>
  <c r="F3913" i="1"/>
  <c r="E3913" i="1"/>
  <c r="G3912" i="1"/>
  <c r="H3912" i="1" s="1"/>
  <c r="F3912" i="1"/>
  <c r="E3912" i="1"/>
  <c r="G3911" i="1"/>
  <c r="H3911" i="1" s="1"/>
  <c r="F3911" i="1"/>
  <c r="E3911" i="1"/>
  <c r="G3910" i="1"/>
  <c r="H3910" i="1" s="1"/>
  <c r="F3910" i="1"/>
  <c r="E3910" i="1"/>
  <c r="G3909" i="1"/>
  <c r="H3909" i="1" s="1"/>
  <c r="F3909" i="1"/>
  <c r="E3909" i="1"/>
  <c r="G3908" i="1"/>
  <c r="H3908" i="1" s="1"/>
  <c r="F3908" i="1"/>
  <c r="E3908" i="1"/>
  <c r="G3907" i="1"/>
  <c r="H3907" i="1" s="1"/>
  <c r="F3907" i="1"/>
  <c r="E3907" i="1"/>
  <c r="G3906" i="1"/>
  <c r="H3906" i="1" s="1"/>
  <c r="F3906" i="1"/>
  <c r="E3906" i="1"/>
  <c r="G3905" i="1"/>
  <c r="H3905" i="1" s="1"/>
  <c r="F3905" i="1"/>
  <c r="E3905" i="1"/>
  <c r="G3904" i="1"/>
  <c r="H3904" i="1" s="1"/>
  <c r="F3904" i="1"/>
  <c r="E3904" i="1"/>
  <c r="G3903" i="1"/>
  <c r="H3903" i="1" s="1"/>
  <c r="F3903" i="1"/>
  <c r="E3903" i="1"/>
  <c r="G3902" i="1"/>
  <c r="H3902" i="1" s="1"/>
  <c r="F3902" i="1"/>
  <c r="E3902" i="1"/>
  <c r="G3901" i="1"/>
  <c r="H3901" i="1" s="1"/>
  <c r="F3901" i="1"/>
  <c r="E3901" i="1"/>
  <c r="G3900" i="1"/>
  <c r="H3900" i="1" s="1"/>
  <c r="F3900" i="1"/>
  <c r="E3900" i="1"/>
  <c r="G3899" i="1"/>
  <c r="H3899" i="1" s="1"/>
  <c r="F3899" i="1"/>
  <c r="E3899" i="1"/>
  <c r="G3898" i="1"/>
  <c r="H3898" i="1" s="1"/>
  <c r="F3898" i="1"/>
  <c r="E3898" i="1"/>
  <c r="G3897" i="1"/>
  <c r="H3897" i="1" s="1"/>
  <c r="F3897" i="1"/>
  <c r="E3897" i="1"/>
  <c r="G3896" i="1"/>
  <c r="H3896" i="1" s="1"/>
  <c r="F3896" i="1"/>
  <c r="E3896" i="1"/>
  <c r="G3895" i="1"/>
  <c r="H3895" i="1" s="1"/>
  <c r="F3895" i="1"/>
  <c r="E3895" i="1"/>
  <c r="G3894" i="1"/>
  <c r="H3894" i="1" s="1"/>
  <c r="F3894" i="1"/>
  <c r="E3894" i="1"/>
  <c r="G3893" i="1"/>
  <c r="H3893" i="1" s="1"/>
  <c r="F3893" i="1"/>
  <c r="E3893" i="1"/>
  <c r="G3892" i="1"/>
  <c r="H3892" i="1" s="1"/>
  <c r="F3892" i="1"/>
  <c r="E3892" i="1"/>
  <c r="G3891" i="1"/>
  <c r="H3891" i="1" s="1"/>
  <c r="F3891" i="1"/>
  <c r="E3891" i="1"/>
  <c r="G3890" i="1"/>
  <c r="H3890" i="1" s="1"/>
  <c r="F3890" i="1"/>
  <c r="E3890" i="1"/>
  <c r="G3889" i="1"/>
  <c r="H3889" i="1" s="1"/>
  <c r="F3889" i="1"/>
  <c r="E3889" i="1"/>
  <c r="G3888" i="1"/>
  <c r="H3888" i="1" s="1"/>
  <c r="F3888" i="1"/>
  <c r="E3888" i="1"/>
  <c r="G3887" i="1"/>
  <c r="H3887" i="1" s="1"/>
  <c r="F3887" i="1"/>
  <c r="E3887" i="1"/>
  <c r="G3886" i="1"/>
  <c r="H3886" i="1" s="1"/>
  <c r="F3886" i="1"/>
  <c r="E3886" i="1"/>
  <c r="G3885" i="1"/>
  <c r="H3885" i="1" s="1"/>
  <c r="F3885" i="1"/>
  <c r="E3885" i="1"/>
  <c r="G3884" i="1"/>
  <c r="H3884" i="1" s="1"/>
  <c r="F3884" i="1"/>
  <c r="E3884" i="1"/>
  <c r="G3883" i="1"/>
  <c r="H3883" i="1" s="1"/>
  <c r="F3883" i="1"/>
  <c r="E3883" i="1"/>
  <c r="G3882" i="1"/>
  <c r="H3882" i="1" s="1"/>
  <c r="F3882" i="1"/>
  <c r="E3882" i="1"/>
  <c r="G3881" i="1"/>
  <c r="H3881" i="1" s="1"/>
  <c r="F3881" i="1"/>
  <c r="E3881" i="1"/>
  <c r="G3880" i="1"/>
  <c r="H3880" i="1" s="1"/>
  <c r="F3880" i="1"/>
  <c r="E3880" i="1"/>
  <c r="G3879" i="1"/>
  <c r="H3879" i="1" s="1"/>
  <c r="F3879" i="1"/>
  <c r="E3879" i="1"/>
  <c r="G3878" i="1"/>
  <c r="H3878" i="1" s="1"/>
  <c r="F3878" i="1"/>
  <c r="E3878" i="1"/>
  <c r="G3877" i="1"/>
  <c r="H3877" i="1" s="1"/>
  <c r="F3877" i="1"/>
  <c r="E3877" i="1"/>
  <c r="G3876" i="1"/>
  <c r="H3876" i="1" s="1"/>
  <c r="F3876" i="1"/>
  <c r="E3876" i="1"/>
  <c r="G3875" i="1"/>
  <c r="H3875" i="1" s="1"/>
  <c r="F3875" i="1"/>
  <c r="E3875" i="1"/>
  <c r="G3874" i="1"/>
  <c r="H3874" i="1" s="1"/>
  <c r="F3874" i="1"/>
  <c r="E3874" i="1"/>
  <c r="G3873" i="1"/>
  <c r="H3873" i="1" s="1"/>
  <c r="F3873" i="1"/>
  <c r="E3873" i="1"/>
  <c r="G3872" i="1"/>
  <c r="H3872" i="1" s="1"/>
  <c r="F3872" i="1"/>
  <c r="E3872" i="1"/>
  <c r="G3871" i="1"/>
  <c r="H3871" i="1" s="1"/>
  <c r="F3871" i="1"/>
  <c r="E3871" i="1"/>
  <c r="G3870" i="1"/>
  <c r="H3870" i="1" s="1"/>
  <c r="F3870" i="1"/>
  <c r="E3870" i="1"/>
  <c r="G3869" i="1"/>
  <c r="H3869" i="1" s="1"/>
  <c r="F3869" i="1"/>
  <c r="E3869" i="1"/>
  <c r="G3868" i="1"/>
  <c r="H3868" i="1" s="1"/>
  <c r="F3868" i="1"/>
  <c r="E3868" i="1"/>
  <c r="G3867" i="1"/>
  <c r="H3867" i="1" s="1"/>
  <c r="F3867" i="1"/>
  <c r="E3867" i="1"/>
  <c r="G3866" i="1"/>
  <c r="H3866" i="1" s="1"/>
  <c r="F3866" i="1"/>
  <c r="E3866" i="1"/>
  <c r="G3865" i="1"/>
  <c r="H3865" i="1" s="1"/>
  <c r="F3865" i="1"/>
  <c r="E3865" i="1"/>
  <c r="G3864" i="1"/>
  <c r="H3864" i="1" s="1"/>
  <c r="F3864" i="1"/>
  <c r="E3864" i="1"/>
  <c r="G3863" i="1"/>
  <c r="H3863" i="1" s="1"/>
  <c r="F3863" i="1"/>
  <c r="E3863" i="1"/>
  <c r="G3862" i="1"/>
  <c r="H3862" i="1" s="1"/>
  <c r="F3862" i="1"/>
  <c r="E3862" i="1"/>
  <c r="G3861" i="1"/>
  <c r="H3861" i="1" s="1"/>
  <c r="F3861" i="1"/>
  <c r="E3861" i="1"/>
  <c r="G3860" i="1"/>
  <c r="H3860" i="1" s="1"/>
  <c r="F3860" i="1"/>
  <c r="E3860" i="1"/>
  <c r="G3859" i="1"/>
  <c r="H3859" i="1" s="1"/>
  <c r="F3859" i="1"/>
  <c r="E3859" i="1"/>
  <c r="G3858" i="1"/>
  <c r="H3858" i="1" s="1"/>
  <c r="F3858" i="1"/>
  <c r="E3858" i="1"/>
  <c r="G3857" i="1"/>
  <c r="H3857" i="1" s="1"/>
  <c r="F3857" i="1"/>
  <c r="E3857" i="1"/>
  <c r="G3856" i="1"/>
  <c r="H3856" i="1" s="1"/>
  <c r="F3856" i="1"/>
  <c r="E3856" i="1"/>
  <c r="G3855" i="1"/>
  <c r="H3855" i="1" s="1"/>
  <c r="F3855" i="1"/>
  <c r="E3855" i="1"/>
  <c r="G3854" i="1"/>
  <c r="H3854" i="1" s="1"/>
  <c r="F3854" i="1"/>
  <c r="E3854" i="1"/>
  <c r="G3853" i="1"/>
  <c r="H3853" i="1" s="1"/>
  <c r="F3853" i="1"/>
  <c r="E3853" i="1"/>
  <c r="G3852" i="1"/>
  <c r="H3852" i="1" s="1"/>
  <c r="F3852" i="1"/>
  <c r="E3852" i="1"/>
  <c r="G3851" i="1"/>
  <c r="H3851" i="1" s="1"/>
  <c r="F3851" i="1"/>
  <c r="E3851" i="1"/>
  <c r="G3850" i="1"/>
  <c r="H3850" i="1" s="1"/>
  <c r="F3850" i="1"/>
  <c r="E3850" i="1"/>
  <c r="G3849" i="1"/>
  <c r="H3849" i="1" s="1"/>
  <c r="F3849" i="1"/>
  <c r="E3849" i="1"/>
  <c r="G3848" i="1"/>
  <c r="H3848" i="1" s="1"/>
  <c r="F3848" i="1"/>
  <c r="E3848" i="1"/>
  <c r="G3847" i="1"/>
  <c r="H3847" i="1" s="1"/>
  <c r="F3847" i="1"/>
  <c r="E3847" i="1"/>
  <c r="G3846" i="1"/>
  <c r="H3846" i="1" s="1"/>
  <c r="F3846" i="1"/>
  <c r="E3846" i="1"/>
  <c r="G3845" i="1"/>
  <c r="H3845" i="1" s="1"/>
  <c r="F3845" i="1"/>
  <c r="E3845" i="1"/>
  <c r="G3844" i="1"/>
  <c r="H3844" i="1" s="1"/>
  <c r="F3844" i="1"/>
  <c r="E3844" i="1"/>
  <c r="G3843" i="1"/>
  <c r="H3843" i="1" s="1"/>
  <c r="F3843" i="1"/>
  <c r="E3843" i="1"/>
  <c r="G3842" i="1"/>
  <c r="H3842" i="1" s="1"/>
  <c r="F3842" i="1"/>
  <c r="E3842" i="1"/>
  <c r="G3841" i="1"/>
  <c r="H3841" i="1" s="1"/>
  <c r="F3841" i="1"/>
  <c r="E3841" i="1"/>
  <c r="G3840" i="1"/>
  <c r="H3840" i="1" s="1"/>
  <c r="F3840" i="1"/>
  <c r="E3840" i="1"/>
  <c r="G3839" i="1"/>
  <c r="H3839" i="1" s="1"/>
  <c r="F3839" i="1"/>
  <c r="E3839" i="1"/>
  <c r="G3838" i="1"/>
  <c r="H3838" i="1" s="1"/>
  <c r="F3838" i="1"/>
  <c r="E3838" i="1"/>
  <c r="G3837" i="1"/>
  <c r="H3837" i="1" s="1"/>
  <c r="F3837" i="1"/>
  <c r="E3837" i="1"/>
  <c r="G3836" i="1"/>
  <c r="H3836" i="1" s="1"/>
  <c r="F3836" i="1"/>
  <c r="E3836" i="1"/>
  <c r="G3835" i="1"/>
  <c r="H3835" i="1" s="1"/>
  <c r="F3835" i="1"/>
  <c r="E3835" i="1"/>
  <c r="G3834" i="1"/>
  <c r="H3834" i="1" s="1"/>
  <c r="F3834" i="1"/>
  <c r="E3834" i="1"/>
  <c r="G3833" i="1"/>
  <c r="H3833" i="1" s="1"/>
  <c r="F3833" i="1"/>
  <c r="E3833" i="1"/>
  <c r="G3832" i="1"/>
  <c r="H3832" i="1" s="1"/>
  <c r="F3832" i="1"/>
  <c r="E3832" i="1"/>
  <c r="G3831" i="1"/>
  <c r="H3831" i="1" s="1"/>
  <c r="F3831" i="1"/>
  <c r="E3831" i="1"/>
  <c r="G3830" i="1"/>
  <c r="H3830" i="1" s="1"/>
  <c r="F3830" i="1"/>
  <c r="E3830" i="1"/>
  <c r="G3829" i="1"/>
  <c r="H3829" i="1" s="1"/>
  <c r="F3829" i="1"/>
  <c r="E3829" i="1"/>
  <c r="G3828" i="1"/>
  <c r="H3828" i="1" s="1"/>
  <c r="F3828" i="1"/>
  <c r="E3828" i="1"/>
  <c r="G3827" i="1"/>
  <c r="H3827" i="1" s="1"/>
  <c r="F3827" i="1"/>
  <c r="E3827" i="1"/>
  <c r="G3826" i="1"/>
  <c r="H3826" i="1" s="1"/>
  <c r="F3826" i="1"/>
  <c r="E3826" i="1"/>
  <c r="G3825" i="1"/>
  <c r="H3825" i="1" s="1"/>
  <c r="F3825" i="1"/>
  <c r="E3825" i="1"/>
  <c r="G3824" i="1"/>
  <c r="H3824" i="1" s="1"/>
  <c r="F3824" i="1"/>
  <c r="E3824" i="1"/>
  <c r="G3823" i="1"/>
  <c r="H3823" i="1" s="1"/>
  <c r="F3823" i="1"/>
  <c r="E3823" i="1"/>
  <c r="G3822" i="1"/>
  <c r="H3822" i="1" s="1"/>
  <c r="F3822" i="1"/>
  <c r="E3822" i="1"/>
  <c r="G3821" i="1"/>
  <c r="H3821" i="1" s="1"/>
  <c r="F3821" i="1"/>
  <c r="E3821" i="1"/>
  <c r="G3820" i="1"/>
  <c r="H3820" i="1" s="1"/>
  <c r="F3820" i="1"/>
  <c r="E3820" i="1"/>
  <c r="G3819" i="1"/>
  <c r="H3819" i="1" s="1"/>
  <c r="F3819" i="1"/>
  <c r="E3819" i="1"/>
  <c r="G3818" i="1"/>
  <c r="H3818" i="1" s="1"/>
  <c r="F3818" i="1"/>
  <c r="E3818" i="1"/>
  <c r="G3817" i="1"/>
  <c r="H3817" i="1" s="1"/>
  <c r="F3817" i="1"/>
  <c r="E3817" i="1"/>
  <c r="G3816" i="1"/>
  <c r="H3816" i="1" s="1"/>
  <c r="F3816" i="1"/>
  <c r="E3816" i="1"/>
  <c r="G3815" i="1"/>
  <c r="H3815" i="1" s="1"/>
  <c r="F3815" i="1"/>
  <c r="E3815" i="1"/>
  <c r="G3814" i="1"/>
  <c r="H3814" i="1" s="1"/>
  <c r="F3814" i="1"/>
  <c r="E3814" i="1"/>
  <c r="G3813" i="1"/>
  <c r="H3813" i="1" s="1"/>
  <c r="F3813" i="1"/>
  <c r="E3813" i="1"/>
  <c r="G3812" i="1"/>
  <c r="H3812" i="1" s="1"/>
  <c r="F3812" i="1"/>
  <c r="E3812" i="1"/>
  <c r="G3811" i="1"/>
  <c r="H3811" i="1" s="1"/>
  <c r="F3811" i="1"/>
  <c r="E3811" i="1"/>
  <c r="G3810" i="1"/>
  <c r="H3810" i="1" s="1"/>
  <c r="F3810" i="1"/>
  <c r="E3810" i="1"/>
  <c r="G3809" i="1"/>
  <c r="H3809" i="1" s="1"/>
  <c r="F3809" i="1"/>
  <c r="E3809" i="1"/>
  <c r="G3808" i="1"/>
  <c r="H3808" i="1" s="1"/>
  <c r="F3808" i="1"/>
  <c r="E3808" i="1"/>
  <c r="G3807" i="1"/>
  <c r="H3807" i="1" s="1"/>
  <c r="F3807" i="1"/>
  <c r="E3807" i="1"/>
  <c r="G3806" i="1"/>
  <c r="H3806" i="1" s="1"/>
  <c r="F3806" i="1"/>
  <c r="E3806" i="1"/>
  <c r="G3805" i="1"/>
  <c r="H3805" i="1" s="1"/>
  <c r="F3805" i="1"/>
  <c r="E3805" i="1"/>
  <c r="G3804" i="1"/>
  <c r="H3804" i="1" s="1"/>
  <c r="F3804" i="1"/>
  <c r="E3804" i="1"/>
  <c r="G3803" i="1"/>
  <c r="H3803" i="1" s="1"/>
  <c r="F3803" i="1"/>
  <c r="E3803" i="1"/>
  <c r="G3802" i="1"/>
  <c r="H3802" i="1" s="1"/>
  <c r="F3802" i="1"/>
  <c r="E3802" i="1"/>
  <c r="G3801" i="1"/>
  <c r="H3801" i="1" s="1"/>
  <c r="F3801" i="1"/>
  <c r="E3801" i="1"/>
  <c r="G3800" i="1"/>
  <c r="H3800" i="1" s="1"/>
  <c r="F3800" i="1"/>
  <c r="E3800" i="1"/>
  <c r="G3799" i="1"/>
  <c r="H3799" i="1" s="1"/>
  <c r="F3799" i="1"/>
  <c r="E3799" i="1"/>
  <c r="G3798" i="1"/>
  <c r="H3798" i="1" s="1"/>
  <c r="F3798" i="1"/>
  <c r="E3798" i="1"/>
  <c r="G3797" i="1"/>
  <c r="H3797" i="1" s="1"/>
  <c r="F3797" i="1"/>
  <c r="E3797" i="1"/>
  <c r="G3796" i="1"/>
  <c r="H3796" i="1" s="1"/>
  <c r="F3796" i="1"/>
  <c r="E3796" i="1"/>
  <c r="G3795" i="1"/>
  <c r="H3795" i="1" s="1"/>
  <c r="F3795" i="1"/>
  <c r="E3795" i="1"/>
  <c r="G3794" i="1"/>
  <c r="H3794" i="1" s="1"/>
  <c r="F3794" i="1"/>
  <c r="E3794" i="1"/>
  <c r="G3793" i="1"/>
  <c r="H3793" i="1" s="1"/>
  <c r="F3793" i="1"/>
  <c r="E3793" i="1"/>
  <c r="G3792" i="1"/>
  <c r="H3792" i="1" s="1"/>
  <c r="F3792" i="1"/>
  <c r="E3792" i="1"/>
  <c r="G3791" i="1"/>
  <c r="H3791" i="1" s="1"/>
  <c r="F3791" i="1"/>
  <c r="E3791" i="1"/>
  <c r="G3790" i="1"/>
  <c r="H3790" i="1" s="1"/>
  <c r="F3790" i="1"/>
  <c r="E3790" i="1"/>
  <c r="G3789" i="1"/>
  <c r="H3789" i="1" s="1"/>
  <c r="F3789" i="1"/>
  <c r="E3789" i="1"/>
  <c r="G3788" i="1"/>
  <c r="H3788" i="1" s="1"/>
  <c r="F3788" i="1"/>
  <c r="E3788" i="1"/>
  <c r="G3787" i="1"/>
  <c r="H3787" i="1" s="1"/>
  <c r="F3787" i="1"/>
  <c r="E3787" i="1"/>
  <c r="G3786" i="1"/>
  <c r="H3786" i="1" s="1"/>
  <c r="F3786" i="1"/>
  <c r="E3786" i="1"/>
  <c r="G3785" i="1"/>
  <c r="H3785" i="1" s="1"/>
  <c r="F3785" i="1"/>
  <c r="E3785" i="1"/>
  <c r="G3784" i="1"/>
  <c r="H3784" i="1" s="1"/>
  <c r="F3784" i="1"/>
  <c r="E3784" i="1"/>
  <c r="G3783" i="1"/>
  <c r="H3783" i="1" s="1"/>
  <c r="F3783" i="1"/>
  <c r="E3783" i="1"/>
  <c r="G3782" i="1"/>
  <c r="H3782" i="1" s="1"/>
  <c r="F3782" i="1"/>
  <c r="E3782" i="1"/>
  <c r="G3781" i="1"/>
  <c r="H3781" i="1" s="1"/>
  <c r="F3781" i="1"/>
  <c r="E3781" i="1"/>
  <c r="G3780" i="1"/>
  <c r="H3780" i="1" s="1"/>
  <c r="F3780" i="1"/>
  <c r="E3780" i="1"/>
  <c r="G3779" i="1"/>
  <c r="H3779" i="1" s="1"/>
  <c r="F3779" i="1"/>
  <c r="E3779" i="1"/>
  <c r="G3778" i="1"/>
  <c r="H3778" i="1" s="1"/>
  <c r="F3778" i="1"/>
  <c r="E3778" i="1"/>
  <c r="G3777" i="1"/>
  <c r="H3777" i="1" s="1"/>
  <c r="F3777" i="1"/>
  <c r="E3777" i="1"/>
  <c r="G3776" i="1"/>
  <c r="H3776" i="1" s="1"/>
  <c r="F3776" i="1"/>
  <c r="E3776" i="1"/>
  <c r="G3775" i="1"/>
  <c r="H3775" i="1" s="1"/>
  <c r="F3775" i="1"/>
  <c r="E3775" i="1"/>
  <c r="G3774" i="1"/>
  <c r="H3774" i="1" s="1"/>
  <c r="F3774" i="1"/>
  <c r="E3774" i="1"/>
  <c r="G3773" i="1"/>
  <c r="H3773" i="1" s="1"/>
  <c r="F3773" i="1"/>
  <c r="E3773" i="1"/>
  <c r="G3772" i="1"/>
  <c r="H3772" i="1" s="1"/>
  <c r="F3772" i="1"/>
  <c r="E3772" i="1"/>
  <c r="G3771" i="1"/>
  <c r="H3771" i="1" s="1"/>
  <c r="F3771" i="1"/>
  <c r="E3771" i="1"/>
  <c r="G3770" i="1"/>
  <c r="H3770" i="1" s="1"/>
  <c r="F3770" i="1"/>
  <c r="E3770" i="1"/>
  <c r="G3769" i="1"/>
  <c r="H3769" i="1" s="1"/>
  <c r="F3769" i="1"/>
  <c r="E3769" i="1"/>
  <c r="G3768" i="1"/>
  <c r="H3768" i="1" s="1"/>
  <c r="F3768" i="1"/>
  <c r="E3768" i="1"/>
  <c r="G3767" i="1"/>
  <c r="H3767" i="1" s="1"/>
  <c r="F3767" i="1"/>
  <c r="E3767" i="1"/>
  <c r="G3766" i="1"/>
  <c r="H3766" i="1" s="1"/>
  <c r="F3766" i="1"/>
  <c r="E3766" i="1"/>
  <c r="G3765" i="1"/>
  <c r="H3765" i="1" s="1"/>
  <c r="F3765" i="1"/>
  <c r="E3765" i="1"/>
  <c r="G3764" i="1"/>
  <c r="H3764" i="1" s="1"/>
  <c r="F3764" i="1"/>
  <c r="E3764" i="1"/>
  <c r="G3763" i="1"/>
  <c r="H3763" i="1" s="1"/>
  <c r="F3763" i="1"/>
  <c r="E3763" i="1"/>
  <c r="G3762" i="1"/>
  <c r="H3762" i="1" s="1"/>
  <c r="F3762" i="1"/>
  <c r="E3762" i="1"/>
  <c r="G3761" i="1"/>
  <c r="H3761" i="1" s="1"/>
  <c r="F3761" i="1"/>
  <c r="E3761" i="1"/>
  <c r="G3760" i="1"/>
  <c r="H3760" i="1" s="1"/>
  <c r="F3760" i="1"/>
  <c r="E3760" i="1"/>
  <c r="G3759" i="1"/>
  <c r="H3759" i="1" s="1"/>
  <c r="F3759" i="1"/>
  <c r="E3759" i="1"/>
  <c r="G3758" i="1"/>
  <c r="H3758" i="1" s="1"/>
  <c r="F3758" i="1"/>
  <c r="E3758" i="1"/>
  <c r="G3757" i="1"/>
  <c r="H3757" i="1" s="1"/>
  <c r="F3757" i="1"/>
  <c r="E3757" i="1"/>
  <c r="G3756" i="1"/>
  <c r="H3756" i="1" s="1"/>
  <c r="F3756" i="1"/>
  <c r="E3756" i="1"/>
  <c r="G3755" i="1"/>
  <c r="H3755" i="1" s="1"/>
  <c r="F3755" i="1"/>
  <c r="E3755" i="1"/>
  <c r="G3754" i="1"/>
  <c r="H3754" i="1" s="1"/>
  <c r="F3754" i="1"/>
  <c r="E3754" i="1"/>
  <c r="G3753" i="1"/>
  <c r="H3753" i="1" s="1"/>
  <c r="F3753" i="1"/>
  <c r="E3753" i="1"/>
  <c r="G3752" i="1"/>
  <c r="H3752" i="1" s="1"/>
  <c r="F3752" i="1"/>
  <c r="E3752" i="1"/>
  <c r="G3751" i="1"/>
  <c r="H3751" i="1" s="1"/>
  <c r="F3751" i="1"/>
  <c r="E3751" i="1"/>
  <c r="G3750" i="1"/>
  <c r="H3750" i="1" s="1"/>
  <c r="F3750" i="1"/>
  <c r="E3750" i="1"/>
  <c r="G3749" i="1"/>
  <c r="H3749" i="1" s="1"/>
  <c r="F3749" i="1"/>
  <c r="E3749" i="1"/>
  <c r="G3748" i="1"/>
  <c r="H3748" i="1" s="1"/>
  <c r="F3748" i="1"/>
  <c r="E3748" i="1"/>
  <c r="G3747" i="1"/>
  <c r="H3747" i="1" s="1"/>
  <c r="F3747" i="1"/>
  <c r="E3747" i="1"/>
  <c r="G3746" i="1"/>
  <c r="H3746" i="1" s="1"/>
  <c r="F3746" i="1"/>
  <c r="E3746" i="1"/>
  <c r="G3745" i="1"/>
  <c r="H3745" i="1" s="1"/>
  <c r="F3745" i="1"/>
  <c r="E3745" i="1"/>
  <c r="G3744" i="1"/>
  <c r="H3744" i="1" s="1"/>
  <c r="F3744" i="1"/>
  <c r="E3744" i="1"/>
  <c r="G3743" i="1"/>
  <c r="H3743" i="1" s="1"/>
  <c r="F3743" i="1"/>
  <c r="E3743" i="1"/>
  <c r="G3742" i="1"/>
  <c r="H3742" i="1" s="1"/>
  <c r="F3742" i="1"/>
  <c r="E3742" i="1"/>
  <c r="G3741" i="1"/>
  <c r="H3741" i="1" s="1"/>
  <c r="F3741" i="1"/>
  <c r="E3741" i="1"/>
  <c r="G3740" i="1"/>
  <c r="H3740" i="1" s="1"/>
  <c r="F3740" i="1"/>
  <c r="E3740" i="1"/>
  <c r="G3739" i="1"/>
  <c r="H3739" i="1" s="1"/>
  <c r="F3739" i="1"/>
  <c r="E3739" i="1"/>
  <c r="G3738" i="1"/>
  <c r="H3738" i="1" s="1"/>
  <c r="F3738" i="1"/>
  <c r="E3738" i="1"/>
  <c r="G3737" i="1"/>
  <c r="H3737" i="1" s="1"/>
  <c r="F3737" i="1"/>
  <c r="E3737" i="1"/>
  <c r="G3736" i="1"/>
  <c r="H3736" i="1" s="1"/>
  <c r="F3736" i="1"/>
  <c r="E3736" i="1"/>
  <c r="G3735" i="1"/>
  <c r="H3735" i="1" s="1"/>
  <c r="F3735" i="1"/>
  <c r="E3735" i="1"/>
  <c r="G3734" i="1"/>
  <c r="H3734" i="1" s="1"/>
  <c r="F3734" i="1"/>
  <c r="E3734" i="1"/>
  <c r="G3733" i="1"/>
  <c r="H3733" i="1" s="1"/>
  <c r="F3733" i="1"/>
  <c r="E3733" i="1"/>
  <c r="G3732" i="1"/>
  <c r="H3732" i="1" s="1"/>
  <c r="F3732" i="1"/>
  <c r="E3732" i="1"/>
  <c r="G3731" i="1"/>
  <c r="H3731" i="1" s="1"/>
  <c r="F3731" i="1"/>
  <c r="E3731" i="1"/>
  <c r="G3730" i="1"/>
  <c r="H3730" i="1" s="1"/>
  <c r="F3730" i="1"/>
  <c r="E3730" i="1"/>
  <c r="G3729" i="1"/>
  <c r="H3729" i="1" s="1"/>
  <c r="F3729" i="1"/>
  <c r="E3729" i="1"/>
  <c r="G3728" i="1"/>
  <c r="H3728" i="1" s="1"/>
  <c r="F3728" i="1"/>
  <c r="E3728" i="1"/>
  <c r="G3727" i="1"/>
  <c r="H3727" i="1" s="1"/>
  <c r="F3727" i="1"/>
  <c r="E3727" i="1"/>
  <c r="G3726" i="1"/>
  <c r="H3726" i="1" s="1"/>
  <c r="F3726" i="1"/>
  <c r="E3726" i="1"/>
  <c r="G3725" i="1"/>
  <c r="H3725" i="1" s="1"/>
  <c r="F3725" i="1"/>
  <c r="E3725" i="1"/>
  <c r="G3724" i="1"/>
  <c r="H3724" i="1" s="1"/>
  <c r="F3724" i="1"/>
  <c r="E3724" i="1"/>
  <c r="G3723" i="1"/>
  <c r="H3723" i="1" s="1"/>
  <c r="F3723" i="1"/>
  <c r="E3723" i="1"/>
  <c r="G3722" i="1"/>
  <c r="H3722" i="1" s="1"/>
  <c r="F3722" i="1"/>
  <c r="E3722" i="1"/>
  <c r="G3721" i="1"/>
  <c r="H3721" i="1" s="1"/>
  <c r="F3721" i="1"/>
  <c r="E3721" i="1"/>
  <c r="G3720" i="1"/>
  <c r="H3720" i="1" s="1"/>
  <c r="F3720" i="1"/>
  <c r="E3720" i="1"/>
  <c r="G3719" i="1"/>
  <c r="H3719" i="1" s="1"/>
  <c r="F3719" i="1"/>
  <c r="E3719" i="1"/>
  <c r="G3718" i="1"/>
  <c r="H3718" i="1" s="1"/>
  <c r="F3718" i="1"/>
  <c r="E3718" i="1"/>
  <c r="G3717" i="1"/>
  <c r="H3717" i="1" s="1"/>
  <c r="F3717" i="1"/>
  <c r="E3717" i="1"/>
  <c r="G3716" i="1"/>
  <c r="H3716" i="1" s="1"/>
  <c r="F3716" i="1"/>
  <c r="E3716" i="1"/>
  <c r="G3715" i="1"/>
  <c r="H3715" i="1" s="1"/>
  <c r="F3715" i="1"/>
  <c r="E3715" i="1"/>
  <c r="G3714" i="1"/>
  <c r="H3714" i="1" s="1"/>
  <c r="F3714" i="1"/>
  <c r="E3714" i="1"/>
  <c r="G3713" i="1"/>
  <c r="H3713" i="1" s="1"/>
  <c r="F3713" i="1"/>
  <c r="E3713" i="1"/>
  <c r="G3712" i="1"/>
  <c r="H3712" i="1" s="1"/>
  <c r="F3712" i="1"/>
  <c r="E3712" i="1"/>
  <c r="G3711" i="1"/>
  <c r="H3711" i="1" s="1"/>
  <c r="F3711" i="1"/>
  <c r="E3711" i="1"/>
  <c r="G3710" i="1"/>
  <c r="H3710" i="1" s="1"/>
  <c r="F3710" i="1"/>
  <c r="E3710" i="1"/>
  <c r="G3709" i="1"/>
  <c r="H3709" i="1" s="1"/>
  <c r="F3709" i="1"/>
  <c r="E3709" i="1"/>
  <c r="G3708" i="1"/>
  <c r="H3708" i="1" s="1"/>
  <c r="F3708" i="1"/>
  <c r="E3708" i="1"/>
  <c r="G3707" i="1"/>
  <c r="H3707" i="1" s="1"/>
  <c r="F3707" i="1"/>
  <c r="E3707" i="1"/>
  <c r="G3706" i="1"/>
  <c r="H3706" i="1" s="1"/>
  <c r="F3706" i="1"/>
  <c r="E3706" i="1"/>
  <c r="G3705" i="1"/>
  <c r="H3705" i="1" s="1"/>
  <c r="F3705" i="1"/>
  <c r="E3705" i="1"/>
  <c r="G3704" i="1"/>
  <c r="H3704" i="1" s="1"/>
  <c r="F3704" i="1"/>
  <c r="E3704" i="1"/>
  <c r="G3703" i="1"/>
  <c r="H3703" i="1" s="1"/>
  <c r="F3703" i="1"/>
  <c r="E3703" i="1"/>
  <c r="G3702" i="1"/>
  <c r="H3702" i="1" s="1"/>
  <c r="F3702" i="1"/>
  <c r="E3702" i="1"/>
  <c r="G3701" i="1"/>
  <c r="H3701" i="1" s="1"/>
  <c r="F3701" i="1"/>
  <c r="E3701" i="1"/>
  <c r="G3700" i="1"/>
  <c r="H3700" i="1" s="1"/>
  <c r="F3700" i="1"/>
  <c r="E3700" i="1"/>
  <c r="G3699" i="1"/>
  <c r="H3699" i="1" s="1"/>
  <c r="F3699" i="1"/>
  <c r="E3699" i="1"/>
  <c r="G3698" i="1"/>
  <c r="H3698" i="1" s="1"/>
  <c r="F3698" i="1"/>
  <c r="E3698" i="1"/>
  <c r="G3697" i="1"/>
  <c r="H3697" i="1" s="1"/>
  <c r="F3697" i="1"/>
  <c r="E3697" i="1"/>
  <c r="G3696" i="1"/>
  <c r="H3696" i="1" s="1"/>
  <c r="F3696" i="1"/>
  <c r="E3696" i="1"/>
  <c r="G3695" i="1"/>
  <c r="H3695" i="1" s="1"/>
  <c r="F3695" i="1"/>
  <c r="E3695" i="1"/>
  <c r="G3694" i="1"/>
  <c r="H3694" i="1" s="1"/>
  <c r="F3694" i="1"/>
  <c r="E3694" i="1"/>
  <c r="G3693" i="1"/>
  <c r="H3693" i="1" s="1"/>
  <c r="F3693" i="1"/>
  <c r="E3693" i="1"/>
  <c r="G3692" i="1"/>
  <c r="H3692" i="1" s="1"/>
  <c r="F3692" i="1"/>
  <c r="E3692" i="1"/>
  <c r="G3691" i="1"/>
  <c r="H3691" i="1" s="1"/>
  <c r="F3691" i="1"/>
  <c r="E3691" i="1"/>
  <c r="G3690" i="1"/>
  <c r="H3690" i="1" s="1"/>
  <c r="F3690" i="1"/>
  <c r="E3690" i="1"/>
  <c r="G3689" i="1"/>
  <c r="H3689" i="1" s="1"/>
  <c r="F3689" i="1"/>
  <c r="E3689" i="1"/>
  <c r="G3688" i="1"/>
  <c r="H3688" i="1" s="1"/>
  <c r="F3688" i="1"/>
  <c r="E3688" i="1"/>
  <c r="G3687" i="1"/>
  <c r="H3687" i="1" s="1"/>
  <c r="F3687" i="1"/>
  <c r="E3687" i="1"/>
  <c r="G3686" i="1"/>
  <c r="H3686" i="1" s="1"/>
  <c r="F3686" i="1"/>
  <c r="E3686" i="1"/>
  <c r="G3685" i="1"/>
  <c r="H3685" i="1" s="1"/>
  <c r="F3685" i="1"/>
  <c r="E3685" i="1"/>
  <c r="G3684" i="1"/>
  <c r="H3684" i="1" s="1"/>
  <c r="F3684" i="1"/>
  <c r="E3684" i="1"/>
  <c r="G3683" i="1"/>
  <c r="H3683" i="1" s="1"/>
  <c r="F3683" i="1"/>
  <c r="E3683" i="1"/>
  <c r="G3682" i="1"/>
  <c r="H3682" i="1" s="1"/>
  <c r="F3682" i="1"/>
  <c r="E3682" i="1"/>
  <c r="G3681" i="1"/>
  <c r="H3681" i="1" s="1"/>
  <c r="F3681" i="1"/>
  <c r="E3681" i="1"/>
  <c r="G3680" i="1"/>
  <c r="H3680" i="1" s="1"/>
  <c r="F3680" i="1"/>
  <c r="E3680" i="1"/>
  <c r="G3679" i="1"/>
  <c r="H3679" i="1" s="1"/>
  <c r="F3679" i="1"/>
  <c r="E3679" i="1"/>
  <c r="G3678" i="1"/>
  <c r="H3678" i="1" s="1"/>
  <c r="F3678" i="1"/>
  <c r="E3678" i="1"/>
  <c r="G3677" i="1"/>
  <c r="H3677" i="1" s="1"/>
  <c r="F3677" i="1"/>
  <c r="E3677" i="1"/>
  <c r="G3676" i="1"/>
  <c r="H3676" i="1" s="1"/>
  <c r="F3676" i="1"/>
  <c r="E3676" i="1"/>
  <c r="G3675" i="1"/>
  <c r="H3675" i="1" s="1"/>
  <c r="F3675" i="1"/>
  <c r="E3675" i="1"/>
  <c r="G3674" i="1"/>
  <c r="H3674" i="1" s="1"/>
  <c r="F3674" i="1"/>
  <c r="E3674" i="1"/>
  <c r="G3673" i="1"/>
  <c r="H3673" i="1" s="1"/>
  <c r="F3673" i="1"/>
  <c r="E3673" i="1"/>
  <c r="G3672" i="1"/>
  <c r="H3672" i="1" s="1"/>
  <c r="F3672" i="1"/>
  <c r="E3672" i="1"/>
  <c r="G3671" i="1"/>
  <c r="H3671" i="1" s="1"/>
  <c r="F3671" i="1"/>
  <c r="E3671" i="1"/>
  <c r="G3670" i="1"/>
  <c r="H3670" i="1" s="1"/>
  <c r="F3670" i="1"/>
  <c r="E3670" i="1"/>
  <c r="G3669" i="1"/>
  <c r="H3669" i="1" s="1"/>
  <c r="F3669" i="1"/>
  <c r="E3669" i="1"/>
  <c r="G3668" i="1"/>
  <c r="H3668" i="1" s="1"/>
  <c r="F3668" i="1"/>
  <c r="E3668" i="1"/>
  <c r="G3667" i="1"/>
  <c r="H3667" i="1" s="1"/>
  <c r="F3667" i="1"/>
  <c r="E3667" i="1"/>
  <c r="G3666" i="1"/>
  <c r="H3666" i="1" s="1"/>
  <c r="F3666" i="1"/>
  <c r="E3666" i="1"/>
  <c r="G3665" i="1"/>
  <c r="H3665" i="1" s="1"/>
  <c r="F3665" i="1"/>
  <c r="E3665" i="1"/>
  <c r="G3664" i="1"/>
  <c r="H3664" i="1" s="1"/>
  <c r="F3664" i="1"/>
  <c r="E3664" i="1"/>
  <c r="G3663" i="1"/>
  <c r="H3663" i="1" s="1"/>
  <c r="F3663" i="1"/>
  <c r="E3663" i="1"/>
  <c r="G3662" i="1"/>
  <c r="H3662" i="1" s="1"/>
  <c r="F3662" i="1"/>
  <c r="E3662" i="1"/>
  <c r="G3661" i="1"/>
  <c r="H3661" i="1" s="1"/>
  <c r="F3661" i="1"/>
  <c r="E3661" i="1"/>
  <c r="G3660" i="1"/>
  <c r="H3660" i="1" s="1"/>
  <c r="F3660" i="1"/>
  <c r="E3660" i="1"/>
  <c r="G3659" i="1"/>
  <c r="H3659" i="1" s="1"/>
  <c r="F3659" i="1"/>
  <c r="E3659" i="1"/>
  <c r="G3658" i="1"/>
  <c r="H3658" i="1" s="1"/>
  <c r="F3658" i="1"/>
  <c r="E3658" i="1"/>
  <c r="G3657" i="1"/>
  <c r="H3657" i="1" s="1"/>
  <c r="F3657" i="1"/>
  <c r="E3657" i="1"/>
  <c r="G3656" i="1"/>
  <c r="H3656" i="1" s="1"/>
  <c r="F3656" i="1"/>
  <c r="E3656" i="1"/>
  <c r="G3655" i="1"/>
  <c r="H3655" i="1" s="1"/>
  <c r="F3655" i="1"/>
  <c r="E3655" i="1"/>
  <c r="G3654" i="1"/>
  <c r="H3654" i="1" s="1"/>
  <c r="F3654" i="1"/>
  <c r="E3654" i="1"/>
  <c r="G3653" i="1"/>
  <c r="H3653" i="1" s="1"/>
  <c r="F3653" i="1"/>
  <c r="E3653" i="1"/>
  <c r="G3652" i="1"/>
  <c r="H3652" i="1" s="1"/>
  <c r="F3652" i="1"/>
  <c r="E3652" i="1"/>
  <c r="G3651" i="1"/>
  <c r="H3651" i="1" s="1"/>
  <c r="F3651" i="1"/>
  <c r="E3651" i="1"/>
  <c r="G3650" i="1"/>
  <c r="H3650" i="1" s="1"/>
  <c r="F3650" i="1"/>
  <c r="E3650" i="1"/>
  <c r="G3649" i="1"/>
  <c r="H3649" i="1" s="1"/>
  <c r="F3649" i="1"/>
  <c r="E3649" i="1"/>
  <c r="G3648" i="1"/>
  <c r="H3648" i="1" s="1"/>
  <c r="F3648" i="1"/>
  <c r="E3648" i="1"/>
  <c r="G3647" i="1"/>
  <c r="H3647" i="1" s="1"/>
  <c r="F3647" i="1"/>
  <c r="E3647" i="1"/>
  <c r="G3646" i="1"/>
  <c r="H3646" i="1" s="1"/>
  <c r="F3646" i="1"/>
  <c r="E3646" i="1"/>
  <c r="G3645" i="1"/>
  <c r="H3645" i="1" s="1"/>
  <c r="F3645" i="1"/>
  <c r="E3645" i="1"/>
  <c r="G3644" i="1"/>
  <c r="H3644" i="1" s="1"/>
  <c r="F3644" i="1"/>
  <c r="E3644" i="1"/>
  <c r="G3643" i="1"/>
  <c r="H3643" i="1" s="1"/>
  <c r="F3643" i="1"/>
  <c r="E3643" i="1"/>
  <c r="G3642" i="1"/>
  <c r="H3642" i="1" s="1"/>
  <c r="F3642" i="1"/>
  <c r="E3642" i="1"/>
  <c r="G3640" i="1"/>
  <c r="H3640" i="1" s="1"/>
  <c r="F3640" i="1"/>
  <c r="E3640" i="1"/>
  <c r="G3639" i="1"/>
  <c r="H3639" i="1" s="1"/>
  <c r="F3639" i="1"/>
  <c r="E3639" i="1"/>
  <c r="G3638" i="1"/>
  <c r="H3638" i="1" s="1"/>
  <c r="F3638" i="1"/>
  <c r="E3638" i="1"/>
  <c r="G3637" i="1"/>
  <c r="H3637" i="1" s="1"/>
  <c r="F3637" i="1"/>
  <c r="E3637" i="1"/>
  <c r="G3636" i="1"/>
  <c r="H3636" i="1" s="1"/>
  <c r="F3636" i="1"/>
  <c r="E3636" i="1"/>
  <c r="G3635" i="1"/>
  <c r="H3635" i="1" s="1"/>
  <c r="F3635" i="1"/>
  <c r="E3635" i="1"/>
  <c r="G3634" i="1"/>
  <c r="H3634" i="1" s="1"/>
  <c r="F3634" i="1"/>
  <c r="E3634" i="1"/>
  <c r="G3633" i="1"/>
  <c r="H3633" i="1" s="1"/>
  <c r="F3633" i="1"/>
  <c r="E3633" i="1"/>
  <c r="G3632" i="1"/>
  <c r="H3632" i="1" s="1"/>
  <c r="F3632" i="1"/>
  <c r="E3632" i="1"/>
  <c r="G3631" i="1"/>
  <c r="H3631" i="1" s="1"/>
  <c r="F3631" i="1"/>
  <c r="E3631" i="1"/>
  <c r="G3630" i="1"/>
  <c r="H3630" i="1" s="1"/>
  <c r="F3630" i="1"/>
  <c r="E3630" i="1"/>
  <c r="G3629" i="1"/>
  <c r="H3629" i="1" s="1"/>
  <c r="F3629" i="1"/>
  <c r="E3629" i="1"/>
  <c r="G3628" i="1"/>
  <c r="H3628" i="1" s="1"/>
  <c r="F3628" i="1"/>
  <c r="E3628" i="1"/>
  <c r="G3627" i="1"/>
  <c r="H3627" i="1" s="1"/>
  <c r="F3627" i="1"/>
  <c r="E3627" i="1"/>
  <c r="G3626" i="1"/>
  <c r="H3626" i="1" s="1"/>
  <c r="F3626" i="1"/>
  <c r="E3626" i="1"/>
  <c r="G3625" i="1"/>
  <c r="H3625" i="1" s="1"/>
  <c r="F3625" i="1"/>
  <c r="E3625" i="1"/>
  <c r="G3624" i="1"/>
  <c r="H3624" i="1" s="1"/>
  <c r="F3624" i="1"/>
  <c r="E3624" i="1"/>
  <c r="G3623" i="1"/>
  <c r="H3623" i="1" s="1"/>
  <c r="F3623" i="1"/>
  <c r="E3623" i="1"/>
  <c r="G3622" i="1"/>
  <c r="H3622" i="1" s="1"/>
  <c r="F3622" i="1"/>
  <c r="E3622" i="1"/>
  <c r="G3621" i="1"/>
  <c r="H3621" i="1" s="1"/>
  <c r="F3621" i="1"/>
  <c r="E3621" i="1"/>
  <c r="G3620" i="1"/>
  <c r="H3620" i="1" s="1"/>
  <c r="F3620" i="1"/>
  <c r="E3620" i="1"/>
  <c r="G3619" i="1"/>
  <c r="H3619" i="1" s="1"/>
  <c r="F3619" i="1"/>
  <c r="E3619" i="1"/>
  <c r="G3618" i="1"/>
  <c r="H3618" i="1" s="1"/>
  <c r="F3618" i="1"/>
  <c r="E3618" i="1"/>
  <c r="G3617" i="1"/>
  <c r="H3617" i="1" s="1"/>
  <c r="F3617" i="1"/>
  <c r="E3617" i="1"/>
  <c r="G3616" i="1"/>
  <c r="H3616" i="1" s="1"/>
  <c r="F3616" i="1"/>
  <c r="E3616" i="1"/>
  <c r="G3615" i="1"/>
  <c r="H3615" i="1" s="1"/>
  <c r="F3615" i="1"/>
  <c r="E3615" i="1"/>
  <c r="G3614" i="1"/>
  <c r="H3614" i="1" s="1"/>
  <c r="F3614" i="1"/>
  <c r="E3614" i="1"/>
  <c r="G3613" i="1"/>
  <c r="H3613" i="1" s="1"/>
  <c r="F3613" i="1"/>
  <c r="E3613" i="1"/>
  <c r="G3612" i="1"/>
  <c r="H3612" i="1" s="1"/>
  <c r="F3612" i="1"/>
  <c r="E3612" i="1"/>
  <c r="G3611" i="1"/>
  <c r="H3611" i="1" s="1"/>
  <c r="F3611" i="1"/>
  <c r="E3611" i="1"/>
  <c r="G3610" i="1"/>
  <c r="H3610" i="1" s="1"/>
  <c r="F3610" i="1"/>
  <c r="E3610" i="1"/>
  <c r="G3609" i="1"/>
  <c r="H3609" i="1" s="1"/>
  <c r="F3609" i="1"/>
  <c r="E3609" i="1"/>
  <c r="G3608" i="1"/>
  <c r="H3608" i="1" s="1"/>
  <c r="F3608" i="1"/>
  <c r="E3608" i="1"/>
  <c r="G3607" i="1"/>
  <c r="H3607" i="1" s="1"/>
  <c r="F3607" i="1"/>
  <c r="E3607" i="1"/>
  <c r="G3606" i="1"/>
  <c r="H3606" i="1" s="1"/>
  <c r="F3606" i="1"/>
  <c r="E3606" i="1"/>
  <c r="G3605" i="1"/>
  <c r="H3605" i="1" s="1"/>
  <c r="F3605" i="1"/>
  <c r="E3605" i="1"/>
  <c r="G3604" i="1"/>
  <c r="H3604" i="1" s="1"/>
  <c r="F3604" i="1"/>
  <c r="E3604" i="1"/>
  <c r="G3603" i="1"/>
  <c r="H3603" i="1" s="1"/>
  <c r="F3603" i="1"/>
  <c r="E3603" i="1"/>
  <c r="G3602" i="1"/>
  <c r="H3602" i="1" s="1"/>
  <c r="F3602" i="1"/>
  <c r="E3602" i="1"/>
  <c r="G3601" i="1"/>
  <c r="H3601" i="1" s="1"/>
  <c r="F3601" i="1"/>
  <c r="E3601" i="1"/>
  <c r="G3600" i="1"/>
  <c r="H3600" i="1" s="1"/>
  <c r="F3600" i="1"/>
  <c r="E3600" i="1"/>
  <c r="G3599" i="1"/>
  <c r="H3599" i="1" s="1"/>
  <c r="F3599" i="1"/>
  <c r="E3599" i="1"/>
  <c r="G3598" i="1"/>
  <c r="H3598" i="1" s="1"/>
  <c r="F3598" i="1"/>
  <c r="E3598" i="1"/>
  <c r="G3597" i="1"/>
  <c r="H3597" i="1" s="1"/>
  <c r="F3597" i="1"/>
  <c r="E3597" i="1"/>
  <c r="G3596" i="1"/>
  <c r="H3596" i="1" s="1"/>
  <c r="F3596" i="1"/>
  <c r="E3596" i="1"/>
  <c r="G3595" i="1"/>
  <c r="H3595" i="1" s="1"/>
  <c r="F3595" i="1"/>
  <c r="E3595" i="1"/>
  <c r="G3594" i="1"/>
  <c r="H3594" i="1" s="1"/>
  <c r="F3594" i="1"/>
  <c r="E3594" i="1"/>
  <c r="G3593" i="1"/>
  <c r="H3593" i="1" s="1"/>
  <c r="F3593" i="1"/>
  <c r="E3593" i="1"/>
  <c r="G3592" i="1"/>
  <c r="H3592" i="1" s="1"/>
  <c r="F3592" i="1"/>
  <c r="E3592" i="1"/>
  <c r="G3591" i="1"/>
  <c r="H3591" i="1" s="1"/>
  <c r="F3591" i="1"/>
  <c r="E3591" i="1"/>
  <c r="G3590" i="1"/>
  <c r="H3590" i="1" s="1"/>
  <c r="F3590" i="1"/>
  <c r="E3590" i="1"/>
  <c r="G3589" i="1"/>
  <c r="H3589" i="1" s="1"/>
  <c r="F3589" i="1"/>
  <c r="E3589" i="1"/>
  <c r="G3588" i="1"/>
  <c r="H3588" i="1" s="1"/>
  <c r="F3588" i="1"/>
  <c r="E3588" i="1"/>
  <c r="G3587" i="1"/>
  <c r="H3587" i="1" s="1"/>
  <c r="F3587" i="1"/>
  <c r="E3587" i="1"/>
  <c r="G3586" i="1"/>
  <c r="H3586" i="1" s="1"/>
  <c r="F3586" i="1"/>
  <c r="E3586" i="1"/>
  <c r="G3585" i="1"/>
  <c r="H3585" i="1" s="1"/>
  <c r="F3585" i="1"/>
  <c r="E3585" i="1"/>
  <c r="G3584" i="1"/>
  <c r="H3584" i="1" s="1"/>
  <c r="F3584" i="1"/>
  <c r="E3584" i="1"/>
  <c r="G3583" i="1"/>
  <c r="H3583" i="1" s="1"/>
  <c r="F3583" i="1"/>
  <c r="E3583" i="1"/>
  <c r="G3582" i="1"/>
  <c r="H3582" i="1" s="1"/>
  <c r="F3582" i="1"/>
  <c r="E3582" i="1"/>
  <c r="G3581" i="1"/>
  <c r="H3581" i="1" s="1"/>
  <c r="F3581" i="1"/>
  <c r="E3581" i="1"/>
  <c r="G3580" i="1"/>
  <c r="H3580" i="1" s="1"/>
  <c r="F3580" i="1"/>
  <c r="E3580" i="1"/>
  <c r="G3579" i="1"/>
  <c r="H3579" i="1" s="1"/>
  <c r="F3579" i="1"/>
  <c r="E3579" i="1"/>
  <c r="G3578" i="1"/>
  <c r="H3578" i="1" s="1"/>
  <c r="F3578" i="1"/>
  <c r="E3578" i="1"/>
  <c r="G3577" i="1"/>
  <c r="H3577" i="1" s="1"/>
  <c r="F3577" i="1"/>
  <c r="E3577" i="1"/>
  <c r="G3576" i="1"/>
  <c r="H3576" i="1" s="1"/>
  <c r="F3576" i="1"/>
  <c r="E3576" i="1"/>
  <c r="G3575" i="1"/>
  <c r="H3575" i="1" s="1"/>
  <c r="F3575" i="1"/>
  <c r="E3575" i="1"/>
  <c r="G3574" i="1"/>
  <c r="H3574" i="1" s="1"/>
  <c r="F3574" i="1"/>
  <c r="E3574" i="1"/>
  <c r="G3573" i="1"/>
  <c r="H3573" i="1" s="1"/>
  <c r="F3573" i="1"/>
  <c r="E3573" i="1"/>
  <c r="G3572" i="1"/>
  <c r="H3572" i="1" s="1"/>
  <c r="F3572" i="1"/>
  <c r="E3572" i="1"/>
  <c r="G3571" i="1"/>
  <c r="H3571" i="1" s="1"/>
  <c r="F3571" i="1"/>
  <c r="E3571" i="1"/>
  <c r="G3570" i="1"/>
  <c r="H3570" i="1" s="1"/>
  <c r="F3570" i="1"/>
  <c r="E3570" i="1"/>
  <c r="G3569" i="1"/>
  <c r="H3569" i="1" s="1"/>
  <c r="F3569" i="1"/>
  <c r="E3569" i="1"/>
  <c r="G3568" i="1"/>
  <c r="H3568" i="1" s="1"/>
  <c r="F3568" i="1"/>
  <c r="E3568" i="1"/>
  <c r="G3567" i="1"/>
  <c r="H3567" i="1" s="1"/>
  <c r="F3567" i="1"/>
  <c r="E3567" i="1"/>
  <c r="G3566" i="1"/>
  <c r="H3566" i="1" s="1"/>
  <c r="F3566" i="1"/>
  <c r="E3566" i="1"/>
  <c r="G3565" i="1"/>
  <c r="H3565" i="1" s="1"/>
  <c r="F3565" i="1"/>
  <c r="E3565" i="1"/>
  <c r="G3564" i="1"/>
  <c r="H3564" i="1" s="1"/>
  <c r="F3564" i="1"/>
  <c r="E3564" i="1"/>
  <c r="G3563" i="1"/>
  <c r="H3563" i="1" s="1"/>
  <c r="F3563" i="1"/>
  <c r="E3563" i="1"/>
  <c r="G3562" i="1"/>
  <c r="H3562" i="1" s="1"/>
  <c r="F3562" i="1"/>
  <c r="E3562" i="1"/>
  <c r="G3561" i="1"/>
  <c r="H3561" i="1" s="1"/>
  <c r="F3561" i="1"/>
  <c r="E3561" i="1"/>
  <c r="G3560" i="1"/>
  <c r="H3560" i="1" s="1"/>
  <c r="F3560" i="1"/>
  <c r="E3560" i="1"/>
  <c r="G3559" i="1"/>
  <c r="H3559" i="1" s="1"/>
  <c r="F3559" i="1"/>
  <c r="E3559" i="1"/>
  <c r="G3558" i="1"/>
  <c r="H3558" i="1" s="1"/>
  <c r="F3558" i="1"/>
  <c r="E3558" i="1"/>
  <c r="G3557" i="1"/>
  <c r="H3557" i="1" s="1"/>
  <c r="F3557" i="1"/>
  <c r="E3557" i="1"/>
  <c r="G3556" i="1"/>
  <c r="H3556" i="1" s="1"/>
  <c r="F3556" i="1"/>
  <c r="E3556" i="1"/>
  <c r="G3555" i="1"/>
  <c r="H3555" i="1" s="1"/>
  <c r="F3555" i="1"/>
  <c r="E3555" i="1"/>
  <c r="G3554" i="1"/>
  <c r="H3554" i="1" s="1"/>
  <c r="F3554" i="1"/>
  <c r="E3554" i="1"/>
  <c r="G3553" i="1"/>
  <c r="H3553" i="1" s="1"/>
  <c r="F3553" i="1"/>
  <c r="E3553" i="1"/>
  <c r="G3552" i="1"/>
  <c r="H3552" i="1" s="1"/>
  <c r="F3552" i="1"/>
  <c r="E3552" i="1"/>
  <c r="G3551" i="1"/>
  <c r="H3551" i="1" s="1"/>
  <c r="F3551" i="1"/>
  <c r="E3551" i="1"/>
  <c r="G3550" i="1"/>
  <c r="H3550" i="1" s="1"/>
  <c r="F3550" i="1"/>
  <c r="E3550" i="1"/>
  <c r="G3549" i="1"/>
  <c r="H3549" i="1" s="1"/>
  <c r="F3549" i="1"/>
  <c r="E3549" i="1"/>
  <c r="G3548" i="1"/>
  <c r="H3548" i="1" s="1"/>
  <c r="F3548" i="1"/>
  <c r="E3548" i="1"/>
  <c r="G3547" i="1"/>
  <c r="H3547" i="1" s="1"/>
  <c r="F3547" i="1"/>
  <c r="E3547" i="1"/>
  <c r="G3546" i="1"/>
  <c r="H3546" i="1" s="1"/>
  <c r="F3546" i="1"/>
  <c r="E3546" i="1"/>
  <c r="G3545" i="1"/>
  <c r="H3545" i="1" s="1"/>
  <c r="F3545" i="1"/>
  <c r="E3545" i="1"/>
  <c r="G3544" i="1"/>
  <c r="H3544" i="1" s="1"/>
  <c r="F3544" i="1"/>
  <c r="E3544" i="1"/>
  <c r="G3543" i="1"/>
  <c r="H3543" i="1" s="1"/>
  <c r="F3543" i="1"/>
  <c r="E3543" i="1"/>
  <c r="G3542" i="1"/>
  <c r="H3542" i="1" s="1"/>
  <c r="F3542" i="1"/>
  <c r="E3542" i="1"/>
  <c r="G3541" i="1"/>
  <c r="H3541" i="1" s="1"/>
  <c r="F3541" i="1"/>
  <c r="E3541" i="1"/>
  <c r="G3540" i="1"/>
  <c r="H3540" i="1" s="1"/>
  <c r="F3540" i="1"/>
  <c r="E3540" i="1"/>
  <c r="G3539" i="1"/>
  <c r="H3539" i="1" s="1"/>
  <c r="F3539" i="1"/>
  <c r="E3539" i="1"/>
  <c r="G3538" i="1"/>
  <c r="H3538" i="1" s="1"/>
  <c r="F3538" i="1"/>
  <c r="E3538" i="1"/>
  <c r="G3537" i="1"/>
  <c r="H3537" i="1" s="1"/>
  <c r="F3537" i="1"/>
  <c r="E3537" i="1"/>
  <c r="G3536" i="1"/>
  <c r="H3536" i="1" s="1"/>
  <c r="F3536" i="1"/>
  <c r="E3536" i="1"/>
  <c r="G3535" i="1"/>
  <c r="H3535" i="1" s="1"/>
  <c r="F3535" i="1"/>
  <c r="E3535" i="1"/>
  <c r="G3534" i="1"/>
  <c r="H3534" i="1" s="1"/>
  <c r="F3534" i="1"/>
  <c r="E3534" i="1"/>
  <c r="G3533" i="1"/>
  <c r="H3533" i="1" s="1"/>
  <c r="F3533" i="1"/>
  <c r="E3533" i="1"/>
  <c r="G3532" i="1"/>
  <c r="H3532" i="1" s="1"/>
  <c r="F3532" i="1"/>
  <c r="E3532" i="1"/>
  <c r="G3531" i="1"/>
  <c r="H3531" i="1" s="1"/>
  <c r="F3531" i="1"/>
  <c r="E3531" i="1"/>
  <c r="G3530" i="1"/>
  <c r="H3530" i="1" s="1"/>
  <c r="F3530" i="1"/>
  <c r="E3530" i="1"/>
  <c r="G3529" i="1"/>
  <c r="H3529" i="1" s="1"/>
  <c r="F3529" i="1"/>
  <c r="E3529" i="1"/>
  <c r="G3528" i="1"/>
  <c r="H3528" i="1" s="1"/>
  <c r="F3528" i="1"/>
  <c r="E3528" i="1"/>
  <c r="G3527" i="1"/>
  <c r="H3527" i="1" s="1"/>
  <c r="F3527" i="1"/>
  <c r="E3527" i="1"/>
  <c r="G3526" i="1"/>
  <c r="H3526" i="1" s="1"/>
  <c r="F3526" i="1"/>
  <c r="E3526" i="1"/>
  <c r="G3525" i="1"/>
  <c r="H3525" i="1" s="1"/>
  <c r="F3525" i="1"/>
  <c r="E3525" i="1"/>
  <c r="G3524" i="1"/>
  <c r="H3524" i="1" s="1"/>
  <c r="F3524" i="1"/>
  <c r="E3524" i="1"/>
  <c r="G3523" i="1"/>
  <c r="H3523" i="1" s="1"/>
  <c r="F3523" i="1"/>
  <c r="E3523" i="1"/>
  <c r="G3522" i="1"/>
  <c r="H3522" i="1" s="1"/>
  <c r="F3522" i="1"/>
  <c r="E3522" i="1"/>
  <c r="G3521" i="1"/>
  <c r="H3521" i="1" s="1"/>
  <c r="F3521" i="1"/>
  <c r="E3521" i="1"/>
  <c r="G3520" i="1"/>
  <c r="H3520" i="1" s="1"/>
  <c r="F3520" i="1"/>
  <c r="E3520" i="1"/>
  <c r="G3519" i="1"/>
  <c r="H3519" i="1" s="1"/>
  <c r="F3519" i="1"/>
  <c r="E3519" i="1"/>
  <c r="G3518" i="1"/>
  <c r="H3518" i="1" s="1"/>
  <c r="F3518" i="1"/>
  <c r="E3518" i="1"/>
  <c r="G3517" i="1"/>
  <c r="H3517" i="1" s="1"/>
  <c r="F3517" i="1"/>
  <c r="E3517" i="1"/>
  <c r="G3516" i="1"/>
  <c r="H3516" i="1" s="1"/>
  <c r="F3516" i="1"/>
  <c r="E3516" i="1"/>
  <c r="G3515" i="1"/>
  <c r="H3515" i="1" s="1"/>
  <c r="F3515" i="1"/>
  <c r="E3515" i="1"/>
  <c r="G3514" i="1"/>
  <c r="H3514" i="1" s="1"/>
  <c r="F3514" i="1"/>
  <c r="E3514" i="1"/>
  <c r="G3513" i="1"/>
  <c r="H3513" i="1" s="1"/>
  <c r="F3513" i="1"/>
  <c r="E3513" i="1"/>
  <c r="G3512" i="1"/>
  <c r="H3512" i="1" s="1"/>
  <c r="F3512" i="1"/>
  <c r="E3512" i="1"/>
  <c r="G3511" i="1"/>
  <c r="H3511" i="1" s="1"/>
  <c r="F3511" i="1"/>
  <c r="E3511" i="1"/>
  <c r="G3510" i="1"/>
  <c r="H3510" i="1" s="1"/>
  <c r="F3510" i="1"/>
  <c r="E3510" i="1"/>
  <c r="G3509" i="1"/>
  <c r="H3509" i="1" s="1"/>
  <c r="F3509" i="1"/>
  <c r="E3509" i="1"/>
  <c r="G3508" i="1"/>
  <c r="H3508" i="1" s="1"/>
  <c r="F3508" i="1"/>
  <c r="E3508" i="1"/>
  <c r="G3507" i="1"/>
  <c r="H3507" i="1" s="1"/>
  <c r="F3507" i="1"/>
  <c r="E3507" i="1"/>
  <c r="G3506" i="1"/>
  <c r="H3506" i="1" s="1"/>
  <c r="F3506" i="1"/>
  <c r="E3506" i="1"/>
  <c r="G3505" i="1"/>
  <c r="H3505" i="1" s="1"/>
  <c r="F3505" i="1"/>
  <c r="E3505" i="1"/>
  <c r="G3504" i="1"/>
  <c r="H3504" i="1" s="1"/>
  <c r="F3504" i="1"/>
  <c r="E3504" i="1"/>
  <c r="G3503" i="1"/>
  <c r="H3503" i="1" s="1"/>
  <c r="F3503" i="1"/>
  <c r="E3503" i="1"/>
  <c r="G3502" i="1"/>
  <c r="H3502" i="1" s="1"/>
  <c r="F3502" i="1"/>
  <c r="E3502" i="1"/>
  <c r="G3501" i="1"/>
  <c r="H3501" i="1" s="1"/>
  <c r="F3501" i="1"/>
  <c r="E3501" i="1"/>
  <c r="G3500" i="1"/>
  <c r="H3500" i="1" s="1"/>
  <c r="F3500" i="1"/>
  <c r="E3500" i="1"/>
  <c r="G3499" i="1"/>
  <c r="H3499" i="1" s="1"/>
  <c r="F3499" i="1"/>
  <c r="E3499" i="1"/>
  <c r="G3498" i="1"/>
  <c r="H3498" i="1" s="1"/>
  <c r="F3498" i="1"/>
  <c r="E3498" i="1"/>
  <c r="G3497" i="1"/>
  <c r="H3497" i="1" s="1"/>
  <c r="F3497" i="1"/>
  <c r="E3497" i="1"/>
  <c r="G3496" i="1"/>
  <c r="H3496" i="1" s="1"/>
  <c r="F3496" i="1"/>
  <c r="E3496" i="1"/>
  <c r="G3495" i="1"/>
  <c r="H3495" i="1" s="1"/>
  <c r="F3495" i="1"/>
  <c r="E3495" i="1"/>
  <c r="G3494" i="1"/>
  <c r="H3494" i="1" s="1"/>
  <c r="F3494" i="1"/>
  <c r="E3494" i="1"/>
  <c r="G3493" i="1"/>
  <c r="H3493" i="1" s="1"/>
  <c r="F3493" i="1"/>
  <c r="E3493" i="1"/>
  <c r="G3492" i="1"/>
  <c r="H3492" i="1" s="1"/>
  <c r="F3492" i="1"/>
  <c r="E3492" i="1"/>
  <c r="G3491" i="1"/>
  <c r="H3491" i="1" s="1"/>
  <c r="F3491" i="1"/>
  <c r="E3491" i="1"/>
  <c r="G3490" i="1"/>
  <c r="H3490" i="1" s="1"/>
  <c r="F3490" i="1"/>
  <c r="E3490" i="1"/>
  <c r="G3489" i="1"/>
  <c r="H3489" i="1" s="1"/>
  <c r="F3489" i="1"/>
  <c r="E3489" i="1"/>
  <c r="G3488" i="1"/>
  <c r="H3488" i="1" s="1"/>
  <c r="F3488" i="1"/>
  <c r="E3488" i="1"/>
  <c r="G3487" i="1"/>
  <c r="H3487" i="1" s="1"/>
  <c r="F3487" i="1"/>
  <c r="E3487" i="1"/>
  <c r="G3486" i="1"/>
  <c r="H3486" i="1" s="1"/>
  <c r="F3486" i="1"/>
  <c r="E3486" i="1"/>
  <c r="G3485" i="1"/>
  <c r="H3485" i="1" s="1"/>
  <c r="F3485" i="1"/>
  <c r="E3485" i="1"/>
  <c r="G3484" i="1"/>
  <c r="H3484" i="1" s="1"/>
  <c r="F3484" i="1"/>
  <c r="E3484" i="1"/>
  <c r="G3483" i="1"/>
  <c r="H3483" i="1" s="1"/>
  <c r="F3483" i="1"/>
  <c r="E3483" i="1"/>
  <c r="G3482" i="1"/>
  <c r="H3482" i="1" s="1"/>
  <c r="F3482" i="1"/>
  <c r="E3482" i="1"/>
  <c r="G3481" i="1"/>
  <c r="H3481" i="1" s="1"/>
  <c r="F3481" i="1"/>
  <c r="E3481" i="1"/>
  <c r="G3480" i="1"/>
  <c r="H3480" i="1" s="1"/>
  <c r="F3480" i="1"/>
  <c r="E3480" i="1"/>
  <c r="G3479" i="1"/>
  <c r="H3479" i="1" s="1"/>
  <c r="F3479" i="1"/>
  <c r="E3479" i="1"/>
  <c r="G3478" i="1"/>
  <c r="H3478" i="1" s="1"/>
  <c r="F3478" i="1"/>
  <c r="E3478" i="1"/>
  <c r="G3477" i="1"/>
  <c r="H3477" i="1" s="1"/>
  <c r="F3477" i="1"/>
  <c r="E3477" i="1"/>
  <c r="G3476" i="1"/>
  <c r="H3476" i="1" s="1"/>
  <c r="F3476" i="1"/>
  <c r="E3476" i="1"/>
  <c r="G3475" i="1"/>
  <c r="H3475" i="1" s="1"/>
  <c r="F3475" i="1"/>
  <c r="E3475" i="1"/>
  <c r="G3474" i="1"/>
  <c r="H3474" i="1" s="1"/>
  <c r="F3474" i="1"/>
  <c r="E3474" i="1"/>
  <c r="G3473" i="1"/>
  <c r="H3473" i="1" s="1"/>
  <c r="F3473" i="1"/>
  <c r="E3473" i="1"/>
  <c r="G3472" i="1"/>
  <c r="H3472" i="1" s="1"/>
  <c r="F3472" i="1"/>
  <c r="E3472" i="1"/>
  <c r="G3471" i="1"/>
  <c r="H3471" i="1" s="1"/>
  <c r="F3471" i="1"/>
  <c r="E3471" i="1"/>
  <c r="G3470" i="1"/>
  <c r="H3470" i="1" s="1"/>
  <c r="F3470" i="1"/>
  <c r="E3470" i="1"/>
  <c r="G3469" i="1"/>
  <c r="H3469" i="1" s="1"/>
  <c r="F3469" i="1"/>
  <c r="E3469" i="1"/>
  <c r="G3468" i="1"/>
  <c r="H3468" i="1" s="1"/>
  <c r="F3468" i="1"/>
  <c r="E3468" i="1"/>
  <c r="G3467" i="1"/>
  <c r="H3467" i="1" s="1"/>
  <c r="F3467" i="1"/>
  <c r="E3467" i="1"/>
  <c r="G3466" i="1"/>
  <c r="H3466" i="1" s="1"/>
  <c r="F3466" i="1"/>
  <c r="E3466" i="1"/>
  <c r="G3465" i="1"/>
  <c r="H3465" i="1" s="1"/>
  <c r="F3465" i="1"/>
  <c r="E3465" i="1"/>
  <c r="G3464" i="1"/>
  <c r="H3464" i="1" s="1"/>
  <c r="F3464" i="1"/>
  <c r="E3464" i="1"/>
  <c r="G3463" i="1"/>
  <c r="H3463" i="1" s="1"/>
  <c r="F3463" i="1"/>
  <c r="E3463" i="1"/>
  <c r="G3462" i="1"/>
  <c r="H3462" i="1" s="1"/>
  <c r="F3462" i="1"/>
  <c r="E3462" i="1"/>
  <c r="G3461" i="1"/>
  <c r="H3461" i="1" s="1"/>
  <c r="F3461" i="1"/>
  <c r="E3461" i="1"/>
  <c r="G3460" i="1"/>
  <c r="H3460" i="1" s="1"/>
  <c r="F3460" i="1"/>
  <c r="E3460" i="1"/>
  <c r="G3459" i="1"/>
  <c r="H3459" i="1" s="1"/>
  <c r="F3459" i="1"/>
  <c r="E3459" i="1"/>
  <c r="G3458" i="1"/>
  <c r="H3458" i="1" s="1"/>
  <c r="F3458" i="1"/>
  <c r="E3458" i="1"/>
  <c r="G3457" i="1"/>
  <c r="H3457" i="1" s="1"/>
  <c r="F3457" i="1"/>
  <c r="E3457" i="1"/>
  <c r="G3456" i="1"/>
  <c r="H3456" i="1" s="1"/>
  <c r="F3456" i="1"/>
  <c r="E3456" i="1"/>
  <c r="G3455" i="1"/>
  <c r="H3455" i="1" s="1"/>
  <c r="F3455" i="1"/>
  <c r="E3455" i="1"/>
  <c r="G3454" i="1"/>
  <c r="H3454" i="1" s="1"/>
  <c r="F3454" i="1"/>
  <c r="E3454" i="1"/>
  <c r="G3453" i="1"/>
  <c r="H3453" i="1" s="1"/>
  <c r="F3453" i="1"/>
  <c r="E3453" i="1"/>
  <c r="G3452" i="1"/>
  <c r="H3452" i="1" s="1"/>
  <c r="F3452" i="1"/>
  <c r="E3452" i="1"/>
  <c r="G3451" i="1"/>
  <c r="H3451" i="1" s="1"/>
  <c r="F3451" i="1"/>
  <c r="E3451" i="1"/>
  <c r="G3450" i="1"/>
  <c r="H3450" i="1" s="1"/>
  <c r="F3450" i="1"/>
  <c r="E3450" i="1"/>
  <c r="G3449" i="1"/>
  <c r="H3449" i="1" s="1"/>
  <c r="F3449" i="1"/>
  <c r="E3449" i="1"/>
  <c r="G3448" i="1"/>
  <c r="H3448" i="1" s="1"/>
  <c r="F3448" i="1"/>
  <c r="E3448" i="1"/>
  <c r="G3447" i="1"/>
  <c r="H3447" i="1" s="1"/>
  <c r="F3447" i="1"/>
  <c r="E3447" i="1"/>
  <c r="G3446" i="1"/>
  <c r="H3446" i="1" s="1"/>
  <c r="F3446" i="1"/>
  <c r="E3446" i="1"/>
  <c r="G3445" i="1"/>
  <c r="H3445" i="1" s="1"/>
  <c r="F3445" i="1"/>
  <c r="E3445" i="1"/>
  <c r="G3444" i="1"/>
  <c r="H3444" i="1" s="1"/>
  <c r="F3444" i="1"/>
  <c r="E3444" i="1"/>
  <c r="G3443" i="1"/>
  <c r="H3443" i="1" s="1"/>
  <c r="F3443" i="1"/>
  <c r="E3443" i="1"/>
  <c r="G3442" i="1"/>
  <c r="H3442" i="1" s="1"/>
  <c r="F3442" i="1"/>
  <c r="E3442" i="1"/>
  <c r="G3441" i="1"/>
  <c r="H3441" i="1" s="1"/>
  <c r="F3441" i="1"/>
  <c r="E3441" i="1"/>
  <c r="G3440" i="1"/>
  <c r="H3440" i="1" s="1"/>
  <c r="F3440" i="1"/>
  <c r="E3440" i="1"/>
  <c r="G3439" i="1"/>
  <c r="H3439" i="1" s="1"/>
  <c r="F3439" i="1"/>
  <c r="E3439" i="1"/>
  <c r="G3438" i="1"/>
  <c r="H3438" i="1" s="1"/>
  <c r="F3438" i="1"/>
  <c r="E3438" i="1"/>
  <c r="G3437" i="1"/>
  <c r="H3437" i="1" s="1"/>
  <c r="F3437" i="1"/>
  <c r="E3437" i="1"/>
  <c r="G3436" i="1"/>
  <c r="H3436" i="1" s="1"/>
  <c r="F3436" i="1"/>
  <c r="E3436" i="1"/>
  <c r="G3435" i="1"/>
  <c r="H3435" i="1" s="1"/>
  <c r="F3435" i="1"/>
  <c r="E3435" i="1"/>
  <c r="G3434" i="1"/>
  <c r="H3434" i="1" s="1"/>
  <c r="F3434" i="1"/>
  <c r="E3434" i="1"/>
  <c r="G3433" i="1"/>
  <c r="H3433" i="1" s="1"/>
  <c r="F3433" i="1"/>
  <c r="E3433" i="1"/>
  <c r="G3432" i="1"/>
  <c r="H3432" i="1" s="1"/>
  <c r="F3432" i="1"/>
  <c r="E3432" i="1"/>
  <c r="G3431" i="1"/>
  <c r="H3431" i="1" s="1"/>
  <c r="F3431" i="1"/>
  <c r="E3431" i="1"/>
  <c r="G3430" i="1"/>
  <c r="H3430" i="1" s="1"/>
  <c r="F3430" i="1"/>
  <c r="E3430" i="1"/>
  <c r="G3429" i="1"/>
  <c r="H3429" i="1" s="1"/>
  <c r="F3429" i="1"/>
  <c r="E3429" i="1"/>
  <c r="G3428" i="1"/>
  <c r="H3428" i="1" s="1"/>
  <c r="F3428" i="1"/>
  <c r="E3428" i="1"/>
  <c r="G3427" i="1"/>
  <c r="H3427" i="1" s="1"/>
  <c r="F3427" i="1"/>
  <c r="E3427" i="1"/>
  <c r="G3426" i="1"/>
  <c r="H3426" i="1" s="1"/>
  <c r="F3426" i="1"/>
  <c r="E3426" i="1"/>
  <c r="G3425" i="1"/>
  <c r="H3425" i="1" s="1"/>
  <c r="F3425" i="1"/>
  <c r="E3425" i="1"/>
  <c r="G3424" i="1"/>
  <c r="H3424" i="1" s="1"/>
  <c r="F3424" i="1"/>
  <c r="E3424" i="1"/>
  <c r="G3423" i="1"/>
  <c r="H3423" i="1" s="1"/>
  <c r="F3423" i="1"/>
  <c r="E3423" i="1"/>
  <c r="G3422" i="1"/>
  <c r="H3422" i="1" s="1"/>
  <c r="F3422" i="1"/>
  <c r="E3422" i="1"/>
  <c r="G3421" i="1"/>
  <c r="H3421" i="1" s="1"/>
  <c r="F3421" i="1"/>
  <c r="E3421" i="1"/>
  <c r="G3420" i="1"/>
  <c r="H3420" i="1" s="1"/>
  <c r="F3420" i="1"/>
  <c r="E3420" i="1"/>
  <c r="G3419" i="1"/>
  <c r="H3419" i="1" s="1"/>
  <c r="F3419" i="1"/>
  <c r="E3419" i="1"/>
  <c r="G3418" i="1"/>
  <c r="H3418" i="1" s="1"/>
  <c r="F3418" i="1"/>
  <c r="E3418" i="1"/>
  <c r="G3417" i="1"/>
  <c r="H3417" i="1" s="1"/>
  <c r="F3417" i="1"/>
  <c r="E3417" i="1"/>
  <c r="G3416" i="1"/>
  <c r="H3416" i="1" s="1"/>
  <c r="F3416" i="1"/>
  <c r="E3416" i="1"/>
  <c r="G3415" i="1"/>
  <c r="H3415" i="1" s="1"/>
  <c r="F3415" i="1"/>
  <c r="E3415" i="1"/>
  <c r="G3414" i="1"/>
  <c r="H3414" i="1" s="1"/>
  <c r="F3414" i="1"/>
  <c r="E3414" i="1"/>
  <c r="G3413" i="1"/>
  <c r="H3413" i="1" s="1"/>
  <c r="F3413" i="1"/>
  <c r="E3413" i="1"/>
  <c r="G3412" i="1"/>
  <c r="H3412" i="1" s="1"/>
  <c r="F3412" i="1"/>
  <c r="E3412" i="1"/>
  <c r="G3411" i="1"/>
  <c r="H3411" i="1" s="1"/>
  <c r="F3411" i="1"/>
  <c r="E3411" i="1"/>
  <c r="G3410" i="1"/>
  <c r="H3410" i="1" s="1"/>
  <c r="F3410" i="1"/>
  <c r="E3410" i="1"/>
  <c r="G3409" i="1"/>
  <c r="H3409" i="1" s="1"/>
  <c r="F3409" i="1"/>
  <c r="E3409" i="1"/>
  <c r="G3408" i="1"/>
  <c r="H3408" i="1" s="1"/>
  <c r="F3408" i="1"/>
  <c r="E3408" i="1"/>
  <c r="G3407" i="1"/>
  <c r="H3407" i="1" s="1"/>
  <c r="F3407" i="1"/>
  <c r="E3407" i="1"/>
  <c r="G3406" i="1"/>
  <c r="H3406" i="1" s="1"/>
  <c r="F3406" i="1"/>
  <c r="E3406" i="1"/>
  <c r="G3405" i="1"/>
  <c r="H3405" i="1" s="1"/>
  <c r="F3405" i="1"/>
  <c r="E3405" i="1"/>
  <c r="G3404" i="1"/>
  <c r="H3404" i="1" s="1"/>
  <c r="F3404" i="1"/>
  <c r="E3404" i="1"/>
  <c r="G3403" i="1"/>
  <c r="H3403" i="1" s="1"/>
  <c r="F3403" i="1"/>
  <c r="E3403" i="1"/>
  <c r="G3402" i="1"/>
  <c r="H3402" i="1" s="1"/>
  <c r="F3402" i="1"/>
  <c r="E3402" i="1"/>
  <c r="G3401" i="1"/>
  <c r="H3401" i="1" s="1"/>
  <c r="F3401" i="1"/>
  <c r="E3401" i="1"/>
  <c r="G3400" i="1"/>
  <c r="H3400" i="1" s="1"/>
  <c r="F3400" i="1"/>
  <c r="E3400" i="1"/>
  <c r="G3399" i="1"/>
  <c r="H3399" i="1" s="1"/>
  <c r="F3399" i="1"/>
  <c r="E3399" i="1"/>
  <c r="G3398" i="1"/>
  <c r="H3398" i="1" s="1"/>
  <c r="F3398" i="1"/>
  <c r="E3398" i="1"/>
  <c r="G3397" i="1"/>
  <c r="H3397" i="1" s="1"/>
  <c r="F3397" i="1"/>
  <c r="E3397" i="1"/>
  <c r="G3396" i="1"/>
  <c r="H3396" i="1" s="1"/>
  <c r="F3396" i="1"/>
  <c r="E3396" i="1"/>
  <c r="G3395" i="1"/>
  <c r="H3395" i="1" s="1"/>
  <c r="F3395" i="1"/>
  <c r="E3395" i="1"/>
  <c r="G3394" i="1"/>
  <c r="H3394" i="1" s="1"/>
  <c r="F3394" i="1"/>
  <c r="E3394" i="1"/>
  <c r="G3393" i="1"/>
  <c r="H3393" i="1" s="1"/>
  <c r="F3393" i="1"/>
  <c r="E3393" i="1"/>
  <c r="G3392" i="1"/>
  <c r="H3392" i="1" s="1"/>
  <c r="F3392" i="1"/>
  <c r="E3392" i="1"/>
  <c r="G3391" i="1"/>
  <c r="H3391" i="1" s="1"/>
  <c r="F3391" i="1"/>
  <c r="E3391" i="1"/>
  <c r="G3390" i="1"/>
  <c r="H3390" i="1" s="1"/>
  <c r="F3390" i="1"/>
  <c r="E3390" i="1"/>
  <c r="G3389" i="1"/>
  <c r="H3389" i="1" s="1"/>
  <c r="F3389" i="1"/>
  <c r="E3389" i="1"/>
  <c r="G3388" i="1"/>
  <c r="H3388" i="1" s="1"/>
  <c r="F3388" i="1"/>
  <c r="E3388" i="1"/>
  <c r="G3387" i="1"/>
  <c r="H3387" i="1" s="1"/>
  <c r="F3387" i="1"/>
  <c r="E3387" i="1"/>
  <c r="G3386" i="1"/>
  <c r="H3386" i="1" s="1"/>
  <c r="F3386" i="1"/>
  <c r="E3386" i="1"/>
  <c r="G3385" i="1"/>
  <c r="H3385" i="1" s="1"/>
  <c r="F3385" i="1"/>
  <c r="E3385" i="1"/>
  <c r="G3384" i="1"/>
  <c r="H3384" i="1" s="1"/>
  <c r="F3384" i="1"/>
  <c r="E3384" i="1"/>
  <c r="G3383" i="1"/>
  <c r="H3383" i="1" s="1"/>
  <c r="F3383" i="1"/>
  <c r="E3383" i="1"/>
  <c r="G3382" i="1"/>
  <c r="H3382" i="1" s="1"/>
  <c r="F3382" i="1"/>
  <c r="E3382" i="1"/>
  <c r="G3381" i="1"/>
  <c r="H3381" i="1" s="1"/>
  <c r="F3381" i="1"/>
  <c r="E3381" i="1"/>
  <c r="E3641" i="1"/>
  <c r="G3641" i="1"/>
  <c r="H3641" i="1" s="1"/>
  <c r="F3641" i="1"/>
  <c r="G3380" i="1"/>
  <c r="H3380" i="1" s="1"/>
  <c r="F3380" i="1"/>
  <c r="E3380" i="1"/>
  <c r="G3379" i="1"/>
  <c r="H3379" i="1" s="1"/>
  <c r="F3379" i="1"/>
  <c r="E3379" i="1"/>
  <c r="G3378" i="1"/>
  <c r="H3378" i="1" s="1"/>
  <c r="F3378" i="1"/>
  <c r="E3378" i="1"/>
  <c r="G3377" i="1"/>
  <c r="H3377" i="1" s="1"/>
  <c r="F3377" i="1"/>
  <c r="E3377" i="1"/>
  <c r="G3376" i="1"/>
  <c r="H3376" i="1" s="1"/>
  <c r="F3376" i="1"/>
  <c r="E3376" i="1"/>
  <c r="G3375" i="1"/>
  <c r="H3375" i="1" s="1"/>
  <c r="F3375" i="1"/>
  <c r="E3375" i="1"/>
  <c r="G3374" i="1"/>
  <c r="H3374" i="1" s="1"/>
  <c r="F3374" i="1"/>
  <c r="E3374" i="1"/>
  <c r="G3373" i="1"/>
  <c r="H3373" i="1" s="1"/>
  <c r="F3373" i="1"/>
  <c r="E3373" i="1"/>
  <c r="G3372" i="1"/>
  <c r="H3372" i="1" s="1"/>
  <c r="F3372" i="1"/>
  <c r="E3372" i="1"/>
  <c r="G3371" i="1"/>
  <c r="H3371" i="1" s="1"/>
  <c r="F3371" i="1"/>
  <c r="E3371" i="1"/>
  <c r="G3370" i="1"/>
  <c r="H3370" i="1" s="1"/>
  <c r="F3370" i="1"/>
  <c r="E3370" i="1"/>
  <c r="G3369" i="1"/>
  <c r="H3369" i="1" s="1"/>
  <c r="F3369" i="1"/>
  <c r="E3369" i="1"/>
  <c r="G3368" i="1"/>
  <c r="H3368" i="1" s="1"/>
  <c r="F3368" i="1"/>
  <c r="E3368" i="1"/>
  <c r="G3367" i="1"/>
  <c r="H3367" i="1" s="1"/>
  <c r="F3367" i="1"/>
  <c r="E3367" i="1"/>
  <c r="G3366" i="1"/>
  <c r="H3366" i="1" s="1"/>
  <c r="F3366" i="1"/>
  <c r="E3366" i="1"/>
  <c r="G3365" i="1"/>
  <c r="H3365" i="1" s="1"/>
  <c r="F3365" i="1"/>
  <c r="E3365" i="1"/>
  <c r="G3364" i="1"/>
  <c r="H3364" i="1" s="1"/>
  <c r="F3364" i="1"/>
  <c r="E3364" i="1"/>
  <c r="G3363" i="1"/>
  <c r="H3363" i="1" s="1"/>
  <c r="F3363" i="1"/>
  <c r="E3363" i="1"/>
  <c r="G3362" i="1"/>
  <c r="H3362" i="1" s="1"/>
  <c r="F3362" i="1"/>
  <c r="E3362" i="1"/>
  <c r="G3361" i="1"/>
  <c r="H3361" i="1" s="1"/>
  <c r="F3361" i="1"/>
  <c r="E3361" i="1"/>
  <c r="G3360" i="1"/>
  <c r="H3360" i="1" s="1"/>
  <c r="F3360" i="1"/>
  <c r="E3360" i="1"/>
  <c r="G3359" i="1"/>
  <c r="H3359" i="1" s="1"/>
  <c r="F3359" i="1"/>
  <c r="E3359" i="1"/>
  <c r="G3358" i="1"/>
  <c r="H3358" i="1" s="1"/>
  <c r="F3358" i="1"/>
  <c r="E3358" i="1"/>
  <c r="G3357" i="1"/>
  <c r="H3357" i="1" s="1"/>
  <c r="F3357" i="1"/>
  <c r="E3357" i="1"/>
  <c r="G3356" i="1"/>
  <c r="H3356" i="1" s="1"/>
  <c r="F3356" i="1"/>
  <c r="E3356" i="1"/>
  <c r="G3355" i="1"/>
  <c r="H3355" i="1" s="1"/>
  <c r="F3355" i="1"/>
  <c r="E3355" i="1"/>
  <c r="G3354" i="1"/>
  <c r="H3354" i="1" s="1"/>
  <c r="F3354" i="1"/>
  <c r="E3354" i="1"/>
  <c r="G3353" i="1"/>
  <c r="H3353" i="1" s="1"/>
  <c r="F3353" i="1"/>
  <c r="E3353" i="1"/>
  <c r="G3352" i="1"/>
  <c r="H3352" i="1" s="1"/>
  <c r="F3352" i="1"/>
  <c r="E3352" i="1"/>
  <c r="G3351" i="1"/>
  <c r="H3351" i="1" s="1"/>
  <c r="F3351" i="1"/>
  <c r="E3351" i="1"/>
  <c r="G3350" i="1"/>
  <c r="H3350" i="1" s="1"/>
  <c r="F3350" i="1"/>
  <c r="E3350" i="1"/>
  <c r="G3349" i="1"/>
  <c r="H3349" i="1" s="1"/>
  <c r="F3349" i="1"/>
  <c r="E3349" i="1"/>
  <c r="G3348" i="1"/>
  <c r="H3348" i="1" s="1"/>
  <c r="F3348" i="1"/>
  <c r="E3348" i="1"/>
  <c r="G3347" i="1"/>
  <c r="H3347" i="1" s="1"/>
  <c r="F3347" i="1"/>
  <c r="E3347" i="1"/>
  <c r="G3346" i="1"/>
  <c r="H3346" i="1" s="1"/>
  <c r="F3346" i="1"/>
  <c r="E3346" i="1"/>
  <c r="G3345" i="1"/>
  <c r="H3345" i="1" s="1"/>
  <c r="F3345" i="1"/>
  <c r="E3345" i="1"/>
  <c r="G3344" i="1"/>
  <c r="H3344" i="1" s="1"/>
  <c r="F3344" i="1"/>
  <c r="E3344" i="1"/>
  <c r="G3343" i="1"/>
  <c r="H3343" i="1" s="1"/>
  <c r="F3343" i="1"/>
  <c r="E3343" i="1"/>
  <c r="G3342" i="1"/>
  <c r="H3342" i="1" s="1"/>
  <c r="F3342" i="1"/>
  <c r="E3342" i="1"/>
  <c r="G3341" i="1"/>
  <c r="H3341" i="1" s="1"/>
  <c r="F3341" i="1"/>
  <c r="E3341" i="1"/>
  <c r="G3340" i="1"/>
  <c r="H3340" i="1" s="1"/>
  <c r="F3340" i="1"/>
  <c r="E3340" i="1"/>
  <c r="G3339" i="1"/>
  <c r="H3339" i="1" s="1"/>
  <c r="F3339" i="1"/>
  <c r="E3339" i="1"/>
  <c r="G3338" i="1"/>
  <c r="H3338" i="1" s="1"/>
  <c r="F3338" i="1"/>
  <c r="E3338" i="1"/>
  <c r="G3337" i="1"/>
  <c r="H3337" i="1" s="1"/>
  <c r="F3337" i="1"/>
  <c r="E3337" i="1"/>
  <c r="G3336" i="1"/>
  <c r="H3336" i="1" s="1"/>
  <c r="F3336" i="1"/>
  <c r="E3336" i="1"/>
  <c r="G3335" i="1"/>
  <c r="H3335" i="1" s="1"/>
  <c r="F3335" i="1"/>
  <c r="E3335" i="1"/>
  <c r="G3334" i="1"/>
  <c r="H3334" i="1" s="1"/>
  <c r="F3334" i="1"/>
  <c r="E3334" i="1"/>
  <c r="G3333" i="1"/>
  <c r="H3333" i="1" s="1"/>
  <c r="F3333" i="1"/>
  <c r="E3333" i="1"/>
  <c r="G3332" i="1"/>
  <c r="H3332" i="1" s="1"/>
  <c r="F3332" i="1"/>
  <c r="E3332" i="1"/>
  <c r="G3331" i="1"/>
  <c r="H3331" i="1" s="1"/>
  <c r="F3331" i="1"/>
  <c r="E3331" i="1"/>
  <c r="G3330" i="1"/>
  <c r="H3330" i="1" s="1"/>
  <c r="F3330" i="1"/>
  <c r="E3330" i="1"/>
  <c r="G3329" i="1"/>
  <c r="H3329" i="1" s="1"/>
  <c r="F3329" i="1"/>
  <c r="E3329" i="1"/>
  <c r="G3328" i="1"/>
  <c r="H3328" i="1" s="1"/>
  <c r="F3328" i="1"/>
  <c r="E3328" i="1"/>
  <c r="G3327" i="1"/>
  <c r="H3327" i="1" s="1"/>
  <c r="F3327" i="1"/>
  <c r="E3327" i="1"/>
  <c r="G3326" i="1"/>
  <c r="H3326" i="1" s="1"/>
  <c r="F3326" i="1"/>
  <c r="E3326" i="1"/>
  <c r="G3325" i="1"/>
  <c r="H3325" i="1" s="1"/>
  <c r="F3325" i="1"/>
  <c r="E3325" i="1"/>
  <c r="G3324" i="1"/>
  <c r="H3324" i="1" s="1"/>
  <c r="F3324" i="1"/>
  <c r="E3324" i="1"/>
  <c r="G3323" i="1"/>
  <c r="H3323" i="1" s="1"/>
  <c r="F3323" i="1"/>
  <c r="E3323" i="1"/>
  <c r="G3322" i="1"/>
  <c r="H3322" i="1" s="1"/>
  <c r="F3322" i="1"/>
  <c r="E3322" i="1"/>
  <c r="G3321" i="1"/>
  <c r="H3321" i="1" s="1"/>
  <c r="F3321" i="1"/>
  <c r="E3321" i="1"/>
  <c r="G3320" i="1"/>
  <c r="H3320" i="1" s="1"/>
  <c r="F3320" i="1"/>
  <c r="E3320" i="1"/>
  <c r="G3319" i="1"/>
  <c r="H3319" i="1" s="1"/>
  <c r="F3319" i="1"/>
  <c r="E3319" i="1"/>
  <c r="G3318" i="1"/>
  <c r="H3318" i="1" s="1"/>
  <c r="F3318" i="1"/>
  <c r="E3318" i="1"/>
  <c r="G3317" i="1"/>
  <c r="H3317" i="1" s="1"/>
  <c r="F3317" i="1"/>
  <c r="E3317" i="1"/>
  <c r="G3316" i="1"/>
  <c r="H3316" i="1" s="1"/>
  <c r="F3316" i="1"/>
  <c r="E3316" i="1"/>
  <c r="G3315" i="1"/>
  <c r="H3315" i="1" s="1"/>
  <c r="F3315" i="1"/>
  <c r="E3315" i="1"/>
  <c r="G3314" i="1"/>
  <c r="H3314" i="1" s="1"/>
  <c r="F3314" i="1"/>
  <c r="E3314" i="1"/>
  <c r="G3313" i="1"/>
  <c r="H3313" i="1" s="1"/>
  <c r="F3313" i="1"/>
  <c r="E3313" i="1"/>
  <c r="G3312" i="1"/>
  <c r="H3312" i="1" s="1"/>
  <c r="F3312" i="1"/>
  <c r="E3312" i="1"/>
  <c r="G3311" i="1"/>
  <c r="H3311" i="1" s="1"/>
  <c r="F3311" i="1"/>
  <c r="E3311" i="1"/>
  <c r="G3310" i="1"/>
  <c r="H3310" i="1" s="1"/>
  <c r="F3310" i="1"/>
  <c r="E3310" i="1"/>
  <c r="G3309" i="1"/>
  <c r="H3309" i="1" s="1"/>
  <c r="F3309" i="1"/>
  <c r="E3309" i="1"/>
  <c r="G3308" i="1"/>
  <c r="H3308" i="1" s="1"/>
  <c r="F3308" i="1"/>
  <c r="E3308" i="1"/>
  <c r="G3307" i="1"/>
  <c r="H3307" i="1" s="1"/>
  <c r="F3307" i="1"/>
  <c r="E3307" i="1"/>
  <c r="G3306" i="1"/>
  <c r="H3306" i="1" s="1"/>
  <c r="F3306" i="1"/>
  <c r="E3306" i="1"/>
  <c r="G3305" i="1"/>
  <c r="H3305" i="1" s="1"/>
  <c r="F3305" i="1"/>
  <c r="E3305" i="1"/>
  <c r="G3304" i="1"/>
  <c r="H3304" i="1" s="1"/>
  <c r="F3304" i="1"/>
  <c r="E3304" i="1"/>
  <c r="G3303" i="1"/>
  <c r="H3303" i="1" s="1"/>
  <c r="F3303" i="1"/>
  <c r="E3303" i="1"/>
  <c r="G3302" i="1"/>
  <c r="H3302" i="1" s="1"/>
  <c r="F3302" i="1"/>
  <c r="E3302" i="1"/>
  <c r="G3301" i="1"/>
  <c r="H3301" i="1" s="1"/>
  <c r="F3301" i="1"/>
  <c r="E3301" i="1"/>
  <c r="G3300" i="1"/>
  <c r="H3300" i="1" s="1"/>
  <c r="F3300" i="1"/>
  <c r="E3300" i="1"/>
  <c r="G3299" i="1"/>
  <c r="H3299" i="1" s="1"/>
  <c r="F3299" i="1"/>
  <c r="E3299" i="1"/>
  <c r="G3298" i="1"/>
  <c r="H3298" i="1" s="1"/>
  <c r="F3298" i="1"/>
  <c r="E3298" i="1"/>
  <c r="G3297" i="1"/>
  <c r="H3297" i="1" s="1"/>
  <c r="F3297" i="1"/>
  <c r="E3297" i="1"/>
  <c r="G3296" i="1"/>
  <c r="H3296" i="1" s="1"/>
  <c r="F3296" i="1"/>
  <c r="E3296" i="1"/>
  <c r="G3295" i="1"/>
  <c r="H3295" i="1" s="1"/>
  <c r="F3295" i="1"/>
  <c r="E3295" i="1"/>
  <c r="G3294" i="1"/>
  <c r="H3294" i="1" s="1"/>
  <c r="F3294" i="1"/>
  <c r="E3294" i="1"/>
  <c r="G3293" i="1"/>
  <c r="H3293" i="1" s="1"/>
  <c r="F3293" i="1"/>
  <c r="E3293" i="1"/>
  <c r="G3292" i="1"/>
  <c r="H3292" i="1" s="1"/>
  <c r="F3292" i="1"/>
  <c r="E3292" i="1"/>
  <c r="G3291" i="1"/>
  <c r="H3291" i="1" s="1"/>
  <c r="F3291" i="1"/>
  <c r="E3291" i="1"/>
  <c r="G3290" i="1"/>
  <c r="H3290" i="1" s="1"/>
  <c r="F3290" i="1"/>
  <c r="E3290" i="1"/>
  <c r="G3289" i="1"/>
  <c r="H3289" i="1" s="1"/>
  <c r="F3289" i="1"/>
  <c r="E3289" i="1"/>
  <c r="G3288" i="1"/>
  <c r="H3288" i="1" s="1"/>
  <c r="F3288" i="1"/>
  <c r="E3288" i="1"/>
  <c r="G3287" i="1"/>
  <c r="H3287" i="1" s="1"/>
  <c r="F3287" i="1"/>
  <c r="E3287" i="1"/>
  <c r="G3286" i="1"/>
  <c r="H3286" i="1" s="1"/>
  <c r="F3286" i="1"/>
  <c r="E3286" i="1"/>
  <c r="G3285" i="1"/>
  <c r="H3285" i="1" s="1"/>
  <c r="F3285" i="1"/>
  <c r="E3285" i="1"/>
  <c r="G3284" i="1"/>
  <c r="H3284" i="1" s="1"/>
  <c r="F3284" i="1"/>
  <c r="E3284" i="1"/>
  <c r="G3283" i="1"/>
  <c r="H3283" i="1" s="1"/>
  <c r="F3283" i="1"/>
  <c r="E3283" i="1"/>
  <c r="G3282" i="1"/>
  <c r="H3282" i="1" s="1"/>
  <c r="F3282" i="1"/>
  <c r="E3282" i="1"/>
  <c r="G3281" i="1"/>
  <c r="H3281" i="1" s="1"/>
  <c r="F3281" i="1"/>
  <c r="E3281" i="1"/>
  <c r="G3280" i="1"/>
  <c r="H3280" i="1" s="1"/>
  <c r="F3280" i="1"/>
  <c r="E3280" i="1"/>
  <c r="G3279" i="1"/>
  <c r="H3279" i="1" s="1"/>
  <c r="F3279" i="1"/>
  <c r="E3279" i="1"/>
  <c r="G3278" i="1"/>
  <c r="H3278" i="1" s="1"/>
  <c r="F3278" i="1"/>
  <c r="E3278" i="1"/>
  <c r="G3277" i="1"/>
  <c r="H3277" i="1" s="1"/>
  <c r="F3277" i="1"/>
  <c r="E3277" i="1"/>
  <c r="G3276" i="1"/>
  <c r="H3276" i="1" s="1"/>
  <c r="F3276" i="1"/>
  <c r="E3276" i="1"/>
  <c r="G3275" i="1"/>
  <c r="H3275" i="1" s="1"/>
  <c r="F3275" i="1"/>
  <c r="E3275" i="1"/>
  <c r="G3274" i="1"/>
  <c r="H3274" i="1" s="1"/>
  <c r="F3274" i="1"/>
  <c r="E3274" i="1"/>
  <c r="G3273" i="1"/>
  <c r="H3273" i="1" s="1"/>
  <c r="F3273" i="1"/>
  <c r="E3273" i="1"/>
  <c r="G3272" i="1"/>
  <c r="H3272" i="1" s="1"/>
  <c r="F3272" i="1"/>
  <c r="E3272" i="1"/>
  <c r="G3271" i="1"/>
  <c r="H3271" i="1" s="1"/>
  <c r="F3271" i="1"/>
  <c r="E3271" i="1"/>
  <c r="G3270" i="1"/>
  <c r="H3270" i="1" s="1"/>
  <c r="F3270" i="1"/>
  <c r="E3270" i="1"/>
  <c r="G3269" i="1"/>
  <c r="H3269" i="1" s="1"/>
  <c r="F3269" i="1"/>
  <c r="E3269" i="1"/>
  <c r="G3268" i="1"/>
  <c r="H3268" i="1" s="1"/>
  <c r="F3268" i="1"/>
  <c r="E3268" i="1"/>
  <c r="G3267" i="1"/>
  <c r="H3267" i="1" s="1"/>
  <c r="F3267" i="1"/>
  <c r="E3267" i="1"/>
  <c r="G3266" i="1"/>
  <c r="H3266" i="1" s="1"/>
  <c r="F3266" i="1"/>
  <c r="E3266" i="1"/>
  <c r="G3265" i="1"/>
  <c r="H3265" i="1" s="1"/>
  <c r="F3265" i="1"/>
  <c r="E3265" i="1"/>
  <c r="G3264" i="1"/>
  <c r="H3264" i="1" s="1"/>
  <c r="F3264" i="1"/>
  <c r="E3264" i="1"/>
  <c r="G3263" i="1"/>
  <c r="H3263" i="1" s="1"/>
  <c r="F3263" i="1"/>
  <c r="E3263" i="1"/>
  <c r="G3262" i="1"/>
  <c r="H3262" i="1" s="1"/>
  <c r="F3262" i="1"/>
  <c r="E3262" i="1"/>
  <c r="G3261" i="1"/>
  <c r="H3261" i="1" s="1"/>
  <c r="F3261" i="1"/>
  <c r="E3261" i="1"/>
  <c r="G3260" i="1"/>
  <c r="H3260" i="1" s="1"/>
  <c r="F3260" i="1"/>
  <c r="E3260" i="1"/>
  <c r="G3259" i="1"/>
  <c r="H3259" i="1" s="1"/>
  <c r="F3259" i="1"/>
  <c r="E3259" i="1"/>
  <c r="G3258" i="1"/>
  <c r="H3258" i="1" s="1"/>
  <c r="F3258" i="1"/>
  <c r="E3258" i="1"/>
  <c r="G3257" i="1"/>
  <c r="H3257" i="1" s="1"/>
  <c r="F3257" i="1"/>
  <c r="E3257" i="1"/>
  <c r="G3256" i="1"/>
  <c r="H3256" i="1" s="1"/>
  <c r="F3256" i="1"/>
  <c r="E3256" i="1"/>
  <c r="G3255" i="1"/>
  <c r="H3255" i="1" s="1"/>
  <c r="F3255" i="1"/>
  <c r="E3255" i="1"/>
  <c r="G3254" i="1"/>
  <c r="H3254" i="1" s="1"/>
  <c r="F3254" i="1"/>
  <c r="E3254" i="1"/>
  <c r="G3253" i="1"/>
  <c r="H3253" i="1" s="1"/>
  <c r="F3253" i="1"/>
  <c r="E3253" i="1"/>
  <c r="G3252" i="1"/>
  <c r="H3252" i="1" s="1"/>
  <c r="F3252" i="1"/>
  <c r="E3252" i="1"/>
  <c r="G3251" i="1"/>
  <c r="H3251" i="1" s="1"/>
  <c r="F3251" i="1"/>
  <c r="E3251" i="1"/>
  <c r="G3250" i="1"/>
  <c r="H3250" i="1" s="1"/>
  <c r="F3250" i="1"/>
  <c r="E3250" i="1"/>
  <c r="G3249" i="1"/>
  <c r="H3249" i="1" s="1"/>
  <c r="F3249" i="1"/>
  <c r="E3249" i="1"/>
  <c r="G3248" i="1"/>
  <c r="H3248" i="1" s="1"/>
  <c r="F3248" i="1"/>
  <c r="E3248" i="1"/>
  <c r="G3247" i="1"/>
  <c r="H3247" i="1" s="1"/>
  <c r="F3247" i="1"/>
  <c r="E3247" i="1"/>
  <c r="G3246" i="1"/>
  <c r="H3246" i="1" s="1"/>
  <c r="F3246" i="1"/>
  <c r="E3246" i="1"/>
  <c r="G3245" i="1"/>
  <c r="H3245" i="1" s="1"/>
  <c r="F3245" i="1"/>
  <c r="E3245" i="1"/>
  <c r="G3244" i="1"/>
  <c r="H3244" i="1" s="1"/>
  <c r="F3244" i="1"/>
  <c r="E3244" i="1"/>
  <c r="G3243" i="1"/>
  <c r="H3243" i="1" s="1"/>
  <c r="F3243" i="1"/>
  <c r="E3243" i="1"/>
  <c r="G3242" i="1"/>
  <c r="H3242" i="1" s="1"/>
  <c r="F3242" i="1"/>
  <c r="E3242" i="1"/>
  <c r="G3241" i="1"/>
  <c r="H3241" i="1" s="1"/>
  <c r="F3241" i="1"/>
  <c r="E3241" i="1"/>
  <c r="G3240" i="1"/>
  <c r="H3240" i="1" s="1"/>
  <c r="F3240" i="1"/>
  <c r="E3240" i="1"/>
  <c r="G3239" i="1"/>
  <c r="H3239" i="1" s="1"/>
  <c r="F3239" i="1"/>
  <c r="E3239" i="1"/>
  <c r="G3238" i="1"/>
  <c r="H3238" i="1" s="1"/>
  <c r="F3238" i="1"/>
  <c r="E3238" i="1"/>
  <c r="G3237" i="1"/>
  <c r="H3237" i="1" s="1"/>
  <c r="F3237" i="1"/>
  <c r="E3237" i="1"/>
  <c r="G3236" i="1"/>
  <c r="H3236" i="1" s="1"/>
  <c r="F3236" i="1"/>
  <c r="E3236" i="1"/>
  <c r="G3235" i="1"/>
  <c r="H3235" i="1" s="1"/>
  <c r="F3235" i="1"/>
  <c r="E3235" i="1"/>
  <c r="G3234" i="1"/>
  <c r="H3234" i="1" s="1"/>
  <c r="F3234" i="1"/>
  <c r="E3234" i="1"/>
  <c r="G3233" i="1"/>
  <c r="H3233" i="1" s="1"/>
  <c r="F3233" i="1"/>
  <c r="E3233" i="1"/>
  <c r="G3232" i="1"/>
  <c r="H3232" i="1" s="1"/>
  <c r="F3232" i="1"/>
  <c r="E3232" i="1"/>
  <c r="G3231" i="1"/>
  <c r="H3231" i="1" s="1"/>
  <c r="F3231" i="1"/>
  <c r="E3231" i="1"/>
  <c r="G3230" i="1"/>
  <c r="H3230" i="1" s="1"/>
  <c r="F3230" i="1"/>
  <c r="E3230" i="1"/>
  <c r="G3229" i="1"/>
  <c r="H3229" i="1" s="1"/>
  <c r="F3229" i="1"/>
  <c r="E3229" i="1"/>
  <c r="G3228" i="1"/>
  <c r="H3228" i="1" s="1"/>
  <c r="F3228" i="1"/>
  <c r="E3228" i="1"/>
  <c r="G3227" i="1"/>
  <c r="H3227" i="1" s="1"/>
  <c r="F3227" i="1"/>
  <c r="E3227" i="1"/>
  <c r="G3226" i="1"/>
  <c r="H3226" i="1" s="1"/>
  <c r="F3226" i="1"/>
  <c r="E3226" i="1"/>
  <c r="G3225" i="1"/>
  <c r="H3225" i="1" s="1"/>
  <c r="F3225" i="1"/>
  <c r="E3225" i="1"/>
  <c r="G3224" i="1"/>
  <c r="H3224" i="1" s="1"/>
  <c r="F3224" i="1"/>
  <c r="E3224" i="1"/>
  <c r="G3223" i="1"/>
  <c r="H3223" i="1" s="1"/>
  <c r="F3223" i="1"/>
  <c r="E3223" i="1"/>
  <c r="G3222" i="1"/>
  <c r="H3222" i="1" s="1"/>
  <c r="F3222" i="1"/>
  <c r="E3222" i="1"/>
  <c r="G3221" i="1"/>
  <c r="H3221" i="1" s="1"/>
  <c r="F3221" i="1"/>
  <c r="E3221" i="1"/>
  <c r="G3220" i="1"/>
  <c r="H3220" i="1" s="1"/>
  <c r="F3220" i="1"/>
  <c r="E3220" i="1"/>
  <c r="G3219" i="1"/>
  <c r="H3219" i="1" s="1"/>
  <c r="F3219" i="1"/>
  <c r="E3219" i="1"/>
  <c r="G3218" i="1"/>
  <c r="H3218" i="1" s="1"/>
  <c r="F3218" i="1"/>
  <c r="E3218" i="1"/>
  <c r="G3217" i="1"/>
  <c r="H3217" i="1" s="1"/>
  <c r="F3217" i="1"/>
  <c r="E3217" i="1"/>
  <c r="G3216" i="1"/>
  <c r="H3216" i="1" s="1"/>
  <c r="F3216" i="1"/>
  <c r="E3216" i="1"/>
  <c r="G3215" i="1"/>
  <c r="H3215" i="1" s="1"/>
  <c r="F3215" i="1"/>
  <c r="E3215" i="1"/>
  <c r="G3214" i="1"/>
  <c r="H3214" i="1" s="1"/>
  <c r="F3214" i="1"/>
  <c r="E3214" i="1"/>
  <c r="G3213" i="1"/>
  <c r="H3213" i="1" s="1"/>
  <c r="F3213" i="1"/>
  <c r="E3213" i="1"/>
  <c r="G3212" i="1"/>
  <c r="H3212" i="1" s="1"/>
  <c r="F3212" i="1"/>
  <c r="E3212" i="1"/>
  <c r="G3211" i="1"/>
  <c r="H3211" i="1" s="1"/>
  <c r="F3211" i="1"/>
  <c r="E3211" i="1"/>
  <c r="G3210" i="1"/>
  <c r="H3210" i="1" s="1"/>
  <c r="F3210" i="1"/>
  <c r="E3210" i="1"/>
  <c r="G3209" i="1"/>
  <c r="H3209" i="1" s="1"/>
  <c r="F3209" i="1"/>
  <c r="E3209" i="1"/>
  <c r="G3208" i="1"/>
  <c r="H3208" i="1" s="1"/>
  <c r="F3208" i="1"/>
  <c r="E3208" i="1"/>
  <c r="G3207" i="1"/>
  <c r="H3207" i="1" s="1"/>
  <c r="F3207" i="1"/>
  <c r="E3207" i="1"/>
  <c r="G3206" i="1"/>
  <c r="H3206" i="1" s="1"/>
  <c r="F3206" i="1"/>
  <c r="E3206" i="1"/>
  <c r="G3205" i="1"/>
  <c r="H3205" i="1" s="1"/>
  <c r="F3205" i="1"/>
  <c r="E3205" i="1"/>
  <c r="G3204" i="1"/>
  <c r="H3204" i="1" s="1"/>
  <c r="F3204" i="1"/>
  <c r="E3204" i="1"/>
  <c r="G3203" i="1"/>
  <c r="H3203" i="1" s="1"/>
  <c r="F3203" i="1"/>
  <c r="E3203" i="1"/>
  <c r="G3202" i="1"/>
  <c r="H3202" i="1" s="1"/>
  <c r="F3202" i="1"/>
  <c r="E3202" i="1"/>
  <c r="G3201" i="1"/>
  <c r="H3201" i="1" s="1"/>
  <c r="F3201" i="1"/>
  <c r="E3201" i="1"/>
  <c r="G3200" i="1"/>
  <c r="H3200" i="1" s="1"/>
  <c r="F3200" i="1"/>
  <c r="E3200" i="1"/>
  <c r="G3199" i="1"/>
  <c r="H3199" i="1" s="1"/>
  <c r="F3199" i="1"/>
  <c r="E3199" i="1"/>
  <c r="G3198" i="1"/>
  <c r="H3198" i="1" s="1"/>
  <c r="F3198" i="1"/>
  <c r="E3198" i="1"/>
  <c r="G3197" i="1"/>
  <c r="H3197" i="1" s="1"/>
  <c r="F3197" i="1"/>
  <c r="E3197" i="1"/>
  <c r="G3196" i="1"/>
  <c r="H3196" i="1" s="1"/>
  <c r="F3196" i="1"/>
  <c r="E3196" i="1"/>
  <c r="G3195" i="1"/>
  <c r="H3195" i="1" s="1"/>
  <c r="F3195" i="1"/>
  <c r="E3195" i="1"/>
  <c r="G3194" i="1"/>
  <c r="H3194" i="1" s="1"/>
  <c r="F3194" i="1"/>
  <c r="E3194" i="1"/>
  <c r="G3193" i="1"/>
  <c r="H3193" i="1" s="1"/>
  <c r="F3193" i="1"/>
  <c r="E3193" i="1"/>
  <c r="G3192" i="1"/>
  <c r="H3192" i="1" s="1"/>
  <c r="F3192" i="1"/>
  <c r="E3192" i="1"/>
  <c r="G3191" i="1"/>
  <c r="H3191" i="1" s="1"/>
  <c r="F3191" i="1"/>
  <c r="E3191" i="1"/>
  <c r="G3190" i="1"/>
  <c r="H3190" i="1" s="1"/>
  <c r="F3190" i="1"/>
  <c r="E3190" i="1"/>
  <c r="G3189" i="1"/>
  <c r="H3189" i="1" s="1"/>
  <c r="F3189" i="1"/>
  <c r="E3189" i="1"/>
  <c r="G3188" i="1"/>
  <c r="H3188" i="1" s="1"/>
  <c r="F3188" i="1"/>
  <c r="E3188" i="1"/>
  <c r="G3187" i="1"/>
  <c r="H3187" i="1" s="1"/>
  <c r="F3187" i="1"/>
  <c r="E3187" i="1"/>
  <c r="G3186" i="1"/>
  <c r="H3186" i="1" s="1"/>
  <c r="F3186" i="1"/>
  <c r="E3186" i="1"/>
  <c r="G3185" i="1"/>
  <c r="H3185" i="1" s="1"/>
  <c r="F3185" i="1"/>
  <c r="E3185" i="1"/>
  <c r="G3184" i="1"/>
  <c r="H3184" i="1" s="1"/>
  <c r="F3184" i="1"/>
  <c r="E3184" i="1"/>
  <c r="G3183" i="1"/>
  <c r="H3183" i="1" s="1"/>
  <c r="F3183" i="1"/>
  <c r="E3183" i="1"/>
  <c r="G3182" i="1"/>
  <c r="H3182" i="1" s="1"/>
  <c r="F3182" i="1"/>
  <c r="E3182" i="1"/>
  <c r="G3181" i="1"/>
  <c r="H3181" i="1" s="1"/>
  <c r="F3181" i="1"/>
  <c r="E3181" i="1"/>
  <c r="G3180" i="1"/>
  <c r="H3180" i="1" s="1"/>
  <c r="F3180" i="1"/>
  <c r="E3180" i="1"/>
  <c r="G3179" i="1"/>
  <c r="H3179" i="1" s="1"/>
  <c r="F3179" i="1"/>
  <c r="E3179" i="1"/>
  <c r="G3178" i="1"/>
  <c r="H3178" i="1" s="1"/>
  <c r="F3178" i="1"/>
  <c r="E3178" i="1"/>
  <c r="G3177" i="1"/>
  <c r="H3177" i="1" s="1"/>
  <c r="F3177" i="1"/>
  <c r="E3177" i="1"/>
  <c r="G3176" i="1"/>
  <c r="H3176" i="1" s="1"/>
  <c r="F3176" i="1"/>
  <c r="E3176" i="1"/>
  <c r="G3175" i="1"/>
  <c r="H3175" i="1" s="1"/>
  <c r="F3175" i="1"/>
  <c r="E3175" i="1"/>
  <c r="G3174" i="1"/>
  <c r="H3174" i="1" s="1"/>
  <c r="F3174" i="1"/>
  <c r="E3174" i="1"/>
  <c r="G3173" i="1"/>
  <c r="H3173" i="1" s="1"/>
  <c r="F3173" i="1"/>
  <c r="E3173" i="1"/>
  <c r="G3172" i="1"/>
  <c r="H3172" i="1" s="1"/>
  <c r="F3172" i="1"/>
  <c r="E3172" i="1"/>
  <c r="G3171" i="1"/>
  <c r="H3171" i="1" s="1"/>
  <c r="F3171" i="1"/>
  <c r="E3171" i="1"/>
  <c r="G3170" i="1"/>
  <c r="H3170" i="1" s="1"/>
  <c r="F3170" i="1"/>
  <c r="E3170" i="1"/>
  <c r="G3169" i="1"/>
  <c r="H3169" i="1" s="1"/>
  <c r="F3169" i="1"/>
  <c r="E3169" i="1"/>
  <c r="G3168" i="1"/>
  <c r="H3168" i="1" s="1"/>
  <c r="F3168" i="1"/>
  <c r="E3168" i="1"/>
  <c r="G3167" i="1"/>
  <c r="H3167" i="1" s="1"/>
  <c r="F3167" i="1"/>
  <c r="E3167" i="1"/>
  <c r="G3166" i="1"/>
  <c r="H3166" i="1" s="1"/>
  <c r="F3166" i="1"/>
  <c r="E3166" i="1"/>
  <c r="G3165" i="1"/>
  <c r="H3165" i="1" s="1"/>
  <c r="F3165" i="1"/>
  <c r="E3165" i="1"/>
  <c r="G3164" i="1"/>
  <c r="H3164" i="1" s="1"/>
  <c r="F3164" i="1"/>
  <c r="E3164" i="1"/>
  <c r="G3163" i="1"/>
  <c r="H3163" i="1" s="1"/>
  <c r="F3163" i="1"/>
  <c r="E3163" i="1"/>
  <c r="G3162" i="1"/>
  <c r="H3162" i="1" s="1"/>
  <c r="F3162" i="1"/>
  <c r="E3162" i="1"/>
  <c r="G3161" i="1"/>
  <c r="H3161" i="1" s="1"/>
  <c r="F3161" i="1"/>
  <c r="E3161" i="1"/>
  <c r="G3160" i="1"/>
  <c r="H3160" i="1" s="1"/>
  <c r="F3160" i="1"/>
  <c r="E3160" i="1"/>
  <c r="G3159" i="1"/>
  <c r="H3159" i="1" s="1"/>
  <c r="F3159" i="1"/>
  <c r="E3159" i="1"/>
  <c r="G3158" i="1"/>
  <c r="H3158" i="1" s="1"/>
  <c r="F3158" i="1"/>
  <c r="E3158" i="1"/>
  <c r="G3157" i="1"/>
  <c r="H3157" i="1" s="1"/>
  <c r="F3157" i="1"/>
  <c r="E3157" i="1"/>
  <c r="G3156" i="1"/>
  <c r="H3156" i="1" s="1"/>
  <c r="F3156" i="1"/>
  <c r="E3156" i="1"/>
  <c r="G3155" i="1"/>
  <c r="H3155" i="1" s="1"/>
  <c r="F3155" i="1"/>
  <c r="E3155" i="1"/>
  <c r="G3154" i="1"/>
  <c r="H3154" i="1" s="1"/>
  <c r="F3154" i="1"/>
  <c r="E3154" i="1"/>
  <c r="G3153" i="1"/>
  <c r="H3153" i="1" s="1"/>
  <c r="F3153" i="1"/>
  <c r="E3153" i="1"/>
  <c r="G3152" i="1"/>
  <c r="H3152" i="1" s="1"/>
  <c r="F3152" i="1"/>
  <c r="E3152" i="1"/>
  <c r="G3151" i="1"/>
  <c r="H3151" i="1" s="1"/>
  <c r="F3151" i="1"/>
  <c r="E3151" i="1"/>
  <c r="G3150" i="1"/>
  <c r="H3150" i="1" s="1"/>
  <c r="F3150" i="1"/>
  <c r="E3150" i="1"/>
  <c r="G3149" i="1"/>
  <c r="H3149" i="1" s="1"/>
  <c r="F3149" i="1"/>
  <c r="E3149" i="1"/>
  <c r="G3148" i="1"/>
  <c r="H3148" i="1" s="1"/>
  <c r="F3148" i="1"/>
  <c r="E3148" i="1"/>
  <c r="G3147" i="1"/>
  <c r="H3147" i="1" s="1"/>
  <c r="F3147" i="1"/>
  <c r="E3147" i="1"/>
  <c r="G3146" i="1"/>
  <c r="H3146" i="1" s="1"/>
  <c r="F3146" i="1"/>
  <c r="E3146" i="1"/>
  <c r="G3145" i="1"/>
  <c r="H3145" i="1" s="1"/>
  <c r="F3145" i="1"/>
  <c r="E3145" i="1"/>
  <c r="G3144" i="1"/>
  <c r="H3144" i="1" s="1"/>
  <c r="F3144" i="1"/>
  <c r="E3144" i="1"/>
  <c r="G3143" i="1"/>
  <c r="H3143" i="1" s="1"/>
  <c r="F3143" i="1"/>
  <c r="E3143" i="1"/>
  <c r="G3142" i="1"/>
  <c r="H3142" i="1" s="1"/>
  <c r="F3142" i="1"/>
  <c r="E3142" i="1"/>
  <c r="G3141" i="1"/>
  <c r="H3141" i="1" s="1"/>
  <c r="F3141" i="1"/>
  <c r="E3141" i="1"/>
  <c r="G3140" i="1"/>
  <c r="H3140" i="1" s="1"/>
  <c r="F3140" i="1"/>
  <c r="E3140" i="1"/>
  <c r="G3139" i="1"/>
  <c r="H3139" i="1" s="1"/>
  <c r="F3139" i="1"/>
  <c r="E3139" i="1"/>
  <c r="G3138" i="1"/>
  <c r="H3138" i="1" s="1"/>
  <c r="F3138" i="1"/>
  <c r="E3138" i="1"/>
  <c r="G3137" i="1"/>
  <c r="H3137" i="1" s="1"/>
  <c r="F3137" i="1"/>
  <c r="E3137" i="1"/>
  <c r="G3136" i="1"/>
  <c r="H3136" i="1" s="1"/>
  <c r="F3136" i="1"/>
  <c r="E3136" i="1"/>
  <c r="G3135" i="1"/>
  <c r="H3135" i="1" s="1"/>
  <c r="F3135" i="1"/>
  <c r="E3135" i="1"/>
  <c r="G3134" i="1"/>
  <c r="H3134" i="1" s="1"/>
  <c r="F3134" i="1"/>
  <c r="E3134" i="1"/>
  <c r="G3133" i="1"/>
  <c r="H3133" i="1" s="1"/>
  <c r="F3133" i="1"/>
  <c r="E3133" i="1"/>
  <c r="G3132" i="1"/>
  <c r="H3132" i="1" s="1"/>
  <c r="F3132" i="1"/>
  <c r="E3132" i="1"/>
  <c r="G3131" i="1"/>
  <c r="H3131" i="1" s="1"/>
  <c r="F3131" i="1"/>
  <c r="E3131" i="1"/>
  <c r="G3130" i="1"/>
  <c r="H3130" i="1" s="1"/>
  <c r="F3130" i="1"/>
  <c r="E3130" i="1"/>
  <c r="G3129" i="1"/>
  <c r="H3129" i="1" s="1"/>
  <c r="F3129" i="1"/>
  <c r="E3129" i="1"/>
  <c r="G3128" i="1"/>
  <c r="H3128" i="1" s="1"/>
  <c r="F3128" i="1"/>
  <c r="E3128" i="1"/>
  <c r="G3127" i="1"/>
  <c r="H3127" i="1" s="1"/>
  <c r="F3127" i="1"/>
  <c r="E3127" i="1"/>
  <c r="G3126" i="1"/>
  <c r="H3126" i="1" s="1"/>
  <c r="F3126" i="1"/>
  <c r="E3126" i="1"/>
  <c r="G3125" i="1"/>
  <c r="H3125" i="1" s="1"/>
  <c r="F3125" i="1"/>
  <c r="E3125" i="1"/>
  <c r="G3124" i="1"/>
  <c r="H3124" i="1" s="1"/>
  <c r="F3124" i="1"/>
  <c r="E3124" i="1"/>
  <c r="G3123" i="1"/>
  <c r="H3123" i="1" s="1"/>
  <c r="F3123" i="1"/>
  <c r="E3123" i="1"/>
  <c r="G3122" i="1"/>
  <c r="H3122" i="1" s="1"/>
  <c r="F3122" i="1"/>
  <c r="E3122" i="1"/>
  <c r="G3121" i="1"/>
  <c r="H3121" i="1" s="1"/>
  <c r="F3121" i="1"/>
  <c r="E3121" i="1"/>
  <c r="E2865" i="1"/>
  <c r="F2865" i="1"/>
  <c r="G2865" i="1"/>
  <c r="H2865" i="1" s="1"/>
  <c r="E2866" i="1"/>
  <c r="F2866" i="1"/>
  <c r="G2866" i="1"/>
  <c r="H2866" i="1" s="1"/>
  <c r="E2867" i="1"/>
  <c r="F2867" i="1"/>
  <c r="G2867" i="1"/>
  <c r="H2867" i="1" s="1"/>
  <c r="E2868" i="1"/>
  <c r="F2868" i="1"/>
  <c r="G2868" i="1"/>
  <c r="H2868" i="1" s="1"/>
  <c r="E2869" i="1"/>
  <c r="F2869" i="1"/>
  <c r="G2869" i="1"/>
  <c r="H2869" i="1" s="1"/>
  <c r="E2870" i="1"/>
  <c r="F2870" i="1"/>
  <c r="G2870" i="1"/>
  <c r="H2870" i="1" s="1"/>
  <c r="E2871" i="1"/>
  <c r="F2871" i="1"/>
  <c r="G2871" i="1"/>
  <c r="H2871" i="1" s="1"/>
  <c r="E2872" i="1"/>
  <c r="F2872" i="1"/>
  <c r="G2872" i="1"/>
  <c r="H2872" i="1" s="1"/>
  <c r="E2873" i="1"/>
  <c r="F2873" i="1"/>
  <c r="G2873" i="1"/>
  <c r="H2873" i="1" s="1"/>
  <c r="E2874" i="1"/>
  <c r="F2874" i="1"/>
  <c r="G2874" i="1"/>
  <c r="H2874" i="1" s="1"/>
  <c r="E2875" i="1"/>
  <c r="F2875" i="1"/>
  <c r="G2875" i="1"/>
  <c r="H2875" i="1" s="1"/>
  <c r="E2876" i="1"/>
  <c r="F2876" i="1"/>
  <c r="G2876" i="1"/>
  <c r="H2876" i="1" s="1"/>
  <c r="E2877" i="1"/>
  <c r="F2877" i="1"/>
  <c r="G2877" i="1"/>
  <c r="H2877" i="1" s="1"/>
  <c r="E2878" i="1"/>
  <c r="F2878" i="1"/>
  <c r="G2878" i="1"/>
  <c r="H2878" i="1" s="1"/>
  <c r="E2879" i="1"/>
  <c r="F2879" i="1"/>
  <c r="G2879" i="1"/>
  <c r="H2879" i="1" s="1"/>
  <c r="E2880" i="1"/>
  <c r="F2880" i="1"/>
  <c r="G2880" i="1"/>
  <c r="H2880" i="1" s="1"/>
  <c r="E2881" i="1"/>
  <c r="F2881" i="1"/>
  <c r="G2881" i="1"/>
  <c r="H2881" i="1" s="1"/>
  <c r="E2882" i="1"/>
  <c r="F2882" i="1"/>
  <c r="G2882" i="1"/>
  <c r="H2882" i="1" s="1"/>
  <c r="E2883" i="1"/>
  <c r="F2883" i="1"/>
  <c r="G2883" i="1"/>
  <c r="H2883" i="1" s="1"/>
  <c r="E2884" i="1"/>
  <c r="F2884" i="1"/>
  <c r="G2884" i="1"/>
  <c r="H2884" i="1" s="1"/>
  <c r="E2885" i="1"/>
  <c r="F2885" i="1"/>
  <c r="G2885" i="1"/>
  <c r="H2885" i="1" s="1"/>
  <c r="E2886" i="1"/>
  <c r="F2886" i="1"/>
  <c r="G2886" i="1"/>
  <c r="H2886" i="1" s="1"/>
  <c r="E2887" i="1"/>
  <c r="F2887" i="1"/>
  <c r="G2887" i="1"/>
  <c r="H2887" i="1" s="1"/>
  <c r="E2888" i="1"/>
  <c r="F2888" i="1"/>
  <c r="G2888" i="1"/>
  <c r="H2888" i="1" s="1"/>
  <c r="E2889" i="1"/>
  <c r="F2889" i="1"/>
  <c r="G2889" i="1"/>
  <c r="H2889" i="1" s="1"/>
  <c r="E2890" i="1"/>
  <c r="F2890" i="1"/>
  <c r="G2890" i="1"/>
  <c r="H2890" i="1" s="1"/>
  <c r="E2891" i="1"/>
  <c r="F2891" i="1"/>
  <c r="G2891" i="1"/>
  <c r="H2891" i="1" s="1"/>
  <c r="E2892" i="1"/>
  <c r="F2892" i="1"/>
  <c r="G2892" i="1"/>
  <c r="H2892" i="1" s="1"/>
  <c r="E2893" i="1"/>
  <c r="F2893" i="1"/>
  <c r="G2893" i="1"/>
  <c r="H2893" i="1" s="1"/>
  <c r="E2894" i="1"/>
  <c r="F2894" i="1"/>
  <c r="G2894" i="1"/>
  <c r="H2894" i="1" s="1"/>
  <c r="E2895" i="1"/>
  <c r="F2895" i="1"/>
  <c r="G2895" i="1"/>
  <c r="H2895" i="1" s="1"/>
  <c r="E2896" i="1"/>
  <c r="F2896" i="1"/>
  <c r="G2896" i="1"/>
  <c r="H2896" i="1" s="1"/>
  <c r="E2897" i="1"/>
  <c r="F2897" i="1"/>
  <c r="G2897" i="1"/>
  <c r="H2897" i="1" s="1"/>
  <c r="E2898" i="1"/>
  <c r="F2898" i="1"/>
  <c r="G2898" i="1"/>
  <c r="H2898" i="1" s="1"/>
  <c r="E2899" i="1"/>
  <c r="F2899" i="1"/>
  <c r="G2899" i="1"/>
  <c r="H2899" i="1" s="1"/>
  <c r="E2900" i="1"/>
  <c r="F2900" i="1"/>
  <c r="G2900" i="1"/>
  <c r="H2900" i="1" s="1"/>
  <c r="E2901" i="1"/>
  <c r="F2901" i="1"/>
  <c r="G2901" i="1"/>
  <c r="H2901" i="1" s="1"/>
  <c r="E2902" i="1"/>
  <c r="F2902" i="1"/>
  <c r="G2902" i="1"/>
  <c r="H2902" i="1" s="1"/>
  <c r="E2903" i="1"/>
  <c r="F2903" i="1"/>
  <c r="G2903" i="1"/>
  <c r="H2903" i="1" s="1"/>
  <c r="E2904" i="1"/>
  <c r="F2904" i="1"/>
  <c r="G2904" i="1"/>
  <c r="H2904" i="1" s="1"/>
  <c r="E2905" i="1"/>
  <c r="F2905" i="1"/>
  <c r="G2905" i="1"/>
  <c r="H2905" i="1" s="1"/>
  <c r="E2906" i="1"/>
  <c r="F2906" i="1"/>
  <c r="G2906" i="1"/>
  <c r="H2906" i="1" s="1"/>
  <c r="E2907" i="1"/>
  <c r="F2907" i="1"/>
  <c r="G2907" i="1"/>
  <c r="H2907" i="1" s="1"/>
  <c r="E2908" i="1"/>
  <c r="F2908" i="1"/>
  <c r="G2908" i="1"/>
  <c r="H2908" i="1" s="1"/>
  <c r="E2909" i="1"/>
  <c r="F2909" i="1"/>
  <c r="G2909" i="1"/>
  <c r="H2909" i="1" s="1"/>
  <c r="E2910" i="1"/>
  <c r="F2910" i="1"/>
  <c r="G2910" i="1"/>
  <c r="H2910" i="1" s="1"/>
  <c r="E2911" i="1"/>
  <c r="F2911" i="1"/>
  <c r="G2911" i="1"/>
  <c r="H2911" i="1" s="1"/>
  <c r="E2912" i="1"/>
  <c r="F2912" i="1"/>
  <c r="G2912" i="1"/>
  <c r="H2912" i="1" s="1"/>
  <c r="E2913" i="1"/>
  <c r="F2913" i="1"/>
  <c r="G2913" i="1"/>
  <c r="H2913" i="1" s="1"/>
  <c r="E2914" i="1"/>
  <c r="F2914" i="1"/>
  <c r="G2914" i="1"/>
  <c r="H2914" i="1" s="1"/>
  <c r="E2915" i="1"/>
  <c r="F2915" i="1"/>
  <c r="G2915" i="1"/>
  <c r="H2915" i="1" s="1"/>
  <c r="E2916" i="1"/>
  <c r="F2916" i="1"/>
  <c r="G2916" i="1"/>
  <c r="H2916" i="1" s="1"/>
  <c r="E2917" i="1"/>
  <c r="F2917" i="1"/>
  <c r="G2917" i="1"/>
  <c r="H2917" i="1" s="1"/>
  <c r="E2918" i="1"/>
  <c r="F2918" i="1"/>
  <c r="G2918" i="1"/>
  <c r="H2918" i="1" s="1"/>
  <c r="E2919" i="1"/>
  <c r="F2919" i="1"/>
  <c r="G2919" i="1"/>
  <c r="H2919" i="1" s="1"/>
  <c r="E2920" i="1"/>
  <c r="F2920" i="1"/>
  <c r="G2920" i="1"/>
  <c r="H2920" i="1" s="1"/>
  <c r="E2921" i="1"/>
  <c r="F2921" i="1"/>
  <c r="G2921" i="1"/>
  <c r="H2921" i="1" s="1"/>
  <c r="E2922" i="1"/>
  <c r="F2922" i="1"/>
  <c r="G2922" i="1"/>
  <c r="H2922" i="1" s="1"/>
  <c r="E2923" i="1"/>
  <c r="F2923" i="1"/>
  <c r="G2923" i="1"/>
  <c r="H2923" i="1" s="1"/>
  <c r="E2924" i="1"/>
  <c r="F2924" i="1"/>
  <c r="G2924" i="1"/>
  <c r="H2924" i="1" s="1"/>
  <c r="E2925" i="1"/>
  <c r="F2925" i="1"/>
  <c r="G2925" i="1"/>
  <c r="H2925" i="1" s="1"/>
  <c r="E2926" i="1"/>
  <c r="F2926" i="1"/>
  <c r="G2926" i="1"/>
  <c r="H2926" i="1" s="1"/>
  <c r="E2927" i="1"/>
  <c r="F2927" i="1"/>
  <c r="G2927" i="1"/>
  <c r="H2927" i="1" s="1"/>
  <c r="E2928" i="1"/>
  <c r="F2928" i="1"/>
  <c r="G2928" i="1"/>
  <c r="H2928" i="1" s="1"/>
  <c r="E2929" i="1"/>
  <c r="F2929" i="1"/>
  <c r="G2929" i="1"/>
  <c r="H2929" i="1" s="1"/>
  <c r="E2930" i="1"/>
  <c r="F2930" i="1"/>
  <c r="G2930" i="1"/>
  <c r="H2930" i="1" s="1"/>
  <c r="E2931" i="1"/>
  <c r="F2931" i="1"/>
  <c r="G2931" i="1"/>
  <c r="H2931" i="1" s="1"/>
  <c r="E2932" i="1"/>
  <c r="F2932" i="1"/>
  <c r="G2932" i="1"/>
  <c r="H2932" i="1" s="1"/>
  <c r="E2933" i="1"/>
  <c r="F2933" i="1"/>
  <c r="G2933" i="1"/>
  <c r="H2933" i="1" s="1"/>
  <c r="E2934" i="1"/>
  <c r="F2934" i="1"/>
  <c r="G2934" i="1"/>
  <c r="H2934" i="1" s="1"/>
  <c r="E2935" i="1"/>
  <c r="F2935" i="1"/>
  <c r="G2935" i="1"/>
  <c r="H2935" i="1" s="1"/>
  <c r="E2936" i="1"/>
  <c r="F2936" i="1"/>
  <c r="G2936" i="1"/>
  <c r="H2936" i="1" s="1"/>
  <c r="E2937" i="1"/>
  <c r="F2937" i="1"/>
  <c r="G2937" i="1"/>
  <c r="H2937" i="1" s="1"/>
  <c r="E2938" i="1"/>
  <c r="F2938" i="1"/>
  <c r="G2938" i="1"/>
  <c r="H2938" i="1" s="1"/>
  <c r="E2939" i="1"/>
  <c r="F2939" i="1"/>
  <c r="G2939" i="1"/>
  <c r="H2939" i="1" s="1"/>
  <c r="E2940" i="1"/>
  <c r="F2940" i="1"/>
  <c r="G2940" i="1"/>
  <c r="H2940" i="1" s="1"/>
  <c r="E2941" i="1"/>
  <c r="F2941" i="1"/>
  <c r="G2941" i="1"/>
  <c r="H2941" i="1" s="1"/>
  <c r="E2942" i="1"/>
  <c r="F2942" i="1"/>
  <c r="G2942" i="1"/>
  <c r="H2942" i="1" s="1"/>
  <c r="E2943" i="1"/>
  <c r="F2943" i="1"/>
  <c r="G2943" i="1"/>
  <c r="H2943" i="1" s="1"/>
  <c r="E2944" i="1"/>
  <c r="F2944" i="1"/>
  <c r="G2944" i="1"/>
  <c r="H2944" i="1" s="1"/>
  <c r="E2945" i="1"/>
  <c r="F2945" i="1"/>
  <c r="G2945" i="1"/>
  <c r="H2945" i="1" s="1"/>
  <c r="E2946" i="1"/>
  <c r="F2946" i="1"/>
  <c r="G2946" i="1"/>
  <c r="H2946" i="1" s="1"/>
  <c r="E2947" i="1"/>
  <c r="F2947" i="1"/>
  <c r="G2947" i="1"/>
  <c r="H2947" i="1" s="1"/>
  <c r="E2948" i="1"/>
  <c r="F2948" i="1"/>
  <c r="G2948" i="1"/>
  <c r="H2948" i="1" s="1"/>
  <c r="E2949" i="1"/>
  <c r="F2949" i="1"/>
  <c r="G2949" i="1"/>
  <c r="H2949" i="1" s="1"/>
  <c r="E2950" i="1"/>
  <c r="F2950" i="1"/>
  <c r="G2950" i="1"/>
  <c r="H2950" i="1" s="1"/>
  <c r="E2951" i="1"/>
  <c r="F2951" i="1"/>
  <c r="G2951" i="1"/>
  <c r="H2951" i="1" s="1"/>
  <c r="E2952" i="1"/>
  <c r="F2952" i="1"/>
  <c r="G2952" i="1"/>
  <c r="H2952" i="1" s="1"/>
  <c r="E2953" i="1"/>
  <c r="F2953" i="1"/>
  <c r="G2953" i="1"/>
  <c r="H2953" i="1" s="1"/>
  <c r="E2954" i="1"/>
  <c r="F2954" i="1"/>
  <c r="G2954" i="1"/>
  <c r="H2954" i="1" s="1"/>
  <c r="E2955" i="1"/>
  <c r="F2955" i="1"/>
  <c r="G2955" i="1"/>
  <c r="H2955" i="1" s="1"/>
  <c r="E2956" i="1"/>
  <c r="F2956" i="1"/>
  <c r="G2956" i="1"/>
  <c r="H2956" i="1" s="1"/>
  <c r="E2957" i="1"/>
  <c r="F2957" i="1"/>
  <c r="G2957" i="1"/>
  <c r="H2957" i="1" s="1"/>
  <c r="E2958" i="1"/>
  <c r="F2958" i="1"/>
  <c r="G2958" i="1"/>
  <c r="H2958" i="1" s="1"/>
  <c r="E2959" i="1"/>
  <c r="F2959" i="1"/>
  <c r="G2959" i="1"/>
  <c r="H2959" i="1" s="1"/>
  <c r="E2960" i="1"/>
  <c r="F2960" i="1"/>
  <c r="G2960" i="1"/>
  <c r="H2960" i="1" s="1"/>
  <c r="E2961" i="1"/>
  <c r="F2961" i="1"/>
  <c r="G2961" i="1"/>
  <c r="H2961" i="1" s="1"/>
  <c r="E2962" i="1"/>
  <c r="F2962" i="1"/>
  <c r="G2962" i="1"/>
  <c r="H2962" i="1" s="1"/>
  <c r="E2963" i="1"/>
  <c r="F2963" i="1"/>
  <c r="G2963" i="1"/>
  <c r="H2963" i="1" s="1"/>
  <c r="E2964" i="1"/>
  <c r="F2964" i="1"/>
  <c r="G2964" i="1"/>
  <c r="H2964" i="1" s="1"/>
  <c r="E2965" i="1"/>
  <c r="F2965" i="1"/>
  <c r="G2965" i="1"/>
  <c r="H2965" i="1" s="1"/>
  <c r="E2966" i="1"/>
  <c r="F2966" i="1"/>
  <c r="G2966" i="1"/>
  <c r="H2966" i="1" s="1"/>
  <c r="E2967" i="1"/>
  <c r="F2967" i="1"/>
  <c r="G2967" i="1"/>
  <c r="H2967" i="1" s="1"/>
  <c r="E2968" i="1"/>
  <c r="F2968" i="1"/>
  <c r="G2968" i="1"/>
  <c r="H2968" i="1" s="1"/>
  <c r="E2969" i="1"/>
  <c r="F2969" i="1"/>
  <c r="G2969" i="1"/>
  <c r="H2969" i="1" s="1"/>
  <c r="E2970" i="1"/>
  <c r="F2970" i="1"/>
  <c r="G2970" i="1"/>
  <c r="H2970" i="1" s="1"/>
  <c r="E2971" i="1"/>
  <c r="F2971" i="1"/>
  <c r="G2971" i="1"/>
  <c r="H2971" i="1" s="1"/>
  <c r="E2972" i="1"/>
  <c r="F2972" i="1"/>
  <c r="G2972" i="1"/>
  <c r="H2972" i="1" s="1"/>
  <c r="E2973" i="1"/>
  <c r="F2973" i="1"/>
  <c r="G2973" i="1"/>
  <c r="H2973" i="1" s="1"/>
  <c r="E2974" i="1"/>
  <c r="F2974" i="1"/>
  <c r="G2974" i="1"/>
  <c r="H2974" i="1" s="1"/>
  <c r="E2975" i="1"/>
  <c r="F2975" i="1"/>
  <c r="G2975" i="1"/>
  <c r="H2975" i="1" s="1"/>
  <c r="E2976" i="1"/>
  <c r="F2976" i="1"/>
  <c r="G2976" i="1"/>
  <c r="H2976" i="1" s="1"/>
  <c r="E2977" i="1"/>
  <c r="F2977" i="1"/>
  <c r="G2977" i="1"/>
  <c r="H2977" i="1" s="1"/>
  <c r="E2978" i="1"/>
  <c r="F2978" i="1"/>
  <c r="G2978" i="1"/>
  <c r="H2978" i="1" s="1"/>
  <c r="E2979" i="1"/>
  <c r="F2979" i="1"/>
  <c r="G2979" i="1"/>
  <c r="H2979" i="1" s="1"/>
  <c r="E2980" i="1"/>
  <c r="F2980" i="1"/>
  <c r="G2980" i="1"/>
  <c r="H2980" i="1" s="1"/>
  <c r="E2981" i="1"/>
  <c r="F2981" i="1"/>
  <c r="G2981" i="1"/>
  <c r="H2981" i="1" s="1"/>
  <c r="E2982" i="1"/>
  <c r="F2982" i="1"/>
  <c r="G2982" i="1"/>
  <c r="H2982" i="1" s="1"/>
  <c r="E2983" i="1"/>
  <c r="F2983" i="1"/>
  <c r="G2983" i="1"/>
  <c r="H2983" i="1" s="1"/>
  <c r="E2984" i="1"/>
  <c r="F2984" i="1"/>
  <c r="G2984" i="1"/>
  <c r="H2984" i="1" s="1"/>
  <c r="E2985" i="1"/>
  <c r="F2985" i="1"/>
  <c r="G2985" i="1"/>
  <c r="H2985" i="1" s="1"/>
  <c r="E2986" i="1"/>
  <c r="F2986" i="1"/>
  <c r="G2986" i="1"/>
  <c r="H2986" i="1" s="1"/>
  <c r="E2987" i="1"/>
  <c r="F2987" i="1"/>
  <c r="G2987" i="1"/>
  <c r="H2987" i="1" s="1"/>
  <c r="E2988" i="1"/>
  <c r="F2988" i="1"/>
  <c r="G2988" i="1"/>
  <c r="H2988" i="1" s="1"/>
  <c r="E2989" i="1"/>
  <c r="F2989" i="1"/>
  <c r="G2989" i="1"/>
  <c r="H2989" i="1" s="1"/>
  <c r="E2990" i="1"/>
  <c r="F2990" i="1"/>
  <c r="G2990" i="1"/>
  <c r="H2990" i="1" s="1"/>
  <c r="E2991" i="1"/>
  <c r="F2991" i="1"/>
  <c r="G2991" i="1"/>
  <c r="H2991" i="1" s="1"/>
  <c r="E2992" i="1"/>
  <c r="F2992" i="1"/>
  <c r="G2992" i="1"/>
  <c r="H2992" i="1" s="1"/>
  <c r="E2993" i="1"/>
  <c r="F2993" i="1"/>
  <c r="G2993" i="1"/>
  <c r="H2993" i="1" s="1"/>
  <c r="E2994" i="1"/>
  <c r="F2994" i="1"/>
  <c r="G2994" i="1"/>
  <c r="H2994" i="1" s="1"/>
  <c r="E2995" i="1"/>
  <c r="F2995" i="1"/>
  <c r="G2995" i="1"/>
  <c r="H2995" i="1" s="1"/>
  <c r="E2996" i="1"/>
  <c r="F2996" i="1"/>
  <c r="G2996" i="1"/>
  <c r="H2996" i="1" s="1"/>
  <c r="E2997" i="1"/>
  <c r="F2997" i="1"/>
  <c r="G2997" i="1"/>
  <c r="H2997" i="1" s="1"/>
  <c r="E2998" i="1"/>
  <c r="F2998" i="1"/>
  <c r="G2998" i="1"/>
  <c r="H2998" i="1" s="1"/>
  <c r="E2999" i="1"/>
  <c r="F2999" i="1"/>
  <c r="G2999" i="1"/>
  <c r="H2999" i="1" s="1"/>
  <c r="E3000" i="1"/>
  <c r="F3000" i="1"/>
  <c r="G3000" i="1"/>
  <c r="H3000" i="1" s="1"/>
  <c r="E3001" i="1"/>
  <c r="F3001" i="1"/>
  <c r="G3001" i="1"/>
  <c r="H3001" i="1" s="1"/>
  <c r="E3002" i="1"/>
  <c r="F3002" i="1"/>
  <c r="G3002" i="1"/>
  <c r="H3002" i="1" s="1"/>
  <c r="E3003" i="1"/>
  <c r="F3003" i="1"/>
  <c r="G3003" i="1"/>
  <c r="H3003" i="1" s="1"/>
  <c r="E3004" i="1"/>
  <c r="F3004" i="1"/>
  <c r="G3004" i="1"/>
  <c r="H3004" i="1" s="1"/>
  <c r="E3005" i="1"/>
  <c r="F3005" i="1"/>
  <c r="G3005" i="1"/>
  <c r="H3005" i="1" s="1"/>
  <c r="E3006" i="1"/>
  <c r="F3006" i="1"/>
  <c r="G3006" i="1"/>
  <c r="H3006" i="1" s="1"/>
  <c r="E3007" i="1"/>
  <c r="F3007" i="1"/>
  <c r="G3007" i="1"/>
  <c r="H3007" i="1" s="1"/>
  <c r="E3008" i="1"/>
  <c r="F3008" i="1"/>
  <c r="G3008" i="1"/>
  <c r="H3008" i="1" s="1"/>
  <c r="E3009" i="1"/>
  <c r="F3009" i="1"/>
  <c r="G3009" i="1"/>
  <c r="H3009" i="1" s="1"/>
  <c r="E3010" i="1"/>
  <c r="F3010" i="1"/>
  <c r="G3010" i="1"/>
  <c r="H3010" i="1" s="1"/>
  <c r="E3011" i="1"/>
  <c r="F3011" i="1"/>
  <c r="G3011" i="1"/>
  <c r="H3011" i="1" s="1"/>
  <c r="E3012" i="1"/>
  <c r="F3012" i="1"/>
  <c r="G3012" i="1"/>
  <c r="H3012" i="1" s="1"/>
  <c r="E3013" i="1"/>
  <c r="F3013" i="1"/>
  <c r="G3013" i="1"/>
  <c r="H3013" i="1" s="1"/>
  <c r="E3014" i="1"/>
  <c r="F3014" i="1"/>
  <c r="G3014" i="1"/>
  <c r="H3014" i="1" s="1"/>
  <c r="E3015" i="1"/>
  <c r="F3015" i="1"/>
  <c r="G3015" i="1"/>
  <c r="H3015" i="1" s="1"/>
  <c r="E3016" i="1"/>
  <c r="F3016" i="1"/>
  <c r="G3016" i="1"/>
  <c r="H3016" i="1" s="1"/>
  <c r="E3017" i="1"/>
  <c r="F3017" i="1"/>
  <c r="G3017" i="1"/>
  <c r="H3017" i="1" s="1"/>
  <c r="E3018" i="1"/>
  <c r="F3018" i="1"/>
  <c r="G3018" i="1"/>
  <c r="H3018" i="1" s="1"/>
  <c r="E3019" i="1"/>
  <c r="F3019" i="1"/>
  <c r="G3019" i="1"/>
  <c r="H3019" i="1" s="1"/>
  <c r="E3020" i="1"/>
  <c r="F3020" i="1"/>
  <c r="G3020" i="1"/>
  <c r="H3020" i="1" s="1"/>
  <c r="E3021" i="1"/>
  <c r="F3021" i="1"/>
  <c r="G3021" i="1"/>
  <c r="H3021" i="1" s="1"/>
  <c r="E3022" i="1"/>
  <c r="F3022" i="1"/>
  <c r="G3022" i="1"/>
  <c r="H3022" i="1" s="1"/>
  <c r="E3023" i="1"/>
  <c r="F3023" i="1"/>
  <c r="G3023" i="1"/>
  <c r="H3023" i="1" s="1"/>
  <c r="E3024" i="1"/>
  <c r="F3024" i="1"/>
  <c r="G3024" i="1"/>
  <c r="H3024" i="1" s="1"/>
  <c r="E3025" i="1"/>
  <c r="F3025" i="1"/>
  <c r="G3025" i="1"/>
  <c r="H3025" i="1" s="1"/>
  <c r="E3026" i="1"/>
  <c r="F3026" i="1"/>
  <c r="G3026" i="1"/>
  <c r="H3026" i="1" s="1"/>
  <c r="E3027" i="1"/>
  <c r="F3027" i="1"/>
  <c r="G3027" i="1"/>
  <c r="H3027" i="1" s="1"/>
  <c r="E3028" i="1"/>
  <c r="F3028" i="1"/>
  <c r="G3028" i="1"/>
  <c r="H3028" i="1" s="1"/>
  <c r="E3029" i="1"/>
  <c r="F3029" i="1"/>
  <c r="G3029" i="1"/>
  <c r="H3029" i="1" s="1"/>
  <c r="E3030" i="1"/>
  <c r="F3030" i="1"/>
  <c r="G3030" i="1"/>
  <c r="H3030" i="1" s="1"/>
  <c r="E3031" i="1"/>
  <c r="F3031" i="1"/>
  <c r="G3031" i="1"/>
  <c r="H3031" i="1" s="1"/>
  <c r="E3032" i="1"/>
  <c r="F3032" i="1"/>
  <c r="G3032" i="1"/>
  <c r="H3032" i="1" s="1"/>
  <c r="E3033" i="1"/>
  <c r="F3033" i="1"/>
  <c r="G3033" i="1"/>
  <c r="H3033" i="1" s="1"/>
  <c r="E3034" i="1"/>
  <c r="F3034" i="1"/>
  <c r="G3034" i="1"/>
  <c r="H3034" i="1" s="1"/>
  <c r="E3035" i="1"/>
  <c r="F3035" i="1"/>
  <c r="G3035" i="1"/>
  <c r="H3035" i="1" s="1"/>
  <c r="E3036" i="1"/>
  <c r="F3036" i="1"/>
  <c r="G3036" i="1"/>
  <c r="H3036" i="1" s="1"/>
  <c r="E3037" i="1"/>
  <c r="F3037" i="1"/>
  <c r="G3037" i="1"/>
  <c r="H3037" i="1" s="1"/>
  <c r="E3038" i="1"/>
  <c r="F3038" i="1"/>
  <c r="G3038" i="1"/>
  <c r="H3038" i="1" s="1"/>
  <c r="E3039" i="1"/>
  <c r="F3039" i="1"/>
  <c r="G3039" i="1"/>
  <c r="H3039" i="1" s="1"/>
  <c r="E3040" i="1"/>
  <c r="F3040" i="1"/>
  <c r="G3040" i="1"/>
  <c r="H3040" i="1" s="1"/>
  <c r="E3041" i="1"/>
  <c r="F3041" i="1"/>
  <c r="G3041" i="1"/>
  <c r="H3041" i="1" s="1"/>
  <c r="E3042" i="1"/>
  <c r="F3042" i="1"/>
  <c r="G3042" i="1"/>
  <c r="H3042" i="1" s="1"/>
  <c r="E3043" i="1"/>
  <c r="F3043" i="1"/>
  <c r="G3043" i="1"/>
  <c r="H3043" i="1" s="1"/>
  <c r="E3044" i="1"/>
  <c r="F3044" i="1"/>
  <c r="G3044" i="1"/>
  <c r="H3044" i="1" s="1"/>
  <c r="E3045" i="1"/>
  <c r="F3045" i="1"/>
  <c r="G3045" i="1"/>
  <c r="H3045" i="1" s="1"/>
  <c r="E3046" i="1"/>
  <c r="F3046" i="1"/>
  <c r="G3046" i="1"/>
  <c r="H3046" i="1" s="1"/>
  <c r="E3047" i="1"/>
  <c r="F3047" i="1"/>
  <c r="G3047" i="1"/>
  <c r="H3047" i="1" s="1"/>
  <c r="E3048" i="1"/>
  <c r="F3048" i="1"/>
  <c r="G3048" i="1"/>
  <c r="H3048" i="1" s="1"/>
  <c r="E3049" i="1"/>
  <c r="F3049" i="1"/>
  <c r="G3049" i="1"/>
  <c r="H3049" i="1" s="1"/>
  <c r="E3050" i="1"/>
  <c r="F3050" i="1"/>
  <c r="G3050" i="1"/>
  <c r="H3050" i="1" s="1"/>
  <c r="E3051" i="1"/>
  <c r="F3051" i="1"/>
  <c r="G3051" i="1"/>
  <c r="H3051" i="1" s="1"/>
  <c r="E3052" i="1"/>
  <c r="F3052" i="1"/>
  <c r="G3052" i="1"/>
  <c r="H3052" i="1" s="1"/>
  <c r="E3053" i="1"/>
  <c r="F3053" i="1"/>
  <c r="G3053" i="1"/>
  <c r="H3053" i="1" s="1"/>
  <c r="E3054" i="1"/>
  <c r="F3054" i="1"/>
  <c r="G3054" i="1"/>
  <c r="H3054" i="1" s="1"/>
  <c r="E3055" i="1"/>
  <c r="F3055" i="1"/>
  <c r="G3055" i="1"/>
  <c r="H3055" i="1" s="1"/>
  <c r="E3056" i="1"/>
  <c r="F3056" i="1"/>
  <c r="G3056" i="1"/>
  <c r="H3056" i="1" s="1"/>
  <c r="E3057" i="1"/>
  <c r="F3057" i="1"/>
  <c r="G3057" i="1"/>
  <c r="H3057" i="1" s="1"/>
  <c r="E3058" i="1"/>
  <c r="F3058" i="1"/>
  <c r="G3058" i="1"/>
  <c r="H3058" i="1" s="1"/>
  <c r="E3059" i="1"/>
  <c r="F3059" i="1"/>
  <c r="G3059" i="1"/>
  <c r="H3059" i="1" s="1"/>
  <c r="E3060" i="1"/>
  <c r="F3060" i="1"/>
  <c r="G3060" i="1"/>
  <c r="H3060" i="1" s="1"/>
  <c r="E3061" i="1"/>
  <c r="F3061" i="1"/>
  <c r="G3061" i="1"/>
  <c r="H3061" i="1" s="1"/>
  <c r="E3062" i="1"/>
  <c r="F3062" i="1"/>
  <c r="G3062" i="1"/>
  <c r="H3062" i="1" s="1"/>
  <c r="E3063" i="1"/>
  <c r="F3063" i="1"/>
  <c r="G3063" i="1"/>
  <c r="H3063" i="1" s="1"/>
  <c r="E3064" i="1"/>
  <c r="F3064" i="1"/>
  <c r="G3064" i="1"/>
  <c r="H3064" i="1" s="1"/>
  <c r="E3065" i="1"/>
  <c r="F3065" i="1"/>
  <c r="G3065" i="1"/>
  <c r="H3065" i="1" s="1"/>
  <c r="E3066" i="1"/>
  <c r="F3066" i="1"/>
  <c r="G3066" i="1"/>
  <c r="H3066" i="1" s="1"/>
  <c r="E3067" i="1"/>
  <c r="F3067" i="1"/>
  <c r="G3067" i="1"/>
  <c r="H3067" i="1" s="1"/>
  <c r="E3068" i="1"/>
  <c r="F3068" i="1"/>
  <c r="G3068" i="1"/>
  <c r="H3068" i="1" s="1"/>
  <c r="E3069" i="1"/>
  <c r="F3069" i="1"/>
  <c r="G3069" i="1"/>
  <c r="H3069" i="1" s="1"/>
  <c r="E3070" i="1"/>
  <c r="F3070" i="1"/>
  <c r="G3070" i="1"/>
  <c r="H3070" i="1" s="1"/>
  <c r="E3071" i="1"/>
  <c r="F3071" i="1"/>
  <c r="G3071" i="1"/>
  <c r="H3071" i="1" s="1"/>
  <c r="E3072" i="1"/>
  <c r="F3072" i="1"/>
  <c r="G3072" i="1"/>
  <c r="H3072" i="1" s="1"/>
  <c r="E3073" i="1"/>
  <c r="F3073" i="1"/>
  <c r="G3073" i="1"/>
  <c r="H3073" i="1" s="1"/>
  <c r="E3074" i="1"/>
  <c r="F3074" i="1"/>
  <c r="G3074" i="1"/>
  <c r="H3074" i="1" s="1"/>
  <c r="E3075" i="1"/>
  <c r="F3075" i="1"/>
  <c r="G3075" i="1"/>
  <c r="H3075" i="1" s="1"/>
  <c r="E3076" i="1"/>
  <c r="F3076" i="1"/>
  <c r="G3076" i="1"/>
  <c r="H3076" i="1" s="1"/>
  <c r="E3077" i="1"/>
  <c r="F3077" i="1"/>
  <c r="G3077" i="1"/>
  <c r="H3077" i="1" s="1"/>
  <c r="E3078" i="1"/>
  <c r="F3078" i="1"/>
  <c r="G3078" i="1"/>
  <c r="H3078" i="1" s="1"/>
  <c r="E3079" i="1"/>
  <c r="F3079" i="1"/>
  <c r="G3079" i="1"/>
  <c r="H3079" i="1" s="1"/>
  <c r="E3080" i="1"/>
  <c r="F3080" i="1"/>
  <c r="G3080" i="1"/>
  <c r="H3080" i="1" s="1"/>
  <c r="E3081" i="1"/>
  <c r="F3081" i="1"/>
  <c r="G3081" i="1"/>
  <c r="H3081" i="1" s="1"/>
  <c r="E3082" i="1"/>
  <c r="F3082" i="1"/>
  <c r="G3082" i="1"/>
  <c r="H3082" i="1" s="1"/>
  <c r="E3083" i="1"/>
  <c r="F3083" i="1"/>
  <c r="G3083" i="1"/>
  <c r="H3083" i="1" s="1"/>
  <c r="E3084" i="1"/>
  <c r="F3084" i="1"/>
  <c r="G3084" i="1"/>
  <c r="H3084" i="1" s="1"/>
  <c r="E3085" i="1"/>
  <c r="F3085" i="1"/>
  <c r="G3085" i="1"/>
  <c r="H3085" i="1" s="1"/>
  <c r="E3086" i="1"/>
  <c r="F3086" i="1"/>
  <c r="G3086" i="1"/>
  <c r="H3086" i="1" s="1"/>
  <c r="E3087" i="1"/>
  <c r="F3087" i="1"/>
  <c r="G3087" i="1"/>
  <c r="H3087" i="1" s="1"/>
  <c r="E3088" i="1"/>
  <c r="F3088" i="1"/>
  <c r="G3088" i="1"/>
  <c r="H3088" i="1" s="1"/>
  <c r="E3089" i="1"/>
  <c r="F3089" i="1"/>
  <c r="G3089" i="1"/>
  <c r="H3089" i="1" s="1"/>
  <c r="E3090" i="1"/>
  <c r="F3090" i="1"/>
  <c r="G3090" i="1"/>
  <c r="H3090" i="1" s="1"/>
  <c r="E3091" i="1"/>
  <c r="F3091" i="1"/>
  <c r="G3091" i="1"/>
  <c r="H3091" i="1" s="1"/>
  <c r="E3092" i="1"/>
  <c r="F3092" i="1"/>
  <c r="G3092" i="1"/>
  <c r="H3092" i="1" s="1"/>
  <c r="E3093" i="1"/>
  <c r="F3093" i="1"/>
  <c r="G3093" i="1"/>
  <c r="H3093" i="1" s="1"/>
  <c r="E3094" i="1"/>
  <c r="F3094" i="1"/>
  <c r="G3094" i="1"/>
  <c r="H3094" i="1" s="1"/>
  <c r="E3095" i="1"/>
  <c r="F3095" i="1"/>
  <c r="G3095" i="1"/>
  <c r="H3095" i="1" s="1"/>
  <c r="E3096" i="1"/>
  <c r="F3096" i="1"/>
  <c r="G3096" i="1"/>
  <c r="H3096" i="1" s="1"/>
  <c r="E3097" i="1"/>
  <c r="F3097" i="1"/>
  <c r="G3097" i="1"/>
  <c r="H3097" i="1" s="1"/>
  <c r="E3098" i="1"/>
  <c r="F3098" i="1"/>
  <c r="G3098" i="1"/>
  <c r="H3098" i="1" s="1"/>
  <c r="E3099" i="1"/>
  <c r="F3099" i="1"/>
  <c r="G3099" i="1"/>
  <c r="H3099" i="1" s="1"/>
  <c r="E3100" i="1"/>
  <c r="F3100" i="1"/>
  <c r="G3100" i="1"/>
  <c r="H3100" i="1" s="1"/>
  <c r="E3101" i="1"/>
  <c r="F3101" i="1"/>
  <c r="G3101" i="1"/>
  <c r="H3101" i="1" s="1"/>
  <c r="E3102" i="1"/>
  <c r="F3102" i="1"/>
  <c r="G3102" i="1"/>
  <c r="H3102" i="1" s="1"/>
  <c r="E3103" i="1"/>
  <c r="F3103" i="1"/>
  <c r="G3103" i="1"/>
  <c r="H3103" i="1" s="1"/>
  <c r="E3104" i="1"/>
  <c r="F3104" i="1"/>
  <c r="G3104" i="1"/>
  <c r="H3104" i="1" s="1"/>
  <c r="E3105" i="1"/>
  <c r="F3105" i="1"/>
  <c r="G3105" i="1"/>
  <c r="H3105" i="1" s="1"/>
  <c r="E3106" i="1"/>
  <c r="F3106" i="1"/>
  <c r="G3106" i="1"/>
  <c r="H3106" i="1" s="1"/>
  <c r="E3107" i="1"/>
  <c r="F3107" i="1"/>
  <c r="G3107" i="1"/>
  <c r="H3107" i="1" s="1"/>
  <c r="E3108" i="1"/>
  <c r="F3108" i="1"/>
  <c r="G3108" i="1"/>
  <c r="H3108" i="1" s="1"/>
  <c r="E3109" i="1"/>
  <c r="F3109" i="1"/>
  <c r="G3109" i="1"/>
  <c r="H3109" i="1" s="1"/>
  <c r="E3110" i="1"/>
  <c r="F3110" i="1"/>
  <c r="G3110" i="1"/>
  <c r="H3110" i="1" s="1"/>
  <c r="E3111" i="1"/>
  <c r="F3111" i="1"/>
  <c r="G3111" i="1"/>
  <c r="H3111" i="1" s="1"/>
  <c r="E3112" i="1"/>
  <c r="F3112" i="1"/>
  <c r="G3112" i="1"/>
  <c r="H3112" i="1" s="1"/>
  <c r="E3113" i="1"/>
  <c r="F3113" i="1"/>
  <c r="G3113" i="1"/>
  <c r="H3113" i="1" s="1"/>
  <c r="E3114" i="1"/>
  <c r="F3114" i="1"/>
  <c r="G3114" i="1"/>
  <c r="H3114" i="1" s="1"/>
  <c r="E3115" i="1"/>
  <c r="F3115" i="1"/>
  <c r="G3115" i="1"/>
  <c r="H3115" i="1" s="1"/>
  <c r="E3116" i="1"/>
  <c r="F3116" i="1"/>
  <c r="G3116" i="1"/>
  <c r="H3116" i="1" s="1"/>
  <c r="E3117" i="1"/>
  <c r="F3117" i="1"/>
  <c r="G3117" i="1"/>
  <c r="H3117" i="1" s="1"/>
  <c r="E3118" i="1"/>
  <c r="F3118" i="1"/>
  <c r="G3118" i="1"/>
  <c r="H3118" i="1" s="1"/>
  <c r="E3119" i="1"/>
  <c r="F3119" i="1"/>
  <c r="G3119" i="1"/>
  <c r="H3119" i="1" s="1"/>
  <c r="E3120" i="1"/>
  <c r="F3120" i="1"/>
  <c r="G3120" i="1"/>
  <c r="H3120" i="1" s="1"/>
  <c r="E2862" i="1"/>
  <c r="F2862" i="1"/>
  <c r="G2862" i="1"/>
  <c r="H2862" i="1" s="1"/>
  <c r="E2863" i="1"/>
  <c r="F2863" i="1"/>
  <c r="G2863" i="1"/>
  <c r="H2863" i="1" s="1"/>
  <c r="E2864" i="1"/>
  <c r="F2864" i="1"/>
  <c r="G2864" i="1"/>
  <c r="H2864" i="1" s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2861" i="1"/>
  <c r="H2861" i="1" s="1"/>
  <c r="G2860" i="1"/>
  <c r="H2860" i="1" s="1"/>
  <c r="G2859" i="1"/>
  <c r="H2859" i="1" s="1"/>
  <c r="G2858" i="1"/>
  <c r="H2858" i="1" s="1"/>
  <c r="G2857" i="1"/>
  <c r="H2857" i="1" s="1"/>
  <c r="G2856" i="1"/>
  <c r="H2856" i="1" s="1"/>
  <c r="G2855" i="1"/>
  <c r="H2855" i="1" s="1"/>
  <c r="G2854" i="1"/>
  <c r="H2854" i="1" s="1"/>
  <c r="G2853" i="1"/>
  <c r="H2853" i="1" s="1"/>
  <c r="G2852" i="1"/>
  <c r="H2852" i="1" s="1"/>
  <c r="G2851" i="1"/>
  <c r="H2851" i="1" s="1"/>
  <c r="G2850" i="1"/>
  <c r="H2850" i="1" s="1"/>
  <c r="G2849" i="1"/>
  <c r="H2849" i="1" s="1"/>
  <c r="G2848" i="1"/>
  <c r="H2848" i="1" s="1"/>
  <c r="G2847" i="1"/>
  <c r="H2847" i="1" s="1"/>
  <c r="G2846" i="1"/>
  <c r="H2846" i="1" s="1"/>
  <c r="G2845" i="1"/>
  <c r="H2845" i="1" s="1"/>
  <c r="G2844" i="1"/>
  <c r="H2844" i="1" s="1"/>
  <c r="G2843" i="1"/>
  <c r="H2843" i="1" s="1"/>
  <c r="G2842" i="1"/>
  <c r="H2842" i="1" s="1"/>
  <c r="G2841" i="1"/>
  <c r="H2841" i="1" s="1"/>
  <c r="G2840" i="1"/>
  <c r="H2840" i="1" s="1"/>
  <c r="G2839" i="1"/>
  <c r="H2839" i="1" s="1"/>
  <c r="G2838" i="1"/>
  <c r="H2838" i="1" s="1"/>
  <c r="G2837" i="1"/>
  <c r="H2837" i="1" s="1"/>
  <c r="G2836" i="1"/>
  <c r="H2836" i="1" s="1"/>
  <c r="G2835" i="1"/>
  <c r="H2835" i="1" s="1"/>
  <c r="G2834" i="1"/>
  <c r="H2834" i="1" s="1"/>
  <c r="G2833" i="1"/>
  <c r="H2833" i="1" s="1"/>
  <c r="G2832" i="1"/>
  <c r="H2832" i="1" s="1"/>
  <c r="G2831" i="1"/>
  <c r="H2831" i="1" s="1"/>
  <c r="G2830" i="1"/>
  <c r="H2830" i="1" s="1"/>
  <c r="G2829" i="1"/>
  <c r="H2829" i="1" s="1"/>
  <c r="G2828" i="1"/>
  <c r="H2828" i="1" s="1"/>
  <c r="G2827" i="1"/>
  <c r="H2827" i="1" s="1"/>
  <c r="G2826" i="1"/>
  <c r="H2826" i="1" s="1"/>
  <c r="G2825" i="1"/>
  <c r="H2825" i="1" s="1"/>
  <c r="G2824" i="1"/>
  <c r="H2824" i="1" s="1"/>
  <c r="G2823" i="1"/>
  <c r="H2823" i="1" s="1"/>
  <c r="G2822" i="1"/>
  <c r="H2822" i="1" s="1"/>
  <c r="G2821" i="1"/>
  <c r="H2821" i="1" s="1"/>
  <c r="G2820" i="1"/>
  <c r="H2820" i="1" s="1"/>
  <c r="G2819" i="1"/>
  <c r="H2819" i="1" s="1"/>
  <c r="G2818" i="1"/>
  <c r="H2818" i="1" s="1"/>
  <c r="G2817" i="1"/>
  <c r="H2817" i="1" s="1"/>
  <c r="G2816" i="1"/>
  <c r="H2816" i="1" s="1"/>
  <c r="G2815" i="1"/>
  <c r="H2815" i="1" s="1"/>
  <c r="G2814" i="1"/>
  <c r="H2814" i="1" s="1"/>
  <c r="G2813" i="1"/>
  <c r="H2813" i="1" s="1"/>
  <c r="G2812" i="1"/>
  <c r="H2812" i="1" s="1"/>
  <c r="G2811" i="1"/>
  <c r="H2811" i="1" s="1"/>
  <c r="G2810" i="1"/>
  <c r="H2810" i="1" s="1"/>
  <c r="G2809" i="1"/>
  <c r="H2809" i="1" s="1"/>
  <c r="G2808" i="1"/>
  <c r="H2808" i="1" s="1"/>
  <c r="G2807" i="1"/>
  <c r="H2807" i="1" s="1"/>
  <c r="G2806" i="1"/>
  <c r="H2806" i="1" s="1"/>
  <c r="G2805" i="1"/>
  <c r="H2805" i="1" s="1"/>
  <c r="G2804" i="1"/>
  <c r="H2804" i="1" s="1"/>
  <c r="G2803" i="1"/>
  <c r="H2803" i="1" s="1"/>
  <c r="G2802" i="1"/>
  <c r="H2802" i="1" s="1"/>
  <c r="G2801" i="1"/>
  <c r="H2801" i="1" s="1"/>
  <c r="G2800" i="1"/>
  <c r="H2800" i="1" s="1"/>
  <c r="G2799" i="1"/>
  <c r="H2799" i="1" s="1"/>
  <c r="G2798" i="1"/>
  <c r="H2798" i="1" s="1"/>
  <c r="G2797" i="1"/>
  <c r="H2797" i="1" s="1"/>
  <c r="G2796" i="1"/>
  <c r="H2796" i="1" s="1"/>
  <c r="G2795" i="1"/>
  <c r="H2795" i="1" s="1"/>
  <c r="G2794" i="1"/>
  <c r="H2794" i="1" s="1"/>
  <c r="G2793" i="1"/>
  <c r="H2793" i="1" s="1"/>
  <c r="G2792" i="1"/>
  <c r="H2792" i="1" s="1"/>
  <c r="G2791" i="1"/>
  <c r="H2791" i="1" s="1"/>
  <c r="G2790" i="1"/>
  <c r="H2790" i="1" s="1"/>
  <c r="G2789" i="1"/>
  <c r="H2789" i="1" s="1"/>
  <c r="G2788" i="1"/>
  <c r="H2788" i="1" s="1"/>
  <c r="G2787" i="1"/>
  <c r="H2787" i="1" s="1"/>
  <c r="G2786" i="1"/>
  <c r="H2786" i="1" s="1"/>
  <c r="G2785" i="1"/>
  <c r="H2785" i="1" s="1"/>
  <c r="G2784" i="1"/>
  <c r="H2784" i="1" s="1"/>
  <c r="G2783" i="1"/>
  <c r="H2783" i="1" s="1"/>
  <c r="G2782" i="1"/>
  <c r="H2782" i="1" s="1"/>
  <c r="G2781" i="1"/>
  <c r="H2781" i="1" s="1"/>
  <c r="G2780" i="1"/>
  <c r="H2780" i="1" s="1"/>
  <c r="G2779" i="1"/>
  <c r="H2779" i="1" s="1"/>
  <c r="G2778" i="1"/>
  <c r="H2778" i="1" s="1"/>
  <c r="G2777" i="1"/>
  <c r="H2777" i="1" s="1"/>
  <c r="G2776" i="1"/>
  <c r="H2776" i="1" s="1"/>
  <c r="G2775" i="1"/>
  <c r="H2775" i="1" s="1"/>
  <c r="G2774" i="1"/>
  <c r="H2774" i="1" s="1"/>
  <c r="G2773" i="1"/>
  <c r="H2773" i="1" s="1"/>
  <c r="G2772" i="1"/>
  <c r="H2772" i="1" s="1"/>
  <c r="G2771" i="1"/>
  <c r="H2771" i="1" s="1"/>
  <c r="G2770" i="1"/>
  <c r="H2770" i="1" s="1"/>
  <c r="G2769" i="1"/>
  <c r="H2769" i="1" s="1"/>
  <c r="G2768" i="1"/>
  <c r="H2768" i="1" s="1"/>
  <c r="G2767" i="1"/>
  <c r="H2767" i="1" s="1"/>
  <c r="G2766" i="1"/>
  <c r="H2766" i="1" s="1"/>
  <c r="G2765" i="1"/>
  <c r="H2765" i="1" s="1"/>
  <c r="G2764" i="1"/>
  <c r="H2764" i="1" s="1"/>
  <c r="G2763" i="1"/>
  <c r="H2763" i="1" s="1"/>
  <c r="G2762" i="1"/>
  <c r="H2762" i="1" s="1"/>
  <c r="G2761" i="1"/>
  <c r="H2761" i="1" s="1"/>
  <c r="G2760" i="1"/>
  <c r="H2760" i="1" s="1"/>
  <c r="G2759" i="1"/>
  <c r="H2759" i="1" s="1"/>
  <c r="G2758" i="1"/>
  <c r="H2758" i="1" s="1"/>
  <c r="G2757" i="1"/>
  <c r="H2757" i="1" s="1"/>
  <c r="G2756" i="1"/>
  <c r="H2756" i="1" s="1"/>
  <c r="G2755" i="1"/>
  <c r="H2755" i="1" s="1"/>
  <c r="G2754" i="1"/>
  <c r="H2754" i="1" s="1"/>
  <c r="G2753" i="1"/>
  <c r="H2753" i="1" s="1"/>
  <c r="G2752" i="1"/>
  <c r="H2752" i="1" s="1"/>
  <c r="G2751" i="1"/>
  <c r="H2751" i="1" s="1"/>
  <c r="G2750" i="1"/>
  <c r="H2750" i="1" s="1"/>
  <c r="G2749" i="1"/>
  <c r="H2749" i="1" s="1"/>
  <c r="G2748" i="1"/>
  <c r="H2748" i="1" s="1"/>
  <c r="G2747" i="1"/>
  <c r="H2747" i="1" s="1"/>
  <c r="G2746" i="1"/>
  <c r="H2746" i="1" s="1"/>
  <c r="G2745" i="1"/>
  <c r="H2745" i="1" s="1"/>
  <c r="G2744" i="1"/>
  <c r="H2744" i="1" s="1"/>
  <c r="G2743" i="1"/>
  <c r="H2743" i="1" s="1"/>
  <c r="G2742" i="1"/>
  <c r="H2742" i="1" s="1"/>
  <c r="G2741" i="1"/>
  <c r="H2741" i="1" s="1"/>
  <c r="G2740" i="1"/>
  <c r="H2740" i="1" s="1"/>
  <c r="G2739" i="1"/>
  <c r="H2739" i="1" s="1"/>
  <c r="G2738" i="1"/>
  <c r="H2738" i="1" s="1"/>
  <c r="G2737" i="1"/>
  <c r="H2737" i="1" s="1"/>
  <c r="G2736" i="1"/>
  <c r="H2736" i="1" s="1"/>
  <c r="G2735" i="1"/>
  <c r="H2735" i="1" s="1"/>
  <c r="G2734" i="1"/>
  <c r="H2734" i="1" s="1"/>
  <c r="G2733" i="1"/>
  <c r="H2733" i="1" s="1"/>
  <c r="G2732" i="1"/>
  <c r="H2732" i="1" s="1"/>
  <c r="G2731" i="1"/>
  <c r="H2731" i="1" s="1"/>
  <c r="G2730" i="1"/>
  <c r="H2730" i="1" s="1"/>
  <c r="G2729" i="1"/>
  <c r="H2729" i="1" s="1"/>
  <c r="G2728" i="1"/>
  <c r="H2728" i="1" s="1"/>
  <c r="G2727" i="1"/>
  <c r="H2727" i="1" s="1"/>
  <c r="G2726" i="1"/>
  <c r="H2726" i="1" s="1"/>
  <c r="G2725" i="1"/>
  <c r="H2725" i="1" s="1"/>
  <c r="G2724" i="1"/>
  <c r="H2724" i="1" s="1"/>
  <c r="G2723" i="1"/>
  <c r="H2723" i="1" s="1"/>
  <c r="G2722" i="1"/>
  <c r="H2722" i="1" s="1"/>
  <c r="G2721" i="1"/>
  <c r="H2721" i="1" s="1"/>
  <c r="G2720" i="1"/>
  <c r="H2720" i="1" s="1"/>
  <c r="G2719" i="1"/>
  <c r="H2719" i="1" s="1"/>
  <c r="G2718" i="1"/>
  <c r="H2718" i="1" s="1"/>
  <c r="G2717" i="1"/>
  <c r="H2717" i="1" s="1"/>
  <c r="G2716" i="1"/>
  <c r="H2716" i="1" s="1"/>
  <c r="G2715" i="1"/>
  <c r="H2715" i="1" s="1"/>
  <c r="G2714" i="1"/>
  <c r="H2714" i="1" s="1"/>
  <c r="G2713" i="1"/>
  <c r="H2713" i="1" s="1"/>
  <c r="G2712" i="1"/>
  <c r="H2712" i="1" s="1"/>
  <c r="G2711" i="1"/>
  <c r="H2711" i="1" s="1"/>
  <c r="G2710" i="1"/>
  <c r="H2710" i="1" s="1"/>
  <c r="G2709" i="1"/>
  <c r="H2709" i="1" s="1"/>
  <c r="G2708" i="1"/>
  <c r="H2708" i="1" s="1"/>
  <c r="G2707" i="1"/>
  <c r="H2707" i="1" s="1"/>
  <c r="G2706" i="1"/>
  <c r="H2706" i="1" s="1"/>
  <c r="G2705" i="1"/>
  <c r="H2705" i="1" s="1"/>
  <c r="G2704" i="1"/>
  <c r="H2704" i="1" s="1"/>
  <c r="G2703" i="1"/>
  <c r="H2703" i="1" s="1"/>
  <c r="G2702" i="1"/>
  <c r="H2702" i="1" s="1"/>
  <c r="G2701" i="1"/>
  <c r="H2701" i="1" s="1"/>
  <c r="G2700" i="1"/>
  <c r="H2700" i="1" s="1"/>
  <c r="G2699" i="1"/>
  <c r="H2699" i="1" s="1"/>
  <c r="G2698" i="1"/>
  <c r="H2698" i="1" s="1"/>
  <c r="G2697" i="1"/>
  <c r="H2697" i="1" s="1"/>
  <c r="G2696" i="1"/>
  <c r="H2696" i="1" s="1"/>
  <c r="G2695" i="1"/>
  <c r="H2695" i="1" s="1"/>
  <c r="G2694" i="1"/>
  <c r="H2694" i="1" s="1"/>
  <c r="G2693" i="1"/>
  <c r="H2693" i="1" s="1"/>
  <c r="G2692" i="1"/>
  <c r="H2692" i="1" s="1"/>
  <c r="G2691" i="1"/>
  <c r="H2691" i="1" s="1"/>
  <c r="G2690" i="1"/>
  <c r="H2690" i="1" s="1"/>
  <c r="G2689" i="1"/>
  <c r="H2689" i="1" s="1"/>
  <c r="G2688" i="1"/>
  <c r="H2688" i="1" s="1"/>
  <c r="G2687" i="1"/>
  <c r="H2687" i="1" s="1"/>
  <c r="G2686" i="1"/>
  <c r="H2686" i="1" s="1"/>
  <c r="G2685" i="1"/>
  <c r="H2685" i="1" s="1"/>
  <c r="G2684" i="1"/>
  <c r="H2684" i="1" s="1"/>
  <c r="G2683" i="1"/>
  <c r="H2683" i="1" s="1"/>
  <c r="G2682" i="1"/>
  <c r="H2682" i="1" s="1"/>
  <c r="G2681" i="1"/>
  <c r="H2681" i="1" s="1"/>
  <c r="G2680" i="1"/>
  <c r="H2680" i="1" s="1"/>
  <c r="G2679" i="1"/>
  <c r="H2679" i="1" s="1"/>
  <c r="G2678" i="1"/>
  <c r="H2678" i="1" s="1"/>
  <c r="G2677" i="1"/>
  <c r="H2677" i="1" s="1"/>
  <c r="G2676" i="1"/>
  <c r="H2676" i="1" s="1"/>
  <c r="G2675" i="1"/>
  <c r="H2675" i="1" s="1"/>
  <c r="G2674" i="1"/>
  <c r="H2674" i="1" s="1"/>
  <c r="G2673" i="1"/>
  <c r="H2673" i="1" s="1"/>
  <c r="G2672" i="1"/>
  <c r="H2672" i="1" s="1"/>
  <c r="G2671" i="1"/>
  <c r="H2671" i="1" s="1"/>
  <c r="G2670" i="1"/>
  <c r="H2670" i="1" s="1"/>
  <c r="G2669" i="1"/>
  <c r="H2669" i="1" s="1"/>
  <c r="G2668" i="1"/>
  <c r="H2668" i="1" s="1"/>
  <c r="G2667" i="1"/>
  <c r="H2667" i="1" s="1"/>
  <c r="G2666" i="1"/>
  <c r="H2666" i="1" s="1"/>
  <c r="G2665" i="1"/>
  <c r="H2665" i="1" s="1"/>
  <c r="G2664" i="1"/>
  <c r="H2664" i="1" s="1"/>
  <c r="G2663" i="1"/>
  <c r="H2663" i="1" s="1"/>
  <c r="G2662" i="1"/>
  <c r="H2662" i="1" s="1"/>
  <c r="G2661" i="1"/>
  <c r="H2661" i="1" s="1"/>
  <c r="G2660" i="1"/>
  <c r="H2660" i="1" s="1"/>
  <c r="G2659" i="1"/>
  <c r="H2659" i="1" s="1"/>
  <c r="G2658" i="1"/>
  <c r="H2658" i="1" s="1"/>
  <c r="G2657" i="1"/>
  <c r="H2657" i="1" s="1"/>
  <c r="G2656" i="1"/>
  <c r="H2656" i="1" s="1"/>
  <c r="G2655" i="1"/>
  <c r="H2655" i="1" s="1"/>
  <c r="G2654" i="1"/>
  <c r="H2654" i="1" s="1"/>
  <c r="G2653" i="1"/>
  <c r="H2653" i="1" s="1"/>
  <c r="G2652" i="1"/>
  <c r="H2652" i="1" s="1"/>
  <c r="G2651" i="1"/>
  <c r="H2651" i="1" s="1"/>
  <c r="G2650" i="1"/>
  <c r="H2650" i="1" s="1"/>
  <c r="G2649" i="1"/>
  <c r="H2649" i="1" s="1"/>
  <c r="G2648" i="1"/>
  <c r="H2648" i="1" s="1"/>
  <c r="G2647" i="1"/>
  <c r="H2647" i="1" s="1"/>
  <c r="G2646" i="1"/>
  <c r="H2646" i="1" s="1"/>
  <c r="G2645" i="1"/>
  <c r="H2645" i="1" s="1"/>
  <c r="G2644" i="1"/>
  <c r="H2644" i="1" s="1"/>
  <c r="G2643" i="1"/>
  <c r="H2643" i="1" s="1"/>
  <c r="G2642" i="1"/>
  <c r="H2642" i="1" s="1"/>
  <c r="G2641" i="1"/>
  <c r="H2641" i="1" s="1"/>
  <c r="G2640" i="1"/>
  <c r="H2640" i="1" s="1"/>
  <c r="G2639" i="1"/>
  <c r="H2639" i="1" s="1"/>
  <c r="G2638" i="1"/>
  <c r="H2638" i="1" s="1"/>
  <c r="G2637" i="1"/>
  <c r="H2637" i="1" s="1"/>
  <c r="G2636" i="1"/>
  <c r="H2636" i="1" s="1"/>
  <c r="G2635" i="1"/>
  <c r="H2635" i="1" s="1"/>
  <c r="G2634" i="1"/>
  <c r="H2634" i="1" s="1"/>
  <c r="G2633" i="1"/>
  <c r="H2633" i="1" s="1"/>
  <c r="G2632" i="1"/>
  <c r="H2632" i="1" s="1"/>
  <c r="G2631" i="1"/>
  <c r="H2631" i="1" s="1"/>
  <c r="G2630" i="1"/>
  <c r="H2630" i="1" s="1"/>
  <c r="G2629" i="1"/>
  <c r="H2629" i="1" s="1"/>
  <c r="G2628" i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616" i="1"/>
  <c r="H2616" i="1" s="1"/>
  <c r="G2615" i="1"/>
  <c r="H2615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536" i="1"/>
  <c r="H2536" i="1" s="1"/>
  <c r="G2535" i="1"/>
  <c r="H2535" i="1" s="1"/>
  <c r="G2534" i="1"/>
  <c r="H2534" i="1" s="1"/>
  <c r="G2533" i="1"/>
  <c r="H2533" i="1" s="1"/>
  <c r="G2532" i="1"/>
  <c r="H2532" i="1" s="1"/>
  <c r="G2531" i="1"/>
  <c r="H2531" i="1" s="1"/>
  <c r="G2530" i="1"/>
  <c r="H2530" i="1" s="1"/>
  <c r="G2529" i="1"/>
  <c r="H2529" i="1" s="1"/>
  <c r="G2528" i="1"/>
  <c r="H2528" i="1" s="1"/>
  <c r="G2527" i="1"/>
  <c r="H2527" i="1" s="1"/>
  <c r="G2526" i="1"/>
  <c r="H2526" i="1" s="1"/>
  <c r="G2525" i="1"/>
  <c r="H2525" i="1" s="1"/>
  <c r="G2524" i="1"/>
  <c r="H2524" i="1" s="1"/>
  <c r="G2523" i="1"/>
  <c r="H2523" i="1" s="1"/>
  <c r="G2522" i="1"/>
  <c r="H2522" i="1" s="1"/>
  <c r="G2521" i="1"/>
  <c r="H2521" i="1" s="1"/>
  <c r="G2520" i="1"/>
  <c r="H2520" i="1" s="1"/>
  <c r="G2519" i="1"/>
  <c r="H2519" i="1" s="1"/>
  <c r="G2518" i="1"/>
  <c r="H2518" i="1" s="1"/>
  <c r="G2517" i="1"/>
  <c r="H2517" i="1" s="1"/>
  <c r="G2516" i="1"/>
  <c r="H2516" i="1" s="1"/>
  <c r="G2515" i="1"/>
  <c r="H2515" i="1" s="1"/>
  <c r="G2514" i="1"/>
  <c r="H2514" i="1" s="1"/>
  <c r="G2513" i="1"/>
  <c r="H2513" i="1" s="1"/>
  <c r="G2512" i="1"/>
  <c r="H2512" i="1" s="1"/>
  <c r="G2511" i="1"/>
  <c r="H2511" i="1" s="1"/>
  <c r="G2510" i="1"/>
  <c r="H2510" i="1" s="1"/>
  <c r="G2509" i="1"/>
  <c r="H2509" i="1" s="1"/>
  <c r="G2508" i="1"/>
  <c r="H2508" i="1" s="1"/>
  <c r="G2507" i="1"/>
  <c r="H2507" i="1" s="1"/>
  <c r="G2506" i="1"/>
  <c r="H2506" i="1" s="1"/>
  <c r="G2505" i="1"/>
  <c r="H2505" i="1" s="1"/>
  <c r="G2504" i="1"/>
  <c r="H2504" i="1" s="1"/>
  <c r="G2503" i="1"/>
  <c r="H2503" i="1" s="1"/>
  <c r="G2502" i="1"/>
  <c r="H2502" i="1" s="1"/>
  <c r="G2501" i="1"/>
  <c r="H2501" i="1" s="1"/>
  <c r="G2500" i="1"/>
  <c r="H2500" i="1" s="1"/>
  <c r="G2499" i="1"/>
  <c r="H2499" i="1" s="1"/>
  <c r="G2498" i="1"/>
  <c r="H2498" i="1" s="1"/>
  <c r="G2497" i="1"/>
  <c r="H2497" i="1" s="1"/>
  <c r="G2496" i="1"/>
  <c r="H2496" i="1" s="1"/>
  <c r="G2495" i="1"/>
  <c r="H2495" i="1" s="1"/>
  <c r="G2494" i="1"/>
  <c r="H2494" i="1" s="1"/>
  <c r="G2493" i="1"/>
  <c r="H2493" i="1" s="1"/>
  <c r="G2492" i="1"/>
  <c r="H2492" i="1" s="1"/>
  <c r="G2491" i="1"/>
  <c r="H2491" i="1" s="1"/>
  <c r="G2490" i="1"/>
  <c r="H2490" i="1" s="1"/>
  <c r="G2489" i="1"/>
  <c r="H2489" i="1" s="1"/>
  <c r="G2488" i="1"/>
  <c r="H2488" i="1" s="1"/>
  <c r="G2487" i="1"/>
  <c r="H2487" i="1" s="1"/>
  <c r="G2486" i="1"/>
  <c r="H2486" i="1" s="1"/>
  <c r="G2485" i="1"/>
  <c r="H2485" i="1" s="1"/>
  <c r="G2484" i="1"/>
  <c r="H2484" i="1" s="1"/>
  <c r="G2483" i="1"/>
  <c r="H2483" i="1" s="1"/>
  <c r="G2482" i="1"/>
  <c r="H2482" i="1" s="1"/>
  <c r="G2481" i="1"/>
  <c r="H2481" i="1" s="1"/>
  <c r="G2480" i="1"/>
  <c r="H2480" i="1" s="1"/>
  <c r="G2479" i="1"/>
  <c r="H2479" i="1" s="1"/>
  <c r="G2478" i="1"/>
  <c r="H2478" i="1" s="1"/>
  <c r="G2477" i="1"/>
  <c r="H2477" i="1" s="1"/>
  <c r="G2476" i="1"/>
  <c r="H2476" i="1" s="1"/>
  <c r="G2475" i="1"/>
  <c r="H2475" i="1" s="1"/>
  <c r="G2474" i="1"/>
  <c r="H2474" i="1" s="1"/>
  <c r="G2473" i="1"/>
  <c r="H2473" i="1" s="1"/>
  <c r="G2472" i="1"/>
  <c r="H2472" i="1" s="1"/>
  <c r="G2471" i="1"/>
  <c r="H2471" i="1" s="1"/>
  <c r="G2470" i="1"/>
  <c r="H2470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62" i="1"/>
  <c r="H2462" i="1" s="1"/>
  <c r="G2461" i="1"/>
  <c r="H2461" i="1" s="1"/>
  <c r="G2460" i="1"/>
  <c r="H2460" i="1" s="1"/>
  <c r="G2459" i="1"/>
  <c r="H2459" i="1" s="1"/>
  <c r="G2458" i="1"/>
  <c r="H2458" i="1" s="1"/>
  <c r="G2457" i="1"/>
  <c r="H2457" i="1" s="1"/>
  <c r="G2456" i="1"/>
  <c r="H2456" i="1" s="1"/>
  <c r="G2455" i="1"/>
  <c r="H2455" i="1" s="1"/>
  <c r="G2454" i="1"/>
  <c r="H2454" i="1" s="1"/>
  <c r="G2453" i="1"/>
  <c r="H2453" i="1" s="1"/>
  <c r="G2452" i="1"/>
  <c r="H2452" i="1" s="1"/>
  <c r="G2451" i="1"/>
  <c r="H2451" i="1" s="1"/>
  <c r="G2450" i="1"/>
  <c r="H2450" i="1" s="1"/>
  <c r="G2449" i="1"/>
  <c r="H2449" i="1" s="1"/>
  <c r="G2448" i="1"/>
  <c r="H2448" i="1" s="1"/>
  <c r="G2447" i="1"/>
  <c r="H2447" i="1" s="1"/>
  <c r="G2446" i="1"/>
  <c r="H2446" i="1" s="1"/>
  <c r="G2445" i="1"/>
  <c r="H2445" i="1" s="1"/>
  <c r="G2444" i="1"/>
  <c r="H2444" i="1" s="1"/>
  <c r="G2443" i="1"/>
  <c r="H2443" i="1" s="1"/>
  <c r="G2442" i="1"/>
  <c r="H2442" i="1" s="1"/>
  <c r="G2441" i="1"/>
  <c r="H2441" i="1" s="1"/>
  <c r="G2440" i="1"/>
  <c r="H2440" i="1" s="1"/>
  <c r="G2439" i="1"/>
  <c r="H2439" i="1" s="1"/>
  <c r="G2438" i="1"/>
  <c r="H2438" i="1" s="1"/>
  <c r="G2437" i="1"/>
  <c r="H2437" i="1" s="1"/>
  <c r="G2436" i="1"/>
  <c r="H2436" i="1" s="1"/>
  <c r="G2435" i="1"/>
  <c r="H2435" i="1" s="1"/>
  <c r="G2434" i="1"/>
  <c r="H2434" i="1" s="1"/>
  <c r="G2433" i="1"/>
  <c r="H2433" i="1" s="1"/>
  <c r="G2432" i="1"/>
  <c r="H2432" i="1" s="1"/>
  <c r="G2431" i="1"/>
  <c r="H2431" i="1" s="1"/>
  <c r="G2430" i="1"/>
  <c r="H2430" i="1" s="1"/>
  <c r="G2429" i="1"/>
  <c r="H2429" i="1" s="1"/>
  <c r="G2428" i="1"/>
  <c r="H2428" i="1" s="1"/>
  <c r="G2427" i="1"/>
  <c r="H2427" i="1" s="1"/>
  <c r="G2426" i="1"/>
  <c r="H2426" i="1" s="1"/>
  <c r="G2425" i="1"/>
  <c r="H2425" i="1" s="1"/>
  <c r="G2424" i="1"/>
  <c r="H2424" i="1" s="1"/>
  <c r="G2423" i="1"/>
  <c r="H2423" i="1" s="1"/>
  <c r="G2422" i="1"/>
  <c r="H2422" i="1" s="1"/>
  <c r="G2421" i="1"/>
  <c r="H2421" i="1" s="1"/>
  <c r="G2420" i="1"/>
  <c r="H2420" i="1" s="1"/>
  <c r="G2419" i="1"/>
  <c r="H2419" i="1" s="1"/>
  <c r="G2418" i="1"/>
  <c r="H2418" i="1" s="1"/>
  <c r="G2417" i="1"/>
  <c r="H2417" i="1" s="1"/>
  <c r="G2416" i="1"/>
  <c r="H2416" i="1" s="1"/>
  <c r="G2415" i="1"/>
  <c r="H2415" i="1" s="1"/>
  <c r="G2414" i="1"/>
  <c r="H2414" i="1" s="1"/>
  <c r="G2413" i="1"/>
  <c r="H2413" i="1" s="1"/>
  <c r="G2412" i="1"/>
  <c r="H2412" i="1" s="1"/>
  <c r="G2411" i="1"/>
  <c r="H2411" i="1" s="1"/>
  <c r="G2410" i="1"/>
  <c r="H2410" i="1" s="1"/>
  <c r="G2409" i="1"/>
  <c r="H2409" i="1" s="1"/>
  <c r="G2408" i="1"/>
  <c r="H2408" i="1" s="1"/>
  <c r="G2407" i="1"/>
  <c r="H2407" i="1" s="1"/>
  <c r="G2406" i="1"/>
  <c r="H2406" i="1" s="1"/>
  <c r="G2405" i="1"/>
  <c r="H2405" i="1" s="1"/>
  <c r="G2404" i="1"/>
  <c r="H2404" i="1" s="1"/>
  <c r="G2403" i="1"/>
  <c r="H2403" i="1" s="1"/>
  <c r="G2402" i="1"/>
  <c r="H2402" i="1" s="1"/>
  <c r="G2401" i="1"/>
  <c r="H2401" i="1" s="1"/>
  <c r="G2400" i="1"/>
  <c r="H2400" i="1" s="1"/>
  <c r="G2399" i="1"/>
  <c r="H2399" i="1" s="1"/>
  <c r="G2398" i="1"/>
  <c r="H2398" i="1" s="1"/>
  <c r="G2397" i="1"/>
  <c r="H2397" i="1" s="1"/>
  <c r="G2396" i="1"/>
  <c r="H2396" i="1" s="1"/>
  <c r="G2395" i="1"/>
  <c r="H2395" i="1" s="1"/>
  <c r="G2394" i="1"/>
  <c r="H2394" i="1" s="1"/>
  <c r="G2393" i="1"/>
  <c r="H2393" i="1" s="1"/>
  <c r="G2392" i="1"/>
  <c r="H2392" i="1" s="1"/>
  <c r="G2391" i="1"/>
  <c r="H2391" i="1" s="1"/>
  <c r="G2390" i="1"/>
  <c r="H2390" i="1" s="1"/>
  <c r="G2389" i="1"/>
  <c r="H2389" i="1" s="1"/>
  <c r="G2388" i="1"/>
  <c r="H2388" i="1" s="1"/>
  <c r="G2387" i="1"/>
  <c r="H2387" i="1" s="1"/>
  <c r="G2386" i="1"/>
  <c r="H2386" i="1" s="1"/>
  <c r="G2385" i="1"/>
  <c r="H2385" i="1" s="1"/>
  <c r="G2384" i="1"/>
  <c r="H2384" i="1" s="1"/>
  <c r="G2383" i="1"/>
  <c r="H2383" i="1" s="1"/>
  <c r="G2382" i="1"/>
  <c r="H2382" i="1" s="1"/>
  <c r="G2381" i="1"/>
  <c r="H2381" i="1" s="1"/>
  <c r="G2380" i="1"/>
  <c r="H2380" i="1" s="1"/>
  <c r="G2379" i="1"/>
  <c r="H2379" i="1" s="1"/>
  <c r="G2378" i="1"/>
  <c r="H2378" i="1" s="1"/>
  <c r="G2377" i="1"/>
  <c r="H2377" i="1" s="1"/>
  <c r="G2376" i="1"/>
  <c r="H2376" i="1" s="1"/>
  <c r="G2375" i="1"/>
  <c r="H2375" i="1" s="1"/>
  <c r="G2374" i="1"/>
  <c r="H2374" i="1" s="1"/>
  <c r="G2373" i="1"/>
  <c r="H2373" i="1" s="1"/>
  <c r="G2372" i="1"/>
  <c r="H2372" i="1" s="1"/>
  <c r="G2371" i="1"/>
  <c r="H2371" i="1" s="1"/>
  <c r="G2370" i="1"/>
  <c r="H2370" i="1" s="1"/>
  <c r="G2369" i="1"/>
  <c r="H2369" i="1" s="1"/>
  <c r="G2368" i="1"/>
  <c r="H2368" i="1" s="1"/>
  <c r="G2367" i="1"/>
  <c r="H2367" i="1" s="1"/>
  <c r="G2366" i="1"/>
  <c r="H2366" i="1" s="1"/>
  <c r="G2365" i="1"/>
  <c r="H2365" i="1" s="1"/>
  <c r="G2364" i="1"/>
  <c r="H2364" i="1" s="1"/>
  <c r="G2363" i="1"/>
  <c r="H2363" i="1" s="1"/>
  <c r="G2362" i="1"/>
  <c r="H2362" i="1" s="1"/>
  <c r="G2361" i="1"/>
  <c r="H2361" i="1" s="1"/>
  <c r="G2360" i="1"/>
  <c r="H2360" i="1" s="1"/>
  <c r="G2359" i="1"/>
  <c r="H2359" i="1" s="1"/>
  <c r="G2358" i="1"/>
  <c r="H2358" i="1" s="1"/>
  <c r="G2357" i="1"/>
  <c r="H2357" i="1" s="1"/>
  <c r="G2356" i="1"/>
  <c r="H2356" i="1" s="1"/>
  <c r="G2355" i="1"/>
  <c r="H2355" i="1" s="1"/>
  <c r="G2354" i="1"/>
  <c r="H2354" i="1" s="1"/>
  <c r="G2353" i="1"/>
  <c r="H2353" i="1" s="1"/>
  <c r="G2352" i="1"/>
  <c r="H2352" i="1" s="1"/>
  <c r="G2351" i="1"/>
  <c r="H2351" i="1" s="1"/>
  <c r="G2350" i="1"/>
  <c r="H2350" i="1" s="1"/>
  <c r="G2349" i="1"/>
  <c r="H2349" i="1" s="1"/>
  <c r="G2348" i="1"/>
  <c r="H2348" i="1" s="1"/>
  <c r="G2347" i="1"/>
  <c r="H2347" i="1" s="1"/>
  <c r="G2346" i="1"/>
  <c r="H2346" i="1" s="1"/>
  <c r="G2345" i="1"/>
  <c r="H2345" i="1" s="1"/>
  <c r="G2344" i="1"/>
  <c r="H2344" i="1" s="1"/>
  <c r="G2343" i="1"/>
  <c r="H2343" i="1" s="1"/>
  <c r="G2342" i="1"/>
  <c r="H2342" i="1" s="1"/>
  <c r="G2341" i="1"/>
  <c r="H2341" i="1" s="1"/>
  <c r="G2340" i="1"/>
  <c r="H2340" i="1" s="1"/>
  <c r="G2339" i="1"/>
  <c r="H2339" i="1" s="1"/>
  <c r="G2338" i="1"/>
  <c r="H2338" i="1" s="1"/>
  <c r="G2337" i="1"/>
  <c r="H2337" i="1" s="1"/>
  <c r="G2336" i="1"/>
  <c r="H2336" i="1" s="1"/>
  <c r="G2335" i="1"/>
  <c r="H2335" i="1" s="1"/>
  <c r="G2334" i="1"/>
  <c r="H2334" i="1" s="1"/>
  <c r="G2333" i="1"/>
  <c r="H2333" i="1" s="1"/>
  <c r="G2332" i="1"/>
  <c r="H2332" i="1" s="1"/>
  <c r="G2331" i="1"/>
  <c r="H2331" i="1" s="1"/>
  <c r="G2330" i="1"/>
  <c r="H2330" i="1" s="1"/>
  <c r="G2329" i="1"/>
  <c r="H2329" i="1" s="1"/>
  <c r="G2328" i="1"/>
  <c r="H2328" i="1" s="1"/>
  <c r="G2327" i="1"/>
  <c r="H2327" i="1" s="1"/>
  <c r="G2326" i="1"/>
  <c r="H2326" i="1" s="1"/>
  <c r="G2325" i="1"/>
  <c r="H2325" i="1" s="1"/>
  <c r="G2324" i="1"/>
  <c r="H2324" i="1" s="1"/>
  <c r="G2323" i="1"/>
  <c r="H2323" i="1" s="1"/>
  <c r="G2322" i="1"/>
  <c r="H2322" i="1" s="1"/>
  <c r="G2321" i="1"/>
  <c r="H2321" i="1" s="1"/>
  <c r="G2320" i="1"/>
  <c r="H2320" i="1" s="1"/>
  <c r="G2319" i="1"/>
  <c r="H2319" i="1" s="1"/>
  <c r="G2318" i="1"/>
  <c r="H2318" i="1" s="1"/>
  <c r="G2317" i="1"/>
  <c r="H2317" i="1" s="1"/>
  <c r="G2316" i="1"/>
  <c r="H2316" i="1" s="1"/>
  <c r="G2315" i="1"/>
  <c r="H2315" i="1" s="1"/>
  <c r="G2314" i="1"/>
  <c r="H2314" i="1" s="1"/>
  <c r="G2313" i="1"/>
  <c r="H2313" i="1" s="1"/>
  <c r="G2312" i="1"/>
  <c r="H2312" i="1" s="1"/>
  <c r="G2311" i="1"/>
  <c r="H2311" i="1" s="1"/>
  <c r="G2310" i="1"/>
  <c r="H2310" i="1" s="1"/>
  <c r="G2309" i="1"/>
  <c r="H2309" i="1" s="1"/>
  <c r="G2308" i="1"/>
  <c r="H2308" i="1" s="1"/>
  <c r="G2307" i="1"/>
  <c r="H2307" i="1" s="1"/>
  <c r="G2306" i="1"/>
  <c r="H2306" i="1" s="1"/>
  <c r="G2305" i="1"/>
  <c r="H2305" i="1" s="1"/>
  <c r="G2304" i="1"/>
  <c r="H2304" i="1" s="1"/>
  <c r="G2303" i="1"/>
  <c r="H2303" i="1" s="1"/>
  <c r="G2302" i="1"/>
  <c r="H2302" i="1" s="1"/>
  <c r="G2301" i="1"/>
  <c r="H2301" i="1" s="1"/>
  <c r="G2300" i="1"/>
  <c r="H2300" i="1" s="1"/>
  <c r="G2299" i="1"/>
  <c r="H2299" i="1" s="1"/>
  <c r="G2298" i="1"/>
  <c r="H2298" i="1" s="1"/>
  <c r="G2297" i="1"/>
  <c r="H2297" i="1" s="1"/>
  <c r="G2296" i="1"/>
  <c r="H2296" i="1" s="1"/>
  <c r="G2295" i="1"/>
  <c r="H2295" i="1" s="1"/>
  <c r="G2294" i="1"/>
  <c r="H2294" i="1" s="1"/>
  <c r="G2293" i="1"/>
  <c r="H2293" i="1" s="1"/>
  <c r="G2292" i="1"/>
  <c r="H2292" i="1" s="1"/>
  <c r="G2291" i="1"/>
  <c r="H2291" i="1" s="1"/>
  <c r="G2290" i="1"/>
  <c r="H2290" i="1" s="1"/>
  <c r="G2289" i="1"/>
  <c r="H2289" i="1" s="1"/>
  <c r="G2288" i="1"/>
  <c r="H2288" i="1" s="1"/>
  <c r="G2287" i="1"/>
  <c r="H2287" i="1" s="1"/>
  <c r="G2286" i="1"/>
  <c r="H2286" i="1" s="1"/>
  <c r="G2285" i="1"/>
  <c r="H2285" i="1" s="1"/>
  <c r="G2284" i="1"/>
  <c r="H2284" i="1" s="1"/>
  <c r="G2283" i="1"/>
  <c r="H2283" i="1" s="1"/>
  <c r="G2282" i="1"/>
  <c r="H2282" i="1" s="1"/>
  <c r="G2281" i="1"/>
  <c r="H2281" i="1" s="1"/>
  <c r="G2280" i="1"/>
  <c r="H2280" i="1" s="1"/>
  <c r="G2279" i="1"/>
  <c r="H2279" i="1" s="1"/>
  <c r="G2278" i="1"/>
  <c r="H2278" i="1" s="1"/>
  <c r="G2277" i="1"/>
  <c r="H2277" i="1" s="1"/>
  <c r="G2276" i="1"/>
  <c r="H2276" i="1" s="1"/>
  <c r="G2275" i="1"/>
  <c r="H2275" i="1" s="1"/>
  <c r="G2274" i="1"/>
  <c r="H2274" i="1" s="1"/>
  <c r="G2273" i="1"/>
  <c r="H2273" i="1" s="1"/>
  <c r="G2272" i="1"/>
  <c r="H2272" i="1" s="1"/>
  <c r="G2271" i="1"/>
  <c r="H2271" i="1" s="1"/>
  <c r="G2270" i="1"/>
  <c r="H2270" i="1" s="1"/>
  <c r="G2269" i="1"/>
  <c r="H2269" i="1" s="1"/>
  <c r="G2268" i="1"/>
  <c r="H2268" i="1" s="1"/>
  <c r="G2267" i="1"/>
  <c r="H2267" i="1" s="1"/>
  <c r="G2266" i="1"/>
  <c r="H2266" i="1" s="1"/>
  <c r="G2265" i="1"/>
  <c r="H2265" i="1" s="1"/>
  <c r="G2264" i="1"/>
  <c r="H2264" i="1" s="1"/>
  <c r="G2263" i="1"/>
  <c r="H2263" i="1" s="1"/>
  <c r="G2262" i="1"/>
  <c r="H2262" i="1" s="1"/>
  <c r="G2261" i="1"/>
  <c r="H2261" i="1" s="1"/>
  <c r="G2260" i="1"/>
  <c r="H2260" i="1" s="1"/>
  <c r="G2259" i="1"/>
  <c r="H2259" i="1" s="1"/>
  <c r="G2258" i="1"/>
  <c r="H2258" i="1" s="1"/>
  <c r="G2257" i="1"/>
  <c r="H2257" i="1" s="1"/>
  <c r="G2256" i="1"/>
  <c r="H2256" i="1" s="1"/>
  <c r="G2255" i="1"/>
  <c r="H2255" i="1" s="1"/>
  <c r="G2254" i="1"/>
  <c r="H2254" i="1" s="1"/>
  <c r="G2253" i="1"/>
  <c r="H2253" i="1" s="1"/>
  <c r="G2252" i="1"/>
  <c r="H2252" i="1" s="1"/>
  <c r="G2251" i="1"/>
  <c r="H2251" i="1" s="1"/>
  <c r="G2250" i="1"/>
  <c r="H2250" i="1" s="1"/>
  <c r="G2249" i="1"/>
  <c r="H2249" i="1" s="1"/>
  <c r="G2248" i="1"/>
  <c r="H2248" i="1" s="1"/>
  <c r="G2247" i="1"/>
  <c r="H2247" i="1" s="1"/>
  <c r="G2246" i="1"/>
  <c r="H2246" i="1" s="1"/>
  <c r="G2245" i="1"/>
  <c r="H2245" i="1" s="1"/>
  <c r="G2244" i="1"/>
  <c r="H2244" i="1" s="1"/>
  <c r="G2243" i="1"/>
  <c r="H2243" i="1" s="1"/>
  <c r="G2242" i="1"/>
  <c r="H2242" i="1" s="1"/>
  <c r="G2241" i="1"/>
  <c r="H2241" i="1" s="1"/>
  <c r="G2240" i="1"/>
  <c r="H2240" i="1" s="1"/>
  <c r="G2239" i="1"/>
  <c r="H2239" i="1" s="1"/>
  <c r="G2238" i="1"/>
  <c r="H2238" i="1" s="1"/>
  <c r="G2237" i="1"/>
  <c r="H2237" i="1" s="1"/>
  <c r="G2236" i="1"/>
  <c r="H2236" i="1" s="1"/>
  <c r="G2235" i="1"/>
  <c r="H2235" i="1" s="1"/>
  <c r="G2234" i="1"/>
  <c r="H2234" i="1" s="1"/>
  <c r="G2233" i="1"/>
  <c r="H2233" i="1" s="1"/>
  <c r="G2232" i="1"/>
  <c r="H2232" i="1" s="1"/>
  <c r="G2231" i="1"/>
  <c r="H2231" i="1" s="1"/>
  <c r="G2230" i="1"/>
  <c r="H2230" i="1" s="1"/>
  <c r="G2229" i="1"/>
  <c r="H2229" i="1" s="1"/>
  <c r="G2228" i="1"/>
  <c r="H2228" i="1" s="1"/>
  <c r="G2227" i="1"/>
  <c r="H2227" i="1" s="1"/>
  <c r="G2226" i="1"/>
  <c r="H2226" i="1" s="1"/>
  <c r="G2225" i="1"/>
  <c r="H2225" i="1" s="1"/>
  <c r="G2224" i="1"/>
  <c r="H2224" i="1" s="1"/>
  <c r="G2223" i="1"/>
  <c r="H2223" i="1" s="1"/>
  <c r="G2222" i="1"/>
  <c r="H2222" i="1" s="1"/>
  <c r="G2221" i="1"/>
  <c r="H2221" i="1" s="1"/>
  <c r="G2220" i="1"/>
  <c r="H2220" i="1" s="1"/>
  <c r="G2219" i="1"/>
  <c r="H2219" i="1" s="1"/>
  <c r="G2218" i="1"/>
  <c r="H2218" i="1" s="1"/>
  <c r="G2217" i="1"/>
  <c r="H2217" i="1" s="1"/>
  <c r="G2216" i="1"/>
  <c r="H2216" i="1" s="1"/>
  <c r="G2215" i="1"/>
  <c r="H2215" i="1" s="1"/>
  <c r="G2214" i="1"/>
  <c r="H2214" i="1" s="1"/>
  <c r="G2213" i="1"/>
  <c r="H2213" i="1" s="1"/>
  <c r="G2212" i="1"/>
  <c r="H2212" i="1" s="1"/>
  <c r="G2211" i="1"/>
  <c r="H2211" i="1" s="1"/>
  <c r="G2210" i="1"/>
  <c r="H2210" i="1" s="1"/>
  <c r="G2209" i="1"/>
  <c r="H2209" i="1" s="1"/>
  <c r="G2208" i="1"/>
  <c r="H2208" i="1" s="1"/>
  <c r="G2207" i="1"/>
  <c r="H2207" i="1" s="1"/>
  <c r="G2206" i="1"/>
  <c r="H2206" i="1" s="1"/>
  <c r="G2205" i="1"/>
  <c r="H2205" i="1" s="1"/>
  <c r="G2204" i="1"/>
  <c r="H2204" i="1" s="1"/>
  <c r="G2203" i="1"/>
  <c r="H2203" i="1" s="1"/>
  <c r="G2202" i="1"/>
  <c r="H2202" i="1" s="1"/>
  <c r="G2201" i="1"/>
  <c r="H2201" i="1" s="1"/>
  <c r="G2200" i="1"/>
  <c r="H2200" i="1" s="1"/>
  <c r="G2199" i="1"/>
  <c r="H2199" i="1" s="1"/>
  <c r="G2198" i="1"/>
  <c r="H2198" i="1" s="1"/>
  <c r="G2197" i="1"/>
  <c r="H2197" i="1" s="1"/>
  <c r="G2196" i="1"/>
  <c r="H2196" i="1" s="1"/>
  <c r="G2195" i="1"/>
  <c r="H2195" i="1" s="1"/>
  <c r="G2194" i="1"/>
  <c r="H2194" i="1" s="1"/>
  <c r="G2193" i="1"/>
  <c r="H2193" i="1" s="1"/>
  <c r="G2192" i="1"/>
  <c r="H2192" i="1" s="1"/>
  <c r="G2191" i="1"/>
  <c r="H2191" i="1" s="1"/>
  <c r="G2190" i="1"/>
  <c r="H2190" i="1" s="1"/>
  <c r="G2189" i="1"/>
  <c r="H2189" i="1" s="1"/>
  <c r="G2188" i="1"/>
  <c r="H2188" i="1" s="1"/>
  <c r="G2187" i="1"/>
  <c r="H2187" i="1" s="1"/>
  <c r="G2186" i="1"/>
  <c r="H2186" i="1" s="1"/>
  <c r="G2185" i="1"/>
  <c r="H2185" i="1" s="1"/>
  <c r="G2184" i="1"/>
  <c r="H2184" i="1" s="1"/>
  <c r="G2183" i="1"/>
  <c r="H2183" i="1" s="1"/>
  <c r="G2182" i="1"/>
  <c r="H2182" i="1" s="1"/>
  <c r="G2181" i="1"/>
  <c r="H2181" i="1" s="1"/>
  <c r="G2180" i="1"/>
  <c r="H2180" i="1" s="1"/>
  <c r="G2179" i="1"/>
  <c r="H2179" i="1" s="1"/>
  <c r="G2178" i="1"/>
  <c r="H2178" i="1" s="1"/>
  <c r="G2177" i="1"/>
  <c r="H2177" i="1" s="1"/>
  <c r="G2176" i="1"/>
  <c r="H2176" i="1" s="1"/>
  <c r="G2175" i="1"/>
  <c r="H2175" i="1" s="1"/>
  <c r="G2174" i="1"/>
  <c r="H2174" i="1" s="1"/>
  <c r="G2173" i="1"/>
  <c r="H2173" i="1" s="1"/>
  <c r="G2172" i="1"/>
  <c r="H2172" i="1" s="1"/>
  <c r="G2171" i="1"/>
  <c r="H2171" i="1" s="1"/>
  <c r="G2170" i="1"/>
  <c r="H2170" i="1" s="1"/>
  <c r="G2169" i="1"/>
  <c r="H2169" i="1" s="1"/>
  <c r="G2168" i="1"/>
  <c r="H2168" i="1" s="1"/>
  <c r="G2167" i="1"/>
  <c r="H2167" i="1" s="1"/>
  <c r="G2166" i="1"/>
  <c r="H2166" i="1" s="1"/>
  <c r="G2165" i="1"/>
  <c r="H2165" i="1" s="1"/>
  <c r="G2164" i="1"/>
  <c r="H2164" i="1" s="1"/>
  <c r="G2163" i="1"/>
  <c r="H2163" i="1" s="1"/>
  <c r="G2162" i="1"/>
  <c r="H2162" i="1" s="1"/>
  <c r="G2161" i="1"/>
  <c r="H2161" i="1" s="1"/>
  <c r="G2160" i="1"/>
  <c r="H2160" i="1" s="1"/>
  <c r="G2159" i="1"/>
  <c r="H2159" i="1" s="1"/>
  <c r="G2158" i="1"/>
  <c r="H2158" i="1" s="1"/>
  <c r="G2157" i="1"/>
  <c r="H2157" i="1" s="1"/>
  <c r="G2156" i="1"/>
  <c r="H2156" i="1" s="1"/>
  <c r="G2155" i="1"/>
  <c r="H2155" i="1" s="1"/>
  <c r="G2154" i="1"/>
  <c r="H2154" i="1" s="1"/>
  <c r="G2153" i="1"/>
  <c r="H2153" i="1" s="1"/>
  <c r="G2152" i="1"/>
  <c r="H2152" i="1" s="1"/>
  <c r="G2151" i="1"/>
  <c r="H2151" i="1" s="1"/>
  <c r="G2150" i="1"/>
  <c r="H2150" i="1" s="1"/>
  <c r="G2149" i="1"/>
  <c r="H2149" i="1" s="1"/>
  <c r="G2148" i="1"/>
  <c r="H2148" i="1" s="1"/>
  <c r="G2147" i="1"/>
  <c r="H2147" i="1" s="1"/>
  <c r="G2146" i="1"/>
  <c r="H2146" i="1" s="1"/>
  <c r="G2145" i="1"/>
  <c r="H2145" i="1" s="1"/>
  <c r="G2144" i="1"/>
  <c r="H2144" i="1" s="1"/>
  <c r="G2143" i="1"/>
  <c r="H2143" i="1" s="1"/>
  <c r="G2142" i="1"/>
  <c r="H2142" i="1" s="1"/>
  <c r="G2141" i="1"/>
  <c r="H2141" i="1" s="1"/>
  <c r="G2140" i="1"/>
  <c r="H2140" i="1" s="1"/>
  <c r="G2139" i="1"/>
  <c r="H2139" i="1" s="1"/>
  <c r="G2138" i="1"/>
  <c r="H2138" i="1" s="1"/>
  <c r="G2137" i="1"/>
  <c r="H2137" i="1" s="1"/>
  <c r="G2136" i="1"/>
  <c r="H2136" i="1" s="1"/>
  <c r="G2135" i="1"/>
  <c r="H2135" i="1" s="1"/>
  <c r="G2134" i="1"/>
  <c r="H2134" i="1" s="1"/>
  <c r="G2133" i="1"/>
  <c r="H2133" i="1" s="1"/>
  <c r="G2132" i="1"/>
  <c r="H2132" i="1" s="1"/>
  <c r="G2131" i="1"/>
  <c r="H2131" i="1" s="1"/>
  <c r="G2130" i="1"/>
  <c r="H2130" i="1" s="1"/>
  <c r="G2129" i="1"/>
  <c r="H2129" i="1" s="1"/>
  <c r="G2128" i="1"/>
  <c r="H2128" i="1" s="1"/>
  <c r="G2127" i="1"/>
  <c r="H2127" i="1" s="1"/>
  <c r="G2126" i="1"/>
  <c r="H2126" i="1" s="1"/>
  <c r="G2125" i="1"/>
  <c r="H2125" i="1" s="1"/>
  <c r="G2124" i="1"/>
  <c r="H2124" i="1" s="1"/>
  <c r="G2123" i="1"/>
  <c r="H2123" i="1" s="1"/>
  <c r="G2122" i="1"/>
  <c r="H2122" i="1" s="1"/>
  <c r="G2121" i="1"/>
  <c r="H2121" i="1" s="1"/>
  <c r="G2120" i="1"/>
  <c r="H2120" i="1" s="1"/>
  <c r="G2119" i="1"/>
  <c r="H2119" i="1" s="1"/>
  <c r="G2118" i="1"/>
  <c r="H2118" i="1" s="1"/>
  <c r="G2117" i="1"/>
  <c r="H2117" i="1" s="1"/>
  <c r="G2116" i="1"/>
  <c r="H2116" i="1" s="1"/>
  <c r="G2115" i="1"/>
  <c r="H2115" i="1" s="1"/>
  <c r="G2114" i="1"/>
  <c r="H2114" i="1" s="1"/>
  <c r="G2113" i="1"/>
  <c r="H2113" i="1" s="1"/>
  <c r="G2112" i="1"/>
  <c r="H2112" i="1" s="1"/>
  <c r="G2111" i="1"/>
  <c r="H2111" i="1" s="1"/>
  <c r="G2110" i="1"/>
  <c r="H2110" i="1" s="1"/>
  <c r="G2109" i="1"/>
  <c r="H2109" i="1" s="1"/>
  <c r="G2108" i="1"/>
  <c r="H2108" i="1" s="1"/>
  <c r="G2107" i="1"/>
  <c r="H2107" i="1" s="1"/>
  <c r="G2106" i="1"/>
  <c r="H2106" i="1" s="1"/>
  <c r="G2105" i="1"/>
  <c r="H2105" i="1" s="1"/>
  <c r="G2104" i="1"/>
  <c r="H2104" i="1" s="1"/>
  <c r="G2103" i="1"/>
  <c r="H2103" i="1" s="1"/>
  <c r="G2102" i="1"/>
  <c r="H2102" i="1" s="1"/>
  <c r="G2101" i="1"/>
  <c r="H2101" i="1" s="1"/>
  <c r="G2100" i="1"/>
  <c r="H2100" i="1" s="1"/>
  <c r="G2099" i="1"/>
  <c r="H2099" i="1" s="1"/>
  <c r="G2098" i="1"/>
  <c r="H2098" i="1" s="1"/>
  <c r="G2097" i="1"/>
  <c r="H2097" i="1" s="1"/>
  <c r="G2096" i="1"/>
  <c r="H2096" i="1" s="1"/>
  <c r="G2095" i="1"/>
  <c r="H2095" i="1" s="1"/>
  <c r="G2094" i="1"/>
  <c r="H2094" i="1" s="1"/>
  <c r="G2093" i="1"/>
  <c r="H2093" i="1" s="1"/>
  <c r="G2092" i="1"/>
  <c r="H2092" i="1" s="1"/>
  <c r="G2091" i="1"/>
  <c r="H2091" i="1" s="1"/>
  <c r="G2090" i="1"/>
  <c r="H2090" i="1" s="1"/>
  <c r="G2089" i="1"/>
  <c r="H2089" i="1" s="1"/>
  <c r="G2088" i="1"/>
  <c r="H2088" i="1" s="1"/>
  <c r="G2087" i="1"/>
  <c r="H2087" i="1" s="1"/>
  <c r="G2086" i="1"/>
  <c r="H2086" i="1" s="1"/>
  <c r="G2085" i="1"/>
  <c r="H2085" i="1" s="1"/>
  <c r="G2084" i="1"/>
  <c r="H2084" i="1" s="1"/>
  <c r="G2083" i="1"/>
  <c r="H2083" i="1" s="1"/>
  <c r="G2082" i="1"/>
  <c r="H2082" i="1" s="1"/>
  <c r="G2081" i="1"/>
  <c r="H2081" i="1" s="1"/>
  <c r="G2080" i="1"/>
  <c r="H2080" i="1" s="1"/>
  <c r="G2079" i="1"/>
  <c r="H2079" i="1" s="1"/>
  <c r="G2078" i="1"/>
  <c r="H2078" i="1" s="1"/>
  <c r="G2077" i="1"/>
  <c r="H2077" i="1" s="1"/>
  <c r="G2076" i="1"/>
  <c r="H2076" i="1" s="1"/>
  <c r="G2075" i="1"/>
  <c r="H2075" i="1" s="1"/>
  <c r="G2074" i="1"/>
  <c r="H2074" i="1" s="1"/>
  <c r="G2073" i="1"/>
  <c r="H2073" i="1" s="1"/>
  <c r="G2072" i="1"/>
  <c r="H2072" i="1" s="1"/>
  <c r="G2071" i="1"/>
  <c r="H2071" i="1" s="1"/>
  <c r="G2070" i="1"/>
  <c r="H2070" i="1" s="1"/>
  <c r="G2069" i="1"/>
  <c r="H2069" i="1" s="1"/>
  <c r="G2068" i="1"/>
  <c r="H2068" i="1" s="1"/>
  <c r="G2067" i="1"/>
  <c r="H2067" i="1" s="1"/>
  <c r="G2066" i="1"/>
  <c r="H2066" i="1" s="1"/>
  <c r="G2065" i="1"/>
  <c r="H2065" i="1" s="1"/>
  <c r="G2064" i="1"/>
  <c r="H2064" i="1" s="1"/>
  <c r="G2063" i="1"/>
  <c r="H2063" i="1" s="1"/>
  <c r="G2062" i="1"/>
  <c r="H2062" i="1" s="1"/>
  <c r="G2061" i="1"/>
  <c r="H2061" i="1" s="1"/>
  <c r="G2060" i="1"/>
  <c r="H2060" i="1" s="1"/>
  <c r="G2059" i="1"/>
  <c r="H2059" i="1" s="1"/>
  <c r="G2058" i="1"/>
  <c r="H2058" i="1" s="1"/>
  <c r="G2057" i="1"/>
  <c r="H2057" i="1" s="1"/>
  <c r="G2056" i="1"/>
  <c r="H2056" i="1" s="1"/>
  <c r="G2055" i="1"/>
  <c r="H2055" i="1" s="1"/>
  <c r="G2054" i="1"/>
  <c r="H2054" i="1" s="1"/>
  <c r="G2053" i="1"/>
  <c r="H2053" i="1" s="1"/>
  <c r="G2052" i="1"/>
  <c r="H2052" i="1" s="1"/>
  <c r="G2051" i="1"/>
  <c r="H2051" i="1" s="1"/>
  <c r="G2050" i="1"/>
  <c r="H2050" i="1" s="1"/>
  <c r="G2049" i="1"/>
  <c r="H2049" i="1" s="1"/>
  <c r="G2048" i="1"/>
  <c r="H2048" i="1" s="1"/>
  <c r="G2047" i="1"/>
  <c r="H2047" i="1" s="1"/>
  <c r="G2046" i="1"/>
  <c r="H2046" i="1" s="1"/>
  <c r="G2045" i="1"/>
  <c r="H2045" i="1" s="1"/>
  <c r="G2044" i="1"/>
  <c r="H2044" i="1" s="1"/>
  <c r="G2043" i="1"/>
  <c r="H2043" i="1" s="1"/>
  <c r="G2042" i="1"/>
  <c r="H2042" i="1" s="1"/>
  <c r="G2041" i="1"/>
  <c r="H2041" i="1" s="1"/>
  <c r="G2040" i="1"/>
  <c r="H2040" i="1" s="1"/>
  <c r="G2039" i="1"/>
  <c r="H2039" i="1" s="1"/>
  <c r="G2038" i="1"/>
  <c r="H2038" i="1" s="1"/>
  <c r="G2037" i="1"/>
  <c r="H2037" i="1" s="1"/>
  <c r="G2036" i="1"/>
  <c r="H2036" i="1" s="1"/>
  <c r="G2035" i="1"/>
  <c r="H2035" i="1" s="1"/>
  <c r="G2034" i="1"/>
  <c r="H2034" i="1" s="1"/>
  <c r="G2033" i="1"/>
  <c r="H2033" i="1" s="1"/>
  <c r="G2032" i="1"/>
  <c r="H2032" i="1" s="1"/>
  <c r="G2031" i="1"/>
  <c r="H2031" i="1" s="1"/>
  <c r="G2030" i="1"/>
  <c r="H2030" i="1" s="1"/>
  <c r="G2029" i="1"/>
  <c r="H2029" i="1" s="1"/>
  <c r="G2028" i="1"/>
  <c r="H2028" i="1" s="1"/>
  <c r="G2027" i="1"/>
  <c r="H2027" i="1" s="1"/>
  <c r="G2026" i="1"/>
  <c r="H2026" i="1" s="1"/>
  <c r="G2025" i="1"/>
  <c r="H2025" i="1" s="1"/>
  <c r="G2024" i="1"/>
  <c r="H2024" i="1" s="1"/>
  <c r="G2023" i="1"/>
  <c r="H2023" i="1" s="1"/>
  <c r="G2022" i="1"/>
  <c r="H2022" i="1" s="1"/>
  <c r="G2021" i="1"/>
  <c r="H2021" i="1" s="1"/>
  <c r="G2020" i="1"/>
  <c r="H2020" i="1" s="1"/>
  <c r="G2019" i="1"/>
  <c r="H2019" i="1" s="1"/>
  <c r="G2018" i="1"/>
  <c r="H2018" i="1" s="1"/>
  <c r="G2017" i="1"/>
  <c r="H2017" i="1" s="1"/>
  <c r="G2016" i="1"/>
  <c r="H2016" i="1" s="1"/>
  <c r="G2015" i="1"/>
  <c r="H2015" i="1" s="1"/>
  <c r="G2014" i="1"/>
  <c r="H2014" i="1" s="1"/>
  <c r="G2013" i="1"/>
  <c r="H2013" i="1" s="1"/>
  <c r="G2012" i="1"/>
  <c r="H2012" i="1" s="1"/>
  <c r="G2011" i="1"/>
  <c r="H2011" i="1" s="1"/>
  <c r="G2010" i="1"/>
  <c r="H2010" i="1" s="1"/>
  <c r="G2009" i="1"/>
  <c r="H2009" i="1" s="1"/>
  <c r="G2008" i="1"/>
  <c r="H2008" i="1" s="1"/>
  <c r="G2007" i="1"/>
  <c r="H2007" i="1" s="1"/>
  <c r="G2006" i="1"/>
  <c r="H2006" i="1" s="1"/>
  <c r="G2005" i="1"/>
  <c r="H2005" i="1" s="1"/>
  <c r="G2004" i="1"/>
  <c r="H2004" i="1" s="1"/>
  <c r="G2003" i="1"/>
  <c r="H2003" i="1" s="1"/>
  <c r="G2002" i="1"/>
  <c r="H2002" i="1" s="1"/>
  <c r="G2001" i="1"/>
  <c r="H2001" i="1" s="1"/>
  <c r="G2000" i="1"/>
  <c r="H2000" i="1" s="1"/>
  <c r="G1999" i="1"/>
  <c r="H1999" i="1" s="1"/>
  <c r="G1998" i="1"/>
  <c r="H1998" i="1" s="1"/>
  <c r="G1997" i="1"/>
  <c r="H1997" i="1" s="1"/>
  <c r="G1996" i="1"/>
  <c r="H1996" i="1" s="1"/>
  <c r="G1995" i="1"/>
  <c r="H1995" i="1" s="1"/>
  <c r="G1994" i="1"/>
  <c r="H1994" i="1" s="1"/>
  <c r="G1993" i="1"/>
  <c r="H1993" i="1" s="1"/>
  <c r="G1992" i="1"/>
  <c r="H1992" i="1" s="1"/>
  <c r="G1991" i="1"/>
  <c r="H1991" i="1" s="1"/>
  <c r="G1990" i="1"/>
  <c r="H1990" i="1" s="1"/>
  <c r="G1989" i="1"/>
  <c r="H1989" i="1" s="1"/>
  <c r="G1988" i="1"/>
  <c r="H1988" i="1" s="1"/>
  <c r="G1987" i="1"/>
  <c r="H1987" i="1" s="1"/>
  <c r="G1986" i="1"/>
  <c r="H1986" i="1" s="1"/>
  <c r="G1985" i="1"/>
  <c r="H1985" i="1" s="1"/>
  <c r="G1984" i="1"/>
  <c r="H1984" i="1" s="1"/>
  <c r="G1983" i="1"/>
  <c r="H1983" i="1" s="1"/>
  <c r="G1982" i="1"/>
  <c r="H1982" i="1" s="1"/>
  <c r="G1981" i="1"/>
  <c r="H1981" i="1" s="1"/>
  <c r="G1980" i="1"/>
  <c r="H1980" i="1" s="1"/>
  <c r="G1979" i="1"/>
  <c r="H1979" i="1" s="1"/>
  <c r="G1978" i="1"/>
  <c r="H1978" i="1" s="1"/>
  <c r="G1977" i="1"/>
  <c r="H1977" i="1" s="1"/>
  <c r="G1976" i="1"/>
  <c r="H1976" i="1" s="1"/>
  <c r="G1975" i="1"/>
  <c r="H1975" i="1" s="1"/>
  <c r="G1974" i="1"/>
  <c r="H1974" i="1" s="1"/>
  <c r="G1973" i="1"/>
  <c r="H1973" i="1" s="1"/>
  <c r="G1972" i="1"/>
  <c r="H1972" i="1" s="1"/>
  <c r="G1971" i="1"/>
  <c r="H1971" i="1" s="1"/>
  <c r="G1970" i="1"/>
  <c r="H1970" i="1" s="1"/>
  <c r="G1969" i="1"/>
  <c r="H1969" i="1" s="1"/>
  <c r="G1968" i="1"/>
  <c r="H1968" i="1" s="1"/>
  <c r="G1967" i="1"/>
  <c r="H1967" i="1" s="1"/>
  <c r="G1966" i="1"/>
  <c r="H1966" i="1" s="1"/>
  <c r="G1965" i="1"/>
  <c r="H1965" i="1" s="1"/>
  <c r="G1964" i="1"/>
  <c r="H1964" i="1" s="1"/>
  <c r="G1963" i="1"/>
  <c r="H1963" i="1" s="1"/>
  <c r="G1962" i="1"/>
  <c r="H1962" i="1" s="1"/>
  <c r="G1961" i="1"/>
  <c r="H1961" i="1" s="1"/>
  <c r="G1960" i="1"/>
  <c r="H1960" i="1" s="1"/>
  <c r="G1959" i="1"/>
  <c r="H1959" i="1" s="1"/>
  <c r="G1958" i="1"/>
  <c r="H1958" i="1" s="1"/>
  <c r="G1957" i="1"/>
  <c r="H1957" i="1" s="1"/>
  <c r="G1956" i="1"/>
  <c r="H1956" i="1" s="1"/>
  <c r="G1955" i="1"/>
  <c r="H1955" i="1" s="1"/>
  <c r="G1954" i="1"/>
  <c r="H1954" i="1" s="1"/>
  <c r="G1953" i="1"/>
  <c r="H1953" i="1" s="1"/>
  <c r="G1952" i="1"/>
  <c r="H1952" i="1" s="1"/>
  <c r="G1951" i="1"/>
  <c r="H1951" i="1" s="1"/>
  <c r="G1950" i="1"/>
  <c r="H1950" i="1" s="1"/>
  <c r="G1949" i="1"/>
  <c r="H1949" i="1" s="1"/>
  <c r="G1948" i="1"/>
  <c r="H1948" i="1" s="1"/>
  <c r="G1947" i="1"/>
  <c r="H1947" i="1" s="1"/>
  <c r="G1946" i="1"/>
  <c r="H1946" i="1" s="1"/>
  <c r="G1945" i="1"/>
  <c r="H1945" i="1" s="1"/>
  <c r="G1944" i="1"/>
  <c r="H1944" i="1" s="1"/>
  <c r="G1943" i="1"/>
  <c r="H1943" i="1" s="1"/>
  <c r="G1942" i="1"/>
  <c r="H1942" i="1" s="1"/>
  <c r="G1941" i="1"/>
  <c r="H1941" i="1" s="1"/>
  <c r="G1940" i="1"/>
  <c r="H1940" i="1" s="1"/>
  <c r="G1939" i="1"/>
  <c r="H1939" i="1" s="1"/>
  <c r="G1938" i="1"/>
  <c r="H1938" i="1" s="1"/>
  <c r="G1937" i="1"/>
  <c r="H1937" i="1" s="1"/>
  <c r="G1936" i="1"/>
  <c r="H1936" i="1" s="1"/>
  <c r="G1935" i="1"/>
  <c r="H1935" i="1" s="1"/>
  <c r="G1934" i="1"/>
  <c r="H1934" i="1" s="1"/>
  <c r="G1933" i="1"/>
  <c r="H1933" i="1" s="1"/>
  <c r="G1932" i="1"/>
  <c r="H1932" i="1" s="1"/>
  <c r="G1931" i="1"/>
  <c r="H1931" i="1" s="1"/>
  <c r="G1930" i="1"/>
  <c r="H1930" i="1" s="1"/>
  <c r="G1929" i="1"/>
  <c r="H1929" i="1" s="1"/>
  <c r="G1928" i="1"/>
  <c r="H1928" i="1" s="1"/>
  <c r="G1927" i="1"/>
  <c r="H1927" i="1" s="1"/>
  <c r="G1926" i="1"/>
  <c r="H1926" i="1" s="1"/>
  <c r="G1925" i="1"/>
  <c r="H1925" i="1" s="1"/>
  <c r="G1924" i="1"/>
  <c r="H1924" i="1" s="1"/>
  <c r="G1923" i="1"/>
  <c r="H1923" i="1" s="1"/>
  <c r="G1922" i="1"/>
  <c r="H1922" i="1" s="1"/>
  <c r="G1921" i="1"/>
  <c r="H1921" i="1" s="1"/>
  <c r="G1920" i="1"/>
  <c r="H1920" i="1" s="1"/>
  <c r="G1919" i="1"/>
  <c r="H1919" i="1" s="1"/>
  <c r="G1918" i="1"/>
  <c r="H1918" i="1" s="1"/>
  <c r="G1917" i="1"/>
  <c r="H1917" i="1" s="1"/>
  <c r="G1916" i="1"/>
  <c r="H1916" i="1" s="1"/>
  <c r="G1915" i="1"/>
  <c r="H1915" i="1" s="1"/>
  <c r="G1914" i="1"/>
  <c r="H1914" i="1" s="1"/>
  <c r="G1913" i="1"/>
  <c r="H1913" i="1" s="1"/>
  <c r="G1912" i="1"/>
  <c r="H1912" i="1" s="1"/>
  <c r="G1911" i="1"/>
  <c r="H1911" i="1" s="1"/>
  <c r="G1910" i="1"/>
  <c r="H1910" i="1" s="1"/>
  <c r="G1909" i="1"/>
  <c r="H1909" i="1" s="1"/>
  <c r="G1908" i="1"/>
  <c r="H1908" i="1" s="1"/>
  <c r="G1907" i="1"/>
  <c r="H1907" i="1" s="1"/>
  <c r="G1906" i="1"/>
  <c r="H1906" i="1" s="1"/>
  <c r="G1905" i="1"/>
  <c r="H1905" i="1" s="1"/>
  <c r="G1904" i="1"/>
  <c r="H1904" i="1" s="1"/>
  <c r="G1903" i="1"/>
  <c r="H1903" i="1" s="1"/>
  <c r="G1902" i="1"/>
  <c r="H1902" i="1" s="1"/>
  <c r="G1901" i="1"/>
  <c r="H1901" i="1" s="1"/>
  <c r="G1900" i="1"/>
  <c r="H1900" i="1" s="1"/>
  <c r="G1899" i="1"/>
  <c r="H1899" i="1" s="1"/>
  <c r="G1898" i="1"/>
  <c r="H1898" i="1" s="1"/>
  <c r="G1897" i="1"/>
  <c r="H1897" i="1" s="1"/>
  <c r="G1896" i="1"/>
  <c r="H1896" i="1" s="1"/>
  <c r="G1895" i="1"/>
  <c r="H1895" i="1" s="1"/>
  <c r="G1894" i="1"/>
  <c r="H1894" i="1" s="1"/>
  <c r="G1893" i="1"/>
  <c r="H1893" i="1" s="1"/>
  <c r="G1892" i="1"/>
  <c r="H1892" i="1" s="1"/>
  <c r="G1891" i="1"/>
  <c r="H1891" i="1" s="1"/>
  <c r="G1890" i="1"/>
  <c r="H1890" i="1" s="1"/>
  <c r="G1889" i="1"/>
  <c r="H1889" i="1" s="1"/>
  <c r="G1888" i="1"/>
  <c r="H1888" i="1" s="1"/>
  <c r="G1887" i="1"/>
  <c r="H1887" i="1" s="1"/>
  <c r="G1886" i="1"/>
  <c r="H1886" i="1" s="1"/>
  <c r="G1885" i="1"/>
  <c r="H1885" i="1" s="1"/>
  <c r="G1884" i="1"/>
  <c r="H1884" i="1" s="1"/>
  <c r="G1883" i="1"/>
  <c r="H1883" i="1" s="1"/>
  <c r="G1882" i="1"/>
  <c r="H1882" i="1" s="1"/>
  <c r="G1881" i="1"/>
  <c r="H1881" i="1" s="1"/>
  <c r="G1880" i="1"/>
  <c r="H1880" i="1" s="1"/>
  <c r="G1879" i="1"/>
  <c r="H1879" i="1" s="1"/>
  <c r="G1878" i="1"/>
  <c r="H1878" i="1" s="1"/>
  <c r="G1877" i="1"/>
  <c r="H1877" i="1" s="1"/>
  <c r="G1876" i="1"/>
  <c r="H1876" i="1" s="1"/>
  <c r="G1875" i="1"/>
  <c r="H1875" i="1" s="1"/>
  <c r="G1874" i="1"/>
  <c r="H1874" i="1" s="1"/>
  <c r="G1873" i="1"/>
  <c r="H1873" i="1" s="1"/>
  <c r="G1872" i="1"/>
  <c r="H1872" i="1" s="1"/>
  <c r="G1871" i="1"/>
  <c r="H1871" i="1" s="1"/>
  <c r="G1870" i="1"/>
  <c r="H1870" i="1" s="1"/>
  <c r="G1869" i="1"/>
  <c r="H1869" i="1" s="1"/>
  <c r="G1868" i="1"/>
  <c r="H1868" i="1" s="1"/>
  <c r="G1867" i="1"/>
  <c r="H1867" i="1" s="1"/>
  <c r="G1866" i="1"/>
  <c r="H1866" i="1" s="1"/>
  <c r="G1865" i="1"/>
  <c r="H1865" i="1" s="1"/>
  <c r="G1864" i="1"/>
  <c r="H1864" i="1" s="1"/>
  <c r="G1863" i="1"/>
  <c r="H1863" i="1" s="1"/>
  <c r="G1862" i="1"/>
  <c r="H1862" i="1" s="1"/>
  <c r="G1861" i="1"/>
  <c r="H1861" i="1" s="1"/>
  <c r="G1860" i="1"/>
  <c r="H1860" i="1" s="1"/>
  <c r="G1859" i="1"/>
  <c r="H1859" i="1" s="1"/>
  <c r="G1858" i="1"/>
  <c r="H1858" i="1" s="1"/>
  <c r="G1857" i="1"/>
  <c r="H1857" i="1" s="1"/>
  <c r="G1856" i="1"/>
  <c r="H1856" i="1" s="1"/>
  <c r="G1855" i="1"/>
  <c r="H1855" i="1" s="1"/>
  <c r="G1854" i="1"/>
  <c r="H1854" i="1" s="1"/>
  <c r="G1853" i="1"/>
  <c r="H1853" i="1" s="1"/>
  <c r="G1852" i="1"/>
  <c r="H1852" i="1" s="1"/>
  <c r="G1851" i="1"/>
  <c r="H1851" i="1" s="1"/>
  <c r="G1850" i="1"/>
  <c r="H1850" i="1" s="1"/>
  <c r="G1849" i="1"/>
  <c r="H1849" i="1" s="1"/>
  <c r="G1848" i="1"/>
  <c r="H1848" i="1" s="1"/>
  <c r="G1847" i="1"/>
  <c r="H1847" i="1" s="1"/>
  <c r="G1846" i="1"/>
  <c r="H1846" i="1" s="1"/>
  <c r="G1845" i="1"/>
  <c r="H1845" i="1" s="1"/>
  <c r="G1844" i="1"/>
  <c r="H1844" i="1" s="1"/>
  <c r="G1843" i="1"/>
  <c r="H1843" i="1" s="1"/>
  <c r="G1842" i="1"/>
  <c r="H1842" i="1" s="1"/>
  <c r="G1841" i="1"/>
  <c r="H1841" i="1" s="1"/>
  <c r="G1840" i="1"/>
  <c r="H1840" i="1" s="1"/>
  <c r="G1839" i="1"/>
  <c r="H1839" i="1" s="1"/>
  <c r="G1838" i="1"/>
  <c r="H1838" i="1" s="1"/>
  <c r="G1837" i="1"/>
  <c r="H1837" i="1" s="1"/>
  <c r="G1836" i="1"/>
  <c r="H1836" i="1" s="1"/>
  <c r="G1835" i="1"/>
  <c r="H1835" i="1" s="1"/>
  <c r="G1834" i="1"/>
  <c r="H1834" i="1" s="1"/>
  <c r="G1833" i="1"/>
  <c r="H1833" i="1" s="1"/>
  <c r="G1832" i="1"/>
  <c r="H1832" i="1" s="1"/>
  <c r="G1831" i="1"/>
  <c r="H1831" i="1" s="1"/>
  <c r="G1830" i="1"/>
  <c r="H1830" i="1" s="1"/>
  <c r="G1829" i="1"/>
  <c r="H1829" i="1" s="1"/>
  <c r="G1828" i="1"/>
  <c r="H1828" i="1" s="1"/>
  <c r="G1827" i="1"/>
  <c r="H1827" i="1" s="1"/>
  <c r="G1826" i="1"/>
  <c r="H1826" i="1" s="1"/>
  <c r="G1825" i="1"/>
  <c r="H1825" i="1" s="1"/>
  <c r="G1824" i="1"/>
  <c r="H1824" i="1" s="1"/>
  <c r="G1823" i="1"/>
  <c r="H1823" i="1" s="1"/>
  <c r="G1822" i="1"/>
  <c r="H1822" i="1" s="1"/>
  <c r="G1821" i="1"/>
  <c r="H1821" i="1" s="1"/>
  <c r="G1820" i="1"/>
  <c r="H1820" i="1" s="1"/>
  <c r="G1819" i="1"/>
  <c r="H1819" i="1" s="1"/>
  <c r="G1818" i="1"/>
  <c r="H1818" i="1" s="1"/>
  <c r="G1817" i="1"/>
  <c r="H1817" i="1" s="1"/>
  <c r="G1816" i="1"/>
  <c r="H1816" i="1" s="1"/>
  <c r="G1815" i="1"/>
  <c r="H1815" i="1" s="1"/>
  <c r="G1814" i="1"/>
  <c r="H1814" i="1" s="1"/>
  <c r="G1813" i="1"/>
  <c r="H1813" i="1" s="1"/>
  <c r="G1812" i="1"/>
  <c r="H1812" i="1" s="1"/>
  <c r="G1811" i="1"/>
  <c r="H1811" i="1" s="1"/>
  <c r="G1810" i="1"/>
  <c r="H1810" i="1" s="1"/>
  <c r="G1809" i="1"/>
  <c r="H1809" i="1" s="1"/>
  <c r="G1808" i="1"/>
  <c r="H1808" i="1" s="1"/>
  <c r="G1807" i="1"/>
  <c r="H1807" i="1" s="1"/>
  <c r="G1806" i="1"/>
  <c r="H1806" i="1" s="1"/>
  <c r="G1805" i="1"/>
  <c r="H1805" i="1" s="1"/>
  <c r="G1804" i="1"/>
  <c r="H1804" i="1" s="1"/>
  <c r="G1803" i="1"/>
  <c r="H1803" i="1" s="1"/>
  <c r="G1802" i="1"/>
  <c r="H1802" i="1" s="1"/>
  <c r="G1801" i="1"/>
  <c r="H1801" i="1" s="1"/>
  <c r="G1800" i="1"/>
  <c r="H1800" i="1" s="1"/>
  <c r="G1799" i="1"/>
  <c r="H1799" i="1" s="1"/>
  <c r="G1798" i="1"/>
  <c r="H1798" i="1" s="1"/>
  <c r="G1797" i="1"/>
  <c r="H1797" i="1" s="1"/>
  <c r="G1796" i="1"/>
  <c r="H1796" i="1" s="1"/>
  <c r="G1795" i="1"/>
  <c r="H1795" i="1" s="1"/>
  <c r="G1794" i="1"/>
  <c r="H1794" i="1" s="1"/>
  <c r="G1793" i="1"/>
  <c r="H1793" i="1" s="1"/>
  <c r="G1792" i="1"/>
  <c r="H1792" i="1" s="1"/>
  <c r="G1791" i="1"/>
  <c r="H1791" i="1" s="1"/>
  <c r="G1790" i="1"/>
  <c r="H1790" i="1" s="1"/>
  <c r="G1789" i="1"/>
  <c r="H1789" i="1" s="1"/>
  <c r="G1788" i="1"/>
  <c r="H1788" i="1" s="1"/>
  <c r="G1787" i="1"/>
  <c r="H1787" i="1" s="1"/>
  <c r="G1786" i="1"/>
  <c r="H1786" i="1" s="1"/>
  <c r="G1785" i="1"/>
  <c r="H1785" i="1" s="1"/>
  <c r="G1784" i="1"/>
  <c r="H1784" i="1" s="1"/>
  <c r="G1783" i="1"/>
  <c r="H1783" i="1" s="1"/>
  <c r="G1782" i="1"/>
  <c r="H1782" i="1" s="1"/>
  <c r="G1781" i="1"/>
  <c r="H1781" i="1" s="1"/>
  <c r="G1780" i="1"/>
  <c r="H1780" i="1" s="1"/>
  <c r="G1779" i="1"/>
  <c r="H1779" i="1" s="1"/>
  <c r="G1778" i="1"/>
  <c r="H1778" i="1" s="1"/>
  <c r="G1777" i="1"/>
  <c r="H1777" i="1" s="1"/>
  <c r="G1776" i="1"/>
  <c r="H1776" i="1" s="1"/>
  <c r="G1775" i="1"/>
  <c r="H1775" i="1" s="1"/>
  <c r="G1774" i="1"/>
  <c r="H1774" i="1" s="1"/>
  <c r="G1773" i="1"/>
  <c r="H1773" i="1" s="1"/>
  <c r="G1772" i="1"/>
  <c r="H1772" i="1" s="1"/>
  <c r="G1771" i="1"/>
  <c r="H1771" i="1" s="1"/>
  <c r="G1770" i="1"/>
  <c r="H1770" i="1" s="1"/>
  <c r="G1769" i="1"/>
  <c r="H1769" i="1" s="1"/>
  <c r="G1768" i="1"/>
  <c r="H1768" i="1" s="1"/>
  <c r="G1767" i="1"/>
  <c r="H1767" i="1" s="1"/>
  <c r="G1766" i="1"/>
  <c r="H1766" i="1" s="1"/>
  <c r="G1765" i="1"/>
  <c r="H1765" i="1" s="1"/>
  <c r="G1764" i="1"/>
  <c r="H1764" i="1" s="1"/>
  <c r="G1763" i="1"/>
  <c r="H1763" i="1" s="1"/>
  <c r="G1762" i="1"/>
  <c r="H1762" i="1" s="1"/>
  <c r="G1761" i="1"/>
  <c r="H1761" i="1" s="1"/>
  <c r="G1760" i="1"/>
  <c r="H1760" i="1" s="1"/>
  <c r="G1759" i="1"/>
  <c r="H1759" i="1" s="1"/>
  <c r="G1758" i="1"/>
  <c r="H1758" i="1" s="1"/>
  <c r="G1757" i="1"/>
  <c r="H1757" i="1" s="1"/>
  <c r="G1756" i="1"/>
  <c r="H1756" i="1" s="1"/>
  <c r="G1755" i="1"/>
  <c r="H1755" i="1" s="1"/>
  <c r="G1754" i="1"/>
  <c r="H1754" i="1" s="1"/>
  <c r="G1753" i="1"/>
  <c r="H1753" i="1" s="1"/>
  <c r="G1752" i="1"/>
  <c r="H1752" i="1" s="1"/>
  <c r="G1751" i="1"/>
  <c r="H1751" i="1" s="1"/>
  <c r="G1750" i="1"/>
  <c r="H1750" i="1" s="1"/>
  <c r="G1749" i="1"/>
  <c r="H1749" i="1" s="1"/>
  <c r="G1748" i="1"/>
  <c r="H1748" i="1" s="1"/>
  <c r="G1747" i="1"/>
  <c r="H1747" i="1" s="1"/>
  <c r="G1746" i="1"/>
  <c r="H1746" i="1" s="1"/>
  <c r="G1745" i="1"/>
  <c r="H1745" i="1" s="1"/>
  <c r="G1744" i="1"/>
  <c r="H1744" i="1" s="1"/>
  <c r="G1743" i="1"/>
  <c r="H1743" i="1" s="1"/>
  <c r="G1742" i="1"/>
  <c r="H1742" i="1" s="1"/>
  <c r="G1741" i="1"/>
  <c r="H1741" i="1" s="1"/>
  <c r="G1740" i="1"/>
  <c r="H1740" i="1" s="1"/>
  <c r="G1739" i="1"/>
  <c r="H1739" i="1" s="1"/>
  <c r="G1738" i="1"/>
  <c r="H1738" i="1" s="1"/>
  <c r="G1737" i="1"/>
  <c r="H1737" i="1" s="1"/>
  <c r="G1736" i="1"/>
  <c r="H1736" i="1" s="1"/>
  <c r="G1735" i="1"/>
  <c r="H1735" i="1" s="1"/>
  <c r="G1734" i="1"/>
  <c r="H1734" i="1" s="1"/>
  <c r="G1733" i="1"/>
  <c r="H1733" i="1" s="1"/>
  <c r="G1732" i="1"/>
  <c r="H1732" i="1" s="1"/>
  <c r="G1731" i="1"/>
  <c r="H1731" i="1" s="1"/>
  <c r="G1730" i="1"/>
  <c r="H1730" i="1" s="1"/>
  <c r="G1729" i="1"/>
  <c r="H1729" i="1" s="1"/>
  <c r="G1728" i="1"/>
  <c r="H1728" i="1" s="1"/>
  <c r="G1727" i="1"/>
  <c r="H1727" i="1" s="1"/>
  <c r="G1726" i="1"/>
  <c r="H1726" i="1" s="1"/>
  <c r="G1725" i="1"/>
  <c r="H1725" i="1" s="1"/>
  <c r="G1724" i="1"/>
  <c r="H1724" i="1" s="1"/>
  <c r="G1723" i="1"/>
  <c r="H1723" i="1" s="1"/>
  <c r="G1722" i="1"/>
  <c r="H1722" i="1" s="1"/>
  <c r="G1721" i="1"/>
  <c r="H1721" i="1" s="1"/>
  <c r="G1720" i="1"/>
  <c r="H1720" i="1" s="1"/>
  <c r="G1719" i="1"/>
  <c r="H1719" i="1" s="1"/>
  <c r="G1718" i="1"/>
  <c r="H1718" i="1" s="1"/>
  <c r="G1717" i="1"/>
  <c r="H1717" i="1" s="1"/>
  <c r="G1716" i="1"/>
  <c r="H1716" i="1" s="1"/>
  <c r="G1715" i="1"/>
  <c r="H1715" i="1" s="1"/>
  <c r="G1714" i="1"/>
  <c r="H1714" i="1" s="1"/>
  <c r="G1713" i="1"/>
  <c r="H1713" i="1" s="1"/>
  <c r="G1712" i="1"/>
  <c r="H1712" i="1" s="1"/>
  <c r="G1711" i="1"/>
  <c r="H1711" i="1" s="1"/>
  <c r="G1710" i="1"/>
  <c r="H1710" i="1" s="1"/>
  <c r="G1709" i="1"/>
  <c r="H1709" i="1" s="1"/>
  <c r="G1708" i="1"/>
  <c r="H1708" i="1" s="1"/>
  <c r="G1707" i="1"/>
  <c r="H1707" i="1" s="1"/>
  <c r="G1706" i="1"/>
  <c r="H1706" i="1" s="1"/>
  <c r="G1705" i="1"/>
  <c r="H1705" i="1" s="1"/>
  <c r="G1704" i="1"/>
  <c r="H1704" i="1" s="1"/>
  <c r="G1703" i="1"/>
  <c r="H1703" i="1" s="1"/>
  <c r="G1702" i="1"/>
  <c r="H1702" i="1" s="1"/>
  <c r="G1701" i="1"/>
  <c r="H1701" i="1" s="1"/>
  <c r="G1700" i="1"/>
  <c r="H1700" i="1" s="1"/>
  <c r="G1699" i="1"/>
  <c r="H1699" i="1" s="1"/>
  <c r="G1698" i="1"/>
  <c r="H1698" i="1" s="1"/>
  <c r="G1697" i="1"/>
  <c r="H1697" i="1" s="1"/>
  <c r="G1696" i="1"/>
  <c r="H1696" i="1" s="1"/>
  <c r="G1695" i="1"/>
  <c r="H1695" i="1" s="1"/>
  <c r="G1694" i="1"/>
  <c r="H1694" i="1" s="1"/>
  <c r="G1693" i="1"/>
  <c r="H1693" i="1" s="1"/>
  <c r="G1692" i="1"/>
  <c r="H1692" i="1" s="1"/>
  <c r="G1691" i="1"/>
  <c r="H1691" i="1" s="1"/>
  <c r="G1690" i="1"/>
  <c r="H1690" i="1" s="1"/>
  <c r="G1689" i="1"/>
  <c r="H1689" i="1" s="1"/>
  <c r="G1688" i="1"/>
  <c r="H1688" i="1" s="1"/>
  <c r="G1687" i="1"/>
  <c r="H1687" i="1" s="1"/>
  <c r="G1686" i="1"/>
  <c r="H1686" i="1" s="1"/>
  <c r="G1685" i="1"/>
  <c r="H1685" i="1" s="1"/>
  <c r="G1684" i="1"/>
  <c r="H1684" i="1" s="1"/>
  <c r="G1683" i="1"/>
  <c r="H1683" i="1" s="1"/>
  <c r="G1682" i="1"/>
  <c r="H1682" i="1" s="1"/>
  <c r="G1681" i="1"/>
  <c r="H1681" i="1" s="1"/>
  <c r="G1680" i="1"/>
  <c r="H1680" i="1" s="1"/>
  <c r="G1679" i="1"/>
  <c r="H1679" i="1" s="1"/>
  <c r="G1678" i="1"/>
  <c r="H1678" i="1" s="1"/>
  <c r="G1677" i="1"/>
  <c r="H1677" i="1" s="1"/>
  <c r="G1676" i="1"/>
  <c r="H1676" i="1" s="1"/>
  <c r="G1675" i="1"/>
  <c r="H1675" i="1" s="1"/>
  <c r="G1674" i="1"/>
  <c r="H1674" i="1" s="1"/>
  <c r="G1673" i="1"/>
  <c r="H1673" i="1" s="1"/>
  <c r="G1672" i="1"/>
  <c r="H1672" i="1" s="1"/>
  <c r="G1671" i="1"/>
  <c r="H1671" i="1" s="1"/>
  <c r="G1670" i="1"/>
  <c r="H1670" i="1" s="1"/>
  <c r="G1669" i="1"/>
  <c r="H1669" i="1" s="1"/>
  <c r="G1668" i="1"/>
  <c r="H1668" i="1" s="1"/>
  <c r="G1667" i="1"/>
  <c r="H1667" i="1" s="1"/>
  <c r="G1666" i="1"/>
  <c r="H1666" i="1" s="1"/>
  <c r="G1665" i="1"/>
  <c r="H1665" i="1" s="1"/>
  <c r="G1664" i="1"/>
  <c r="H1664" i="1" s="1"/>
  <c r="G1663" i="1"/>
  <c r="H1663" i="1" s="1"/>
  <c r="G1662" i="1"/>
  <c r="H1662" i="1" s="1"/>
  <c r="G1661" i="1"/>
  <c r="H1661" i="1" s="1"/>
  <c r="G1660" i="1"/>
  <c r="H1660" i="1" s="1"/>
  <c r="G1659" i="1"/>
  <c r="H1659" i="1" s="1"/>
  <c r="G1658" i="1"/>
  <c r="H1658" i="1" s="1"/>
  <c r="G1657" i="1"/>
  <c r="H1657" i="1" s="1"/>
  <c r="G1656" i="1"/>
  <c r="H1656" i="1" s="1"/>
  <c r="G1655" i="1"/>
  <c r="H1655" i="1" s="1"/>
  <c r="G1654" i="1"/>
  <c r="H1654" i="1" s="1"/>
  <c r="G1653" i="1"/>
  <c r="H1653" i="1" s="1"/>
  <c r="G1652" i="1"/>
  <c r="H1652" i="1" s="1"/>
  <c r="G1651" i="1"/>
  <c r="H1651" i="1" s="1"/>
  <c r="G1650" i="1"/>
  <c r="H1650" i="1" s="1"/>
  <c r="G1649" i="1"/>
  <c r="H1649" i="1" s="1"/>
  <c r="G1648" i="1"/>
  <c r="H1648" i="1" s="1"/>
  <c r="G1647" i="1"/>
  <c r="H1647" i="1" s="1"/>
  <c r="G1646" i="1"/>
  <c r="H1646" i="1" s="1"/>
  <c r="G1645" i="1"/>
  <c r="H1645" i="1" s="1"/>
  <c r="G1644" i="1"/>
  <c r="H1644" i="1" s="1"/>
  <c r="G1643" i="1"/>
  <c r="H1643" i="1" s="1"/>
  <c r="G1642" i="1"/>
  <c r="H1642" i="1" s="1"/>
  <c r="G1641" i="1"/>
  <c r="H1641" i="1" s="1"/>
  <c r="G1640" i="1"/>
  <c r="H1640" i="1" s="1"/>
  <c r="G1639" i="1"/>
  <c r="H1639" i="1" s="1"/>
  <c r="G1638" i="1"/>
  <c r="H1638" i="1" s="1"/>
  <c r="G1637" i="1"/>
  <c r="H1637" i="1" s="1"/>
  <c r="G1636" i="1"/>
  <c r="H1636" i="1" s="1"/>
  <c r="G1635" i="1"/>
  <c r="H1635" i="1" s="1"/>
  <c r="G1634" i="1"/>
  <c r="H1634" i="1" s="1"/>
  <c r="G1633" i="1"/>
  <c r="H1633" i="1" s="1"/>
  <c r="G1632" i="1"/>
  <c r="H1632" i="1" s="1"/>
  <c r="G1631" i="1"/>
  <c r="H1631" i="1" s="1"/>
  <c r="G1630" i="1"/>
  <c r="H1630" i="1" s="1"/>
  <c r="G1629" i="1"/>
  <c r="H1629" i="1" s="1"/>
  <c r="G1628" i="1"/>
  <c r="H1628" i="1" s="1"/>
  <c r="G1627" i="1"/>
  <c r="H1627" i="1" s="1"/>
  <c r="G1626" i="1"/>
  <c r="H1626" i="1" s="1"/>
  <c r="G1625" i="1"/>
  <c r="H1625" i="1" s="1"/>
  <c r="G1624" i="1"/>
  <c r="H1624" i="1" s="1"/>
  <c r="G1623" i="1"/>
  <c r="H1623" i="1" s="1"/>
  <c r="G1622" i="1"/>
  <c r="H1622" i="1" s="1"/>
  <c r="G1621" i="1"/>
  <c r="H1621" i="1" s="1"/>
  <c r="G1620" i="1"/>
  <c r="H1620" i="1" s="1"/>
  <c r="G1619" i="1"/>
  <c r="H1619" i="1" s="1"/>
  <c r="G1618" i="1"/>
  <c r="H1618" i="1" s="1"/>
  <c r="G1617" i="1"/>
  <c r="H1617" i="1" s="1"/>
  <c r="G1616" i="1"/>
  <c r="H1616" i="1" s="1"/>
  <c r="G1615" i="1"/>
  <c r="H1615" i="1" s="1"/>
  <c r="G1614" i="1"/>
  <c r="H1614" i="1" s="1"/>
  <c r="G1613" i="1"/>
  <c r="H1613" i="1" s="1"/>
  <c r="G1612" i="1"/>
  <c r="H1612" i="1" s="1"/>
  <c r="G1611" i="1"/>
  <c r="H1611" i="1" s="1"/>
  <c r="G1610" i="1"/>
  <c r="H1610" i="1" s="1"/>
  <c r="G1609" i="1"/>
  <c r="H1609" i="1" s="1"/>
  <c r="G1608" i="1"/>
  <c r="H1608" i="1" s="1"/>
  <c r="G1607" i="1"/>
  <c r="H1607" i="1" s="1"/>
  <c r="G1606" i="1"/>
  <c r="H1606" i="1" s="1"/>
  <c r="G1605" i="1"/>
  <c r="H1605" i="1" s="1"/>
  <c r="G1604" i="1"/>
  <c r="H1604" i="1" s="1"/>
  <c r="G1603" i="1"/>
  <c r="H1603" i="1" s="1"/>
  <c r="G1602" i="1"/>
  <c r="H1602" i="1" s="1"/>
  <c r="G1601" i="1"/>
  <c r="H1601" i="1" s="1"/>
  <c r="G1600" i="1"/>
  <c r="H1600" i="1" s="1"/>
  <c r="G1599" i="1"/>
  <c r="H1599" i="1" s="1"/>
  <c r="G1598" i="1"/>
  <c r="H1598" i="1" s="1"/>
  <c r="G1597" i="1"/>
  <c r="H1597" i="1" s="1"/>
  <c r="G1596" i="1"/>
  <c r="H1596" i="1" s="1"/>
  <c r="G1595" i="1"/>
  <c r="H1595" i="1" s="1"/>
  <c r="G1594" i="1"/>
  <c r="H1594" i="1" s="1"/>
  <c r="G1593" i="1"/>
  <c r="H1593" i="1" s="1"/>
  <c r="G1592" i="1"/>
  <c r="H1592" i="1" s="1"/>
  <c r="G1591" i="1"/>
  <c r="H1591" i="1" s="1"/>
  <c r="G1590" i="1"/>
  <c r="H1590" i="1" s="1"/>
  <c r="G1589" i="1"/>
  <c r="H1589" i="1" s="1"/>
  <c r="G1588" i="1"/>
  <c r="H1588" i="1" s="1"/>
  <c r="G1587" i="1"/>
  <c r="H1587" i="1" s="1"/>
  <c r="G1586" i="1"/>
  <c r="H1586" i="1" s="1"/>
  <c r="G1585" i="1"/>
  <c r="H1585" i="1" s="1"/>
  <c r="G1584" i="1"/>
  <c r="H1584" i="1" s="1"/>
  <c r="G1583" i="1"/>
  <c r="H1583" i="1" s="1"/>
  <c r="G1582" i="1"/>
  <c r="H1582" i="1" s="1"/>
  <c r="G1581" i="1"/>
  <c r="H1581" i="1" s="1"/>
  <c r="G1580" i="1"/>
  <c r="H1580" i="1" s="1"/>
  <c r="G1579" i="1"/>
  <c r="H1579" i="1" s="1"/>
  <c r="G1578" i="1"/>
  <c r="H1578" i="1" s="1"/>
  <c r="G1577" i="1"/>
  <c r="H1577" i="1" s="1"/>
  <c r="G1576" i="1"/>
  <c r="H1576" i="1" s="1"/>
  <c r="G1575" i="1"/>
  <c r="H1575" i="1" s="1"/>
  <c r="G1574" i="1"/>
  <c r="H1574" i="1" s="1"/>
  <c r="G1573" i="1"/>
  <c r="H1573" i="1" s="1"/>
  <c r="G1572" i="1"/>
  <c r="H1572" i="1" s="1"/>
  <c r="G1571" i="1"/>
  <c r="H1571" i="1" s="1"/>
  <c r="G1570" i="1"/>
  <c r="H1570" i="1" s="1"/>
  <c r="G1569" i="1"/>
  <c r="H1569" i="1" s="1"/>
  <c r="G1568" i="1"/>
  <c r="H1568" i="1" s="1"/>
  <c r="G1567" i="1"/>
  <c r="H1567" i="1" s="1"/>
  <c r="G1566" i="1"/>
  <c r="H1566" i="1" s="1"/>
  <c r="G1565" i="1"/>
  <c r="H1565" i="1" s="1"/>
  <c r="G1564" i="1"/>
  <c r="H1564" i="1" s="1"/>
  <c r="G1563" i="1"/>
  <c r="H1563" i="1" s="1"/>
  <c r="G1562" i="1"/>
  <c r="H1562" i="1" s="1"/>
  <c r="G1561" i="1"/>
  <c r="H1561" i="1" s="1"/>
  <c r="G1560" i="1"/>
  <c r="H1560" i="1" s="1"/>
  <c r="G1559" i="1"/>
  <c r="H1559" i="1" s="1"/>
  <c r="G1558" i="1"/>
  <c r="H1558" i="1" s="1"/>
  <c r="G1557" i="1"/>
  <c r="H1557" i="1" s="1"/>
  <c r="G1556" i="1"/>
  <c r="H1556" i="1" s="1"/>
  <c r="G1555" i="1"/>
  <c r="H1555" i="1" s="1"/>
  <c r="G1554" i="1"/>
  <c r="H1554" i="1" s="1"/>
  <c r="G1553" i="1"/>
  <c r="H1553" i="1" s="1"/>
  <c r="G1552" i="1"/>
  <c r="H1552" i="1" s="1"/>
  <c r="G1551" i="1"/>
  <c r="H1551" i="1" s="1"/>
  <c r="G1550" i="1"/>
  <c r="H1550" i="1" s="1"/>
  <c r="G1549" i="1"/>
  <c r="H1549" i="1" s="1"/>
  <c r="G1548" i="1"/>
  <c r="H1548" i="1" s="1"/>
  <c r="G1547" i="1"/>
  <c r="H1547" i="1" s="1"/>
  <c r="G1546" i="1"/>
  <c r="H1546" i="1" s="1"/>
  <c r="G1545" i="1"/>
  <c r="H1545" i="1" s="1"/>
  <c r="G1544" i="1"/>
  <c r="H1544" i="1" s="1"/>
  <c r="G1543" i="1"/>
  <c r="H1543" i="1" s="1"/>
  <c r="G1542" i="1"/>
  <c r="H1542" i="1" s="1"/>
  <c r="G1541" i="1"/>
  <c r="H1541" i="1" s="1"/>
  <c r="G1540" i="1"/>
  <c r="H1540" i="1" s="1"/>
  <c r="G1539" i="1"/>
  <c r="H1539" i="1" s="1"/>
  <c r="G1538" i="1"/>
  <c r="H1538" i="1" s="1"/>
  <c r="G1537" i="1"/>
  <c r="H1537" i="1" s="1"/>
  <c r="G1536" i="1"/>
  <c r="H1536" i="1" s="1"/>
  <c r="G1535" i="1"/>
  <c r="H1535" i="1" s="1"/>
  <c r="G1534" i="1"/>
  <c r="H1534" i="1" s="1"/>
  <c r="G1533" i="1"/>
  <c r="H1533" i="1" s="1"/>
  <c r="G1532" i="1"/>
  <c r="H1532" i="1" s="1"/>
  <c r="G1531" i="1"/>
  <c r="H1531" i="1" s="1"/>
  <c r="G1530" i="1"/>
  <c r="H1530" i="1" s="1"/>
  <c r="G1529" i="1"/>
  <c r="H1529" i="1" s="1"/>
  <c r="G1528" i="1"/>
  <c r="H1528" i="1" s="1"/>
  <c r="G1527" i="1"/>
  <c r="H1527" i="1" s="1"/>
  <c r="G1526" i="1"/>
  <c r="H1526" i="1" s="1"/>
  <c r="G1525" i="1"/>
  <c r="H1525" i="1" s="1"/>
  <c r="G1524" i="1"/>
  <c r="H1524" i="1" s="1"/>
  <c r="G1523" i="1"/>
  <c r="H1523" i="1" s="1"/>
  <c r="G1522" i="1"/>
  <c r="H1522" i="1" s="1"/>
  <c r="G1521" i="1"/>
  <c r="H1521" i="1" s="1"/>
  <c r="G1520" i="1"/>
  <c r="H1520" i="1" s="1"/>
  <c r="G1519" i="1"/>
  <c r="H1519" i="1" s="1"/>
  <c r="G1518" i="1"/>
  <c r="H1518" i="1" s="1"/>
  <c r="G1517" i="1"/>
  <c r="H1517" i="1" s="1"/>
  <c r="G1516" i="1"/>
  <c r="H1516" i="1" s="1"/>
  <c r="G1515" i="1"/>
  <c r="H1515" i="1" s="1"/>
  <c r="G1514" i="1"/>
  <c r="H1514" i="1" s="1"/>
  <c r="G1513" i="1"/>
  <c r="H1513" i="1" s="1"/>
  <c r="G1512" i="1"/>
  <c r="H1512" i="1" s="1"/>
  <c r="G1511" i="1"/>
  <c r="H1511" i="1" s="1"/>
  <c r="G1510" i="1"/>
  <c r="H1510" i="1" s="1"/>
  <c r="G1509" i="1"/>
  <c r="H1509" i="1" s="1"/>
  <c r="G1508" i="1"/>
  <c r="H1508" i="1" s="1"/>
  <c r="G1507" i="1"/>
  <c r="H1507" i="1" s="1"/>
  <c r="G1506" i="1"/>
  <c r="H1506" i="1" s="1"/>
  <c r="G1505" i="1"/>
  <c r="H1505" i="1" s="1"/>
  <c r="G1504" i="1"/>
  <c r="H1504" i="1" s="1"/>
  <c r="G1503" i="1"/>
  <c r="H1503" i="1" s="1"/>
  <c r="G1502" i="1"/>
  <c r="H1502" i="1" s="1"/>
  <c r="G1501" i="1"/>
  <c r="H1501" i="1" s="1"/>
  <c r="G1500" i="1"/>
  <c r="H1500" i="1" s="1"/>
  <c r="G1499" i="1"/>
  <c r="H1499" i="1" s="1"/>
  <c r="G1498" i="1"/>
  <c r="H1498" i="1" s="1"/>
  <c r="G1497" i="1"/>
  <c r="H1497" i="1" s="1"/>
  <c r="G1496" i="1"/>
  <c r="H1496" i="1" s="1"/>
  <c r="G1495" i="1"/>
  <c r="H1495" i="1" s="1"/>
  <c r="G1494" i="1"/>
  <c r="H1494" i="1" s="1"/>
  <c r="G1493" i="1"/>
  <c r="H1493" i="1" s="1"/>
  <c r="G1492" i="1"/>
  <c r="H1492" i="1" s="1"/>
  <c r="G1491" i="1"/>
  <c r="H1491" i="1" s="1"/>
  <c r="G1490" i="1"/>
  <c r="H1490" i="1" s="1"/>
  <c r="G1489" i="1"/>
  <c r="H1489" i="1" s="1"/>
  <c r="G1488" i="1"/>
  <c r="H1488" i="1" s="1"/>
  <c r="G1487" i="1"/>
  <c r="H1487" i="1" s="1"/>
  <c r="G1486" i="1"/>
  <c r="H1486" i="1" s="1"/>
  <c r="G1485" i="1"/>
  <c r="H1485" i="1" s="1"/>
  <c r="G1484" i="1"/>
  <c r="H1484" i="1" s="1"/>
  <c r="G1483" i="1"/>
  <c r="H1483" i="1" s="1"/>
  <c r="G1482" i="1"/>
  <c r="H1482" i="1" s="1"/>
  <c r="G1481" i="1"/>
  <c r="H1481" i="1" s="1"/>
  <c r="G1480" i="1"/>
  <c r="H1480" i="1" s="1"/>
  <c r="G1479" i="1"/>
  <c r="H1479" i="1" s="1"/>
  <c r="G1478" i="1"/>
  <c r="H1478" i="1" s="1"/>
  <c r="G1477" i="1"/>
  <c r="H1477" i="1" s="1"/>
  <c r="G1476" i="1"/>
  <c r="H1476" i="1" s="1"/>
  <c r="G1475" i="1"/>
  <c r="H1475" i="1" s="1"/>
  <c r="G1474" i="1"/>
  <c r="H1474" i="1" s="1"/>
  <c r="G1473" i="1"/>
  <c r="H1473" i="1" s="1"/>
  <c r="G1472" i="1"/>
  <c r="H1472" i="1" s="1"/>
  <c r="G1471" i="1"/>
  <c r="H1471" i="1" s="1"/>
  <c r="G1470" i="1"/>
  <c r="H1470" i="1" s="1"/>
  <c r="G1469" i="1"/>
  <c r="H1469" i="1" s="1"/>
  <c r="G1468" i="1"/>
  <c r="H1468" i="1" s="1"/>
  <c r="G1467" i="1"/>
  <c r="H1467" i="1" s="1"/>
  <c r="G1466" i="1"/>
  <c r="H1466" i="1" s="1"/>
  <c r="G1465" i="1"/>
  <c r="H1465" i="1" s="1"/>
  <c r="G1464" i="1"/>
  <c r="H1464" i="1" s="1"/>
  <c r="G1463" i="1"/>
  <c r="H1463" i="1" s="1"/>
  <c r="G1462" i="1"/>
  <c r="H1462" i="1" s="1"/>
  <c r="G1461" i="1"/>
  <c r="H1461" i="1" s="1"/>
  <c r="G1460" i="1"/>
  <c r="H1460" i="1" s="1"/>
  <c r="G1459" i="1"/>
  <c r="H1459" i="1" s="1"/>
  <c r="G1458" i="1"/>
  <c r="H1458" i="1" s="1"/>
  <c r="G1457" i="1"/>
  <c r="H1457" i="1" s="1"/>
  <c r="G1456" i="1"/>
  <c r="H1456" i="1" s="1"/>
  <c r="G1455" i="1"/>
  <c r="H1455" i="1" s="1"/>
  <c r="G1454" i="1"/>
  <c r="H1454" i="1" s="1"/>
  <c r="G1453" i="1"/>
  <c r="H1453" i="1" s="1"/>
  <c r="G1452" i="1"/>
  <c r="H1452" i="1" s="1"/>
  <c r="G1451" i="1"/>
  <c r="H1451" i="1" s="1"/>
  <c r="G1450" i="1"/>
  <c r="H1450" i="1" s="1"/>
  <c r="G1449" i="1"/>
  <c r="H1449" i="1" s="1"/>
  <c r="G1448" i="1"/>
  <c r="H1448" i="1" s="1"/>
  <c r="G1447" i="1"/>
  <c r="H1447" i="1" s="1"/>
  <c r="G1446" i="1"/>
  <c r="H1446" i="1" s="1"/>
  <c r="G1445" i="1"/>
  <c r="H1445" i="1" s="1"/>
  <c r="G1444" i="1"/>
  <c r="H1444" i="1" s="1"/>
  <c r="G1443" i="1"/>
  <c r="H1443" i="1" s="1"/>
  <c r="G1442" i="1"/>
  <c r="H1442" i="1" s="1"/>
  <c r="G1441" i="1"/>
  <c r="H1441" i="1" s="1"/>
  <c r="G1440" i="1"/>
  <c r="H1440" i="1" s="1"/>
  <c r="G1439" i="1"/>
  <c r="H1439" i="1" s="1"/>
  <c r="G1438" i="1"/>
  <c r="H1438" i="1" s="1"/>
  <c r="G1437" i="1"/>
  <c r="H1437" i="1" s="1"/>
  <c r="G1436" i="1"/>
  <c r="H1436" i="1" s="1"/>
  <c r="G1435" i="1"/>
  <c r="H1435" i="1" s="1"/>
  <c r="G1434" i="1"/>
  <c r="H1434" i="1" s="1"/>
  <c r="G1433" i="1"/>
  <c r="H1433" i="1" s="1"/>
  <c r="G1432" i="1"/>
  <c r="H1432" i="1" s="1"/>
  <c r="G1431" i="1"/>
  <c r="H1431" i="1" s="1"/>
  <c r="G1430" i="1"/>
  <c r="H1430" i="1" s="1"/>
  <c r="G1429" i="1"/>
  <c r="H1429" i="1" s="1"/>
  <c r="G1428" i="1"/>
  <c r="H1428" i="1" s="1"/>
  <c r="G1427" i="1"/>
  <c r="H1427" i="1" s="1"/>
  <c r="G1426" i="1"/>
  <c r="H1426" i="1" s="1"/>
  <c r="G1425" i="1"/>
  <c r="H1425" i="1" s="1"/>
  <c r="G1424" i="1"/>
  <c r="H1424" i="1" s="1"/>
  <c r="G1423" i="1"/>
  <c r="H1423" i="1" s="1"/>
  <c r="G1422" i="1"/>
  <c r="H1422" i="1" s="1"/>
  <c r="G1421" i="1"/>
  <c r="H1421" i="1" s="1"/>
  <c r="G1420" i="1"/>
  <c r="H1420" i="1" s="1"/>
  <c r="G1419" i="1"/>
  <c r="H1419" i="1" s="1"/>
  <c r="G1418" i="1"/>
  <c r="H1418" i="1" s="1"/>
  <c r="G1417" i="1"/>
  <c r="H1417" i="1" s="1"/>
  <c r="G1416" i="1"/>
  <c r="H1416" i="1" s="1"/>
  <c r="G1415" i="1"/>
  <c r="H1415" i="1" s="1"/>
  <c r="G1414" i="1"/>
  <c r="H1414" i="1" s="1"/>
  <c r="G1413" i="1"/>
  <c r="H1413" i="1" s="1"/>
  <c r="G1412" i="1"/>
  <c r="H1412" i="1" s="1"/>
  <c r="G1411" i="1"/>
  <c r="H1411" i="1" s="1"/>
  <c r="G1410" i="1"/>
  <c r="H1410" i="1" s="1"/>
  <c r="G1409" i="1"/>
  <c r="H1409" i="1" s="1"/>
  <c r="G1408" i="1"/>
  <c r="H1408" i="1" s="1"/>
  <c r="G1407" i="1"/>
  <c r="H1407" i="1" s="1"/>
  <c r="G1406" i="1"/>
  <c r="H1406" i="1" s="1"/>
  <c r="G1405" i="1"/>
  <c r="H1405" i="1" s="1"/>
  <c r="G1404" i="1"/>
  <c r="H1404" i="1" s="1"/>
  <c r="G1403" i="1"/>
  <c r="H1403" i="1" s="1"/>
  <c r="G1402" i="1"/>
  <c r="H1402" i="1" s="1"/>
  <c r="G1401" i="1"/>
  <c r="H1401" i="1" s="1"/>
  <c r="G1400" i="1"/>
  <c r="H1400" i="1" s="1"/>
  <c r="G1399" i="1"/>
  <c r="H1399" i="1" s="1"/>
  <c r="G1398" i="1"/>
  <c r="H1398" i="1" s="1"/>
  <c r="G1397" i="1"/>
  <c r="H1397" i="1" s="1"/>
  <c r="G1396" i="1"/>
  <c r="H1396" i="1" s="1"/>
  <c r="G1395" i="1"/>
  <c r="H1395" i="1" s="1"/>
  <c r="G1394" i="1"/>
  <c r="H1394" i="1" s="1"/>
  <c r="G1393" i="1"/>
  <c r="H1393" i="1" s="1"/>
  <c r="G1392" i="1"/>
  <c r="H1392" i="1" s="1"/>
  <c r="G1391" i="1"/>
  <c r="H1391" i="1" s="1"/>
  <c r="G1390" i="1"/>
  <c r="H1390" i="1" s="1"/>
  <c r="G1389" i="1"/>
  <c r="H1389" i="1" s="1"/>
  <c r="G1388" i="1"/>
  <c r="H1388" i="1" s="1"/>
  <c r="G1387" i="1"/>
  <c r="H1387" i="1" s="1"/>
  <c r="G1386" i="1"/>
  <c r="H1386" i="1" s="1"/>
  <c r="G1385" i="1"/>
  <c r="H1385" i="1" s="1"/>
  <c r="G1384" i="1"/>
  <c r="H1384" i="1" s="1"/>
  <c r="G1383" i="1"/>
  <c r="H1383" i="1" s="1"/>
  <c r="G1382" i="1"/>
  <c r="H1382" i="1" s="1"/>
  <c r="G1381" i="1"/>
  <c r="H1381" i="1" s="1"/>
  <c r="G1380" i="1"/>
  <c r="H1380" i="1" s="1"/>
  <c r="G1379" i="1"/>
  <c r="H1379" i="1" s="1"/>
  <c r="G1378" i="1"/>
  <c r="H1378" i="1" s="1"/>
  <c r="G1377" i="1"/>
  <c r="H1377" i="1" s="1"/>
  <c r="G1376" i="1"/>
  <c r="H1376" i="1" s="1"/>
  <c r="G1375" i="1"/>
  <c r="H1375" i="1" s="1"/>
  <c r="G1374" i="1"/>
  <c r="H1374" i="1" s="1"/>
  <c r="G1373" i="1"/>
  <c r="H1373" i="1" s="1"/>
  <c r="G1372" i="1"/>
  <c r="H1372" i="1" s="1"/>
  <c r="G1371" i="1"/>
  <c r="H1371" i="1" s="1"/>
  <c r="G1370" i="1"/>
  <c r="H1370" i="1" s="1"/>
  <c r="G1369" i="1"/>
  <c r="H1369" i="1" s="1"/>
  <c r="G1368" i="1"/>
  <c r="H1368" i="1" s="1"/>
  <c r="G1367" i="1"/>
  <c r="H1367" i="1" s="1"/>
  <c r="G1366" i="1"/>
  <c r="H1366" i="1" s="1"/>
  <c r="G1365" i="1"/>
  <c r="H1365" i="1" s="1"/>
  <c r="G1364" i="1"/>
  <c r="H1364" i="1" s="1"/>
  <c r="G1363" i="1"/>
  <c r="H1363" i="1" s="1"/>
  <c r="G1362" i="1"/>
  <c r="H1362" i="1" s="1"/>
  <c r="G1361" i="1"/>
  <c r="H1361" i="1" s="1"/>
  <c r="G1360" i="1"/>
  <c r="H1360" i="1" s="1"/>
  <c r="G1359" i="1"/>
  <c r="H1359" i="1" s="1"/>
  <c r="G1358" i="1"/>
  <c r="H1358" i="1" s="1"/>
  <c r="G1357" i="1"/>
  <c r="H1357" i="1" s="1"/>
  <c r="G1356" i="1"/>
  <c r="H1356" i="1" s="1"/>
  <c r="G1355" i="1"/>
  <c r="H1355" i="1" s="1"/>
  <c r="G1354" i="1"/>
  <c r="H1354" i="1" s="1"/>
  <c r="G1353" i="1"/>
  <c r="H1353" i="1" s="1"/>
  <c r="G1352" i="1"/>
  <c r="H1352" i="1" s="1"/>
  <c r="G1351" i="1"/>
  <c r="H1351" i="1" s="1"/>
  <c r="G1350" i="1"/>
  <c r="H1350" i="1" s="1"/>
  <c r="G1349" i="1"/>
  <c r="H1349" i="1" s="1"/>
  <c r="G1348" i="1"/>
  <c r="H1348" i="1" s="1"/>
  <c r="G1347" i="1"/>
  <c r="H1347" i="1" s="1"/>
  <c r="G1346" i="1"/>
  <c r="H1346" i="1" s="1"/>
  <c r="G1345" i="1"/>
  <c r="H1345" i="1" s="1"/>
  <c r="G1344" i="1"/>
  <c r="H1344" i="1" s="1"/>
  <c r="G1343" i="1"/>
  <c r="H1343" i="1" s="1"/>
  <c r="G1342" i="1"/>
  <c r="H1342" i="1" s="1"/>
  <c r="G1341" i="1"/>
  <c r="H1341" i="1" s="1"/>
  <c r="G1340" i="1"/>
  <c r="H1340" i="1" s="1"/>
  <c r="G1339" i="1"/>
  <c r="H1339" i="1" s="1"/>
  <c r="G1338" i="1"/>
  <c r="H1338" i="1" s="1"/>
  <c r="G1337" i="1"/>
  <c r="H1337" i="1" s="1"/>
  <c r="G1336" i="1"/>
  <c r="H1336" i="1" s="1"/>
  <c r="G1335" i="1"/>
  <c r="H1335" i="1" s="1"/>
  <c r="G1334" i="1"/>
  <c r="H1334" i="1" s="1"/>
  <c r="G1333" i="1"/>
  <c r="H1333" i="1" s="1"/>
  <c r="G1332" i="1"/>
  <c r="H1332" i="1" s="1"/>
  <c r="G1331" i="1"/>
  <c r="H1331" i="1" s="1"/>
  <c r="G1330" i="1"/>
  <c r="H1330" i="1" s="1"/>
  <c r="G1329" i="1"/>
  <c r="H1329" i="1" s="1"/>
  <c r="G1328" i="1"/>
  <c r="H1328" i="1" s="1"/>
  <c r="G1327" i="1"/>
  <c r="H1327" i="1" s="1"/>
  <c r="G1326" i="1"/>
  <c r="H1326" i="1" s="1"/>
  <c r="G1325" i="1"/>
  <c r="H1325" i="1" s="1"/>
  <c r="G1324" i="1"/>
  <c r="H1324" i="1" s="1"/>
  <c r="G1323" i="1"/>
  <c r="H1323" i="1" s="1"/>
  <c r="G1322" i="1"/>
  <c r="H1322" i="1" s="1"/>
  <c r="G1321" i="1"/>
  <c r="H1321" i="1" s="1"/>
  <c r="G1320" i="1"/>
  <c r="H1320" i="1" s="1"/>
  <c r="G1319" i="1"/>
  <c r="H1319" i="1" s="1"/>
  <c r="G1318" i="1"/>
  <c r="H1318" i="1" s="1"/>
  <c r="G1317" i="1"/>
  <c r="H1317" i="1" s="1"/>
  <c r="G1316" i="1"/>
  <c r="H1316" i="1" s="1"/>
  <c r="G1315" i="1"/>
  <c r="H1315" i="1" s="1"/>
  <c r="G1314" i="1"/>
  <c r="H1314" i="1" s="1"/>
  <c r="G1313" i="1"/>
  <c r="H1313" i="1" s="1"/>
  <c r="G1312" i="1"/>
  <c r="H1312" i="1" s="1"/>
  <c r="G1311" i="1"/>
  <c r="H1311" i="1" s="1"/>
  <c r="G1310" i="1"/>
  <c r="H1310" i="1" s="1"/>
  <c r="G1309" i="1"/>
  <c r="H1309" i="1" s="1"/>
  <c r="G1308" i="1"/>
  <c r="H1308" i="1" s="1"/>
  <c r="G1307" i="1"/>
  <c r="H1307" i="1" s="1"/>
  <c r="G1306" i="1"/>
  <c r="H1306" i="1" s="1"/>
  <c r="G1305" i="1"/>
  <c r="H1305" i="1" s="1"/>
  <c r="G1304" i="1"/>
  <c r="H1304" i="1" s="1"/>
  <c r="G1303" i="1"/>
  <c r="H1303" i="1" s="1"/>
  <c r="G1302" i="1"/>
  <c r="H1302" i="1" s="1"/>
  <c r="G1301" i="1"/>
  <c r="H1301" i="1" s="1"/>
  <c r="G1300" i="1"/>
  <c r="H1300" i="1" s="1"/>
  <c r="G1299" i="1"/>
  <c r="H1299" i="1" s="1"/>
  <c r="G1298" i="1"/>
  <c r="H1298" i="1" s="1"/>
  <c r="G1297" i="1"/>
  <c r="H1297" i="1" s="1"/>
  <c r="G1296" i="1"/>
  <c r="H1296" i="1" s="1"/>
  <c r="G1295" i="1"/>
  <c r="H1295" i="1" s="1"/>
  <c r="G1294" i="1"/>
  <c r="H1294" i="1" s="1"/>
  <c r="G1293" i="1"/>
  <c r="H1293" i="1" s="1"/>
  <c r="G1292" i="1"/>
  <c r="H1292" i="1" s="1"/>
  <c r="G1291" i="1"/>
  <c r="H1291" i="1" s="1"/>
  <c r="G1290" i="1"/>
  <c r="H1290" i="1" s="1"/>
  <c r="G1289" i="1"/>
  <c r="H1289" i="1" s="1"/>
  <c r="G1288" i="1"/>
  <c r="H1288" i="1" s="1"/>
  <c r="G1287" i="1"/>
  <c r="H1287" i="1" s="1"/>
  <c r="G1286" i="1"/>
  <c r="H1286" i="1" s="1"/>
  <c r="G1285" i="1"/>
  <c r="H1285" i="1" s="1"/>
  <c r="G1284" i="1"/>
  <c r="H1284" i="1" s="1"/>
  <c r="G1283" i="1"/>
  <c r="H1283" i="1" s="1"/>
  <c r="G1282" i="1"/>
  <c r="H1282" i="1" s="1"/>
  <c r="G1281" i="1"/>
  <c r="H1281" i="1" s="1"/>
  <c r="G1280" i="1"/>
  <c r="H1280" i="1" s="1"/>
  <c r="G1279" i="1"/>
  <c r="H1279" i="1" s="1"/>
  <c r="G1278" i="1"/>
  <c r="H1278" i="1" s="1"/>
  <c r="G1277" i="1"/>
  <c r="H1277" i="1" s="1"/>
  <c r="G1276" i="1"/>
  <c r="H1276" i="1" s="1"/>
  <c r="G1275" i="1"/>
  <c r="H1275" i="1" s="1"/>
  <c r="G1274" i="1"/>
  <c r="H1274" i="1" s="1"/>
  <c r="G1273" i="1"/>
  <c r="H1273" i="1" s="1"/>
  <c r="G1272" i="1"/>
  <c r="H1272" i="1" s="1"/>
  <c r="G1271" i="1"/>
  <c r="H1271" i="1" s="1"/>
  <c r="G1270" i="1"/>
  <c r="H1270" i="1" s="1"/>
  <c r="G1269" i="1"/>
  <c r="H1269" i="1" s="1"/>
  <c r="G1268" i="1"/>
  <c r="H1268" i="1" s="1"/>
  <c r="G1267" i="1"/>
  <c r="H1267" i="1" s="1"/>
  <c r="G1266" i="1"/>
  <c r="H1266" i="1" s="1"/>
  <c r="G1265" i="1"/>
  <c r="H1265" i="1" s="1"/>
  <c r="G1264" i="1"/>
  <c r="H1264" i="1" s="1"/>
  <c r="G1263" i="1"/>
  <c r="H1263" i="1" s="1"/>
  <c r="G1262" i="1"/>
  <c r="H1262" i="1" s="1"/>
  <c r="G1261" i="1"/>
  <c r="H1261" i="1" s="1"/>
  <c r="G1260" i="1"/>
  <c r="H1260" i="1" s="1"/>
  <c r="G1259" i="1"/>
  <c r="H1259" i="1" s="1"/>
  <c r="G1258" i="1"/>
  <c r="H1258" i="1" s="1"/>
  <c r="G1257" i="1"/>
  <c r="H1257" i="1" s="1"/>
  <c r="G1256" i="1"/>
  <c r="H1256" i="1" s="1"/>
  <c r="G1255" i="1"/>
  <c r="H1255" i="1" s="1"/>
  <c r="G1254" i="1"/>
  <c r="H1254" i="1" s="1"/>
  <c r="G1253" i="1"/>
  <c r="H1253" i="1" s="1"/>
  <c r="G1252" i="1"/>
  <c r="H1252" i="1" s="1"/>
  <c r="G1251" i="1"/>
  <c r="H1251" i="1" s="1"/>
  <c r="G1250" i="1"/>
  <c r="H1250" i="1" s="1"/>
  <c r="G1249" i="1"/>
  <c r="H1249" i="1" s="1"/>
  <c r="G1248" i="1"/>
  <c r="H1248" i="1" s="1"/>
  <c r="G1247" i="1"/>
  <c r="H1247" i="1" s="1"/>
  <c r="G1246" i="1"/>
  <c r="H1246" i="1" s="1"/>
  <c r="G1245" i="1"/>
  <c r="H1245" i="1" s="1"/>
  <c r="G1244" i="1"/>
  <c r="H1244" i="1" s="1"/>
  <c r="G1243" i="1"/>
  <c r="H1243" i="1" s="1"/>
  <c r="G1242" i="1"/>
  <c r="H1242" i="1" s="1"/>
  <c r="G1241" i="1"/>
  <c r="H1241" i="1" s="1"/>
  <c r="G1240" i="1"/>
  <c r="H1240" i="1" s="1"/>
  <c r="G1239" i="1"/>
  <c r="H1239" i="1" s="1"/>
  <c r="G1238" i="1"/>
  <c r="H1238" i="1" s="1"/>
  <c r="G1237" i="1"/>
  <c r="H1237" i="1" s="1"/>
  <c r="G1236" i="1"/>
  <c r="H1236" i="1" s="1"/>
  <c r="G1235" i="1"/>
  <c r="H1235" i="1" s="1"/>
  <c r="G1234" i="1"/>
  <c r="H1234" i="1" s="1"/>
  <c r="G1233" i="1"/>
  <c r="H1233" i="1" s="1"/>
  <c r="G1232" i="1"/>
  <c r="H1232" i="1" s="1"/>
  <c r="G1231" i="1"/>
  <c r="H1231" i="1" s="1"/>
  <c r="G1230" i="1"/>
  <c r="H1230" i="1" s="1"/>
  <c r="G1229" i="1"/>
  <c r="H1229" i="1" s="1"/>
  <c r="G1228" i="1"/>
  <c r="H1228" i="1" s="1"/>
  <c r="G1227" i="1"/>
  <c r="H1227" i="1" s="1"/>
  <c r="G1226" i="1"/>
  <c r="H1226" i="1" s="1"/>
  <c r="G1225" i="1"/>
  <c r="H1225" i="1" s="1"/>
  <c r="G1224" i="1"/>
  <c r="H1224" i="1" s="1"/>
  <c r="G1223" i="1"/>
  <c r="H1223" i="1" s="1"/>
  <c r="G1222" i="1"/>
  <c r="H1222" i="1" s="1"/>
  <c r="G1221" i="1"/>
  <c r="H1221" i="1" s="1"/>
  <c r="G1220" i="1"/>
  <c r="H1220" i="1" s="1"/>
  <c r="G1219" i="1"/>
  <c r="H1219" i="1" s="1"/>
  <c r="G1218" i="1"/>
  <c r="H1218" i="1" s="1"/>
  <c r="G1217" i="1"/>
  <c r="H1217" i="1" s="1"/>
  <c r="G1216" i="1"/>
  <c r="H1216" i="1" s="1"/>
  <c r="G1215" i="1"/>
  <c r="H1215" i="1" s="1"/>
  <c r="G1214" i="1"/>
  <c r="H1214" i="1" s="1"/>
  <c r="G1213" i="1"/>
  <c r="H1213" i="1" s="1"/>
  <c r="G1212" i="1"/>
  <c r="H1212" i="1" s="1"/>
  <c r="G1211" i="1"/>
  <c r="H1211" i="1" s="1"/>
  <c r="G1210" i="1"/>
  <c r="H1210" i="1" s="1"/>
  <c r="G1209" i="1"/>
  <c r="H1209" i="1" s="1"/>
  <c r="G1208" i="1"/>
  <c r="H1208" i="1" s="1"/>
  <c r="G1207" i="1"/>
  <c r="H1207" i="1" s="1"/>
  <c r="G1206" i="1"/>
  <c r="H1206" i="1" s="1"/>
  <c r="G1205" i="1"/>
  <c r="H1205" i="1" s="1"/>
  <c r="G1204" i="1"/>
  <c r="H1204" i="1" s="1"/>
  <c r="G1203" i="1"/>
  <c r="H1203" i="1" s="1"/>
  <c r="G1202" i="1"/>
  <c r="H1202" i="1" s="1"/>
  <c r="G1201" i="1"/>
  <c r="H1201" i="1" s="1"/>
  <c r="G1200" i="1"/>
  <c r="H1200" i="1" s="1"/>
  <c r="G1199" i="1"/>
  <c r="H1199" i="1" s="1"/>
  <c r="G1198" i="1"/>
  <c r="H1198" i="1" s="1"/>
  <c r="G1197" i="1"/>
  <c r="H1197" i="1" s="1"/>
  <c r="G1196" i="1"/>
  <c r="H1196" i="1" s="1"/>
  <c r="G1195" i="1"/>
  <c r="H1195" i="1" s="1"/>
  <c r="G1194" i="1"/>
  <c r="H1194" i="1" s="1"/>
  <c r="G1193" i="1"/>
  <c r="H1193" i="1" s="1"/>
  <c r="G1192" i="1"/>
  <c r="H1192" i="1" s="1"/>
  <c r="G1191" i="1"/>
  <c r="H1191" i="1" s="1"/>
  <c r="G1190" i="1"/>
  <c r="H1190" i="1" s="1"/>
  <c r="G1189" i="1"/>
  <c r="H1189" i="1" s="1"/>
  <c r="G1188" i="1"/>
  <c r="H1188" i="1" s="1"/>
  <c r="G1187" i="1"/>
  <c r="H1187" i="1" s="1"/>
  <c r="G1186" i="1"/>
  <c r="H1186" i="1" s="1"/>
  <c r="G1185" i="1"/>
  <c r="H1185" i="1" s="1"/>
  <c r="G1184" i="1"/>
  <c r="H1184" i="1" s="1"/>
  <c r="G1183" i="1"/>
  <c r="H1183" i="1" s="1"/>
  <c r="G1182" i="1"/>
  <c r="H1182" i="1" s="1"/>
  <c r="G1181" i="1"/>
  <c r="H1181" i="1" s="1"/>
  <c r="G1180" i="1"/>
  <c r="H1180" i="1" s="1"/>
  <c r="G1179" i="1"/>
  <c r="H1179" i="1" s="1"/>
  <c r="G1178" i="1"/>
  <c r="H1178" i="1" s="1"/>
  <c r="G1177" i="1"/>
  <c r="H1177" i="1" s="1"/>
  <c r="G1176" i="1"/>
  <c r="H1176" i="1" s="1"/>
  <c r="G1175" i="1"/>
  <c r="H1175" i="1" s="1"/>
  <c r="G1174" i="1"/>
  <c r="H1174" i="1" s="1"/>
  <c r="G1173" i="1"/>
  <c r="H1173" i="1" s="1"/>
  <c r="G1172" i="1"/>
  <c r="H1172" i="1" s="1"/>
  <c r="G1171" i="1"/>
  <c r="H1171" i="1" s="1"/>
  <c r="G1170" i="1"/>
  <c r="H1170" i="1" s="1"/>
  <c r="G1169" i="1"/>
  <c r="H1169" i="1" s="1"/>
  <c r="G1168" i="1"/>
  <c r="H1168" i="1" s="1"/>
  <c r="G1167" i="1"/>
  <c r="H1167" i="1" s="1"/>
  <c r="G1166" i="1"/>
  <c r="H1166" i="1" s="1"/>
  <c r="G1165" i="1"/>
  <c r="H1165" i="1" s="1"/>
  <c r="G1164" i="1"/>
  <c r="H1164" i="1" s="1"/>
  <c r="G1163" i="1"/>
  <c r="H1163" i="1" s="1"/>
  <c r="G1162" i="1"/>
  <c r="H1162" i="1" s="1"/>
  <c r="G1161" i="1"/>
  <c r="H1161" i="1" s="1"/>
  <c r="G1160" i="1"/>
  <c r="H1160" i="1" s="1"/>
  <c r="G1159" i="1"/>
  <c r="H1159" i="1" s="1"/>
  <c r="G1158" i="1"/>
  <c r="H1158" i="1" s="1"/>
  <c r="G1157" i="1"/>
  <c r="H1157" i="1" s="1"/>
  <c r="G1156" i="1"/>
  <c r="H1156" i="1" s="1"/>
  <c r="G1155" i="1"/>
  <c r="H1155" i="1" s="1"/>
  <c r="G1154" i="1"/>
  <c r="H1154" i="1" s="1"/>
  <c r="G1153" i="1"/>
  <c r="H1153" i="1" s="1"/>
  <c r="G1152" i="1"/>
  <c r="H1152" i="1" s="1"/>
  <c r="G1151" i="1"/>
  <c r="H1151" i="1" s="1"/>
  <c r="G1150" i="1"/>
  <c r="H1150" i="1" s="1"/>
  <c r="G1149" i="1"/>
  <c r="H1149" i="1" s="1"/>
  <c r="G1148" i="1"/>
  <c r="H1148" i="1" s="1"/>
  <c r="G1147" i="1"/>
  <c r="H1147" i="1" s="1"/>
  <c r="G1146" i="1"/>
  <c r="H1146" i="1" s="1"/>
  <c r="G1145" i="1"/>
  <c r="H1145" i="1" s="1"/>
  <c r="G1144" i="1"/>
  <c r="H1144" i="1" s="1"/>
  <c r="G1143" i="1"/>
  <c r="H1143" i="1" s="1"/>
  <c r="G1142" i="1"/>
  <c r="H1142" i="1" s="1"/>
  <c r="G1141" i="1"/>
  <c r="H1141" i="1" s="1"/>
  <c r="G1140" i="1"/>
  <c r="H1140" i="1" s="1"/>
  <c r="G1139" i="1"/>
  <c r="H1139" i="1" s="1"/>
  <c r="G1138" i="1"/>
  <c r="H1138" i="1" s="1"/>
  <c r="G1137" i="1"/>
  <c r="H1137" i="1" s="1"/>
  <c r="G1136" i="1"/>
  <c r="H1136" i="1" s="1"/>
  <c r="G1135" i="1"/>
  <c r="H1135" i="1" s="1"/>
  <c r="G1134" i="1"/>
  <c r="H1134" i="1" s="1"/>
  <c r="G1133" i="1"/>
  <c r="H1133" i="1" s="1"/>
  <c r="G1132" i="1"/>
  <c r="H1132" i="1" s="1"/>
  <c r="G1131" i="1"/>
  <c r="H1131" i="1" s="1"/>
  <c r="G1130" i="1"/>
  <c r="H1130" i="1" s="1"/>
  <c r="G1129" i="1"/>
  <c r="H1129" i="1" s="1"/>
  <c r="G1128" i="1"/>
  <c r="H1128" i="1" s="1"/>
  <c r="G1127" i="1"/>
  <c r="H1127" i="1" s="1"/>
  <c r="G1126" i="1"/>
  <c r="H1126" i="1" s="1"/>
  <c r="G1125" i="1"/>
  <c r="H1125" i="1" s="1"/>
  <c r="G1124" i="1"/>
  <c r="H1124" i="1" s="1"/>
  <c r="G1123" i="1"/>
  <c r="H1123" i="1" s="1"/>
  <c r="G1122" i="1"/>
  <c r="H1122" i="1" s="1"/>
  <c r="G1121" i="1"/>
  <c r="H1121" i="1" s="1"/>
  <c r="G1120" i="1"/>
  <c r="H1120" i="1" s="1"/>
  <c r="G1119" i="1"/>
  <c r="H1119" i="1" s="1"/>
  <c r="G1118" i="1"/>
  <c r="H1118" i="1" s="1"/>
  <c r="G1117" i="1"/>
  <c r="H1117" i="1" s="1"/>
  <c r="G1116" i="1"/>
  <c r="H1116" i="1" s="1"/>
  <c r="G1115" i="1"/>
  <c r="H1115" i="1" s="1"/>
  <c r="G1114" i="1"/>
  <c r="H1114" i="1" s="1"/>
  <c r="G1113" i="1"/>
  <c r="H1113" i="1" s="1"/>
  <c r="G1112" i="1"/>
  <c r="H1112" i="1" s="1"/>
  <c r="G1111" i="1"/>
  <c r="H1111" i="1" s="1"/>
  <c r="G1110" i="1"/>
  <c r="H1110" i="1" s="1"/>
  <c r="G1109" i="1"/>
  <c r="H1109" i="1" s="1"/>
  <c r="G1108" i="1"/>
  <c r="H1108" i="1" s="1"/>
  <c r="G1107" i="1"/>
  <c r="H1107" i="1" s="1"/>
  <c r="G1106" i="1"/>
  <c r="H1106" i="1" s="1"/>
  <c r="G1105" i="1"/>
  <c r="H1105" i="1" s="1"/>
  <c r="G1104" i="1"/>
  <c r="H1104" i="1" s="1"/>
  <c r="G1103" i="1"/>
  <c r="H1103" i="1" s="1"/>
  <c r="G1102" i="1"/>
  <c r="H1102" i="1" s="1"/>
  <c r="G1101" i="1"/>
  <c r="H1101" i="1" s="1"/>
  <c r="G1100" i="1"/>
  <c r="H1100" i="1" s="1"/>
  <c r="G1099" i="1"/>
  <c r="H1099" i="1" s="1"/>
  <c r="G1098" i="1"/>
  <c r="H1098" i="1" s="1"/>
  <c r="G1097" i="1"/>
  <c r="H1097" i="1" s="1"/>
  <c r="G1096" i="1"/>
  <c r="H1096" i="1" s="1"/>
  <c r="G1095" i="1"/>
  <c r="H1095" i="1" s="1"/>
  <c r="G1094" i="1"/>
  <c r="H1094" i="1" s="1"/>
  <c r="G1093" i="1"/>
  <c r="H1093" i="1" s="1"/>
  <c r="G1092" i="1"/>
  <c r="H1092" i="1" s="1"/>
  <c r="G1091" i="1"/>
  <c r="H1091" i="1" s="1"/>
  <c r="G1090" i="1"/>
  <c r="H1090" i="1" s="1"/>
  <c r="G1089" i="1"/>
  <c r="H1089" i="1" s="1"/>
  <c r="G1088" i="1"/>
  <c r="H1088" i="1" s="1"/>
  <c r="G1087" i="1"/>
  <c r="H1087" i="1" s="1"/>
  <c r="G1086" i="1"/>
  <c r="H1086" i="1" s="1"/>
  <c r="G1085" i="1"/>
  <c r="H1085" i="1" s="1"/>
  <c r="G1084" i="1"/>
  <c r="H1084" i="1" s="1"/>
  <c r="G1083" i="1"/>
  <c r="H1083" i="1" s="1"/>
  <c r="G1082" i="1"/>
  <c r="H1082" i="1" s="1"/>
  <c r="G1081" i="1"/>
  <c r="H1081" i="1" s="1"/>
  <c r="G1080" i="1"/>
  <c r="H1080" i="1" s="1"/>
  <c r="G1079" i="1"/>
  <c r="H1079" i="1" s="1"/>
  <c r="G1078" i="1"/>
  <c r="H1078" i="1" s="1"/>
  <c r="G1077" i="1"/>
  <c r="H1077" i="1" s="1"/>
  <c r="G1076" i="1"/>
  <c r="H1076" i="1" s="1"/>
  <c r="G1075" i="1"/>
  <c r="H1075" i="1" s="1"/>
  <c r="G1074" i="1"/>
  <c r="H1074" i="1" s="1"/>
  <c r="G1073" i="1"/>
  <c r="H1073" i="1" s="1"/>
  <c r="G1072" i="1"/>
  <c r="H1072" i="1" s="1"/>
  <c r="G1071" i="1"/>
  <c r="H1071" i="1" s="1"/>
  <c r="G1070" i="1"/>
  <c r="H1070" i="1" s="1"/>
  <c r="G1069" i="1"/>
  <c r="H1069" i="1" s="1"/>
  <c r="G1068" i="1"/>
  <c r="H1068" i="1" s="1"/>
  <c r="G1067" i="1"/>
  <c r="H1067" i="1" s="1"/>
  <c r="G1066" i="1"/>
  <c r="H1066" i="1" s="1"/>
  <c r="G1065" i="1"/>
  <c r="H1065" i="1" s="1"/>
  <c r="G1064" i="1"/>
  <c r="H1064" i="1" s="1"/>
  <c r="G1063" i="1"/>
  <c r="H1063" i="1" s="1"/>
  <c r="G1062" i="1"/>
  <c r="H1062" i="1" s="1"/>
  <c r="G1061" i="1"/>
  <c r="H1061" i="1" s="1"/>
  <c r="G1060" i="1"/>
  <c r="H1060" i="1" s="1"/>
  <c r="G1059" i="1"/>
  <c r="H1059" i="1" s="1"/>
  <c r="G1058" i="1"/>
  <c r="H1058" i="1" s="1"/>
  <c r="G1057" i="1"/>
  <c r="H1057" i="1" s="1"/>
  <c r="G1056" i="1"/>
  <c r="H1056" i="1" s="1"/>
  <c r="G1055" i="1"/>
  <c r="H1055" i="1" s="1"/>
  <c r="G1054" i="1"/>
  <c r="H1054" i="1" s="1"/>
  <c r="G1053" i="1"/>
  <c r="H1053" i="1" s="1"/>
  <c r="G1052" i="1"/>
  <c r="H1052" i="1" s="1"/>
  <c r="G1051" i="1"/>
  <c r="H1051" i="1" s="1"/>
  <c r="G1050" i="1"/>
  <c r="H1050" i="1" s="1"/>
  <c r="G1049" i="1"/>
  <c r="H1049" i="1" s="1"/>
  <c r="G1048" i="1"/>
  <c r="H1048" i="1" s="1"/>
  <c r="G1047" i="1"/>
  <c r="H1047" i="1" s="1"/>
  <c r="G1046" i="1"/>
  <c r="H1046" i="1" s="1"/>
  <c r="G1045" i="1"/>
  <c r="H1045" i="1" s="1"/>
  <c r="G1044" i="1"/>
  <c r="H1044" i="1" s="1"/>
  <c r="G1043" i="1"/>
  <c r="H1043" i="1" s="1"/>
  <c r="G1042" i="1"/>
  <c r="H1042" i="1" s="1"/>
  <c r="G1041" i="1"/>
  <c r="H1041" i="1" s="1"/>
  <c r="G1040" i="1"/>
  <c r="H1040" i="1" s="1"/>
  <c r="G1039" i="1"/>
  <c r="H1039" i="1" s="1"/>
  <c r="G1038" i="1"/>
  <c r="H1038" i="1" s="1"/>
  <c r="G1037" i="1"/>
  <c r="H1037" i="1" s="1"/>
  <c r="G1036" i="1"/>
  <c r="H1036" i="1" s="1"/>
  <c r="G1035" i="1"/>
  <c r="H1035" i="1" s="1"/>
  <c r="G1034" i="1"/>
  <c r="H1034" i="1" s="1"/>
  <c r="G1033" i="1"/>
  <c r="H1033" i="1" s="1"/>
  <c r="G1032" i="1"/>
  <c r="H1032" i="1" s="1"/>
  <c r="G1031" i="1"/>
  <c r="H1031" i="1" s="1"/>
  <c r="G1030" i="1"/>
  <c r="H1030" i="1" s="1"/>
  <c r="G1029" i="1"/>
  <c r="H1029" i="1" s="1"/>
  <c r="G1028" i="1"/>
  <c r="H1028" i="1" s="1"/>
  <c r="G1027" i="1"/>
  <c r="H1027" i="1" s="1"/>
  <c r="G1026" i="1"/>
  <c r="H1026" i="1" s="1"/>
  <c r="G1025" i="1"/>
  <c r="H1025" i="1" s="1"/>
  <c r="G1024" i="1"/>
  <c r="H1024" i="1" s="1"/>
  <c r="G1023" i="1"/>
  <c r="H1023" i="1" s="1"/>
  <c r="G1022" i="1"/>
  <c r="H1022" i="1" s="1"/>
  <c r="G1021" i="1"/>
  <c r="H1021" i="1" s="1"/>
  <c r="G1020" i="1"/>
  <c r="H1020" i="1" s="1"/>
  <c r="G1019" i="1"/>
  <c r="H1019" i="1" s="1"/>
  <c r="G1018" i="1"/>
  <c r="H1018" i="1" s="1"/>
  <c r="G1017" i="1"/>
  <c r="H1017" i="1" s="1"/>
  <c r="G1016" i="1"/>
  <c r="H1016" i="1" s="1"/>
  <c r="G1015" i="1"/>
  <c r="H1015" i="1" s="1"/>
  <c r="G1014" i="1"/>
  <c r="H1014" i="1" s="1"/>
  <c r="G1013" i="1"/>
  <c r="H1013" i="1" s="1"/>
  <c r="G1012" i="1"/>
  <c r="H1012" i="1" s="1"/>
  <c r="G1011" i="1"/>
  <c r="H1011" i="1" s="1"/>
  <c r="G1010" i="1"/>
  <c r="H1010" i="1" s="1"/>
  <c r="G1009" i="1"/>
  <c r="H1009" i="1" s="1"/>
  <c r="G1008" i="1"/>
  <c r="H1008" i="1" s="1"/>
  <c r="G1007" i="1"/>
  <c r="H1007" i="1" s="1"/>
  <c r="G1006" i="1"/>
  <c r="H1006" i="1" s="1"/>
  <c r="G1005" i="1"/>
  <c r="H1005" i="1" s="1"/>
  <c r="G1004" i="1"/>
  <c r="H1004" i="1" s="1"/>
  <c r="G1003" i="1"/>
  <c r="H1003" i="1" s="1"/>
  <c r="G1002" i="1"/>
  <c r="H1002" i="1" s="1"/>
  <c r="G1001" i="1"/>
  <c r="H1001" i="1" s="1"/>
  <c r="G1000" i="1"/>
  <c r="H1000" i="1" s="1"/>
  <c r="G999" i="1"/>
  <c r="H999" i="1" s="1"/>
  <c r="G998" i="1"/>
  <c r="H998" i="1" s="1"/>
  <c r="G997" i="1"/>
  <c r="H997" i="1" s="1"/>
  <c r="G996" i="1"/>
  <c r="H996" i="1" s="1"/>
  <c r="G995" i="1"/>
  <c r="H995" i="1" s="1"/>
  <c r="G994" i="1"/>
  <c r="H994" i="1" s="1"/>
  <c r="G993" i="1"/>
  <c r="H993" i="1" s="1"/>
  <c r="G992" i="1"/>
  <c r="H992" i="1" s="1"/>
  <c r="G991" i="1"/>
  <c r="H991" i="1" s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H983" i="1" s="1"/>
  <c r="G982" i="1"/>
  <c r="H982" i="1" s="1"/>
  <c r="G981" i="1"/>
  <c r="H981" i="1" s="1"/>
  <c r="G980" i="1"/>
  <c r="H980" i="1" s="1"/>
  <c r="G979" i="1"/>
  <c r="H979" i="1" s="1"/>
  <c r="G978" i="1"/>
  <c r="H978" i="1" s="1"/>
  <c r="G977" i="1"/>
  <c r="H977" i="1" s="1"/>
  <c r="G976" i="1"/>
  <c r="H976" i="1" s="1"/>
  <c r="G975" i="1"/>
  <c r="H975" i="1" s="1"/>
  <c r="G974" i="1"/>
  <c r="H974" i="1" s="1"/>
  <c r="G973" i="1"/>
  <c r="H973" i="1" s="1"/>
  <c r="G972" i="1"/>
  <c r="H972" i="1" s="1"/>
  <c r="G971" i="1"/>
  <c r="H971" i="1" s="1"/>
  <c r="G970" i="1"/>
  <c r="H970" i="1" s="1"/>
  <c r="G969" i="1"/>
  <c r="H969" i="1" s="1"/>
  <c r="G968" i="1"/>
  <c r="H968" i="1" s="1"/>
  <c r="G967" i="1"/>
  <c r="H967" i="1" s="1"/>
  <c r="G966" i="1"/>
  <c r="H966" i="1" s="1"/>
  <c r="G965" i="1"/>
  <c r="H965" i="1" s="1"/>
  <c r="G964" i="1"/>
  <c r="H964" i="1" s="1"/>
  <c r="G963" i="1"/>
  <c r="H963" i="1" s="1"/>
  <c r="G962" i="1"/>
  <c r="H962" i="1" s="1"/>
  <c r="G961" i="1"/>
  <c r="H961" i="1" s="1"/>
  <c r="G960" i="1"/>
  <c r="H960" i="1" s="1"/>
  <c r="G959" i="1"/>
  <c r="H959" i="1" s="1"/>
  <c r="G958" i="1"/>
  <c r="H958" i="1" s="1"/>
  <c r="G957" i="1"/>
  <c r="H957" i="1" s="1"/>
  <c r="G956" i="1"/>
  <c r="H956" i="1" s="1"/>
  <c r="G955" i="1"/>
  <c r="H955" i="1" s="1"/>
  <c r="G954" i="1"/>
  <c r="H954" i="1" s="1"/>
  <c r="G953" i="1"/>
  <c r="H953" i="1" s="1"/>
  <c r="G952" i="1"/>
  <c r="H952" i="1" s="1"/>
  <c r="G951" i="1"/>
  <c r="H951" i="1" s="1"/>
  <c r="G950" i="1"/>
  <c r="H950" i="1" s="1"/>
  <c r="G949" i="1"/>
  <c r="H949" i="1" s="1"/>
  <c r="G948" i="1"/>
  <c r="H948" i="1" s="1"/>
  <c r="G947" i="1"/>
  <c r="H947" i="1" s="1"/>
  <c r="G946" i="1"/>
  <c r="H946" i="1" s="1"/>
  <c r="G945" i="1"/>
  <c r="H945" i="1" s="1"/>
  <c r="G944" i="1"/>
  <c r="H944" i="1" s="1"/>
  <c r="G943" i="1"/>
  <c r="H943" i="1" s="1"/>
  <c r="G942" i="1"/>
  <c r="H942" i="1" s="1"/>
  <c r="G941" i="1"/>
  <c r="H941" i="1" s="1"/>
  <c r="G940" i="1"/>
  <c r="H940" i="1" s="1"/>
  <c r="G939" i="1"/>
  <c r="H939" i="1" s="1"/>
  <c r="G938" i="1"/>
  <c r="H938" i="1" s="1"/>
  <c r="G937" i="1"/>
  <c r="H937" i="1" s="1"/>
  <c r="G936" i="1"/>
  <c r="H936" i="1" s="1"/>
  <c r="G935" i="1"/>
  <c r="H935" i="1" s="1"/>
  <c r="G934" i="1"/>
  <c r="H934" i="1" s="1"/>
  <c r="G933" i="1"/>
  <c r="H933" i="1" s="1"/>
  <c r="G932" i="1"/>
  <c r="H932" i="1" s="1"/>
  <c r="G931" i="1"/>
  <c r="H931" i="1" s="1"/>
  <c r="G930" i="1"/>
  <c r="H930" i="1" s="1"/>
  <c r="G929" i="1"/>
  <c r="H929" i="1" s="1"/>
  <c r="G928" i="1"/>
  <c r="H928" i="1" s="1"/>
  <c r="G927" i="1"/>
  <c r="H927" i="1" s="1"/>
  <c r="G926" i="1"/>
  <c r="H926" i="1" s="1"/>
  <c r="G925" i="1"/>
  <c r="H925" i="1" s="1"/>
  <c r="G924" i="1"/>
  <c r="H924" i="1" s="1"/>
  <c r="G923" i="1"/>
  <c r="H923" i="1" s="1"/>
  <c r="G922" i="1"/>
  <c r="H922" i="1" s="1"/>
  <c r="G921" i="1"/>
  <c r="H921" i="1" s="1"/>
  <c r="G920" i="1"/>
  <c r="H920" i="1" s="1"/>
  <c r="G919" i="1"/>
  <c r="H919" i="1" s="1"/>
  <c r="G918" i="1"/>
  <c r="H918" i="1" s="1"/>
  <c r="G917" i="1"/>
  <c r="H917" i="1" s="1"/>
  <c r="G916" i="1"/>
  <c r="H916" i="1" s="1"/>
  <c r="G915" i="1"/>
  <c r="H915" i="1" s="1"/>
  <c r="G914" i="1"/>
  <c r="H914" i="1" s="1"/>
  <c r="G913" i="1"/>
  <c r="H913" i="1" s="1"/>
  <c r="G912" i="1"/>
  <c r="H912" i="1" s="1"/>
  <c r="G911" i="1"/>
  <c r="H911" i="1" s="1"/>
  <c r="G910" i="1"/>
  <c r="H910" i="1" s="1"/>
  <c r="G909" i="1"/>
  <c r="H909" i="1" s="1"/>
  <c r="G908" i="1"/>
  <c r="H908" i="1" s="1"/>
  <c r="G907" i="1"/>
  <c r="H907" i="1" s="1"/>
  <c r="G906" i="1"/>
  <c r="H906" i="1" s="1"/>
  <c r="G905" i="1"/>
  <c r="H905" i="1" s="1"/>
  <c r="G904" i="1"/>
  <c r="H904" i="1" s="1"/>
  <c r="G903" i="1"/>
  <c r="H903" i="1" s="1"/>
  <c r="G902" i="1"/>
  <c r="H902" i="1" s="1"/>
  <c r="G901" i="1"/>
  <c r="H901" i="1" s="1"/>
  <c r="G900" i="1"/>
  <c r="H900" i="1" s="1"/>
  <c r="G899" i="1"/>
  <c r="H899" i="1" s="1"/>
  <c r="G898" i="1"/>
  <c r="H898" i="1" s="1"/>
  <c r="G897" i="1"/>
  <c r="H897" i="1" s="1"/>
  <c r="G896" i="1"/>
  <c r="H896" i="1" s="1"/>
  <c r="G895" i="1"/>
  <c r="H895" i="1" s="1"/>
  <c r="G894" i="1"/>
  <c r="H894" i="1" s="1"/>
  <c r="G893" i="1"/>
  <c r="H893" i="1" s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H887" i="1" s="1"/>
  <c r="G886" i="1"/>
  <c r="H886" i="1" s="1"/>
  <c r="G885" i="1"/>
  <c r="H885" i="1" s="1"/>
  <c r="G884" i="1"/>
  <c r="H884" i="1" s="1"/>
  <c r="G883" i="1"/>
  <c r="H883" i="1" s="1"/>
  <c r="G882" i="1"/>
  <c r="H882" i="1" s="1"/>
  <c r="G881" i="1"/>
  <c r="H881" i="1" s="1"/>
  <c r="G880" i="1"/>
  <c r="H880" i="1" s="1"/>
  <c r="G879" i="1"/>
  <c r="H879" i="1" s="1"/>
  <c r="G878" i="1"/>
  <c r="H878" i="1" s="1"/>
  <c r="G877" i="1"/>
  <c r="H877" i="1" s="1"/>
  <c r="G876" i="1"/>
  <c r="H876" i="1" s="1"/>
  <c r="G875" i="1"/>
  <c r="H875" i="1" s="1"/>
  <c r="G874" i="1"/>
  <c r="H874" i="1" s="1"/>
  <c r="G873" i="1"/>
  <c r="H873" i="1" s="1"/>
  <c r="G872" i="1"/>
  <c r="H872" i="1" s="1"/>
  <c r="G871" i="1"/>
  <c r="H871" i="1" s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H863" i="1" s="1"/>
  <c r="G862" i="1"/>
  <c r="H862" i="1" s="1"/>
  <c r="G861" i="1"/>
  <c r="H861" i="1" s="1"/>
  <c r="G860" i="1"/>
  <c r="H860" i="1" s="1"/>
  <c r="G859" i="1"/>
  <c r="H859" i="1" s="1"/>
  <c r="G858" i="1"/>
  <c r="H858" i="1" s="1"/>
  <c r="G857" i="1"/>
  <c r="H857" i="1" s="1"/>
  <c r="G856" i="1"/>
  <c r="H856" i="1" s="1"/>
  <c r="G855" i="1"/>
  <c r="H855" i="1" s="1"/>
  <c r="G854" i="1"/>
  <c r="H854" i="1" s="1"/>
  <c r="G853" i="1"/>
  <c r="H853" i="1" s="1"/>
  <c r="G852" i="1"/>
  <c r="H852" i="1" s="1"/>
  <c r="G851" i="1"/>
  <c r="H851" i="1" s="1"/>
  <c r="G850" i="1"/>
  <c r="H850" i="1" s="1"/>
  <c r="G849" i="1"/>
  <c r="H849" i="1" s="1"/>
  <c r="G848" i="1"/>
  <c r="H848" i="1" s="1"/>
  <c r="G847" i="1"/>
  <c r="H847" i="1" s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H839" i="1" s="1"/>
  <c r="G838" i="1"/>
  <c r="H838" i="1" s="1"/>
  <c r="G837" i="1"/>
  <c r="H837" i="1" s="1"/>
  <c r="G836" i="1"/>
  <c r="H836" i="1" s="1"/>
  <c r="G835" i="1"/>
  <c r="H835" i="1" s="1"/>
  <c r="G834" i="1"/>
  <c r="H834" i="1" s="1"/>
  <c r="G833" i="1"/>
  <c r="H833" i="1" s="1"/>
  <c r="G832" i="1"/>
  <c r="H832" i="1" s="1"/>
  <c r="G831" i="1"/>
  <c r="H831" i="1" s="1"/>
  <c r="G830" i="1"/>
  <c r="H830" i="1" s="1"/>
  <c r="G829" i="1"/>
  <c r="H829" i="1" s="1"/>
  <c r="G828" i="1"/>
  <c r="H828" i="1" s="1"/>
  <c r="G827" i="1"/>
  <c r="H827" i="1" s="1"/>
  <c r="G826" i="1"/>
  <c r="H826" i="1" s="1"/>
  <c r="G825" i="1"/>
  <c r="H825" i="1" s="1"/>
  <c r="G824" i="1"/>
  <c r="H824" i="1" s="1"/>
  <c r="G823" i="1"/>
  <c r="H823" i="1" s="1"/>
  <c r="G822" i="1"/>
  <c r="H822" i="1" s="1"/>
  <c r="G821" i="1"/>
  <c r="H821" i="1" s="1"/>
  <c r="G820" i="1"/>
  <c r="H820" i="1" s="1"/>
  <c r="G819" i="1"/>
  <c r="H819" i="1" s="1"/>
  <c r="G818" i="1"/>
  <c r="H818" i="1" s="1"/>
  <c r="G817" i="1"/>
  <c r="H817" i="1" s="1"/>
  <c r="G816" i="1"/>
  <c r="H816" i="1" s="1"/>
  <c r="G815" i="1"/>
  <c r="H815" i="1" s="1"/>
  <c r="G814" i="1"/>
  <c r="H814" i="1" s="1"/>
  <c r="G813" i="1"/>
  <c r="H813" i="1" s="1"/>
  <c r="G812" i="1"/>
  <c r="H812" i="1" s="1"/>
  <c r="G811" i="1"/>
  <c r="H811" i="1" s="1"/>
  <c r="G810" i="1"/>
  <c r="H810" i="1" s="1"/>
  <c r="G809" i="1"/>
  <c r="H809" i="1" s="1"/>
  <c r="G808" i="1"/>
  <c r="H808" i="1" s="1"/>
  <c r="G807" i="1"/>
  <c r="H807" i="1" s="1"/>
  <c r="G806" i="1"/>
  <c r="H806" i="1" s="1"/>
  <c r="G805" i="1"/>
  <c r="H805" i="1" s="1"/>
  <c r="G804" i="1"/>
  <c r="H804" i="1" s="1"/>
  <c r="G803" i="1"/>
  <c r="H803" i="1" s="1"/>
  <c r="G802" i="1"/>
  <c r="H802" i="1" s="1"/>
  <c r="G801" i="1"/>
  <c r="H801" i="1" s="1"/>
  <c r="G800" i="1"/>
  <c r="H800" i="1" s="1"/>
  <c r="G799" i="1"/>
  <c r="H799" i="1" s="1"/>
  <c r="G798" i="1"/>
  <c r="H798" i="1" s="1"/>
  <c r="G797" i="1"/>
  <c r="H797" i="1" s="1"/>
  <c r="G796" i="1"/>
  <c r="H796" i="1" s="1"/>
  <c r="G795" i="1"/>
  <c r="H795" i="1" s="1"/>
  <c r="G794" i="1"/>
  <c r="H794" i="1" s="1"/>
  <c r="G793" i="1"/>
  <c r="H793" i="1" s="1"/>
  <c r="G792" i="1"/>
  <c r="H792" i="1" s="1"/>
  <c r="G791" i="1"/>
  <c r="H791" i="1" s="1"/>
  <c r="G790" i="1"/>
  <c r="H790" i="1" s="1"/>
  <c r="G789" i="1"/>
  <c r="H789" i="1" s="1"/>
  <c r="G788" i="1"/>
  <c r="H788" i="1" s="1"/>
  <c r="G787" i="1"/>
  <c r="H787" i="1" s="1"/>
  <c r="G786" i="1"/>
  <c r="H786" i="1" s="1"/>
  <c r="G785" i="1"/>
  <c r="H785" i="1" s="1"/>
  <c r="G784" i="1"/>
  <c r="H784" i="1" s="1"/>
  <c r="G783" i="1"/>
  <c r="H783" i="1" s="1"/>
  <c r="G782" i="1"/>
  <c r="H782" i="1" s="1"/>
  <c r="G781" i="1"/>
  <c r="H781" i="1" s="1"/>
  <c r="G780" i="1"/>
  <c r="H780" i="1" s="1"/>
  <c r="G779" i="1"/>
  <c r="H779" i="1" s="1"/>
  <c r="G778" i="1"/>
  <c r="H778" i="1" s="1"/>
  <c r="G777" i="1"/>
  <c r="H777" i="1" s="1"/>
  <c r="G776" i="1"/>
  <c r="H776" i="1" s="1"/>
  <c r="G775" i="1"/>
  <c r="H775" i="1" s="1"/>
  <c r="G774" i="1"/>
  <c r="H774" i="1" s="1"/>
  <c r="G773" i="1"/>
  <c r="H773" i="1" s="1"/>
  <c r="G772" i="1"/>
  <c r="H772" i="1" s="1"/>
  <c r="G771" i="1"/>
  <c r="H771" i="1" s="1"/>
  <c r="G770" i="1"/>
  <c r="H770" i="1" s="1"/>
  <c r="G769" i="1"/>
  <c r="H769" i="1" s="1"/>
  <c r="G768" i="1"/>
  <c r="H768" i="1" s="1"/>
  <c r="G767" i="1"/>
  <c r="H767" i="1" s="1"/>
  <c r="G766" i="1"/>
  <c r="H766" i="1" s="1"/>
  <c r="G765" i="1"/>
  <c r="H765" i="1" s="1"/>
  <c r="G764" i="1"/>
  <c r="H764" i="1" s="1"/>
  <c r="G763" i="1"/>
  <c r="H763" i="1" s="1"/>
  <c r="G762" i="1"/>
  <c r="H762" i="1" s="1"/>
  <c r="G761" i="1"/>
  <c r="H761" i="1" s="1"/>
  <c r="G760" i="1"/>
  <c r="H760" i="1" s="1"/>
  <c r="G759" i="1"/>
  <c r="H759" i="1" s="1"/>
  <c r="G758" i="1"/>
  <c r="H758" i="1" s="1"/>
  <c r="G757" i="1"/>
  <c r="H757" i="1" s="1"/>
  <c r="G756" i="1"/>
  <c r="H756" i="1" s="1"/>
  <c r="G755" i="1"/>
  <c r="H755" i="1" s="1"/>
  <c r="G754" i="1"/>
  <c r="H754" i="1" s="1"/>
  <c r="G753" i="1"/>
  <c r="H753" i="1" s="1"/>
  <c r="G752" i="1"/>
  <c r="H752" i="1" s="1"/>
  <c r="G751" i="1"/>
  <c r="H751" i="1" s="1"/>
  <c r="G750" i="1"/>
  <c r="H750" i="1" s="1"/>
  <c r="G749" i="1"/>
  <c r="H749" i="1" s="1"/>
  <c r="G748" i="1"/>
  <c r="H748" i="1" s="1"/>
  <c r="G747" i="1"/>
  <c r="H747" i="1" s="1"/>
  <c r="G746" i="1"/>
  <c r="H746" i="1" s="1"/>
  <c r="G745" i="1"/>
  <c r="H745" i="1" s="1"/>
  <c r="G744" i="1"/>
  <c r="H744" i="1" s="1"/>
  <c r="G743" i="1"/>
  <c r="H743" i="1" s="1"/>
  <c r="G742" i="1"/>
  <c r="H742" i="1" s="1"/>
  <c r="G741" i="1"/>
  <c r="H741" i="1" s="1"/>
  <c r="G740" i="1"/>
  <c r="H740" i="1" s="1"/>
  <c r="G739" i="1"/>
  <c r="H739" i="1" s="1"/>
  <c r="G738" i="1"/>
  <c r="H738" i="1" s="1"/>
  <c r="G737" i="1"/>
  <c r="H737" i="1" s="1"/>
  <c r="G736" i="1"/>
  <c r="H736" i="1" s="1"/>
  <c r="G735" i="1"/>
  <c r="H735" i="1" s="1"/>
  <c r="G734" i="1"/>
  <c r="H734" i="1" s="1"/>
  <c r="G733" i="1"/>
  <c r="H733" i="1" s="1"/>
  <c r="G732" i="1"/>
  <c r="H732" i="1" s="1"/>
  <c r="G731" i="1"/>
  <c r="H731" i="1" s="1"/>
  <c r="G730" i="1"/>
  <c r="H730" i="1" s="1"/>
  <c r="G729" i="1"/>
  <c r="H729" i="1" s="1"/>
  <c r="G728" i="1"/>
  <c r="H728" i="1" s="1"/>
  <c r="G727" i="1"/>
  <c r="H727" i="1" s="1"/>
  <c r="G726" i="1"/>
  <c r="H726" i="1" s="1"/>
  <c r="G725" i="1"/>
  <c r="H725" i="1" s="1"/>
  <c r="G724" i="1"/>
  <c r="H724" i="1" s="1"/>
  <c r="G723" i="1"/>
  <c r="H723" i="1" s="1"/>
  <c r="G722" i="1"/>
  <c r="H722" i="1" s="1"/>
  <c r="G721" i="1"/>
  <c r="H721" i="1" s="1"/>
  <c r="G720" i="1"/>
  <c r="H720" i="1" s="1"/>
  <c r="G719" i="1"/>
  <c r="H719" i="1" s="1"/>
  <c r="G718" i="1"/>
  <c r="H718" i="1" s="1"/>
  <c r="G717" i="1"/>
  <c r="H717" i="1" s="1"/>
  <c r="G716" i="1"/>
  <c r="H716" i="1" s="1"/>
  <c r="G715" i="1"/>
  <c r="H715" i="1" s="1"/>
  <c r="G714" i="1"/>
  <c r="H714" i="1" s="1"/>
  <c r="G713" i="1"/>
  <c r="H713" i="1" s="1"/>
  <c r="G712" i="1"/>
  <c r="H712" i="1" s="1"/>
  <c r="G711" i="1"/>
  <c r="H711" i="1" s="1"/>
  <c r="G710" i="1"/>
  <c r="H710" i="1" s="1"/>
  <c r="G709" i="1"/>
  <c r="H709" i="1" s="1"/>
  <c r="G708" i="1"/>
  <c r="H708" i="1" s="1"/>
  <c r="G707" i="1"/>
  <c r="H707" i="1" s="1"/>
  <c r="G706" i="1"/>
  <c r="H706" i="1" s="1"/>
  <c r="G705" i="1"/>
  <c r="H705" i="1" s="1"/>
  <c r="G704" i="1"/>
  <c r="H704" i="1" s="1"/>
  <c r="G703" i="1"/>
  <c r="H703" i="1" s="1"/>
  <c r="G702" i="1"/>
  <c r="H702" i="1" s="1"/>
  <c r="G701" i="1"/>
  <c r="H701" i="1" s="1"/>
  <c r="G700" i="1"/>
  <c r="H700" i="1" s="1"/>
  <c r="G699" i="1"/>
  <c r="H699" i="1" s="1"/>
  <c r="G698" i="1"/>
  <c r="H698" i="1" s="1"/>
  <c r="G697" i="1"/>
  <c r="H697" i="1" s="1"/>
  <c r="G696" i="1"/>
  <c r="H696" i="1" s="1"/>
  <c r="G695" i="1"/>
  <c r="H695" i="1" s="1"/>
  <c r="G694" i="1"/>
  <c r="H694" i="1" s="1"/>
  <c r="G693" i="1"/>
  <c r="H693" i="1" s="1"/>
  <c r="G692" i="1"/>
  <c r="H692" i="1" s="1"/>
  <c r="G691" i="1"/>
  <c r="H691" i="1" s="1"/>
  <c r="G690" i="1"/>
  <c r="H690" i="1" s="1"/>
  <c r="G689" i="1"/>
  <c r="H689" i="1" s="1"/>
  <c r="G688" i="1"/>
  <c r="H688" i="1" s="1"/>
  <c r="G687" i="1"/>
  <c r="H687" i="1" s="1"/>
  <c r="G686" i="1"/>
  <c r="H686" i="1" s="1"/>
  <c r="G685" i="1"/>
  <c r="H685" i="1" s="1"/>
  <c r="G684" i="1"/>
  <c r="H684" i="1" s="1"/>
  <c r="G683" i="1"/>
  <c r="H683" i="1" s="1"/>
  <c r="G682" i="1"/>
  <c r="H682" i="1" s="1"/>
  <c r="G681" i="1"/>
  <c r="H681" i="1" s="1"/>
  <c r="G680" i="1"/>
  <c r="H680" i="1" s="1"/>
  <c r="G679" i="1"/>
  <c r="H679" i="1" s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H671" i="1" s="1"/>
  <c r="G670" i="1"/>
  <c r="H670" i="1" s="1"/>
  <c r="G669" i="1"/>
  <c r="H669" i="1" s="1"/>
  <c r="G668" i="1"/>
  <c r="H668" i="1" s="1"/>
  <c r="G667" i="1"/>
  <c r="H667" i="1" s="1"/>
  <c r="G666" i="1"/>
  <c r="H666" i="1" s="1"/>
  <c r="G665" i="1"/>
  <c r="H665" i="1" s="1"/>
  <c r="G664" i="1"/>
  <c r="H664" i="1" s="1"/>
  <c r="G663" i="1"/>
  <c r="H663" i="1" s="1"/>
  <c r="G662" i="1"/>
  <c r="H662" i="1" s="1"/>
  <c r="G661" i="1"/>
  <c r="H661" i="1" s="1"/>
  <c r="G660" i="1"/>
  <c r="H660" i="1" s="1"/>
  <c r="G659" i="1"/>
  <c r="H659" i="1" s="1"/>
  <c r="G658" i="1"/>
  <c r="H658" i="1" s="1"/>
  <c r="G657" i="1"/>
  <c r="H657" i="1" s="1"/>
  <c r="G656" i="1"/>
  <c r="H656" i="1" s="1"/>
  <c r="G655" i="1"/>
  <c r="H655" i="1" s="1"/>
  <c r="G654" i="1"/>
  <c r="H654" i="1" s="1"/>
  <c r="G653" i="1"/>
  <c r="H653" i="1" s="1"/>
  <c r="G652" i="1"/>
  <c r="H652" i="1" s="1"/>
  <c r="G651" i="1"/>
  <c r="H651" i="1" s="1"/>
  <c r="G650" i="1"/>
  <c r="H650" i="1" s="1"/>
  <c r="G649" i="1"/>
  <c r="H649" i="1" s="1"/>
  <c r="G648" i="1"/>
  <c r="H648" i="1" s="1"/>
  <c r="G647" i="1"/>
  <c r="H647" i="1" s="1"/>
  <c r="G646" i="1"/>
  <c r="H646" i="1" s="1"/>
  <c r="G645" i="1"/>
  <c r="H645" i="1" s="1"/>
  <c r="G644" i="1"/>
  <c r="H644" i="1" s="1"/>
  <c r="G643" i="1"/>
  <c r="H643" i="1" s="1"/>
  <c r="G642" i="1"/>
  <c r="H642" i="1" s="1"/>
  <c r="G641" i="1"/>
  <c r="H641" i="1" s="1"/>
  <c r="G640" i="1"/>
  <c r="H640" i="1" s="1"/>
  <c r="G639" i="1"/>
  <c r="H639" i="1" s="1"/>
  <c r="G638" i="1"/>
  <c r="H638" i="1" s="1"/>
  <c r="G637" i="1"/>
  <c r="H637" i="1" s="1"/>
  <c r="G636" i="1"/>
  <c r="H636" i="1" s="1"/>
  <c r="G635" i="1"/>
  <c r="H635" i="1" s="1"/>
  <c r="G634" i="1"/>
  <c r="H634" i="1" s="1"/>
  <c r="G633" i="1"/>
  <c r="H633" i="1" s="1"/>
  <c r="G632" i="1"/>
  <c r="H632" i="1" s="1"/>
  <c r="G631" i="1"/>
  <c r="H631" i="1" s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H623" i="1" s="1"/>
  <c r="G622" i="1"/>
  <c r="H622" i="1" s="1"/>
  <c r="G621" i="1"/>
  <c r="H621" i="1" s="1"/>
  <c r="G620" i="1"/>
  <c r="H620" i="1" s="1"/>
  <c r="G619" i="1"/>
  <c r="H619" i="1" s="1"/>
  <c r="G618" i="1"/>
  <c r="H618" i="1" s="1"/>
  <c r="G617" i="1"/>
  <c r="H617" i="1" s="1"/>
  <c r="G616" i="1"/>
  <c r="H616" i="1" s="1"/>
  <c r="G615" i="1"/>
  <c r="H615" i="1" s="1"/>
  <c r="G614" i="1"/>
  <c r="H614" i="1" s="1"/>
  <c r="G613" i="1"/>
  <c r="H613" i="1" s="1"/>
  <c r="G612" i="1"/>
  <c r="H612" i="1" s="1"/>
  <c r="G611" i="1"/>
  <c r="H611" i="1" s="1"/>
  <c r="G610" i="1"/>
  <c r="H610" i="1" s="1"/>
  <c r="G609" i="1"/>
  <c r="H609" i="1" s="1"/>
  <c r="G608" i="1"/>
  <c r="H608" i="1" s="1"/>
  <c r="G607" i="1"/>
  <c r="H607" i="1" s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H599" i="1" s="1"/>
  <c r="G598" i="1"/>
  <c r="H598" i="1" s="1"/>
  <c r="G597" i="1"/>
  <c r="H597" i="1" s="1"/>
  <c r="G596" i="1"/>
  <c r="H596" i="1" s="1"/>
  <c r="G595" i="1"/>
  <c r="H595" i="1" s="1"/>
  <c r="G594" i="1"/>
  <c r="H594" i="1" s="1"/>
  <c r="G593" i="1"/>
  <c r="H593" i="1" s="1"/>
  <c r="G592" i="1"/>
  <c r="H592" i="1" s="1"/>
  <c r="G591" i="1"/>
  <c r="H591" i="1" s="1"/>
  <c r="G590" i="1"/>
  <c r="H590" i="1" s="1"/>
  <c r="G589" i="1"/>
  <c r="H589" i="1" s="1"/>
  <c r="G588" i="1"/>
  <c r="H588" i="1" s="1"/>
  <c r="G587" i="1"/>
  <c r="H587" i="1" s="1"/>
  <c r="G586" i="1"/>
  <c r="H586" i="1" s="1"/>
  <c r="G585" i="1"/>
  <c r="H585" i="1" s="1"/>
  <c r="G584" i="1"/>
  <c r="H584" i="1" s="1"/>
  <c r="G583" i="1"/>
  <c r="H583" i="1" s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H577" i="1" s="1"/>
  <c r="G576" i="1"/>
  <c r="H576" i="1" s="1"/>
  <c r="G575" i="1"/>
  <c r="H575" i="1" s="1"/>
  <c r="G574" i="1"/>
  <c r="H574" i="1" s="1"/>
  <c r="G573" i="1"/>
  <c r="H573" i="1" s="1"/>
  <c r="G572" i="1"/>
  <c r="H572" i="1" s="1"/>
  <c r="G571" i="1"/>
  <c r="H571" i="1" s="1"/>
  <c r="G570" i="1"/>
  <c r="H570" i="1" s="1"/>
  <c r="G569" i="1"/>
  <c r="H569" i="1" s="1"/>
  <c r="G568" i="1"/>
  <c r="H568" i="1" s="1"/>
  <c r="G567" i="1"/>
  <c r="H567" i="1" s="1"/>
  <c r="G566" i="1"/>
  <c r="H566" i="1" s="1"/>
  <c r="G565" i="1"/>
  <c r="H565" i="1" s="1"/>
  <c r="G564" i="1"/>
  <c r="H564" i="1" s="1"/>
  <c r="G563" i="1"/>
  <c r="H563" i="1" s="1"/>
  <c r="G562" i="1"/>
  <c r="H562" i="1" s="1"/>
  <c r="G561" i="1"/>
  <c r="H561" i="1" s="1"/>
  <c r="G560" i="1"/>
  <c r="H560" i="1" s="1"/>
  <c r="G559" i="1"/>
  <c r="H559" i="1" s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H551" i="1" s="1"/>
  <c r="G550" i="1"/>
  <c r="H550" i="1" s="1"/>
  <c r="G549" i="1"/>
  <c r="H549" i="1" s="1"/>
  <c r="G548" i="1"/>
  <c r="H548" i="1" s="1"/>
  <c r="G547" i="1"/>
  <c r="H547" i="1" s="1"/>
  <c r="G546" i="1"/>
  <c r="H546" i="1" s="1"/>
  <c r="G545" i="1"/>
  <c r="H545" i="1" s="1"/>
  <c r="G544" i="1"/>
  <c r="H544" i="1" s="1"/>
  <c r="G543" i="1"/>
  <c r="H543" i="1" s="1"/>
  <c r="G542" i="1"/>
  <c r="H542" i="1" s="1"/>
  <c r="G541" i="1"/>
  <c r="H541" i="1" s="1"/>
  <c r="G540" i="1"/>
  <c r="H540" i="1" s="1"/>
  <c r="G539" i="1"/>
  <c r="H539" i="1" s="1"/>
  <c r="G538" i="1"/>
  <c r="H538" i="1" s="1"/>
  <c r="G537" i="1"/>
  <c r="H537" i="1" s="1"/>
  <c r="G536" i="1"/>
  <c r="H536" i="1" s="1"/>
  <c r="G535" i="1"/>
  <c r="H535" i="1" s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H527" i="1" s="1"/>
  <c r="G526" i="1"/>
  <c r="H526" i="1" s="1"/>
  <c r="G525" i="1"/>
  <c r="H525" i="1" s="1"/>
  <c r="G524" i="1"/>
  <c r="H524" i="1" s="1"/>
  <c r="G523" i="1"/>
  <c r="H523" i="1" s="1"/>
  <c r="G522" i="1"/>
  <c r="H522" i="1" s="1"/>
  <c r="G521" i="1"/>
  <c r="H521" i="1" s="1"/>
  <c r="G520" i="1"/>
  <c r="H520" i="1" s="1"/>
  <c r="G519" i="1"/>
  <c r="H519" i="1" s="1"/>
  <c r="G518" i="1"/>
  <c r="H518" i="1" s="1"/>
  <c r="G517" i="1"/>
  <c r="H517" i="1" s="1"/>
  <c r="G516" i="1"/>
  <c r="H516" i="1" s="1"/>
  <c r="G515" i="1"/>
  <c r="H515" i="1" s="1"/>
  <c r="G514" i="1"/>
  <c r="H514" i="1" s="1"/>
  <c r="G513" i="1"/>
  <c r="H513" i="1" s="1"/>
  <c r="G512" i="1"/>
  <c r="H512" i="1" s="1"/>
  <c r="G511" i="1"/>
  <c r="H511" i="1" s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H503" i="1" s="1"/>
  <c r="G502" i="1"/>
  <c r="H502" i="1" s="1"/>
  <c r="G501" i="1"/>
  <c r="H501" i="1" s="1"/>
  <c r="G500" i="1"/>
  <c r="H500" i="1" s="1"/>
  <c r="G499" i="1"/>
  <c r="H499" i="1" s="1"/>
  <c r="G498" i="1"/>
  <c r="H498" i="1" s="1"/>
  <c r="G497" i="1"/>
  <c r="H497" i="1" s="1"/>
  <c r="G496" i="1"/>
  <c r="H496" i="1" s="1"/>
  <c r="G495" i="1"/>
  <c r="H495" i="1" s="1"/>
  <c r="G494" i="1"/>
  <c r="H494" i="1" s="1"/>
  <c r="G493" i="1"/>
  <c r="H493" i="1" s="1"/>
  <c r="G492" i="1"/>
  <c r="H492" i="1" s="1"/>
  <c r="G491" i="1"/>
  <c r="H491" i="1" s="1"/>
  <c r="G490" i="1"/>
  <c r="H490" i="1" s="1"/>
  <c r="G489" i="1"/>
  <c r="H489" i="1" s="1"/>
  <c r="G488" i="1"/>
  <c r="H488" i="1" s="1"/>
  <c r="G487" i="1"/>
  <c r="H487" i="1" s="1"/>
  <c r="G486" i="1"/>
  <c r="H486" i="1" s="1"/>
  <c r="G485" i="1"/>
  <c r="H485" i="1" s="1"/>
  <c r="G484" i="1"/>
  <c r="H484" i="1" s="1"/>
  <c r="G483" i="1"/>
  <c r="H483" i="1" s="1"/>
  <c r="G482" i="1"/>
  <c r="H482" i="1" s="1"/>
  <c r="G481" i="1"/>
  <c r="H481" i="1" s="1"/>
  <c r="G480" i="1"/>
  <c r="H480" i="1" s="1"/>
  <c r="G479" i="1"/>
  <c r="H479" i="1" s="1"/>
  <c r="G478" i="1"/>
  <c r="H478" i="1" s="1"/>
  <c r="G477" i="1"/>
  <c r="H477" i="1" s="1"/>
  <c r="G476" i="1"/>
  <c r="H476" i="1" s="1"/>
  <c r="G475" i="1"/>
  <c r="H475" i="1" s="1"/>
  <c r="G474" i="1"/>
  <c r="H474" i="1" s="1"/>
  <c r="G473" i="1"/>
  <c r="H473" i="1" s="1"/>
  <c r="G472" i="1"/>
  <c r="H472" i="1" s="1"/>
  <c r="G471" i="1"/>
  <c r="H471" i="1" s="1"/>
  <c r="G470" i="1"/>
  <c r="H470" i="1" s="1"/>
  <c r="G469" i="1"/>
  <c r="H469" i="1" s="1"/>
  <c r="G468" i="1"/>
  <c r="H468" i="1" s="1"/>
  <c r="G467" i="1"/>
  <c r="H467" i="1" s="1"/>
  <c r="G466" i="1"/>
  <c r="H466" i="1" s="1"/>
  <c r="G465" i="1"/>
  <c r="H465" i="1" s="1"/>
  <c r="G464" i="1"/>
  <c r="H464" i="1" s="1"/>
  <c r="G463" i="1"/>
  <c r="H463" i="1" s="1"/>
  <c r="G462" i="1"/>
  <c r="H462" i="1" s="1"/>
  <c r="G461" i="1"/>
  <c r="H461" i="1" s="1"/>
  <c r="G460" i="1"/>
  <c r="H460" i="1" s="1"/>
  <c r="G459" i="1"/>
  <c r="H459" i="1" s="1"/>
  <c r="G458" i="1"/>
  <c r="H458" i="1" s="1"/>
  <c r="G457" i="1"/>
  <c r="H457" i="1" s="1"/>
  <c r="G456" i="1"/>
  <c r="H456" i="1" s="1"/>
  <c r="G455" i="1"/>
  <c r="H455" i="1" s="1"/>
  <c r="G454" i="1"/>
  <c r="H454" i="1" s="1"/>
  <c r="G453" i="1"/>
  <c r="H453" i="1" s="1"/>
  <c r="G452" i="1"/>
  <c r="H452" i="1" s="1"/>
  <c r="G451" i="1"/>
  <c r="H451" i="1" s="1"/>
  <c r="G450" i="1"/>
  <c r="H450" i="1" s="1"/>
  <c r="G449" i="1"/>
  <c r="H449" i="1" s="1"/>
  <c r="G448" i="1"/>
  <c r="H448" i="1" s="1"/>
  <c r="G447" i="1"/>
  <c r="H447" i="1" s="1"/>
  <c r="G446" i="1"/>
  <c r="H446" i="1" s="1"/>
  <c r="G445" i="1"/>
  <c r="H445" i="1" s="1"/>
  <c r="G444" i="1"/>
  <c r="H444" i="1" s="1"/>
  <c r="G443" i="1"/>
  <c r="H443" i="1" s="1"/>
  <c r="G442" i="1"/>
  <c r="H442" i="1" s="1"/>
  <c r="G441" i="1"/>
  <c r="H441" i="1" s="1"/>
  <c r="G440" i="1"/>
  <c r="H440" i="1" s="1"/>
  <c r="G439" i="1"/>
  <c r="H439" i="1" s="1"/>
  <c r="G438" i="1"/>
  <c r="H438" i="1" s="1"/>
  <c r="G437" i="1"/>
  <c r="H437" i="1" s="1"/>
  <c r="G436" i="1"/>
  <c r="H436" i="1" s="1"/>
  <c r="G435" i="1"/>
  <c r="H435" i="1" s="1"/>
  <c r="G434" i="1"/>
  <c r="H434" i="1" s="1"/>
  <c r="G433" i="1"/>
  <c r="H433" i="1" s="1"/>
  <c r="G432" i="1"/>
  <c r="H432" i="1" s="1"/>
  <c r="G431" i="1"/>
  <c r="H431" i="1" s="1"/>
  <c r="G430" i="1"/>
  <c r="H430" i="1" s="1"/>
  <c r="G429" i="1"/>
  <c r="H429" i="1" s="1"/>
  <c r="G428" i="1"/>
  <c r="H428" i="1" s="1"/>
  <c r="G427" i="1"/>
  <c r="H427" i="1" s="1"/>
  <c r="G426" i="1"/>
  <c r="H426" i="1" s="1"/>
  <c r="G425" i="1"/>
  <c r="H425" i="1" s="1"/>
  <c r="G424" i="1"/>
  <c r="H424" i="1" s="1"/>
  <c r="G423" i="1"/>
  <c r="H423" i="1" s="1"/>
  <c r="G422" i="1"/>
  <c r="H422" i="1" s="1"/>
  <c r="G421" i="1"/>
  <c r="H421" i="1" s="1"/>
  <c r="G420" i="1"/>
  <c r="H420" i="1" s="1"/>
  <c r="G419" i="1"/>
  <c r="H419" i="1" s="1"/>
  <c r="G418" i="1"/>
  <c r="H418" i="1" s="1"/>
  <c r="G417" i="1"/>
  <c r="H417" i="1" s="1"/>
  <c r="G416" i="1"/>
  <c r="H416" i="1" s="1"/>
  <c r="G415" i="1"/>
  <c r="H415" i="1" s="1"/>
  <c r="G414" i="1"/>
  <c r="H414" i="1" s="1"/>
  <c r="G413" i="1"/>
  <c r="H413" i="1" s="1"/>
  <c r="G412" i="1"/>
  <c r="H412" i="1" s="1"/>
  <c r="G411" i="1"/>
  <c r="H411" i="1" s="1"/>
  <c r="G410" i="1"/>
  <c r="H410" i="1" s="1"/>
  <c r="G409" i="1"/>
  <c r="H409" i="1" s="1"/>
  <c r="G408" i="1"/>
  <c r="H408" i="1" s="1"/>
  <c r="G407" i="1"/>
  <c r="H407" i="1" s="1"/>
  <c r="G406" i="1"/>
  <c r="H406" i="1" s="1"/>
  <c r="G405" i="1"/>
  <c r="H405" i="1" s="1"/>
  <c r="G404" i="1"/>
  <c r="H404" i="1" s="1"/>
  <c r="G403" i="1"/>
  <c r="H403" i="1" s="1"/>
  <c r="G402" i="1"/>
  <c r="H402" i="1" s="1"/>
  <c r="G401" i="1"/>
  <c r="H401" i="1" s="1"/>
  <c r="G400" i="1"/>
  <c r="H400" i="1" s="1"/>
  <c r="G399" i="1"/>
  <c r="H399" i="1" s="1"/>
  <c r="G398" i="1"/>
  <c r="H398" i="1" s="1"/>
  <c r="G397" i="1"/>
  <c r="H397" i="1" s="1"/>
  <c r="G396" i="1"/>
  <c r="H396" i="1" s="1"/>
  <c r="G395" i="1"/>
  <c r="H395" i="1" s="1"/>
  <c r="G394" i="1"/>
  <c r="H394" i="1" s="1"/>
  <c r="G393" i="1"/>
  <c r="H393" i="1" s="1"/>
  <c r="G392" i="1"/>
  <c r="H392" i="1" s="1"/>
  <c r="G391" i="1"/>
  <c r="H391" i="1" s="1"/>
  <c r="G390" i="1"/>
  <c r="H390" i="1" s="1"/>
  <c r="G389" i="1"/>
  <c r="H389" i="1" s="1"/>
  <c r="G388" i="1"/>
  <c r="H388" i="1" s="1"/>
  <c r="G387" i="1"/>
  <c r="H387" i="1" s="1"/>
  <c r="G386" i="1"/>
  <c r="H386" i="1" s="1"/>
  <c r="G385" i="1"/>
  <c r="H385" i="1" s="1"/>
  <c r="G384" i="1"/>
  <c r="H384" i="1" s="1"/>
  <c r="G383" i="1"/>
  <c r="H383" i="1" s="1"/>
  <c r="G382" i="1"/>
  <c r="H382" i="1" s="1"/>
  <c r="G381" i="1"/>
  <c r="H381" i="1" s="1"/>
  <c r="G380" i="1"/>
  <c r="H380" i="1" s="1"/>
  <c r="G379" i="1"/>
  <c r="H379" i="1" s="1"/>
  <c r="G378" i="1"/>
  <c r="H378" i="1" s="1"/>
  <c r="G377" i="1"/>
  <c r="H377" i="1" s="1"/>
  <c r="G376" i="1"/>
  <c r="H376" i="1" s="1"/>
  <c r="G375" i="1"/>
  <c r="H375" i="1" s="1"/>
  <c r="G374" i="1"/>
  <c r="H374" i="1" s="1"/>
  <c r="G373" i="1"/>
  <c r="H373" i="1" s="1"/>
  <c r="G372" i="1"/>
  <c r="H372" i="1" s="1"/>
  <c r="G371" i="1"/>
  <c r="H371" i="1" s="1"/>
  <c r="G370" i="1"/>
  <c r="H370" i="1" s="1"/>
  <c r="G369" i="1"/>
  <c r="H369" i="1" s="1"/>
  <c r="G368" i="1"/>
  <c r="H368" i="1" s="1"/>
  <c r="G367" i="1"/>
  <c r="H367" i="1" s="1"/>
  <c r="G366" i="1"/>
  <c r="H366" i="1" s="1"/>
  <c r="G365" i="1"/>
  <c r="H365" i="1" s="1"/>
  <c r="G364" i="1"/>
  <c r="H364" i="1" s="1"/>
  <c r="G363" i="1"/>
  <c r="H363" i="1" s="1"/>
  <c r="G362" i="1"/>
  <c r="H362" i="1" s="1"/>
  <c r="G361" i="1"/>
  <c r="H361" i="1" s="1"/>
  <c r="G360" i="1"/>
  <c r="H360" i="1" s="1"/>
  <c r="G359" i="1"/>
  <c r="H359" i="1" s="1"/>
  <c r="G358" i="1"/>
  <c r="H358" i="1" s="1"/>
  <c r="G357" i="1"/>
  <c r="H357" i="1" s="1"/>
  <c r="G356" i="1"/>
  <c r="H356" i="1" s="1"/>
  <c r="G355" i="1"/>
  <c r="H355" i="1" s="1"/>
  <c r="G354" i="1"/>
  <c r="H354" i="1" s="1"/>
  <c r="G353" i="1"/>
  <c r="H353" i="1" s="1"/>
  <c r="G352" i="1"/>
  <c r="H352" i="1" s="1"/>
  <c r="G351" i="1"/>
  <c r="H351" i="1" s="1"/>
  <c r="G350" i="1"/>
  <c r="H350" i="1" s="1"/>
  <c r="G349" i="1"/>
  <c r="H349" i="1" s="1"/>
  <c r="G348" i="1"/>
  <c r="H348" i="1" s="1"/>
  <c r="G347" i="1"/>
  <c r="H347" i="1" s="1"/>
  <c r="G346" i="1"/>
  <c r="H346" i="1" s="1"/>
  <c r="G345" i="1"/>
  <c r="H345" i="1" s="1"/>
  <c r="G344" i="1"/>
  <c r="H344" i="1" s="1"/>
  <c r="G343" i="1"/>
  <c r="H343" i="1" s="1"/>
  <c r="G342" i="1"/>
  <c r="H342" i="1" s="1"/>
  <c r="G341" i="1"/>
  <c r="H341" i="1" s="1"/>
  <c r="G340" i="1"/>
  <c r="H340" i="1" s="1"/>
  <c r="G339" i="1"/>
  <c r="H339" i="1" s="1"/>
  <c r="G338" i="1"/>
  <c r="H338" i="1" s="1"/>
  <c r="G337" i="1"/>
  <c r="H337" i="1" s="1"/>
  <c r="G336" i="1"/>
  <c r="H336" i="1" s="1"/>
  <c r="G335" i="1"/>
  <c r="H335" i="1" s="1"/>
  <c r="G334" i="1"/>
  <c r="H334" i="1" s="1"/>
  <c r="G333" i="1"/>
  <c r="H333" i="1" s="1"/>
  <c r="G332" i="1"/>
  <c r="H332" i="1" s="1"/>
  <c r="G331" i="1"/>
  <c r="H331" i="1" s="1"/>
  <c r="G330" i="1"/>
  <c r="H330" i="1" s="1"/>
  <c r="G329" i="1"/>
  <c r="H329" i="1" s="1"/>
  <c r="G328" i="1"/>
  <c r="H328" i="1" s="1"/>
  <c r="G327" i="1"/>
  <c r="H327" i="1" s="1"/>
  <c r="G326" i="1"/>
  <c r="H326" i="1" s="1"/>
  <c r="G325" i="1"/>
  <c r="H325" i="1" s="1"/>
  <c r="G324" i="1"/>
  <c r="H324" i="1" s="1"/>
  <c r="G323" i="1"/>
  <c r="H323" i="1" s="1"/>
  <c r="G322" i="1"/>
  <c r="H322" i="1" s="1"/>
  <c r="G321" i="1"/>
  <c r="H321" i="1" s="1"/>
  <c r="G320" i="1"/>
  <c r="H320" i="1" s="1"/>
  <c r="G319" i="1"/>
  <c r="H319" i="1" s="1"/>
  <c r="G318" i="1"/>
  <c r="H318" i="1" s="1"/>
  <c r="G317" i="1"/>
  <c r="H317" i="1" s="1"/>
  <c r="G316" i="1"/>
  <c r="H316" i="1" s="1"/>
  <c r="G315" i="1"/>
  <c r="H315" i="1" s="1"/>
  <c r="G314" i="1"/>
  <c r="H314" i="1" s="1"/>
  <c r="G313" i="1"/>
  <c r="H313" i="1" s="1"/>
  <c r="G312" i="1"/>
  <c r="H312" i="1" s="1"/>
  <c r="G311" i="1"/>
  <c r="H311" i="1" s="1"/>
  <c r="G310" i="1"/>
  <c r="H310" i="1" s="1"/>
  <c r="G309" i="1"/>
  <c r="H309" i="1" s="1"/>
  <c r="G308" i="1"/>
  <c r="H308" i="1" s="1"/>
  <c r="G307" i="1"/>
  <c r="H307" i="1" s="1"/>
  <c r="G306" i="1"/>
  <c r="H306" i="1" s="1"/>
  <c r="G305" i="1"/>
  <c r="H305" i="1" s="1"/>
  <c r="G304" i="1"/>
  <c r="H304" i="1" s="1"/>
  <c r="G303" i="1"/>
  <c r="H303" i="1" s="1"/>
  <c r="G302" i="1"/>
  <c r="H302" i="1" s="1"/>
  <c r="G301" i="1"/>
  <c r="H301" i="1" s="1"/>
  <c r="G300" i="1"/>
  <c r="H300" i="1" s="1"/>
  <c r="G299" i="1"/>
  <c r="H299" i="1" s="1"/>
  <c r="G298" i="1"/>
  <c r="H298" i="1" s="1"/>
  <c r="G297" i="1"/>
  <c r="H297" i="1" s="1"/>
  <c r="G296" i="1"/>
  <c r="H296" i="1" s="1"/>
  <c r="G295" i="1"/>
  <c r="H295" i="1" s="1"/>
  <c r="G294" i="1"/>
  <c r="H294" i="1" s="1"/>
  <c r="G293" i="1"/>
  <c r="H293" i="1" s="1"/>
  <c r="G292" i="1"/>
  <c r="H292" i="1" s="1"/>
  <c r="G291" i="1"/>
  <c r="H291" i="1" s="1"/>
  <c r="G290" i="1"/>
  <c r="H290" i="1" s="1"/>
  <c r="G289" i="1"/>
  <c r="H289" i="1" s="1"/>
  <c r="G288" i="1"/>
  <c r="H288" i="1" s="1"/>
  <c r="G287" i="1"/>
  <c r="H287" i="1" s="1"/>
  <c r="G286" i="1"/>
  <c r="H286" i="1" s="1"/>
  <c r="G285" i="1"/>
  <c r="H285" i="1" s="1"/>
  <c r="G284" i="1"/>
  <c r="H284" i="1" s="1"/>
  <c r="G283" i="1"/>
  <c r="H283" i="1" s="1"/>
  <c r="G282" i="1"/>
  <c r="H282" i="1" s="1"/>
  <c r="G281" i="1"/>
  <c r="H281" i="1" s="1"/>
  <c r="G280" i="1"/>
  <c r="H280" i="1" s="1"/>
  <c r="G279" i="1"/>
  <c r="H279" i="1" s="1"/>
  <c r="G278" i="1"/>
  <c r="H278" i="1" s="1"/>
  <c r="G277" i="1"/>
  <c r="H277" i="1" s="1"/>
  <c r="G276" i="1"/>
  <c r="H276" i="1" s="1"/>
  <c r="G275" i="1"/>
  <c r="H275" i="1" s="1"/>
  <c r="G274" i="1"/>
  <c r="H274" i="1" s="1"/>
  <c r="G273" i="1"/>
  <c r="H273" i="1" s="1"/>
  <c r="G272" i="1"/>
  <c r="H272" i="1" s="1"/>
  <c r="G271" i="1"/>
  <c r="H271" i="1" s="1"/>
  <c r="G270" i="1"/>
  <c r="H270" i="1" s="1"/>
  <c r="G269" i="1"/>
  <c r="H269" i="1" s="1"/>
  <c r="G268" i="1"/>
  <c r="H268" i="1" s="1"/>
  <c r="G267" i="1"/>
  <c r="H267" i="1" s="1"/>
  <c r="G266" i="1"/>
  <c r="H266" i="1" s="1"/>
  <c r="G265" i="1"/>
  <c r="H265" i="1" s="1"/>
  <c r="G264" i="1"/>
  <c r="H264" i="1" s="1"/>
  <c r="G263" i="1"/>
  <c r="H263" i="1" s="1"/>
  <c r="G262" i="1"/>
  <c r="H262" i="1" s="1"/>
  <c r="G261" i="1"/>
  <c r="H261" i="1" s="1"/>
  <c r="G260" i="1"/>
  <c r="H260" i="1" s="1"/>
  <c r="G259" i="1"/>
  <c r="H259" i="1" s="1"/>
  <c r="G258" i="1"/>
  <c r="H258" i="1" s="1"/>
  <c r="G257" i="1"/>
  <c r="H257" i="1" s="1"/>
  <c r="G256" i="1"/>
  <c r="H256" i="1" s="1"/>
  <c r="G255" i="1"/>
  <c r="H255" i="1" s="1"/>
  <c r="G254" i="1"/>
  <c r="H254" i="1" s="1"/>
  <c r="G253" i="1"/>
  <c r="H253" i="1" s="1"/>
  <c r="G252" i="1"/>
  <c r="H252" i="1" s="1"/>
  <c r="G251" i="1"/>
  <c r="H251" i="1" s="1"/>
  <c r="G250" i="1"/>
  <c r="H250" i="1" s="1"/>
  <c r="G249" i="1"/>
  <c r="H249" i="1" s="1"/>
  <c r="G248" i="1"/>
  <c r="H248" i="1" s="1"/>
  <c r="G247" i="1"/>
  <c r="H247" i="1" s="1"/>
  <c r="G246" i="1"/>
  <c r="H246" i="1" s="1"/>
  <c r="G245" i="1"/>
  <c r="H245" i="1" s="1"/>
  <c r="G244" i="1"/>
  <c r="H244" i="1" s="1"/>
  <c r="G243" i="1"/>
  <c r="H243" i="1" s="1"/>
  <c r="G242" i="1"/>
  <c r="H242" i="1" s="1"/>
  <c r="G241" i="1"/>
  <c r="H241" i="1" s="1"/>
  <c r="G240" i="1"/>
  <c r="H240" i="1" s="1"/>
  <c r="G239" i="1"/>
  <c r="H239" i="1" s="1"/>
  <c r="G238" i="1"/>
  <c r="H238" i="1" s="1"/>
  <c r="G237" i="1"/>
  <c r="H237" i="1" s="1"/>
  <c r="G236" i="1"/>
  <c r="H236" i="1" s="1"/>
  <c r="G235" i="1"/>
  <c r="H235" i="1" s="1"/>
  <c r="G234" i="1"/>
  <c r="H234" i="1" s="1"/>
  <c r="G233" i="1"/>
  <c r="H233" i="1" s="1"/>
  <c r="G232" i="1"/>
  <c r="H232" i="1" s="1"/>
  <c r="G231" i="1"/>
  <c r="H231" i="1" s="1"/>
  <c r="G230" i="1"/>
  <c r="H230" i="1" s="1"/>
  <c r="G229" i="1"/>
  <c r="H229" i="1" s="1"/>
  <c r="G228" i="1"/>
  <c r="H228" i="1" s="1"/>
  <c r="G227" i="1"/>
  <c r="H227" i="1" s="1"/>
  <c r="G226" i="1"/>
  <c r="H226" i="1" s="1"/>
  <c r="G225" i="1"/>
  <c r="H225" i="1" s="1"/>
  <c r="G224" i="1"/>
  <c r="H224" i="1" s="1"/>
  <c r="G223" i="1"/>
  <c r="H223" i="1" s="1"/>
  <c r="G222" i="1"/>
  <c r="H222" i="1" s="1"/>
  <c r="G221" i="1"/>
  <c r="H221" i="1" s="1"/>
  <c r="G220" i="1"/>
  <c r="H220" i="1" s="1"/>
  <c r="G219" i="1"/>
  <c r="H219" i="1" s="1"/>
  <c r="G218" i="1"/>
  <c r="H218" i="1" s="1"/>
  <c r="G217" i="1"/>
  <c r="H217" i="1" s="1"/>
  <c r="G216" i="1"/>
  <c r="H216" i="1" s="1"/>
  <c r="G215" i="1"/>
  <c r="H215" i="1" s="1"/>
  <c r="G214" i="1"/>
  <c r="H214" i="1" s="1"/>
  <c r="G213" i="1"/>
  <c r="H213" i="1" s="1"/>
  <c r="G212" i="1"/>
  <c r="H212" i="1" s="1"/>
  <c r="G211" i="1"/>
  <c r="H211" i="1" s="1"/>
  <c r="G210" i="1"/>
  <c r="H210" i="1" s="1"/>
  <c r="G209" i="1"/>
  <c r="H209" i="1" s="1"/>
  <c r="G208" i="1"/>
  <c r="H208" i="1" s="1"/>
  <c r="G207" i="1"/>
  <c r="H207" i="1" s="1"/>
  <c r="G206" i="1"/>
  <c r="H206" i="1" s="1"/>
  <c r="G205" i="1"/>
  <c r="H205" i="1" s="1"/>
  <c r="G204" i="1"/>
  <c r="H204" i="1" s="1"/>
  <c r="G203" i="1"/>
  <c r="H203" i="1" s="1"/>
  <c r="G202" i="1"/>
  <c r="H202" i="1" s="1"/>
  <c r="G201" i="1"/>
  <c r="H201" i="1" s="1"/>
  <c r="G200" i="1"/>
  <c r="H200" i="1" s="1"/>
  <c r="G199" i="1"/>
  <c r="H199" i="1" s="1"/>
  <c r="G198" i="1"/>
  <c r="H198" i="1" s="1"/>
  <c r="G197" i="1"/>
  <c r="H197" i="1" s="1"/>
  <c r="G196" i="1"/>
  <c r="H196" i="1" s="1"/>
  <c r="G195" i="1"/>
  <c r="H195" i="1" s="1"/>
  <c r="G194" i="1"/>
  <c r="H194" i="1" s="1"/>
  <c r="G193" i="1"/>
  <c r="H193" i="1" s="1"/>
  <c r="G192" i="1"/>
  <c r="H192" i="1" s="1"/>
  <c r="G191" i="1"/>
  <c r="H191" i="1" s="1"/>
  <c r="G190" i="1"/>
  <c r="H190" i="1" s="1"/>
  <c r="G189" i="1"/>
  <c r="H189" i="1" s="1"/>
  <c r="G188" i="1"/>
  <c r="H188" i="1" s="1"/>
  <c r="G187" i="1"/>
  <c r="H187" i="1" s="1"/>
  <c r="G186" i="1"/>
  <c r="H186" i="1" s="1"/>
  <c r="G185" i="1"/>
  <c r="H185" i="1" s="1"/>
  <c r="G184" i="1"/>
  <c r="H184" i="1" s="1"/>
  <c r="G183" i="1"/>
  <c r="H183" i="1" s="1"/>
  <c r="G182" i="1"/>
  <c r="H182" i="1" s="1"/>
  <c r="G181" i="1"/>
  <c r="H181" i="1" s="1"/>
  <c r="G180" i="1"/>
  <c r="H180" i="1" s="1"/>
  <c r="G179" i="1"/>
  <c r="H179" i="1" s="1"/>
  <c r="G178" i="1"/>
  <c r="H178" i="1" s="1"/>
  <c r="G177" i="1"/>
  <c r="H177" i="1" s="1"/>
  <c r="G176" i="1"/>
  <c r="H176" i="1" s="1"/>
  <c r="G175" i="1"/>
  <c r="H175" i="1" s="1"/>
  <c r="G174" i="1"/>
  <c r="H174" i="1" s="1"/>
  <c r="G173" i="1"/>
  <c r="H173" i="1" s="1"/>
  <c r="G172" i="1"/>
  <c r="H172" i="1" s="1"/>
  <c r="G171" i="1"/>
  <c r="H171" i="1" s="1"/>
  <c r="G170" i="1"/>
  <c r="H170" i="1" s="1"/>
  <c r="G169" i="1"/>
  <c r="H169" i="1" s="1"/>
  <c r="G168" i="1"/>
  <c r="H168" i="1" s="1"/>
  <c r="G167" i="1"/>
  <c r="H167" i="1" s="1"/>
  <c r="G166" i="1"/>
  <c r="H166" i="1" s="1"/>
  <c r="G165" i="1"/>
  <c r="H165" i="1" s="1"/>
  <c r="G164" i="1"/>
  <c r="H164" i="1" s="1"/>
  <c r="G163" i="1"/>
  <c r="H163" i="1" s="1"/>
  <c r="G162" i="1"/>
  <c r="H162" i="1" s="1"/>
  <c r="G161" i="1"/>
  <c r="H161" i="1" s="1"/>
  <c r="G160" i="1"/>
  <c r="H160" i="1" s="1"/>
  <c r="G159" i="1"/>
  <c r="H159" i="1" s="1"/>
  <c r="G158" i="1"/>
  <c r="H158" i="1" s="1"/>
  <c r="G157" i="1"/>
  <c r="H157" i="1" s="1"/>
  <c r="G156" i="1"/>
  <c r="H156" i="1" s="1"/>
  <c r="G155" i="1"/>
  <c r="H155" i="1" s="1"/>
  <c r="G154" i="1"/>
  <c r="H154" i="1" s="1"/>
  <c r="G153" i="1"/>
  <c r="H153" i="1" s="1"/>
  <c r="G152" i="1"/>
  <c r="H152" i="1" s="1"/>
  <c r="G151" i="1"/>
  <c r="H151" i="1" s="1"/>
  <c r="G150" i="1"/>
  <c r="H150" i="1" s="1"/>
  <c r="G149" i="1"/>
  <c r="H149" i="1" s="1"/>
  <c r="G148" i="1"/>
  <c r="H148" i="1" s="1"/>
  <c r="G147" i="1"/>
  <c r="H147" i="1" s="1"/>
  <c r="G146" i="1"/>
  <c r="H146" i="1" s="1"/>
  <c r="G145" i="1"/>
  <c r="H145" i="1" s="1"/>
  <c r="G144" i="1"/>
  <c r="H144" i="1" s="1"/>
  <c r="G143" i="1"/>
  <c r="H143" i="1" s="1"/>
  <c r="G142" i="1"/>
  <c r="H142" i="1" s="1"/>
  <c r="G141" i="1"/>
  <c r="H141" i="1" s="1"/>
  <c r="G140" i="1"/>
  <c r="H140" i="1" s="1"/>
  <c r="G139" i="1"/>
  <c r="H139" i="1" s="1"/>
  <c r="G138" i="1"/>
  <c r="H138" i="1" s="1"/>
  <c r="G137" i="1"/>
  <c r="H137" i="1" s="1"/>
  <c r="G136" i="1"/>
  <c r="H136" i="1" s="1"/>
  <c r="G135" i="1"/>
  <c r="H135" i="1" s="1"/>
  <c r="G134" i="1"/>
  <c r="H134" i="1" s="1"/>
  <c r="G133" i="1"/>
  <c r="H133" i="1" s="1"/>
  <c r="G132" i="1"/>
  <c r="H132" i="1" s="1"/>
  <c r="G131" i="1"/>
  <c r="H131" i="1" s="1"/>
  <c r="G130" i="1"/>
  <c r="H130" i="1" s="1"/>
  <c r="G129" i="1"/>
  <c r="H129" i="1" s="1"/>
  <c r="G128" i="1"/>
  <c r="H128" i="1" s="1"/>
  <c r="G127" i="1"/>
  <c r="H127" i="1" s="1"/>
  <c r="G126" i="1"/>
  <c r="H126" i="1" s="1"/>
  <c r="G125" i="1"/>
  <c r="H125" i="1" s="1"/>
  <c r="G124" i="1"/>
  <c r="H124" i="1" s="1"/>
  <c r="G123" i="1"/>
  <c r="H123" i="1" s="1"/>
  <c r="G122" i="1"/>
  <c r="H122" i="1" s="1"/>
  <c r="G121" i="1"/>
  <c r="H121" i="1" s="1"/>
  <c r="G120" i="1"/>
  <c r="H120" i="1" s="1"/>
  <c r="G119" i="1"/>
  <c r="H119" i="1" s="1"/>
  <c r="G118" i="1"/>
  <c r="H118" i="1" s="1"/>
  <c r="G117" i="1"/>
  <c r="H117" i="1" s="1"/>
  <c r="G116" i="1"/>
  <c r="H116" i="1" s="1"/>
  <c r="G115" i="1"/>
  <c r="H115" i="1" s="1"/>
  <c r="G114" i="1"/>
  <c r="H114" i="1" s="1"/>
  <c r="G113" i="1"/>
  <c r="H113" i="1" s="1"/>
  <c r="G112" i="1"/>
  <c r="H112" i="1" s="1"/>
  <c r="G111" i="1"/>
  <c r="H111" i="1" s="1"/>
  <c r="G110" i="1"/>
  <c r="H110" i="1" s="1"/>
  <c r="G109" i="1"/>
  <c r="H109" i="1" s="1"/>
  <c r="G108" i="1"/>
  <c r="H108" i="1" s="1"/>
  <c r="G107" i="1"/>
  <c r="H107" i="1" s="1"/>
  <c r="G106" i="1"/>
  <c r="H106" i="1" s="1"/>
  <c r="G105" i="1"/>
  <c r="H105" i="1" s="1"/>
  <c r="G104" i="1"/>
  <c r="H104" i="1" s="1"/>
  <c r="G103" i="1"/>
  <c r="H103" i="1" s="1"/>
  <c r="G102" i="1"/>
  <c r="H102" i="1" s="1"/>
  <c r="G101" i="1"/>
  <c r="H101" i="1" s="1"/>
  <c r="G100" i="1"/>
  <c r="H100" i="1" s="1"/>
  <c r="G99" i="1"/>
  <c r="H99" i="1" s="1"/>
  <c r="G98" i="1"/>
  <c r="H98" i="1" s="1"/>
  <c r="G97" i="1"/>
  <c r="H97" i="1" s="1"/>
  <c r="G96" i="1"/>
  <c r="H96" i="1" s="1"/>
  <c r="G95" i="1"/>
  <c r="H95" i="1" s="1"/>
  <c r="G94" i="1"/>
  <c r="H94" i="1" s="1"/>
  <c r="G93" i="1"/>
  <c r="H93" i="1" s="1"/>
  <c r="G92" i="1"/>
  <c r="H92" i="1" s="1"/>
  <c r="G91" i="1"/>
  <c r="H91" i="1" s="1"/>
  <c r="G90" i="1"/>
  <c r="H90" i="1" s="1"/>
  <c r="G89" i="1"/>
  <c r="H89" i="1" s="1"/>
  <c r="G88" i="1"/>
  <c r="H88" i="1" s="1"/>
  <c r="G87" i="1"/>
  <c r="H87" i="1" s="1"/>
  <c r="G86" i="1"/>
  <c r="H86" i="1" s="1"/>
  <c r="G85" i="1"/>
  <c r="H85" i="1" s="1"/>
  <c r="G84" i="1"/>
  <c r="H84" i="1" s="1"/>
  <c r="G83" i="1"/>
  <c r="H83" i="1" s="1"/>
  <c r="G82" i="1"/>
  <c r="H82" i="1" s="1"/>
  <c r="G81" i="1"/>
  <c r="H81" i="1" s="1"/>
  <c r="G80" i="1"/>
  <c r="H80" i="1" s="1"/>
  <c r="G79" i="1"/>
  <c r="H79" i="1" s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H72" i="1" s="1"/>
  <c r="G71" i="1"/>
  <c r="H71" i="1" s="1"/>
  <c r="G70" i="1"/>
  <c r="H70" i="1" s="1"/>
  <c r="G69" i="1"/>
  <c r="H69" i="1" s="1"/>
  <c r="G68" i="1"/>
  <c r="H68" i="1" s="1"/>
  <c r="G67" i="1"/>
  <c r="H67" i="1" s="1"/>
  <c r="G66" i="1"/>
  <c r="H66" i="1" s="1"/>
  <c r="G65" i="1"/>
  <c r="H65" i="1" s="1"/>
  <c r="G64" i="1"/>
  <c r="H64" i="1" s="1"/>
  <c r="G63" i="1"/>
  <c r="H63" i="1" s="1"/>
  <c r="G62" i="1"/>
  <c r="H62" i="1" s="1"/>
  <c r="G61" i="1"/>
  <c r="H61" i="1" s="1"/>
  <c r="G60" i="1"/>
  <c r="H60" i="1" s="1"/>
  <c r="G59" i="1"/>
  <c r="H59" i="1" s="1"/>
  <c r="G58" i="1"/>
  <c r="H58" i="1" s="1"/>
  <c r="G57" i="1"/>
  <c r="H57" i="1" s="1"/>
  <c r="G56" i="1"/>
  <c r="H56" i="1" s="1"/>
  <c r="G55" i="1"/>
  <c r="H55" i="1" s="1"/>
  <c r="G54" i="1"/>
  <c r="H54" i="1" s="1"/>
  <c r="G53" i="1"/>
  <c r="H53" i="1" s="1"/>
  <c r="G52" i="1"/>
  <c r="H52" i="1" s="1"/>
  <c r="G51" i="1"/>
  <c r="H51" i="1" s="1"/>
  <c r="G50" i="1"/>
  <c r="H50" i="1" s="1"/>
  <c r="G49" i="1"/>
  <c r="H49" i="1" s="1"/>
  <c r="G48" i="1"/>
  <c r="H48" i="1" s="1"/>
  <c r="G47" i="1"/>
  <c r="H47" i="1" s="1"/>
  <c r="G46" i="1"/>
  <c r="H46" i="1" s="1"/>
  <c r="G45" i="1"/>
  <c r="H45" i="1" s="1"/>
  <c r="G44" i="1"/>
  <c r="H44" i="1" s="1"/>
  <c r="G43" i="1"/>
  <c r="H43" i="1" s="1"/>
  <c r="G42" i="1"/>
  <c r="H42" i="1" s="1"/>
  <c r="G41" i="1"/>
  <c r="H41" i="1" s="1"/>
  <c r="G40" i="1"/>
  <c r="H40" i="1" s="1"/>
  <c r="G39" i="1"/>
  <c r="H39" i="1" s="1"/>
  <c r="G38" i="1"/>
  <c r="H38" i="1" s="1"/>
  <c r="G37" i="1"/>
  <c r="H37" i="1" s="1"/>
  <c r="G36" i="1"/>
  <c r="H36" i="1" s="1"/>
  <c r="G35" i="1"/>
  <c r="H35" i="1" s="1"/>
  <c r="G34" i="1"/>
  <c r="H34" i="1" s="1"/>
  <c r="G33" i="1"/>
  <c r="H33" i="1" s="1"/>
  <c r="G32" i="1"/>
  <c r="H32" i="1" s="1"/>
  <c r="G31" i="1"/>
  <c r="H31" i="1" s="1"/>
  <c r="G30" i="1"/>
  <c r="H30" i="1" s="1"/>
  <c r="G29" i="1"/>
  <c r="H29" i="1" s="1"/>
  <c r="G28" i="1"/>
  <c r="H28" i="1" s="1"/>
  <c r="G27" i="1"/>
  <c r="H27" i="1" s="1"/>
  <c r="G26" i="1"/>
  <c r="H26" i="1" s="1"/>
  <c r="G25" i="1"/>
  <c r="H25" i="1" s="1"/>
  <c r="G24" i="1"/>
  <c r="H24" i="1" s="1"/>
  <c r="G23" i="1"/>
  <c r="H23" i="1" s="1"/>
  <c r="G22" i="1"/>
  <c r="H22" i="1" s="1"/>
  <c r="G21" i="1"/>
  <c r="H21" i="1" s="1"/>
  <c r="G20" i="1"/>
  <c r="H20" i="1" s="1"/>
  <c r="G19" i="1"/>
  <c r="H19" i="1" s="1"/>
  <c r="G18" i="1"/>
  <c r="H18" i="1" s="1"/>
  <c r="G17" i="1"/>
  <c r="H17" i="1" s="1"/>
  <c r="G16" i="1"/>
  <c r="H16" i="1" s="1"/>
  <c r="G15" i="1"/>
  <c r="H15" i="1" s="1"/>
  <c r="G14" i="1"/>
  <c r="H14" i="1" s="1"/>
  <c r="G13" i="1"/>
  <c r="H13" i="1" s="1"/>
  <c r="G12" i="1"/>
  <c r="H12" i="1" s="1"/>
  <c r="G11" i="1"/>
  <c r="H11" i="1" s="1"/>
  <c r="G10" i="1"/>
  <c r="H10" i="1" s="1"/>
  <c r="G9" i="1"/>
  <c r="H9" i="1" s="1"/>
  <c r="G8" i="1"/>
  <c r="H8" i="1" s="1"/>
  <c r="G7" i="1"/>
  <c r="H7" i="1" s="1"/>
  <c r="G6" i="1"/>
  <c r="H6" i="1" s="1"/>
  <c r="G5" i="1"/>
  <c r="H5" i="1" s="1"/>
  <c r="G4" i="1"/>
  <c r="H4" i="1" s="1"/>
  <c r="G3" i="1"/>
  <c r="H3" i="1" s="1"/>
  <c r="G2" i="1"/>
  <c r="H2" i="1" s="1"/>
  <c r="E12620" i="1" l="1"/>
  <c r="E12503" i="1"/>
  <c r="E12591" i="1"/>
  <c r="E12623" i="1"/>
  <c r="E12655" i="1"/>
  <c r="E12703" i="1"/>
  <c r="E12731" i="1"/>
  <c r="E12614" i="1"/>
  <c r="E12666" i="1"/>
  <c r="E12678" i="1"/>
  <c r="E12714" i="1"/>
  <c r="E12232" i="1"/>
  <c r="E12248" i="1"/>
  <c r="E12264" i="1"/>
  <c r="E12324" i="1"/>
  <c r="E12336" i="1"/>
  <c r="E12344" i="1"/>
  <c r="E12352" i="1"/>
  <c r="E12356" i="1"/>
  <c r="E12404" i="1"/>
</calcChain>
</file>

<file path=xl/sharedStrings.xml><?xml version="1.0" encoding="utf-8"?>
<sst xmlns="http://schemas.openxmlformats.org/spreadsheetml/2006/main" count="30202" uniqueCount="1243">
  <si>
    <t>Team 1</t>
  </si>
  <si>
    <t>Fernando Tatis Jr.</t>
  </si>
  <si>
    <t>Team 2</t>
  </si>
  <si>
    <t>Ronald Acuna Jr.</t>
  </si>
  <si>
    <t>Team 3</t>
  </si>
  <si>
    <t>Mookie Betts</t>
  </si>
  <si>
    <t>Team Berger</t>
  </si>
  <si>
    <t>Juan Soto</t>
  </si>
  <si>
    <t>Team 5</t>
  </si>
  <si>
    <t>Mike Trout</t>
  </si>
  <si>
    <t>Team 6</t>
  </si>
  <si>
    <t>Trea Turner</t>
  </si>
  <si>
    <t>Team 7</t>
  </si>
  <si>
    <t>Gerrit Cole</t>
  </si>
  <si>
    <t>Team 8</t>
  </si>
  <si>
    <t>Jose Ramirez</t>
  </si>
  <si>
    <t>Team 9</t>
  </si>
  <si>
    <t>Shane Bieber</t>
  </si>
  <si>
    <t>Team 10</t>
  </si>
  <si>
    <t>Cody Bellinger</t>
  </si>
  <si>
    <t>Jacob deGrom</t>
  </si>
  <si>
    <t>Christian Yelich</t>
  </si>
  <si>
    <t>Freddie Freeman</t>
  </si>
  <si>
    <t>Bryce Harper</t>
  </si>
  <si>
    <t>Trevor Story</t>
  </si>
  <si>
    <t>Francisco Lindor</t>
  </si>
  <si>
    <t>Trevor Bauer</t>
  </si>
  <si>
    <t>Manny Machado</t>
  </si>
  <si>
    <t>Corey Seager</t>
  </si>
  <si>
    <t>Xander Bogaerts</t>
  </si>
  <si>
    <t>Yu Darvish</t>
  </si>
  <si>
    <t>Walker Buehler</t>
  </si>
  <si>
    <t>Max Scherzer</t>
  </si>
  <si>
    <t>Eloy Jimenez</t>
  </si>
  <si>
    <t>Aaron Nola</t>
  </si>
  <si>
    <t>Bo Bichette</t>
  </si>
  <si>
    <t>Kyle Tucker</t>
  </si>
  <si>
    <t>Lucas Giolito</t>
  </si>
  <si>
    <t>Alex Bregman</t>
  </si>
  <si>
    <t>Jack Flaherty</t>
  </si>
  <si>
    <t>Rafael Devers</t>
  </si>
  <si>
    <t>DJ LeMahieu</t>
  </si>
  <si>
    <t>Brandon Woodruff</t>
  </si>
  <si>
    <t>Marcell Ozuna</t>
  </si>
  <si>
    <t>Luis Castillo</t>
  </si>
  <si>
    <t>Nolan Arenado</t>
  </si>
  <si>
    <t>Anthony Rendon</t>
  </si>
  <si>
    <t>Adalberto Mondesi</t>
  </si>
  <si>
    <t>Luis Robert</t>
  </si>
  <si>
    <t>Ozzie Albies</t>
  </si>
  <si>
    <t>Clayton Kershaw</t>
  </si>
  <si>
    <t>George Springer</t>
  </si>
  <si>
    <t>Whit Merrifield</t>
  </si>
  <si>
    <t>Tim Anderson</t>
  </si>
  <si>
    <t>Starling Marte</t>
  </si>
  <si>
    <t>Pete Alonso</t>
  </si>
  <si>
    <t>Vladimir Guerrero Jr.</t>
  </si>
  <si>
    <t>Tyler Glasnow</t>
  </si>
  <si>
    <t>Aaron Judge</t>
  </si>
  <si>
    <t>Jose Abreu</t>
  </si>
  <si>
    <t>Blake Snell</t>
  </si>
  <si>
    <t>Lance Lynn</t>
  </si>
  <si>
    <t>Kenta Maeda</t>
  </si>
  <si>
    <t>Trent Grisham</t>
  </si>
  <si>
    <t>J.T. Realmuto</t>
  </si>
  <si>
    <t>Gleyber Torres</t>
  </si>
  <si>
    <t>Josh Hader</t>
  </si>
  <si>
    <t>Ketel Marte</t>
  </si>
  <si>
    <t>Michael Conforto</t>
  </si>
  <si>
    <t>Eugenio Suarez</t>
  </si>
  <si>
    <t>Luke Voit</t>
  </si>
  <si>
    <t>Nick Castellanos</t>
  </si>
  <si>
    <t>Liam Hendriks</t>
  </si>
  <si>
    <t>Randy Arozarena</t>
  </si>
  <si>
    <t>Zac Gallen</t>
  </si>
  <si>
    <t>Charlie Blackmon</t>
  </si>
  <si>
    <t>Javier Baez</t>
  </si>
  <si>
    <t>Teoscar Hernandez</t>
  </si>
  <si>
    <t>Carlos Carrasco</t>
  </si>
  <si>
    <t>Brandon Lowe</t>
  </si>
  <si>
    <t>Lourdes Gurriel Jr.</t>
  </si>
  <si>
    <t>Jeff McNeil</t>
  </si>
  <si>
    <t>Aroldis Chapman</t>
  </si>
  <si>
    <t>J.D. Martinez</t>
  </si>
  <si>
    <t>Matt Olson</t>
  </si>
  <si>
    <t>Jose Berrios</t>
  </si>
  <si>
    <t>Paul Goldschmidt</t>
  </si>
  <si>
    <t>Yordan Alvarez</t>
  </si>
  <si>
    <t>Eddie Rosario</t>
  </si>
  <si>
    <t>Corbin Burnes</t>
  </si>
  <si>
    <t>Hyun-Jin Ryu</t>
  </si>
  <si>
    <t>Max Muncy</t>
  </si>
  <si>
    <t>Cavan Biggio</t>
  </si>
  <si>
    <t>Nelson Cruz</t>
  </si>
  <si>
    <t>Edwin Diaz</t>
  </si>
  <si>
    <t>Keston Hiura</t>
  </si>
  <si>
    <t>Anthony Rizzo</t>
  </si>
  <si>
    <t>Kyle Hendricks</t>
  </si>
  <si>
    <t>Dinelson Lamet</t>
  </si>
  <si>
    <t>Zack Wheeler</t>
  </si>
  <si>
    <t>Jose Altuve</t>
  </si>
  <si>
    <t>Zack Greinke</t>
  </si>
  <si>
    <t>Salvador Perez</t>
  </si>
  <si>
    <t>Byron Buxton</t>
  </si>
  <si>
    <t>Stephen Strasburg</t>
  </si>
  <si>
    <t>Dansby Swanson</t>
  </si>
  <si>
    <t>Matt Chapman</t>
  </si>
  <si>
    <t>Austin Meadows</t>
  </si>
  <si>
    <t>Ryan Pressly</t>
  </si>
  <si>
    <t>Yoan Moncada</t>
  </si>
  <si>
    <t>Tommy Pham</t>
  </si>
  <si>
    <t>Carlos Correa</t>
  </si>
  <si>
    <t>Wil Myers</t>
  </si>
  <si>
    <t>Sonny Gray</t>
  </si>
  <si>
    <t>Raisel Iglesias</t>
  </si>
  <si>
    <t>Jesus Luzardo</t>
  </si>
  <si>
    <t>Max Fried</t>
  </si>
  <si>
    <t>James Karinchak</t>
  </si>
  <si>
    <t>Alec Bohm</t>
  </si>
  <si>
    <t>Chris Paddack</t>
  </si>
  <si>
    <t>Charlie Morton</t>
  </si>
  <si>
    <t>Kris Bryant</t>
  </si>
  <si>
    <t>Marcus Semien</t>
  </si>
  <si>
    <t>Lance McCullers Jr.</t>
  </si>
  <si>
    <t>Zach Plesac</t>
  </si>
  <si>
    <t>Dominic Smith</t>
  </si>
  <si>
    <t>Mike Yastrzemski</t>
  </si>
  <si>
    <t>Joe Musgrove</t>
  </si>
  <si>
    <t>Kirby Yates</t>
  </si>
  <si>
    <t>Michael Brantley</t>
  </si>
  <si>
    <t>Giancarlo Stanton</t>
  </si>
  <si>
    <t>Kenley Jansen</t>
  </si>
  <si>
    <t>Joey Gallo</t>
  </si>
  <si>
    <t>Framber Valdez</t>
  </si>
  <si>
    <t>Ramon Laureano</t>
  </si>
  <si>
    <t>Anthony Santander</t>
  </si>
  <si>
    <t>Didi Gregorius</t>
  </si>
  <si>
    <t>Mike Moustakas</t>
  </si>
  <si>
    <t>Eric Hosmer</t>
  </si>
  <si>
    <t>Alex Verdugo</t>
  </si>
  <si>
    <t>Josh Bell</t>
  </si>
  <si>
    <t>Julio Urias</t>
  </si>
  <si>
    <t>Rhys Hoskins</t>
  </si>
  <si>
    <t>Yasmani Grandal</t>
  </si>
  <si>
    <t>Brad Hand</t>
  </si>
  <si>
    <t>Miguel Sano</t>
  </si>
  <si>
    <t>Ian Happ</t>
  </si>
  <si>
    <t>Kyle Lewis</t>
  </si>
  <si>
    <t>Ryan Mountcastle</t>
  </si>
  <si>
    <t>Will Smith</t>
  </si>
  <si>
    <t>Dylan Bundy</t>
  </si>
  <si>
    <t>Nick Anderson</t>
  </si>
  <si>
    <t>Willson Contreras</t>
  </si>
  <si>
    <t>Tommy Edman</t>
  </si>
  <si>
    <t>Victor Robles</t>
  </si>
  <si>
    <t>Gio Urshela</t>
  </si>
  <si>
    <t>Dylan Moore</t>
  </si>
  <si>
    <t>Franmil Reyes</t>
  </si>
  <si>
    <t>Kevin Gausman</t>
  </si>
  <si>
    <t>Kyle Schwarber</t>
  </si>
  <si>
    <t>Travis d'Arnaud</t>
  </si>
  <si>
    <t>Max Kepler</t>
  </si>
  <si>
    <t>Nick Madrigal</t>
  </si>
  <si>
    <t>Corey Kluber</t>
  </si>
  <si>
    <t>Andrew McCutchen</t>
  </si>
  <si>
    <t>Jean Segura</t>
  </si>
  <si>
    <t>Jorge Soler</t>
  </si>
  <si>
    <t>Pablo Lopez</t>
  </si>
  <si>
    <t>Ian Anderson</t>
  </si>
  <si>
    <t>Sixto Sanchez</t>
  </si>
  <si>
    <t>Nick Solak</t>
  </si>
  <si>
    <t>Frankie Montas</t>
  </si>
  <si>
    <t>Christian Walker</t>
  </si>
  <si>
    <t>Marco Gonzales</t>
  </si>
  <si>
    <t>Shohei Ohtani</t>
  </si>
  <si>
    <t>A.J. Pollock</t>
  </si>
  <si>
    <t>Ke'Bryan Hayes</t>
  </si>
  <si>
    <t>Rafael Montero</t>
  </si>
  <si>
    <t>Mike Soroka</t>
  </si>
  <si>
    <t>Patrick Corbin</t>
  </si>
  <si>
    <t>Devin Williams</t>
  </si>
  <si>
    <t>Christian Vazquez</t>
  </si>
  <si>
    <t>German Marquez</t>
  </si>
  <si>
    <t>Sean Manaea</t>
  </si>
  <si>
    <t>Trey Mancini</t>
  </si>
  <si>
    <t>Clint Frazier</t>
  </si>
  <si>
    <t>Gary Sanchez</t>
  </si>
  <si>
    <t>Alex Colome</t>
  </si>
  <si>
    <t>Justin Turner</t>
  </si>
  <si>
    <t>Dylan Carlson</t>
  </si>
  <si>
    <t>Austin Hays</t>
  </si>
  <si>
    <t>Drew Pomeranz</t>
  </si>
  <si>
    <t>Triston McKenzie</t>
  </si>
  <si>
    <t>Jared Walsh</t>
  </si>
  <si>
    <t>Dustin May</t>
  </si>
  <si>
    <t>Matt Barnes</t>
  </si>
  <si>
    <t>Andrew Heaney</t>
  </si>
  <si>
    <t>Andrew Benintendi</t>
  </si>
  <si>
    <t>Paul DeJong</t>
  </si>
  <si>
    <t>Chris Taylor</t>
  </si>
  <si>
    <t>Carlos Santana</t>
  </si>
  <si>
    <t>Sandy Alcantara</t>
  </si>
  <si>
    <t>Austin Riley</t>
  </si>
  <si>
    <t>Chris Bassitt</t>
  </si>
  <si>
    <t>David Price</t>
  </si>
  <si>
    <t>Josh Donaldson</t>
  </si>
  <si>
    <t>Dallas Keuchel</t>
  </si>
  <si>
    <t>Craig Kimbrel</t>
  </si>
  <si>
    <t>Chris Sale</t>
  </si>
  <si>
    <t>Taylor Rogers</t>
  </si>
  <si>
    <t>Austin Nola</t>
  </si>
  <si>
    <t>Zach Eflin</t>
  </si>
  <si>
    <t>David Fletcher</t>
  </si>
  <si>
    <t>Richard Rodriguez</t>
  </si>
  <si>
    <t>Nate Pearson</t>
  </si>
  <si>
    <t>James Paxton</t>
  </si>
  <si>
    <t>Lorenzo Cain</t>
  </si>
  <si>
    <t>Aaron Hicks</t>
  </si>
  <si>
    <t>Raimel Tapia</t>
  </si>
  <si>
    <t>Brian Anderson</t>
  </si>
  <si>
    <t>Kole Calhoun</t>
  </si>
  <si>
    <t>David Peralta</t>
  </si>
  <si>
    <t>Eduardo Rodriguez</t>
  </si>
  <si>
    <t>Jorge Polanco</t>
  </si>
  <si>
    <t>Mitch Garver</t>
  </si>
  <si>
    <t>J.D. Davis</t>
  </si>
  <si>
    <t>Tyler Mahle</t>
  </si>
  <si>
    <t>Ryan McMahon</t>
  </si>
  <si>
    <t>Marcus Stroman</t>
  </si>
  <si>
    <t>Joc Pederson</t>
  </si>
  <si>
    <t>Yuli Gurriel</t>
  </si>
  <si>
    <t>Mitch Haniger</t>
  </si>
  <si>
    <t>Jose Urquidy</t>
  </si>
  <si>
    <t>Brandon Nimmo</t>
  </si>
  <si>
    <t>Aaron Civale</t>
  </si>
  <si>
    <t>Hunter Dozier</t>
  </si>
  <si>
    <t>Mark Canha</t>
  </si>
  <si>
    <t>Kyle Seager</t>
  </si>
  <si>
    <t>Avisail Garcia</t>
  </si>
  <si>
    <t>Jose Leclerc</t>
  </si>
  <si>
    <t>Jesse Winker</t>
  </si>
  <si>
    <t>Jonathan Villar</t>
  </si>
  <si>
    <t>Eduardo Escobar</t>
  </si>
  <si>
    <t>Cristian Javier</t>
  </si>
  <si>
    <t>Leody Taveras</t>
  </si>
  <si>
    <t>Tony Gonsolin</t>
  </si>
  <si>
    <t>Kolten Wong</t>
  </si>
  <si>
    <t>Jameson Taillon</t>
  </si>
  <si>
    <t>Sean Murphy</t>
  </si>
  <si>
    <t>Victor Reyes</t>
  </si>
  <si>
    <t>James McCann</t>
  </si>
  <si>
    <t>Bryan Reynolds</t>
  </si>
  <si>
    <t>Giovanny Gallegos</t>
  </si>
  <si>
    <t>Zach Davies</t>
  </si>
  <si>
    <t>Michael Kopech</t>
  </si>
  <si>
    <t>Michael Pineda</t>
  </si>
  <si>
    <t>Hector Neris</t>
  </si>
  <si>
    <t>Andres Gimenez</t>
  </si>
  <si>
    <t>Willi Castro</t>
  </si>
  <si>
    <t>Gavin Lux</t>
  </si>
  <si>
    <t>Jeimer Candelario</t>
  </si>
  <si>
    <t>Randal Grichuk</t>
  </si>
  <si>
    <t>Jake Diekman</t>
  </si>
  <si>
    <t>Nick Senzel</t>
  </si>
  <si>
    <t>Jake Cronenworth</t>
  </si>
  <si>
    <t>Nathan Eovaldi</t>
  </si>
  <si>
    <t>Elieser Hernandez</t>
  </si>
  <si>
    <t>Amed Rosario</t>
  </si>
  <si>
    <t>Rowdy Tellez</t>
  </si>
  <si>
    <t>Selection</t>
  </si>
  <si>
    <t>Team</t>
  </si>
  <si>
    <t>Player</t>
  </si>
  <si>
    <t>Draft ID</t>
  </si>
  <si>
    <t>Team Thompson</t>
  </si>
  <si>
    <t>Team Ferris</t>
  </si>
  <si>
    <t>Team draucker</t>
  </si>
  <si>
    <t>Team Czerniewski</t>
  </si>
  <si>
    <t>Team crotty</t>
  </si>
  <si>
    <t>Team tMannetje</t>
  </si>
  <si>
    <t>Team Nieves</t>
  </si>
  <si>
    <t>Team Castillo</t>
  </si>
  <si>
    <t>Team Swayze</t>
  </si>
  <si>
    <t>Tommy La Stella</t>
  </si>
  <si>
    <t>J.B. Wendelken</t>
  </si>
  <si>
    <t>Joey Votto</t>
  </si>
  <si>
    <t>Matthew Boyd</t>
  </si>
  <si>
    <t>Cesar Hernandez</t>
  </si>
  <si>
    <t>Miles Mikolas</t>
  </si>
  <si>
    <t>Trevor Rosenthal</t>
  </si>
  <si>
    <t>Daniel Bard</t>
  </si>
  <si>
    <t>Caleb Smith</t>
  </si>
  <si>
    <t>Ryan Yarbrough</t>
  </si>
  <si>
    <t>Casey Mize</t>
  </si>
  <si>
    <t>Position</t>
  </si>
  <si>
    <t>LAA</t>
  </si>
  <si>
    <t>LAD</t>
  </si>
  <si>
    <t>OF</t>
  </si>
  <si>
    <t>SP</t>
  </si>
  <si>
    <t>SS</t>
  </si>
  <si>
    <t>1B</t>
  </si>
  <si>
    <t>3B</t>
  </si>
  <si>
    <t>HOU</t>
  </si>
  <si>
    <t>ATL</t>
  </si>
  <si>
    <t>SD</t>
  </si>
  <si>
    <t>NYM</t>
  </si>
  <si>
    <t>CLE</t>
  </si>
  <si>
    <t>COL</t>
  </si>
  <si>
    <t>MIL</t>
  </si>
  <si>
    <t>Draft Team</t>
  </si>
  <si>
    <t>OF/1B</t>
  </si>
  <si>
    <t>STL</t>
  </si>
  <si>
    <t>CWS</t>
  </si>
  <si>
    <t>PHI</t>
  </si>
  <si>
    <t>NYY</t>
  </si>
  <si>
    <t>BOS</t>
  </si>
  <si>
    <t>Team Hnisdo</t>
  </si>
  <si>
    <t>Team 4</t>
  </si>
  <si>
    <t>Elvis Andrus</t>
  </si>
  <si>
    <t>Daulton Varsho</t>
  </si>
  <si>
    <t>Team rhee</t>
  </si>
  <si>
    <t>Team Chin</t>
  </si>
  <si>
    <t>Team Lavelle</t>
  </si>
  <si>
    <t>Team Silvia</t>
  </si>
  <si>
    <t>Team Trujillo Amaya</t>
  </si>
  <si>
    <t>Team Santana</t>
  </si>
  <si>
    <t>Team flurry</t>
  </si>
  <si>
    <t>Team Laramore</t>
  </si>
  <si>
    <t>Team Betcher</t>
  </si>
  <si>
    <t>Yadier Molina</t>
  </si>
  <si>
    <t>Andrelton Simmons</t>
  </si>
  <si>
    <t>Noah Syndergaard</t>
  </si>
  <si>
    <t>Dylan Cease</t>
  </si>
  <si>
    <t>Kwang-Hyun Kim</t>
  </si>
  <si>
    <t>Nick Pivetta</t>
  </si>
  <si>
    <t>Alex Kirilloff</t>
  </si>
  <si>
    <t>Rank</t>
  </si>
  <si>
    <t>Pos.</t>
  </si>
  <si>
    <t>Age</t>
  </si>
  <si>
    <t>OF1</t>
  </si>
  <si>
    <t>OF2</t>
  </si>
  <si>
    <t>SS1</t>
  </si>
  <si>
    <t>WSH</t>
  </si>
  <si>
    <t>OF3</t>
  </si>
  <si>
    <t>OF4</t>
  </si>
  <si>
    <t>SP1</t>
  </si>
  <si>
    <t>SS2</t>
  </si>
  <si>
    <t>SP2</t>
  </si>
  <si>
    <t>3B1</t>
  </si>
  <si>
    <t>SP3</t>
  </si>
  <si>
    <t>SS3</t>
  </si>
  <si>
    <t>OF5</t>
  </si>
  <si>
    <t>1B2</t>
  </si>
  <si>
    <t>OF6</t>
  </si>
  <si>
    <t>SS4</t>
  </si>
  <si>
    <t>OF7</t>
  </si>
  <si>
    <t>SP4</t>
  </si>
  <si>
    <t>3B2</t>
  </si>
  <si>
    <t>SP5</t>
  </si>
  <si>
    <t>SS5</t>
  </si>
  <si>
    <t>SP6</t>
  </si>
  <si>
    <t>SS6</t>
  </si>
  <si>
    <t>SP7</t>
  </si>
  <si>
    <t>OF8</t>
  </si>
  <si>
    <t>SP8</t>
  </si>
  <si>
    <t>OF9</t>
  </si>
  <si>
    <t>SP9</t>
  </si>
  <si>
    <t>TOR</t>
  </si>
  <si>
    <t>SS7</t>
  </si>
  <si>
    <t>SP10</t>
  </si>
  <si>
    <t>3B3</t>
  </si>
  <si>
    <t>3B4</t>
  </si>
  <si>
    <t>SP11</t>
  </si>
  <si>
    <t>OF10</t>
  </si>
  <si>
    <t>3B5</t>
  </si>
  <si>
    <t>2B/1B/3B</t>
  </si>
  <si>
    <t>2B1</t>
  </si>
  <si>
    <t>CIN</t>
  </si>
  <si>
    <t>SP12</t>
  </si>
  <si>
    <t>3B7</t>
  </si>
  <si>
    <t>2B</t>
  </si>
  <si>
    <t>2B2</t>
  </si>
  <si>
    <t>OF11</t>
  </si>
  <si>
    <t>SP13</t>
  </si>
  <si>
    <t>KC</t>
  </si>
  <si>
    <t>SS8</t>
  </si>
  <si>
    <t>OF12</t>
  </si>
  <si>
    <t>SS9</t>
  </si>
  <si>
    <t>MIA</t>
  </si>
  <si>
    <t>OF13</t>
  </si>
  <si>
    <t>OF/2B</t>
  </si>
  <si>
    <t>OF14</t>
  </si>
  <si>
    <t>1B4</t>
  </si>
  <si>
    <t>1B5</t>
  </si>
  <si>
    <t>1B6</t>
  </si>
  <si>
    <t>TB</t>
  </si>
  <si>
    <t>SP14</t>
  </si>
  <si>
    <t>OF15</t>
  </si>
  <si>
    <t>OF16</t>
  </si>
  <si>
    <t>MIN</t>
  </si>
  <si>
    <t>SP15</t>
  </si>
  <si>
    <t>SP16</t>
  </si>
  <si>
    <t>C</t>
  </si>
  <si>
    <t>C1</t>
  </si>
  <si>
    <t>SP17</t>
  </si>
  <si>
    <t>SS10</t>
  </si>
  <si>
    <t>RP</t>
  </si>
  <si>
    <t>RP1</t>
  </si>
  <si>
    <t>ARI</t>
  </si>
  <si>
    <t>2B4</t>
  </si>
  <si>
    <t>3B8</t>
  </si>
  <si>
    <t>OF17</t>
  </si>
  <si>
    <t>OF18</t>
  </si>
  <si>
    <t>RP2</t>
  </si>
  <si>
    <t>1B7</t>
  </si>
  <si>
    <t>OF19</t>
  </si>
  <si>
    <t>SP18</t>
  </si>
  <si>
    <t>CHC</t>
  </si>
  <si>
    <t>SS11</t>
  </si>
  <si>
    <t>OF20</t>
  </si>
  <si>
    <t>SP19</t>
  </si>
  <si>
    <t>OF21</t>
  </si>
  <si>
    <t>2B/OF</t>
  </si>
  <si>
    <t>2B5</t>
  </si>
  <si>
    <t>OF23</t>
  </si>
  <si>
    <t>OF24</t>
  </si>
  <si>
    <t>RP3</t>
  </si>
  <si>
    <t>DH</t>
  </si>
  <si>
    <t>DH1</t>
  </si>
  <si>
    <t>OAK</t>
  </si>
  <si>
    <t>1B8</t>
  </si>
  <si>
    <t>SP20</t>
  </si>
  <si>
    <t>1B9</t>
  </si>
  <si>
    <t>OF25</t>
  </si>
  <si>
    <t>DH2</t>
  </si>
  <si>
    <t>SP21</t>
  </si>
  <si>
    <t>SP22</t>
  </si>
  <si>
    <t>2B/3B/OF</t>
  </si>
  <si>
    <t>2B7</t>
  </si>
  <si>
    <t>DH3</t>
  </si>
  <si>
    <t>2B8</t>
  </si>
  <si>
    <t>1B10</t>
  </si>
  <si>
    <t>RP4</t>
  </si>
  <si>
    <t>SP23</t>
  </si>
  <si>
    <t>2B9</t>
  </si>
  <si>
    <t>SP24</t>
  </si>
  <si>
    <t>SP25</t>
  </si>
  <si>
    <t>SP26</t>
  </si>
  <si>
    <t>3B10</t>
  </si>
  <si>
    <t>1B/2B/3B</t>
  </si>
  <si>
    <t>1B11</t>
  </si>
  <si>
    <t>OF27</t>
  </si>
  <si>
    <t>SS12</t>
  </si>
  <si>
    <t>SP27</t>
  </si>
  <si>
    <t>C2</t>
  </si>
  <si>
    <t>OF28</t>
  </si>
  <si>
    <t>RP5</t>
  </si>
  <si>
    <t>3B12</t>
  </si>
  <si>
    <t>OF29</t>
  </si>
  <si>
    <t>SS13</t>
  </si>
  <si>
    <t>OF30</t>
  </si>
  <si>
    <t>SP28</t>
  </si>
  <si>
    <t>RP6</t>
  </si>
  <si>
    <t>SP29</t>
  </si>
  <si>
    <t>SP30</t>
  </si>
  <si>
    <t>3B13</t>
  </si>
  <si>
    <t>RP7</t>
  </si>
  <si>
    <t>3B14</t>
  </si>
  <si>
    <t>SP31</t>
  </si>
  <si>
    <t>SS14</t>
  </si>
  <si>
    <t>SP32</t>
  </si>
  <si>
    <t>SP33</t>
  </si>
  <si>
    <t>SP34</t>
  </si>
  <si>
    <t>SF</t>
  </si>
  <si>
    <t>OF31</t>
  </si>
  <si>
    <t>SP35</t>
  </si>
  <si>
    <t>OF32</t>
  </si>
  <si>
    <t>SP36</t>
  </si>
  <si>
    <t>DH4</t>
  </si>
  <si>
    <t>1B/OF</t>
  </si>
  <si>
    <t>1B12</t>
  </si>
  <si>
    <t>BAL</t>
  </si>
  <si>
    <t>OF34</t>
  </si>
  <si>
    <t>OF35</t>
  </si>
  <si>
    <t>RP8</t>
  </si>
  <si>
    <t>RP9</t>
  </si>
  <si>
    <t>TEX</t>
  </si>
  <si>
    <t>OF36</t>
  </si>
  <si>
    <t>SS15</t>
  </si>
  <si>
    <t>2B/1B</t>
  </si>
  <si>
    <t>2B11</t>
  </si>
  <si>
    <t>SP37</t>
  </si>
  <si>
    <t>1B14</t>
  </si>
  <si>
    <t>1B15</t>
  </si>
  <si>
    <t>1B16</t>
  </si>
  <si>
    <t>RP10</t>
  </si>
  <si>
    <t>1B17</t>
  </si>
  <si>
    <t>OF37</t>
  </si>
  <si>
    <t>DH5</t>
  </si>
  <si>
    <t>OF38</t>
  </si>
  <si>
    <t>C3</t>
  </si>
  <si>
    <t>DH6</t>
  </si>
  <si>
    <t>SEA</t>
  </si>
  <si>
    <t>OF39</t>
  </si>
  <si>
    <t>C4</t>
  </si>
  <si>
    <t>OF40</t>
  </si>
  <si>
    <t>OF41</t>
  </si>
  <si>
    <t>SP38</t>
  </si>
  <si>
    <t>OF42</t>
  </si>
  <si>
    <t>C5</t>
  </si>
  <si>
    <t>RP11</t>
  </si>
  <si>
    <t>3B/SS/OF</t>
  </si>
  <si>
    <t>3B15</t>
  </si>
  <si>
    <t>OF44</t>
  </si>
  <si>
    <t>C6</t>
  </si>
  <si>
    <t>3B16</t>
  </si>
  <si>
    <t>SP39</t>
  </si>
  <si>
    <t>PIT</t>
  </si>
  <si>
    <t>3B17</t>
  </si>
  <si>
    <t>2B/3B</t>
  </si>
  <si>
    <t>2B13</t>
  </si>
  <si>
    <t>OF45</t>
  </si>
  <si>
    <t>2B14</t>
  </si>
  <si>
    <t>OF46</t>
  </si>
  <si>
    <t>SP40</t>
  </si>
  <si>
    <t>SP41</t>
  </si>
  <si>
    <t>OF47</t>
  </si>
  <si>
    <t>OF48</t>
  </si>
  <si>
    <t>SP42</t>
  </si>
  <si>
    <t>1B19</t>
  </si>
  <si>
    <t>3B19</t>
  </si>
  <si>
    <t>SP43</t>
  </si>
  <si>
    <t>SP44</t>
  </si>
  <si>
    <t>SP45</t>
  </si>
  <si>
    <t>1B20</t>
  </si>
  <si>
    <t>1B21</t>
  </si>
  <si>
    <t>3B20</t>
  </si>
  <si>
    <t>SP46</t>
  </si>
  <si>
    <t>RP12</t>
  </si>
  <si>
    <t>C7</t>
  </si>
  <si>
    <t>3B21</t>
  </si>
  <si>
    <t>RP13</t>
  </si>
  <si>
    <t>DH/SP</t>
  </si>
  <si>
    <t>DH7</t>
  </si>
  <si>
    <t>C8</t>
  </si>
  <si>
    <t>SP48</t>
  </si>
  <si>
    <t>SP49</t>
  </si>
  <si>
    <t>OF49</t>
  </si>
  <si>
    <t>SS17</t>
  </si>
  <si>
    <t>OF50</t>
  </si>
  <si>
    <t>SP50</t>
  </si>
  <si>
    <t>OF51</t>
  </si>
  <si>
    <t>RP14</t>
  </si>
  <si>
    <t>OF52</t>
  </si>
  <si>
    <t>RP15</t>
  </si>
  <si>
    <t>OF53</t>
  </si>
  <si>
    <t>SP51</t>
  </si>
  <si>
    <t>SP52</t>
  </si>
  <si>
    <t>3B22</t>
  </si>
  <si>
    <t>RP16</t>
  </si>
  <si>
    <t>SP53</t>
  </si>
  <si>
    <t>OF/2B/SS</t>
  </si>
  <si>
    <t>OF54</t>
  </si>
  <si>
    <t>SP54</t>
  </si>
  <si>
    <t>SS19</t>
  </si>
  <si>
    <t>SP55</t>
  </si>
  <si>
    <t>RP17</t>
  </si>
  <si>
    <t>3B23</t>
  </si>
  <si>
    <t>RP18</t>
  </si>
  <si>
    <t>OF55</t>
  </si>
  <si>
    <t>SP56</t>
  </si>
  <si>
    <t>SP57</t>
  </si>
  <si>
    <t>SP58</t>
  </si>
  <si>
    <t>OF56</t>
  </si>
  <si>
    <t>RP19</t>
  </si>
  <si>
    <t>SS/2B</t>
  </si>
  <si>
    <t>SS20</t>
  </si>
  <si>
    <t>SP59</t>
  </si>
  <si>
    <t>OF57</t>
  </si>
  <si>
    <t>OF58</t>
  </si>
  <si>
    <t>RP20</t>
  </si>
  <si>
    <t>OF59</t>
  </si>
  <si>
    <t>OF60</t>
  </si>
  <si>
    <t>C9</t>
  </si>
  <si>
    <t>OF61</t>
  </si>
  <si>
    <t>SP60</t>
  </si>
  <si>
    <t>SP61</t>
  </si>
  <si>
    <t>OF62</t>
  </si>
  <si>
    <t>1B22</t>
  </si>
  <si>
    <t>1B23</t>
  </si>
  <si>
    <t>SP62</t>
  </si>
  <si>
    <t>3B24</t>
  </si>
  <si>
    <t>3B25</t>
  </si>
  <si>
    <t>OF64</t>
  </si>
  <si>
    <t>2B18</t>
  </si>
  <si>
    <t>2B/SS</t>
  </si>
  <si>
    <t>2B19</t>
  </si>
  <si>
    <t>SP63</t>
  </si>
  <si>
    <t>SP64</t>
  </si>
  <si>
    <t>OF65</t>
  </si>
  <si>
    <t>SP65</t>
  </si>
  <si>
    <t>C10</t>
  </si>
  <si>
    <t>OF66</t>
  </si>
  <si>
    <t>2B20</t>
  </si>
  <si>
    <t>SP66</t>
  </si>
  <si>
    <t>RP21</t>
  </si>
  <si>
    <t>SP67</t>
  </si>
  <si>
    <t>OF67</t>
  </si>
  <si>
    <t>DET</t>
  </si>
  <si>
    <t>OF68</t>
  </si>
  <si>
    <t>SP68</t>
  </si>
  <si>
    <t>SP69</t>
  </si>
  <si>
    <t>RP22</t>
  </si>
  <si>
    <t>C11</t>
  </si>
  <si>
    <t>OF69</t>
  </si>
  <si>
    <t>SP70</t>
  </si>
  <si>
    <t>SP71</t>
  </si>
  <si>
    <t>C12</t>
  </si>
  <si>
    <t>SP72</t>
  </si>
  <si>
    <t>SS/2B/3B</t>
  </si>
  <si>
    <t>SS22</t>
  </si>
  <si>
    <t>RP23</t>
  </si>
  <si>
    <t>OF70</t>
  </si>
  <si>
    <t>SS23</t>
  </si>
  <si>
    <t>2B22</t>
  </si>
  <si>
    <t>2B/1B/SS</t>
  </si>
  <si>
    <t>2B23</t>
  </si>
  <si>
    <t>1B/3B</t>
  </si>
  <si>
    <t>1B26</t>
  </si>
  <si>
    <t>OF71</t>
  </si>
  <si>
    <t>SP73</t>
  </si>
  <si>
    <t>SP74</t>
  </si>
  <si>
    <t>SS25</t>
  </si>
  <si>
    <t>RP24</t>
  </si>
  <si>
    <t>OF/C</t>
  </si>
  <si>
    <t>OF72</t>
  </si>
  <si>
    <t>Manuel Margot</t>
  </si>
  <si>
    <t>OF73</t>
  </si>
  <si>
    <t>1B27</t>
  </si>
  <si>
    <t>Justin Upton</t>
  </si>
  <si>
    <t>OF74</t>
  </si>
  <si>
    <t>Greg Holland</t>
  </si>
  <si>
    <t>RP25</t>
  </si>
  <si>
    <t>SP75</t>
  </si>
  <si>
    <t>Joakim Soria</t>
  </si>
  <si>
    <t>RP26</t>
  </si>
  <si>
    <t>Diego Castillo</t>
  </si>
  <si>
    <t>RP27</t>
  </si>
  <si>
    <t>Archie Bradley</t>
  </si>
  <si>
    <t>RP28</t>
  </si>
  <si>
    <t>SS26</t>
  </si>
  <si>
    <t>Jordan Montgomery</t>
  </si>
  <si>
    <t>SP76</t>
  </si>
  <si>
    <t>Jordan Hicks</t>
  </si>
  <si>
    <t>RP29</t>
  </si>
  <si>
    <t>Buster Posey</t>
  </si>
  <si>
    <t>C14</t>
  </si>
  <si>
    <t>2B24</t>
  </si>
  <si>
    <t>Alex Dickerson</t>
  </si>
  <si>
    <t>OF75</t>
  </si>
  <si>
    <t>John Means</t>
  </si>
  <si>
    <t>SP77</t>
  </si>
  <si>
    <t>Brady Singer</t>
  </si>
  <si>
    <t>SP78</t>
  </si>
  <si>
    <t>Amir Garrett</t>
  </si>
  <si>
    <t>RP30</t>
  </si>
  <si>
    <t>Willy Adames</t>
  </si>
  <si>
    <t>SS27</t>
  </si>
  <si>
    <t>Jon Berti</t>
  </si>
  <si>
    <t>2B25</t>
  </si>
  <si>
    <t>1B28</t>
  </si>
  <si>
    <t>SP79</t>
  </si>
  <si>
    <t>Freddy Peralta</t>
  </si>
  <si>
    <t>RP31</t>
  </si>
  <si>
    <t>SP80</t>
  </si>
  <si>
    <t>Mauricio Dubon</t>
  </si>
  <si>
    <t>OF77</t>
  </si>
  <si>
    <t>Dane Dunning</t>
  </si>
  <si>
    <t>SP81</t>
  </si>
  <si>
    <t>Adam Eaton</t>
  </si>
  <si>
    <t>OF78</t>
  </si>
  <si>
    <t>Mitch Keller</t>
  </si>
  <si>
    <t>SP82</t>
  </si>
  <si>
    <t>Corey Dickerson</t>
  </si>
  <si>
    <t>OF79</t>
  </si>
  <si>
    <t>Starlin Castro</t>
  </si>
  <si>
    <t>2B26</t>
  </si>
  <si>
    <t>Jackie Bradley Jr.</t>
  </si>
  <si>
    <t>FA</t>
  </si>
  <si>
    <t>OF80</t>
  </si>
  <si>
    <t>C15</t>
  </si>
  <si>
    <t>SP83</t>
  </si>
  <si>
    <t>Carson Kelly</t>
  </si>
  <si>
    <t>C16</t>
  </si>
  <si>
    <t>OF81</t>
  </si>
  <si>
    <t>Jorge Alfaro</t>
  </si>
  <si>
    <t>C17</t>
  </si>
  <si>
    <t>Jurickson Profar</t>
  </si>
  <si>
    <t>OF82</t>
  </si>
  <si>
    <t>RP32</t>
  </si>
  <si>
    <t>Griffin Canning</t>
  </si>
  <si>
    <t>SP84</t>
  </si>
  <si>
    <t>Tyler O'Neill</t>
  </si>
  <si>
    <t>OF83</t>
  </si>
  <si>
    <t>Yasiel Puig</t>
  </si>
  <si>
    <t>OF84</t>
  </si>
  <si>
    <t>Round</t>
  </si>
  <si>
    <t>First Pick</t>
  </si>
  <si>
    <t>Rounds</t>
  </si>
  <si>
    <t>Value</t>
  </si>
  <si>
    <t>Team smith</t>
  </si>
  <si>
    <t>Team Haar</t>
  </si>
  <si>
    <t>Team Weisman</t>
  </si>
  <si>
    <t>Team dowdle</t>
  </si>
  <si>
    <t>Team Kelly</t>
  </si>
  <si>
    <t>Team McNamara</t>
  </si>
  <si>
    <t>Team Ada</t>
  </si>
  <si>
    <t>Team Gordon</t>
  </si>
  <si>
    <t>Wilson Ramos</t>
  </si>
  <si>
    <t>Adam Ottavino</t>
  </si>
  <si>
    <t>Cristian Pache</t>
  </si>
  <si>
    <t>Joey Lucchesi</t>
  </si>
  <si>
    <t>Madison Bumgarner</t>
  </si>
  <si>
    <t>Kevin Pillar</t>
  </si>
  <si>
    <t>Team Casey</t>
  </si>
  <si>
    <t>Team Boyle</t>
  </si>
  <si>
    <t>Team Rosado</t>
  </si>
  <si>
    <t>Team Lambes</t>
  </si>
  <si>
    <t>Team Hall</t>
  </si>
  <si>
    <t>Team Hebbler</t>
  </si>
  <si>
    <t>Team Miller</t>
  </si>
  <si>
    <t>Team Green</t>
  </si>
  <si>
    <t>Team ItMatter?</t>
  </si>
  <si>
    <t>Jonathan Schoop</t>
  </si>
  <si>
    <t>Team Croley</t>
  </si>
  <si>
    <t>Team dadaz</t>
  </si>
  <si>
    <t>Wilmer Flores</t>
  </si>
  <si>
    <t>Team Bayes</t>
  </si>
  <si>
    <t>Team De Jesus</t>
  </si>
  <si>
    <t>Team Harris</t>
  </si>
  <si>
    <t>Team kontowsky</t>
  </si>
  <si>
    <t>Team Bovie</t>
  </si>
  <si>
    <t>Team Long</t>
  </si>
  <si>
    <t>Mark Melancon</t>
  </si>
  <si>
    <t>Team Sepich</t>
  </si>
  <si>
    <t>Team Arnold</t>
  </si>
  <si>
    <t>MI TEAM</t>
  </si>
  <si>
    <t>Team barusch</t>
  </si>
  <si>
    <t>Team PitterPatter</t>
  </si>
  <si>
    <t>Team Kelm</t>
  </si>
  <si>
    <t>Team Benavides</t>
  </si>
  <si>
    <t>Team Weyenberg</t>
  </si>
  <si>
    <t>Team Acevedo</t>
  </si>
  <si>
    <t>Team stotts</t>
  </si>
  <si>
    <t>Team G</t>
  </si>
  <si>
    <t>Team 123123</t>
  </si>
  <si>
    <t>Adam Frazier</t>
  </si>
  <si>
    <t>Team Labrie</t>
  </si>
  <si>
    <t>Team livesey</t>
  </si>
  <si>
    <t>Team Brasitus</t>
  </si>
  <si>
    <t>Team Monaghan</t>
  </si>
  <si>
    <t>Team Albanese</t>
  </si>
  <si>
    <t>Team Collins</t>
  </si>
  <si>
    <t>Team Busuito</t>
  </si>
  <si>
    <t>Team Shanafelt</t>
  </si>
  <si>
    <t>Team desrosiers</t>
  </si>
  <si>
    <t>Robbie Ray</t>
  </si>
  <si>
    <t>Luis Severino</t>
  </si>
  <si>
    <t>Sam Hilliard</t>
  </si>
  <si>
    <t>Nate Lowe</t>
  </si>
  <si>
    <t>Team Shiposh</t>
  </si>
  <si>
    <t>Team B</t>
  </si>
  <si>
    <t>Team Fun</t>
  </si>
  <si>
    <t>Team Rabe</t>
  </si>
  <si>
    <t>Team Toll</t>
  </si>
  <si>
    <t>Team Duckworth</t>
  </si>
  <si>
    <t>Team Nessler</t>
  </si>
  <si>
    <t>Team Gaul</t>
  </si>
  <si>
    <t>Mike Minor</t>
  </si>
  <si>
    <t>Josh Lindblom</t>
  </si>
  <si>
    <t>Team buis</t>
  </si>
  <si>
    <t>Ron Burgundy</t>
  </si>
  <si>
    <t>Team Hritz</t>
  </si>
  <si>
    <t>Team Gomez</t>
  </si>
  <si>
    <t>Team Conlee</t>
  </si>
  <si>
    <t>Team Hildebrand</t>
  </si>
  <si>
    <t>Team Ostini</t>
  </si>
  <si>
    <t>Team welch</t>
  </si>
  <si>
    <t>Team Bolin</t>
  </si>
  <si>
    <t>Deivi Garcia</t>
  </si>
  <si>
    <t>Zack Britton</t>
  </si>
  <si>
    <t>Pedro Severino</t>
  </si>
  <si>
    <t>Team Smith</t>
  </si>
  <si>
    <t>Team Van Roo</t>
  </si>
  <si>
    <t>Team Lee</t>
  </si>
  <si>
    <t>Team seidnethal</t>
  </si>
  <si>
    <t>Team Wheatley</t>
  </si>
  <si>
    <t>Team Winkle</t>
  </si>
  <si>
    <t>Team Murrow</t>
  </si>
  <si>
    <t>Team P</t>
  </si>
  <si>
    <t>Isiah Kiner-Falefa</t>
  </si>
  <si>
    <t>Team Budke</t>
  </si>
  <si>
    <t>Team Howe</t>
  </si>
  <si>
    <t>Team Conti</t>
  </si>
  <si>
    <t>Team Conwell</t>
  </si>
  <si>
    <t>Team olewnik</t>
  </si>
  <si>
    <t>Team Salemi</t>
  </si>
  <si>
    <t>Team Vega</t>
  </si>
  <si>
    <t>Team Jordan</t>
  </si>
  <si>
    <t>Team Grassie</t>
  </si>
  <si>
    <t>Mike Fiers</t>
  </si>
  <si>
    <t>Team Schoonover</t>
  </si>
  <si>
    <t>Team hunt</t>
  </si>
  <si>
    <t>Team Blase</t>
  </si>
  <si>
    <t>Team Clark</t>
  </si>
  <si>
    <t>Team Stewart</t>
  </si>
  <si>
    <t>Team Vargas</t>
  </si>
  <si>
    <t>Team Walsh</t>
  </si>
  <si>
    <t>Team Laughlin</t>
  </si>
  <si>
    <t>Miguel Rojas</t>
  </si>
  <si>
    <t>Jo Adell</t>
  </si>
  <si>
    <t>Team Born</t>
  </si>
  <si>
    <t>Team McCarthy</t>
  </si>
  <si>
    <t>Team Archer</t>
  </si>
  <si>
    <t>Team calandra</t>
  </si>
  <si>
    <t>Team Stachewicz</t>
  </si>
  <si>
    <t>Team Hardiman</t>
  </si>
  <si>
    <t>Team Zekas</t>
  </si>
  <si>
    <t>Team Bloom</t>
  </si>
  <si>
    <t>Team Butrey</t>
  </si>
  <si>
    <t>Team Gonzalez</t>
  </si>
  <si>
    <t>Team Bumpus</t>
  </si>
  <si>
    <t>Team Johnson</t>
  </si>
  <si>
    <t>EZ Money</t>
  </si>
  <si>
    <t>Team Delgado</t>
  </si>
  <si>
    <t>Adam Wainwright</t>
  </si>
  <si>
    <t>Taijuan Walker</t>
  </si>
  <si>
    <t>A.J. Puk</t>
  </si>
  <si>
    <t>Nick Ahmed</t>
  </si>
  <si>
    <t>Team Chivallatti</t>
  </si>
  <si>
    <t>Team McFarlane</t>
  </si>
  <si>
    <t>Team Butrey Smells</t>
  </si>
  <si>
    <t>Team Butrey Smells Good</t>
  </si>
  <si>
    <t>Team Hull</t>
  </si>
  <si>
    <t>Team Alexander</t>
  </si>
  <si>
    <t>Team Deane</t>
  </si>
  <si>
    <t>Team smith S</t>
  </si>
  <si>
    <t>Daniel Norris</t>
  </si>
  <si>
    <t>Estarlyn Morales</t>
  </si>
  <si>
    <t>Tyler Olson</t>
  </si>
  <si>
    <t>Team Barbic</t>
  </si>
  <si>
    <t>Team Heisler</t>
  </si>
  <si>
    <t>Team alford</t>
  </si>
  <si>
    <t>Team Norton</t>
  </si>
  <si>
    <t>Team Zeitels</t>
  </si>
  <si>
    <t>Team matias</t>
  </si>
  <si>
    <t>Team Starek</t>
  </si>
  <si>
    <t>Team Mickle</t>
  </si>
  <si>
    <t>Ian Desmond</t>
  </si>
  <si>
    <t>Team Dingas</t>
  </si>
  <si>
    <t>Team Wawrzycki</t>
  </si>
  <si>
    <t>Team Keteles</t>
  </si>
  <si>
    <t>Team Heuer</t>
  </si>
  <si>
    <t>Team Ingram</t>
  </si>
  <si>
    <t>Team Bush</t>
  </si>
  <si>
    <t>Team Kaufmann</t>
  </si>
  <si>
    <t>Westall ToTems</t>
  </si>
  <si>
    <t>Carlos Martinez</t>
  </si>
  <si>
    <t>Tarik Skubal</t>
  </si>
  <si>
    <t>Justus Sheffield</t>
  </si>
  <si>
    <t>Chris Martin</t>
  </si>
  <si>
    <t>MacKenzie Gore</t>
  </si>
  <si>
    <t>Team Scharf</t>
  </si>
  <si>
    <t>Team allan</t>
  </si>
  <si>
    <t>Team Phillips</t>
  </si>
  <si>
    <t>Westall Eagles</t>
  </si>
  <si>
    <t>Team TheTurtlePapa</t>
  </si>
  <si>
    <t>Team morgan</t>
  </si>
  <si>
    <t>Brandon Belt</t>
  </si>
  <si>
    <t>Cal Quantrill</t>
  </si>
  <si>
    <t>Team Schwieger</t>
  </si>
  <si>
    <t>Team Wysup</t>
  </si>
  <si>
    <t>Team onsurez</t>
  </si>
  <si>
    <t>Team Coleman</t>
  </si>
  <si>
    <t>Team Salvaje</t>
  </si>
  <si>
    <t>Team Wowk</t>
  </si>
  <si>
    <t>Team Fitzgerald</t>
  </si>
  <si>
    <t>Team Sabine</t>
  </si>
  <si>
    <t>Peter Fairbanks</t>
  </si>
  <si>
    <t>Tyler Matzek</t>
  </si>
  <si>
    <t>Hunter Renfroe</t>
  </si>
  <si>
    <t>Team Zionskowski</t>
  </si>
  <si>
    <t>Team D</t>
  </si>
  <si>
    <t>Team Bambus</t>
  </si>
  <si>
    <t>Team Shaffer</t>
  </si>
  <si>
    <t>Team Vazquez</t>
  </si>
  <si>
    <t>Team Oponik</t>
  </si>
  <si>
    <t>Team Balitsos</t>
  </si>
  <si>
    <t>Team De Castro</t>
  </si>
  <si>
    <t>Joe Jimenez</t>
  </si>
  <si>
    <t>Garrett Crochet</t>
  </si>
  <si>
    <t>Jake Odorizzi</t>
  </si>
  <si>
    <t>Ji-Man Choi</t>
  </si>
  <si>
    <t>Brusdar Graterol</t>
  </si>
  <si>
    <t>Team Moore</t>
  </si>
  <si>
    <t>Team Baseball</t>
  </si>
  <si>
    <t>Team Beckermann</t>
  </si>
  <si>
    <t>Team Westergreen</t>
  </si>
  <si>
    <t>Team Davis</t>
  </si>
  <si>
    <t>Gary Indiana Life</t>
  </si>
  <si>
    <t>Let The Lefty Pitch To Wins</t>
  </si>
  <si>
    <t>Team Leininger</t>
  </si>
  <si>
    <t>Haseong Kim</t>
  </si>
  <si>
    <t>Jason Heyward</t>
  </si>
  <si>
    <t>Tim Tebow</t>
  </si>
  <si>
    <t>Kyler Murray</t>
  </si>
  <si>
    <t>Bartolo Colon</t>
  </si>
  <si>
    <t>Junior Lake</t>
  </si>
  <si>
    <t>Team Schulte</t>
  </si>
  <si>
    <t>Team Fumai</t>
  </si>
  <si>
    <t>Team Sonneborn</t>
  </si>
  <si>
    <t>Team Jones</t>
  </si>
  <si>
    <t>Team Preciado</t>
  </si>
  <si>
    <t>Team Carreon</t>
  </si>
  <si>
    <t>Team Zoltanski</t>
  </si>
  <si>
    <t>Team Ryder</t>
  </si>
  <si>
    <t>Team Morton</t>
  </si>
  <si>
    <t>Team Saunders</t>
  </si>
  <si>
    <t>Team Powers</t>
  </si>
  <si>
    <t>Team Banning</t>
  </si>
  <si>
    <t>Team Paulsen</t>
  </si>
  <si>
    <t>Team Hiatt</t>
  </si>
  <si>
    <t>Team Zero</t>
  </si>
  <si>
    <t>Team shartzer</t>
  </si>
  <si>
    <t>Team Grant</t>
  </si>
  <si>
    <t>Team Chester</t>
  </si>
  <si>
    <t>J.A. Happ</t>
  </si>
  <si>
    <t>Donovan Solano</t>
  </si>
  <si>
    <t>Team Rosas</t>
  </si>
  <si>
    <t>Team Howard-Finn</t>
  </si>
  <si>
    <t>Team Pokora</t>
  </si>
  <si>
    <t>K O</t>
  </si>
  <si>
    <t>Team Gene</t>
  </si>
  <si>
    <t>Team RZ</t>
  </si>
  <si>
    <t>Team WIley</t>
  </si>
  <si>
    <t>Team Ankney</t>
  </si>
  <si>
    <t>Brendan Rodgers</t>
  </si>
  <si>
    <t>Team Mahaffey</t>
  </si>
  <si>
    <t>I am super fat</t>
  </si>
  <si>
    <t>Team Potashnick</t>
  </si>
  <si>
    <t>Team SAGE</t>
  </si>
  <si>
    <t>Team Wise</t>
  </si>
  <si>
    <t>Team Brown</t>
  </si>
  <si>
    <t>Team ONesky</t>
  </si>
  <si>
    <t>Team Zupkus</t>
  </si>
  <si>
    <t>Wander Franco</t>
  </si>
  <si>
    <t>Trevor May</t>
  </si>
  <si>
    <t>Alex Cobb</t>
  </si>
  <si>
    <t>Team Wilson</t>
  </si>
  <si>
    <t>Team Zavisubin</t>
  </si>
  <si>
    <t>Team Hayden</t>
  </si>
  <si>
    <t>Team Mccluskey</t>
  </si>
  <si>
    <t>Team Zobrist</t>
  </si>
  <si>
    <t>Team Cardwell</t>
  </si>
  <si>
    <t>Team Doe</t>
  </si>
  <si>
    <t>Team Laboda</t>
  </si>
  <si>
    <t>Team 33</t>
  </si>
  <si>
    <t>Team Turtz</t>
  </si>
  <si>
    <t>Team lloyd</t>
  </si>
  <si>
    <t>Team Santos</t>
  </si>
  <si>
    <t>Team tacke</t>
  </si>
  <si>
    <t>Team Kessler</t>
  </si>
  <si>
    <t>Team Khoury</t>
  </si>
  <si>
    <t>Team Greer</t>
  </si>
  <si>
    <t>The Bull Shark</t>
  </si>
  <si>
    <t>Team Farah</t>
  </si>
  <si>
    <t>Team Epstein</t>
  </si>
  <si>
    <t>Team Nuzzi</t>
  </si>
  <si>
    <t>Team TrumpWon</t>
  </si>
  <si>
    <t>Team Peterson</t>
  </si>
  <si>
    <t>Team .0</t>
  </si>
  <si>
    <t>Team Stout</t>
  </si>
  <si>
    <t>Jacob AAA</t>
  </si>
  <si>
    <t>Team furphy</t>
  </si>
  <si>
    <t>Team barrera</t>
  </si>
  <si>
    <t>Team davis</t>
  </si>
  <si>
    <t>Team Yo</t>
  </si>
  <si>
    <t>Team Meltzer</t>
  </si>
  <si>
    <t>Team stiles</t>
  </si>
  <si>
    <t>Team Ferrara</t>
  </si>
  <si>
    <t>Victoria Vipers</t>
  </si>
  <si>
    <t>Team Lynch</t>
  </si>
  <si>
    <t>Team Calamia</t>
  </si>
  <si>
    <t>Team Schneider</t>
  </si>
  <si>
    <t>Team Rohla</t>
  </si>
  <si>
    <t>Team Heath</t>
  </si>
  <si>
    <t>Jesus Aguilar</t>
  </si>
  <si>
    <t>Joey Wendle</t>
  </si>
  <si>
    <t>Autodraft is For Hacks</t>
  </si>
  <si>
    <t>Team Hart</t>
  </si>
  <si>
    <t>Team Hamlin</t>
  </si>
  <si>
    <t>Team Levesque</t>
  </si>
  <si>
    <t>Team Arvizu</t>
  </si>
  <si>
    <t>Team Ball</t>
  </si>
  <si>
    <t>Team Anisimov</t>
  </si>
  <si>
    <t>Adley Rutschman</t>
  </si>
  <si>
    <t>Enrique Hernandez</t>
  </si>
  <si>
    <t>Team roberts</t>
  </si>
  <si>
    <t>Team Penrose</t>
  </si>
  <si>
    <t>Team Allen</t>
  </si>
  <si>
    <t>Team Lasater</t>
  </si>
  <si>
    <t>Team Price</t>
  </si>
  <si>
    <t>Team Stryker</t>
  </si>
  <si>
    <t>Team sharf</t>
  </si>
  <si>
    <t>Team Suggs</t>
  </si>
  <si>
    <t>Team Robson</t>
  </si>
  <si>
    <t>Team McDowell</t>
  </si>
  <si>
    <t>Team zarinko</t>
  </si>
  <si>
    <t>Team Parker</t>
  </si>
  <si>
    <t>H/AB</t>
  </si>
  <si>
    <t>R</t>
  </si>
  <si>
    <t>HR</t>
  </si>
  <si>
    <t>RBI</t>
  </si>
  <si>
    <t>SB</t>
  </si>
  <si>
    <t>AVG</t>
  </si>
  <si>
    <t>173/587</t>
  </si>
  <si>
    <t>166/588</t>
  </si>
  <si>
    <t>166/585</t>
  </si>
  <si>
    <t>164/543</t>
  </si>
  <si>
    <t>153/518</t>
  </si>
  <si>
    <t>186/626</t>
  </si>
  <si>
    <t>161/580</t>
  </si>
  <si>
    <t>171/593</t>
  </si>
  <si>
    <t>152/547</t>
  </si>
  <si>
    <t>183/594</t>
  </si>
  <si>
    <t>156/539</t>
  </si>
  <si>
    <t>172/626</t>
  </si>
  <si>
    <t>146/551</t>
  </si>
  <si>
    <t>167/596</t>
  </si>
  <si>
    <t>169/573</t>
  </si>
  <si>
    <t>161/561</t>
  </si>
  <si>
    <t>165/578</t>
  </si>
  <si>
    <t>155/579</t>
  </si>
  <si>
    <t>173/606</t>
  </si>
  <si>
    <t>157/561</t>
  </si>
  <si>
    <t>173/611</t>
  </si>
  <si>
    <t>168/576</t>
  </si>
  <si>
    <t>162/543</t>
  </si>
  <si>
    <t>185/588</t>
  </si>
  <si>
    <t>160/590</t>
  </si>
  <si>
    <t>175/628</t>
  </si>
  <si>
    <t>128/545</t>
  </si>
  <si>
    <t>126/488</t>
  </si>
  <si>
    <t>150/533</t>
  </si>
  <si>
    <t>173/573</t>
  </si>
  <si>
    <t>156/556</t>
  </si>
  <si>
    <t>185/648</t>
  </si>
  <si>
    <t>173/608</t>
  </si>
  <si>
    <t>138/571</t>
  </si>
  <si>
    <t>167/561</t>
  </si>
  <si>
    <t>123/438</t>
  </si>
  <si>
    <t>143/550</t>
  </si>
  <si>
    <t>131/477</t>
  </si>
  <si>
    <t>135/502</t>
  </si>
  <si>
    <t>167/571</t>
  </si>
  <si>
    <t>142/545</t>
  </si>
  <si>
    <t>147/547</t>
  </si>
  <si>
    <t>166/607</t>
  </si>
  <si>
    <t>147/555</t>
  </si>
  <si>
    <t>140/530</t>
  </si>
  <si>
    <t>157/605</t>
  </si>
  <si>
    <t>160/583</t>
  </si>
  <si>
    <t>148/562</t>
  </si>
  <si>
    <t>148/557</t>
  </si>
  <si>
    <t>145/516</t>
  </si>
  <si>
    <t>169/544</t>
  </si>
  <si>
    <t>147/543</t>
  </si>
  <si>
    <t>144/573</t>
  </si>
  <si>
    <t>151/550</t>
  </si>
  <si>
    <t>151/556</t>
  </si>
  <si>
    <t>125/450</t>
  </si>
  <si>
    <t>135/541</t>
  </si>
  <si>
    <t>138/502</t>
  </si>
  <si>
    <t>144/557</t>
  </si>
  <si>
    <t>150/557</t>
  </si>
  <si>
    <t>145/520</t>
  </si>
  <si>
    <t>139/558</t>
  </si>
  <si>
    <t>123/508</t>
  </si>
  <si>
    <t>117/468</t>
  </si>
  <si>
    <t>156/603</t>
  </si>
  <si>
    <t>128/470</t>
  </si>
  <si>
    <t>128/484</t>
  </si>
  <si>
    <t>144/568</t>
  </si>
  <si>
    <t>129/498</t>
  </si>
  <si>
    <t>143/528</t>
  </si>
  <si>
    <t>131/510</t>
  </si>
  <si>
    <t>154/545</t>
  </si>
  <si>
    <t>134/501</t>
  </si>
  <si>
    <t>145/563</t>
  </si>
  <si>
    <t>149/561</t>
  </si>
  <si>
    <t>164/562</t>
  </si>
  <si>
    <t>115/431</t>
  </si>
  <si>
    <t>119/406</t>
  </si>
  <si>
    <t>147/574</t>
  </si>
  <si>
    <t>129/499</t>
  </si>
  <si>
    <t>108/489</t>
  </si>
  <si>
    <t>133/514</t>
  </si>
  <si>
    <t>125/496</t>
  </si>
  <si>
    <t>157/583</t>
  </si>
  <si>
    <t>146/540</t>
  </si>
  <si>
    <t>131/529</t>
  </si>
  <si>
    <t>106/457</t>
  </si>
  <si>
    <t>168/577</t>
  </si>
  <si>
    <t>129/490</t>
  </si>
  <si>
    <t>136/529</t>
  </si>
  <si>
    <t>101/381</t>
  </si>
  <si>
    <t>121/481</t>
  </si>
  <si>
    <t>128/548</t>
  </si>
  <si>
    <t>98/407</t>
  </si>
  <si>
    <t>128/524</t>
  </si>
  <si>
    <t>117/475</t>
  </si>
  <si>
    <t>130/499</t>
  </si>
  <si>
    <t>150/559</t>
  </si>
  <si>
    <t>126/516</t>
  </si>
  <si>
    <t>116/416</t>
  </si>
  <si>
    <t>144/483</t>
  </si>
  <si>
    <t>144/530</t>
  </si>
  <si>
    <t>156/551</t>
  </si>
  <si>
    <t>112/465</t>
  </si>
  <si>
    <t>165/521</t>
  </si>
  <si>
    <t>143/565</t>
  </si>
  <si>
    <t>154/556</t>
  </si>
  <si>
    <t>129/489</t>
  </si>
  <si>
    <t>142/549</t>
  </si>
  <si>
    <t>133/452</t>
  </si>
  <si>
    <t>105/440</t>
  </si>
  <si>
    <t>137/554</t>
  </si>
  <si>
    <t>128/505</t>
  </si>
  <si>
    <t>91/416</t>
  </si>
  <si>
    <t>106/427</t>
  </si>
  <si>
    <t>109/407</t>
  </si>
  <si>
    <t>128/472</t>
  </si>
  <si>
    <t>157/568</t>
  </si>
  <si>
    <t>125/515</t>
  </si>
  <si>
    <t>139/556</t>
  </si>
  <si>
    <t>118/449</t>
  </si>
  <si>
    <t>159/567</t>
  </si>
  <si>
    <t>142/522</t>
  </si>
  <si>
    <t>126/476</t>
  </si>
  <si>
    <t>161/583</t>
  </si>
  <si>
    <t>122/456</t>
  </si>
  <si>
    <t>151/546</t>
  </si>
  <si>
    <t>166/567</t>
  </si>
  <si>
    <t>125/527</t>
  </si>
  <si>
    <t>101/421</t>
  </si>
  <si>
    <t>118/487</t>
  </si>
  <si>
    <t>145/514</t>
  </si>
  <si>
    <t>112/425</t>
  </si>
  <si>
    <t>108/424</t>
  </si>
  <si>
    <t>115/445</t>
  </si>
  <si>
    <t>145/554</t>
  </si>
  <si>
    <t>128/513</t>
  </si>
  <si>
    <t>131/563</t>
  </si>
  <si>
    <t>134/525</t>
  </si>
  <si>
    <t>118/465</t>
  </si>
  <si>
    <t>124/480</t>
  </si>
  <si>
    <t>99/411</t>
  </si>
  <si>
    <t>137/510</t>
  </si>
  <si>
    <t>79/319</t>
  </si>
  <si>
    <t>115/468</t>
  </si>
  <si>
    <t>135/507</t>
  </si>
  <si>
    <t>106/390</t>
  </si>
  <si>
    <t>148/534</t>
  </si>
  <si>
    <t>91/389</t>
  </si>
  <si>
    <t>136/496</t>
  </si>
  <si>
    <t>111/453</t>
  </si>
  <si>
    <t>117/448</t>
  </si>
  <si>
    <t>99/389</t>
  </si>
  <si>
    <t>109/387</t>
  </si>
  <si>
    <t>133/469</t>
  </si>
  <si>
    <t>98/368</t>
  </si>
  <si>
    <t>133/528</t>
  </si>
  <si>
    <t>128/518</t>
  </si>
  <si>
    <t>134/478</t>
  </si>
  <si>
    <t>76/289</t>
  </si>
  <si>
    <t>113/462</t>
  </si>
  <si>
    <t>100/388</t>
  </si>
  <si>
    <t>94/409</t>
  </si>
  <si>
    <t>140/533</t>
  </si>
  <si>
    <t>164/593</t>
  </si>
  <si>
    <t>119/425</t>
  </si>
  <si>
    <t>135/520</t>
  </si>
  <si>
    <t>96/388</t>
  </si>
  <si>
    <t>129/513</t>
  </si>
  <si>
    <t>113/414</t>
  </si>
  <si>
    <t>112/441</t>
  </si>
  <si>
    <t>139/512</t>
  </si>
  <si>
    <t>130/465</t>
  </si>
  <si>
    <t>124/510</t>
  </si>
  <si>
    <t>92/385</t>
  </si>
  <si>
    <t>90/380</t>
  </si>
  <si>
    <t>140/494</t>
  </si>
  <si>
    <t>99/388</t>
  </si>
  <si>
    <t>95/378</t>
  </si>
  <si>
    <t>112/462</t>
  </si>
  <si>
    <t>103/385</t>
  </si>
  <si>
    <t>IP</t>
  </si>
  <si>
    <t>H</t>
  </si>
  <si>
    <t>ER</t>
  </si>
  <si>
    <t>BB</t>
  </si>
  <si>
    <t>K</t>
  </si>
  <si>
    <t>W</t>
  </si>
  <si>
    <t>SV</t>
  </si>
  <si>
    <t>ERA</t>
  </si>
  <si>
    <t>WHIP</t>
  </si>
  <si>
    <t>Position ID</t>
  </si>
  <si>
    <t>-</t>
  </si>
  <si>
    <t>Team Sprenger</t>
  </si>
  <si>
    <t>Team morrison</t>
  </si>
  <si>
    <t>Team Kj</t>
  </si>
  <si>
    <t>Team milroy</t>
  </si>
  <si>
    <t>Team Lovdal</t>
  </si>
  <si>
    <t>ADP</t>
  </si>
  <si>
    <t>Row Labels</t>
  </si>
  <si>
    <t>Grand Total</t>
  </si>
  <si>
    <t>Average of Selection</t>
  </si>
  <si>
    <t>Wins</t>
  </si>
  <si>
    <t>Loss</t>
  </si>
  <si>
    <t>Division</t>
  </si>
  <si>
    <t>AL East</t>
  </si>
  <si>
    <t>AL Central</t>
  </si>
  <si>
    <t>AL West</t>
  </si>
  <si>
    <t>NL East</t>
  </si>
  <si>
    <t>NL Central</t>
  </si>
  <si>
    <t>NL West</t>
  </si>
  <si>
    <t>Proj Wins</t>
  </si>
  <si>
    <t>Proj Losses</t>
  </si>
  <si>
    <t>Projected Standings</t>
  </si>
  <si>
    <t>Min of Selection</t>
  </si>
  <si>
    <t>Max of Selection</t>
  </si>
  <si>
    <t>StdDev of Selection</t>
  </si>
  <si>
    <t>Var of Selection</t>
  </si>
  <si>
    <t>Min Pick</t>
  </si>
  <si>
    <t>Max 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</si>
</sst>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Helvetica"/>
      <family val="2"/>
    </font>
    <font>
      <b/>
      <sz val="12"/>
      <color rgb="FF333333"/>
      <name val="Helvetica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0" fillId="0" borderId="0" xfId="0" applyFill="1"/>
    <xf numFmtId="0" fontId="0" fillId="0" borderId="0" xfId="0" applyFont="1"/>
    <xf numFmtId="0" fontId="3" fillId="0" borderId="0" xfId="0" applyFont="1" applyAlignment="1"/>
    <xf numFmtId="0" fontId="3" fillId="0" borderId="0" xfId="0" applyFont="1"/>
    <xf numFmtId="1" fontId="0" fillId="0" borderId="0" xfId="0" applyNumberFormat="1" applyFont="1"/>
    <xf numFmtId="1" fontId="0" fillId="0" borderId="0" xfId="0" applyNumberFormat="1" applyFont="1" applyAlignment="1">
      <alignment horizontal="right"/>
    </xf>
    <xf numFmtId="0" fontId="4" fillId="0" borderId="0" xfId="0" applyFont="1" applyAlignment="1"/>
    <xf numFmtId="0" fontId="4" fillId="0" borderId="0" xfId="0" applyFont="1"/>
    <xf numFmtId="0" fontId="1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5" fillId="0" borderId="0" xfId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ffrey Berger" refreshedDate="44256.871296296296" createdVersion="6" refreshedVersion="6" minRefreshableVersion="3" recordCount="13000" xr:uid="{87AFB116-888D-D243-8CCF-D0153669C9FD}">
  <cacheSource type="worksheet">
    <worksheetSource ref="A1:I13001" sheet="Draft Data"/>
  </cacheSource>
  <cacheFields count="9">
    <cacheField name="Draft ID" numFmtId="0">
      <sharedItems containsSemiMixedTypes="0" containsString="0" containsNumber="1" containsInteger="1" minValue="1" maxValue="50"/>
    </cacheField>
    <cacheField name="Selection" numFmtId="0">
      <sharedItems containsSemiMixedTypes="0" containsString="0" containsNumber="1" containsInteger="1" minValue="1" maxValue="260" count="2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</sharedItems>
    </cacheField>
    <cacheField name="Draft Team" numFmtId="0">
      <sharedItems/>
    </cacheField>
    <cacheField name="Player" numFmtId="0">
      <sharedItems count="365">
        <s v="Fernando Tatis Jr."/>
        <s v="Ronald Acuna Jr."/>
        <s v="Mookie Betts"/>
        <s v="Juan Soto"/>
        <s v="Mike Trout"/>
        <s v="Trea Turner"/>
        <s v="Gerrit Cole"/>
        <s v="Jose Ramirez"/>
        <s v="Shane Bieber"/>
        <s v="Cody Bellinger"/>
        <s v="Jacob deGrom"/>
        <s v="Christian Yelich"/>
        <s v="Freddie Freeman"/>
        <s v="Bryce Harper"/>
        <s v="Trevor Story"/>
        <s v="Francisco Lindor"/>
        <s v="Trevor Bauer"/>
        <s v="Manny Machado"/>
        <s v="Corey Seager"/>
        <s v="Xander Bogaerts"/>
        <s v="Yu Darvish"/>
        <s v="Walker Buehler"/>
        <s v="Max Scherzer"/>
        <s v="Eloy Jimenez"/>
        <s v="Aaron Nola"/>
        <s v="Bo Bichette"/>
        <s v="Kyle Tucker"/>
        <s v="Lucas Giolito"/>
        <s v="Alex Bregman"/>
        <s v="Jack Flaherty"/>
        <s v="Rafael Devers"/>
        <s v="DJ LeMahieu"/>
        <s v="Brandon Woodruff"/>
        <s v="Marcell Ozuna"/>
        <s v="Luis Castillo"/>
        <s v="Nolan Arenado"/>
        <s v="Anthony Rendon"/>
        <s v="Adalberto Mondesi"/>
        <s v="Luis Robert"/>
        <s v="Ozzie Albies"/>
        <s v="Clayton Kershaw"/>
        <s v="George Springer"/>
        <s v="Whit Merrifield"/>
        <s v="Tim Anderson"/>
        <s v="Starling Marte"/>
        <s v="Pete Alonso"/>
        <s v="Vladimir Guerrero Jr."/>
        <s v="Tyler Glasnow"/>
        <s v="Aaron Judge"/>
        <s v="Jose Abreu"/>
        <s v="Blake Snell"/>
        <s v="Lance Lynn"/>
        <s v="Kenta Maeda"/>
        <s v="Trent Grisham"/>
        <s v="J.T. Realmuto"/>
        <s v="Gleyber Torres"/>
        <s v="Josh Hader"/>
        <s v="Ketel Marte"/>
        <s v="Michael Conforto"/>
        <s v="Eugenio Suarez"/>
        <s v="Luke Voit"/>
        <s v="Nick Castellanos"/>
        <s v="Liam Hendriks"/>
        <s v="Randy Arozarena"/>
        <s v="Zac Gallen"/>
        <s v="Charlie Blackmon"/>
        <s v="Javier Baez"/>
        <s v="Teoscar Hernandez"/>
        <s v="Carlos Carrasco"/>
        <s v="Brandon Lowe"/>
        <s v="Lourdes Gurriel Jr."/>
        <s v="Jeff McNeil"/>
        <s v="Aroldis Chapman"/>
        <s v="J.D. Martinez"/>
        <s v="Matt Olson"/>
        <s v="Jose Berrios"/>
        <s v="Paul Goldschmidt"/>
        <s v="Yordan Alvarez"/>
        <s v="Eddie Rosario"/>
        <s v="Corbin Burnes"/>
        <s v="Hyun-Jin Ryu"/>
        <s v="Max Muncy"/>
        <s v="Cavan Biggio"/>
        <s v="Nelson Cruz"/>
        <s v="Edwin Diaz"/>
        <s v="Keston Hiura"/>
        <s v="Anthony Rizzo"/>
        <s v="Kyle Hendricks"/>
        <s v="Dinelson Lamet"/>
        <s v="Zack Wheeler"/>
        <s v="Jose Altuve"/>
        <s v="Zack Greinke"/>
        <s v="Salvador Perez"/>
        <s v="Byron Buxton"/>
        <s v="Stephen Strasburg"/>
        <s v="Dansby Swanson"/>
        <s v="Matt Chapman"/>
        <s v="Austin Meadows"/>
        <s v="Ryan Pressly"/>
        <s v="Yoan Moncada"/>
        <s v="Tommy Pham"/>
        <s v="Carlos Correa"/>
        <s v="Wil Myers"/>
        <s v="Sonny Gray"/>
        <s v="Raisel Iglesias"/>
        <s v="Jesus Luzardo"/>
        <s v="Max Fried"/>
        <s v="James Karinchak"/>
        <s v="Alec Bohm"/>
        <s v="Chris Paddack"/>
        <s v="Charlie Morton"/>
        <s v="Kris Bryant"/>
        <s v="Marcus Semien"/>
        <s v="Lance McCullers Jr."/>
        <s v="Zach Plesac"/>
        <s v="Dominic Smith"/>
        <s v="Mike Yastrzemski"/>
        <s v="Joe Musgrove"/>
        <s v="Kirby Yates"/>
        <s v="Michael Brantley"/>
        <s v="Giancarlo Stanton"/>
        <s v="Kenley Jansen"/>
        <s v="Joey Gallo"/>
        <s v="Framber Valdez"/>
        <s v="Ramon Laureano"/>
        <s v="Anthony Santander"/>
        <s v="Didi Gregorius"/>
        <s v="Mike Moustakas"/>
        <s v="Eric Hosmer"/>
        <s v="Alex Verdugo"/>
        <s v="Josh Bell"/>
        <s v="Julio Urias"/>
        <s v="Rhys Hoskins"/>
        <s v="Yasmani Grandal"/>
        <s v="Brad Hand"/>
        <s v="Miguel Sano"/>
        <s v="Ian Happ"/>
        <s v="Kyle Lewis"/>
        <s v="Ryan Mountcastle"/>
        <s v="Will Smith"/>
        <s v="Dylan Bundy"/>
        <s v="Nick Anderson"/>
        <s v="Willson Contreras"/>
        <s v="Tommy Edman"/>
        <s v="Victor Robles"/>
        <s v="Gio Urshela"/>
        <s v="Dylan Moore"/>
        <s v="Franmil Reyes"/>
        <s v="Kevin Gausman"/>
        <s v="Kyle Schwarber"/>
        <s v="Travis d'Arnaud"/>
        <s v="Max Kepler"/>
        <s v="Nick Madrigal"/>
        <s v="Corey Kluber"/>
        <s v="Andrew McCutchen"/>
        <s v="Jean Segura"/>
        <s v="Jorge Soler"/>
        <s v="Pablo Lopez"/>
        <s v="Ian Anderson"/>
        <s v="Sixto Sanchez"/>
        <s v="Nick Solak"/>
        <s v="Frankie Montas"/>
        <s v="Christian Walker"/>
        <s v="Marco Gonzales"/>
        <s v="Shohei Ohtani"/>
        <s v="A.J. Pollock"/>
        <s v="Ke'Bryan Hayes"/>
        <s v="Rafael Montero"/>
        <s v="Mike Soroka"/>
        <s v="Patrick Corbin"/>
        <s v="Devin Williams"/>
        <s v="Christian Vazquez"/>
        <s v="German Marquez"/>
        <s v="Sean Manaea"/>
        <s v="Trey Mancini"/>
        <s v="Clint Frazier"/>
        <s v="Gary Sanchez"/>
        <s v="Alex Colome"/>
        <s v="Justin Turner"/>
        <s v="Dylan Carlson"/>
        <s v="Austin Hays"/>
        <s v="Drew Pomeranz"/>
        <s v="Triston McKenzie"/>
        <s v="Jared Walsh"/>
        <s v="Dustin May"/>
        <s v="Matt Barnes"/>
        <s v="Andrew Heaney"/>
        <s v="Andrew Benintendi"/>
        <s v="Paul DeJong"/>
        <s v="Chris Taylor"/>
        <s v="Carlos Santana"/>
        <s v="Sandy Alcantara"/>
        <s v="Austin Riley"/>
        <s v="Chris Bassitt"/>
        <s v="David Price"/>
        <s v="Josh Donaldson"/>
        <s v="Dallas Keuchel"/>
        <s v="Craig Kimbrel"/>
        <s v="Chris Sale"/>
        <s v="Taylor Rogers"/>
        <s v="Austin Nola"/>
        <s v="Zach Eflin"/>
        <s v="David Fletcher"/>
        <s v="Richard Rodriguez"/>
        <s v="Nate Pearson"/>
        <s v="James Paxton"/>
        <s v="Lorenzo Cain"/>
        <s v="Aaron Hicks"/>
        <s v="Raimel Tapia"/>
        <s v="Brian Anderson"/>
        <s v="Kole Calhoun"/>
        <s v="David Peralta"/>
        <s v="Eduardo Rodriguez"/>
        <s v="Jorge Polanco"/>
        <s v="Mitch Garver"/>
        <s v="J.D. Davis"/>
        <s v="Tyler Mahle"/>
        <s v="Ryan McMahon"/>
        <s v="Marcus Stroman"/>
        <s v="Joc Pederson"/>
        <s v="Yuli Gurriel"/>
        <s v="Mitch Haniger"/>
        <s v="Jose Urquidy"/>
        <s v="Brandon Nimmo"/>
        <s v="Aaron Civale"/>
        <s v="Hunter Dozier"/>
        <s v="Mark Canha"/>
        <s v="Kyle Seager"/>
        <s v="Avisail Garcia"/>
        <s v="Jose Leclerc"/>
        <s v="Jesse Winker"/>
        <s v="Jonathan Villar"/>
        <s v="Eduardo Escobar"/>
        <s v="Cristian Javier"/>
        <s v="Leody Taveras"/>
        <s v="Tony Gonsolin"/>
        <s v="Kolten Wong"/>
        <s v="Jameson Taillon"/>
        <s v="Sean Murphy"/>
        <s v="Victor Reyes"/>
        <s v="James McCann"/>
        <s v="Bryan Reynolds"/>
        <s v="Giovanny Gallegos"/>
        <s v="Zach Davies"/>
        <s v="Michael Kopech"/>
        <s v="Michael Pineda"/>
        <s v="Hector Neris"/>
        <s v="Andres Gimenez"/>
        <s v="Willi Castro"/>
        <s v="Gavin Lux"/>
        <s v="Jeimer Candelario"/>
        <s v="Randal Grichuk"/>
        <s v="Jake Diekman"/>
        <s v="Nick Senzel"/>
        <s v="Jake Cronenworth"/>
        <s v="Nathan Eovaldi"/>
        <s v="Elieser Hernandez"/>
        <s v="Amed Rosario"/>
        <s v="Rowdy Tellez"/>
        <s v="Tommy La Stella"/>
        <s v="J.B. Wendelken"/>
        <s v="Joey Votto"/>
        <s v="Matthew Boyd"/>
        <s v="Cesar Hernandez"/>
        <s v="Miles Mikolas"/>
        <s v="Trevor Rosenthal"/>
        <s v="Daniel Bard"/>
        <s v="Caleb Smith"/>
        <s v="Ryan Yarbrough"/>
        <s v="Casey Mize"/>
        <s v="Elvis Andrus"/>
        <s v="Daulton Varsho"/>
        <s v="Yadier Molina"/>
        <s v="Andrelton Simmons"/>
        <s v="Noah Syndergaard"/>
        <s v="Dylan Cease"/>
        <s v="Kwang-Hyun Kim"/>
        <s v="Nick Pivetta"/>
        <s v="Alex Kirilloff"/>
        <s v="Wilson Ramos"/>
        <s v="Adam Ottavino"/>
        <s v="Cristian Pache"/>
        <s v="Joey Lucchesi"/>
        <s v="Adam Eaton"/>
        <s v="Madison Bumgarner"/>
        <s v="Adam Frazier"/>
        <s v="Joakim Soria"/>
        <s v="Alex Dickerson"/>
        <s v="Corey Dickerson"/>
        <s v="Jonathan Schoop"/>
        <s v="Dane Dunning"/>
        <s v="Jordan Hicks"/>
        <s v="Starlin Castro"/>
        <s v="Brady Singer"/>
        <s v="Willy Adames"/>
        <s v="Mark Melancon"/>
        <s v="Manuel Margot"/>
        <s v="Archie Bradley"/>
        <s v="Kevin Pillar"/>
        <s v="Wilmer Flores"/>
        <s v="Buster Posey"/>
        <s v="Yasiel Puig"/>
        <s v="Robbie Ray"/>
        <s v="Luis Severino"/>
        <s v="Sam Hilliard"/>
        <s v="Nate Lowe"/>
        <s v="Mike Minor"/>
        <s v="Josh Lindblom"/>
        <s v="Mitch Keller"/>
        <s v="Justin Upton"/>
        <s v="Greg Holland"/>
        <s v="Deivi Garcia"/>
        <s v="Zack Britton"/>
        <s v="Pedro Severino"/>
        <s v="Mauricio Dubon"/>
        <s v="Isiah Kiner-Falefa"/>
        <s v="Mike Fiers"/>
        <s v="Miguel Rojas"/>
        <s v="Jo Adell"/>
        <s v="Carson Kelly"/>
        <s v="Adam Wainwright"/>
        <s v="Taijuan Walker"/>
        <s v="A.J. Puk"/>
        <s v="Nick Ahmed"/>
        <s v="Daniel Norris"/>
        <s v="Estarlyn Morales"/>
        <s v="Tyler Olson"/>
        <s v="Ian Desmond"/>
        <s v="Carlos Martinez"/>
        <s v="Jurickson Profar"/>
        <s v="Tarik Skubal"/>
        <s v="Haseong Kim"/>
        <s v="Jason Heyward"/>
        <s v="Tim Tebow"/>
        <s v="Kyler Murray"/>
        <s v="Bartolo Colon"/>
        <s v="Jordan Montgomery"/>
        <s v="Junior Lake"/>
        <s v="MacKenzie Gore"/>
        <s v="Brandon Belt"/>
        <s v="Cal Quantrill"/>
        <s v="Griffin Canning"/>
        <s v="Joe Jimenez"/>
        <s v="Garrett Crochet"/>
        <s v="Jake Odorizzi"/>
        <s v="Ji-Man Choi"/>
        <s v="Brusdar Graterol"/>
        <s v="Chris Martin"/>
        <s v="Peter Fairbanks"/>
        <s v="Justus Sheffield"/>
        <s v="Tyler Matzek"/>
        <s v="Hunter Renfroe"/>
        <s v="Wander Franco"/>
        <s v="Amir Garrett"/>
        <s v="Trevor May"/>
        <s v="Alex Cobb"/>
        <s v="Brendan Rodgers"/>
        <s v="J.A. Happ"/>
        <s v="Donovan Solano"/>
        <s v="Jackie Bradley Jr."/>
        <s v="John Means"/>
        <s v="Jesus Aguilar"/>
        <s v="Joey Wendle"/>
        <s v="Adley Rutschman"/>
        <s v="Enrique Hernandez"/>
      </sharedItems>
    </cacheField>
    <cacheField name="Team" numFmtId="0">
      <sharedItems containsMixedTypes="1" containsNumber="1" containsInteger="1" minValue="0" maxValue="0"/>
    </cacheField>
    <cacheField name="Position" numFmtId="0">
      <sharedItems/>
    </cacheField>
    <cacheField name="Rank" numFmtId="0">
      <sharedItems containsMixedTypes="1" containsNumber="1" containsInteger="1" minValue="1" maxValue="300"/>
    </cacheField>
    <cacheField name="Value" numFmtId="0">
      <sharedItems containsMixedTypes="1" containsNumber="1" containsInteger="1" minValue="-270" maxValue="92"/>
    </cacheField>
    <cacheField name="Round" numFmtId="0">
      <sharedItems containsSemiMixedTypes="0" containsString="0" containsNumber="1" containsInteger="1" minValue="1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00">
  <r>
    <n v="1"/>
    <x v="0"/>
    <s v="Team 1"/>
    <x v="0"/>
    <n v="0"/>
    <s v="SD"/>
    <n v="3"/>
    <n v="-2"/>
    <n v="1"/>
  </r>
  <r>
    <n v="1"/>
    <x v="1"/>
    <s v="Team 2"/>
    <x v="1"/>
    <n v="0"/>
    <s v="ATL"/>
    <n v="2"/>
    <n v="0"/>
    <n v="1"/>
  </r>
  <r>
    <n v="1"/>
    <x v="2"/>
    <s v="Team 3"/>
    <x v="2"/>
    <n v="0"/>
    <s v="LAD"/>
    <n v="1"/>
    <n v="2"/>
    <n v="1"/>
  </r>
  <r>
    <n v="1"/>
    <x v="3"/>
    <s v="Team Berger"/>
    <x v="3"/>
    <n v="0"/>
    <s v="WSH"/>
    <n v="4"/>
    <n v="0"/>
    <n v="1"/>
  </r>
  <r>
    <n v="1"/>
    <x v="4"/>
    <s v="Team 5"/>
    <x v="4"/>
    <n v="0"/>
    <s v="LAA"/>
    <n v="5"/>
    <n v="0"/>
    <n v="1"/>
  </r>
  <r>
    <n v="1"/>
    <x v="5"/>
    <s v="Team 6"/>
    <x v="5"/>
    <n v="0"/>
    <s v="WSH"/>
    <n v="7"/>
    <n v="-1"/>
    <n v="1"/>
  </r>
  <r>
    <n v="1"/>
    <x v="6"/>
    <s v="Team 7"/>
    <x v="6"/>
    <n v="0"/>
    <s v="NYY"/>
    <n v="6"/>
    <n v="1"/>
    <n v="1"/>
  </r>
  <r>
    <n v="1"/>
    <x v="7"/>
    <s v="Team 8"/>
    <x v="7"/>
    <n v="0"/>
    <s v="CLE"/>
    <n v="9"/>
    <n v="-1"/>
    <n v="1"/>
  </r>
  <r>
    <n v="1"/>
    <x v="8"/>
    <s v="Team 9"/>
    <x v="8"/>
    <n v="0"/>
    <s v="CLE"/>
    <n v="10"/>
    <n v="-1"/>
    <n v="1"/>
  </r>
  <r>
    <n v="1"/>
    <x v="9"/>
    <s v="Team 10"/>
    <x v="9"/>
    <n v="0"/>
    <s v="LAD"/>
    <n v="12"/>
    <n v="-2"/>
    <n v="1"/>
  </r>
  <r>
    <n v="1"/>
    <x v="10"/>
    <s v="Team 10"/>
    <x v="10"/>
    <n v="0"/>
    <s v="NYM"/>
    <n v="8"/>
    <n v="3"/>
    <n v="2"/>
  </r>
  <r>
    <n v="1"/>
    <x v="11"/>
    <s v="Team 9"/>
    <x v="11"/>
    <n v="0"/>
    <s v="MIL"/>
    <n v="14"/>
    <n v="-2"/>
    <n v="2"/>
  </r>
  <r>
    <n v="1"/>
    <x v="12"/>
    <s v="Team 8"/>
    <x v="12"/>
    <n v="0"/>
    <s v="ATL"/>
    <n v="13"/>
    <n v="0"/>
    <n v="2"/>
  </r>
  <r>
    <n v="1"/>
    <x v="13"/>
    <s v="Team 7"/>
    <x v="13"/>
    <n v="0"/>
    <s v="PHI"/>
    <n v="16"/>
    <n v="-2"/>
    <n v="2"/>
  </r>
  <r>
    <n v="1"/>
    <x v="14"/>
    <s v="Team 6"/>
    <x v="14"/>
    <n v="0"/>
    <s v="COL"/>
    <n v="11"/>
    <n v="4"/>
    <n v="2"/>
  </r>
  <r>
    <n v="1"/>
    <x v="15"/>
    <s v="Team 5"/>
    <x v="15"/>
    <n v="0"/>
    <s v="NYM"/>
    <n v="15"/>
    <n v="1"/>
    <n v="2"/>
  </r>
  <r>
    <n v="1"/>
    <x v="16"/>
    <s v="Team Berger"/>
    <x v="16"/>
    <n v="0"/>
    <s v="LAD"/>
    <n v="17"/>
    <n v="0"/>
    <n v="2"/>
  </r>
  <r>
    <n v="1"/>
    <x v="17"/>
    <s v="Team 3"/>
    <x v="17"/>
    <n v="0"/>
    <s v="SD"/>
    <n v="18"/>
    <n v="0"/>
    <n v="2"/>
  </r>
  <r>
    <n v="1"/>
    <x v="18"/>
    <s v="Team 2"/>
    <x v="18"/>
    <n v="0"/>
    <s v="LAD"/>
    <n v="22"/>
    <n v="-3"/>
    <n v="2"/>
  </r>
  <r>
    <n v="1"/>
    <x v="19"/>
    <s v="Team 1"/>
    <x v="19"/>
    <n v="0"/>
    <s v="BOS"/>
    <n v="20"/>
    <n v="0"/>
    <n v="2"/>
  </r>
  <r>
    <n v="1"/>
    <x v="20"/>
    <s v="Team 1"/>
    <x v="20"/>
    <n v="0"/>
    <s v="SD"/>
    <n v="19"/>
    <n v="2"/>
    <n v="3"/>
  </r>
  <r>
    <n v="1"/>
    <x v="21"/>
    <s v="Team 2"/>
    <x v="21"/>
    <n v="0"/>
    <s v="LAD"/>
    <n v="21"/>
    <n v="1"/>
    <n v="3"/>
  </r>
  <r>
    <n v="1"/>
    <x v="22"/>
    <s v="Team 3"/>
    <x v="22"/>
    <n v="0"/>
    <s v="WSH"/>
    <n v="23"/>
    <n v="0"/>
    <n v="3"/>
  </r>
  <r>
    <n v="1"/>
    <x v="23"/>
    <s v="Team Berger"/>
    <x v="23"/>
    <n v="0"/>
    <s v="CWS"/>
    <n v="24"/>
    <n v="0"/>
    <n v="3"/>
  </r>
  <r>
    <n v="1"/>
    <x v="24"/>
    <s v="Team 5"/>
    <x v="24"/>
    <n v="0"/>
    <s v="PHI"/>
    <n v="25"/>
    <n v="0"/>
    <n v="3"/>
  </r>
  <r>
    <n v="1"/>
    <x v="25"/>
    <s v="Team 6"/>
    <x v="25"/>
    <n v="0"/>
    <s v="TOR"/>
    <n v="28"/>
    <n v="-2"/>
    <n v="3"/>
  </r>
  <r>
    <n v="1"/>
    <x v="26"/>
    <s v="Team 7"/>
    <x v="26"/>
    <n v="0"/>
    <s v="HOU"/>
    <n v="26"/>
    <n v="1"/>
    <n v="3"/>
  </r>
  <r>
    <n v="1"/>
    <x v="27"/>
    <s v="Team 8"/>
    <x v="27"/>
    <n v="0"/>
    <s v="CWS"/>
    <n v="27"/>
    <n v="1"/>
    <n v="3"/>
  </r>
  <r>
    <n v="1"/>
    <x v="28"/>
    <s v="Team 9"/>
    <x v="28"/>
    <n v="0"/>
    <s v="HOU"/>
    <n v="30"/>
    <n v="-1"/>
    <n v="3"/>
  </r>
  <r>
    <n v="1"/>
    <x v="29"/>
    <s v="Team 10"/>
    <x v="29"/>
    <n v="0"/>
    <s v="STL"/>
    <n v="29"/>
    <n v="1"/>
    <n v="3"/>
  </r>
  <r>
    <n v="1"/>
    <x v="30"/>
    <s v="Team 10"/>
    <x v="30"/>
    <n v="0"/>
    <s v="BOS"/>
    <n v="31"/>
    <n v="0"/>
    <n v="4"/>
  </r>
  <r>
    <n v="1"/>
    <x v="31"/>
    <s v="Team 9"/>
    <x v="31"/>
    <n v="0"/>
    <s v="NYY"/>
    <n v="35"/>
    <n v="-3"/>
    <n v="4"/>
  </r>
  <r>
    <n v="1"/>
    <x v="32"/>
    <s v="Team 8"/>
    <x v="32"/>
    <n v="0"/>
    <s v="MIL"/>
    <n v="32"/>
    <n v="1"/>
    <n v="4"/>
  </r>
  <r>
    <n v="1"/>
    <x v="33"/>
    <s v="Team 7"/>
    <x v="33"/>
    <n v="0"/>
    <s v="ATL"/>
    <n v="33"/>
    <n v="1"/>
    <n v="4"/>
  </r>
  <r>
    <n v="1"/>
    <x v="34"/>
    <s v="Team 6"/>
    <x v="34"/>
    <n v="0"/>
    <s v="CIN"/>
    <n v="36"/>
    <n v="-1"/>
    <n v="4"/>
  </r>
  <r>
    <n v="1"/>
    <x v="35"/>
    <s v="Team 5"/>
    <x v="35"/>
    <n v="0"/>
    <s v="STL"/>
    <n v="37"/>
    <n v="-1"/>
    <n v="4"/>
  </r>
  <r>
    <n v="1"/>
    <x v="36"/>
    <s v="Team Berger"/>
    <x v="36"/>
    <n v="0"/>
    <s v="LAA"/>
    <n v="34"/>
    <n v="3"/>
    <n v="4"/>
  </r>
  <r>
    <n v="1"/>
    <x v="37"/>
    <s v="Team 3"/>
    <x v="37"/>
    <n v="0"/>
    <s v="KC"/>
    <n v="41"/>
    <n v="-3"/>
    <n v="4"/>
  </r>
  <r>
    <n v="1"/>
    <x v="38"/>
    <s v="Team 2"/>
    <x v="38"/>
    <n v="0"/>
    <s v="CWS"/>
    <n v="39"/>
    <n v="0"/>
    <n v="4"/>
  </r>
  <r>
    <n v="1"/>
    <x v="39"/>
    <s v="Team 1"/>
    <x v="39"/>
    <n v="0"/>
    <s v="ATL"/>
    <n v="38"/>
    <n v="2"/>
    <n v="4"/>
  </r>
  <r>
    <n v="1"/>
    <x v="40"/>
    <s v="Team 1"/>
    <x v="40"/>
    <n v="0"/>
    <s v="LAD"/>
    <n v="40"/>
    <n v="1"/>
    <n v="5"/>
  </r>
  <r>
    <n v="1"/>
    <x v="41"/>
    <s v="Team 2"/>
    <x v="41"/>
    <n v="0"/>
    <s v="TOR"/>
    <n v="42"/>
    <n v="0"/>
    <n v="5"/>
  </r>
  <r>
    <n v="1"/>
    <x v="42"/>
    <s v="Team 3"/>
    <x v="42"/>
    <n v="0"/>
    <s v="KC"/>
    <n v="45"/>
    <n v="-2"/>
    <n v="5"/>
  </r>
  <r>
    <n v="1"/>
    <x v="43"/>
    <s v="Team Berger"/>
    <x v="43"/>
    <n v="0"/>
    <s v="CWS"/>
    <n v="43"/>
    <n v="1"/>
    <n v="5"/>
  </r>
  <r>
    <n v="1"/>
    <x v="44"/>
    <s v="Team 5"/>
    <x v="44"/>
    <n v="0"/>
    <s v="MIA"/>
    <n v="44"/>
    <n v="1"/>
    <n v="5"/>
  </r>
  <r>
    <n v="1"/>
    <x v="45"/>
    <s v="Team 6"/>
    <x v="45"/>
    <n v="0"/>
    <s v="NYM"/>
    <n v="47"/>
    <n v="-1"/>
    <n v="5"/>
  </r>
  <r>
    <n v="1"/>
    <x v="46"/>
    <s v="Team 7"/>
    <x v="46"/>
    <n v="0"/>
    <s v="TOR"/>
    <n v="48"/>
    <n v="-1"/>
    <n v="5"/>
  </r>
  <r>
    <n v="1"/>
    <x v="47"/>
    <s v="Team 8"/>
    <x v="47"/>
    <n v="0"/>
    <s v="TB"/>
    <n v="49"/>
    <n v="-1"/>
    <n v="5"/>
  </r>
  <r>
    <n v="1"/>
    <x v="48"/>
    <s v="Team 9"/>
    <x v="48"/>
    <n v="0"/>
    <s v="NYY"/>
    <n v="50"/>
    <n v="-1"/>
    <n v="5"/>
  </r>
  <r>
    <n v="1"/>
    <x v="49"/>
    <s v="Team 10"/>
    <x v="49"/>
    <n v="0"/>
    <s v="CWS"/>
    <n v="46"/>
    <n v="4"/>
    <n v="5"/>
  </r>
  <r>
    <n v="1"/>
    <x v="50"/>
    <s v="Team 10"/>
    <x v="50"/>
    <n v="0"/>
    <s v="SD"/>
    <n v="55"/>
    <n v="-4"/>
    <n v="6"/>
  </r>
  <r>
    <n v="1"/>
    <x v="51"/>
    <s v="Team 9"/>
    <x v="51"/>
    <n v="0"/>
    <s v="CWS"/>
    <n v="53"/>
    <n v="-1"/>
    <n v="6"/>
  </r>
  <r>
    <n v="1"/>
    <x v="52"/>
    <s v="Team 8"/>
    <x v="52"/>
    <n v="0"/>
    <s v="MIN"/>
    <n v="52"/>
    <n v="1"/>
    <n v="6"/>
  </r>
  <r>
    <n v="1"/>
    <x v="53"/>
    <s v="Team 7"/>
    <x v="53"/>
    <n v="0"/>
    <s v="SD"/>
    <n v="51"/>
    <n v="3"/>
    <n v="6"/>
  </r>
  <r>
    <n v="1"/>
    <x v="54"/>
    <s v="Team 6"/>
    <x v="54"/>
    <n v="0"/>
    <s v="PHI"/>
    <n v="54"/>
    <n v="1"/>
    <n v="6"/>
  </r>
  <r>
    <n v="1"/>
    <x v="55"/>
    <s v="Team 5"/>
    <x v="55"/>
    <n v="0"/>
    <s v="NYY"/>
    <n v="56"/>
    <n v="0"/>
    <n v="6"/>
  </r>
  <r>
    <n v="1"/>
    <x v="56"/>
    <s v="Team Berger"/>
    <x v="56"/>
    <n v="0"/>
    <s v="MIL"/>
    <n v="57"/>
    <n v="0"/>
    <n v="6"/>
  </r>
  <r>
    <n v="1"/>
    <x v="57"/>
    <s v="Team 3"/>
    <x v="57"/>
    <n v="0"/>
    <s v="ARI"/>
    <n v="58"/>
    <n v="0"/>
    <n v="6"/>
  </r>
  <r>
    <n v="1"/>
    <x v="58"/>
    <s v="Team 2"/>
    <x v="58"/>
    <n v="0"/>
    <s v="NYM"/>
    <n v="60"/>
    <n v="-1"/>
    <n v="6"/>
  </r>
  <r>
    <n v="1"/>
    <x v="59"/>
    <s v="Team 1"/>
    <x v="59"/>
    <n v="0"/>
    <s v="CIN"/>
    <n v="59"/>
    <n v="1"/>
    <n v="6"/>
  </r>
  <r>
    <n v="1"/>
    <x v="60"/>
    <s v="Team 1"/>
    <x v="60"/>
    <n v="0"/>
    <s v="NYY"/>
    <n v="63"/>
    <n v="-2"/>
    <n v="7"/>
  </r>
  <r>
    <n v="1"/>
    <x v="61"/>
    <s v="Team 2"/>
    <x v="61"/>
    <n v="0"/>
    <s v="CIN"/>
    <n v="61"/>
    <n v="1"/>
    <n v="7"/>
  </r>
  <r>
    <n v="1"/>
    <x v="62"/>
    <s v="Team 3"/>
    <x v="62"/>
    <n v="0"/>
    <s v="CWS"/>
    <n v="62"/>
    <n v="1"/>
    <n v="7"/>
  </r>
  <r>
    <n v="1"/>
    <x v="63"/>
    <s v="Team Berger"/>
    <x v="63"/>
    <n v="0"/>
    <s v="TB"/>
    <n v="64"/>
    <n v="0"/>
    <n v="7"/>
  </r>
  <r>
    <n v="1"/>
    <x v="64"/>
    <s v="Team 5"/>
    <x v="64"/>
    <n v="0"/>
    <s v="ARI"/>
    <n v="65"/>
    <n v="0"/>
    <n v="7"/>
  </r>
  <r>
    <n v="1"/>
    <x v="65"/>
    <s v="Team 6"/>
    <x v="65"/>
    <n v="0"/>
    <s v="COL"/>
    <n v="67"/>
    <n v="-1"/>
    <n v="7"/>
  </r>
  <r>
    <n v="1"/>
    <x v="66"/>
    <s v="Team 7"/>
    <x v="66"/>
    <n v="0"/>
    <s v="CHC"/>
    <n v="66"/>
    <n v="1"/>
    <n v="7"/>
  </r>
  <r>
    <n v="1"/>
    <x v="67"/>
    <s v="Team 8"/>
    <x v="67"/>
    <n v="0"/>
    <s v="TOR"/>
    <n v="69"/>
    <n v="-1"/>
    <n v="7"/>
  </r>
  <r>
    <n v="1"/>
    <x v="68"/>
    <s v="Team 9"/>
    <x v="68"/>
    <n v="0"/>
    <s v="NYM"/>
    <n v="68"/>
    <n v="1"/>
    <n v="7"/>
  </r>
  <r>
    <n v="1"/>
    <x v="69"/>
    <s v="Team 10"/>
    <x v="69"/>
    <n v="0"/>
    <s v="TB"/>
    <n v="70"/>
    <n v="0"/>
    <n v="7"/>
  </r>
  <r>
    <n v="1"/>
    <x v="70"/>
    <s v="Team 10"/>
    <x v="70"/>
    <n v="0"/>
    <s v="TOR"/>
    <n v="71"/>
    <n v="0"/>
    <n v="8"/>
  </r>
  <r>
    <n v="1"/>
    <x v="71"/>
    <s v="Team 9"/>
    <x v="71"/>
    <n v="0"/>
    <s v="NYM"/>
    <n v="72"/>
    <n v="0"/>
    <n v="8"/>
  </r>
  <r>
    <n v="1"/>
    <x v="72"/>
    <s v="Team 8"/>
    <x v="72"/>
    <n v="0"/>
    <s v="NYY"/>
    <n v="73"/>
    <n v="0"/>
    <n v="8"/>
  </r>
  <r>
    <n v="1"/>
    <x v="73"/>
    <s v="Team 7"/>
    <x v="73"/>
    <n v="0"/>
    <s v="BOS"/>
    <n v="74"/>
    <n v="0"/>
    <n v="8"/>
  </r>
  <r>
    <n v="1"/>
    <x v="74"/>
    <s v="Team 6"/>
    <x v="74"/>
    <n v="0"/>
    <s v="OAK"/>
    <n v="75"/>
    <n v="0"/>
    <n v="8"/>
  </r>
  <r>
    <n v="1"/>
    <x v="75"/>
    <s v="Team 5"/>
    <x v="75"/>
    <n v="0"/>
    <s v="MIN"/>
    <n v="76"/>
    <n v="0"/>
    <n v="8"/>
  </r>
  <r>
    <n v="1"/>
    <x v="76"/>
    <s v="Team Berger"/>
    <x v="76"/>
    <n v="0"/>
    <s v="STL"/>
    <n v="77"/>
    <n v="0"/>
    <n v="8"/>
  </r>
  <r>
    <n v="1"/>
    <x v="77"/>
    <s v="Team 3"/>
    <x v="77"/>
    <n v="0"/>
    <s v="HOU"/>
    <n v="79"/>
    <n v="-1"/>
    <n v="8"/>
  </r>
  <r>
    <n v="1"/>
    <x v="78"/>
    <s v="Team 2"/>
    <x v="78"/>
    <n v="0"/>
    <s v="CLE"/>
    <n v="78"/>
    <n v="1"/>
    <n v="8"/>
  </r>
  <r>
    <n v="1"/>
    <x v="79"/>
    <s v="Team 1"/>
    <x v="79"/>
    <n v="0"/>
    <s v="MIL"/>
    <n v="80"/>
    <n v="0"/>
    <n v="8"/>
  </r>
  <r>
    <n v="1"/>
    <x v="80"/>
    <s v="Team 1"/>
    <x v="80"/>
    <n v="0"/>
    <s v="TOR"/>
    <n v="81"/>
    <n v="0"/>
    <n v="9"/>
  </r>
  <r>
    <n v="1"/>
    <x v="81"/>
    <s v="Team 2"/>
    <x v="81"/>
    <n v="0"/>
    <s v="LAD"/>
    <n v="93"/>
    <n v="-11"/>
    <n v="9"/>
  </r>
  <r>
    <n v="1"/>
    <x v="82"/>
    <s v="Team 3"/>
    <x v="82"/>
    <n v="0"/>
    <s v="TOR"/>
    <n v="82"/>
    <n v="1"/>
    <n v="9"/>
  </r>
  <r>
    <n v="1"/>
    <x v="83"/>
    <s v="Team Berger"/>
    <x v="83"/>
    <n v="0"/>
    <s v="MIN"/>
    <n v="83"/>
    <n v="1"/>
    <n v="9"/>
  </r>
  <r>
    <n v="1"/>
    <x v="84"/>
    <s v="Team 5"/>
    <x v="84"/>
    <n v="0"/>
    <s v="NYM"/>
    <n v="86"/>
    <n v="-1"/>
    <n v="9"/>
  </r>
  <r>
    <n v="1"/>
    <x v="85"/>
    <s v="Team 6"/>
    <x v="85"/>
    <n v="0"/>
    <s v="MIL"/>
    <n v="84"/>
    <n v="2"/>
    <n v="9"/>
  </r>
  <r>
    <n v="1"/>
    <x v="86"/>
    <s v="Team 7"/>
    <x v="86"/>
    <n v="0"/>
    <s v="CHC"/>
    <n v="85"/>
    <n v="2"/>
    <n v="9"/>
  </r>
  <r>
    <n v="1"/>
    <x v="87"/>
    <s v="Team 8"/>
    <x v="87"/>
    <n v="0"/>
    <s v="CHC"/>
    <n v="87"/>
    <n v="1"/>
    <n v="9"/>
  </r>
  <r>
    <n v="1"/>
    <x v="88"/>
    <s v="Team 9"/>
    <x v="88"/>
    <n v="0"/>
    <s v="SD"/>
    <n v="89"/>
    <n v="0"/>
    <n v="9"/>
  </r>
  <r>
    <n v="1"/>
    <x v="89"/>
    <s v="Team 10"/>
    <x v="89"/>
    <n v="0"/>
    <s v="PHI"/>
    <n v="90"/>
    <n v="0"/>
    <n v="9"/>
  </r>
  <r>
    <n v="1"/>
    <x v="90"/>
    <s v="Team 10"/>
    <x v="90"/>
    <n v="0"/>
    <s v="HOU"/>
    <n v="88"/>
    <n v="3"/>
    <n v="10"/>
  </r>
  <r>
    <n v="1"/>
    <x v="91"/>
    <s v="Team 9"/>
    <x v="91"/>
    <n v="0"/>
    <s v="HOU"/>
    <n v="91"/>
    <n v="1"/>
    <n v="10"/>
  </r>
  <r>
    <n v="1"/>
    <x v="92"/>
    <s v="Team 8"/>
    <x v="92"/>
    <n v="0"/>
    <s v="KC"/>
    <n v="97"/>
    <n v="-4"/>
    <n v="10"/>
  </r>
  <r>
    <n v="1"/>
    <x v="93"/>
    <s v="Team 7"/>
    <x v="93"/>
    <n v="0"/>
    <s v="MIN"/>
    <n v="94"/>
    <n v="0"/>
    <n v="10"/>
  </r>
  <r>
    <n v="1"/>
    <x v="94"/>
    <s v="Team 6"/>
    <x v="94"/>
    <n v="0"/>
    <s v="WSH"/>
    <n v="96"/>
    <n v="-1"/>
    <n v="10"/>
  </r>
  <r>
    <n v="1"/>
    <x v="95"/>
    <s v="Team 5"/>
    <x v="95"/>
    <n v="0"/>
    <s v="ATL"/>
    <n v="95"/>
    <n v="1"/>
    <n v="10"/>
  </r>
  <r>
    <n v="1"/>
    <x v="96"/>
    <s v="Team Berger"/>
    <x v="96"/>
    <n v="0"/>
    <s v="OAK"/>
    <n v="92"/>
    <n v="5"/>
    <n v="10"/>
  </r>
  <r>
    <n v="1"/>
    <x v="97"/>
    <s v="Team 3"/>
    <x v="97"/>
    <n v="0"/>
    <s v="TB"/>
    <n v="101"/>
    <n v="-3"/>
    <n v="10"/>
  </r>
  <r>
    <n v="1"/>
    <x v="98"/>
    <s v="Team 2"/>
    <x v="98"/>
    <n v="0"/>
    <s v="HOU"/>
    <n v="99"/>
    <n v="0"/>
    <n v="10"/>
  </r>
  <r>
    <n v="1"/>
    <x v="99"/>
    <s v="Team 1"/>
    <x v="99"/>
    <n v="0"/>
    <s v="CWS"/>
    <n v="100"/>
    <n v="0"/>
    <n v="10"/>
  </r>
  <r>
    <n v="1"/>
    <x v="100"/>
    <s v="Team 1"/>
    <x v="100"/>
    <n v="0"/>
    <s v="SD"/>
    <n v="98"/>
    <n v="3"/>
    <n v="11"/>
  </r>
  <r>
    <n v="1"/>
    <x v="101"/>
    <s v="Team 2"/>
    <x v="101"/>
    <n v="0"/>
    <s v="HOU"/>
    <n v="102"/>
    <n v="0"/>
    <n v="11"/>
  </r>
  <r>
    <n v="1"/>
    <x v="102"/>
    <s v="Team 3"/>
    <x v="102"/>
    <n v="0"/>
    <s v="SD"/>
    <n v="103"/>
    <n v="0"/>
    <n v="11"/>
  </r>
  <r>
    <n v="1"/>
    <x v="103"/>
    <s v="Team Berger"/>
    <x v="103"/>
    <n v="0"/>
    <s v="CIN"/>
    <n v="104"/>
    <n v="0"/>
    <n v="11"/>
  </r>
  <r>
    <n v="1"/>
    <x v="104"/>
    <s v="Team 5"/>
    <x v="104"/>
    <n v="0"/>
    <s v="LAA"/>
    <n v="105"/>
    <n v="0"/>
    <n v="11"/>
  </r>
  <r>
    <n v="1"/>
    <x v="105"/>
    <s v="Team 6"/>
    <x v="105"/>
    <n v="0"/>
    <s v="OAK"/>
    <n v="106"/>
    <n v="0"/>
    <n v="11"/>
  </r>
  <r>
    <n v="1"/>
    <x v="106"/>
    <s v="Team 7"/>
    <x v="106"/>
    <n v="0"/>
    <s v="ATL"/>
    <n v="107"/>
    <n v="0"/>
    <n v="11"/>
  </r>
  <r>
    <n v="1"/>
    <x v="107"/>
    <s v="Team 8"/>
    <x v="107"/>
    <n v="0"/>
    <s v="CLE"/>
    <n v="109"/>
    <n v="-1"/>
    <n v="11"/>
  </r>
  <r>
    <n v="1"/>
    <x v="108"/>
    <s v="Team 9"/>
    <x v="108"/>
    <n v="0"/>
    <s v="PHI"/>
    <n v="108"/>
    <n v="1"/>
    <n v="11"/>
  </r>
  <r>
    <n v="1"/>
    <x v="109"/>
    <s v="Team 10"/>
    <x v="109"/>
    <n v="0"/>
    <s v="SD"/>
    <n v="111"/>
    <n v="-1"/>
    <n v="11"/>
  </r>
  <r>
    <n v="1"/>
    <x v="110"/>
    <s v="Team 10"/>
    <x v="110"/>
    <n v="0"/>
    <s v="ATL"/>
    <n v="113"/>
    <n v="-2"/>
    <n v="12"/>
  </r>
  <r>
    <n v="1"/>
    <x v="111"/>
    <s v="Team 9"/>
    <x v="111"/>
    <n v="0"/>
    <s v="CHC"/>
    <n v="110"/>
    <n v="2"/>
    <n v="12"/>
  </r>
  <r>
    <n v="1"/>
    <x v="112"/>
    <s v="Team 8"/>
    <x v="112"/>
    <n v="0"/>
    <s v="TOR"/>
    <n v="112"/>
    <n v="1"/>
    <n v="12"/>
  </r>
  <r>
    <n v="1"/>
    <x v="113"/>
    <s v="Team 7"/>
    <x v="113"/>
    <n v="0"/>
    <s v="HOU"/>
    <n v="115"/>
    <n v="-1"/>
    <n v="12"/>
  </r>
  <r>
    <n v="1"/>
    <x v="114"/>
    <s v="Team 6"/>
    <x v="114"/>
    <n v="0"/>
    <s v="CLE"/>
    <n v="114"/>
    <n v="1"/>
    <n v="12"/>
  </r>
  <r>
    <n v="1"/>
    <x v="115"/>
    <s v="Team 5"/>
    <x v="115"/>
    <n v="0"/>
    <s v="NYM"/>
    <n v="121"/>
    <n v="-5"/>
    <n v="12"/>
  </r>
  <r>
    <n v="1"/>
    <x v="116"/>
    <s v="Team Berger"/>
    <x v="116"/>
    <n v="0"/>
    <s v="SF"/>
    <n v="116"/>
    <n v="1"/>
    <n v="12"/>
  </r>
  <r>
    <n v="1"/>
    <x v="117"/>
    <s v="Team 3"/>
    <x v="117"/>
    <n v="0"/>
    <s v="SD"/>
    <n v="117"/>
    <n v="1"/>
    <n v="12"/>
  </r>
  <r>
    <n v="1"/>
    <x v="118"/>
    <s v="Team 2"/>
    <x v="118"/>
    <n v="0"/>
    <s v="TOR"/>
    <n v="125"/>
    <n v="-6"/>
    <n v="12"/>
  </r>
  <r>
    <n v="1"/>
    <x v="119"/>
    <s v="Team 1"/>
    <x v="119"/>
    <n v="0"/>
    <s v="HOU"/>
    <n v="118"/>
    <n v="2"/>
    <n v="12"/>
  </r>
  <r>
    <n v="1"/>
    <x v="120"/>
    <s v="Team 1"/>
    <x v="120"/>
    <n v="0"/>
    <s v="NYY"/>
    <n v="120"/>
    <n v="1"/>
    <n v="13"/>
  </r>
  <r>
    <n v="1"/>
    <x v="121"/>
    <s v="Team 2"/>
    <x v="121"/>
    <n v="0"/>
    <s v="LAD"/>
    <n v="124"/>
    <n v="-2"/>
    <n v="13"/>
  </r>
  <r>
    <n v="1"/>
    <x v="122"/>
    <s v="Team 3"/>
    <x v="122"/>
    <n v="0"/>
    <s v="TEX"/>
    <n v="126"/>
    <n v="-3"/>
    <n v="13"/>
  </r>
  <r>
    <n v="1"/>
    <x v="123"/>
    <s v="Team Berger"/>
    <x v="123"/>
    <n v="0"/>
    <s v="HOU"/>
    <n v="119"/>
    <n v="5"/>
    <n v="13"/>
  </r>
  <r>
    <n v="1"/>
    <x v="124"/>
    <s v="Team 5"/>
    <x v="124"/>
    <n v="0"/>
    <s v="OAK"/>
    <n v="123"/>
    <n v="2"/>
    <n v="13"/>
  </r>
  <r>
    <n v="1"/>
    <x v="125"/>
    <s v="Team 6"/>
    <x v="125"/>
    <n v="0"/>
    <s v="BAL"/>
    <n v="122"/>
    <n v="4"/>
    <n v="13"/>
  </r>
  <r>
    <n v="1"/>
    <x v="126"/>
    <s v="Team 7"/>
    <x v="126"/>
    <n v="0"/>
    <s v="PHI"/>
    <n v="127"/>
    <n v="0"/>
    <n v="13"/>
  </r>
  <r>
    <n v="1"/>
    <x v="127"/>
    <s v="Team 8"/>
    <x v="127"/>
    <n v="0"/>
    <s v="CIN"/>
    <n v="128"/>
    <n v="0"/>
    <n v="13"/>
  </r>
  <r>
    <n v="1"/>
    <x v="128"/>
    <s v="Team 9"/>
    <x v="128"/>
    <n v="0"/>
    <s v="SD"/>
    <n v="130"/>
    <n v="-1"/>
    <n v="13"/>
  </r>
  <r>
    <n v="1"/>
    <x v="129"/>
    <s v="Team 10"/>
    <x v="129"/>
    <n v="0"/>
    <s v="BOS"/>
    <n v="135"/>
    <n v="-5"/>
    <n v="13"/>
  </r>
  <r>
    <n v="1"/>
    <x v="130"/>
    <s v="Team 10"/>
    <x v="130"/>
    <n v="0"/>
    <s v="WSH"/>
    <n v="131"/>
    <n v="0"/>
    <n v="14"/>
  </r>
  <r>
    <n v="1"/>
    <x v="131"/>
    <s v="Team 9"/>
    <x v="131"/>
    <n v="0"/>
    <s v="LAD"/>
    <n v="129"/>
    <n v="3"/>
    <n v="14"/>
  </r>
  <r>
    <n v="1"/>
    <x v="132"/>
    <s v="Team 8"/>
    <x v="132"/>
    <n v="0"/>
    <s v="PHI"/>
    <n v="132"/>
    <n v="1"/>
    <n v="14"/>
  </r>
  <r>
    <n v="1"/>
    <x v="133"/>
    <s v="Team 7"/>
    <x v="133"/>
    <n v="0"/>
    <s v="CWS"/>
    <n v="141"/>
    <n v="-7"/>
    <n v="14"/>
  </r>
  <r>
    <n v="1"/>
    <x v="134"/>
    <s v="Team 6"/>
    <x v="134"/>
    <n v="0"/>
    <s v="WSH"/>
    <n v="133"/>
    <n v="2"/>
    <n v="14"/>
  </r>
  <r>
    <n v="1"/>
    <x v="135"/>
    <s v="Team 5"/>
    <x v="135"/>
    <n v="0"/>
    <s v="MIN"/>
    <n v="134"/>
    <n v="2"/>
    <n v="14"/>
  </r>
  <r>
    <n v="1"/>
    <x v="136"/>
    <s v="Team Berger"/>
    <x v="136"/>
    <n v="0"/>
    <s v="CHC"/>
    <n v="137"/>
    <n v="0"/>
    <n v="14"/>
  </r>
  <r>
    <n v="1"/>
    <x v="137"/>
    <s v="Team 3"/>
    <x v="137"/>
    <n v="0"/>
    <s v="SEA"/>
    <n v="140"/>
    <n v="-2"/>
    <n v="14"/>
  </r>
  <r>
    <n v="1"/>
    <x v="138"/>
    <s v="Team 2"/>
    <x v="138"/>
    <n v="0"/>
    <s v="BAL"/>
    <n v="142"/>
    <n v="-3"/>
    <n v="14"/>
  </r>
  <r>
    <n v="1"/>
    <x v="139"/>
    <s v="Team 1"/>
    <x v="139"/>
    <n v="0"/>
    <s v="LAD"/>
    <n v="138"/>
    <n v="2"/>
    <n v="14"/>
  </r>
  <r>
    <n v="1"/>
    <x v="140"/>
    <s v="Team 1"/>
    <x v="140"/>
    <n v="0"/>
    <s v="LAA"/>
    <n v="144"/>
    <n v="-3"/>
    <n v="15"/>
  </r>
  <r>
    <n v="1"/>
    <x v="141"/>
    <s v="Team 2"/>
    <x v="141"/>
    <n v="0"/>
    <s v="TB"/>
    <n v="147"/>
    <n v="-5"/>
    <n v="15"/>
  </r>
  <r>
    <n v="1"/>
    <x v="142"/>
    <s v="Team 3"/>
    <x v="142"/>
    <n v="0"/>
    <s v="CHC"/>
    <n v="146"/>
    <n v="-3"/>
    <n v="15"/>
  </r>
  <r>
    <n v="1"/>
    <x v="143"/>
    <s v="Team Berger"/>
    <x v="143"/>
    <n v="0"/>
    <s v="STL"/>
    <n v="148"/>
    <n v="-4"/>
    <n v="15"/>
  </r>
  <r>
    <n v="1"/>
    <x v="144"/>
    <s v="Team 5"/>
    <x v="144"/>
    <n v="0"/>
    <s v="WSH"/>
    <n v="145"/>
    <n v="0"/>
    <n v="15"/>
  </r>
  <r>
    <n v="1"/>
    <x v="145"/>
    <s v="Team 6"/>
    <x v="145"/>
    <n v="0"/>
    <s v="NYY"/>
    <n v="151"/>
    <n v="-5"/>
    <n v="15"/>
  </r>
  <r>
    <n v="1"/>
    <x v="146"/>
    <s v="Team 7"/>
    <x v="146"/>
    <n v="0"/>
    <s v="SEA"/>
    <n v="149"/>
    <n v="-2"/>
    <n v="15"/>
  </r>
  <r>
    <n v="1"/>
    <x v="147"/>
    <s v="Team 8"/>
    <x v="147"/>
    <n v="0"/>
    <s v="CLE"/>
    <n v="136"/>
    <n v="12"/>
    <n v="15"/>
  </r>
  <r>
    <n v="1"/>
    <x v="148"/>
    <s v="Team 9"/>
    <x v="148"/>
    <n v="0"/>
    <s v="SF"/>
    <n v="152"/>
    <n v="-3"/>
    <n v="15"/>
  </r>
  <r>
    <n v="1"/>
    <x v="149"/>
    <s v="Team 10"/>
    <x v="149"/>
    <n v="0"/>
    <s v="WSH"/>
    <n v="155"/>
    <n v="-5"/>
    <n v="15"/>
  </r>
  <r>
    <n v="1"/>
    <x v="150"/>
    <s v="Team 10"/>
    <x v="150"/>
    <n v="0"/>
    <s v="ATL"/>
    <n v="150"/>
    <n v="1"/>
    <n v="16"/>
  </r>
  <r>
    <n v="1"/>
    <x v="151"/>
    <s v="Team 9"/>
    <x v="151"/>
    <n v="0"/>
    <s v="MIN"/>
    <n v="143"/>
    <n v="9"/>
    <n v="16"/>
  </r>
  <r>
    <n v="1"/>
    <x v="152"/>
    <s v="Team 8"/>
    <x v="152"/>
    <n v="0"/>
    <s v="CWS"/>
    <n v="156"/>
    <n v="-3"/>
    <n v="16"/>
  </r>
  <r>
    <n v="1"/>
    <x v="153"/>
    <s v="Team 7"/>
    <x v="153"/>
    <n v="0"/>
    <s v="NYY"/>
    <n v="159"/>
    <n v="-5"/>
    <n v="16"/>
  </r>
  <r>
    <n v="1"/>
    <x v="154"/>
    <s v="Team 6"/>
    <x v="154"/>
    <n v="0"/>
    <s v="PHI"/>
    <n v="157"/>
    <n v="-2"/>
    <n v="16"/>
  </r>
  <r>
    <n v="1"/>
    <x v="155"/>
    <s v="Team 5"/>
    <x v="155"/>
    <n v="0"/>
    <s v="PHI"/>
    <n v="154"/>
    <n v="2"/>
    <n v="16"/>
  </r>
  <r>
    <n v="1"/>
    <x v="156"/>
    <s v="Team Berger"/>
    <x v="156"/>
    <n v="0"/>
    <s v="KC"/>
    <n v="139"/>
    <n v="18"/>
    <n v="16"/>
  </r>
  <r>
    <n v="1"/>
    <x v="157"/>
    <s v="Team 3"/>
    <x v="157"/>
    <n v="0"/>
    <s v="MIA"/>
    <n v="165"/>
    <n v="-7"/>
    <n v="16"/>
  </r>
  <r>
    <n v="1"/>
    <x v="158"/>
    <s v="Team 2"/>
    <x v="158"/>
    <n v="0"/>
    <s v="ATL"/>
    <n v="158"/>
    <n v="1"/>
    <n v="16"/>
  </r>
  <r>
    <n v="1"/>
    <x v="159"/>
    <s v="Team 1"/>
    <x v="159"/>
    <n v="0"/>
    <s v="MIA"/>
    <n v="162"/>
    <n v="-2"/>
    <n v="16"/>
  </r>
  <r>
    <n v="1"/>
    <x v="160"/>
    <s v="Team 1"/>
    <x v="160"/>
    <n v="0"/>
    <s v="TEX"/>
    <n v="160"/>
    <n v="1"/>
    <n v="17"/>
  </r>
  <r>
    <n v="1"/>
    <x v="161"/>
    <s v="Team 2"/>
    <x v="161"/>
    <n v="0"/>
    <s v="OAK"/>
    <n v="166"/>
    <n v="-4"/>
    <n v="17"/>
  </r>
  <r>
    <n v="1"/>
    <x v="162"/>
    <s v="Team 3"/>
    <x v="162"/>
    <n v="0"/>
    <s v="ARI"/>
    <n v="163"/>
    <n v="0"/>
    <n v="17"/>
  </r>
  <r>
    <n v="1"/>
    <x v="163"/>
    <s v="Team Berger"/>
    <x v="163"/>
    <n v="0"/>
    <s v="SEA"/>
    <n v="167"/>
    <n v="-3"/>
    <n v="17"/>
  </r>
  <r>
    <n v="1"/>
    <x v="164"/>
    <s v="Team 5"/>
    <x v="164"/>
    <n v="0"/>
    <s v="LAA"/>
    <n v="176"/>
    <n v="-11"/>
    <n v="17"/>
  </r>
  <r>
    <n v="1"/>
    <x v="165"/>
    <s v="Team 6"/>
    <x v="165"/>
    <n v="0"/>
    <s v="LAD"/>
    <n v="161"/>
    <n v="5"/>
    <n v="17"/>
  </r>
  <r>
    <n v="1"/>
    <x v="166"/>
    <s v="Team 7"/>
    <x v="166"/>
    <n v="0"/>
    <s v="PIT"/>
    <n v="153"/>
    <n v="14"/>
    <n v="17"/>
  </r>
  <r>
    <n v="1"/>
    <x v="167"/>
    <s v="Team 8"/>
    <x v="167"/>
    <n v="0"/>
    <s v="SEA"/>
    <n v="172"/>
    <n v="-4"/>
    <n v="17"/>
  </r>
  <r>
    <n v="1"/>
    <x v="168"/>
    <s v="Team 9"/>
    <x v="168"/>
    <n v="0"/>
    <s v="ATL"/>
    <n v="179"/>
    <n v="-10"/>
    <n v="17"/>
  </r>
  <r>
    <n v="1"/>
    <x v="169"/>
    <s v="Team 10"/>
    <x v="169"/>
    <n v="0"/>
    <s v="WSH"/>
    <n v="171"/>
    <n v="-1"/>
    <n v="17"/>
  </r>
  <r>
    <n v="1"/>
    <x v="170"/>
    <s v="Team 10"/>
    <x v="170"/>
    <n v="0"/>
    <s v="MIL"/>
    <n v="175"/>
    <n v="-4"/>
    <n v="18"/>
  </r>
  <r>
    <n v="1"/>
    <x v="171"/>
    <s v="Team 9"/>
    <x v="171"/>
    <n v="0"/>
    <s v="BOS"/>
    <n v="177"/>
    <n v="-5"/>
    <n v="18"/>
  </r>
  <r>
    <n v="1"/>
    <x v="172"/>
    <s v="Team 8"/>
    <x v="172"/>
    <n v="0"/>
    <s v="COL"/>
    <n v="178"/>
    <n v="-5"/>
    <n v="18"/>
  </r>
  <r>
    <n v="1"/>
    <x v="173"/>
    <s v="Team 7"/>
    <x v="173"/>
    <n v="0"/>
    <s v="OAK"/>
    <n v="183"/>
    <n v="-9"/>
    <n v="18"/>
  </r>
  <r>
    <n v="1"/>
    <x v="174"/>
    <s v="Team 6"/>
    <x v="174"/>
    <n v="0"/>
    <s v="BAL"/>
    <n v="180"/>
    <n v="-5"/>
    <n v="18"/>
  </r>
  <r>
    <n v="1"/>
    <x v="175"/>
    <s v="Team 5"/>
    <x v="175"/>
    <n v="0"/>
    <s v="NYY"/>
    <n v="184"/>
    <n v="-8"/>
    <n v="18"/>
  </r>
  <r>
    <n v="1"/>
    <x v="176"/>
    <s v="Team Berger"/>
    <x v="176"/>
    <n v="0"/>
    <s v="NYY"/>
    <n v="173"/>
    <n v="4"/>
    <n v="18"/>
  </r>
  <r>
    <n v="1"/>
    <x v="177"/>
    <s v="Team 3"/>
    <x v="177"/>
    <n v="0"/>
    <s v="MIN"/>
    <n v="185"/>
    <n v="-7"/>
    <n v="18"/>
  </r>
  <r>
    <n v="1"/>
    <x v="178"/>
    <s v="Team 2"/>
    <x v="178"/>
    <n v="0"/>
    <s v="LAD"/>
    <n v="164"/>
    <n v="15"/>
    <n v="18"/>
  </r>
  <r>
    <n v="1"/>
    <x v="179"/>
    <s v="Team 1"/>
    <x v="179"/>
    <n v="0"/>
    <s v="STL"/>
    <n v="182"/>
    <n v="-2"/>
    <n v="18"/>
  </r>
  <r>
    <n v="1"/>
    <x v="180"/>
    <s v="Team 1"/>
    <x v="180"/>
    <n v="0"/>
    <s v="BAL"/>
    <n v="186"/>
    <n v="-5"/>
    <n v="19"/>
  </r>
  <r>
    <n v="1"/>
    <x v="181"/>
    <s v="Team 2"/>
    <x v="181"/>
    <n v="0"/>
    <s v="SD"/>
    <n v="187"/>
    <n v="-5"/>
    <n v="19"/>
  </r>
  <r>
    <n v="1"/>
    <x v="182"/>
    <s v="Team 3"/>
    <x v="182"/>
    <n v="0"/>
    <s v="CLE"/>
    <n v="189"/>
    <n v="-6"/>
    <n v="19"/>
  </r>
  <r>
    <n v="1"/>
    <x v="183"/>
    <s v="Team Berger"/>
    <x v="183"/>
    <n v="0"/>
    <s v="LAA"/>
    <n v="168"/>
    <n v="16"/>
    <n v="19"/>
  </r>
  <r>
    <n v="1"/>
    <x v="184"/>
    <s v="Team 5"/>
    <x v="184"/>
    <n v="0"/>
    <s v="LAD"/>
    <n v="190"/>
    <n v="-5"/>
    <n v="19"/>
  </r>
  <r>
    <n v="1"/>
    <x v="185"/>
    <s v="Team 6"/>
    <x v="185"/>
    <n v="0"/>
    <s v="BOS"/>
    <n v="192"/>
    <n v="-6"/>
    <n v="19"/>
  </r>
  <r>
    <n v="1"/>
    <x v="186"/>
    <s v="Team 7"/>
    <x v="186"/>
    <n v="0"/>
    <s v="LAA"/>
    <n v="193"/>
    <n v="-6"/>
    <n v="19"/>
  </r>
  <r>
    <n v="1"/>
    <x v="187"/>
    <s v="Team 8"/>
    <x v="187"/>
    <n v="0"/>
    <s v="KC"/>
    <n v="188"/>
    <n v="0"/>
    <n v="19"/>
  </r>
  <r>
    <n v="1"/>
    <x v="188"/>
    <s v="Team 9"/>
    <x v="188"/>
    <n v="0"/>
    <s v="STL"/>
    <n v="181"/>
    <n v="8"/>
    <n v="19"/>
  </r>
  <r>
    <n v="1"/>
    <x v="189"/>
    <s v="Team 10"/>
    <x v="189"/>
    <n v="0"/>
    <s v="LAD"/>
    <n v="194"/>
    <n v="-4"/>
    <n v="19"/>
  </r>
  <r>
    <n v="1"/>
    <x v="190"/>
    <s v="Team 10"/>
    <x v="190"/>
    <n v="0"/>
    <s v="KC"/>
    <n v="169"/>
    <n v="22"/>
    <n v="20"/>
  </r>
  <r>
    <n v="1"/>
    <x v="191"/>
    <s v="Team 9"/>
    <x v="191"/>
    <n v="0"/>
    <s v="MIA"/>
    <n v="195"/>
    <n v="-3"/>
    <n v="20"/>
  </r>
  <r>
    <n v="1"/>
    <x v="192"/>
    <s v="Team 8"/>
    <x v="192"/>
    <n v="0"/>
    <s v="ATL"/>
    <n v="170"/>
    <n v="23"/>
    <n v="20"/>
  </r>
  <r>
    <n v="1"/>
    <x v="193"/>
    <s v="Team 7"/>
    <x v="193"/>
    <n v="0"/>
    <s v="OAK"/>
    <n v="197"/>
    <n v="-3"/>
    <n v="20"/>
  </r>
  <r>
    <n v="1"/>
    <x v="194"/>
    <s v="Team 6"/>
    <x v="194"/>
    <n v="0"/>
    <s v="LAD"/>
    <n v="202"/>
    <n v="-7"/>
    <n v="20"/>
  </r>
  <r>
    <n v="1"/>
    <x v="195"/>
    <s v="Team 5"/>
    <x v="139"/>
    <n v="0"/>
    <s v="LAD"/>
    <n v="138"/>
    <n v="58"/>
    <n v="20"/>
  </r>
  <r>
    <n v="1"/>
    <x v="196"/>
    <s v="Team Berger"/>
    <x v="195"/>
    <n v="0"/>
    <s v="MIN"/>
    <n v="174"/>
    <n v="23"/>
    <n v="20"/>
  </r>
  <r>
    <n v="1"/>
    <x v="197"/>
    <s v="Team 3"/>
    <x v="196"/>
    <n v="0"/>
    <s v="CWS"/>
    <n v="203"/>
    <n v="-5"/>
    <n v="20"/>
  </r>
  <r>
    <n v="1"/>
    <x v="198"/>
    <s v="Team 2"/>
    <x v="197"/>
    <n v="0"/>
    <s v="CHC"/>
    <n v="200"/>
    <n v="-1"/>
    <n v="20"/>
  </r>
  <r>
    <n v="1"/>
    <x v="199"/>
    <s v="Team 1"/>
    <x v="198"/>
    <n v="0"/>
    <s v="BOS"/>
    <n v="204"/>
    <n v="-4"/>
    <n v="20"/>
  </r>
  <r>
    <n v="1"/>
    <x v="200"/>
    <s v="Team 1"/>
    <x v="199"/>
    <n v="0"/>
    <s v="MIN"/>
    <n v="206"/>
    <n v="-5"/>
    <n v="21"/>
  </r>
  <r>
    <n v="1"/>
    <x v="201"/>
    <s v="Team 2"/>
    <x v="200"/>
    <n v="0"/>
    <s v="SD"/>
    <n v="214"/>
    <n v="-12"/>
    <n v="21"/>
  </r>
  <r>
    <n v="1"/>
    <x v="202"/>
    <s v="Team 3"/>
    <x v="201"/>
    <n v="0"/>
    <s v="PHI"/>
    <n v="208"/>
    <n v="-5"/>
    <n v="21"/>
  </r>
  <r>
    <n v="1"/>
    <x v="203"/>
    <s v="Team Berger"/>
    <x v="202"/>
    <n v="0"/>
    <s v="LAA"/>
    <n v="207"/>
    <n v="-3"/>
    <n v="21"/>
  </r>
  <r>
    <n v="1"/>
    <x v="204"/>
    <s v="Team 5"/>
    <x v="203"/>
    <n v="0"/>
    <s v="PIT"/>
    <n v="211"/>
    <n v="-6"/>
    <n v="21"/>
  </r>
  <r>
    <n v="1"/>
    <x v="205"/>
    <s v="Team 6"/>
    <x v="204"/>
    <n v="0"/>
    <s v="TOR"/>
    <n v="216"/>
    <n v="-10"/>
    <n v="21"/>
  </r>
  <r>
    <n v="1"/>
    <x v="206"/>
    <s v="Team 7"/>
    <x v="205"/>
    <n v="0"/>
    <s v="SEA"/>
    <n v="217"/>
    <n v="-10"/>
    <n v="21"/>
  </r>
  <r>
    <n v="1"/>
    <x v="207"/>
    <s v="Team 8"/>
    <x v="206"/>
    <n v="0"/>
    <s v="MIL"/>
    <n v="201"/>
    <n v="7"/>
    <n v="21"/>
  </r>
  <r>
    <n v="1"/>
    <x v="208"/>
    <s v="Team 9"/>
    <x v="207"/>
    <n v="0"/>
    <s v="NYY"/>
    <n v="210"/>
    <n v="-1"/>
    <n v="21"/>
  </r>
  <r>
    <n v="1"/>
    <x v="209"/>
    <s v="Team 10"/>
    <x v="208"/>
    <n v="0"/>
    <s v="COL"/>
    <n v="205"/>
    <n v="5"/>
    <n v="21"/>
  </r>
  <r>
    <n v="1"/>
    <x v="210"/>
    <s v="Team 10"/>
    <x v="209"/>
    <n v="0"/>
    <s v="MIA"/>
    <n v="191"/>
    <n v="20"/>
    <n v="22"/>
  </r>
  <r>
    <n v="1"/>
    <x v="211"/>
    <s v="Team 9"/>
    <x v="210"/>
    <n v="0"/>
    <s v="ARI"/>
    <n v="209"/>
    <n v="3"/>
    <n v="22"/>
  </r>
  <r>
    <n v="1"/>
    <x v="212"/>
    <s v="Team 8"/>
    <x v="211"/>
    <n v="0"/>
    <s v="ARI"/>
    <n v="213"/>
    <n v="0"/>
    <n v="22"/>
  </r>
  <r>
    <n v="1"/>
    <x v="213"/>
    <s v="Team 7"/>
    <x v="212"/>
    <n v="0"/>
    <s v="BOS"/>
    <n v="227"/>
    <n v="-13"/>
    <n v="22"/>
  </r>
  <r>
    <n v="1"/>
    <x v="214"/>
    <s v="Team 6"/>
    <x v="213"/>
    <n v="0"/>
    <s v="MIN"/>
    <n v="196"/>
    <n v="19"/>
    <n v="22"/>
  </r>
  <r>
    <n v="1"/>
    <x v="215"/>
    <s v="Team 5"/>
    <x v="214"/>
    <n v="0"/>
    <s v="MIN"/>
    <n v="231"/>
    <n v="-15"/>
    <n v="22"/>
  </r>
  <r>
    <n v="1"/>
    <x v="216"/>
    <s v="Team Berger"/>
    <x v="215"/>
    <n v="0"/>
    <s v="NYM"/>
    <n v="199"/>
    <n v="18"/>
    <n v="22"/>
  </r>
  <r>
    <n v="1"/>
    <x v="217"/>
    <s v="Team 3"/>
    <x v="216"/>
    <n v="0"/>
    <s v="CIN"/>
    <n v="221"/>
    <n v="-3"/>
    <n v="22"/>
  </r>
  <r>
    <n v="1"/>
    <x v="218"/>
    <s v="Team 2"/>
    <x v="217"/>
    <n v="0"/>
    <s v="COL"/>
    <n v="225"/>
    <n v="-6"/>
    <n v="22"/>
  </r>
  <r>
    <n v="1"/>
    <x v="219"/>
    <s v="Team 1"/>
    <x v="218"/>
    <n v="0"/>
    <s v="NYM"/>
    <n v="236"/>
    <n v="-16"/>
    <n v="22"/>
  </r>
  <r>
    <n v="1"/>
    <x v="220"/>
    <s v="Team 1"/>
    <x v="219"/>
    <n v="0"/>
    <s v="CHC"/>
    <n v="212"/>
    <n v="9"/>
    <n v="23"/>
  </r>
  <r>
    <n v="1"/>
    <x v="221"/>
    <s v="Team 2"/>
    <x v="220"/>
    <n v="0"/>
    <s v="HOU"/>
    <n v="219"/>
    <n v="3"/>
    <n v="23"/>
  </r>
  <r>
    <n v="1"/>
    <x v="222"/>
    <s v="Team 3"/>
    <x v="221"/>
    <n v="0"/>
    <s v="SEA"/>
    <n v="215"/>
    <n v="8"/>
    <n v="23"/>
  </r>
  <r>
    <n v="1"/>
    <x v="223"/>
    <s v="Team Berger"/>
    <x v="222"/>
    <n v="0"/>
    <s v="HOU"/>
    <n v="228"/>
    <n v="-4"/>
    <n v="23"/>
  </r>
  <r>
    <n v="1"/>
    <x v="224"/>
    <s v="Team 5"/>
    <x v="223"/>
    <n v="0"/>
    <s v="NYM"/>
    <n v="218"/>
    <n v="7"/>
    <n v="23"/>
  </r>
  <r>
    <n v="1"/>
    <x v="225"/>
    <s v="Team 6"/>
    <x v="224"/>
    <n v="0"/>
    <s v="CLE"/>
    <n v="230"/>
    <n v="-4"/>
    <n v="23"/>
  </r>
  <r>
    <n v="1"/>
    <x v="226"/>
    <s v="Team 7"/>
    <x v="225"/>
    <n v="0"/>
    <s v="KC"/>
    <n v="220"/>
    <n v="7"/>
    <n v="23"/>
  </r>
  <r>
    <n v="1"/>
    <x v="227"/>
    <s v="Team 8"/>
    <x v="226"/>
    <n v="0"/>
    <s v="OAK"/>
    <n v="224"/>
    <n v="4"/>
    <n v="23"/>
  </r>
  <r>
    <n v="1"/>
    <x v="228"/>
    <s v="Team 9"/>
    <x v="227"/>
    <n v="0"/>
    <s v="SEA"/>
    <n v="222"/>
    <n v="7"/>
    <n v="23"/>
  </r>
  <r>
    <n v="1"/>
    <x v="229"/>
    <s v="Team 10"/>
    <x v="228"/>
    <n v="0"/>
    <s v="MIL"/>
    <n v="229"/>
    <n v="1"/>
    <n v="23"/>
  </r>
  <r>
    <n v="1"/>
    <x v="230"/>
    <s v="Team 10"/>
    <x v="229"/>
    <n v="0"/>
    <s v="TEX"/>
    <n v="235"/>
    <n v="-4"/>
    <n v="24"/>
  </r>
  <r>
    <n v="1"/>
    <x v="231"/>
    <s v="Team 9"/>
    <x v="230"/>
    <n v="0"/>
    <s v="CIN"/>
    <n v="237"/>
    <n v="-5"/>
    <n v="24"/>
  </r>
  <r>
    <n v="1"/>
    <x v="232"/>
    <s v="Team 8"/>
    <x v="231"/>
    <n v="0"/>
    <s v="NYM"/>
    <n v="226"/>
    <n v="7"/>
    <n v="24"/>
  </r>
  <r>
    <n v="1"/>
    <x v="233"/>
    <s v="Team 7"/>
    <x v="232"/>
    <n v="0"/>
    <s v="ARI"/>
    <n v="223"/>
    <n v="11"/>
    <n v="24"/>
  </r>
  <r>
    <n v="1"/>
    <x v="234"/>
    <s v="Team 6"/>
    <x v="233"/>
    <n v="0"/>
    <s v="HOU"/>
    <n v="239"/>
    <n v="-4"/>
    <n v="24"/>
  </r>
  <r>
    <n v="1"/>
    <x v="235"/>
    <s v="Team 5"/>
    <x v="234"/>
    <n v="0"/>
    <s v="TEX"/>
    <n v="232"/>
    <n v="4"/>
    <n v="24"/>
  </r>
  <r>
    <n v="1"/>
    <x v="236"/>
    <s v="Team Berger"/>
    <x v="235"/>
    <n v="0"/>
    <s v="LAD"/>
    <n v="234"/>
    <n v="3"/>
    <n v="24"/>
  </r>
  <r>
    <n v="1"/>
    <x v="237"/>
    <s v="Team 3"/>
    <x v="236"/>
    <n v="0"/>
    <s v="MIL"/>
    <n v="233"/>
    <n v="5"/>
    <n v="24"/>
  </r>
  <r>
    <n v="1"/>
    <x v="238"/>
    <s v="Team 2"/>
    <x v="237"/>
    <n v="0"/>
    <s v="NYY"/>
    <n v="240"/>
    <n v="-1"/>
    <n v="24"/>
  </r>
  <r>
    <n v="1"/>
    <x v="239"/>
    <s v="Team 1"/>
    <x v="238"/>
    <n v="0"/>
    <s v="OAK"/>
    <n v="242"/>
    <n v="-2"/>
    <n v="24"/>
  </r>
  <r>
    <n v="1"/>
    <x v="240"/>
    <s v="Team 1"/>
    <x v="239"/>
    <n v="0"/>
    <s v="DET"/>
    <n v="238"/>
    <n v="3"/>
    <n v="25"/>
  </r>
  <r>
    <n v="1"/>
    <x v="241"/>
    <s v="Team 2"/>
    <x v="240"/>
    <n v="0"/>
    <s v="NYM"/>
    <n v="246"/>
    <n v="-4"/>
    <n v="25"/>
  </r>
  <r>
    <n v="1"/>
    <x v="242"/>
    <s v="Team 3"/>
    <x v="241"/>
    <n v="0"/>
    <s v="PIT"/>
    <n v="243"/>
    <n v="0"/>
    <n v="25"/>
  </r>
  <r>
    <n v="1"/>
    <x v="243"/>
    <s v="Team Berger"/>
    <x v="242"/>
    <n v="0"/>
    <s v="STL"/>
    <n v="241"/>
    <n v="3"/>
    <n v="25"/>
  </r>
  <r>
    <n v="1"/>
    <x v="244"/>
    <s v="Team 5"/>
    <x v="243"/>
    <n v="0"/>
    <s v="CHC"/>
    <n v="244"/>
    <n v="1"/>
    <n v="25"/>
  </r>
  <r>
    <n v="1"/>
    <x v="245"/>
    <s v="Team 6"/>
    <x v="244"/>
    <n v="0"/>
    <s v="CWS"/>
    <n v="247"/>
    <n v="-1"/>
    <n v="25"/>
  </r>
  <r>
    <n v="1"/>
    <x v="246"/>
    <s v="Team 7"/>
    <x v="245"/>
    <n v="0"/>
    <s v="MIN"/>
    <n v="245"/>
    <n v="2"/>
    <n v="25"/>
  </r>
  <r>
    <n v="1"/>
    <x v="247"/>
    <s v="Team 8"/>
    <x v="246"/>
    <n v="0"/>
    <s v="PHI"/>
    <n v="249"/>
    <n v="-1"/>
    <n v="25"/>
  </r>
  <r>
    <n v="1"/>
    <x v="248"/>
    <s v="Team 9"/>
    <x v="247"/>
    <n v="0"/>
    <s v="CLE"/>
    <n v="248"/>
    <n v="1"/>
    <n v="25"/>
  </r>
  <r>
    <n v="1"/>
    <x v="249"/>
    <s v="Team 10"/>
    <x v="248"/>
    <n v="0"/>
    <s v="DET"/>
    <n v="251"/>
    <n v="-1"/>
    <n v="25"/>
  </r>
  <r>
    <n v="1"/>
    <x v="250"/>
    <s v="Team 10"/>
    <x v="249"/>
    <n v="0"/>
    <s v="LAD"/>
    <n v="252"/>
    <n v="-1"/>
    <n v="26"/>
  </r>
  <r>
    <n v="1"/>
    <x v="251"/>
    <s v="Team 9"/>
    <x v="250"/>
    <n v="0"/>
    <s v="DET"/>
    <n v="254"/>
    <n v="-2"/>
    <n v="26"/>
  </r>
  <r>
    <n v="1"/>
    <x v="252"/>
    <s v="Team 8"/>
    <x v="251"/>
    <n v="0"/>
    <s v="TOR"/>
    <n v="255"/>
    <n v="-2"/>
    <n v="26"/>
  </r>
  <r>
    <n v="1"/>
    <x v="253"/>
    <s v="Team 7"/>
    <x v="252"/>
    <n v="0"/>
    <s v="OAK"/>
    <n v="259"/>
    <n v="-5"/>
    <n v="26"/>
  </r>
  <r>
    <n v="1"/>
    <x v="254"/>
    <s v="Team 6"/>
    <x v="253"/>
    <n v="0"/>
    <s v="CIN"/>
    <n v="250"/>
    <n v="5"/>
    <n v="26"/>
  </r>
  <r>
    <n v="1"/>
    <x v="255"/>
    <s v="Team 5"/>
    <x v="254"/>
    <n v="0"/>
    <s v="SD"/>
    <n v="253"/>
    <n v="3"/>
    <n v="26"/>
  </r>
  <r>
    <n v="1"/>
    <x v="256"/>
    <s v="Team Berger"/>
    <x v="255"/>
    <n v="0"/>
    <s v="BOS"/>
    <n v="256"/>
    <n v="1"/>
    <n v="26"/>
  </r>
  <r>
    <n v="1"/>
    <x v="257"/>
    <s v="Team 3"/>
    <x v="256"/>
    <n v="0"/>
    <s v="MIA"/>
    <n v="257"/>
    <n v="1"/>
    <n v="26"/>
  </r>
  <r>
    <n v="1"/>
    <x v="258"/>
    <s v="Team 2"/>
    <x v="257"/>
    <n v="0"/>
    <s v="CLE"/>
    <n v="258"/>
    <n v="1"/>
    <n v="26"/>
  </r>
  <r>
    <n v="1"/>
    <x v="259"/>
    <s v="Team 1"/>
    <x v="258"/>
    <n v="0"/>
    <s v="TOR"/>
    <n v="262"/>
    <n v="-2"/>
    <n v="26"/>
  </r>
  <r>
    <n v="2"/>
    <x v="0"/>
    <s v="Team Berger"/>
    <x v="4"/>
    <n v="0"/>
    <s v="LAA"/>
    <n v="5"/>
    <n v="-4"/>
    <n v="1"/>
  </r>
  <r>
    <n v="2"/>
    <x v="1"/>
    <s v="Team Thompson"/>
    <x v="16"/>
    <n v="0"/>
    <s v="LAD"/>
    <n v="17"/>
    <n v="-15"/>
    <n v="1"/>
  </r>
  <r>
    <n v="2"/>
    <x v="2"/>
    <s v="Team Ferris"/>
    <x v="2"/>
    <n v="0"/>
    <s v="LAD"/>
    <n v="1"/>
    <n v="2"/>
    <n v="1"/>
  </r>
  <r>
    <n v="2"/>
    <x v="3"/>
    <s v="Team draucker"/>
    <x v="6"/>
    <n v="0"/>
    <s v="NYY"/>
    <n v="6"/>
    <n v="-2"/>
    <n v="1"/>
  </r>
  <r>
    <n v="2"/>
    <x v="4"/>
    <s v="Team Czerniewski"/>
    <x v="1"/>
    <n v="0"/>
    <s v="ATL"/>
    <n v="2"/>
    <n v="3"/>
    <n v="1"/>
  </r>
  <r>
    <n v="2"/>
    <x v="5"/>
    <s v="Team crotty"/>
    <x v="0"/>
    <n v="0"/>
    <s v="SD"/>
    <n v="3"/>
    <n v="3"/>
    <n v="1"/>
  </r>
  <r>
    <n v="2"/>
    <x v="6"/>
    <s v="Team tMannetje"/>
    <x v="12"/>
    <n v="0"/>
    <s v="ATL"/>
    <n v="13"/>
    <n v="-6"/>
    <n v="1"/>
  </r>
  <r>
    <n v="2"/>
    <x v="7"/>
    <s v="Team Nieves"/>
    <x v="3"/>
    <n v="0"/>
    <s v="WSH"/>
    <n v="4"/>
    <n v="4"/>
    <n v="1"/>
  </r>
  <r>
    <n v="2"/>
    <x v="8"/>
    <s v="Team Castillo"/>
    <x v="5"/>
    <n v="0"/>
    <s v="WSH"/>
    <n v="7"/>
    <n v="2"/>
    <n v="1"/>
  </r>
  <r>
    <n v="2"/>
    <x v="9"/>
    <s v="Team Swayze"/>
    <x v="10"/>
    <n v="0"/>
    <s v="NYM"/>
    <n v="8"/>
    <n v="2"/>
    <n v="1"/>
  </r>
  <r>
    <n v="2"/>
    <x v="10"/>
    <s v="Team Swayze"/>
    <x v="8"/>
    <n v="0"/>
    <s v="CLE"/>
    <n v="10"/>
    <n v="1"/>
    <n v="2"/>
  </r>
  <r>
    <n v="2"/>
    <x v="11"/>
    <s v="Team Castillo"/>
    <x v="7"/>
    <n v="0"/>
    <s v="CLE"/>
    <n v="9"/>
    <n v="3"/>
    <n v="2"/>
  </r>
  <r>
    <n v="2"/>
    <x v="12"/>
    <s v="Team Nieves"/>
    <x v="14"/>
    <n v="0"/>
    <s v="COL"/>
    <n v="11"/>
    <n v="2"/>
    <n v="2"/>
  </r>
  <r>
    <n v="2"/>
    <x v="13"/>
    <s v="Team tMannetje"/>
    <x v="11"/>
    <n v="0"/>
    <s v="MIL"/>
    <n v="14"/>
    <n v="0"/>
    <n v="2"/>
  </r>
  <r>
    <n v="2"/>
    <x v="14"/>
    <s v="Team crotty"/>
    <x v="17"/>
    <n v="0"/>
    <s v="SD"/>
    <n v="18"/>
    <n v="-3"/>
    <n v="2"/>
  </r>
  <r>
    <n v="2"/>
    <x v="15"/>
    <s v="Team Czerniewski"/>
    <x v="9"/>
    <n v="0"/>
    <s v="LAD"/>
    <n v="12"/>
    <n v="4"/>
    <n v="2"/>
  </r>
  <r>
    <n v="2"/>
    <x v="16"/>
    <s v="Team draucker"/>
    <x v="20"/>
    <n v="0"/>
    <s v="SD"/>
    <n v="19"/>
    <n v="-2"/>
    <n v="2"/>
  </r>
  <r>
    <n v="2"/>
    <x v="17"/>
    <s v="Team Ferris"/>
    <x v="21"/>
    <n v="0"/>
    <s v="LAD"/>
    <n v="21"/>
    <n v="-3"/>
    <n v="2"/>
  </r>
  <r>
    <n v="2"/>
    <x v="18"/>
    <s v="Team Thompson"/>
    <x v="35"/>
    <n v="0"/>
    <s v="STL"/>
    <n v="37"/>
    <n v="-18"/>
    <n v="2"/>
  </r>
  <r>
    <n v="2"/>
    <x v="19"/>
    <s v="Team Berger"/>
    <x v="15"/>
    <n v="0"/>
    <s v="NYM"/>
    <n v="15"/>
    <n v="5"/>
    <n v="2"/>
  </r>
  <r>
    <n v="2"/>
    <x v="20"/>
    <s v="Team Berger"/>
    <x v="27"/>
    <n v="0"/>
    <s v="CWS"/>
    <n v="27"/>
    <n v="-6"/>
    <n v="3"/>
  </r>
  <r>
    <n v="2"/>
    <x v="21"/>
    <s v="Team Thompson"/>
    <x v="13"/>
    <n v="0"/>
    <s v="PHI"/>
    <n v="16"/>
    <n v="6"/>
    <n v="3"/>
  </r>
  <r>
    <n v="2"/>
    <x v="22"/>
    <s v="Team Ferris"/>
    <x v="31"/>
    <n v="0"/>
    <s v="NYY"/>
    <n v="35"/>
    <n v="-12"/>
    <n v="3"/>
  </r>
  <r>
    <n v="2"/>
    <x v="23"/>
    <s v="Team draucker"/>
    <x v="33"/>
    <n v="0"/>
    <s v="ATL"/>
    <n v="33"/>
    <n v="-9"/>
    <n v="3"/>
  </r>
  <r>
    <n v="2"/>
    <x v="24"/>
    <s v="Team Czerniewski"/>
    <x v="19"/>
    <n v="0"/>
    <s v="BOS"/>
    <n v="20"/>
    <n v="5"/>
    <n v="3"/>
  </r>
  <r>
    <n v="2"/>
    <x v="25"/>
    <s v="Team crotty"/>
    <x v="24"/>
    <n v="0"/>
    <s v="PHI"/>
    <n v="25"/>
    <n v="1"/>
    <n v="3"/>
  </r>
  <r>
    <n v="2"/>
    <x v="26"/>
    <s v="Team tMannetje"/>
    <x v="22"/>
    <n v="0"/>
    <s v="WSH"/>
    <n v="23"/>
    <n v="4"/>
    <n v="3"/>
  </r>
  <r>
    <n v="2"/>
    <x v="27"/>
    <s v="Team Nieves"/>
    <x v="18"/>
    <n v="0"/>
    <s v="LAD"/>
    <n v="22"/>
    <n v="6"/>
    <n v="3"/>
  </r>
  <r>
    <n v="2"/>
    <x v="28"/>
    <s v="Team Castillo"/>
    <x v="23"/>
    <n v="0"/>
    <s v="CWS"/>
    <n v="24"/>
    <n v="5"/>
    <n v="3"/>
  </r>
  <r>
    <n v="2"/>
    <x v="29"/>
    <s v="Team Swayze"/>
    <x v="28"/>
    <n v="0"/>
    <s v="HOU"/>
    <n v="30"/>
    <n v="0"/>
    <n v="3"/>
  </r>
  <r>
    <n v="2"/>
    <x v="30"/>
    <s v="Team Swayze"/>
    <x v="36"/>
    <n v="0"/>
    <s v="LAA"/>
    <n v="34"/>
    <n v="-3"/>
    <n v="4"/>
  </r>
  <r>
    <n v="2"/>
    <x v="31"/>
    <s v="Team Castillo"/>
    <x v="26"/>
    <n v="0"/>
    <s v="HOU"/>
    <n v="26"/>
    <n v="6"/>
    <n v="4"/>
  </r>
  <r>
    <n v="2"/>
    <x v="32"/>
    <s v="Team Nieves"/>
    <x v="25"/>
    <n v="0"/>
    <s v="TOR"/>
    <n v="28"/>
    <n v="5"/>
    <n v="4"/>
  </r>
  <r>
    <n v="2"/>
    <x v="33"/>
    <s v="Team tMannetje"/>
    <x v="29"/>
    <n v="0"/>
    <s v="STL"/>
    <n v="29"/>
    <n v="5"/>
    <n v="4"/>
  </r>
  <r>
    <n v="2"/>
    <x v="34"/>
    <s v="Team crotty"/>
    <x v="40"/>
    <n v="0"/>
    <s v="LAD"/>
    <n v="40"/>
    <n v="-5"/>
    <n v="4"/>
  </r>
  <r>
    <n v="2"/>
    <x v="35"/>
    <s v="Team Czerniewski"/>
    <x v="30"/>
    <n v="0"/>
    <s v="BOS"/>
    <n v="31"/>
    <n v="5"/>
    <n v="4"/>
  </r>
  <r>
    <n v="2"/>
    <x v="36"/>
    <s v="Team draucker"/>
    <x v="32"/>
    <n v="0"/>
    <s v="MIL"/>
    <n v="32"/>
    <n v="5"/>
    <n v="4"/>
  </r>
  <r>
    <n v="2"/>
    <x v="37"/>
    <s v="Team Ferris"/>
    <x v="34"/>
    <n v="0"/>
    <s v="CIN"/>
    <n v="36"/>
    <n v="2"/>
    <n v="4"/>
  </r>
  <r>
    <n v="2"/>
    <x v="38"/>
    <s v="Team Thompson"/>
    <x v="37"/>
    <n v="0"/>
    <s v="KC"/>
    <n v="41"/>
    <n v="-2"/>
    <n v="4"/>
  </r>
  <r>
    <n v="2"/>
    <x v="39"/>
    <s v="Team Berger"/>
    <x v="47"/>
    <n v="0"/>
    <s v="TB"/>
    <n v="49"/>
    <n v="-9"/>
    <n v="4"/>
  </r>
  <r>
    <n v="2"/>
    <x v="40"/>
    <s v="Team Berger"/>
    <x v="39"/>
    <n v="0"/>
    <s v="ATL"/>
    <n v="38"/>
    <n v="3"/>
    <n v="5"/>
  </r>
  <r>
    <n v="2"/>
    <x v="41"/>
    <s v="Team Thompson"/>
    <x v="66"/>
    <n v="0"/>
    <s v="CHC"/>
    <n v="66"/>
    <n v="-24"/>
    <n v="5"/>
  </r>
  <r>
    <n v="2"/>
    <x v="42"/>
    <s v="Team Ferris"/>
    <x v="42"/>
    <n v="0"/>
    <s v="KC"/>
    <n v="45"/>
    <n v="-2"/>
    <n v="5"/>
  </r>
  <r>
    <n v="2"/>
    <x v="43"/>
    <s v="Team draucker"/>
    <x v="41"/>
    <n v="0"/>
    <s v="TOR"/>
    <n v="42"/>
    <n v="2"/>
    <n v="5"/>
  </r>
  <r>
    <n v="2"/>
    <x v="44"/>
    <s v="Team Czerniewski"/>
    <x v="38"/>
    <n v="0"/>
    <s v="CWS"/>
    <n v="39"/>
    <n v="6"/>
    <n v="5"/>
  </r>
  <r>
    <n v="2"/>
    <x v="45"/>
    <s v="Team crotty"/>
    <x v="45"/>
    <n v="0"/>
    <s v="NYM"/>
    <n v="47"/>
    <n v="-1"/>
    <n v="5"/>
  </r>
  <r>
    <n v="2"/>
    <x v="46"/>
    <s v="Team tMannetje"/>
    <x v="49"/>
    <n v="0"/>
    <s v="CWS"/>
    <n v="46"/>
    <n v="1"/>
    <n v="5"/>
  </r>
  <r>
    <n v="2"/>
    <x v="47"/>
    <s v="Team Nieves"/>
    <x v="44"/>
    <n v="0"/>
    <s v="MIA"/>
    <n v="44"/>
    <n v="4"/>
    <n v="5"/>
  </r>
  <r>
    <n v="2"/>
    <x v="48"/>
    <s v="Team Castillo"/>
    <x v="48"/>
    <n v="0"/>
    <s v="NYY"/>
    <n v="50"/>
    <n v="-1"/>
    <n v="5"/>
  </r>
  <r>
    <n v="2"/>
    <x v="49"/>
    <s v="Team Swayze"/>
    <x v="56"/>
    <n v="0"/>
    <s v="MIL"/>
    <n v="57"/>
    <n v="-7"/>
    <n v="5"/>
  </r>
  <r>
    <n v="2"/>
    <x v="50"/>
    <s v="Team Swayze"/>
    <x v="62"/>
    <n v="0"/>
    <s v="CWS"/>
    <n v="62"/>
    <n v="-11"/>
    <n v="6"/>
  </r>
  <r>
    <n v="2"/>
    <x v="51"/>
    <s v="Team Castillo"/>
    <x v="43"/>
    <n v="0"/>
    <s v="CWS"/>
    <n v="43"/>
    <n v="9"/>
    <n v="6"/>
  </r>
  <r>
    <n v="2"/>
    <x v="52"/>
    <s v="Team Nieves"/>
    <x v="46"/>
    <n v="0"/>
    <s v="TOR"/>
    <n v="48"/>
    <n v="5"/>
    <n v="6"/>
  </r>
  <r>
    <n v="2"/>
    <x v="53"/>
    <s v="Team tMannetje"/>
    <x v="59"/>
    <n v="0"/>
    <s v="CIN"/>
    <n v="59"/>
    <n v="-5"/>
    <n v="6"/>
  </r>
  <r>
    <n v="2"/>
    <x v="54"/>
    <s v="Team crotty"/>
    <x v="52"/>
    <n v="0"/>
    <s v="MIN"/>
    <n v="52"/>
    <n v="3"/>
    <n v="6"/>
  </r>
  <r>
    <n v="2"/>
    <x v="55"/>
    <s v="Team Czerniewski"/>
    <x v="53"/>
    <n v="0"/>
    <s v="SD"/>
    <n v="51"/>
    <n v="5"/>
    <n v="6"/>
  </r>
  <r>
    <n v="2"/>
    <x v="56"/>
    <s v="Team draucker"/>
    <x v="51"/>
    <n v="0"/>
    <s v="CWS"/>
    <n v="53"/>
    <n v="4"/>
    <n v="6"/>
  </r>
  <r>
    <n v="2"/>
    <x v="57"/>
    <s v="Team Ferris"/>
    <x v="50"/>
    <n v="0"/>
    <s v="SD"/>
    <n v="55"/>
    <n v="3"/>
    <n v="6"/>
  </r>
  <r>
    <n v="2"/>
    <x v="58"/>
    <s v="Team Thompson"/>
    <x v="126"/>
    <n v="0"/>
    <s v="PHI"/>
    <n v="127"/>
    <n v="-68"/>
    <n v="6"/>
  </r>
  <r>
    <n v="2"/>
    <x v="59"/>
    <s v="Team Berger"/>
    <x v="61"/>
    <n v="0"/>
    <s v="CIN"/>
    <n v="61"/>
    <n v="-1"/>
    <n v="6"/>
  </r>
  <r>
    <n v="2"/>
    <x v="60"/>
    <s v="Team Berger"/>
    <x v="64"/>
    <n v="0"/>
    <s v="ARI"/>
    <n v="65"/>
    <n v="-4"/>
    <n v="7"/>
  </r>
  <r>
    <n v="2"/>
    <x v="61"/>
    <s v="Team Thompson"/>
    <x v="63"/>
    <n v="0"/>
    <s v="TB"/>
    <n v="64"/>
    <n v="-2"/>
    <n v="7"/>
  </r>
  <r>
    <n v="2"/>
    <x v="62"/>
    <s v="Team Ferris"/>
    <x v="54"/>
    <n v="0"/>
    <s v="PHI"/>
    <n v="54"/>
    <n v="9"/>
    <n v="7"/>
  </r>
  <r>
    <n v="2"/>
    <x v="63"/>
    <s v="Team draucker"/>
    <x v="65"/>
    <n v="0"/>
    <s v="COL"/>
    <n v="67"/>
    <n v="-3"/>
    <n v="7"/>
  </r>
  <r>
    <n v="2"/>
    <x v="64"/>
    <s v="Team Czerniewski"/>
    <x v="55"/>
    <n v="0"/>
    <s v="NYY"/>
    <n v="56"/>
    <n v="9"/>
    <n v="7"/>
  </r>
  <r>
    <n v="2"/>
    <x v="65"/>
    <s v="Team crotty"/>
    <x v="58"/>
    <n v="0"/>
    <s v="NYM"/>
    <n v="60"/>
    <n v="6"/>
    <n v="7"/>
  </r>
  <r>
    <n v="2"/>
    <x v="66"/>
    <s v="Team tMannetje"/>
    <x v="119"/>
    <n v="0"/>
    <s v="HOU"/>
    <n v="118"/>
    <n v="-51"/>
    <n v="7"/>
  </r>
  <r>
    <n v="2"/>
    <x v="67"/>
    <s v="Team Nieves"/>
    <x v="57"/>
    <n v="0"/>
    <s v="ARI"/>
    <n v="58"/>
    <n v="10"/>
    <n v="7"/>
  </r>
  <r>
    <n v="2"/>
    <x v="68"/>
    <s v="Team Castillo"/>
    <x v="72"/>
    <n v="0"/>
    <s v="NYY"/>
    <n v="73"/>
    <n v="-4"/>
    <n v="7"/>
  </r>
  <r>
    <n v="2"/>
    <x v="69"/>
    <s v="Team Swayze"/>
    <x v="60"/>
    <n v="0"/>
    <s v="NYY"/>
    <n v="63"/>
    <n v="7"/>
    <n v="7"/>
  </r>
  <r>
    <n v="2"/>
    <x v="70"/>
    <s v="Team Swayze"/>
    <x v="68"/>
    <n v="0"/>
    <s v="NYM"/>
    <n v="68"/>
    <n v="3"/>
    <n v="8"/>
  </r>
  <r>
    <n v="2"/>
    <x v="71"/>
    <s v="Team Castillo"/>
    <x v="117"/>
    <n v="0"/>
    <s v="SD"/>
    <n v="117"/>
    <n v="-45"/>
    <n v="8"/>
  </r>
  <r>
    <n v="2"/>
    <x v="72"/>
    <s v="Team Nieves"/>
    <x v="67"/>
    <n v="0"/>
    <s v="TOR"/>
    <n v="69"/>
    <n v="4"/>
    <n v="8"/>
  </r>
  <r>
    <n v="2"/>
    <x v="73"/>
    <s v="Team tMannetje"/>
    <x v="71"/>
    <n v="0"/>
    <s v="NYM"/>
    <n v="72"/>
    <n v="2"/>
    <n v="8"/>
  </r>
  <r>
    <n v="2"/>
    <x v="74"/>
    <s v="Team crotty"/>
    <x v="73"/>
    <n v="0"/>
    <s v="BOS"/>
    <n v="74"/>
    <n v="1"/>
    <n v="8"/>
  </r>
  <r>
    <n v="2"/>
    <x v="75"/>
    <s v="Team Czerniewski"/>
    <x v="69"/>
    <n v="0"/>
    <s v="TB"/>
    <n v="70"/>
    <n v="6"/>
    <n v="8"/>
  </r>
  <r>
    <n v="2"/>
    <x v="76"/>
    <s v="Team draucker"/>
    <x v="75"/>
    <n v="0"/>
    <s v="MIN"/>
    <n v="76"/>
    <n v="1"/>
    <n v="8"/>
  </r>
  <r>
    <n v="2"/>
    <x v="77"/>
    <s v="Team Ferris"/>
    <x v="80"/>
    <n v="0"/>
    <s v="TOR"/>
    <n v="81"/>
    <n v="-3"/>
    <n v="8"/>
  </r>
  <r>
    <n v="2"/>
    <x v="78"/>
    <s v="Team Thompson"/>
    <x v="74"/>
    <n v="0"/>
    <s v="OAK"/>
    <n v="75"/>
    <n v="4"/>
    <n v="8"/>
  </r>
  <r>
    <n v="2"/>
    <x v="79"/>
    <s v="Team Berger"/>
    <x v="76"/>
    <n v="0"/>
    <s v="STL"/>
    <n v="77"/>
    <n v="3"/>
    <n v="8"/>
  </r>
  <r>
    <n v="2"/>
    <x v="80"/>
    <s v="Team Berger"/>
    <x v="87"/>
    <n v="0"/>
    <s v="CHC"/>
    <n v="87"/>
    <n v="-6"/>
    <n v="9"/>
  </r>
  <r>
    <n v="2"/>
    <x v="81"/>
    <s v="Team Thompson"/>
    <x v="70"/>
    <n v="0"/>
    <s v="TOR"/>
    <n v="71"/>
    <n v="11"/>
    <n v="9"/>
  </r>
  <r>
    <n v="2"/>
    <x v="82"/>
    <s v="Team Ferris"/>
    <x v="79"/>
    <n v="0"/>
    <s v="MIL"/>
    <n v="80"/>
    <n v="3"/>
    <n v="9"/>
  </r>
  <r>
    <n v="2"/>
    <x v="83"/>
    <s v="Team draucker"/>
    <x v="97"/>
    <n v="0"/>
    <s v="TB"/>
    <n v="101"/>
    <n v="-17"/>
    <n v="9"/>
  </r>
  <r>
    <n v="2"/>
    <x v="84"/>
    <s v="Team Czerniewski"/>
    <x v="78"/>
    <n v="0"/>
    <s v="CLE"/>
    <n v="78"/>
    <n v="7"/>
    <n v="9"/>
  </r>
  <r>
    <n v="2"/>
    <x v="85"/>
    <s v="Team crotty"/>
    <x v="82"/>
    <n v="0"/>
    <s v="TOR"/>
    <n v="82"/>
    <n v="4"/>
    <n v="9"/>
  </r>
  <r>
    <n v="2"/>
    <x v="86"/>
    <s v="Team tMannetje"/>
    <x v="169"/>
    <n v="0"/>
    <s v="WSH"/>
    <n v="171"/>
    <n v="-84"/>
    <n v="9"/>
  </r>
  <r>
    <n v="2"/>
    <x v="87"/>
    <s v="Team Nieves"/>
    <x v="86"/>
    <n v="0"/>
    <s v="CHC"/>
    <n v="85"/>
    <n v="3"/>
    <n v="9"/>
  </r>
  <r>
    <n v="2"/>
    <x v="88"/>
    <s v="Team Castillo"/>
    <x v="113"/>
    <n v="0"/>
    <s v="HOU"/>
    <n v="115"/>
    <n v="-26"/>
    <n v="9"/>
  </r>
  <r>
    <n v="2"/>
    <x v="89"/>
    <s v="Team Swayze"/>
    <x v="77"/>
    <n v="0"/>
    <s v="HOU"/>
    <n v="79"/>
    <n v="11"/>
    <n v="9"/>
  </r>
  <r>
    <n v="2"/>
    <x v="90"/>
    <s v="Team Swayze"/>
    <x v="85"/>
    <n v="0"/>
    <s v="MIL"/>
    <n v="84"/>
    <n v="7"/>
    <n v="10"/>
  </r>
  <r>
    <n v="2"/>
    <x v="91"/>
    <s v="Team Castillo"/>
    <x v="159"/>
    <n v="0"/>
    <s v="MIA"/>
    <n v="162"/>
    <n v="-70"/>
    <n v="10"/>
  </r>
  <r>
    <n v="2"/>
    <x v="92"/>
    <s v="Team Nieves"/>
    <x v="84"/>
    <n v="0"/>
    <s v="NYM"/>
    <n v="86"/>
    <n v="7"/>
    <n v="10"/>
  </r>
  <r>
    <n v="2"/>
    <x v="93"/>
    <s v="Team tMannetje"/>
    <x v="90"/>
    <n v="0"/>
    <s v="HOU"/>
    <n v="88"/>
    <n v="6"/>
    <n v="10"/>
  </r>
  <r>
    <n v="2"/>
    <x v="94"/>
    <s v="Team crotty"/>
    <x v="88"/>
    <n v="0"/>
    <s v="SD"/>
    <n v="89"/>
    <n v="6"/>
    <n v="10"/>
  </r>
  <r>
    <n v="2"/>
    <x v="95"/>
    <s v="Team Czerniewski"/>
    <x v="83"/>
    <n v="0"/>
    <s v="MIN"/>
    <n v="83"/>
    <n v="13"/>
    <n v="10"/>
  </r>
  <r>
    <n v="2"/>
    <x v="96"/>
    <s v="Team draucker"/>
    <x v="95"/>
    <n v="0"/>
    <s v="ATL"/>
    <n v="95"/>
    <n v="2"/>
    <n v="10"/>
  </r>
  <r>
    <n v="2"/>
    <x v="97"/>
    <s v="Team Ferris"/>
    <x v="91"/>
    <n v="0"/>
    <s v="HOU"/>
    <n v="91"/>
    <n v="7"/>
    <n v="10"/>
  </r>
  <r>
    <n v="2"/>
    <x v="98"/>
    <s v="Team Thompson"/>
    <x v="96"/>
    <n v="0"/>
    <s v="OAK"/>
    <n v="92"/>
    <n v="7"/>
    <n v="10"/>
  </r>
  <r>
    <n v="2"/>
    <x v="99"/>
    <s v="Team Berger"/>
    <x v="101"/>
    <n v="0"/>
    <s v="HOU"/>
    <n v="102"/>
    <n v="-2"/>
    <n v="10"/>
  </r>
  <r>
    <n v="2"/>
    <x v="100"/>
    <s v="Team Berger"/>
    <x v="103"/>
    <n v="0"/>
    <s v="CIN"/>
    <n v="104"/>
    <n v="-3"/>
    <n v="11"/>
  </r>
  <r>
    <n v="2"/>
    <x v="101"/>
    <s v="Team Thompson"/>
    <x v="81"/>
    <n v="0"/>
    <s v="LAD"/>
    <n v="93"/>
    <n v="9"/>
    <n v="11"/>
  </r>
  <r>
    <n v="2"/>
    <x v="102"/>
    <s v="Team Ferris"/>
    <x v="94"/>
    <n v="0"/>
    <s v="WSH"/>
    <n v="96"/>
    <n v="7"/>
    <n v="11"/>
  </r>
  <r>
    <n v="2"/>
    <x v="103"/>
    <s v="Team draucker"/>
    <x v="121"/>
    <n v="0"/>
    <s v="LAD"/>
    <n v="124"/>
    <n v="-20"/>
    <n v="11"/>
  </r>
  <r>
    <n v="2"/>
    <x v="104"/>
    <s v="Team Czerniewski"/>
    <x v="89"/>
    <n v="0"/>
    <s v="PHI"/>
    <n v="90"/>
    <n v="15"/>
    <n v="11"/>
  </r>
  <r>
    <n v="2"/>
    <x v="105"/>
    <s v="Team crotty"/>
    <x v="93"/>
    <n v="0"/>
    <s v="MIN"/>
    <n v="94"/>
    <n v="12"/>
    <n v="11"/>
  </r>
  <r>
    <n v="2"/>
    <x v="106"/>
    <s v="Team tMannetje"/>
    <x v="106"/>
    <n v="0"/>
    <s v="ATL"/>
    <n v="107"/>
    <n v="0"/>
    <n v="11"/>
  </r>
  <r>
    <n v="2"/>
    <x v="107"/>
    <s v="Team Nieves"/>
    <x v="92"/>
    <n v="0"/>
    <s v="KC"/>
    <n v="97"/>
    <n v="11"/>
    <n v="11"/>
  </r>
  <r>
    <n v="2"/>
    <x v="108"/>
    <s v="Team Castillo"/>
    <x v="164"/>
    <n v="0"/>
    <s v="LAA"/>
    <n v="176"/>
    <n v="-67"/>
    <n v="11"/>
  </r>
  <r>
    <n v="2"/>
    <x v="109"/>
    <s v="Team Swayze"/>
    <x v="100"/>
    <n v="0"/>
    <s v="SD"/>
    <n v="98"/>
    <n v="12"/>
    <n v="11"/>
  </r>
  <r>
    <n v="2"/>
    <x v="110"/>
    <s v="Team Swayze"/>
    <x v="98"/>
    <n v="0"/>
    <s v="HOU"/>
    <n v="99"/>
    <n v="12"/>
    <n v="12"/>
  </r>
  <r>
    <n v="2"/>
    <x v="111"/>
    <s v="Team Castillo"/>
    <x v="130"/>
    <n v="0"/>
    <s v="WSH"/>
    <n v="131"/>
    <n v="-19"/>
    <n v="12"/>
  </r>
  <r>
    <n v="2"/>
    <x v="112"/>
    <s v="Team Nieves"/>
    <x v="99"/>
    <n v="0"/>
    <s v="CWS"/>
    <n v="100"/>
    <n v="13"/>
    <n v="12"/>
  </r>
  <r>
    <n v="2"/>
    <x v="113"/>
    <s v="Team tMannetje"/>
    <x v="112"/>
    <n v="0"/>
    <s v="TOR"/>
    <n v="112"/>
    <n v="2"/>
    <n v="12"/>
  </r>
  <r>
    <n v="2"/>
    <x v="114"/>
    <s v="Team crotty"/>
    <x v="102"/>
    <n v="0"/>
    <s v="SD"/>
    <n v="103"/>
    <n v="12"/>
    <n v="12"/>
  </r>
  <r>
    <n v="2"/>
    <x v="115"/>
    <s v="Team Czerniewski"/>
    <x v="104"/>
    <n v="0"/>
    <s v="LAA"/>
    <n v="105"/>
    <n v="11"/>
    <n v="12"/>
  </r>
  <r>
    <n v="2"/>
    <x v="116"/>
    <s v="Team draucker"/>
    <x v="109"/>
    <n v="0"/>
    <s v="SD"/>
    <n v="111"/>
    <n v="6"/>
    <n v="12"/>
  </r>
  <r>
    <n v="2"/>
    <x v="117"/>
    <s v="Team Ferris"/>
    <x v="111"/>
    <n v="0"/>
    <s v="CHC"/>
    <n v="110"/>
    <n v="8"/>
    <n v="12"/>
  </r>
  <r>
    <n v="2"/>
    <x v="118"/>
    <s v="Team Thompson"/>
    <x v="115"/>
    <n v="0"/>
    <s v="NYM"/>
    <n v="121"/>
    <n v="-2"/>
    <n v="12"/>
  </r>
  <r>
    <n v="2"/>
    <x v="119"/>
    <s v="Team Berger"/>
    <x v="125"/>
    <n v="0"/>
    <s v="BAL"/>
    <n v="122"/>
    <n v="-2"/>
    <n v="12"/>
  </r>
  <r>
    <n v="2"/>
    <x v="120"/>
    <s v="Team Berger"/>
    <x v="110"/>
    <n v="0"/>
    <s v="ATL"/>
    <n v="113"/>
    <n v="8"/>
    <n v="13"/>
  </r>
  <r>
    <n v="2"/>
    <x v="121"/>
    <s v="Team Thompson"/>
    <x v="153"/>
    <n v="0"/>
    <s v="NYY"/>
    <n v="159"/>
    <n v="-37"/>
    <n v="13"/>
  </r>
  <r>
    <n v="2"/>
    <x v="122"/>
    <s v="Team Ferris"/>
    <x v="116"/>
    <n v="0"/>
    <s v="SF"/>
    <n v="116"/>
    <n v="7"/>
    <n v="13"/>
  </r>
  <r>
    <n v="2"/>
    <x v="123"/>
    <s v="Team draucker"/>
    <x v="134"/>
    <n v="0"/>
    <s v="WSH"/>
    <n v="133"/>
    <n v="-9"/>
    <n v="13"/>
  </r>
  <r>
    <n v="2"/>
    <x v="124"/>
    <s v="Team Czerniewski"/>
    <x v="105"/>
    <n v="0"/>
    <s v="OAK"/>
    <n v="106"/>
    <n v="19"/>
    <n v="13"/>
  </r>
  <r>
    <n v="2"/>
    <x v="125"/>
    <s v="Team crotty"/>
    <x v="108"/>
    <n v="0"/>
    <s v="PHI"/>
    <n v="108"/>
    <n v="18"/>
    <n v="13"/>
  </r>
  <r>
    <n v="2"/>
    <x v="126"/>
    <s v="Team tMannetje"/>
    <x v="129"/>
    <n v="0"/>
    <s v="BOS"/>
    <n v="135"/>
    <n v="-8"/>
    <n v="13"/>
  </r>
  <r>
    <n v="2"/>
    <x v="127"/>
    <s v="Team Nieves"/>
    <x v="107"/>
    <n v="0"/>
    <s v="CLE"/>
    <n v="109"/>
    <n v="19"/>
    <n v="13"/>
  </r>
  <r>
    <n v="2"/>
    <x v="128"/>
    <s v="Team Castillo"/>
    <x v="123"/>
    <n v="0"/>
    <s v="HOU"/>
    <n v="119"/>
    <n v="10"/>
    <n v="13"/>
  </r>
  <r>
    <n v="2"/>
    <x v="129"/>
    <s v="Team Swayze"/>
    <x v="114"/>
    <n v="0"/>
    <s v="CLE"/>
    <n v="114"/>
    <n v="16"/>
    <n v="13"/>
  </r>
  <r>
    <n v="2"/>
    <x v="130"/>
    <s v="Team Swayze"/>
    <x v="124"/>
    <n v="0"/>
    <s v="OAK"/>
    <n v="123"/>
    <n v="8"/>
    <n v="14"/>
  </r>
  <r>
    <n v="2"/>
    <x v="131"/>
    <s v="Team Castillo"/>
    <x v="190"/>
    <n v="0"/>
    <s v="KC"/>
    <n v="169"/>
    <n v="-37"/>
    <n v="14"/>
  </r>
  <r>
    <n v="2"/>
    <x v="132"/>
    <s v="Team Nieves"/>
    <x v="118"/>
    <n v="0"/>
    <s v="TOR"/>
    <n v="125"/>
    <n v="8"/>
    <n v="14"/>
  </r>
  <r>
    <n v="2"/>
    <x v="133"/>
    <s v="Team tMannetje"/>
    <x v="158"/>
    <n v="0"/>
    <s v="ATL"/>
    <n v="158"/>
    <n v="-24"/>
    <n v="14"/>
  </r>
  <r>
    <n v="2"/>
    <x v="134"/>
    <s v="Team crotty"/>
    <x v="122"/>
    <n v="0"/>
    <s v="TEX"/>
    <n v="126"/>
    <n v="9"/>
    <n v="14"/>
  </r>
  <r>
    <n v="2"/>
    <x v="135"/>
    <s v="Team Czerniewski"/>
    <x v="127"/>
    <n v="0"/>
    <s v="CIN"/>
    <n v="128"/>
    <n v="8"/>
    <n v="14"/>
  </r>
  <r>
    <n v="2"/>
    <x v="136"/>
    <s v="Team draucker"/>
    <x v="133"/>
    <n v="0"/>
    <s v="CWS"/>
    <n v="141"/>
    <n v="-4"/>
    <n v="14"/>
  </r>
  <r>
    <n v="2"/>
    <x v="137"/>
    <s v="Team Ferris"/>
    <x v="120"/>
    <n v="0"/>
    <s v="NYY"/>
    <n v="120"/>
    <n v="18"/>
    <n v="14"/>
  </r>
  <r>
    <n v="2"/>
    <x v="138"/>
    <s v="Team Thompson"/>
    <x v="163"/>
    <n v="0"/>
    <s v="SEA"/>
    <n v="167"/>
    <n v="-28"/>
    <n v="14"/>
  </r>
  <r>
    <n v="2"/>
    <x v="139"/>
    <s v="Team Berger"/>
    <x v="151"/>
    <n v="0"/>
    <s v="MIN"/>
    <n v="143"/>
    <n v="-3"/>
    <n v="14"/>
  </r>
  <r>
    <n v="2"/>
    <x v="140"/>
    <s v="Team Berger"/>
    <x v="145"/>
    <n v="0"/>
    <s v="NYY"/>
    <n v="151"/>
    <n v="-10"/>
    <n v="15"/>
  </r>
  <r>
    <n v="2"/>
    <x v="141"/>
    <s v="Team Thompson"/>
    <x v="172"/>
    <n v="0"/>
    <s v="COL"/>
    <n v="178"/>
    <n v="-36"/>
    <n v="15"/>
  </r>
  <r>
    <n v="2"/>
    <x v="142"/>
    <s v="Team Ferris"/>
    <x v="132"/>
    <n v="0"/>
    <s v="PHI"/>
    <n v="132"/>
    <n v="11"/>
    <n v="15"/>
  </r>
  <r>
    <n v="2"/>
    <x v="143"/>
    <s v="Team draucker"/>
    <x v="128"/>
    <n v="0"/>
    <s v="SD"/>
    <n v="130"/>
    <n v="14"/>
    <n v="15"/>
  </r>
  <r>
    <n v="2"/>
    <x v="144"/>
    <s v="Team Czerniewski"/>
    <x v="131"/>
    <n v="0"/>
    <s v="LAD"/>
    <n v="129"/>
    <n v="16"/>
    <n v="15"/>
  </r>
  <r>
    <n v="2"/>
    <x v="145"/>
    <s v="Team crotty"/>
    <x v="136"/>
    <n v="0"/>
    <s v="CHC"/>
    <n v="137"/>
    <n v="9"/>
    <n v="15"/>
  </r>
  <r>
    <n v="2"/>
    <x v="146"/>
    <s v="Team tMannetje"/>
    <x v="139"/>
    <n v="0"/>
    <s v="LAD"/>
    <n v="138"/>
    <n v="9"/>
    <n v="15"/>
  </r>
  <r>
    <n v="2"/>
    <x v="147"/>
    <s v="Team Nieves"/>
    <x v="137"/>
    <n v="0"/>
    <s v="SEA"/>
    <n v="140"/>
    <n v="8"/>
    <n v="15"/>
  </r>
  <r>
    <n v="2"/>
    <x v="148"/>
    <s v="Team Castillo"/>
    <x v="135"/>
    <n v="0"/>
    <s v="MIN"/>
    <n v="134"/>
    <n v="15"/>
    <n v="15"/>
  </r>
  <r>
    <n v="2"/>
    <x v="149"/>
    <s v="Team Swayze"/>
    <x v="138"/>
    <n v="0"/>
    <s v="BAL"/>
    <n v="142"/>
    <n v="8"/>
    <n v="15"/>
  </r>
  <r>
    <n v="2"/>
    <x v="150"/>
    <s v="Team Swayze"/>
    <x v="140"/>
    <n v="0"/>
    <s v="LAA"/>
    <n v="144"/>
    <n v="7"/>
    <n v="16"/>
  </r>
  <r>
    <n v="2"/>
    <x v="151"/>
    <s v="Team Castillo"/>
    <x v="144"/>
    <n v="0"/>
    <s v="WSH"/>
    <n v="145"/>
    <n v="7"/>
    <n v="16"/>
  </r>
  <r>
    <n v="2"/>
    <x v="152"/>
    <s v="Team Nieves"/>
    <x v="141"/>
    <n v="0"/>
    <s v="TB"/>
    <n v="147"/>
    <n v="6"/>
    <n v="16"/>
  </r>
  <r>
    <n v="2"/>
    <x v="153"/>
    <s v="Team tMannetje"/>
    <x v="143"/>
    <n v="0"/>
    <s v="STL"/>
    <n v="148"/>
    <n v="6"/>
    <n v="16"/>
  </r>
  <r>
    <n v="2"/>
    <x v="154"/>
    <s v="Team crotty"/>
    <x v="142"/>
    <n v="0"/>
    <s v="CHC"/>
    <n v="146"/>
    <n v="9"/>
    <n v="16"/>
  </r>
  <r>
    <n v="2"/>
    <x v="155"/>
    <s v="Team Czerniewski"/>
    <x v="146"/>
    <n v="0"/>
    <s v="SEA"/>
    <n v="149"/>
    <n v="7"/>
    <n v="16"/>
  </r>
  <r>
    <n v="2"/>
    <x v="156"/>
    <s v="Team draucker"/>
    <x v="178"/>
    <n v="0"/>
    <s v="LAD"/>
    <n v="164"/>
    <n v="-7"/>
    <n v="16"/>
  </r>
  <r>
    <n v="2"/>
    <x v="157"/>
    <s v="Team Ferris"/>
    <x v="148"/>
    <n v="0"/>
    <s v="SF"/>
    <n v="152"/>
    <n v="6"/>
    <n v="16"/>
  </r>
  <r>
    <n v="2"/>
    <x v="158"/>
    <s v="Team Thompson"/>
    <x v="186"/>
    <n v="0"/>
    <s v="LAA"/>
    <n v="193"/>
    <n v="-34"/>
    <n v="16"/>
  </r>
  <r>
    <n v="2"/>
    <x v="159"/>
    <s v="Team Berger"/>
    <x v="170"/>
    <n v="0"/>
    <s v="MIL"/>
    <n v="175"/>
    <n v="-15"/>
    <n v="16"/>
  </r>
  <r>
    <n v="2"/>
    <x v="160"/>
    <s v="Team Berger"/>
    <x v="166"/>
    <n v="0"/>
    <s v="PIT"/>
    <n v="153"/>
    <n v="8"/>
    <n v="17"/>
  </r>
  <r>
    <n v="2"/>
    <x v="161"/>
    <s v="Team Thompson"/>
    <x v="187"/>
    <n v="0"/>
    <s v="KC"/>
    <n v="188"/>
    <n v="-26"/>
    <n v="17"/>
  </r>
  <r>
    <n v="2"/>
    <x v="162"/>
    <s v="Team Ferris"/>
    <x v="154"/>
    <n v="0"/>
    <s v="PHI"/>
    <n v="157"/>
    <n v="6"/>
    <n v="17"/>
  </r>
  <r>
    <n v="2"/>
    <x v="163"/>
    <s v="Team draucker"/>
    <x v="150"/>
    <n v="0"/>
    <s v="ATL"/>
    <n v="150"/>
    <n v="14"/>
    <n v="17"/>
  </r>
  <r>
    <n v="2"/>
    <x v="164"/>
    <s v="Team Czerniewski"/>
    <x v="147"/>
    <n v="0"/>
    <s v="CLE"/>
    <n v="136"/>
    <n v="29"/>
    <n v="17"/>
  </r>
  <r>
    <n v="2"/>
    <x v="165"/>
    <s v="Team crotty"/>
    <x v="155"/>
    <n v="0"/>
    <s v="PHI"/>
    <n v="154"/>
    <n v="12"/>
    <n v="17"/>
  </r>
  <r>
    <n v="2"/>
    <x v="166"/>
    <s v="Team tMannetje"/>
    <x v="139"/>
    <n v="0"/>
    <s v="LAD"/>
    <n v="138"/>
    <n v="29"/>
    <n v="17"/>
  </r>
  <r>
    <n v="2"/>
    <x v="167"/>
    <s v="Team Nieves"/>
    <x v="149"/>
    <n v="0"/>
    <s v="WSH"/>
    <n v="155"/>
    <n v="13"/>
    <n v="17"/>
  </r>
  <r>
    <n v="2"/>
    <x v="168"/>
    <s v="Team Castillo"/>
    <x v="156"/>
    <n v="0"/>
    <s v="KC"/>
    <n v="139"/>
    <n v="30"/>
    <n v="17"/>
  </r>
  <r>
    <n v="2"/>
    <x v="169"/>
    <s v="Team Swayze"/>
    <x v="152"/>
    <n v="0"/>
    <s v="CWS"/>
    <n v="156"/>
    <n v="14"/>
    <n v="17"/>
  </r>
  <r>
    <n v="2"/>
    <x v="170"/>
    <s v="Team Swayze"/>
    <x v="160"/>
    <n v="0"/>
    <s v="TEX"/>
    <n v="160"/>
    <n v="11"/>
    <n v="18"/>
  </r>
  <r>
    <n v="2"/>
    <x v="171"/>
    <s v="Team Castillo"/>
    <x v="165"/>
    <n v="0"/>
    <s v="LAD"/>
    <n v="161"/>
    <n v="11"/>
    <n v="18"/>
  </r>
  <r>
    <n v="2"/>
    <x v="172"/>
    <s v="Team Nieves"/>
    <x v="157"/>
    <n v="0"/>
    <s v="MIA"/>
    <n v="165"/>
    <n v="8"/>
    <n v="18"/>
  </r>
  <r>
    <n v="2"/>
    <x v="173"/>
    <s v="Team tMannetje"/>
    <x v="174"/>
    <n v="0"/>
    <s v="BAL"/>
    <n v="180"/>
    <n v="-6"/>
    <n v="18"/>
  </r>
  <r>
    <n v="2"/>
    <x v="174"/>
    <s v="Team crotty"/>
    <x v="161"/>
    <n v="0"/>
    <s v="OAK"/>
    <n v="166"/>
    <n v="9"/>
    <n v="18"/>
  </r>
  <r>
    <n v="2"/>
    <x v="175"/>
    <s v="Team Czerniewski"/>
    <x v="167"/>
    <n v="0"/>
    <s v="SEA"/>
    <n v="172"/>
    <n v="4"/>
    <n v="18"/>
  </r>
  <r>
    <n v="2"/>
    <x v="176"/>
    <s v="Team draucker"/>
    <x v="179"/>
    <n v="0"/>
    <s v="STL"/>
    <n v="182"/>
    <n v="-5"/>
    <n v="18"/>
  </r>
  <r>
    <n v="2"/>
    <x v="177"/>
    <s v="Team Ferris"/>
    <x v="162"/>
    <n v="0"/>
    <s v="ARI"/>
    <n v="163"/>
    <n v="15"/>
    <n v="18"/>
  </r>
  <r>
    <n v="2"/>
    <x v="178"/>
    <s v="Team Thompson"/>
    <x v="259"/>
    <e v="#N/A"/>
    <e v="#N/A"/>
    <e v="#N/A"/>
    <e v="#N/A"/>
    <n v="18"/>
  </r>
  <r>
    <n v="2"/>
    <x v="179"/>
    <s v="Team Berger"/>
    <x v="204"/>
    <n v="0"/>
    <s v="TOR"/>
    <n v="216"/>
    <n v="-36"/>
    <n v="18"/>
  </r>
  <r>
    <n v="2"/>
    <x v="180"/>
    <s v="Team Berger"/>
    <x v="227"/>
    <n v="0"/>
    <s v="SEA"/>
    <n v="222"/>
    <n v="-41"/>
    <n v="19"/>
  </r>
  <r>
    <n v="2"/>
    <x v="181"/>
    <s v="Team Thompson"/>
    <x v="171"/>
    <n v="0"/>
    <s v="BOS"/>
    <n v="177"/>
    <n v="5"/>
    <n v="19"/>
  </r>
  <r>
    <n v="2"/>
    <x v="182"/>
    <s v="Team Ferris"/>
    <x v="168"/>
    <n v="0"/>
    <s v="ATL"/>
    <n v="179"/>
    <n v="4"/>
    <n v="19"/>
  </r>
  <r>
    <n v="2"/>
    <x v="183"/>
    <s v="Team draucker"/>
    <x v="202"/>
    <n v="0"/>
    <s v="LAA"/>
    <n v="207"/>
    <n v="-23"/>
    <n v="19"/>
  </r>
  <r>
    <n v="2"/>
    <x v="184"/>
    <s v="Team Czerniewski"/>
    <x v="176"/>
    <n v="0"/>
    <s v="NYY"/>
    <n v="173"/>
    <n v="12"/>
    <n v="19"/>
  </r>
  <r>
    <n v="2"/>
    <x v="185"/>
    <s v="Team crotty"/>
    <x v="173"/>
    <n v="0"/>
    <s v="OAK"/>
    <n v="183"/>
    <n v="3"/>
    <n v="19"/>
  </r>
  <r>
    <n v="2"/>
    <x v="186"/>
    <s v="Team tMannetje"/>
    <x v="260"/>
    <e v="#N/A"/>
    <e v="#N/A"/>
    <e v="#N/A"/>
    <e v="#N/A"/>
    <n v="19"/>
  </r>
  <r>
    <n v="2"/>
    <x v="187"/>
    <s v="Team Nieves"/>
    <x v="183"/>
    <n v="0"/>
    <s v="LAA"/>
    <n v="168"/>
    <n v="20"/>
    <n v="19"/>
  </r>
  <r>
    <n v="2"/>
    <x v="188"/>
    <s v="Team Castillo"/>
    <x v="177"/>
    <n v="0"/>
    <s v="MIN"/>
    <n v="185"/>
    <n v="4"/>
    <n v="19"/>
  </r>
  <r>
    <n v="2"/>
    <x v="189"/>
    <s v="Team Swayze"/>
    <x v="188"/>
    <n v="0"/>
    <s v="STL"/>
    <n v="181"/>
    <n v="9"/>
    <n v="19"/>
  </r>
  <r>
    <n v="2"/>
    <x v="190"/>
    <s v="Team Swayze"/>
    <x v="175"/>
    <n v="0"/>
    <s v="NYY"/>
    <n v="184"/>
    <n v="7"/>
    <n v="20"/>
  </r>
  <r>
    <n v="2"/>
    <x v="191"/>
    <s v="Team Castillo"/>
    <x v="192"/>
    <n v="0"/>
    <s v="ATL"/>
    <n v="170"/>
    <n v="22"/>
    <n v="20"/>
  </r>
  <r>
    <n v="2"/>
    <x v="192"/>
    <s v="Team Nieves"/>
    <x v="181"/>
    <n v="0"/>
    <s v="SD"/>
    <n v="187"/>
    <n v="6"/>
    <n v="20"/>
  </r>
  <r>
    <n v="2"/>
    <x v="193"/>
    <s v="Team tMannetje"/>
    <x v="195"/>
    <n v="0"/>
    <s v="MIN"/>
    <n v="174"/>
    <n v="20"/>
    <n v="20"/>
  </r>
  <r>
    <n v="2"/>
    <x v="194"/>
    <s v="Team crotty"/>
    <x v="182"/>
    <n v="0"/>
    <s v="CLE"/>
    <n v="189"/>
    <n v="6"/>
    <n v="20"/>
  </r>
  <r>
    <n v="2"/>
    <x v="195"/>
    <s v="Team Czerniewski"/>
    <x v="184"/>
    <n v="0"/>
    <s v="LAD"/>
    <n v="190"/>
    <n v="6"/>
    <n v="20"/>
  </r>
  <r>
    <n v="2"/>
    <x v="196"/>
    <s v="Team draucker"/>
    <x v="220"/>
    <n v="0"/>
    <s v="HOU"/>
    <n v="219"/>
    <n v="-22"/>
    <n v="20"/>
  </r>
  <r>
    <n v="2"/>
    <x v="197"/>
    <s v="Team Ferris"/>
    <x v="180"/>
    <n v="0"/>
    <s v="BAL"/>
    <n v="186"/>
    <n v="12"/>
    <n v="20"/>
  </r>
  <r>
    <n v="2"/>
    <x v="198"/>
    <s v="Team Thompson"/>
    <x v="189"/>
    <n v="0"/>
    <s v="LAD"/>
    <n v="194"/>
    <n v="5"/>
    <n v="20"/>
  </r>
  <r>
    <n v="2"/>
    <x v="199"/>
    <s v="Team Berger"/>
    <x v="232"/>
    <n v="0"/>
    <s v="ARI"/>
    <n v="223"/>
    <n v="-23"/>
    <n v="20"/>
  </r>
  <r>
    <n v="2"/>
    <x v="200"/>
    <s v="Team Berger"/>
    <x v="218"/>
    <n v="0"/>
    <s v="NYM"/>
    <n v="236"/>
    <n v="-35"/>
    <n v="21"/>
  </r>
  <r>
    <n v="2"/>
    <x v="201"/>
    <s v="Team Thompson"/>
    <x v="215"/>
    <n v="0"/>
    <s v="NYM"/>
    <n v="199"/>
    <n v="3"/>
    <n v="21"/>
  </r>
  <r>
    <n v="2"/>
    <x v="202"/>
    <s v="Team Ferris"/>
    <x v="213"/>
    <n v="0"/>
    <s v="MIN"/>
    <n v="196"/>
    <n v="7"/>
    <n v="21"/>
  </r>
  <r>
    <n v="2"/>
    <x v="203"/>
    <s v="Team draucker"/>
    <x v="249"/>
    <n v="0"/>
    <s v="LAD"/>
    <n v="252"/>
    <n v="-48"/>
    <n v="21"/>
  </r>
  <r>
    <n v="2"/>
    <x v="204"/>
    <s v="Team Czerniewski"/>
    <x v="185"/>
    <n v="0"/>
    <s v="BOS"/>
    <n v="192"/>
    <n v="13"/>
    <n v="21"/>
  </r>
  <r>
    <n v="2"/>
    <x v="205"/>
    <s v="Team crotty"/>
    <x v="191"/>
    <n v="0"/>
    <s v="MIA"/>
    <n v="195"/>
    <n v="11"/>
    <n v="21"/>
  </r>
  <r>
    <n v="2"/>
    <x v="206"/>
    <s v="Team tMannetje"/>
    <x v="236"/>
    <n v="0"/>
    <s v="MIL"/>
    <n v="233"/>
    <n v="-26"/>
    <n v="21"/>
  </r>
  <r>
    <n v="2"/>
    <x v="207"/>
    <s v="Team Nieves"/>
    <x v="193"/>
    <n v="0"/>
    <s v="OAK"/>
    <n v="197"/>
    <n v="11"/>
    <n v="21"/>
  </r>
  <r>
    <n v="2"/>
    <x v="208"/>
    <s v="Team Castillo"/>
    <x v="197"/>
    <n v="0"/>
    <s v="CHC"/>
    <n v="200"/>
    <n v="9"/>
    <n v="21"/>
  </r>
  <r>
    <n v="2"/>
    <x v="209"/>
    <s v="Team Swayze"/>
    <x v="194"/>
    <n v="0"/>
    <s v="LAD"/>
    <n v="202"/>
    <n v="8"/>
    <n v="21"/>
  </r>
  <r>
    <n v="2"/>
    <x v="210"/>
    <s v="Team Swayze"/>
    <x v="209"/>
    <n v="0"/>
    <s v="MIA"/>
    <n v="191"/>
    <n v="20"/>
    <n v="22"/>
  </r>
  <r>
    <n v="2"/>
    <x v="211"/>
    <s v="Team Castillo"/>
    <x v="196"/>
    <n v="0"/>
    <s v="CWS"/>
    <n v="203"/>
    <n v="9"/>
    <n v="22"/>
  </r>
  <r>
    <n v="2"/>
    <x v="212"/>
    <s v="Team Nieves"/>
    <x v="198"/>
    <n v="0"/>
    <s v="BOS"/>
    <n v="204"/>
    <n v="9"/>
    <n v="22"/>
  </r>
  <r>
    <n v="2"/>
    <x v="213"/>
    <s v="Team tMannetje"/>
    <x v="219"/>
    <n v="0"/>
    <s v="CHC"/>
    <n v="212"/>
    <n v="2"/>
    <n v="22"/>
  </r>
  <r>
    <n v="2"/>
    <x v="214"/>
    <s v="Team crotty"/>
    <x v="199"/>
    <n v="0"/>
    <s v="MIN"/>
    <n v="206"/>
    <n v="9"/>
    <n v="22"/>
  </r>
  <r>
    <n v="2"/>
    <x v="215"/>
    <s v="Team Czerniewski"/>
    <x v="201"/>
    <n v="0"/>
    <s v="PHI"/>
    <n v="208"/>
    <n v="8"/>
    <n v="22"/>
  </r>
  <r>
    <n v="2"/>
    <x v="216"/>
    <s v="Team draucker"/>
    <x v="261"/>
    <n v="0"/>
    <s v="CIN"/>
    <n v="280"/>
    <n v="-63"/>
    <n v="22"/>
  </r>
  <r>
    <n v="2"/>
    <x v="217"/>
    <s v="Team Ferris"/>
    <x v="206"/>
    <n v="0"/>
    <s v="MIL"/>
    <n v="201"/>
    <n v="17"/>
    <n v="22"/>
  </r>
  <r>
    <n v="2"/>
    <x v="218"/>
    <s v="Team Thompson"/>
    <x v="228"/>
    <n v="0"/>
    <s v="MIL"/>
    <n v="229"/>
    <n v="-10"/>
    <n v="22"/>
  </r>
  <r>
    <n v="2"/>
    <x v="219"/>
    <s v="Team Berger"/>
    <x v="237"/>
    <n v="0"/>
    <s v="NYY"/>
    <n v="240"/>
    <n v="-20"/>
    <n v="22"/>
  </r>
  <r>
    <n v="2"/>
    <x v="220"/>
    <s v="Team Berger"/>
    <x v="254"/>
    <n v="0"/>
    <s v="SD"/>
    <n v="253"/>
    <n v="-32"/>
    <n v="23"/>
  </r>
  <r>
    <n v="2"/>
    <x v="221"/>
    <s v="Team Thompson"/>
    <x v="262"/>
    <n v="0"/>
    <s v="DET"/>
    <n v="292"/>
    <n v="-70"/>
    <n v="23"/>
  </r>
  <r>
    <n v="2"/>
    <x v="222"/>
    <s v="Team Ferris"/>
    <x v="208"/>
    <n v="0"/>
    <s v="COL"/>
    <n v="205"/>
    <n v="18"/>
    <n v="23"/>
  </r>
  <r>
    <n v="2"/>
    <x v="223"/>
    <s v="Team draucker"/>
    <x v="263"/>
    <n v="0"/>
    <s v="CLE"/>
    <n v="273"/>
    <n v="-49"/>
    <n v="23"/>
  </r>
  <r>
    <n v="2"/>
    <x v="224"/>
    <s v="Team Czerniewski"/>
    <x v="203"/>
    <n v="0"/>
    <s v="PIT"/>
    <n v="211"/>
    <n v="14"/>
    <n v="23"/>
  </r>
  <r>
    <n v="2"/>
    <x v="225"/>
    <s v="Team crotty"/>
    <x v="210"/>
    <n v="0"/>
    <s v="ARI"/>
    <n v="209"/>
    <n v="17"/>
    <n v="23"/>
  </r>
  <r>
    <n v="2"/>
    <x v="226"/>
    <s v="Team tMannetje"/>
    <x v="207"/>
    <n v="0"/>
    <s v="NYY"/>
    <n v="210"/>
    <n v="17"/>
    <n v="23"/>
  </r>
  <r>
    <n v="2"/>
    <x v="227"/>
    <s v="Team Nieves"/>
    <x v="205"/>
    <n v="0"/>
    <s v="SEA"/>
    <n v="217"/>
    <n v="11"/>
    <n v="23"/>
  </r>
  <r>
    <n v="2"/>
    <x v="228"/>
    <s v="Team Castillo"/>
    <x v="200"/>
    <n v="0"/>
    <s v="SD"/>
    <n v="214"/>
    <n v="15"/>
    <n v="23"/>
  </r>
  <r>
    <n v="2"/>
    <x v="229"/>
    <s v="Team Swayze"/>
    <x v="211"/>
    <n v="0"/>
    <s v="ARI"/>
    <n v="213"/>
    <n v="17"/>
    <n v="23"/>
  </r>
  <r>
    <n v="2"/>
    <x v="230"/>
    <s v="Team Swayze"/>
    <x v="214"/>
    <n v="0"/>
    <s v="MIN"/>
    <n v="231"/>
    <n v="0"/>
    <n v="24"/>
  </r>
  <r>
    <n v="2"/>
    <x v="231"/>
    <s v="Team Castillo"/>
    <x v="217"/>
    <n v="0"/>
    <s v="COL"/>
    <n v="225"/>
    <n v="7"/>
    <n v="24"/>
  </r>
  <r>
    <n v="2"/>
    <x v="232"/>
    <s v="Team Nieves"/>
    <x v="221"/>
    <n v="0"/>
    <s v="SEA"/>
    <n v="215"/>
    <n v="18"/>
    <n v="24"/>
  </r>
  <r>
    <n v="2"/>
    <x v="233"/>
    <s v="Team tMannetje"/>
    <x v="264"/>
    <e v="#N/A"/>
    <e v="#N/A"/>
    <e v="#N/A"/>
    <e v="#N/A"/>
    <n v="24"/>
  </r>
  <r>
    <n v="2"/>
    <x v="234"/>
    <s v="Team crotty"/>
    <x v="223"/>
    <n v="0"/>
    <s v="NYM"/>
    <n v="218"/>
    <n v="17"/>
    <n v="24"/>
  </r>
  <r>
    <n v="2"/>
    <x v="235"/>
    <s v="Team Czerniewski"/>
    <x v="225"/>
    <n v="0"/>
    <s v="KC"/>
    <n v="220"/>
    <n v="16"/>
    <n v="24"/>
  </r>
  <r>
    <n v="2"/>
    <x v="236"/>
    <s v="Team draucker"/>
    <x v="241"/>
    <n v="0"/>
    <s v="PIT"/>
    <n v="243"/>
    <n v="-6"/>
    <n v="24"/>
  </r>
  <r>
    <n v="2"/>
    <x v="237"/>
    <s v="Team Ferris"/>
    <x v="216"/>
    <n v="0"/>
    <s v="CIN"/>
    <n v="221"/>
    <n v="17"/>
    <n v="24"/>
  </r>
  <r>
    <n v="2"/>
    <x v="238"/>
    <s v="Team Thompson"/>
    <x v="265"/>
    <n v="0"/>
    <s v="FA"/>
    <n v="297"/>
    <n v="-58"/>
    <n v="24"/>
  </r>
  <r>
    <n v="2"/>
    <x v="239"/>
    <s v="Team Berger"/>
    <x v="226"/>
    <n v="0"/>
    <s v="OAK"/>
    <n v="224"/>
    <n v="16"/>
    <n v="24"/>
  </r>
  <r>
    <n v="2"/>
    <x v="240"/>
    <s v="Team Berger"/>
    <x v="238"/>
    <n v="0"/>
    <s v="OAK"/>
    <n v="242"/>
    <n v="-1"/>
    <n v="25"/>
  </r>
  <r>
    <n v="2"/>
    <x v="241"/>
    <s v="Team Thompson"/>
    <x v="266"/>
    <e v="#N/A"/>
    <e v="#N/A"/>
    <e v="#N/A"/>
    <e v="#N/A"/>
    <n v="25"/>
  </r>
  <r>
    <n v="2"/>
    <x v="242"/>
    <s v="Team Ferris"/>
    <x v="231"/>
    <n v="0"/>
    <s v="NYM"/>
    <n v="226"/>
    <n v="17"/>
    <n v="25"/>
  </r>
  <r>
    <n v="2"/>
    <x v="243"/>
    <s v="Team draucker"/>
    <x v="248"/>
    <n v="0"/>
    <s v="DET"/>
    <n v="251"/>
    <n v="-7"/>
    <n v="25"/>
  </r>
  <r>
    <n v="2"/>
    <x v="244"/>
    <s v="Team Czerniewski"/>
    <x v="212"/>
    <n v="0"/>
    <s v="BOS"/>
    <n v="227"/>
    <n v="18"/>
    <n v="25"/>
  </r>
  <r>
    <n v="2"/>
    <x v="245"/>
    <s v="Team crotty"/>
    <x v="222"/>
    <n v="0"/>
    <s v="HOU"/>
    <n v="228"/>
    <n v="18"/>
    <n v="25"/>
  </r>
  <r>
    <n v="2"/>
    <x v="246"/>
    <s v="Team tMannetje"/>
    <x v="267"/>
    <e v="#N/A"/>
    <e v="#N/A"/>
    <e v="#N/A"/>
    <e v="#N/A"/>
    <n v="25"/>
  </r>
  <r>
    <n v="2"/>
    <x v="247"/>
    <s v="Team Nieves"/>
    <x v="224"/>
    <n v="0"/>
    <s v="CLE"/>
    <n v="230"/>
    <n v="18"/>
    <n v="25"/>
  </r>
  <r>
    <n v="2"/>
    <x v="248"/>
    <s v="Team Castillo"/>
    <x v="234"/>
    <n v="0"/>
    <s v="TEX"/>
    <n v="232"/>
    <n v="17"/>
    <n v="25"/>
  </r>
  <r>
    <n v="2"/>
    <x v="249"/>
    <s v="Team Swayze"/>
    <x v="235"/>
    <n v="0"/>
    <s v="LAD"/>
    <n v="234"/>
    <n v="16"/>
    <n v="25"/>
  </r>
  <r>
    <n v="2"/>
    <x v="250"/>
    <s v="Team Swayze"/>
    <x v="229"/>
    <n v="0"/>
    <s v="TEX"/>
    <n v="235"/>
    <n v="16"/>
    <n v="26"/>
  </r>
  <r>
    <n v="2"/>
    <x v="251"/>
    <s v="Team Castillo"/>
    <x v="230"/>
    <n v="0"/>
    <s v="CIN"/>
    <n v="237"/>
    <n v="15"/>
    <n v="26"/>
  </r>
  <r>
    <n v="2"/>
    <x v="252"/>
    <s v="Team Nieves"/>
    <x v="239"/>
    <n v="0"/>
    <s v="DET"/>
    <n v="238"/>
    <n v="15"/>
    <n v="26"/>
  </r>
  <r>
    <n v="2"/>
    <x v="253"/>
    <s v="Team tMannetje"/>
    <x v="268"/>
    <n v="0"/>
    <s v="TB"/>
    <n v="281"/>
    <n v="-27"/>
    <n v="26"/>
  </r>
  <r>
    <n v="2"/>
    <x v="254"/>
    <s v="Team crotty"/>
    <x v="233"/>
    <n v="0"/>
    <s v="HOU"/>
    <n v="239"/>
    <n v="16"/>
    <n v="26"/>
  </r>
  <r>
    <n v="2"/>
    <x v="255"/>
    <s v="Team Czerniewski"/>
    <x v="242"/>
    <n v="0"/>
    <s v="STL"/>
    <n v="241"/>
    <n v="15"/>
    <n v="26"/>
  </r>
  <r>
    <n v="2"/>
    <x v="256"/>
    <s v="Team draucker"/>
    <x v="243"/>
    <n v="0"/>
    <s v="CHC"/>
    <n v="244"/>
    <n v="13"/>
    <n v="26"/>
  </r>
  <r>
    <n v="2"/>
    <x v="257"/>
    <s v="Team Ferris"/>
    <x v="245"/>
    <n v="0"/>
    <s v="MIN"/>
    <n v="245"/>
    <n v="13"/>
    <n v="26"/>
  </r>
  <r>
    <n v="2"/>
    <x v="258"/>
    <s v="Team Thompson"/>
    <x v="269"/>
    <e v="#N/A"/>
    <e v="#N/A"/>
    <e v="#N/A"/>
    <e v="#N/A"/>
    <n v="26"/>
  </r>
  <r>
    <n v="2"/>
    <x v="259"/>
    <s v="Team Berger"/>
    <x v="240"/>
    <n v="0"/>
    <s v="NYM"/>
    <n v="246"/>
    <n v="14"/>
    <n v="26"/>
  </r>
  <r>
    <n v="3"/>
    <x v="0"/>
    <s v="Team 1"/>
    <x v="2"/>
    <n v="0"/>
    <s v="LAD"/>
    <n v="1"/>
    <n v="0"/>
    <n v="1"/>
  </r>
  <r>
    <n v="3"/>
    <x v="1"/>
    <s v="Team 2"/>
    <x v="1"/>
    <n v="0"/>
    <s v="ATL"/>
    <n v="2"/>
    <n v="0"/>
    <n v="1"/>
  </r>
  <r>
    <n v="3"/>
    <x v="2"/>
    <s v="Team Hnisdo"/>
    <x v="3"/>
    <n v="0"/>
    <s v="WSH"/>
    <n v="4"/>
    <n v="-1"/>
    <n v="1"/>
  </r>
  <r>
    <n v="3"/>
    <x v="3"/>
    <s v="Team 4"/>
    <x v="0"/>
    <n v="0"/>
    <s v="SD"/>
    <n v="3"/>
    <n v="1"/>
    <n v="1"/>
  </r>
  <r>
    <n v="3"/>
    <x v="4"/>
    <s v="Team 5"/>
    <x v="4"/>
    <n v="0"/>
    <s v="LAA"/>
    <n v="5"/>
    <n v="0"/>
    <n v="1"/>
  </r>
  <r>
    <n v="3"/>
    <x v="5"/>
    <s v="Team 6"/>
    <x v="6"/>
    <n v="0"/>
    <s v="NYY"/>
    <n v="6"/>
    <n v="0"/>
    <n v="1"/>
  </r>
  <r>
    <n v="3"/>
    <x v="6"/>
    <s v="Team 7"/>
    <x v="5"/>
    <n v="0"/>
    <s v="WSH"/>
    <n v="7"/>
    <n v="0"/>
    <n v="1"/>
  </r>
  <r>
    <n v="3"/>
    <x v="7"/>
    <s v="Team Berger"/>
    <x v="10"/>
    <n v="0"/>
    <s v="NYM"/>
    <n v="8"/>
    <n v="0"/>
    <n v="1"/>
  </r>
  <r>
    <n v="3"/>
    <x v="8"/>
    <s v="Team 9"/>
    <x v="7"/>
    <n v="0"/>
    <s v="CLE"/>
    <n v="9"/>
    <n v="0"/>
    <n v="1"/>
  </r>
  <r>
    <n v="3"/>
    <x v="9"/>
    <s v="Team 10"/>
    <x v="13"/>
    <n v="0"/>
    <s v="PHI"/>
    <n v="16"/>
    <n v="-6"/>
    <n v="1"/>
  </r>
  <r>
    <n v="3"/>
    <x v="10"/>
    <s v="Team 10"/>
    <x v="8"/>
    <n v="0"/>
    <s v="CLE"/>
    <n v="10"/>
    <n v="1"/>
    <n v="2"/>
  </r>
  <r>
    <n v="3"/>
    <x v="11"/>
    <s v="Team 9"/>
    <x v="14"/>
    <n v="0"/>
    <s v="COL"/>
    <n v="11"/>
    <n v="1"/>
    <n v="2"/>
  </r>
  <r>
    <n v="3"/>
    <x v="12"/>
    <s v="Team Berger"/>
    <x v="12"/>
    <n v="0"/>
    <s v="ATL"/>
    <n v="13"/>
    <n v="0"/>
    <n v="2"/>
  </r>
  <r>
    <n v="3"/>
    <x v="13"/>
    <s v="Team 7"/>
    <x v="9"/>
    <n v="0"/>
    <s v="LAD"/>
    <n v="12"/>
    <n v="2"/>
    <n v="2"/>
  </r>
  <r>
    <n v="3"/>
    <x v="14"/>
    <s v="Team 6"/>
    <x v="11"/>
    <n v="0"/>
    <s v="MIL"/>
    <n v="14"/>
    <n v="1"/>
    <n v="2"/>
  </r>
  <r>
    <n v="3"/>
    <x v="15"/>
    <s v="Team 5"/>
    <x v="16"/>
    <n v="0"/>
    <s v="LAD"/>
    <n v="17"/>
    <n v="-1"/>
    <n v="2"/>
  </r>
  <r>
    <n v="3"/>
    <x v="16"/>
    <s v="Team 4"/>
    <x v="15"/>
    <n v="0"/>
    <s v="NYM"/>
    <n v="15"/>
    <n v="2"/>
    <n v="2"/>
  </r>
  <r>
    <n v="3"/>
    <x v="17"/>
    <s v="Team Hnisdo"/>
    <x v="21"/>
    <n v="0"/>
    <s v="LAD"/>
    <n v="21"/>
    <n v="-3"/>
    <n v="2"/>
  </r>
  <r>
    <n v="3"/>
    <x v="18"/>
    <s v="Team 2"/>
    <x v="17"/>
    <n v="0"/>
    <s v="SD"/>
    <n v="18"/>
    <n v="1"/>
    <n v="2"/>
  </r>
  <r>
    <n v="3"/>
    <x v="19"/>
    <s v="Team 1"/>
    <x v="18"/>
    <n v="0"/>
    <s v="LAD"/>
    <n v="22"/>
    <n v="-2"/>
    <n v="2"/>
  </r>
  <r>
    <n v="3"/>
    <x v="20"/>
    <s v="Team 1"/>
    <x v="20"/>
    <n v="0"/>
    <s v="SD"/>
    <n v="19"/>
    <n v="2"/>
    <n v="3"/>
  </r>
  <r>
    <n v="3"/>
    <x v="21"/>
    <s v="Team 2"/>
    <x v="19"/>
    <n v="0"/>
    <s v="BOS"/>
    <n v="20"/>
    <n v="2"/>
    <n v="3"/>
  </r>
  <r>
    <n v="3"/>
    <x v="22"/>
    <s v="Team Hnisdo"/>
    <x v="28"/>
    <n v="0"/>
    <s v="HOU"/>
    <n v="30"/>
    <n v="-7"/>
    <n v="3"/>
  </r>
  <r>
    <n v="3"/>
    <x v="23"/>
    <s v="Team 4"/>
    <x v="22"/>
    <n v="0"/>
    <s v="WSH"/>
    <n v="23"/>
    <n v="1"/>
    <n v="3"/>
  </r>
  <r>
    <n v="3"/>
    <x v="24"/>
    <s v="Team 5"/>
    <x v="23"/>
    <n v="0"/>
    <s v="CWS"/>
    <n v="24"/>
    <n v="1"/>
    <n v="3"/>
  </r>
  <r>
    <n v="3"/>
    <x v="25"/>
    <s v="Team 6"/>
    <x v="26"/>
    <n v="0"/>
    <s v="HOU"/>
    <n v="26"/>
    <n v="0"/>
    <n v="3"/>
  </r>
  <r>
    <n v="3"/>
    <x v="26"/>
    <s v="Team 7"/>
    <x v="24"/>
    <n v="0"/>
    <s v="PHI"/>
    <n v="25"/>
    <n v="2"/>
    <n v="3"/>
  </r>
  <r>
    <n v="3"/>
    <x v="27"/>
    <s v="Team Berger"/>
    <x v="27"/>
    <n v="0"/>
    <s v="CWS"/>
    <n v="27"/>
    <n v="1"/>
    <n v="3"/>
  </r>
  <r>
    <n v="3"/>
    <x v="28"/>
    <s v="Team 9"/>
    <x v="25"/>
    <n v="0"/>
    <s v="TOR"/>
    <n v="28"/>
    <n v="1"/>
    <n v="3"/>
  </r>
  <r>
    <n v="3"/>
    <x v="29"/>
    <s v="Team 10"/>
    <x v="30"/>
    <n v="0"/>
    <s v="BOS"/>
    <n v="31"/>
    <n v="-1"/>
    <n v="3"/>
  </r>
  <r>
    <n v="3"/>
    <x v="30"/>
    <s v="Team 10"/>
    <x v="29"/>
    <n v="0"/>
    <s v="STL"/>
    <n v="29"/>
    <n v="2"/>
    <n v="4"/>
  </r>
  <r>
    <n v="3"/>
    <x v="31"/>
    <s v="Team 9"/>
    <x v="32"/>
    <n v="0"/>
    <s v="MIL"/>
    <n v="32"/>
    <n v="0"/>
    <n v="4"/>
  </r>
  <r>
    <n v="3"/>
    <x v="32"/>
    <s v="Team Berger"/>
    <x v="36"/>
    <n v="0"/>
    <s v="LAA"/>
    <n v="34"/>
    <n v="-1"/>
    <n v="4"/>
  </r>
  <r>
    <n v="3"/>
    <x v="33"/>
    <s v="Team 7"/>
    <x v="33"/>
    <n v="0"/>
    <s v="ATL"/>
    <n v="33"/>
    <n v="1"/>
    <n v="4"/>
  </r>
  <r>
    <n v="3"/>
    <x v="34"/>
    <s v="Team 6"/>
    <x v="31"/>
    <n v="0"/>
    <s v="NYY"/>
    <n v="35"/>
    <n v="0"/>
    <n v="4"/>
  </r>
  <r>
    <n v="3"/>
    <x v="35"/>
    <s v="Team 5"/>
    <x v="34"/>
    <n v="0"/>
    <s v="CIN"/>
    <n v="36"/>
    <n v="0"/>
    <n v="4"/>
  </r>
  <r>
    <n v="3"/>
    <x v="36"/>
    <s v="Team 4"/>
    <x v="35"/>
    <n v="0"/>
    <s v="STL"/>
    <n v="37"/>
    <n v="0"/>
    <n v="4"/>
  </r>
  <r>
    <n v="3"/>
    <x v="37"/>
    <s v="Team Hnisdo"/>
    <x v="42"/>
    <n v="0"/>
    <s v="KC"/>
    <n v="45"/>
    <n v="-7"/>
    <n v="4"/>
  </r>
  <r>
    <n v="3"/>
    <x v="38"/>
    <s v="Team 2"/>
    <x v="39"/>
    <n v="0"/>
    <s v="ATL"/>
    <n v="38"/>
    <n v="1"/>
    <n v="4"/>
  </r>
  <r>
    <n v="3"/>
    <x v="39"/>
    <s v="Team 1"/>
    <x v="40"/>
    <n v="0"/>
    <s v="LAD"/>
    <n v="40"/>
    <n v="0"/>
    <n v="4"/>
  </r>
  <r>
    <n v="3"/>
    <x v="40"/>
    <s v="Team 1"/>
    <x v="38"/>
    <n v="0"/>
    <s v="CWS"/>
    <n v="39"/>
    <n v="2"/>
    <n v="5"/>
  </r>
  <r>
    <n v="3"/>
    <x v="41"/>
    <s v="Team 2"/>
    <x v="37"/>
    <n v="0"/>
    <s v="KC"/>
    <n v="41"/>
    <n v="1"/>
    <n v="5"/>
  </r>
  <r>
    <n v="3"/>
    <x v="42"/>
    <s v="Team Hnisdo"/>
    <x v="50"/>
    <n v="0"/>
    <s v="SD"/>
    <n v="55"/>
    <n v="-12"/>
    <n v="5"/>
  </r>
  <r>
    <n v="3"/>
    <x v="43"/>
    <s v="Team 4"/>
    <x v="41"/>
    <n v="0"/>
    <s v="TOR"/>
    <n v="42"/>
    <n v="2"/>
    <n v="5"/>
  </r>
  <r>
    <n v="3"/>
    <x v="44"/>
    <s v="Team 5"/>
    <x v="43"/>
    <n v="0"/>
    <s v="CWS"/>
    <n v="43"/>
    <n v="2"/>
    <n v="5"/>
  </r>
  <r>
    <n v="3"/>
    <x v="45"/>
    <s v="Team 6"/>
    <x v="44"/>
    <n v="0"/>
    <s v="MIA"/>
    <n v="44"/>
    <n v="2"/>
    <n v="5"/>
  </r>
  <r>
    <n v="3"/>
    <x v="46"/>
    <s v="Team 7"/>
    <x v="45"/>
    <n v="0"/>
    <s v="NYM"/>
    <n v="47"/>
    <n v="0"/>
    <n v="5"/>
  </r>
  <r>
    <n v="3"/>
    <x v="47"/>
    <s v="Team Berger"/>
    <x v="47"/>
    <n v="0"/>
    <s v="TB"/>
    <n v="49"/>
    <n v="-1"/>
    <n v="5"/>
  </r>
  <r>
    <n v="3"/>
    <x v="48"/>
    <s v="Team 9"/>
    <x v="49"/>
    <n v="0"/>
    <s v="CWS"/>
    <n v="46"/>
    <n v="3"/>
    <n v="5"/>
  </r>
  <r>
    <n v="3"/>
    <x v="49"/>
    <s v="Team 10"/>
    <x v="46"/>
    <n v="0"/>
    <s v="TOR"/>
    <n v="48"/>
    <n v="2"/>
    <n v="5"/>
  </r>
  <r>
    <n v="3"/>
    <x v="50"/>
    <s v="Team 10"/>
    <x v="48"/>
    <n v="0"/>
    <s v="NYY"/>
    <n v="50"/>
    <n v="1"/>
    <n v="6"/>
  </r>
  <r>
    <n v="3"/>
    <x v="51"/>
    <s v="Team 9"/>
    <x v="53"/>
    <n v="0"/>
    <s v="SD"/>
    <n v="51"/>
    <n v="1"/>
    <n v="6"/>
  </r>
  <r>
    <n v="3"/>
    <x v="52"/>
    <s v="Team Berger"/>
    <x v="57"/>
    <n v="0"/>
    <s v="ARI"/>
    <n v="58"/>
    <n v="-5"/>
    <n v="6"/>
  </r>
  <r>
    <n v="3"/>
    <x v="53"/>
    <s v="Team 7"/>
    <x v="52"/>
    <n v="0"/>
    <s v="MIN"/>
    <n v="52"/>
    <n v="2"/>
    <n v="6"/>
  </r>
  <r>
    <n v="3"/>
    <x v="54"/>
    <s v="Team 6"/>
    <x v="54"/>
    <n v="0"/>
    <s v="PHI"/>
    <n v="54"/>
    <n v="1"/>
    <n v="6"/>
  </r>
  <r>
    <n v="3"/>
    <x v="55"/>
    <s v="Team 5"/>
    <x v="55"/>
    <n v="0"/>
    <s v="NYY"/>
    <n v="56"/>
    <n v="0"/>
    <n v="6"/>
  </r>
  <r>
    <n v="3"/>
    <x v="56"/>
    <s v="Team 4"/>
    <x v="58"/>
    <n v="0"/>
    <s v="NYM"/>
    <n v="60"/>
    <n v="-3"/>
    <n v="6"/>
  </r>
  <r>
    <n v="3"/>
    <x v="57"/>
    <s v="Team Hnisdo"/>
    <x v="61"/>
    <n v="0"/>
    <s v="CIN"/>
    <n v="61"/>
    <n v="-3"/>
    <n v="6"/>
  </r>
  <r>
    <n v="3"/>
    <x v="58"/>
    <s v="Team 2"/>
    <x v="62"/>
    <n v="0"/>
    <s v="CWS"/>
    <n v="62"/>
    <n v="-3"/>
    <n v="6"/>
  </r>
  <r>
    <n v="3"/>
    <x v="59"/>
    <s v="Team 1"/>
    <x v="51"/>
    <n v="0"/>
    <s v="CWS"/>
    <n v="53"/>
    <n v="7"/>
    <n v="6"/>
  </r>
  <r>
    <n v="3"/>
    <x v="60"/>
    <s v="Team 1"/>
    <x v="56"/>
    <n v="0"/>
    <s v="MIL"/>
    <n v="57"/>
    <n v="4"/>
    <n v="7"/>
  </r>
  <r>
    <n v="3"/>
    <x v="61"/>
    <s v="Team 2"/>
    <x v="64"/>
    <n v="0"/>
    <s v="ARI"/>
    <n v="65"/>
    <n v="-3"/>
    <n v="7"/>
  </r>
  <r>
    <n v="3"/>
    <x v="62"/>
    <s v="Team Hnisdo"/>
    <x v="65"/>
    <n v="0"/>
    <s v="COL"/>
    <n v="67"/>
    <n v="-4"/>
    <n v="7"/>
  </r>
  <r>
    <n v="3"/>
    <x v="63"/>
    <s v="Team 4"/>
    <x v="59"/>
    <n v="0"/>
    <s v="CIN"/>
    <n v="59"/>
    <n v="5"/>
    <n v="7"/>
  </r>
  <r>
    <n v="3"/>
    <x v="64"/>
    <s v="Team 5"/>
    <x v="60"/>
    <n v="0"/>
    <s v="NYY"/>
    <n v="63"/>
    <n v="2"/>
    <n v="7"/>
  </r>
  <r>
    <n v="3"/>
    <x v="65"/>
    <s v="Team 6"/>
    <x v="66"/>
    <n v="0"/>
    <s v="CHC"/>
    <n v="66"/>
    <n v="0"/>
    <n v="7"/>
  </r>
  <r>
    <n v="3"/>
    <x v="66"/>
    <s v="Team 7"/>
    <x v="68"/>
    <n v="0"/>
    <s v="NYM"/>
    <n v="68"/>
    <n v="-1"/>
    <n v="7"/>
  </r>
  <r>
    <n v="3"/>
    <x v="67"/>
    <s v="Team Berger"/>
    <x v="63"/>
    <n v="0"/>
    <s v="TB"/>
    <n v="64"/>
    <n v="4"/>
    <n v="7"/>
  </r>
  <r>
    <n v="3"/>
    <x v="68"/>
    <s v="Team 9"/>
    <x v="67"/>
    <n v="0"/>
    <s v="TOR"/>
    <n v="69"/>
    <n v="0"/>
    <n v="7"/>
  </r>
  <r>
    <n v="3"/>
    <x v="69"/>
    <s v="Team 10"/>
    <x v="70"/>
    <n v="0"/>
    <s v="TOR"/>
    <n v="71"/>
    <n v="-1"/>
    <n v="7"/>
  </r>
  <r>
    <n v="3"/>
    <x v="70"/>
    <s v="Team 10"/>
    <x v="71"/>
    <n v="0"/>
    <s v="NYM"/>
    <n v="72"/>
    <n v="-1"/>
    <n v="8"/>
  </r>
  <r>
    <n v="3"/>
    <x v="71"/>
    <s v="Team 9"/>
    <x v="72"/>
    <n v="0"/>
    <s v="NYY"/>
    <n v="73"/>
    <n v="-1"/>
    <n v="8"/>
  </r>
  <r>
    <n v="3"/>
    <x v="72"/>
    <s v="Team Berger"/>
    <x v="69"/>
    <n v="0"/>
    <s v="TB"/>
    <n v="70"/>
    <n v="3"/>
    <n v="8"/>
  </r>
  <r>
    <n v="3"/>
    <x v="73"/>
    <s v="Team 7"/>
    <x v="74"/>
    <n v="0"/>
    <s v="OAK"/>
    <n v="75"/>
    <n v="-1"/>
    <n v="8"/>
  </r>
  <r>
    <n v="3"/>
    <x v="74"/>
    <s v="Team 6"/>
    <x v="73"/>
    <n v="0"/>
    <s v="BOS"/>
    <n v="74"/>
    <n v="1"/>
    <n v="8"/>
  </r>
  <r>
    <n v="3"/>
    <x v="75"/>
    <s v="Team 5"/>
    <x v="75"/>
    <n v="0"/>
    <s v="MIN"/>
    <n v="76"/>
    <n v="0"/>
    <n v="8"/>
  </r>
  <r>
    <n v="3"/>
    <x v="76"/>
    <s v="Team 4"/>
    <x v="76"/>
    <n v="0"/>
    <s v="STL"/>
    <n v="77"/>
    <n v="0"/>
    <n v="8"/>
  </r>
  <r>
    <n v="3"/>
    <x v="77"/>
    <s v="Team Hnisdo"/>
    <x v="90"/>
    <n v="0"/>
    <s v="HOU"/>
    <n v="88"/>
    <n v="-10"/>
    <n v="8"/>
  </r>
  <r>
    <n v="3"/>
    <x v="78"/>
    <s v="Team 2"/>
    <x v="77"/>
    <n v="0"/>
    <s v="HOU"/>
    <n v="79"/>
    <n v="0"/>
    <n v="8"/>
  </r>
  <r>
    <n v="3"/>
    <x v="79"/>
    <s v="Team 1"/>
    <x v="78"/>
    <n v="0"/>
    <s v="CLE"/>
    <n v="78"/>
    <n v="2"/>
    <n v="8"/>
  </r>
  <r>
    <n v="3"/>
    <x v="80"/>
    <s v="Team 1"/>
    <x v="79"/>
    <n v="0"/>
    <s v="MIL"/>
    <n v="80"/>
    <n v="1"/>
    <n v="9"/>
  </r>
  <r>
    <n v="3"/>
    <x v="81"/>
    <s v="Team 2"/>
    <x v="80"/>
    <n v="0"/>
    <s v="TOR"/>
    <n v="81"/>
    <n v="1"/>
    <n v="9"/>
  </r>
  <r>
    <n v="3"/>
    <x v="82"/>
    <s v="Team Hnisdo"/>
    <x v="86"/>
    <n v="0"/>
    <s v="CHC"/>
    <n v="85"/>
    <n v="-2"/>
    <n v="9"/>
  </r>
  <r>
    <n v="3"/>
    <x v="83"/>
    <s v="Team 4"/>
    <x v="85"/>
    <n v="0"/>
    <s v="MIL"/>
    <n v="84"/>
    <n v="0"/>
    <n v="9"/>
  </r>
  <r>
    <n v="3"/>
    <x v="84"/>
    <s v="Team 5"/>
    <x v="82"/>
    <n v="0"/>
    <s v="TOR"/>
    <n v="82"/>
    <n v="3"/>
    <n v="9"/>
  </r>
  <r>
    <n v="3"/>
    <x v="85"/>
    <s v="Team 6"/>
    <x v="84"/>
    <n v="0"/>
    <s v="NYM"/>
    <n v="86"/>
    <n v="0"/>
    <n v="9"/>
  </r>
  <r>
    <n v="3"/>
    <x v="86"/>
    <s v="Team 7"/>
    <x v="88"/>
    <n v="0"/>
    <s v="SD"/>
    <n v="89"/>
    <n v="-2"/>
    <n v="9"/>
  </r>
  <r>
    <n v="3"/>
    <x v="87"/>
    <s v="Team Berger"/>
    <x v="87"/>
    <n v="0"/>
    <s v="CHC"/>
    <n v="87"/>
    <n v="1"/>
    <n v="9"/>
  </r>
  <r>
    <n v="3"/>
    <x v="88"/>
    <s v="Team 9"/>
    <x v="96"/>
    <n v="0"/>
    <s v="OAK"/>
    <n v="92"/>
    <n v="-3"/>
    <n v="9"/>
  </r>
  <r>
    <n v="3"/>
    <x v="89"/>
    <s v="Team 10"/>
    <x v="89"/>
    <n v="0"/>
    <s v="PHI"/>
    <n v="90"/>
    <n v="0"/>
    <n v="9"/>
  </r>
  <r>
    <n v="3"/>
    <x v="90"/>
    <s v="Team 10"/>
    <x v="83"/>
    <n v="0"/>
    <s v="MIN"/>
    <n v="83"/>
    <n v="8"/>
    <n v="10"/>
  </r>
  <r>
    <n v="3"/>
    <x v="91"/>
    <s v="Team 9"/>
    <x v="91"/>
    <n v="0"/>
    <s v="HOU"/>
    <n v="91"/>
    <n v="1"/>
    <n v="10"/>
  </r>
  <r>
    <n v="3"/>
    <x v="92"/>
    <s v="Team Berger"/>
    <x v="100"/>
    <n v="0"/>
    <s v="SD"/>
    <n v="98"/>
    <n v="-5"/>
    <n v="10"/>
  </r>
  <r>
    <n v="3"/>
    <x v="93"/>
    <s v="Team 7"/>
    <x v="81"/>
    <n v="0"/>
    <s v="LAD"/>
    <n v="93"/>
    <n v="1"/>
    <n v="10"/>
  </r>
  <r>
    <n v="3"/>
    <x v="94"/>
    <s v="Team 6"/>
    <x v="93"/>
    <n v="0"/>
    <s v="MIN"/>
    <n v="94"/>
    <n v="1"/>
    <n v="10"/>
  </r>
  <r>
    <n v="3"/>
    <x v="95"/>
    <s v="Team 5"/>
    <x v="95"/>
    <n v="0"/>
    <s v="ATL"/>
    <n v="95"/>
    <n v="1"/>
    <n v="10"/>
  </r>
  <r>
    <n v="3"/>
    <x v="96"/>
    <s v="Team 4"/>
    <x v="94"/>
    <n v="0"/>
    <s v="WSH"/>
    <n v="96"/>
    <n v="1"/>
    <n v="10"/>
  </r>
  <r>
    <n v="3"/>
    <x v="97"/>
    <s v="Team Hnisdo"/>
    <x v="101"/>
    <n v="0"/>
    <s v="HOU"/>
    <n v="102"/>
    <n v="-4"/>
    <n v="10"/>
  </r>
  <r>
    <n v="3"/>
    <x v="98"/>
    <s v="Team 2"/>
    <x v="92"/>
    <n v="0"/>
    <s v="KC"/>
    <n v="97"/>
    <n v="2"/>
    <n v="10"/>
  </r>
  <r>
    <n v="3"/>
    <x v="99"/>
    <s v="Team 1"/>
    <x v="99"/>
    <n v="0"/>
    <s v="CWS"/>
    <n v="100"/>
    <n v="0"/>
    <n v="10"/>
  </r>
  <r>
    <n v="3"/>
    <x v="100"/>
    <s v="Team 1"/>
    <x v="97"/>
    <n v="0"/>
    <s v="TB"/>
    <n v="101"/>
    <n v="0"/>
    <n v="11"/>
  </r>
  <r>
    <n v="3"/>
    <x v="101"/>
    <s v="Team 2"/>
    <x v="102"/>
    <n v="0"/>
    <s v="SD"/>
    <n v="103"/>
    <n v="-1"/>
    <n v="11"/>
  </r>
  <r>
    <n v="3"/>
    <x v="102"/>
    <s v="Team Hnisdo"/>
    <x v="110"/>
    <n v="0"/>
    <s v="ATL"/>
    <n v="113"/>
    <n v="-10"/>
    <n v="11"/>
  </r>
  <r>
    <n v="3"/>
    <x v="103"/>
    <s v="Team 4"/>
    <x v="98"/>
    <n v="0"/>
    <s v="HOU"/>
    <n v="99"/>
    <n v="5"/>
    <n v="11"/>
  </r>
  <r>
    <n v="3"/>
    <x v="104"/>
    <s v="Team 5"/>
    <x v="103"/>
    <n v="0"/>
    <s v="CIN"/>
    <n v="104"/>
    <n v="1"/>
    <n v="11"/>
  </r>
  <r>
    <n v="3"/>
    <x v="105"/>
    <s v="Team 6"/>
    <x v="108"/>
    <n v="0"/>
    <s v="PHI"/>
    <n v="108"/>
    <n v="-2"/>
    <n v="11"/>
  </r>
  <r>
    <n v="3"/>
    <x v="106"/>
    <s v="Team 7"/>
    <x v="104"/>
    <n v="0"/>
    <s v="LAA"/>
    <n v="105"/>
    <n v="2"/>
    <n v="11"/>
  </r>
  <r>
    <n v="3"/>
    <x v="107"/>
    <s v="Team Berger"/>
    <x v="109"/>
    <n v="0"/>
    <s v="SD"/>
    <n v="111"/>
    <n v="-3"/>
    <n v="11"/>
  </r>
  <r>
    <n v="3"/>
    <x v="108"/>
    <s v="Team 9"/>
    <x v="105"/>
    <n v="0"/>
    <s v="OAK"/>
    <n v="106"/>
    <n v="3"/>
    <n v="11"/>
  </r>
  <r>
    <n v="3"/>
    <x v="109"/>
    <s v="Team 10"/>
    <x v="106"/>
    <n v="0"/>
    <s v="ATL"/>
    <n v="107"/>
    <n v="3"/>
    <n v="11"/>
  </r>
  <r>
    <n v="3"/>
    <x v="110"/>
    <s v="Team 10"/>
    <x v="107"/>
    <n v="0"/>
    <s v="CLE"/>
    <n v="109"/>
    <n v="2"/>
    <n v="12"/>
  </r>
  <r>
    <n v="3"/>
    <x v="111"/>
    <s v="Team 9"/>
    <x v="112"/>
    <n v="0"/>
    <s v="TOR"/>
    <n v="112"/>
    <n v="0"/>
    <n v="12"/>
  </r>
  <r>
    <n v="3"/>
    <x v="112"/>
    <s v="Team Berger"/>
    <x v="121"/>
    <n v="0"/>
    <s v="LAD"/>
    <n v="124"/>
    <n v="-11"/>
    <n v="12"/>
  </r>
  <r>
    <n v="3"/>
    <x v="113"/>
    <s v="Team 7"/>
    <x v="113"/>
    <n v="0"/>
    <s v="HOU"/>
    <n v="115"/>
    <n v="-1"/>
    <n v="12"/>
  </r>
  <r>
    <n v="3"/>
    <x v="114"/>
    <s v="Team 6"/>
    <x v="111"/>
    <n v="0"/>
    <s v="CHC"/>
    <n v="110"/>
    <n v="5"/>
    <n v="12"/>
  </r>
  <r>
    <n v="3"/>
    <x v="115"/>
    <s v="Team 5"/>
    <x v="116"/>
    <n v="0"/>
    <s v="SF"/>
    <n v="116"/>
    <n v="0"/>
    <n v="12"/>
  </r>
  <r>
    <n v="3"/>
    <x v="116"/>
    <s v="Team 4"/>
    <x v="114"/>
    <n v="0"/>
    <s v="CLE"/>
    <n v="114"/>
    <n v="3"/>
    <n v="12"/>
  </r>
  <r>
    <n v="3"/>
    <x v="117"/>
    <s v="Team Hnisdo"/>
    <x v="120"/>
    <n v="0"/>
    <s v="NYY"/>
    <n v="120"/>
    <n v="-2"/>
    <n v="12"/>
  </r>
  <r>
    <n v="3"/>
    <x v="118"/>
    <s v="Team 2"/>
    <x v="123"/>
    <n v="0"/>
    <s v="HOU"/>
    <n v="119"/>
    <n v="0"/>
    <n v="12"/>
  </r>
  <r>
    <n v="3"/>
    <x v="119"/>
    <s v="Team 1"/>
    <x v="117"/>
    <n v="0"/>
    <s v="SD"/>
    <n v="117"/>
    <n v="3"/>
    <n v="12"/>
  </r>
  <r>
    <n v="3"/>
    <x v="120"/>
    <s v="Team 1"/>
    <x v="119"/>
    <n v="0"/>
    <s v="HOU"/>
    <n v="118"/>
    <n v="3"/>
    <n v="13"/>
  </r>
  <r>
    <n v="3"/>
    <x v="121"/>
    <s v="Team 2"/>
    <x v="125"/>
    <n v="0"/>
    <s v="BAL"/>
    <n v="122"/>
    <n v="0"/>
    <n v="13"/>
  </r>
  <r>
    <n v="3"/>
    <x v="122"/>
    <s v="Team Hnisdo"/>
    <x v="122"/>
    <n v="0"/>
    <s v="TEX"/>
    <n v="126"/>
    <n v="-3"/>
    <n v="13"/>
  </r>
  <r>
    <n v="3"/>
    <x v="123"/>
    <s v="Team 4"/>
    <x v="124"/>
    <n v="0"/>
    <s v="OAK"/>
    <n v="123"/>
    <n v="1"/>
    <n v="13"/>
  </r>
  <r>
    <n v="3"/>
    <x v="124"/>
    <s v="Team 5"/>
    <x v="127"/>
    <n v="0"/>
    <s v="CIN"/>
    <n v="128"/>
    <n v="-3"/>
    <n v="13"/>
  </r>
  <r>
    <n v="3"/>
    <x v="125"/>
    <s v="Team 6"/>
    <x v="118"/>
    <n v="0"/>
    <s v="TOR"/>
    <n v="125"/>
    <n v="1"/>
    <n v="13"/>
  </r>
  <r>
    <n v="3"/>
    <x v="126"/>
    <s v="Team 7"/>
    <x v="115"/>
    <n v="0"/>
    <s v="NYM"/>
    <n v="121"/>
    <n v="6"/>
    <n v="13"/>
  </r>
  <r>
    <n v="3"/>
    <x v="127"/>
    <s v="Team Berger"/>
    <x v="126"/>
    <n v="0"/>
    <s v="PHI"/>
    <n v="127"/>
    <n v="1"/>
    <n v="13"/>
  </r>
  <r>
    <n v="3"/>
    <x v="128"/>
    <s v="Team 9"/>
    <x v="131"/>
    <n v="0"/>
    <s v="LAD"/>
    <n v="129"/>
    <n v="0"/>
    <n v="13"/>
  </r>
  <r>
    <n v="3"/>
    <x v="129"/>
    <s v="Team 10"/>
    <x v="128"/>
    <n v="0"/>
    <s v="SD"/>
    <n v="130"/>
    <n v="0"/>
    <n v="13"/>
  </r>
  <r>
    <n v="3"/>
    <x v="130"/>
    <s v="Team 10"/>
    <x v="134"/>
    <n v="0"/>
    <s v="WSH"/>
    <n v="133"/>
    <n v="-2"/>
    <n v="14"/>
  </r>
  <r>
    <n v="3"/>
    <x v="131"/>
    <s v="Team 9"/>
    <x v="129"/>
    <n v="0"/>
    <s v="BOS"/>
    <n v="135"/>
    <n v="-3"/>
    <n v="14"/>
  </r>
  <r>
    <n v="3"/>
    <x v="132"/>
    <s v="Team Berger"/>
    <x v="138"/>
    <n v="0"/>
    <s v="BAL"/>
    <n v="142"/>
    <n v="-9"/>
    <n v="14"/>
  </r>
  <r>
    <n v="3"/>
    <x v="133"/>
    <s v="Team 7"/>
    <x v="136"/>
    <n v="0"/>
    <s v="CHC"/>
    <n v="137"/>
    <n v="-3"/>
    <n v="14"/>
  </r>
  <r>
    <n v="3"/>
    <x v="134"/>
    <s v="Team 6"/>
    <x v="135"/>
    <n v="0"/>
    <s v="MIN"/>
    <n v="134"/>
    <n v="1"/>
    <n v="14"/>
  </r>
  <r>
    <n v="3"/>
    <x v="135"/>
    <s v="Team 5"/>
    <x v="133"/>
    <n v="0"/>
    <s v="CWS"/>
    <n v="141"/>
    <n v="-5"/>
    <n v="14"/>
  </r>
  <r>
    <n v="3"/>
    <x v="136"/>
    <s v="Team 4"/>
    <x v="130"/>
    <n v="0"/>
    <s v="WSH"/>
    <n v="131"/>
    <n v="6"/>
    <n v="14"/>
  </r>
  <r>
    <n v="3"/>
    <x v="137"/>
    <s v="Team Hnisdo"/>
    <x v="151"/>
    <n v="0"/>
    <s v="MIN"/>
    <n v="143"/>
    <n v="-5"/>
    <n v="14"/>
  </r>
  <r>
    <n v="3"/>
    <x v="138"/>
    <s v="Team 2"/>
    <x v="137"/>
    <n v="0"/>
    <s v="SEA"/>
    <n v="140"/>
    <n v="-1"/>
    <n v="14"/>
  </r>
  <r>
    <n v="3"/>
    <x v="139"/>
    <s v="Team 1"/>
    <x v="147"/>
    <n v="0"/>
    <s v="CLE"/>
    <n v="136"/>
    <n v="4"/>
    <n v="14"/>
  </r>
  <r>
    <n v="3"/>
    <x v="140"/>
    <s v="Team 1"/>
    <x v="139"/>
    <n v="0"/>
    <s v="LAD"/>
    <n v="138"/>
    <n v="3"/>
    <n v="15"/>
  </r>
  <r>
    <n v="3"/>
    <x v="141"/>
    <s v="Team 2"/>
    <x v="132"/>
    <n v="0"/>
    <s v="PHI"/>
    <n v="132"/>
    <n v="10"/>
    <n v="15"/>
  </r>
  <r>
    <n v="3"/>
    <x v="142"/>
    <s v="Team Hnisdo"/>
    <x v="142"/>
    <n v="0"/>
    <s v="CHC"/>
    <n v="146"/>
    <n v="-3"/>
    <n v="15"/>
  </r>
  <r>
    <n v="3"/>
    <x v="143"/>
    <s v="Team 4"/>
    <x v="141"/>
    <n v="0"/>
    <s v="TB"/>
    <n v="147"/>
    <n v="-3"/>
    <n v="15"/>
  </r>
  <r>
    <n v="3"/>
    <x v="144"/>
    <s v="Team 5"/>
    <x v="140"/>
    <n v="0"/>
    <s v="LAA"/>
    <n v="144"/>
    <n v="1"/>
    <n v="15"/>
  </r>
  <r>
    <n v="3"/>
    <x v="145"/>
    <s v="Team 6"/>
    <x v="144"/>
    <n v="0"/>
    <s v="WSH"/>
    <n v="145"/>
    <n v="1"/>
    <n v="15"/>
  </r>
  <r>
    <n v="3"/>
    <x v="146"/>
    <s v="Team 7"/>
    <x v="146"/>
    <n v="0"/>
    <s v="SEA"/>
    <n v="149"/>
    <n v="-2"/>
    <n v="15"/>
  </r>
  <r>
    <n v="3"/>
    <x v="147"/>
    <s v="Team Berger"/>
    <x v="145"/>
    <n v="0"/>
    <s v="NYY"/>
    <n v="151"/>
    <n v="-3"/>
    <n v="15"/>
  </r>
  <r>
    <n v="3"/>
    <x v="148"/>
    <s v="Team 9"/>
    <x v="143"/>
    <n v="0"/>
    <s v="STL"/>
    <n v="148"/>
    <n v="1"/>
    <n v="15"/>
  </r>
  <r>
    <n v="3"/>
    <x v="149"/>
    <s v="Team 10"/>
    <x v="150"/>
    <n v="0"/>
    <s v="ATL"/>
    <n v="150"/>
    <n v="0"/>
    <n v="15"/>
  </r>
  <r>
    <n v="3"/>
    <x v="150"/>
    <s v="Team 10"/>
    <x v="149"/>
    <n v="0"/>
    <s v="WSH"/>
    <n v="155"/>
    <n v="-4"/>
    <n v="16"/>
  </r>
  <r>
    <n v="3"/>
    <x v="151"/>
    <s v="Team 9"/>
    <x v="148"/>
    <n v="0"/>
    <s v="SF"/>
    <n v="152"/>
    <n v="0"/>
    <n v="16"/>
  </r>
  <r>
    <n v="3"/>
    <x v="152"/>
    <s v="Team Berger"/>
    <x v="158"/>
    <n v="0"/>
    <s v="ATL"/>
    <n v="158"/>
    <n v="-5"/>
    <n v="16"/>
  </r>
  <r>
    <n v="3"/>
    <x v="153"/>
    <s v="Team 7"/>
    <x v="154"/>
    <n v="0"/>
    <s v="PHI"/>
    <n v="157"/>
    <n v="-3"/>
    <n v="16"/>
  </r>
  <r>
    <n v="3"/>
    <x v="154"/>
    <s v="Team 6"/>
    <x v="155"/>
    <n v="0"/>
    <s v="PHI"/>
    <n v="154"/>
    <n v="1"/>
    <n v="16"/>
  </r>
  <r>
    <n v="3"/>
    <x v="155"/>
    <s v="Team 5"/>
    <x v="166"/>
    <n v="0"/>
    <s v="PIT"/>
    <n v="153"/>
    <n v="3"/>
    <n v="16"/>
  </r>
  <r>
    <n v="3"/>
    <x v="156"/>
    <s v="Team 4"/>
    <x v="153"/>
    <n v="0"/>
    <s v="NYY"/>
    <n v="159"/>
    <n v="-2"/>
    <n v="16"/>
  </r>
  <r>
    <n v="3"/>
    <x v="157"/>
    <s v="Team Hnisdo"/>
    <x v="156"/>
    <n v="0"/>
    <s v="KC"/>
    <n v="139"/>
    <n v="19"/>
    <n v="16"/>
  </r>
  <r>
    <n v="3"/>
    <x v="158"/>
    <s v="Team 2"/>
    <x v="160"/>
    <n v="0"/>
    <s v="TEX"/>
    <n v="160"/>
    <n v="-1"/>
    <n v="16"/>
  </r>
  <r>
    <n v="3"/>
    <x v="159"/>
    <s v="Team 1"/>
    <x v="152"/>
    <n v="0"/>
    <s v="CWS"/>
    <n v="156"/>
    <n v="4"/>
    <n v="16"/>
  </r>
  <r>
    <n v="3"/>
    <x v="160"/>
    <s v="Team 1"/>
    <x v="159"/>
    <n v="0"/>
    <s v="MIA"/>
    <n v="162"/>
    <n v="-1"/>
    <n v="17"/>
  </r>
  <r>
    <n v="3"/>
    <x v="161"/>
    <s v="Team 2"/>
    <x v="162"/>
    <n v="0"/>
    <s v="ARI"/>
    <n v="163"/>
    <n v="-1"/>
    <n v="17"/>
  </r>
  <r>
    <n v="3"/>
    <x v="162"/>
    <s v="Team Hnisdo"/>
    <x v="178"/>
    <n v="0"/>
    <s v="LAD"/>
    <n v="164"/>
    <n v="-1"/>
    <n v="17"/>
  </r>
  <r>
    <n v="3"/>
    <x v="163"/>
    <s v="Team 4"/>
    <x v="161"/>
    <n v="0"/>
    <s v="OAK"/>
    <n v="166"/>
    <n v="-2"/>
    <n v="17"/>
  </r>
  <r>
    <n v="3"/>
    <x v="164"/>
    <s v="Team 5"/>
    <x v="165"/>
    <n v="0"/>
    <s v="LAD"/>
    <n v="161"/>
    <n v="4"/>
    <n v="17"/>
  </r>
  <r>
    <n v="3"/>
    <x v="165"/>
    <s v="Team 6"/>
    <x v="157"/>
    <n v="0"/>
    <s v="MIA"/>
    <n v="165"/>
    <n v="1"/>
    <n v="17"/>
  </r>
  <r>
    <n v="3"/>
    <x v="166"/>
    <s v="Team 7"/>
    <x v="192"/>
    <n v="0"/>
    <s v="ATL"/>
    <n v="170"/>
    <n v="-3"/>
    <n v="17"/>
  </r>
  <r>
    <n v="3"/>
    <x v="167"/>
    <s v="Team Berger"/>
    <x v="169"/>
    <n v="0"/>
    <s v="WSH"/>
    <n v="171"/>
    <n v="-3"/>
    <n v="17"/>
  </r>
  <r>
    <n v="3"/>
    <x v="168"/>
    <s v="Team 9"/>
    <x v="163"/>
    <n v="0"/>
    <s v="SEA"/>
    <n v="167"/>
    <n v="2"/>
    <n v="17"/>
  </r>
  <r>
    <n v="3"/>
    <x v="169"/>
    <s v="Team 10"/>
    <x v="170"/>
    <n v="0"/>
    <s v="MIL"/>
    <n v="175"/>
    <n v="-5"/>
    <n v="17"/>
  </r>
  <r>
    <n v="3"/>
    <x v="170"/>
    <s v="Team 10"/>
    <x v="164"/>
    <n v="0"/>
    <s v="LAA"/>
    <n v="176"/>
    <n v="-5"/>
    <n v="18"/>
  </r>
  <r>
    <n v="3"/>
    <x v="171"/>
    <s v="Team 9"/>
    <x v="176"/>
    <n v="0"/>
    <s v="NYY"/>
    <n v="173"/>
    <n v="-1"/>
    <n v="18"/>
  </r>
  <r>
    <n v="3"/>
    <x v="172"/>
    <s v="Team Berger"/>
    <x v="174"/>
    <n v="0"/>
    <s v="BAL"/>
    <n v="180"/>
    <n v="-7"/>
    <n v="18"/>
  </r>
  <r>
    <n v="3"/>
    <x v="173"/>
    <s v="Team 7"/>
    <x v="171"/>
    <n v="0"/>
    <s v="BOS"/>
    <n v="177"/>
    <n v="-3"/>
    <n v="18"/>
  </r>
  <r>
    <n v="3"/>
    <x v="174"/>
    <s v="Team 6"/>
    <x v="181"/>
    <n v="0"/>
    <s v="SD"/>
    <n v="187"/>
    <n v="-12"/>
    <n v="18"/>
  </r>
  <r>
    <n v="3"/>
    <x v="175"/>
    <s v="Team 5"/>
    <x v="167"/>
    <n v="0"/>
    <s v="SEA"/>
    <n v="172"/>
    <n v="4"/>
    <n v="18"/>
  </r>
  <r>
    <n v="3"/>
    <x v="176"/>
    <s v="Team 4"/>
    <x v="168"/>
    <n v="0"/>
    <s v="ATL"/>
    <n v="179"/>
    <n v="-2"/>
    <n v="18"/>
  </r>
  <r>
    <n v="3"/>
    <x v="177"/>
    <s v="Team Hnisdo"/>
    <x v="172"/>
    <n v="0"/>
    <s v="COL"/>
    <n v="178"/>
    <n v="0"/>
    <n v="18"/>
  </r>
  <r>
    <n v="3"/>
    <x v="178"/>
    <s v="Team 2"/>
    <x v="177"/>
    <n v="0"/>
    <s v="MIN"/>
    <n v="185"/>
    <n v="-6"/>
    <n v="18"/>
  </r>
  <r>
    <n v="3"/>
    <x v="179"/>
    <s v="Team 1"/>
    <x v="183"/>
    <n v="0"/>
    <s v="LAA"/>
    <n v="168"/>
    <n v="12"/>
    <n v="18"/>
  </r>
  <r>
    <n v="3"/>
    <x v="180"/>
    <s v="Team 1"/>
    <x v="190"/>
    <n v="0"/>
    <s v="KC"/>
    <n v="169"/>
    <n v="12"/>
    <n v="19"/>
  </r>
  <r>
    <n v="3"/>
    <x v="181"/>
    <s v="Team 2"/>
    <x v="173"/>
    <n v="0"/>
    <s v="OAK"/>
    <n v="183"/>
    <n v="-1"/>
    <n v="19"/>
  </r>
  <r>
    <n v="3"/>
    <x v="182"/>
    <s v="Team Hnisdo"/>
    <x v="182"/>
    <n v="0"/>
    <s v="CLE"/>
    <n v="189"/>
    <n v="-6"/>
    <n v="19"/>
  </r>
  <r>
    <n v="3"/>
    <x v="183"/>
    <s v="Team 4"/>
    <x v="179"/>
    <n v="0"/>
    <s v="STL"/>
    <n v="182"/>
    <n v="2"/>
    <n v="19"/>
  </r>
  <r>
    <n v="3"/>
    <x v="184"/>
    <s v="Team 5"/>
    <x v="187"/>
    <n v="0"/>
    <s v="KC"/>
    <n v="188"/>
    <n v="-3"/>
    <n v="19"/>
  </r>
  <r>
    <n v="3"/>
    <x v="185"/>
    <s v="Team 6"/>
    <x v="184"/>
    <n v="0"/>
    <s v="LAD"/>
    <n v="190"/>
    <n v="-4"/>
    <n v="19"/>
  </r>
  <r>
    <n v="3"/>
    <x v="186"/>
    <s v="Team 7"/>
    <x v="175"/>
    <n v="0"/>
    <s v="NYY"/>
    <n v="184"/>
    <n v="3"/>
    <n v="19"/>
  </r>
  <r>
    <n v="3"/>
    <x v="187"/>
    <s v="Team Berger"/>
    <x v="180"/>
    <n v="0"/>
    <s v="BAL"/>
    <n v="186"/>
    <n v="2"/>
    <n v="19"/>
  </r>
  <r>
    <n v="3"/>
    <x v="188"/>
    <s v="Team 9"/>
    <x v="185"/>
    <n v="0"/>
    <s v="BOS"/>
    <n v="192"/>
    <n v="-3"/>
    <n v="19"/>
  </r>
  <r>
    <n v="3"/>
    <x v="189"/>
    <s v="Team 10"/>
    <x v="188"/>
    <n v="0"/>
    <s v="STL"/>
    <n v="181"/>
    <n v="9"/>
    <n v="19"/>
  </r>
  <r>
    <n v="3"/>
    <x v="190"/>
    <s v="Team 10"/>
    <x v="186"/>
    <n v="0"/>
    <s v="LAA"/>
    <n v="193"/>
    <n v="-2"/>
    <n v="20"/>
  </r>
  <r>
    <n v="3"/>
    <x v="191"/>
    <s v="Team 9"/>
    <x v="139"/>
    <n v="0"/>
    <s v="LAD"/>
    <n v="138"/>
    <n v="54"/>
    <n v="20"/>
  </r>
  <r>
    <n v="3"/>
    <x v="192"/>
    <s v="Team Berger"/>
    <x v="196"/>
    <n v="0"/>
    <s v="CWS"/>
    <n v="203"/>
    <n v="-10"/>
    <n v="20"/>
  </r>
  <r>
    <n v="3"/>
    <x v="193"/>
    <s v="Team 7"/>
    <x v="191"/>
    <n v="0"/>
    <s v="MIA"/>
    <n v="195"/>
    <n v="-1"/>
    <n v="20"/>
  </r>
  <r>
    <n v="3"/>
    <x v="194"/>
    <s v="Team 6"/>
    <x v="193"/>
    <n v="0"/>
    <s v="OAK"/>
    <n v="197"/>
    <n v="-2"/>
    <n v="20"/>
  </r>
  <r>
    <n v="3"/>
    <x v="195"/>
    <s v="Team 5"/>
    <x v="195"/>
    <n v="0"/>
    <s v="MIN"/>
    <n v="174"/>
    <n v="22"/>
    <n v="20"/>
  </r>
  <r>
    <n v="3"/>
    <x v="196"/>
    <s v="Team 4"/>
    <x v="189"/>
    <n v="0"/>
    <s v="LAD"/>
    <n v="194"/>
    <n v="3"/>
    <n v="20"/>
  </r>
  <r>
    <n v="3"/>
    <x v="197"/>
    <s v="Team Hnisdo"/>
    <x v="197"/>
    <n v="0"/>
    <s v="CHC"/>
    <n v="200"/>
    <n v="-2"/>
    <n v="20"/>
  </r>
  <r>
    <n v="3"/>
    <x v="198"/>
    <s v="Team 2"/>
    <x v="201"/>
    <n v="0"/>
    <s v="PHI"/>
    <n v="208"/>
    <n v="-9"/>
    <n v="20"/>
  </r>
  <r>
    <n v="3"/>
    <x v="199"/>
    <s v="Team 1"/>
    <x v="213"/>
    <n v="0"/>
    <s v="MIN"/>
    <n v="196"/>
    <n v="4"/>
    <n v="20"/>
  </r>
  <r>
    <n v="3"/>
    <x v="200"/>
    <s v="Team 1"/>
    <x v="198"/>
    <n v="0"/>
    <s v="BOS"/>
    <n v="204"/>
    <n v="-3"/>
    <n v="21"/>
  </r>
  <r>
    <n v="3"/>
    <x v="201"/>
    <s v="Team 2"/>
    <x v="199"/>
    <n v="0"/>
    <s v="MIN"/>
    <n v="206"/>
    <n v="-4"/>
    <n v="21"/>
  </r>
  <r>
    <n v="3"/>
    <x v="202"/>
    <s v="Team Hnisdo"/>
    <x v="194"/>
    <n v="0"/>
    <s v="LAD"/>
    <n v="202"/>
    <n v="1"/>
    <n v="21"/>
  </r>
  <r>
    <n v="3"/>
    <x v="203"/>
    <s v="Team 4"/>
    <x v="203"/>
    <n v="0"/>
    <s v="PIT"/>
    <n v="211"/>
    <n v="-7"/>
    <n v="21"/>
  </r>
  <r>
    <n v="3"/>
    <x v="204"/>
    <s v="Team 5"/>
    <x v="204"/>
    <n v="0"/>
    <s v="TOR"/>
    <n v="216"/>
    <n v="-11"/>
    <n v="21"/>
  </r>
  <r>
    <n v="3"/>
    <x v="205"/>
    <s v="Team 6"/>
    <x v="209"/>
    <n v="0"/>
    <s v="MIA"/>
    <n v="191"/>
    <n v="15"/>
    <n v="21"/>
  </r>
  <r>
    <n v="3"/>
    <x v="206"/>
    <s v="Team 7"/>
    <x v="216"/>
    <n v="0"/>
    <s v="CIN"/>
    <n v="221"/>
    <n v="-14"/>
    <n v="21"/>
  </r>
  <r>
    <n v="3"/>
    <x v="207"/>
    <s v="Team Berger"/>
    <x v="227"/>
    <n v="0"/>
    <s v="SEA"/>
    <n v="222"/>
    <n v="-14"/>
    <n v="21"/>
  </r>
  <r>
    <n v="3"/>
    <x v="208"/>
    <s v="Team 9"/>
    <x v="206"/>
    <n v="0"/>
    <s v="MIL"/>
    <n v="201"/>
    <n v="8"/>
    <n v="21"/>
  </r>
  <r>
    <n v="3"/>
    <x v="209"/>
    <s v="Team 10"/>
    <x v="208"/>
    <n v="0"/>
    <s v="COL"/>
    <n v="205"/>
    <n v="5"/>
    <n v="21"/>
  </r>
  <r>
    <n v="3"/>
    <x v="210"/>
    <s v="Team 10"/>
    <x v="202"/>
    <n v="0"/>
    <s v="LAA"/>
    <n v="207"/>
    <n v="4"/>
    <n v="22"/>
  </r>
  <r>
    <n v="3"/>
    <x v="211"/>
    <s v="Team 9"/>
    <x v="231"/>
    <n v="0"/>
    <s v="NYM"/>
    <n v="226"/>
    <n v="-14"/>
    <n v="22"/>
  </r>
  <r>
    <n v="3"/>
    <x v="212"/>
    <s v="Team Berger"/>
    <x v="214"/>
    <n v="0"/>
    <s v="MIN"/>
    <n v="231"/>
    <n v="-18"/>
    <n v="22"/>
  </r>
  <r>
    <n v="3"/>
    <x v="213"/>
    <s v="Team 7"/>
    <x v="205"/>
    <n v="0"/>
    <s v="SEA"/>
    <n v="217"/>
    <n v="-3"/>
    <n v="22"/>
  </r>
  <r>
    <n v="3"/>
    <x v="214"/>
    <s v="Team 6"/>
    <x v="222"/>
    <n v="0"/>
    <s v="HOU"/>
    <n v="228"/>
    <n v="-13"/>
    <n v="22"/>
  </r>
  <r>
    <n v="3"/>
    <x v="215"/>
    <s v="Team 5"/>
    <x v="215"/>
    <n v="0"/>
    <s v="NYM"/>
    <n v="199"/>
    <n v="17"/>
    <n v="22"/>
  </r>
  <r>
    <n v="3"/>
    <x v="216"/>
    <s v="Team 4"/>
    <x v="200"/>
    <n v="0"/>
    <s v="SD"/>
    <n v="214"/>
    <n v="3"/>
    <n v="22"/>
  </r>
  <r>
    <n v="3"/>
    <x v="217"/>
    <s v="Team Hnisdo"/>
    <x v="210"/>
    <n v="0"/>
    <s v="ARI"/>
    <n v="209"/>
    <n v="9"/>
    <n v="22"/>
  </r>
  <r>
    <n v="3"/>
    <x v="218"/>
    <s v="Team 2"/>
    <x v="212"/>
    <n v="0"/>
    <s v="BOS"/>
    <n v="227"/>
    <n v="-8"/>
    <n v="22"/>
  </r>
  <r>
    <n v="3"/>
    <x v="219"/>
    <s v="Team 1"/>
    <x v="235"/>
    <n v="0"/>
    <s v="LAD"/>
    <n v="234"/>
    <n v="-14"/>
    <n v="22"/>
  </r>
  <r>
    <n v="3"/>
    <x v="220"/>
    <s v="Team 1"/>
    <x v="219"/>
    <n v="0"/>
    <s v="CHC"/>
    <n v="212"/>
    <n v="9"/>
    <n v="23"/>
  </r>
  <r>
    <n v="3"/>
    <x v="221"/>
    <s v="Team 2"/>
    <x v="211"/>
    <n v="0"/>
    <s v="ARI"/>
    <n v="213"/>
    <n v="9"/>
    <n v="23"/>
  </r>
  <r>
    <n v="3"/>
    <x v="222"/>
    <s v="Team Hnisdo"/>
    <x v="207"/>
    <n v="0"/>
    <s v="NYY"/>
    <n v="210"/>
    <n v="13"/>
    <n v="23"/>
  </r>
  <r>
    <n v="3"/>
    <x v="223"/>
    <s v="Team 4"/>
    <x v="221"/>
    <n v="0"/>
    <s v="SEA"/>
    <n v="215"/>
    <n v="9"/>
    <n v="23"/>
  </r>
  <r>
    <n v="3"/>
    <x v="224"/>
    <s v="Team 5"/>
    <x v="229"/>
    <n v="0"/>
    <s v="TEX"/>
    <n v="235"/>
    <n v="-10"/>
    <n v="23"/>
  </r>
  <r>
    <n v="3"/>
    <x v="225"/>
    <s v="Team 6"/>
    <x v="224"/>
    <n v="0"/>
    <s v="CLE"/>
    <n v="230"/>
    <n v="-4"/>
    <n v="23"/>
  </r>
  <r>
    <n v="3"/>
    <x v="226"/>
    <s v="Team 7"/>
    <x v="223"/>
    <n v="0"/>
    <s v="NYM"/>
    <n v="218"/>
    <n v="9"/>
    <n v="23"/>
  </r>
  <r>
    <n v="3"/>
    <x v="227"/>
    <s v="Team Berger"/>
    <x v="230"/>
    <n v="0"/>
    <s v="CIN"/>
    <n v="237"/>
    <n v="-9"/>
    <n v="23"/>
  </r>
  <r>
    <n v="3"/>
    <x v="228"/>
    <s v="Team 9"/>
    <x v="220"/>
    <n v="0"/>
    <s v="HOU"/>
    <n v="219"/>
    <n v="10"/>
    <n v="23"/>
  </r>
  <r>
    <n v="3"/>
    <x v="229"/>
    <s v="Team 10"/>
    <x v="232"/>
    <n v="0"/>
    <s v="ARI"/>
    <n v="223"/>
    <n v="7"/>
    <n v="23"/>
  </r>
  <r>
    <n v="3"/>
    <x v="230"/>
    <s v="Team 10"/>
    <x v="225"/>
    <n v="0"/>
    <s v="KC"/>
    <n v="220"/>
    <n v="11"/>
    <n v="24"/>
  </r>
  <r>
    <n v="3"/>
    <x v="231"/>
    <s v="Team 9"/>
    <x v="217"/>
    <n v="0"/>
    <s v="COL"/>
    <n v="225"/>
    <n v="7"/>
    <n v="24"/>
  </r>
  <r>
    <n v="3"/>
    <x v="232"/>
    <s v="Team Berger"/>
    <x v="254"/>
    <n v="0"/>
    <s v="SD"/>
    <n v="253"/>
    <n v="-20"/>
    <n v="24"/>
  </r>
  <r>
    <n v="3"/>
    <x v="233"/>
    <s v="Team 7"/>
    <x v="226"/>
    <n v="0"/>
    <s v="OAK"/>
    <n v="224"/>
    <n v="10"/>
    <n v="24"/>
  </r>
  <r>
    <n v="3"/>
    <x v="234"/>
    <s v="Team 6"/>
    <x v="228"/>
    <n v="0"/>
    <s v="MIL"/>
    <n v="229"/>
    <n v="6"/>
    <n v="24"/>
  </r>
  <r>
    <n v="3"/>
    <x v="235"/>
    <s v="Team 5"/>
    <x v="237"/>
    <n v="0"/>
    <s v="NYY"/>
    <n v="240"/>
    <n v="-4"/>
    <n v="24"/>
  </r>
  <r>
    <n v="3"/>
    <x v="236"/>
    <s v="Team 4"/>
    <x v="236"/>
    <n v="0"/>
    <s v="MIL"/>
    <n v="233"/>
    <n v="4"/>
    <n v="24"/>
  </r>
  <r>
    <n v="3"/>
    <x v="237"/>
    <s v="Team Hnisdo"/>
    <x v="218"/>
    <n v="0"/>
    <s v="NYM"/>
    <n v="236"/>
    <n v="2"/>
    <n v="24"/>
  </r>
  <r>
    <n v="3"/>
    <x v="238"/>
    <s v="Team 2"/>
    <x v="233"/>
    <n v="0"/>
    <s v="HOU"/>
    <n v="239"/>
    <n v="0"/>
    <n v="24"/>
  </r>
  <r>
    <n v="3"/>
    <x v="239"/>
    <s v="Team 1"/>
    <x v="234"/>
    <n v="0"/>
    <s v="TEX"/>
    <n v="232"/>
    <n v="8"/>
    <n v="24"/>
  </r>
  <r>
    <n v="3"/>
    <x v="240"/>
    <s v="Team 1"/>
    <x v="239"/>
    <n v="0"/>
    <s v="DET"/>
    <n v="238"/>
    <n v="3"/>
    <n v="25"/>
  </r>
  <r>
    <n v="3"/>
    <x v="241"/>
    <s v="Team 2"/>
    <x v="242"/>
    <n v="0"/>
    <s v="STL"/>
    <n v="241"/>
    <n v="1"/>
    <n v="25"/>
  </r>
  <r>
    <n v="3"/>
    <x v="242"/>
    <s v="Team Hnisdo"/>
    <x v="243"/>
    <n v="0"/>
    <s v="CHC"/>
    <n v="244"/>
    <n v="-1"/>
    <n v="25"/>
  </r>
  <r>
    <n v="3"/>
    <x v="243"/>
    <s v="Team 4"/>
    <x v="241"/>
    <n v="0"/>
    <s v="PIT"/>
    <n v="243"/>
    <n v="1"/>
    <n v="25"/>
  </r>
  <r>
    <n v="3"/>
    <x v="244"/>
    <s v="Team 5"/>
    <x v="238"/>
    <n v="0"/>
    <s v="OAK"/>
    <n v="242"/>
    <n v="3"/>
    <n v="25"/>
  </r>
  <r>
    <n v="3"/>
    <x v="245"/>
    <s v="Team 6"/>
    <x v="245"/>
    <n v="0"/>
    <s v="MIN"/>
    <n v="245"/>
    <n v="1"/>
    <n v="25"/>
  </r>
  <r>
    <n v="3"/>
    <x v="246"/>
    <s v="Team 7"/>
    <x v="240"/>
    <n v="0"/>
    <s v="NYM"/>
    <n v="246"/>
    <n v="1"/>
    <n v="25"/>
  </r>
  <r>
    <n v="3"/>
    <x v="247"/>
    <s v="Team Berger"/>
    <x v="252"/>
    <n v="0"/>
    <s v="OAK"/>
    <n v="259"/>
    <n v="-11"/>
    <n v="25"/>
  </r>
  <r>
    <n v="3"/>
    <x v="248"/>
    <s v="Team 9"/>
    <x v="244"/>
    <n v="0"/>
    <s v="CWS"/>
    <n v="247"/>
    <n v="2"/>
    <n v="25"/>
  </r>
  <r>
    <n v="3"/>
    <x v="249"/>
    <s v="Team 10"/>
    <x v="247"/>
    <n v="0"/>
    <s v="CLE"/>
    <n v="248"/>
    <n v="2"/>
    <n v="25"/>
  </r>
  <r>
    <n v="3"/>
    <x v="250"/>
    <s v="Team 10"/>
    <x v="246"/>
    <n v="0"/>
    <s v="PHI"/>
    <n v="249"/>
    <n v="2"/>
    <n v="26"/>
  </r>
  <r>
    <n v="3"/>
    <x v="251"/>
    <s v="Team 9"/>
    <x v="249"/>
    <n v="0"/>
    <s v="LAD"/>
    <n v="252"/>
    <n v="0"/>
    <n v="26"/>
  </r>
  <r>
    <n v="3"/>
    <x v="252"/>
    <s v="Team Berger"/>
    <x v="270"/>
    <n v="0"/>
    <s v="OAK"/>
    <n v="269"/>
    <n v="-16"/>
    <n v="26"/>
  </r>
  <r>
    <n v="3"/>
    <x v="253"/>
    <s v="Team 7"/>
    <x v="253"/>
    <n v="0"/>
    <s v="CIN"/>
    <n v="250"/>
    <n v="4"/>
    <n v="26"/>
  </r>
  <r>
    <n v="3"/>
    <x v="254"/>
    <s v="Team 6"/>
    <x v="248"/>
    <n v="0"/>
    <s v="DET"/>
    <n v="251"/>
    <n v="4"/>
    <n v="26"/>
  </r>
  <r>
    <n v="3"/>
    <x v="255"/>
    <s v="Team 5"/>
    <x v="250"/>
    <n v="0"/>
    <s v="DET"/>
    <n v="254"/>
    <n v="2"/>
    <n v="26"/>
  </r>
  <r>
    <n v="3"/>
    <x v="256"/>
    <s v="Team 4"/>
    <x v="255"/>
    <n v="0"/>
    <s v="BOS"/>
    <n v="256"/>
    <n v="1"/>
    <n v="26"/>
  </r>
  <r>
    <n v="3"/>
    <x v="257"/>
    <s v="Team Hnisdo"/>
    <x v="251"/>
    <n v="0"/>
    <s v="TOR"/>
    <n v="255"/>
    <n v="3"/>
    <n v="26"/>
  </r>
  <r>
    <n v="3"/>
    <x v="258"/>
    <s v="Team 2"/>
    <x v="257"/>
    <n v="0"/>
    <s v="CLE"/>
    <n v="258"/>
    <n v="1"/>
    <n v="26"/>
  </r>
  <r>
    <n v="3"/>
    <x v="259"/>
    <s v="Team 1"/>
    <x v="271"/>
    <n v="0"/>
    <s v="ARI"/>
    <n v="260"/>
    <n v="0"/>
    <n v="26"/>
  </r>
  <r>
    <n v="4"/>
    <x v="0"/>
    <s v="Team rhee"/>
    <x v="2"/>
    <n v="0"/>
    <s v="LAD"/>
    <n v="1"/>
    <n v="0"/>
    <n v="1"/>
  </r>
  <r>
    <n v="4"/>
    <x v="1"/>
    <s v="Team Chin"/>
    <x v="0"/>
    <n v="0"/>
    <s v="SD"/>
    <n v="3"/>
    <n v="-1"/>
    <n v="1"/>
  </r>
  <r>
    <n v="4"/>
    <x v="2"/>
    <s v="Team Berger"/>
    <x v="3"/>
    <n v="0"/>
    <s v="WSH"/>
    <n v="4"/>
    <n v="-1"/>
    <n v="1"/>
  </r>
  <r>
    <n v="4"/>
    <x v="3"/>
    <s v="Team Lavelle"/>
    <x v="10"/>
    <n v="0"/>
    <s v="NYM"/>
    <n v="8"/>
    <n v="-4"/>
    <n v="1"/>
  </r>
  <r>
    <n v="4"/>
    <x v="4"/>
    <s v="Team Silvia"/>
    <x v="1"/>
    <n v="0"/>
    <s v="ATL"/>
    <n v="2"/>
    <n v="3"/>
    <n v="1"/>
  </r>
  <r>
    <n v="4"/>
    <x v="5"/>
    <s v="Team Trujillo Amaya"/>
    <x v="4"/>
    <n v="0"/>
    <s v="LAA"/>
    <n v="5"/>
    <n v="1"/>
    <n v="1"/>
  </r>
  <r>
    <n v="4"/>
    <x v="6"/>
    <s v="Team Santana"/>
    <x v="6"/>
    <n v="0"/>
    <s v="NYY"/>
    <n v="6"/>
    <n v="1"/>
    <n v="1"/>
  </r>
  <r>
    <n v="4"/>
    <x v="7"/>
    <s v="Team flurry"/>
    <x v="8"/>
    <n v="0"/>
    <s v="CLE"/>
    <n v="10"/>
    <n v="-2"/>
    <n v="1"/>
  </r>
  <r>
    <n v="4"/>
    <x v="8"/>
    <s v="Team Laramore"/>
    <x v="12"/>
    <n v="0"/>
    <s v="ATL"/>
    <n v="13"/>
    <n v="-4"/>
    <n v="1"/>
  </r>
  <r>
    <n v="4"/>
    <x v="9"/>
    <s v="Team Betcher"/>
    <x v="13"/>
    <n v="0"/>
    <s v="PHI"/>
    <n v="16"/>
    <n v="-6"/>
    <n v="1"/>
  </r>
  <r>
    <n v="4"/>
    <x v="10"/>
    <s v="Team Betcher"/>
    <x v="22"/>
    <n v="0"/>
    <s v="WSH"/>
    <n v="23"/>
    <n v="-12"/>
    <n v="2"/>
  </r>
  <r>
    <n v="4"/>
    <x v="11"/>
    <s v="Team Laramore"/>
    <x v="16"/>
    <n v="0"/>
    <s v="LAD"/>
    <n v="17"/>
    <n v="-5"/>
    <n v="2"/>
  </r>
  <r>
    <n v="4"/>
    <x v="12"/>
    <s v="Team flurry"/>
    <x v="5"/>
    <n v="0"/>
    <s v="WSH"/>
    <n v="7"/>
    <n v="6"/>
    <n v="2"/>
  </r>
  <r>
    <n v="4"/>
    <x v="13"/>
    <s v="Team Santana"/>
    <x v="7"/>
    <n v="0"/>
    <s v="CLE"/>
    <n v="9"/>
    <n v="5"/>
    <n v="2"/>
  </r>
  <r>
    <n v="4"/>
    <x v="14"/>
    <s v="Team Trujillo Amaya"/>
    <x v="9"/>
    <n v="0"/>
    <s v="LAD"/>
    <n v="12"/>
    <n v="3"/>
    <n v="2"/>
  </r>
  <r>
    <n v="4"/>
    <x v="15"/>
    <s v="Team Silvia"/>
    <x v="19"/>
    <n v="0"/>
    <s v="BOS"/>
    <n v="20"/>
    <n v="-4"/>
    <n v="2"/>
  </r>
  <r>
    <n v="4"/>
    <x v="16"/>
    <s v="Team Lavelle"/>
    <x v="21"/>
    <n v="0"/>
    <s v="LAD"/>
    <n v="21"/>
    <n v="-4"/>
    <n v="2"/>
  </r>
  <r>
    <n v="4"/>
    <x v="17"/>
    <s v="Team Berger"/>
    <x v="27"/>
    <n v="0"/>
    <s v="CWS"/>
    <n v="27"/>
    <n v="-9"/>
    <n v="2"/>
  </r>
  <r>
    <n v="4"/>
    <x v="18"/>
    <s v="Team Chin"/>
    <x v="20"/>
    <n v="0"/>
    <s v="SD"/>
    <n v="19"/>
    <n v="0"/>
    <n v="2"/>
  </r>
  <r>
    <n v="4"/>
    <x v="19"/>
    <s v="Team rhee"/>
    <x v="18"/>
    <n v="0"/>
    <s v="LAD"/>
    <n v="22"/>
    <n v="-2"/>
    <n v="2"/>
  </r>
  <r>
    <n v="4"/>
    <x v="20"/>
    <s v="Team rhee"/>
    <x v="272"/>
    <n v="0"/>
    <s v="STL"/>
    <n v="291"/>
    <n v="-270"/>
    <n v="3"/>
  </r>
  <r>
    <n v="4"/>
    <x v="21"/>
    <s v="Team Chin"/>
    <x v="11"/>
    <n v="0"/>
    <s v="MIL"/>
    <n v="14"/>
    <n v="8"/>
    <n v="3"/>
  </r>
  <r>
    <n v="4"/>
    <x v="22"/>
    <s v="Team Berger"/>
    <x v="15"/>
    <n v="0"/>
    <s v="NYM"/>
    <n v="15"/>
    <n v="8"/>
    <n v="3"/>
  </r>
  <r>
    <n v="4"/>
    <x v="23"/>
    <s v="Team Lavelle"/>
    <x v="17"/>
    <n v="0"/>
    <s v="SD"/>
    <n v="18"/>
    <n v="6"/>
    <n v="3"/>
  </r>
  <r>
    <n v="4"/>
    <x v="24"/>
    <s v="Team Silvia"/>
    <x v="14"/>
    <n v="0"/>
    <s v="COL"/>
    <n v="11"/>
    <n v="14"/>
    <n v="3"/>
  </r>
  <r>
    <n v="4"/>
    <x v="25"/>
    <s v="Team Trujillo Amaya"/>
    <x v="28"/>
    <n v="0"/>
    <s v="HOU"/>
    <n v="30"/>
    <n v="-4"/>
    <n v="3"/>
  </r>
  <r>
    <n v="4"/>
    <x v="26"/>
    <s v="Team Santana"/>
    <x v="23"/>
    <n v="0"/>
    <s v="CWS"/>
    <n v="24"/>
    <n v="3"/>
    <n v="3"/>
  </r>
  <r>
    <n v="4"/>
    <x v="27"/>
    <s v="Team flurry"/>
    <x v="31"/>
    <n v="0"/>
    <s v="NYY"/>
    <n v="35"/>
    <n v="-7"/>
    <n v="3"/>
  </r>
  <r>
    <n v="4"/>
    <x v="28"/>
    <s v="Team Laramore"/>
    <x v="24"/>
    <n v="0"/>
    <s v="PHI"/>
    <n v="25"/>
    <n v="4"/>
    <n v="3"/>
  </r>
  <r>
    <n v="4"/>
    <x v="29"/>
    <s v="Team Betcher"/>
    <x v="41"/>
    <n v="0"/>
    <s v="TOR"/>
    <n v="42"/>
    <n v="-12"/>
    <n v="3"/>
  </r>
  <r>
    <n v="4"/>
    <x v="30"/>
    <s v="Team Betcher"/>
    <x v="40"/>
    <n v="0"/>
    <s v="LAD"/>
    <n v="40"/>
    <n v="-9"/>
    <n v="4"/>
  </r>
  <r>
    <n v="4"/>
    <x v="31"/>
    <s v="Team Laramore"/>
    <x v="36"/>
    <n v="0"/>
    <s v="LAA"/>
    <n v="34"/>
    <n v="-2"/>
    <n v="4"/>
  </r>
  <r>
    <n v="4"/>
    <x v="32"/>
    <s v="Team flurry"/>
    <x v="29"/>
    <n v="0"/>
    <s v="STL"/>
    <n v="29"/>
    <n v="4"/>
    <n v="4"/>
  </r>
  <r>
    <n v="4"/>
    <x v="33"/>
    <s v="Team Santana"/>
    <x v="32"/>
    <n v="0"/>
    <s v="MIL"/>
    <n v="32"/>
    <n v="2"/>
    <n v="4"/>
  </r>
  <r>
    <n v="4"/>
    <x v="34"/>
    <s v="Team Trujillo Amaya"/>
    <x v="42"/>
    <n v="0"/>
    <s v="KC"/>
    <n v="45"/>
    <n v="-10"/>
    <n v="4"/>
  </r>
  <r>
    <n v="4"/>
    <x v="35"/>
    <s v="Team Silvia"/>
    <x v="33"/>
    <n v="0"/>
    <s v="ATL"/>
    <n v="33"/>
    <n v="3"/>
    <n v="4"/>
  </r>
  <r>
    <n v="4"/>
    <x v="36"/>
    <s v="Team Lavelle"/>
    <x v="43"/>
    <n v="0"/>
    <s v="CWS"/>
    <n v="43"/>
    <n v="-6"/>
    <n v="4"/>
  </r>
  <r>
    <n v="4"/>
    <x v="37"/>
    <s v="Team Berger"/>
    <x v="26"/>
    <n v="0"/>
    <s v="HOU"/>
    <n v="26"/>
    <n v="12"/>
    <n v="4"/>
  </r>
  <r>
    <n v="4"/>
    <x v="38"/>
    <s v="Team Chin"/>
    <x v="35"/>
    <n v="0"/>
    <s v="STL"/>
    <n v="37"/>
    <n v="2"/>
    <n v="4"/>
  </r>
  <r>
    <n v="4"/>
    <x v="39"/>
    <s v="Team rhee"/>
    <x v="46"/>
    <n v="0"/>
    <s v="TOR"/>
    <n v="48"/>
    <n v="-8"/>
    <n v="4"/>
  </r>
  <r>
    <n v="4"/>
    <x v="40"/>
    <s v="Team rhee"/>
    <x v="39"/>
    <n v="0"/>
    <s v="ATL"/>
    <n v="38"/>
    <n v="3"/>
    <n v="5"/>
  </r>
  <r>
    <n v="4"/>
    <x v="41"/>
    <s v="Team Chin"/>
    <x v="34"/>
    <n v="0"/>
    <s v="CIN"/>
    <n v="36"/>
    <n v="6"/>
    <n v="5"/>
  </r>
  <r>
    <n v="4"/>
    <x v="42"/>
    <s v="Team Berger"/>
    <x v="25"/>
    <n v="0"/>
    <s v="TOR"/>
    <n v="28"/>
    <n v="15"/>
    <n v="5"/>
  </r>
  <r>
    <n v="4"/>
    <x v="43"/>
    <s v="Team Lavelle"/>
    <x v="49"/>
    <n v="0"/>
    <s v="CWS"/>
    <n v="46"/>
    <n v="-2"/>
    <n v="5"/>
  </r>
  <r>
    <n v="4"/>
    <x v="44"/>
    <s v="Team Silvia"/>
    <x v="30"/>
    <n v="0"/>
    <s v="BOS"/>
    <n v="31"/>
    <n v="14"/>
    <n v="5"/>
  </r>
  <r>
    <n v="4"/>
    <x v="45"/>
    <s v="Team Trujillo Amaya"/>
    <x v="52"/>
    <n v="0"/>
    <s v="MIN"/>
    <n v="52"/>
    <n v="-6"/>
    <n v="5"/>
  </r>
  <r>
    <n v="4"/>
    <x v="46"/>
    <s v="Team Santana"/>
    <x v="38"/>
    <n v="0"/>
    <s v="CWS"/>
    <n v="39"/>
    <n v="8"/>
    <n v="5"/>
  </r>
  <r>
    <n v="4"/>
    <x v="47"/>
    <s v="Team flurry"/>
    <x v="47"/>
    <n v="0"/>
    <s v="TB"/>
    <n v="49"/>
    <n v="-1"/>
    <n v="5"/>
  </r>
  <r>
    <n v="4"/>
    <x v="48"/>
    <s v="Team Laramore"/>
    <x v="45"/>
    <n v="0"/>
    <s v="NYM"/>
    <n v="47"/>
    <n v="2"/>
    <n v="5"/>
  </r>
  <r>
    <n v="4"/>
    <x v="49"/>
    <s v="Team Betcher"/>
    <x v="83"/>
    <n v="0"/>
    <s v="MIN"/>
    <n v="83"/>
    <n v="-33"/>
    <n v="5"/>
  </r>
  <r>
    <n v="4"/>
    <x v="50"/>
    <s v="Team Betcher"/>
    <x v="60"/>
    <n v="0"/>
    <s v="NYY"/>
    <n v="63"/>
    <n v="-12"/>
    <n v="6"/>
  </r>
  <r>
    <n v="4"/>
    <x v="51"/>
    <s v="Team Laramore"/>
    <x v="51"/>
    <n v="0"/>
    <s v="CWS"/>
    <n v="53"/>
    <n v="-1"/>
    <n v="6"/>
  </r>
  <r>
    <n v="4"/>
    <x v="52"/>
    <s v="Team flurry"/>
    <x v="48"/>
    <n v="0"/>
    <s v="NYY"/>
    <n v="50"/>
    <n v="3"/>
    <n v="6"/>
  </r>
  <r>
    <n v="4"/>
    <x v="53"/>
    <s v="Team Santana"/>
    <x v="37"/>
    <n v="0"/>
    <s v="KC"/>
    <n v="41"/>
    <n v="13"/>
    <n v="6"/>
  </r>
  <r>
    <n v="4"/>
    <x v="54"/>
    <s v="Team Trujillo Amaya"/>
    <x v="58"/>
    <n v="0"/>
    <s v="NYM"/>
    <n v="60"/>
    <n v="-5"/>
    <n v="6"/>
  </r>
  <r>
    <n v="4"/>
    <x v="55"/>
    <s v="Team Silvia"/>
    <x v="57"/>
    <n v="0"/>
    <s v="ARI"/>
    <n v="58"/>
    <n v="-2"/>
    <n v="6"/>
  </r>
  <r>
    <n v="4"/>
    <x v="56"/>
    <s v="Team Lavelle"/>
    <x v="50"/>
    <n v="0"/>
    <s v="SD"/>
    <n v="55"/>
    <n v="2"/>
    <n v="6"/>
  </r>
  <r>
    <n v="4"/>
    <x v="57"/>
    <s v="Team Berger"/>
    <x v="44"/>
    <n v="0"/>
    <s v="MIA"/>
    <n v="44"/>
    <n v="14"/>
    <n v="6"/>
  </r>
  <r>
    <n v="4"/>
    <x v="58"/>
    <s v="Team Chin"/>
    <x v="54"/>
    <n v="0"/>
    <s v="PHI"/>
    <n v="54"/>
    <n v="5"/>
    <n v="6"/>
  </r>
  <r>
    <n v="4"/>
    <x v="59"/>
    <s v="Team rhee"/>
    <x v="81"/>
    <n v="0"/>
    <s v="LAD"/>
    <n v="93"/>
    <n v="-33"/>
    <n v="6"/>
  </r>
  <r>
    <n v="4"/>
    <x v="60"/>
    <s v="Team rhee"/>
    <x v="66"/>
    <n v="0"/>
    <s v="CHC"/>
    <n v="66"/>
    <n v="-5"/>
    <n v="7"/>
  </r>
  <r>
    <n v="4"/>
    <x v="61"/>
    <s v="Team Chin"/>
    <x v="56"/>
    <n v="0"/>
    <s v="MIL"/>
    <n v="57"/>
    <n v="5"/>
    <n v="7"/>
  </r>
  <r>
    <n v="4"/>
    <x v="62"/>
    <s v="Team Berger"/>
    <x v="53"/>
    <n v="0"/>
    <s v="SD"/>
    <n v="51"/>
    <n v="12"/>
    <n v="7"/>
  </r>
  <r>
    <n v="4"/>
    <x v="63"/>
    <s v="Team Lavelle"/>
    <x v="61"/>
    <n v="0"/>
    <s v="CIN"/>
    <n v="61"/>
    <n v="3"/>
    <n v="7"/>
  </r>
  <r>
    <n v="4"/>
    <x v="64"/>
    <s v="Team Silvia"/>
    <x v="73"/>
    <n v="0"/>
    <s v="BOS"/>
    <n v="74"/>
    <n v="-9"/>
    <n v="7"/>
  </r>
  <r>
    <n v="4"/>
    <x v="65"/>
    <s v="Team Trujillo Amaya"/>
    <x v="64"/>
    <n v="0"/>
    <s v="ARI"/>
    <n v="65"/>
    <n v="1"/>
    <n v="7"/>
  </r>
  <r>
    <n v="4"/>
    <x v="66"/>
    <s v="Team Santana"/>
    <x v="55"/>
    <n v="0"/>
    <s v="NYY"/>
    <n v="56"/>
    <n v="11"/>
    <n v="7"/>
  </r>
  <r>
    <n v="4"/>
    <x v="67"/>
    <s v="Team flurry"/>
    <x v="67"/>
    <n v="0"/>
    <s v="TOR"/>
    <n v="69"/>
    <n v="-1"/>
    <n v="7"/>
  </r>
  <r>
    <n v="4"/>
    <x v="68"/>
    <s v="Team Laramore"/>
    <x v="62"/>
    <n v="0"/>
    <s v="CWS"/>
    <n v="62"/>
    <n v="7"/>
    <n v="7"/>
  </r>
  <r>
    <n v="4"/>
    <x v="69"/>
    <s v="Team Betcher"/>
    <x v="75"/>
    <n v="0"/>
    <s v="MIN"/>
    <n v="76"/>
    <n v="-6"/>
    <n v="7"/>
  </r>
  <r>
    <n v="4"/>
    <x v="70"/>
    <s v="Team Betcher"/>
    <x v="93"/>
    <n v="0"/>
    <s v="MIN"/>
    <n v="94"/>
    <n v="-23"/>
    <n v="8"/>
  </r>
  <r>
    <n v="4"/>
    <x v="71"/>
    <s v="Team Laramore"/>
    <x v="71"/>
    <n v="0"/>
    <s v="NYM"/>
    <n v="72"/>
    <n v="0"/>
    <n v="8"/>
  </r>
  <r>
    <n v="4"/>
    <x v="72"/>
    <s v="Team flurry"/>
    <x v="79"/>
    <n v="0"/>
    <s v="MIL"/>
    <n v="80"/>
    <n v="-7"/>
    <n v="8"/>
  </r>
  <r>
    <n v="4"/>
    <x v="73"/>
    <s v="Team Santana"/>
    <x v="59"/>
    <n v="0"/>
    <s v="CIN"/>
    <n v="59"/>
    <n v="15"/>
    <n v="8"/>
  </r>
  <r>
    <n v="4"/>
    <x v="74"/>
    <s v="Team Trujillo Amaya"/>
    <x v="68"/>
    <n v="0"/>
    <s v="NYM"/>
    <n v="68"/>
    <n v="7"/>
    <n v="8"/>
  </r>
  <r>
    <n v="4"/>
    <x v="75"/>
    <s v="Team Silvia"/>
    <x v="74"/>
    <n v="0"/>
    <s v="OAK"/>
    <n v="75"/>
    <n v="1"/>
    <n v="8"/>
  </r>
  <r>
    <n v="4"/>
    <x v="76"/>
    <s v="Team Lavelle"/>
    <x v="82"/>
    <n v="0"/>
    <s v="TOR"/>
    <n v="82"/>
    <n v="-5"/>
    <n v="8"/>
  </r>
  <r>
    <n v="4"/>
    <x v="77"/>
    <s v="Team Berger"/>
    <x v="63"/>
    <n v="0"/>
    <s v="TB"/>
    <n v="64"/>
    <n v="14"/>
    <n v="8"/>
  </r>
  <r>
    <n v="4"/>
    <x v="78"/>
    <s v="Team Chin"/>
    <x v="65"/>
    <n v="0"/>
    <s v="COL"/>
    <n v="67"/>
    <n v="12"/>
    <n v="8"/>
  </r>
  <r>
    <n v="4"/>
    <x v="79"/>
    <s v="Team rhee"/>
    <x v="69"/>
    <n v="0"/>
    <s v="TB"/>
    <n v="70"/>
    <n v="10"/>
    <n v="8"/>
  </r>
  <r>
    <n v="4"/>
    <x v="80"/>
    <s v="Team rhee"/>
    <x v="70"/>
    <n v="0"/>
    <s v="TOR"/>
    <n v="71"/>
    <n v="10"/>
    <n v="9"/>
  </r>
  <r>
    <n v="4"/>
    <x v="81"/>
    <s v="Team Chin"/>
    <x v="76"/>
    <n v="0"/>
    <s v="STL"/>
    <n v="77"/>
    <n v="5"/>
    <n v="9"/>
  </r>
  <r>
    <n v="4"/>
    <x v="82"/>
    <s v="Team Berger"/>
    <x v="72"/>
    <n v="0"/>
    <s v="NYY"/>
    <n v="73"/>
    <n v="10"/>
    <n v="9"/>
  </r>
  <r>
    <n v="4"/>
    <x v="83"/>
    <s v="Team Lavelle"/>
    <x v="92"/>
    <n v="0"/>
    <s v="KC"/>
    <n v="97"/>
    <n v="-13"/>
    <n v="9"/>
  </r>
  <r>
    <n v="4"/>
    <x v="84"/>
    <s v="Team Silvia"/>
    <x v="78"/>
    <n v="0"/>
    <s v="CLE"/>
    <n v="78"/>
    <n v="7"/>
    <n v="9"/>
  </r>
  <r>
    <n v="4"/>
    <x v="85"/>
    <s v="Team Trujillo Amaya"/>
    <x v="84"/>
    <n v="0"/>
    <s v="NYM"/>
    <n v="86"/>
    <n v="0"/>
    <n v="9"/>
  </r>
  <r>
    <n v="4"/>
    <x v="86"/>
    <s v="Team Santana"/>
    <x v="77"/>
    <n v="0"/>
    <s v="HOU"/>
    <n v="79"/>
    <n v="8"/>
    <n v="9"/>
  </r>
  <r>
    <n v="4"/>
    <x v="87"/>
    <s v="Team flurry"/>
    <x v="86"/>
    <n v="0"/>
    <s v="CHC"/>
    <n v="85"/>
    <n v="3"/>
    <n v="9"/>
  </r>
  <r>
    <n v="4"/>
    <x v="88"/>
    <s v="Team Laramore"/>
    <x v="90"/>
    <n v="0"/>
    <s v="HOU"/>
    <n v="88"/>
    <n v="1"/>
    <n v="9"/>
  </r>
  <r>
    <n v="4"/>
    <x v="89"/>
    <s v="Team Betcher"/>
    <x v="80"/>
    <n v="0"/>
    <s v="TOR"/>
    <n v="81"/>
    <n v="9"/>
    <n v="9"/>
  </r>
  <r>
    <n v="4"/>
    <x v="90"/>
    <s v="Team Betcher"/>
    <x v="178"/>
    <n v="0"/>
    <s v="LAD"/>
    <n v="164"/>
    <n v="-73"/>
    <n v="10"/>
  </r>
  <r>
    <n v="4"/>
    <x v="91"/>
    <s v="Team Laramore"/>
    <x v="91"/>
    <n v="0"/>
    <s v="HOU"/>
    <n v="91"/>
    <n v="1"/>
    <n v="10"/>
  </r>
  <r>
    <n v="4"/>
    <x v="92"/>
    <s v="Team flurry"/>
    <x v="96"/>
    <n v="0"/>
    <s v="OAK"/>
    <n v="92"/>
    <n v="1"/>
    <n v="10"/>
  </r>
  <r>
    <n v="4"/>
    <x v="93"/>
    <s v="Team Santana"/>
    <x v="85"/>
    <n v="0"/>
    <s v="MIL"/>
    <n v="84"/>
    <n v="10"/>
    <n v="10"/>
  </r>
  <r>
    <n v="4"/>
    <x v="94"/>
    <s v="Team Trujillo Amaya"/>
    <x v="87"/>
    <n v="0"/>
    <s v="CHC"/>
    <n v="87"/>
    <n v="8"/>
    <n v="10"/>
  </r>
  <r>
    <n v="4"/>
    <x v="95"/>
    <s v="Team Silvia"/>
    <x v="103"/>
    <n v="0"/>
    <s v="CIN"/>
    <n v="104"/>
    <n v="-8"/>
    <n v="10"/>
  </r>
  <r>
    <n v="4"/>
    <x v="96"/>
    <s v="Team Lavelle"/>
    <x v="101"/>
    <n v="0"/>
    <s v="HOU"/>
    <n v="102"/>
    <n v="-5"/>
    <n v="10"/>
  </r>
  <r>
    <n v="4"/>
    <x v="97"/>
    <s v="Team Berger"/>
    <x v="88"/>
    <n v="0"/>
    <s v="SD"/>
    <n v="89"/>
    <n v="9"/>
    <n v="10"/>
  </r>
  <r>
    <n v="4"/>
    <x v="98"/>
    <s v="Team Chin"/>
    <x v="106"/>
    <n v="0"/>
    <s v="ATL"/>
    <n v="107"/>
    <n v="-8"/>
    <n v="10"/>
  </r>
  <r>
    <n v="4"/>
    <x v="99"/>
    <s v="Team rhee"/>
    <x v="89"/>
    <n v="0"/>
    <s v="PHI"/>
    <n v="90"/>
    <n v="10"/>
    <n v="10"/>
  </r>
  <r>
    <n v="4"/>
    <x v="100"/>
    <s v="Team rhee"/>
    <x v="95"/>
    <n v="0"/>
    <s v="ATL"/>
    <n v="95"/>
    <n v="6"/>
    <n v="11"/>
  </r>
  <r>
    <n v="4"/>
    <x v="101"/>
    <s v="Team Chin"/>
    <x v="110"/>
    <n v="0"/>
    <s v="ATL"/>
    <n v="113"/>
    <n v="-11"/>
    <n v="11"/>
  </r>
  <r>
    <n v="4"/>
    <x v="102"/>
    <s v="Team Berger"/>
    <x v="94"/>
    <n v="0"/>
    <s v="WSH"/>
    <n v="96"/>
    <n v="7"/>
    <n v="11"/>
  </r>
  <r>
    <n v="4"/>
    <x v="103"/>
    <s v="Team Lavelle"/>
    <x v="119"/>
    <n v="0"/>
    <s v="HOU"/>
    <n v="118"/>
    <n v="-14"/>
    <n v="11"/>
  </r>
  <r>
    <n v="4"/>
    <x v="104"/>
    <s v="Team Silvia"/>
    <x v="97"/>
    <n v="0"/>
    <s v="TB"/>
    <n v="101"/>
    <n v="4"/>
    <n v="11"/>
  </r>
  <r>
    <n v="4"/>
    <x v="105"/>
    <s v="Team Trujillo Amaya"/>
    <x v="111"/>
    <n v="0"/>
    <s v="CHC"/>
    <n v="110"/>
    <n v="-4"/>
    <n v="11"/>
  </r>
  <r>
    <n v="4"/>
    <x v="106"/>
    <s v="Team Santana"/>
    <x v="100"/>
    <n v="0"/>
    <s v="SD"/>
    <n v="98"/>
    <n v="9"/>
    <n v="11"/>
  </r>
  <r>
    <n v="4"/>
    <x v="107"/>
    <s v="Team flurry"/>
    <x v="98"/>
    <n v="0"/>
    <s v="HOU"/>
    <n v="99"/>
    <n v="9"/>
    <n v="11"/>
  </r>
  <r>
    <n v="4"/>
    <x v="108"/>
    <s v="Team Laramore"/>
    <x v="108"/>
    <n v="0"/>
    <s v="PHI"/>
    <n v="108"/>
    <n v="1"/>
    <n v="11"/>
  </r>
  <r>
    <n v="4"/>
    <x v="109"/>
    <s v="Team Betcher"/>
    <x v="112"/>
    <n v="0"/>
    <s v="TOR"/>
    <n v="112"/>
    <n v="-2"/>
    <n v="11"/>
  </r>
  <r>
    <n v="4"/>
    <x v="110"/>
    <s v="Team Betcher"/>
    <x v="102"/>
    <n v="0"/>
    <s v="SD"/>
    <n v="103"/>
    <n v="8"/>
    <n v="12"/>
  </r>
  <r>
    <n v="4"/>
    <x v="111"/>
    <s v="Team Laramore"/>
    <x v="109"/>
    <n v="0"/>
    <s v="SD"/>
    <n v="111"/>
    <n v="1"/>
    <n v="12"/>
  </r>
  <r>
    <n v="4"/>
    <x v="112"/>
    <s v="Team flurry"/>
    <x v="99"/>
    <n v="0"/>
    <s v="CWS"/>
    <n v="100"/>
    <n v="13"/>
    <n v="12"/>
  </r>
  <r>
    <n v="4"/>
    <x v="113"/>
    <s v="Team Santana"/>
    <x v="104"/>
    <n v="0"/>
    <s v="LAA"/>
    <n v="105"/>
    <n v="9"/>
    <n v="12"/>
  </r>
  <r>
    <n v="4"/>
    <x v="114"/>
    <s v="Team Trujillo Amaya"/>
    <x v="129"/>
    <n v="0"/>
    <s v="BOS"/>
    <n v="135"/>
    <n v="-20"/>
    <n v="12"/>
  </r>
  <r>
    <n v="4"/>
    <x v="115"/>
    <s v="Team Silvia"/>
    <x v="114"/>
    <n v="0"/>
    <s v="CLE"/>
    <n v="114"/>
    <n v="2"/>
    <n v="12"/>
  </r>
  <r>
    <n v="4"/>
    <x v="116"/>
    <s v="Team Lavelle"/>
    <x v="113"/>
    <n v="0"/>
    <s v="HOU"/>
    <n v="115"/>
    <n v="2"/>
    <n v="12"/>
  </r>
  <r>
    <n v="4"/>
    <x v="117"/>
    <s v="Team Berger"/>
    <x v="105"/>
    <n v="0"/>
    <s v="OAK"/>
    <n v="106"/>
    <n v="12"/>
    <n v="12"/>
  </r>
  <r>
    <n v="4"/>
    <x v="118"/>
    <s v="Team Chin"/>
    <x v="116"/>
    <n v="0"/>
    <s v="SF"/>
    <n v="116"/>
    <n v="3"/>
    <n v="12"/>
  </r>
  <r>
    <n v="4"/>
    <x v="119"/>
    <s v="Team rhee"/>
    <x v="107"/>
    <n v="0"/>
    <s v="CLE"/>
    <n v="109"/>
    <n v="11"/>
    <n v="12"/>
  </r>
  <r>
    <n v="4"/>
    <x v="120"/>
    <s v="Team rhee"/>
    <x v="117"/>
    <n v="0"/>
    <s v="SD"/>
    <n v="117"/>
    <n v="4"/>
    <n v="13"/>
  </r>
  <r>
    <n v="4"/>
    <x v="121"/>
    <s v="Team Chin"/>
    <x v="127"/>
    <n v="0"/>
    <s v="CIN"/>
    <n v="128"/>
    <n v="-6"/>
    <n v="13"/>
  </r>
  <r>
    <n v="4"/>
    <x v="122"/>
    <s v="Team Berger"/>
    <x v="123"/>
    <n v="0"/>
    <s v="HOU"/>
    <n v="119"/>
    <n v="4"/>
    <n v="13"/>
  </r>
  <r>
    <n v="4"/>
    <x v="123"/>
    <s v="Team Lavelle"/>
    <x v="137"/>
    <n v="0"/>
    <s v="SEA"/>
    <n v="140"/>
    <n v="-16"/>
    <n v="13"/>
  </r>
  <r>
    <n v="4"/>
    <x v="124"/>
    <s v="Team Silvia"/>
    <x v="139"/>
    <n v="0"/>
    <s v="LAD"/>
    <n v="138"/>
    <n v="-13"/>
    <n v="13"/>
  </r>
  <r>
    <n v="4"/>
    <x v="125"/>
    <s v="Team Trujillo Amaya"/>
    <x v="174"/>
    <n v="0"/>
    <s v="BAL"/>
    <n v="180"/>
    <n v="-54"/>
    <n v="13"/>
  </r>
  <r>
    <n v="4"/>
    <x v="126"/>
    <s v="Team Santana"/>
    <x v="115"/>
    <n v="0"/>
    <s v="NYM"/>
    <n v="121"/>
    <n v="6"/>
    <n v="13"/>
  </r>
  <r>
    <n v="4"/>
    <x v="127"/>
    <s v="Team flurry"/>
    <x v="120"/>
    <n v="0"/>
    <s v="NYY"/>
    <n v="120"/>
    <n v="8"/>
    <n v="13"/>
  </r>
  <r>
    <n v="4"/>
    <x v="128"/>
    <s v="Team Laramore"/>
    <x v="126"/>
    <n v="0"/>
    <s v="PHI"/>
    <n v="127"/>
    <n v="2"/>
    <n v="13"/>
  </r>
  <r>
    <n v="4"/>
    <x v="129"/>
    <s v="Team Betcher"/>
    <x v="143"/>
    <n v="0"/>
    <s v="STL"/>
    <n v="148"/>
    <n v="-18"/>
    <n v="13"/>
  </r>
  <r>
    <n v="4"/>
    <x v="130"/>
    <s v="Team Betcher"/>
    <x v="150"/>
    <n v="0"/>
    <s v="ATL"/>
    <n v="150"/>
    <n v="-19"/>
    <n v="14"/>
  </r>
  <r>
    <n v="4"/>
    <x v="131"/>
    <s v="Team Laramore"/>
    <x v="125"/>
    <n v="0"/>
    <s v="BAL"/>
    <n v="122"/>
    <n v="10"/>
    <n v="14"/>
  </r>
  <r>
    <n v="4"/>
    <x v="132"/>
    <s v="Team flurry"/>
    <x v="124"/>
    <n v="0"/>
    <s v="OAK"/>
    <n v="123"/>
    <n v="10"/>
    <n v="14"/>
  </r>
  <r>
    <n v="4"/>
    <x v="133"/>
    <s v="Team Santana"/>
    <x v="121"/>
    <n v="0"/>
    <s v="LAD"/>
    <n v="124"/>
    <n v="10"/>
    <n v="14"/>
  </r>
  <r>
    <n v="4"/>
    <x v="134"/>
    <s v="Team Trujillo Amaya"/>
    <x v="188"/>
    <n v="0"/>
    <s v="STL"/>
    <n v="181"/>
    <n v="-46"/>
    <n v="14"/>
  </r>
  <r>
    <n v="4"/>
    <x v="135"/>
    <s v="Team Silvia"/>
    <x v="169"/>
    <n v="0"/>
    <s v="WSH"/>
    <n v="171"/>
    <n v="-35"/>
    <n v="14"/>
  </r>
  <r>
    <n v="4"/>
    <x v="136"/>
    <s v="Team Lavelle"/>
    <x v="130"/>
    <n v="0"/>
    <s v="WSH"/>
    <n v="131"/>
    <n v="6"/>
    <n v="14"/>
  </r>
  <r>
    <n v="4"/>
    <x v="137"/>
    <s v="Team Berger"/>
    <x v="118"/>
    <n v="0"/>
    <s v="TOR"/>
    <n v="125"/>
    <n v="13"/>
    <n v="14"/>
  </r>
  <r>
    <n v="4"/>
    <x v="138"/>
    <s v="Team Chin"/>
    <x v="128"/>
    <n v="0"/>
    <s v="SD"/>
    <n v="130"/>
    <n v="9"/>
    <n v="14"/>
  </r>
  <r>
    <n v="4"/>
    <x v="139"/>
    <s v="Team rhee"/>
    <x v="122"/>
    <n v="0"/>
    <s v="TEX"/>
    <n v="126"/>
    <n v="14"/>
    <n v="14"/>
  </r>
  <r>
    <n v="4"/>
    <x v="140"/>
    <s v="Team rhee"/>
    <x v="131"/>
    <n v="0"/>
    <s v="LAD"/>
    <n v="129"/>
    <n v="12"/>
    <n v="15"/>
  </r>
  <r>
    <n v="4"/>
    <x v="141"/>
    <s v="Team Chin"/>
    <x v="154"/>
    <n v="0"/>
    <s v="PHI"/>
    <n v="157"/>
    <n v="-15"/>
    <n v="15"/>
  </r>
  <r>
    <n v="4"/>
    <x v="142"/>
    <s v="Team Berger"/>
    <x v="132"/>
    <n v="0"/>
    <s v="PHI"/>
    <n v="132"/>
    <n v="11"/>
    <n v="15"/>
  </r>
  <r>
    <n v="4"/>
    <x v="143"/>
    <s v="Team Lavelle"/>
    <x v="140"/>
    <n v="0"/>
    <s v="LAA"/>
    <n v="144"/>
    <n v="0"/>
    <n v="15"/>
  </r>
  <r>
    <n v="4"/>
    <x v="144"/>
    <s v="Team Silvia"/>
    <x v="158"/>
    <n v="0"/>
    <s v="ATL"/>
    <n v="158"/>
    <n v="-13"/>
    <n v="15"/>
  </r>
  <r>
    <n v="4"/>
    <x v="145"/>
    <s v="Team Trujillo Amaya"/>
    <x v="209"/>
    <n v="0"/>
    <s v="MIA"/>
    <n v="191"/>
    <n v="-45"/>
    <n v="15"/>
  </r>
  <r>
    <n v="4"/>
    <x v="146"/>
    <s v="Team Santana"/>
    <x v="134"/>
    <n v="0"/>
    <s v="WSH"/>
    <n v="133"/>
    <n v="14"/>
    <n v="15"/>
  </r>
  <r>
    <n v="4"/>
    <x v="147"/>
    <s v="Team flurry"/>
    <x v="136"/>
    <n v="0"/>
    <s v="CHC"/>
    <n v="137"/>
    <n v="11"/>
    <n v="15"/>
  </r>
  <r>
    <n v="4"/>
    <x v="148"/>
    <s v="Team Laramore"/>
    <x v="151"/>
    <n v="0"/>
    <s v="MIN"/>
    <n v="143"/>
    <n v="6"/>
    <n v="15"/>
  </r>
  <r>
    <n v="4"/>
    <x v="149"/>
    <s v="Team Betcher"/>
    <x v="155"/>
    <n v="0"/>
    <s v="PHI"/>
    <n v="154"/>
    <n v="-4"/>
    <n v="15"/>
  </r>
  <r>
    <n v="4"/>
    <x v="150"/>
    <s v="Team Betcher"/>
    <x v="189"/>
    <n v="0"/>
    <s v="LAD"/>
    <n v="194"/>
    <n v="-43"/>
    <n v="16"/>
  </r>
  <r>
    <n v="4"/>
    <x v="151"/>
    <s v="Team Laramore"/>
    <x v="142"/>
    <n v="0"/>
    <s v="CHC"/>
    <n v="146"/>
    <n v="6"/>
    <n v="16"/>
  </r>
  <r>
    <n v="4"/>
    <x v="152"/>
    <s v="Team flurry"/>
    <x v="133"/>
    <n v="0"/>
    <s v="CWS"/>
    <n v="141"/>
    <n v="12"/>
    <n v="16"/>
  </r>
  <r>
    <n v="4"/>
    <x v="153"/>
    <s v="Team Santana"/>
    <x v="138"/>
    <n v="0"/>
    <s v="BAL"/>
    <n v="142"/>
    <n v="12"/>
    <n v="16"/>
  </r>
  <r>
    <n v="4"/>
    <x v="154"/>
    <s v="Team Trujillo Amaya"/>
    <x v="202"/>
    <n v="0"/>
    <s v="LAA"/>
    <n v="207"/>
    <n v="-52"/>
    <n v="16"/>
  </r>
  <r>
    <n v="4"/>
    <x v="155"/>
    <s v="Team Silvia"/>
    <x v="195"/>
    <n v="0"/>
    <s v="MIN"/>
    <n v="174"/>
    <n v="-18"/>
    <n v="16"/>
  </r>
  <r>
    <n v="4"/>
    <x v="156"/>
    <s v="Team Lavelle"/>
    <x v="166"/>
    <n v="0"/>
    <s v="PIT"/>
    <n v="153"/>
    <n v="4"/>
    <n v="16"/>
  </r>
  <r>
    <n v="4"/>
    <x v="157"/>
    <s v="Team Berger"/>
    <x v="135"/>
    <n v="0"/>
    <s v="MIN"/>
    <n v="134"/>
    <n v="24"/>
    <n v="16"/>
  </r>
  <r>
    <n v="4"/>
    <x v="158"/>
    <s v="Team Chin"/>
    <x v="145"/>
    <n v="0"/>
    <s v="NYY"/>
    <n v="151"/>
    <n v="8"/>
    <n v="16"/>
  </r>
  <r>
    <n v="4"/>
    <x v="159"/>
    <s v="Team rhee"/>
    <x v="144"/>
    <n v="0"/>
    <s v="WSH"/>
    <n v="145"/>
    <n v="15"/>
    <n v="16"/>
  </r>
  <r>
    <n v="4"/>
    <x v="160"/>
    <s v="Team rhee"/>
    <x v="141"/>
    <n v="0"/>
    <s v="TB"/>
    <n v="147"/>
    <n v="14"/>
    <n v="17"/>
  </r>
  <r>
    <n v="4"/>
    <x v="161"/>
    <s v="Team Chin"/>
    <x v="153"/>
    <n v="0"/>
    <s v="NYY"/>
    <n v="159"/>
    <n v="3"/>
    <n v="17"/>
  </r>
  <r>
    <n v="4"/>
    <x v="162"/>
    <s v="Team Berger"/>
    <x v="147"/>
    <n v="0"/>
    <s v="CLE"/>
    <n v="136"/>
    <n v="27"/>
    <n v="17"/>
  </r>
  <r>
    <n v="4"/>
    <x v="163"/>
    <s v="Team Lavelle"/>
    <x v="163"/>
    <n v="0"/>
    <s v="SEA"/>
    <n v="167"/>
    <n v="-3"/>
    <n v="17"/>
  </r>
  <r>
    <n v="4"/>
    <x v="164"/>
    <s v="Team Silvia"/>
    <x v="187"/>
    <n v="0"/>
    <s v="KC"/>
    <n v="188"/>
    <n v="-23"/>
    <n v="17"/>
  </r>
  <r>
    <n v="4"/>
    <x v="165"/>
    <s v="Team Trujillo Amaya"/>
    <x v="223"/>
    <n v="0"/>
    <s v="NYM"/>
    <n v="218"/>
    <n v="-52"/>
    <n v="17"/>
  </r>
  <r>
    <n v="4"/>
    <x v="166"/>
    <s v="Team Santana"/>
    <x v="146"/>
    <n v="0"/>
    <s v="SEA"/>
    <n v="149"/>
    <n v="18"/>
    <n v="17"/>
  </r>
  <r>
    <n v="4"/>
    <x v="167"/>
    <s v="Team flurry"/>
    <x v="148"/>
    <n v="0"/>
    <s v="SF"/>
    <n v="152"/>
    <n v="16"/>
    <n v="17"/>
  </r>
  <r>
    <n v="4"/>
    <x v="168"/>
    <s v="Team Laramore"/>
    <x v="149"/>
    <n v="0"/>
    <s v="WSH"/>
    <n v="155"/>
    <n v="14"/>
    <n v="17"/>
  </r>
  <r>
    <n v="4"/>
    <x v="169"/>
    <s v="Team Betcher"/>
    <x v="161"/>
    <n v="0"/>
    <s v="OAK"/>
    <n v="166"/>
    <n v="4"/>
    <n v="17"/>
  </r>
  <r>
    <n v="4"/>
    <x v="170"/>
    <s v="Team Betcher"/>
    <x v="254"/>
    <n v="0"/>
    <s v="SD"/>
    <n v="253"/>
    <n v="-82"/>
    <n v="18"/>
  </r>
  <r>
    <n v="4"/>
    <x v="171"/>
    <s v="Team Laramore"/>
    <x v="160"/>
    <n v="0"/>
    <s v="TEX"/>
    <n v="160"/>
    <n v="12"/>
    <n v="18"/>
  </r>
  <r>
    <n v="4"/>
    <x v="172"/>
    <s v="Team flurry"/>
    <x v="156"/>
    <n v="0"/>
    <s v="KC"/>
    <n v="139"/>
    <n v="34"/>
    <n v="18"/>
  </r>
  <r>
    <n v="4"/>
    <x v="173"/>
    <s v="Team Santana"/>
    <x v="159"/>
    <n v="0"/>
    <s v="MIA"/>
    <n v="162"/>
    <n v="12"/>
    <n v="18"/>
  </r>
  <r>
    <n v="4"/>
    <x v="174"/>
    <s v="Team Trujillo Amaya"/>
    <x v="240"/>
    <n v="0"/>
    <s v="NYM"/>
    <n v="246"/>
    <n v="-71"/>
    <n v="18"/>
  </r>
  <r>
    <n v="4"/>
    <x v="175"/>
    <s v="Team Silvia"/>
    <x v="164"/>
    <n v="0"/>
    <s v="LAA"/>
    <n v="176"/>
    <n v="0"/>
    <n v="18"/>
  </r>
  <r>
    <n v="4"/>
    <x v="176"/>
    <s v="Team Lavelle"/>
    <x v="190"/>
    <n v="0"/>
    <s v="KC"/>
    <n v="169"/>
    <n v="8"/>
    <n v="18"/>
  </r>
  <r>
    <n v="4"/>
    <x v="177"/>
    <s v="Team Berger"/>
    <x v="152"/>
    <n v="0"/>
    <s v="CWS"/>
    <n v="156"/>
    <n v="22"/>
    <n v="18"/>
  </r>
  <r>
    <n v="4"/>
    <x v="178"/>
    <s v="Team Chin"/>
    <x v="172"/>
    <n v="0"/>
    <s v="COL"/>
    <n v="178"/>
    <n v="1"/>
    <n v="18"/>
  </r>
  <r>
    <n v="4"/>
    <x v="179"/>
    <s v="Team rhee"/>
    <x v="162"/>
    <n v="0"/>
    <s v="ARI"/>
    <n v="163"/>
    <n v="17"/>
    <n v="18"/>
  </r>
  <r>
    <n v="4"/>
    <x v="180"/>
    <s v="Team rhee"/>
    <x v="157"/>
    <n v="0"/>
    <s v="MIA"/>
    <n v="165"/>
    <n v="16"/>
    <n v="19"/>
  </r>
  <r>
    <n v="4"/>
    <x v="181"/>
    <s v="Team Chin"/>
    <x v="168"/>
    <n v="0"/>
    <s v="ATL"/>
    <n v="179"/>
    <n v="3"/>
    <n v="19"/>
  </r>
  <r>
    <n v="4"/>
    <x v="182"/>
    <s v="Team Berger"/>
    <x v="192"/>
    <n v="0"/>
    <s v="ATL"/>
    <n v="170"/>
    <n v="13"/>
    <n v="19"/>
  </r>
  <r>
    <n v="4"/>
    <x v="183"/>
    <s v="Team Lavelle"/>
    <x v="183"/>
    <n v="0"/>
    <s v="LAA"/>
    <n v="168"/>
    <n v="16"/>
    <n v="19"/>
  </r>
  <r>
    <n v="4"/>
    <x v="184"/>
    <s v="Team Silvia"/>
    <x v="201"/>
    <n v="0"/>
    <s v="PHI"/>
    <n v="208"/>
    <n v="-23"/>
    <n v="19"/>
  </r>
  <r>
    <n v="4"/>
    <x v="185"/>
    <s v="Team Trujillo Amaya"/>
    <x v="177"/>
    <n v="0"/>
    <s v="MIN"/>
    <n v="185"/>
    <n v="1"/>
    <n v="19"/>
  </r>
  <r>
    <n v="4"/>
    <x v="186"/>
    <s v="Team Santana"/>
    <x v="167"/>
    <n v="0"/>
    <s v="SEA"/>
    <n v="172"/>
    <n v="15"/>
    <n v="19"/>
  </r>
  <r>
    <n v="4"/>
    <x v="187"/>
    <s v="Team flurry"/>
    <x v="165"/>
    <n v="0"/>
    <s v="LAD"/>
    <n v="161"/>
    <n v="27"/>
    <n v="19"/>
  </r>
  <r>
    <n v="4"/>
    <x v="188"/>
    <s v="Team Laramore"/>
    <x v="180"/>
    <n v="0"/>
    <s v="BAL"/>
    <n v="186"/>
    <n v="3"/>
    <n v="19"/>
  </r>
  <r>
    <n v="4"/>
    <x v="189"/>
    <s v="Team Betcher"/>
    <x v="175"/>
    <n v="0"/>
    <s v="NYY"/>
    <n v="184"/>
    <n v="6"/>
    <n v="19"/>
  </r>
  <r>
    <n v="4"/>
    <x v="190"/>
    <s v="Team Betcher"/>
    <x v="196"/>
    <n v="0"/>
    <s v="CWS"/>
    <n v="203"/>
    <n v="-12"/>
    <n v="20"/>
  </r>
  <r>
    <n v="4"/>
    <x v="191"/>
    <s v="Team Laramore"/>
    <x v="170"/>
    <n v="0"/>
    <s v="MIL"/>
    <n v="175"/>
    <n v="17"/>
    <n v="20"/>
  </r>
  <r>
    <n v="4"/>
    <x v="192"/>
    <s v="Team flurry"/>
    <x v="173"/>
    <n v="0"/>
    <s v="OAK"/>
    <n v="183"/>
    <n v="10"/>
    <n v="20"/>
  </r>
  <r>
    <n v="4"/>
    <x v="193"/>
    <s v="Team Santana"/>
    <x v="176"/>
    <n v="0"/>
    <s v="NYY"/>
    <n v="173"/>
    <n v="21"/>
    <n v="20"/>
  </r>
  <r>
    <n v="4"/>
    <x v="194"/>
    <s v="Team Trujillo Amaya"/>
    <x v="259"/>
    <e v="#N/A"/>
    <e v="#N/A"/>
    <e v="#N/A"/>
    <e v="#N/A"/>
    <n v="20"/>
  </r>
  <r>
    <n v="4"/>
    <x v="195"/>
    <s v="Team Silvia"/>
    <x v="205"/>
    <n v="0"/>
    <s v="SEA"/>
    <n v="217"/>
    <n v="-21"/>
    <n v="20"/>
  </r>
  <r>
    <n v="4"/>
    <x v="196"/>
    <s v="Team Lavelle"/>
    <x v="182"/>
    <n v="0"/>
    <s v="CLE"/>
    <n v="189"/>
    <n v="8"/>
    <n v="20"/>
  </r>
  <r>
    <n v="4"/>
    <x v="197"/>
    <s v="Team Berger"/>
    <x v="171"/>
    <n v="0"/>
    <s v="BOS"/>
    <n v="177"/>
    <n v="21"/>
    <n v="20"/>
  </r>
  <r>
    <n v="4"/>
    <x v="198"/>
    <s v="Team Chin"/>
    <x v="179"/>
    <n v="0"/>
    <s v="STL"/>
    <n v="182"/>
    <n v="17"/>
    <n v="20"/>
  </r>
  <r>
    <n v="4"/>
    <x v="199"/>
    <s v="Team rhee"/>
    <x v="181"/>
    <n v="0"/>
    <s v="SD"/>
    <n v="187"/>
    <n v="13"/>
    <n v="20"/>
  </r>
  <r>
    <n v="4"/>
    <x v="200"/>
    <s v="Team rhee"/>
    <x v="184"/>
    <n v="0"/>
    <s v="LAD"/>
    <n v="190"/>
    <n v="11"/>
    <n v="21"/>
  </r>
  <r>
    <n v="4"/>
    <x v="201"/>
    <s v="Team Chin"/>
    <x v="185"/>
    <n v="0"/>
    <s v="BOS"/>
    <n v="192"/>
    <n v="10"/>
    <n v="21"/>
  </r>
  <r>
    <n v="4"/>
    <x v="202"/>
    <s v="Team Berger"/>
    <x v="186"/>
    <n v="0"/>
    <s v="LAA"/>
    <n v="193"/>
    <n v="10"/>
    <n v="21"/>
  </r>
  <r>
    <n v="4"/>
    <x v="203"/>
    <s v="Team Lavelle"/>
    <x v="194"/>
    <n v="0"/>
    <s v="LAD"/>
    <n v="202"/>
    <n v="2"/>
    <n v="21"/>
  </r>
  <r>
    <n v="4"/>
    <x v="204"/>
    <s v="Team Silvia"/>
    <x v="212"/>
    <n v="0"/>
    <s v="BOS"/>
    <n v="227"/>
    <n v="-22"/>
    <n v="21"/>
  </r>
  <r>
    <n v="4"/>
    <x v="205"/>
    <s v="Team Trujillo Amaya"/>
    <x v="273"/>
    <e v="#N/A"/>
    <e v="#N/A"/>
    <e v="#N/A"/>
    <e v="#N/A"/>
    <n v="21"/>
  </r>
  <r>
    <n v="4"/>
    <x v="206"/>
    <s v="Team Santana"/>
    <x v="191"/>
    <n v="0"/>
    <s v="MIA"/>
    <n v="195"/>
    <n v="12"/>
    <n v="21"/>
  </r>
  <r>
    <n v="4"/>
    <x v="207"/>
    <s v="Team flurry"/>
    <x v="213"/>
    <n v="0"/>
    <s v="MIN"/>
    <n v="196"/>
    <n v="12"/>
    <n v="21"/>
  </r>
  <r>
    <n v="4"/>
    <x v="208"/>
    <s v="Team Laramore"/>
    <x v="139"/>
    <n v="0"/>
    <s v="LAD"/>
    <n v="138"/>
    <n v="71"/>
    <n v="21"/>
  </r>
  <r>
    <n v="4"/>
    <x v="209"/>
    <s v="Team Betcher"/>
    <x v="198"/>
    <n v="0"/>
    <s v="BOS"/>
    <n v="204"/>
    <n v="6"/>
    <n v="21"/>
  </r>
  <r>
    <n v="4"/>
    <x v="210"/>
    <s v="Team Betcher"/>
    <x v="225"/>
    <n v="0"/>
    <s v="KC"/>
    <n v="220"/>
    <n v="-9"/>
    <n v="22"/>
  </r>
  <r>
    <n v="4"/>
    <x v="211"/>
    <s v="Team Laramore"/>
    <x v="193"/>
    <n v="0"/>
    <s v="OAK"/>
    <n v="197"/>
    <n v="15"/>
    <n v="22"/>
  </r>
  <r>
    <n v="4"/>
    <x v="212"/>
    <s v="Team flurry"/>
    <x v="197"/>
    <n v="0"/>
    <s v="CHC"/>
    <n v="200"/>
    <n v="13"/>
    <n v="22"/>
  </r>
  <r>
    <n v="4"/>
    <x v="213"/>
    <s v="Team Santana"/>
    <x v="199"/>
    <n v="0"/>
    <s v="MIN"/>
    <n v="206"/>
    <n v="8"/>
    <n v="22"/>
  </r>
  <r>
    <n v="4"/>
    <x v="214"/>
    <s v="Team Trujillo Amaya"/>
    <x v="200"/>
    <n v="0"/>
    <s v="SD"/>
    <n v="214"/>
    <n v="1"/>
    <n v="22"/>
  </r>
  <r>
    <n v="4"/>
    <x v="215"/>
    <s v="Team Silvia"/>
    <x v="255"/>
    <n v="0"/>
    <s v="BOS"/>
    <n v="256"/>
    <n v="-40"/>
    <n v="22"/>
  </r>
  <r>
    <n v="4"/>
    <x v="216"/>
    <s v="Team Lavelle"/>
    <x v="221"/>
    <n v="0"/>
    <s v="SEA"/>
    <n v="215"/>
    <n v="2"/>
    <n v="22"/>
  </r>
  <r>
    <n v="4"/>
    <x v="217"/>
    <s v="Team Berger"/>
    <x v="203"/>
    <n v="0"/>
    <s v="PIT"/>
    <n v="211"/>
    <n v="7"/>
    <n v="22"/>
  </r>
  <r>
    <n v="4"/>
    <x v="218"/>
    <s v="Team Chin"/>
    <x v="215"/>
    <n v="0"/>
    <s v="NYM"/>
    <n v="199"/>
    <n v="20"/>
    <n v="22"/>
  </r>
  <r>
    <n v="4"/>
    <x v="219"/>
    <s v="Team rhee"/>
    <x v="204"/>
    <n v="0"/>
    <s v="TOR"/>
    <n v="216"/>
    <n v="4"/>
    <n v="22"/>
  </r>
  <r>
    <n v="4"/>
    <x v="220"/>
    <s v="Team rhee"/>
    <x v="206"/>
    <n v="0"/>
    <s v="MIL"/>
    <n v="201"/>
    <n v="20"/>
    <n v="23"/>
  </r>
  <r>
    <n v="4"/>
    <x v="221"/>
    <s v="Team Chin"/>
    <x v="208"/>
    <n v="0"/>
    <s v="COL"/>
    <n v="205"/>
    <n v="17"/>
    <n v="23"/>
  </r>
  <r>
    <n v="4"/>
    <x v="222"/>
    <s v="Team Berger"/>
    <x v="210"/>
    <n v="0"/>
    <s v="ARI"/>
    <n v="209"/>
    <n v="14"/>
    <n v="23"/>
  </r>
  <r>
    <n v="4"/>
    <x v="223"/>
    <s v="Team Lavelle"/>
    <x v="236"/>
    <n v="0"/>
    <s v="MIL"/>
    <n v="233"/>
    <n v="-9"/>
    <n v="23"/>
  </r>
  <r>
    <n v="4"/>
    <x v="224"/>
    <s v="Team Silvia"/>
    <x v="244"/>
    <n v="0"/>
    <s v="CWS"/>
    <n v="247"/>
    <n v="-22"/>
    <n v="23"/>
  </r>
  <r>
    <n v="4"/>
    <x v="225"/>
    <s v="Team Trujillo Amaya"/>
    <x v="224"/>
    <n v="0"/>
    <s v="CLE"/>
    <n v="230"/>
    <n v="-4"/>
    <n v="23"/>
  </r>
  <r>
    <n v="4"/>
    <x v="226"/>
    <s v="Team Santana"/>
    <x v="207"/>
    <n v="0"/>
    <s v="NYY"/>
    <n v="210"/>
    <n v="17"/>
    <n v="23"/>
  </r>
  <r>
    <n v="4"/>
    <x v="227"/>
    <s v="Team flurry"/>
    <x v="216"/>
    <n v="0"/>
    <s v="CIN"/>
    <n v="221"/>
    <n v="7"/>
    <n v="23"/>
  </r>
  <r>
    <n v="4"/>
    <x v="228"/>
    <s v="Team Laramore"/>
    <x v="220"/>
    <n v="0"/>
    <s v="HOU"/>
    <n v="219"/>
    <n v="10"/>
    <n v="23"/>
  </r>
  <r>
    <n v="4"/>
    <x v="229"/>
    <s v="Team Betcher"/>
    <x v="245"/>
    <n v="0"/>
    <s v="MIN"/>
    <n v="245"/>
    <n v="-15"/>
    <n v="23"/>
  </r>
  <r>
    <n v="4"/>
    <x v="230"/>
    <s v="Team Betcher"/>
    <x v="219"/>
    <n v="0"/>
    <s v="CHC"/>
    <n v="212"/>
    <n v="19"/>
    <n v="24"/>
  </r>
  <r>
    <n v="4"/>
    <x v="231"/>
    <s v="Team Laramore"/>
    <x v="227"/>
    <n v="0"/>
    <s v="SEA"/>
    <n v="222"/>
    <n v="10"/>
    <n v="24"/>
  </r>
  <r>
    <n v="4"/>
    <x v="232"/>
    <s v="Team flurry"/>
    <x v="211"/>
    <n v="0"/>
    <s v="ARI"/>
    <n v="213"/>
    <n v="20"/>
    <n v="24"/>
  </r>
  <r>
    <n v="4"/>
    <x v="233"/>
    <s v="Team Santana"/>
    <x v="232"/>
    <n v="0"/>
    <s v="ARI"/>
    <n v="223"/>
    <n v="11"/>
    <n v="24"/>
  </r>
  <r>
    <n v="4"/>
    <x v="234"/>
    <s v="Team Trujillo Amaya"/>
    <x v="243"/>
    <n v="0"/>
    <s v="CHC"/>
    <n v="244"/>
    <n v="-9"/>
    <n v="24"/>
  </r>
  <r>
    <n v="4"/>
    <x v="235"/>
    <s v="Team Silvia"/>
    <x v="274"/>
    <n v="0"/>
    <s v="NYM"/>
    <n v="265"/>
    <n v="-29"/>
    <n v="24"/>
  </r>
  <r>
    <n v="4"/>
    <x v="236"/>
    <s v="Team Lavelle"/>
    <x v="217"/>
    <n v="0"/>
    <s v="COL"/>
    <n v="225"/>
    <n v="12"/>
    <n v="24"/>
  </r>
  <r>
    <n v="4"/>
    <x v="237"/>
    <s v="Team Berger"/>
    <x v="226"/>
    <n v="0"/>
    <s v="OAK"/>
    <n v="224"/>
    <n v="14"/>
    <n v="24"/>
  </r>
  <r>
    <n v="4"/>
    <x v="238"/>
    <s v="Team Chin"/>
    <x v="231"/>
    <n v="0"/>
    <s v="NYM"/>
    <n v="226"/>
    <n v="13"/>
    <n v="24"/>
  </r>
  <r>
    <n v="4"/>
    <x v="239"/>
    <s v="Team rhee"/>
    <x v="222"/>
    <n v="0"/>
    <s v="HOU"/>
    <n v="228"/>
    <n v="12"/>
    <n v="24"/>
  </r>
  <r>
    <n v="4"/>
    <x v="240"/>
    <s v="Team rhee"/>
    <x v="228"/>
    <n v="0"/>
    <s v="MIL"/>
    <n v="229"/>
    <n v="12"/>
    <n v="25"/>
  </r>
  <r>
    <n v="4"/>
    <x v="241"/>
    <s v="Team Chin"/>
    <x v="214"/>
    <n v="0"/>
    <s v="MIN"/>
    <n v="231"/>
    <n v="11"/>
    <n v="25"/>
  </r>
  <r>
    <n v="4"/>
    <x v="242"/>
    <s v="Team Berger"/>
    <x v="234"/>
    <n v="0"/>
    <s v="TEX"/>
    <n v="232"/>
    <n v="11"/>
    <n v="25"/>
  </r>
  <r>
    <n v="4"/>
    <x v="243"/>
    <s v="Team Lavelle"/>
    <x v="237"/>
    <n v="0"/>
    <s v="NYY"/>
    <n v="240"/>
    <n v="4"/>
    <n v="25"/>
  </r>
  <r>
    <n v="4"/>
    <x v="244"/>
    <s v="Team Silvia"/>
    <x v="275"/>
    <e v="#N/A"/>
    <e v="#N/A"/>
    <e v="#N/A"/>
    <e v="#N/A"/>
    <n v="25"/>
  </r>
  <r>
    <n v="4"/>
    <x v="245"/>
    <s v="Team Trujillo Amaya"/>
    <x v="271"/>
    <n v="0"/>
    <s v="ARI"/>
    <n v="260"/>
    <n v="-14"/>
    <n v="25"/>
  </r>
  <r>
    <n v="4"/>
    <x v="246"/>
    <s v="Team Santana"/>
    <x v="235"/>
    <n v="0"/>
    <s v="LAD"/>
    <n v="234"/>
    <n v="13"/>
    <n v="25"/>
  </r>
  <r>
    <n v="4"/>
    <x v="247"/>
    <s v="Team flurry"/>
    <x v="229"/>
    <n v="0"/>
    <s v="TEX"/>
    <n v="235"/>
    <n v="13"/>
    <n v="25"/>
  </r>
  <r>
    <n v="4"/>
    <x v="248"/>
    <s v="Team Laramore"/>
    <x v="233"/>
    <n v="0"/>
    <s v="HOU"/>
    <n v="239"/>
    <n v="10"/>
    <n v="25"/>
  </r>
  <r>
    <n v="4"/>
    <x v="249"/>
    <s v="Team Betcher"/>
    <x v="247"/>
    <n v="0"/>
    <s v="CLE"/>
    <n v="248"/>
    <n v="2"/>
    <n v="25"/>
  </r>
  <r>
    <n v="4"/>
    <x v="250"/>
    <s v="Team Betcher"/>
    <x v="218"/>
    <n v="0"/>
    <s v="NYM"/>
    <n v="236"/>
    <n v="15"/>
    <n v="26"/>
  </r>
  <r>
    <n v="4"/>
    <x v="251"/>
    <s v="Team Laramore"/>
    <x v="276"/>
    <n v="0"/>
    <s v="STL"/>
    <n v="283"/>
    <n v="-31"/>
    <n v="26"/>
  </r>
  <r>
    <n v="4"/>
    <x v="252"/>
    <s v="Team flurry"/>
    <x v="230"/>
    <n v="0"/>
    <s v="CIN"/>
    <n v="237"/>
    <n v="16"/>
    <n v="26"/>
  </r>
  <r>
    <n v="4"/>
    <x v="253"/>
    <s v="Team Santana"/>
    <x v="239"/>
    <n v="0"/>
    <s v="DET"/>
    <n v="238"/>
    <n v="16"/>
    <n v="26"/>
  </r>
  <r>
    <n v="4"/>
    <x v="254"/>
    <s v="Team Trujillo Amaya"/>
    <x v="242"/>
    <n v="0"/>
    <s v="STL"/>
    <n v="241"/>
    <n v="14"/>
    <n v="26"/>
  </r>
  <r>
    <n v="4"/>
    <x v="255"/>
    <s v="Team Silvia"/>
    <x v="277"/>
    <e v="#N/A"/>
    <e v="#N/A"/>
    <e v="#N/A"/>
    <e v="#N/A"/>
    <n v="26"/>
  </r>
  <r>
    <n v="4"/>
    <x v="256"/>
    <s v="Team Lavelle"/>
    <x v="278"/>
    <n v="0"/>
    <s v="MIN"/>
    <n v="294"/>
    <n v="-37"/>
    <n v="26"/>
  </r>
  <r>
    <n v="4"/>
    <x v="257"/>
    <s v="Team Berger"/>
    <x v="238"/>
    <n v="0"/>
    <s v="OAK"/>
    <n v="242"/>
    <n v="16"/>
    <n v="26"/>
  </r>
  <r>
    <n v="4"/>
    <x v="258"/>
    <s v="Team Chin"/>
    <x v="241"/>
    <n v="0"/>
    <s v="PIT"/>
    <n v="243"/>
    <n v="16"/>
    <n v="26"/>
  </r>
  <r>
    <n v="4"/>
    <x v="259"/>
    <s v="Team rhee"/>
    <x v="246"/>
    <n v="0"/>
    <s v="PHI"/>
    <n v="249"/>
    <n v="11"/>
    <n v="26"/>
  </r>
  <r>
    <n v="5"/>
    <x v="0"/>
    <s v="Team smith"/>
    <x v="1"/>
    <n v="0"/>
    <s v="ATL"/>
    <n v="2"/>
    <n v="-1"/>
    <n v="1"/>
  </r>
  <r>
    <n v="5"/>
    <x v="1"/>
    <s v="Team Haar"/>
    <x v="3"/>
    <n v="0"/>
    <s v="WSH"/>
    <n v="4"/>
    <n v="-2"/>
    <n v="1"/>
  </r>
  <r>
    <n v="5"/>
    <x v="2"/>
    <s v="Team Weisman"/>
    <x v="2"/>
    <n v="0"/>
    <s v="LAD"/>
    <n v="1"/>
    <n v="2"/>
    <n v="1"/>
  </r>
  <r>
    <n v="5"/>
    <x v="3"/>
    <s v="Team dowdle"/>
    <x v="6"/>
    <n v="0"/>
    <s v="NYY"/>
    <n v="6"/>
    <n v="-2"/>
    <n v="1"/>
  </r>
  <r>
    <n v="5"/>
    <x v="4"/>
    <s v="Team Kelly"/>
    <x v="4"/>
    <n v="0"/>
    <s v="LAA"/>
    <n v="5"/>
    <n v="0"/>
    <n v="1"/>
  </r>
  <r>
    <n v="5"/>
    <x v="5"/>
    <s v="Team Berger"/>
    <x v="0"/>
    <n v="0"/>
    <s v="SD"/>
    <n v="3"/>
    <n v="3"/>
    <n v="1"/>
  </r>
  <r>
    <n v="5"/>
    <x v="6"/>
    <s v="Team McNamara"/>
    <x v="10"/>
    <n v="0"/>
    <s v="NYM"/>
    <n v="8"/>
    <n v="-1"/>
    <n v="1"/>
  </r>
  <r>
    <n v="5"/>
    <x v="7"/>
    <s v="Team Ada"/>
    <x v="8"/>
    <n v="0"/>
    <s v="CLE"/>
    <n v="10"/>
    <n v="-2"/>
    <n v="1"/>
  </r>
  <r>
    <n v="5"/>
    <x v="8"/>
    <s v="Team 9"/>
    <x v="5"/>
    <n v="0"/>
    <s v="WSH"/>
    <n v="7"/>
    <n v="2"/>
    <n v="1"/>
  </r>
  <r>
    <n v="5"/>
    <x v="9"/>
    <s v="Team Gordon"/>
    <x v="7"/>
    <n v="0"/>
    <s v="CLE"/>
    <n v="9"/>
    <n v="1"/>
    <n v="1"/>
  </r>
  <r>
    <n v="5"/>
    <x v="10"/>
    <s v="Team Gordon"/>
    <x v="16"/>
    <n v="0"/>
    <s v="LAD"/>
    <n v="17"/>
    <n v="-6"/>
    <n v="2"/>
  </r>
  <r>
    <n v="5"/>
    <x v="11"/>
    <s v="Team 9"/>
    <x v="14"/>
    <n v="0"/>
    <s v="COL"/>
    <n v="11"/>
    <n v="1"/>
    <n v="2"/>
  </r>
  <r>
    <n v="5"/>
    <x v="12"/>
    <s v="Team Ada"/>
    <x v="12"/>
    <n v="0"/>
    <s v="ATL"/>
    <n v="13"/>
    <n v="0"/>
    <n v="2"/>
  </r>
  <r>
    <n v="5"/>
    <x v="13"/>
    <s v="Team McNamara"/>
    <x v="11"/>
    <n v="0"/>
    <s v="MIL"/>
    <n v="14"/>
    <n v="0"/>
    <n v="2"/>
  </r>
  <r>
    <n v="5"/>
    <x v="14"/>
    <s v="Team Berger"/>
    <x v="9"/>
    <n v="0"/>
    <s v="LAD"/>
    <n v="12"/>
    <n v="3"/>
    <n v="2"/>
  </r>
  <r>
    <n v="5"/>
    <x v="15"/>
    <s v="Team Kelly"/>
    <x v="17"/>
    <n v="0"/>
    <s v="SD"/>
    <n v="18"/>
    <n v="-2"/>
    <n v="2"/>
  </r>
  <r>
    <n v="5"/>
    <x v="16"/>
    <s v="Team dowdle"/>
    <x v="21"/>
    <n v="0"/>
    <s v="LAD"/>
    <n v="21"/>
    <n v="-4"/>
    <n v="2"/>
  </r>
  <r>
    <n v="5"/>
    <x v="17"/>
    <s v="Team Weisman"/>
    <x v="15"/>
    <n v="0"/>
    <s v="NYM"/>
    <n v="15"/>
    <n v="3"/>
    <n v="2"/>
  </r>
  <r>
    <n v="5"/>
    <x v="18"/>
    <s v="Team Haar"/>
    <x v="20"/>
    <n v="0"/>
    <s v="SD"/>
    <n v="19"/>
    <n v="0"/>
    <n v="2"/>
  </r>
  <r>
    <n v="5"/>
    <x v="19"/>
    <s v="Team smith"/>
    <x v="29"/>
    <n v="0"/>
    <s v="STL"/>
    <n v="29"/>
    <n v="-9"/>
    <n v="2"/>
  </r>
  <r>
    <n v="5"/>
    <x v="20"/>
    <s v="Team smith"/>
    <x v="35"/>
    <n v="0"/>
    <s v="STL"/>
    <n v="37"/>
    <n v="-16"/>
    <n v="3"/>
  </r>
  <r>
    <n v="5"/>
    <x v="21"/>
    <s v="Team Haar"/>
    <x v="13"/>
    <n v="0"/>
    <s v="PHI"/>
    <n v="16"/>
    <n v="6"/>
    <n v="3"/>
  </r>
  <r>
    <n v="5"/>
    <x v="22"/>
    <s v="Team Weisman"/>
    <x v="19"/>
    <n v="0"/>
    <s v="BOS"/>
    <n v="20"/>
    <n v="3"/>
    <n v="3"/>
  </r>
  <r>
    <n v="5"/>
    <x v="23"/>
    <s v="Team dowdle"/>
    <x v="22"/>
    <n v="0"/>
    <s v="WSH"/>
    <n v="23"/>
    <n v="1"/>
    <n v="3"/>
  </r>
  <r>
    <n v="5"/>
    <x v="24"/>
    <s v="Team Kelly"/>
    <x v="24"/>
    <n v="0"/>
    <s v="PHI"/>
    <n v="25"/>
    <n v="0"/>
    <n v="3"/>
  </r>
  <r>
    <n v="5"/>
    <x v="25"/>
    <s v="Team Berger"/>
    <x v="27"/>
    <n v="0"/>
    <s v="CWS"/>
    <n v="27"/>
    <n v="-1"/>
    <n v="3"/>
  </r>
  <r>
    <n v="5"/>
    <x v="26"/>
    <s v="Team McNamara"/>
    <x v="18"/>
    <n v="0"/>
    <s v="LAD"/>
    <n v="22"/>
    <n v="5"/>
    <n v="3"/>
  </r>
  <r>
    <n v="5"/>
    <x v="27"/>
    <s v="Team Ada"/>
    <x v="28"/>
    <n v="0"/>
    <s v="HOU"/>
    <n v="30"/>
    <n v="-2"/>
    <n v="3"/>
  </r>
  <r>
    <n v="5"/>
    <x v="28"/>
    <s v="Team 9"/>
    <x v="23"/>
    <n v="0"/>
    <s v="CWS"/>
    <n v="24"/>
    <n v="5"/>
    <n v="3"/>
  </r>
  <r>
    <n v="5"/>
    <x v="29"/>
    <s v="Team Gordon"/>
    <x v="36"/>
    <n v="0"/>
    <s v="LAA"/>
    <n v="34"/>
    <n v="-4"/>
    <n v="3"/>
  </r>
  <r>
    <n v="5"/>
    <x v="30"/>
    <s v="Team Gordon"/>
    <x v="34"/>
    <n v="0"/>
    <s v="CIN"/>
    <n v="36"/>
    <n v="-5"/>
    <n v="4"/>
  </r>
  <r>
    <n v="5"/>
    <x v="31"/>
    <s v="Team 9"/>
    <x v="25"/>
    <n v="0"/>
    <s v="TOR"/>
    <n v="28"/>
    <n v="4"/>
    <n v="4"/>
  </r>
  <r>
    <n v="5"/>
    <x v="32"/>
    <s v="Team Ada"/>
    <x v="31"/>
    <n v="0"/>
    <s v="NYY"/>
    <n v="35"/>
    <n v="-2"/>
    <n v="4"/>
  </r>
  <r>
    <n v="5"/>
    <x v="33"/>
    <s v="Team McNamara"/>
    <x v="30"/>
    <n v="0"/>
    <s v="BOS"/>
    <n v="31"/>
    <n v="3"/>
    <n v="4"/>
  </r>
  <r>
    <n v="5"/>
    <x v="34"/>
    <s v="Team Berger"/>
    <x v="32"/>
    <n v="0"/>
    <s v="MIL"/>
    <n v="32"/>
    <n v="3"/>
    <n v="4"/>
  </r>
  <r>
    <n v="5"/>
    <x v="35"/>
    <s v="Team Kelly"/>
    <x v="37"/>
    <n v="0"/>
    <s v="KC"/>
    <n v="41"/>
    <n v="-5"/>
    <n v="4"/>
  </r>
  <r>
    <n v="5"/>
    <x v="36"/>
    <s v="Team dowdle"/>
    <x v="39"/>
    <n v="0"/>
    <s v="ATL"/>
    <n v="38"/>
    <n v="-1"/>
    <n v="4"/>
  </r>
  <r>
    <n v="5"/>
    <x v="37"/>
    <s v="Team Weisman"/>
    <x v="26"/>
    <n v="0"/>
    <s v="HOU"/>
    <n v="26"/>
    <n v="12"/>
    <n v="4"/>
  </r>
  <r>
    <n v="5"/>
    <x v="38"/>
    <s v="Team Haar"/>
    <x v="42"/>
    <n v="0"/>
    <s v="KC"/>
    <n v="45"/>
    <n v="-6"/>
    <n v="4"/>
  </r>
  <r>
    <n v="5"/>
    <x v="39"/>
    <s v="Team smith"/>
    <x v="46"/>
    <n v="0"/>
    <s v="TOR"/>
    <n v="48"/>
    <n v="-8"/>
    <n v="4"/>
  </r>
  <r>
    <n v="5"/>
    <x v="40"/>
    <s v="Team smith"/>
    <x v="65"/>
    <n v="0"/>
    <s v="COL"/>
    <n v="67"/>
    <n v="-26"/>
    <n v="5"/>
  </r>
  <r>
    <n v="5"/>
    <x v="41"/>
    <s v="Team Haar"/>
    <x v="49"/>
    <n v="0"/>
    <s v="CWS"/>
    <n v="46"/>
    <n v="-4"/>
    <n v="5"/>
  </r>
  <r>
    <n v="5"/>
    <x v="42"/>
    <s v="Team Weisman"/>
    <x v="33"/>
    <n v="0"/>
    <s v="ATL"/>
    <n v="33"/>
    <n v="10"/>
    <n v="5"/>
  </r>
  <r>
    <n v="5"/>
    <x v="43"/>
    <s v="Team dowdle"/>
    <x v="38"/>
    <n v="0"/>
    <s v="CWS"/>
    <n v="39"/>
    <n v="5"/>
    <n v="5"/>
  </r>
  <r>
    <n v="5"/>
    <x v="44"/>
    <s v="Team Kelly"/>
    <x v="41"/>
    <n v="0"/>
    <s v="TOR"/>
    <n v="42"/>
    <n v="3"/>
    <n v="5"/>
  </r>
  <r>
    <n v="5"/>
    <x v="45"/>
    <s v="Team Berger"/>
    <x v="40"/>
    <n v="0"/>
    <s v="LAD"/>
    <n v="40"/>
    <n v="6"/>
    <n v="5"/>
  </r>
  <r>
    <n v="5"/>
    <x v="46"/>
    <s v="Team McNamara"/>
    <x v="50"/>
    <n v="0"/>
    <s v="SD"/>
    <n v="55"/>
    <n v="-8"/>
    <n v="5"/>
  </r>
  <r>
    <n v="5"/>
    <x v="47"/>
    <s v="Team Ada"/>
    <x v="51"/>
    <n v="0"/>
    <s v="CWS"/>
    <n v="53"/>
    <n v="-5"/>
    <n v="5"/>
  </r>
  <r>
    <n v="5"/>
    <x v="48"/>
    <s v="Team 9"/>
    <x v="44"/>
    <n v="0"/>
    <s v="MIA"/>
    <n v="44"/>
    <n v="5"/>
    <n v="5"/>
  </r>
  <r>
    <n v="5"/>
    <x v="49"/>
    <s v="Team Gordon"/>
    <x v="47"/>
    <n v="0"/>
    <s v="TB"/>
    <n v="49"/>
    <n v="1"/>
    <n v="5"/>
  </r>
  <r>
    <n v="5"/>
    <x v="50"/>
    <s v="Team Gordon"/>
    <x v="52"/>
    <n v="0"/>
    <s v="MIN"/>
    <n v="52"/>
    <n v="-1"/>
    <n v="6"/>
  </r>
  <r>
    <n v="5"/>
    <x v="51"/>
    <s v="Team 9"/>
    <x v="45"/>
    <n v="0"/>
    <s v="NYM"/>
    <n v="47"/>
    <n v="5"/>
    <n v="6"/>
  </r>
  <r>
    <n v="5"/>
    <x v="52"/>
    <s v="Team Ada"/>
    <x v="48"/>
    <n v="0"/>
    <s v="NYY"/>
    <n v="50"/>
    <n v="3"/>
    <n v="6"/>
  </r>
  <r>
    <n v="5"/>
    <x v="53"/>
    <s v="Team McNamara"/>
    <x v="58"/>
    <n v="0"/>
    <s v="NYM"/>
    <n v="60"/>
    <n v="-6"/>
    <n v="6"/>
  </r>
  <r>
    <n v="5"/>
    <x v="54"/>
    <s v="Team Berger"/>
    <x v="53"/>
    <n v="0"/>
    <s v="SD"/>
    <n v="51"/>
    <n v="4"/>
    <n v="6"/>
  </r>
  <r>
    <n v="5"/>
    <x v="55"/>
    <s v="Team Kelly"/>
    <x v="56"/>
    <n v="0"/>
    <s v="MIL"/>
    <n v="57"/>
    <n v="-1"/>
    <n v="6"/>
  </r>
  <r>
    <n v="5"/>
    <x v="56"/>
    <s v="Team dowdle"/>
    <x v="55"/>
    <n v="0"/>
    <s v="NYY"/>
    <n v="56"/>
    <n v="1"/>
    <n v="6"/>
  </r>
  <r>
    <n v="5"/>
    <x v="57"/>
    <s v="Team Weisman"/>
    <x v="43"/>
    <n v="0"/>
    <s v="CWS"/>
    <n v="43"/>
    <n v="15"/>
    <n v="6"/>
  </r>
  <r>
    <n v="5"/>
    <x v="58"/>
    <s v="Team Haar"/>
    <x v="57"/>
    <n v="0"/>
    <s v="ARI"/>
    <n v="58"/>
    <n v="1"/>
    <n v="6"/>
  </r>
  <r>
    <n v="5"/>
    <x v="59"/>
    <s v="Team smith"/>
    <x v="75"/>
    <n v="0"/>
    <s v="MIN"/>
    <n v="76"/>
    <n v="-16"/>
    <n v="6"/>
  </r>
  <r>
    <n v="5"/>
    <x v="60"/>
    <s v="Team smith"/>
    <x v="86"/>
    <n v="0"/>
    <s v="CHC"/>
    <n v="85"/>
    <n v="-24"/>
    <n v="7"/>
  </r>
  <r>
    <n v="5"/>
    <x v="61"/>
    <s v="Team Haar"/>
    <x v="64"/>
    <n v="0"/>
    <s v="ARI"/>
    <n v="65"/>
    <n v="-3"/>
    <n v="7"/>
  </r>
  <r>
    <n v="5"/>
    <x v="62"/>
    <s v="Team Weisman"/>
    <x v="54"/>
    <n v="0"/>
    <s v="PHI"/>
    <n v="54"/>
    <n v="9"/>
    <n v="7"/>
  </r>
  <r>
    <n v="5"/>
    <x v="63"/>
    <s v="Team dowdle"/>
    <x v="60"/>
    <n v="0"/>
    <s v="NYY"/>
    <n v="63"/>
    <n v="1"/>
    <n v="7"/>
  </r>
  <r>
    <n v="5"/>
    <x v="64"/>
    <s v="Team Kelly"/>
    <x v="62"/>
    <n v="0"/>
    <s v="CWS"/>
    <n v="62"/>
    <n v="3"/>
    <n v="7"/>
  </r>
  <r>
    <n v="5"/>
    <x v="65"/>
    <s v="Team Berger"/>
    <x v="59"/>
    <n v="0"/>
    <s v="CIN"/>
    <n v="59"/>
    <n v="7"/>
    <n v="7"/>
  </r>
  <r>
    <n v="5"/>
    <x v="66"/>
    <s v="Team McNamara"/>
    <x v="73"/>
    <n v="0"/>
    <s v="BOS"/>
    <n v="74"/>
    <n v="-7"/>
    <n v="7"/>
  </r>
  <r>
    <n v="5"/>
    <x v="67"/>
    <s v="Team Ada"/>
    <x v="87"/>
    <n v="0"/>
    <s v="CHC"/>
    <n v="87"/>
    <n v="-19"/>
    <n v="7"/>
  </r>
  <r>
    <n v="5"/>
    <x v="68"/>
    <s v="Team 9"/>
    <x v="61"/>
    <n v="0"/>
    <s v="CIN"/>
    <n v="61"/>
    <n v="8"/>
    <n v="7"/>
  </r>
  <r>
    <n v="5"/>
    <x v="69"/>
    <s v="Team Gordon"/>
    <x v="69"/>
    <n v="0"/>
    <s v="TB"/>
    <n v="70"/>
    <n v="0"/>
    <n v="7"/>
  </r>
  <r>
    <n v="5"/>
    <x v="70"/>
    <s v="Team Gordon"/>
    <x v="78"/>
    <n v="0"/>
    <s v="CLE"/>
    <n v="78"/>
    <n v="-7"/>
    <n v="8"/>
  </r>
  <r>
    <n v="5"/>
    <x v="71"/>
    <s v="Team 9"/>
    <x v="68"/>
    <n v="0"/>
    <s v="NYM"/>
    <n v="68"/>
    <n v="4"/>
    <n v="8"/>
  </r>
  <r>
    <n v="5"/>
    <x v="72"/>
    <s v="Team Ada"/>
    <x v="112"/>
    <n v="0"/>
    <s v="TOR"/>
    <n v="112"/>
    <n v="-39"/>
    <n v="8"/>
  </r>
  <r>
    <n v="5"/>
    <x v="73"/>
    <s v="Team McNamara"/>
    <x v="80"/>
    <n v="0"/>
    <s v="TOR"/>
    <n v="81"/>
    <n v="-7"/>
    <n v="8"/>
  </r>
  <r>
    <n v="5"/>
    <x v="74"/>
    <s v="Team Berger"/>
    <x v="63"/>
    <n v="0"/>
    <s v="TB"/>
    <n v="64"/>
    <n v="11"/>
    <n v="8"/>
  </r>
  <r>
    <n v="5"/>
    <x v="75"/>
    <s v="Team Kelly"/>
    <x v="76"/>
    <n v="0"/>
    <s v="STL"/>
    <n v="77"/>
    <n v="-1"/>
    <n v="8"/>
  </r>
  <r>
    <n v="5"/>
    <x v="76"/>
    <s v="Team dowdle"/>
    <x v="70"/>
    <n v="0"/>
    <s v="TOR"/>
    <n v="71"/>
    <n v="6"/>
    <n v="8"/>
  </r>
  <r>
    <n v="5"/>
    <x v="77"/>
    <s v="Team Weisman"/>
    <x v="67"/>
    <n v="0"/>
    <s v="TOR"/>
    <n v="69"/>
    <n v="9"/>
    <n v="8"/>
  </r>
  <r>
    <n v="5"/>
    <x v="78"/>
    <s v="Team Haar"/>
    <x v="82"/>
    <n v="0"/>
    <s v="TOR"/>
    <n v="82"/>
    <n v="-3"/>
    <n v="8"/>
  </r>
  <r>
    <n v="5"/>
    <x v="79"/>
    <s v="Team smith"/>
    <x v="90"/>
    <n v="0"/>
    <s v="HOU"/>
    <n v="88"/>
    <n v="-8"/>
    <n v="8"/>
  </r>
  <r>
    <n v="5"/>
    <x v="80"/>
    <s v="Team smith"/>
    <x v="66"/>
    <n v="0"/>
    <s v="CHC"/>
    <n v="66"/>
    <n v="15"/>
    <n v="9"/>
  </r>
  <r>
    <n v="5"/>
    <x v="81"/>
    <s v="Team Haar"/>
    <x v="79"/>
    <n v="0"/>
    <s v="MIL"/>
    <n v="80"/>
    <n v="2"/>
    <n v="9"/>
  </r>
  <r>
    <n v="5"/>
    <x v="82"/>
    <s v="Team Weisman"/>
    <x v="71"/>
    <n v="0"/>
    <s v="NYM"/>
    <n v="72"/>
    <n v="11"/>
    <n v="9"/>
  </r>
  <r>
    <n v="5"/>
    <x v="83"/>
    <s v="Team dowdle"/>
    <x v="72"/>
    <n v="0"/>
    <s v="NYY"/>
    <n v="73"/>
    <n v="11"/>
    <n v="9"/>
  </r>
  <r>
    <n v="5"/>
    <x v="84"/>
    <s v="Team Kelly"/>
    <x v="74"/>
    <n v="0"/>
    <s v="OAK"/>
    <n v="75"/>
    <n v="10"/>
    <n v="9"/>
  </r>
  <r>
    <n v="5"/>
    <x v="85"/>
    <s v="Team Berger"/>
    <x v="88"/>
    <n v="0"/>
    <s v="SD"/>
    <n v="89"/>
    <n v="-3"/>
    <n v="9"/>
  </r>
  <r>
    <n v="5"/>
    <x v="86"/>
    <s v="Team McNamara"/>
    <x v="89"/>
    <n v="0"/>
    <s v="PHI"/>
    <n v="90"/>
    <n v="-3"/>
    <n v="9"/>
  </r>
  <r>
    <n v="5"/>
    <x v="87"/>
    <s v="Team Ada"/>
    <x v="126"/>
    <n v="0"/>
    <s v="PHI"/>
    <n v="127"/>
    <n v="-39"/>
    <n v="9"/>
  </r>
  <r>
    <n v="5"/>
    <x v="88"/>
    <s v="Team 9"/>
    <x v="85"/>
    <n v="0"/>
    <s v="MIL"/>
    <n v="84"/>
    <n v="5"/>
    <n v="9"/>
  </r>
  <r>
    <n v="5"/>
    <x v="89"/>
    <s v="Team Gordon"/>
    <x v="91"/>
    <n v="0"/>
    <s v="HOU"/>
    <n v="91"/>
    <n v="-1"/>
    <n v="9"/>
  </r>
  <r>
    <n v="5"/>
    <x v="90"/>
    <s v="Team Gordon"/>
    <x v="81"/>
    <n v="0"/>
    <s v="LAD"/>
    <n v="93"/>
    <n v="-2"/>
    <n v="10"/>
  </r>
  <r>
    <n v="5"/>
    <x v="91"/>
    <s v="Team 9"/>
    <x v="84"/>
    <n v="0"/>
    <s v="NYM"/>
    <n v="86"/>
    <n v="6"/>
    <n v="10"/>
  </r>
  <r>
    <n v="5"/>
    <x v="92"/>
    <s v="Team Ada"/>
    <x v="94"/>
    <n v="0"/>
    <s v="WSH"/>
    <n v="96"/>
    <n v="-3"/>
    <n v="10"/>
  </r>
  <r>
    <n v="5"/>
    <x v="93"/>
    <s v="Team McNamara"/>
    <x v="97"/>
    <n v="0"/>
    <s v="TB"/>
    <n v="101"/>
    <n v="-7"/>
    <n v="10"/>
  </r>
  <r>
    <n v="5"/>
    <x v="94"/>
    <s v="Team Berger"/>
    <x v="101"/>
    <n v="0"/>
    <s v="HOU"/>
    <n v="102"/>
    <n v="-7"/>
    <n v="10"/>
  </r>
  <r>
    <n v="5"/>
    <x v="95"/>
    <s v="Team Kelly"/>
    <x v="106"/>
    <n v="0"/>
    <s v="ATL"/>
    <n v="107"/>
    <n v="-11"/>
    <n v="10"/>
  </r>
  <r>
    <n v="5"/>
    <x v="96"/>
    <s v="Team dowdle"/>
    <x v="93"/>
    <n v="0"/>
    <s v="MIN"/>
    <n v="94"/>
    <n v="3"/>
    <n v="10"/>
  </r>
  <r>
    <n v="5"/>
    <x v="97"/>
    <s v="Team Weisman"/>
    <x v="96"/>
    <n v="0"/>
    <s v="OAK"/>
    <n v="92"/>
    <n v="6"/>
    <n v="10"/>
  </r>
  <r>
    <n v="5"/>
    <x v="98"/>
    <s v="Team Haar"/>
    <x v="103"/>
    <n v="0"/>
    <s v="CIN"/>
    <n v="104"/>
    <n v="-5"/>
    <n v="10"/>
  </r>
  <r>
    <n v="5"/>
    <x v="99"/>
    <s v="Team smith"/>
    <x v="83"/>
    <n v="0"/>
    <s v="MIN"/>
    <n v="83"/>
    <n v="17"/>
    <n v="10"/>
  </r>
  <r>
    <n v="5"/>
    <x v="100"/>
    <s v="Team smith"/>
    <x v="110"/>
    <n v="0"/>
    <s v="ATL"/>
    <n v="113"/>
    <n v="-12"/>
    <n v="11"/>
  </r>
  <r>
    <n v="5"/>
    <x v="101"/>
    <s v="Team Haar"/>
    <x v="140"/>
    <n v="0"/>
    <s v="LAA"/>
    <n v="144"/>
    <n v="-42"/>
    <n v="11"/>
  </r>
  <r>
    <n v="5"/>
    <x v="102"/>
    <s v="Team Weisman"/>
    <x v="77"/>
    <n v="0"/>
    <s v="HOU"/>
    <n v="79"/>
    <n v="24"/>
    <n v="11"/>
  </r>
  <r>
    <n v="5"/>
    <x v="103"/>
    <s v="Team dowdle"/>
    <x v="92"/>
    <n v="0"/>
    <s v="KC"/>
    <n v="97"/>
    <n v="7"/>
    <n v="11"/>
  </r>
  <r>
    <n v="5"/>
    <x v="104"/>
    <s v="Team Kelly"/>
    <x v="95"/>
    <n v="0"/>
    <s v="ATL"/>
    <n v="95"/>
    <n v="10"/>
    <n v="11"/>
  </r>
  <r>
    <n v="5"/>
    <x v="105"/>
    <s v="Team Berger"/>
    <x v="100"/>
    <n v="0"/>
    <s v="SD"/>
    <n v="98"/>
    <n v="8"/>
    <n v="11"/>
  </r>
  <r>
    <n v="5"/>
    <x v="106"/>
    <s v="Team McNamara"/>
    <x v="104"/>
    <n v="0"/>
    <s v="LAA"/>
    <n v="105"/>
    <n v="2"/>
    <n v="11"/>
  </r>
  <r>
    <n v="5"/>
    <x v="107"/>
    <s v="Team Ada"/>
    <x v="108"/>
    <n v="0"/>
    <s v="PHI"/>
    <n v="108"/>
    <n v="0"/>
    <n v="11"/>
  </r>
  <r>
    <n v="5"/>
    <x v="108"/>
    <s v="Team 9"/>
    <x v="105"/>
    <n v="0"/>
    <s v="OAK"/>
    <n v="106"/>
    <n v="3"/>
    <n v="11"/>
  </r>
  <r>
    <n v="5"/>
    <x v="109"/>
    <s v="Team Gordon"/>
    <x v="109"/>
    <n v="0"/>
    <s v="SD"/>
    <n v="111"/>
    <n v="-1"/>
    <n v="11"/>
  </r>
  <r>
    <n v="5"/>
    <x v="110"/>
    <s v="Team Gordon"/>
    <x v="119"/>
    <n v="0"/>
    <s v="HOU"/>
    <n v="118"/>
    <n v="-7"/>
    <n v="12"/>
  </r>
  <r>
    <n v="5"/>
    <x v="111"/>
    <s v="Team 9"/>
    <x v="102"/>
    <n v="0"/>
    <s v="SD"/>
    <n v="103"/>
    <n v="9"/>
    <n v="12"/>
  </r>
  <r>
    <n v="5"/>
    <x v="112"/>
    <s v="Team Ada"/>
    <x v="115"/>
    <n v="0"/>
    <s v="NYM"/>
    <n v="121"/>
    <n v="-8"/>
    <n v="12"/>
  </r>
  <r>
    <n v="5"/>
    <x v="113"/>
    <s v="Team McNamara"/>
    <x v="129"/>
    <n v="0"/>
    <s v="BOS"/>
    <n v="135"/>
    <n v="-21"/>
    <n v="12"/>
  </r>
  <r>
    <n v="5"/>
    <x v="114"/>
    <s v="Team Berger"/>
    <x v="107"/>
    <n v="0"/>
    <s v="CLE"/>
    <n v="109"/>
    <n v="6"/>
    <n v="12"/>
  </r>
  <r>
    <n v="5"/>
    <x v="115"/>
    <s v="Team Kelly"/>
    <x v="111"/>
    <n v="0"/>
    <s v="CHC"/>
    <n v="110"/>
    <n v="6"/>
    <n v="12"/>
  </r>
  <r>
    <n v="5"/>
    <x v="116"/>
    <s v="Team dowdle"/>
    <x v="114"/>
    <n v="0"/>
    <s v="CLE"/>
    <n v="114"/>
    <n v="3"/>
    <n v="12"/>
  </r>
  <r>
    <n v="5"/>
    <x v="117"/>
    <s v="Team Weisman"/>
    <x v="98"/>
    <n v="0"/>
    <s v="HOU"/>
    <n v="99"/>
    <n v="19"/>
    <n v="12"/>
  </r>
  <r>
    <n v="5"/>
    <x v="118"/>
    <s v="Team Haar"/>
    <x v="134"/>
    <n v="0"/>
    <s v="WSH"/>
    <n v="133"/>
    <n v="-14"/>
    <n v="12"/>
  </r>
  <r>
    <n v="5"/>
    <x v="119"/>
    <s v="Team smith"/>
    <x v="121"/>
    <n v="0"/>
    <s v="LAD"/>
    <n v="124"/>
    <n v="-4"/>
    <n v="12"/>
  </r>
  <r>
    <n v="5"/>
    <x v="120"/>
    <s v="Team smith"/>
    <x v="169"/>
    <n v="0"/>
    <s v="WSH"/>
    <n v="171"/>
    <n v="-50"/>
    <n v="13"/>
  </r>
  <r>
    <n v="5"/>
    <x v="121"/>
    <s v="Team Haar"/>
    <x v="190"/>
    <n v="0"/>
    <s v="KC"/>
    <n v="169"/>
    <n v="-47"/>
    <n v="13"/>
  </r>
  <r>
    <n v="5"/>
    <x v="122"/>
    <s v="Team Weisman"/>
    <x v="99"/>
    <n v="0"/>
    <s v="CWS"/>
    <n v="100"/>
    <n v="23"/>
    <n v="13"/>
  </r>
  <r>
    <n v="5"/>
    <x v="123"/>
    <s v="Team dowdle"/>
    <x v="127"/>
    <n v="0"/>
    <s v="CIN"/>
    <n v="128"/>
    <n v="-4"/>
    <n v="13"/>
  </r>
  <r>
    <n v="5"/>
    <x v="124"/>
    <s v="Team Kelly"/>
    <x v="116"/>
    <n v="0"/>
    <s v="SF"/>
    <n v="116"/>
    <n v="9"/>
    <n v="13"/>
  </r>
  <r>
    <n v="5"/>
    <x v="125"/>
    <s v="Team Berger"/>
    <x v="125"/>
    <n v="0"/>
    <s v="BAL"/>
    <n v="122"/>
    <n v="4"/>
    <n v="13"/>
  </r>
  <r>
    <n v="5"/>
    <x v="126"/>
    <s v="Team McNamara"/>
    <x v="120"/>
    <n v="0"/>
    <s v="NYY"/>
    <n v="120"/>
    <n v="7"/>
    <n v="13"/>
  </r>
  <r>
    <n v="5"/>
    <x v="127"/>
    <s v="Team Ada"/>
    <x v="130"/>
    <n v="0"/>
    <s v="WSH"/>
    <n v="131"/>
    <n v="-3"/>
    <n v="13"/>
  </r>
  <r>
    <n v="5"/>
    <x v="128"/>
    <s v="Team 9"/>
    <x v="113"/>
    <n v="0"/>
    <s v="HOU"/>
    <n v="115"/>
    <n v="14"/>
    <n v="13"/>
  </r>
  <r>
    <n v="5"/>
    <x v="129"/>
    <s v="Team Gordon"/>
    <x v="123"/>
    <n v="0"/>
    <s v="HOU"/>
    <n v="119"/>
    <n v="11"/>
    <n v="13"/>
  </r>
  <r>
    <n v="5"/>
    <x v="130"/>
    <s v="Team Gordon"/>
    <x v="139"/>
    <n v="0"/>
    <s v="LAD"/>
    <n v="138"/>
    <n v="-7"/>
    <n v="14"/>
  </r>
  <r>
    <n v="5"/>
    <x v="131"/>
    <s v="Team 9"/>
    <x v="128"/>
    <n v="0"/>
    <s v="SD"/>
    <n v="130"/>
    <n v="2"/>
    <n v="14"/>
  </r>
  <r>
    <n v="5"/>
    <x v="132"/>
    <s v="Team Ada"/>
    <x v="138"/>
    <n v="0"/>
    <s v="BAL"/>
    <n v="142"/>
    <n v="-9"/>
    <n v="14"/>
  </r>
  <r>
    <n v="5"/>
    <x v="133"/>
    <s v="Team McNamara"/>
    <x v="118"/>
    <n v="0"/>
    <s v="TOR"/>
    <n v="125"/>
    <n v="9"/>
    <n v="14"/>
  </r>
  <r>
    <n v="5"/>
    <x v="134"/>
    <s v="Team Berger"/>
    <x v="117"/>
    <n v="0"/>
    <s v="SD"/>
    <n v="117"/>
    <n v="18"/>
    <n v="14"/>
  </r>
  <r>
    <n v="5"/>
    <x v="135"/>
    <s v="Team Kelly"/>
    <x v="158"/>
    <n v="0"/>
    <s v="ATL"/>
    <n v="158"/>
    <n v="-22"/>
    <n v="14"/>
  </r>
  <r>
    <n v="5"/>
    <x v="136"/>
    <s v="Team dowdle"/>
    <x v="145"/>
    <n v="0"/>
    <s v="NYY"/>
    <n v="151"/>
    <n v="-14"/>
    <n v="14"/>
  </r>
  <r>
    <n v="5"/>
    <x v="137"/>
    <s v="Team Weisman"/>
    <x v="124"/>
    <n v="0"/>
    <s v="OAK"/>
    <n v="123"/>
    <n v="15"/>
    <n v="14"/>
  </r>
  <r>
    <n v="5"/>
    <x v="138"/>
    <s v="Team Haar"/>
    <x v="136"/>
    <n v="0"/>
    <s v="CHC"/>
    <n v="137"/>
    <n v="2"/>
    <n v="14"/>
  </r>
  <r>
    <n v="5"/>
    <x v="139"/>
    <s v="Team smith"/>
    <x v="195"/>
    <n v="0"/>
    <s v="MIN"/>
    <n v="174"/>
    <n v="-34"/>
    <n v="14"/>
  </r>
  <r>
    <n v="5"/>
    <x v="140"/>
    <s v="Team smith"/>
    <x v="142"/>
    <n v="0"/>
    <s v="CHC"/>
    <n v="146"/>
    <n v="-5"/>
    <n v="15"/>
  </r>
  <r>
    <n v="5"/>
    <x v="141"/>
    <s v="Team Haar"/>
    <x v="151"/>
    <n v="0"/>
    <s v="MIN"/>
    <n v="143"/>
    <n v="-1"/>
    <n v="15"/>
  </r>
  <r>
    <n v="5"/>
    <x v="142"/>
    <s v="Team Weisman"/>
    <x v="131"/>
    <n v="0"/>
    <s v="LAD"/>
    <n v="129"/>
    <n v="14"/>
    <n v="15"/>
  </r>
  <r>
    <n v="5"/>
    <x v="143"/>
    <s v="Team dowdle"/>
    <x v="143"/>
    <n v="0"/>
    <s v="STL"/>
    <n v="148"/>
    <n v="-4"/>
    <n v="15"/>
  </r>
  <r>
    <n v="5"/>
    <x v="144"/>
    <s v="Team Kelly"/>
    <x v="133"/>
    <n v="0"/>
    <s v="CWS"/>
    <n v="141"/>
    <n v="4"/>
    <n v="15"/>
  </r>
  <r>
    <n v="5"/>
    <x v="145"/>
    <s v="Team Berger"/>
    <x v="155"/>
    <n v="0"/>
    <s v="PHI"/>
    <n v="154"/>
    <n v="-8"/>
    <n v="15"/>
  </r>
  <r>
    <n v="5"/>
    <x v="146"/>
    <s v="Team McNamara"/>
    <x v="132"/>
    <n v="0"/>
    <s v="PHI"/>
    <n v="132"/>
    <n v="15"/>
    <n v="15"/>
  </r>
  <r>
    <n v="5"/>
    <x v="147"/>
    <s v="Team Ada"/>
    <x v="163"/>
    <n v="0"/>
    <s v="SEA"/>
    <n v="167"/>
    <n v="-19"/>
    <n v="15"/>
  </r>
  <r>
    <n v="5"/>
    <x v="148"/>
    <s v="Team 9"/>
    <x v="137"/>
    <n v="0"/>
    <s v="SEA"/>
    <n v="140"/>
    <n v="9"/>
    <n v="15"/>
  </r>
  <r>
    <n v="5"/>
    <x v="149"/>
    <s v="Team Gordon"/>
    <x v="122"/>
    <n v="0"/>
    <s v="TEX"/>
    <n v="126"/>
    <n v="24"/>
    <n v="15"/>
  </r>
  <r>
    <n v="5"/>
    <x v="150"/>
    <s v="Team Gordon"/>
    <x v="152"/>
    <n v="0"/>
    <s v="CWS"/>
    <n v="156"/>
    <n v="-5"/>
    <n v="16"/>
  </r>
  <r>
    <n v="5"/>
    <x v="151"/>
    <s v="Team 9"/>
    <x v="150"/>
    <n v="0"/>
    <s v="ATL"/>
    <n v="150"/>
    <n v="2"/>
    <n v="16"/>
  </r>
  <r>
    <n v="5"/>
    <x v="152"/>
    <s v="Team Ada"/>
    <x v="154"/>
    <n v="0"/>
    <s v="PHI"/>
    <n v="157"/>
    <n v="-4"/>
    <n v="16"/>
  </r>
  <r>
    <n v="5"/>
    <x v="153"/>
    <s v="Team McNamara"/>
    <x v="159"/>
    <n v="0"/>
    <s v="MIA"/>
    <n v="162"/>
    <n v="-8"/>
    <n v="16"/>
  </r>
  <r>
    <n v="5"/>
    <x v="154"/>
    <s v="Team Berger"/>
    <x v="170"/>
    <n v="0"/>
    <s v="MIL"/>
    <n v="175"/>
    <n v="-20"/>
    <n v="16"/>
  </r>
  <r>
    <n v="5"/>
    <x v="155"/>
    <s v="Team Kelly"/>
    <x v="164"/>
    <n v="0"/>
    <s v="LAA"/>
    <n v="176"/>
    <n v="-20"/>
    <n v="16"/>
  </r>
  <r>
    <n v="5"/>
    <x v="156"/>
    <s v="Team dowdle"/>
    <x v="172"/>
    <n v="0"/>
    <s v="COL"/>
    <n v="178"/>
    <n v="-21"/>
    <n v="16"/>
  </r>
  <r>
    <n v="5"/>
    <x v="157"/>
    <s v="Team Weisman"/>
    <x v="135"/>
    <n v="0"/>
    <s v="MIN"/>
    <n v="134"/>
    <n v="24"/>
    <n v="16"/>
  </r>
  <r>
    <n v="5"/>
    <x v="158"/>
    <s v="Team Haar"/>
    <x v="141"/>
    <n v="0"/>
    <s v="TB"/>
    <n v="147"/>
    <n v="12"/>
    <n v="16"/>
  </r>
  <r>
    <n v="5"/>
    <x v="159"/>
    <s v="Team smith"/>
    <x v="149"/>
    <n v="0"/>
    <s v="WSH"/>
    <n v="155"/>
    <n v="5"/>
    <n v="16"/>
  </r>
  <r>
    <n v="5"/>
    <x v="160"/>
    <s v="Team smith"/>
    <x v="187"/>
    <n v="0"/>
    <s v="KC"/>
    <n v="188"/>
    <n v="-27"/>
    <n v="17"/>
  </r>
  <r>
    <n v="5"/>
    <x v="161"/>
    <s v="Team Haar"/>
    <x v="161"/>
    <n v="0"/>
    <s v="OAK"/>
    <n v="166"/>
    <n v="-4"/>
    <n v="17"/>
  </r>
  <r>
    <n v="5"/>
    <x v="162"/>
    <s v="Team Weisman"/>
    <x v="148"/>
    <n v="0"/>
    <s v="SF"/>
    <n v="152"/>
    <n v="11"/>
    <n v="17"/>
  </r>
  <r>
    <n v="5"/>
    <x v="163"/>
    <s v="Team dowdle"/>
    <x v="153"/>
    <n v="0"/>
    <s v="NYY"/>
    <n v="159"/>
    <n v="5"/>
    <n v="17"/>
  </r>
  <r>
    <n v="5"/>
    <x v="164"/>
    <s v="Team Kelly"/>
    <x v="156"/>
    <n v="0"/>
    <s v="KC"/>
    <n v="139"/>
    <n v="26"/>
    <n v="17"/>
  </r>
  <r>
    <n v="5"/>
    <x v="165"/>
    <s v="Team Berger"/>
    <x v="179"/>
    <n v="0"/>
    <s v="STL"/>
    <n v="182"/>
    <n v="-16"/>
    <n v="17"/>
  </r>
  <r>
    <n v="5"/>
    <x v="166"/>
    <s v="Team McNamara"/>
    <x v="171"/>
    <n v="0"/>
    <s v="BOS"/>
    <n v="177"/>
    <n v="-10"/>
    <n v="17"/>
  </r>
  <r>
    <n v="5"/>
    <x v="167"/>
    <s v="Team Ada"/>
    <x v="279"/>
    <e v="#N/A"/>
    <e v="#N/A"/>
    <e v="#N/A"/>
    <e v="#N/A"/>
    <n v="17"/>
  </r>
  <r>
    <n v="5"/>
    <x v="168"/>
    <s v="Team 9"/>
    <x v="166"/>
    <n v="0"/>
    <s v="PIT"/>
    <n v="153"/>
    <n v="16"/>
    <n v="17"/>
  </r>
  <r>
    <n v="5"/>
    <x v="169"/>
    <s v="Team Gordon"/>
    <x v="160"/>
    <n v="0"/>
    <s v="TEX"/>
    <n v="160"/>
    <n v="10"/>
    <n v="17"/>
  </r>
  <r>
    <n v="5"/>
    <x v="170"/>
    <s v="Team Gordon"/>
    <x v="178"/>
    <n v="0"/>
    <s v="LAD"/>
    <n v="164"/>
    <n v="7"/>
    <n v="18"/>
  </r>
  <r>
    <n v="5"/>
    <x v="171"/>
    <s v="Team 9"/>
    <x v="157"/>
    <n v="0"/>
    <s v="MIA"/>
    <n v="165"/>
    <n v="7"/>
    <n v="18"/>
  </r>
  <r>
    <n v="5"/>
    <x v="172"/>
    <s v="Team Ada"/>
    <x v="177"/>
    <n v="0"/>
    <s v="MIN"/>
    <n v="185"/>
    <n v="-12"/>
    <n v="18"/>
  </r>
  <r>
    <n v="5"/>
    <x v="173"/>
    <s v="Team McNamara"/>
    <x v="165"/>
    <n v="0"/>
    <s v="LAD"/>
    <n v="161"/>
    <n v="13"/>
    <n v="18"/>
  </r>
  <r>
    <n v="5"/>
    <x v="174"/>
    <s v="Team Berger"/>
    <x v="181"/>
    <n v="0"/>
    <s v="SD"/>
    <n v="187"/>
    <n v="-12"/>
    <n v="18"/>
  </r>
  <r>
    <n v="5"/>
    <x v="175"/>
    <s v="Team Kelly"/>
    <x v="191"/>
    <n v="0"/>
    <s v="MIA"/>
    <n v="195"/>
    <n v="-19"/>
    <n v="18"/>
  </r>
  <r>
    <n v="5"/>
    <x v="176"/>
    <s v="Team dowdle"/>
    <x v="147"/>
    <n v="0"/>
    <s v="CLE"/>
    <n v="136"/>
    <n v="41"/>
    <n v="18"/>
  </r>
  <r>
    <n v="5"/>
    <x v="177"/>
    <s v="Team Weisman"/>
    <x v="144"/>
    <n v="0"/>
    <s v="WSH"/>
    <n v="145"/>
    <n v="33"/>
    <n v="18"/>
  </r>
  <r>
    <n v="5"/>
    <x v="178"/>
    <s v="Team Haar"/>
    <x v="232"/>
    <n v="0"/>
    <s v="ARI"/>
    <n v="223"/>
    <n v="-44"/>
    <n v="18"/>
  </r>
  <r>
    <n v="5"/>
    <x v="179"/>
    <s v="Team smith"/>
    <x v="176"/>
    <n v="0"/>
    <s v="NYY"/>
    <n v="173"/>
    <n v="7"/>
    <n v="18"/>
  </r>
  <r>
    <n v="5"/>
    <x v="180"/>
    <s v="Team smith"/>
    <x v="168"/>
    <n v="0"/>
    <s v="ATL"/>
    <n v="179"/>
    <n v="2"/>
    <n v="19"/>
  </r>
  <r>
    <n v="5"/>
    <x v="181"/>
    <s v="Team Haar"/>
    <x v="213"/>
    <n v="0"/>
    <s v="MIN"/>
    <n v="196"/>
    <n v="-14"/>
    <n v="19"/>
  </r>
  <r>
    <n v="5"/>
    <x v="182"/>
    <s v="Team Weisman"/>
    <x v="146"/>
    <n v="0"/>
    <s v="SEA"/>
    <n v="149"/>
    <n v="34"/>
    <n v="19"/>
  </r>
  <r>
    <n v="5"/>
    <x v="183"/>
    <s v="Team dowdle"/>
    <x v="139"/>
    <n v="0"/>
    <s v="LAD"/>
    <n v="138"/>
    <n v="46"/>
    <n v="19"/>
  </r>
  <r>
    <n v="5"/>
    <x v="184"/>
    <s v="Team Kelly"/>
    <x v="202"/>
    <n v="0"/>
    <s v="LAA"/>
    <n v="207"/>
    <n v="-22"/>
    <n v="19"/>
  </r>
  <r>
    <n v="5"/>
    <x v="185"/>
    <s v="Team Berger"/>
    <x v="162"/>
    <n v="0"/>
    <s v="ARI"/>
    <n v="163"/>
    <n v="23"/>
    <n v="19"/>
  </r>
  <r>
    <n v="5"/>
    <x v="186"/>
    <s v="Team McNamara"/>
    <x v="215"/>
    <n v="0"/>
    <s v="NYM"/>
    <n v="199"/>
    <n v="-12"/>
    <n v="19"/>
  </r>
  <r>
    <n v="5"/>
    <x v="187"/>
    <s v="Team Ada"/>
    <x v="209"/>
    <n v="0"/>
    <s v="MIA"/>
    <n v="191"/>
    <n v="-3"/>
    <n v="19"/>
  </r>
  <r>
    <n v="5"/>
    <x v="188"/>
    <s v="Team 9"/>
    <x v="167"/>
    <n v="0"/>
    <s v="SEA"/>
    <n v="172"/>
    <n v="17"/>
    <n v="19"/>
  </r>
  <r>
    <n v="5"/>
    <x v="189"/>
    <s v="Team Gordon"/>
    <x v="174"/>
    <n v="0"/>
    <s v="BAL"/>
    <n v="180"/>
    <n v="10"/>
    <n v="19"/>
  </r>
  <r>
    <n v="5"/>
    <x v="190"/>
    <s v="Team Gordon"/>
    <x v="188"/>
    <n v="0"/>
    <s v="STL"/>
    <n v="181"/>
    <n v="10"/>
    <n v="20"/>
  </r>
  <r>
    <n v="5"/>
    <x v="191"/>
    <s v="Team 9"/>
    <x v="183"/>
    <n v="0"/>
    <s v="LAA"/>
    <n v="168"/>
    <n v="24"/>
    <n v="20"/>
  </r>
  <r>
    <n v="5"/>
    <x v="192"/>
    <s v="Team Ada"/>
    <x v="207"/>
    <n v="0"/>
    <s v="NYY"/>
    <n v="210"/>
    <n v="-17"/>
    <n v="20"/>
  </r>
  <r>
    <n v="5"/>
    <x v="193"/>
    <s v="Team McNamara"/>
    <x v="182"/>
    <n v="0"/>
    <s v="CLE"/>
    <n v="189"/>
    <n v="5"/>
    <n v="20"/>
  </r>
  <r>
    <n v="5"/>
    <x v="194"/>
    <s v="Team Berger"/>
    <x v="192"/>
    <n v="0"/>
    <s v="ATL"/>
    <n v="170"/>
    <n v="25"/>
    <n v="20"/>
  </r>
  <r>
    <n v="5"/>
    <x v="195"/>
    <s v="Team Kelly"/>
    <x v="219"/>
    <n v="0"/>
    <s v="CHC"/>
    <n v="212"/>
    <n v="-16"/>
    <n v="20"/>
  </r>
  <r>
    <n v="5"/>
    <x v="196"/>
    <s v="Team dowdle"/>
    <x v="186"/>
    <n v="0"/>
    <s v="LAA"/>
    <n v="193"/>
    <n v="4"/>
    <n v="20"/>
  </r>
  <r>
    <n v="5"/>
    <x v="197"/>
    <s v="Team Weisman"/>
    <x v="173"/>
    <n v="0"/>
    <s v="OAK"/>
    <n v="183"/>
    <n v="15"/>
    <n v="20"/>
  </r>
  <r>
    <n v="5"/>
    <x v="198"/>
    <s v="Team Haar"/>
    <x v="199"/>
    <n v="0"/>
    <s v="MIN"/>
    <n v="206"/>
    <n v="-7"/>
    <n v="20"/>
  </r>
  <r>
    <n v="5"/>
    <x v="199"/>
    <s v="Team smith"/>
    <x v="198"/>
    <n v="0"/>
    <s v="BOS"/>
    <n v="204"/>
    <n v="-4"/>
    <n v="20"/>
  </r>
  <r>
    <n v="5"/>
    <x v="200"/>
    <s v="Team smith"/>
    <x v="197"/>
    <n v="0"/>
    <s v="CHC"/>
    <n v="200"/>
    <n v="1"/>
    <n v="21"/>
  </r>
  <r>
    <n v="5"/>
    <x v="201"/>
    <s v="Team Haar"/>
    <x v="280"/>
    <e v="#N/A"/>
    <e v="#N/A"/>
    <e v="#N/A"/>
    <e v="#N/A"/>
    <n v="21"/>
  </r>
  <r>
    <n v="5"/>
    <x v="202"/>
    <s v="Team Weisman"/>
    <x v="184"/>
    <n v="0"/>
    <s v="LAD"/>
    <n v="190"/>
    <n v="13"/>
    <n v="21"/>
  </r>
  <r>
    <n v="5"/>
    <x v="203"/>
    <s v="Team dowdle"/>
    <x v="189"/>
    <n v="0"/>
    <s v="LAD"/>
    <n v="194"/>
    <n v="10"/>
    <n v="21"/>
  </r>
  <r>
    <n v="5"/>
    <x v="204"/>
    <s v="Team Kelly"/>
    <x v="193"/>
    <n v="0"/>
    <s v="OAK"/>
    <n v="197"/>
    <n v="8"/>
    <n v="21"/>
  </r>
  <r>
    <n v="5"/>
    <x v="205"/>
    <s v="Team Berger"/>
    <x v="185"/>
    <n v="0"/>
    <s v="BOS"/>
    <n v="192"/>
    <n v="14"/>
    <n v="21"/>
  </r>
  <r>
    <n v="5"/>
    <x v="206"/>
    <s v="Team McNamara"/>
    <x v="175"/>
    <n v="0"/>
    <s v="NYY"/>
    <n v="184"/>
    <n v="23"/>
    <n v="21"/>
  </r>
  <r>
    <n v="5"/>
    <x v="207"/>
    <s v="Team Ada"/>
    <x v="220"/>
    <n v="0"/>
    <s v="HOU"/>
    <n v="219"/>
    <n v="-11"/>
    <n v="21"/>
  </r>
  <r>
    <n v="5"/>
    <x v="208"/>
    <s v="Team 9"/>
    <x v="194"/>
    <n v="0"/>
    <s v="LAD"/>
    <n v="202"/>
    <n v="7"/>
    <n v="21"/>
  </r>
  <r>
    <n v="5"/>
    <x v="209"/>
    <s v="Team Gordon"/>
    <x v="180"/>
    <n v="0"/>
    <s v="BAL"/>
    <n v="186"/>
    <n v="24"/>
    <n v="21"/>
  </r>
  <r>
    <n v="5"/>
    <x v="210"/>
    <s v="Team Gordon"/>
    <x v="196"/>
    <n v="0"/>
    <s v="CWS"/>
    <n v="203"/>
    <n v="8"/>
    <n v="22"/>
  </r>
  <r>
    <n v="5"/>
    <x v="211"/>
    <s v="Team 9"/>
    <x v="201"/>
    <n v="0"/>
    <s v="PHI"/>
    <n v="208"/>
    <n v="4"/>
    <n v="22"/>
  </r>
  <r>
    <n v="5"/>
    <x v="212"/>
    <s v="Team Ada"/>
    <x v="227"/>
    <n v="0"/>
    <s v="SEA"/>
    <n v="222"/>
    <n v="-9"/>
    <n v="22"/>
  </r>
  <r>
    <n v="5"/>
    <x v="213"/>
    <s v="Team McNamara"/>
    <x v="203"/>
    <n v="0"/>
    <s v="PIT"/>
    <n v="211"/>
    <n v="3"/>
    <n v="22"/>
  </r>
  <r>
    <n v="5"/>
    <x v="214"/>
    <s v="Team Berger"/>
    <x v="200"/>
    <n v="0"/>
    <s v="SD"/>
    <n v="214"/>
    <n v="1"/>
    <n v="22"/>
  </r>
  <r>
    <n v="5"/>
    <x v="215"/>
    <s v="Team Kelly"/>
    <x v="274"/>
    <n v="0"/>
    <s v="NYM"/>
    <n v="265"/>
    <n v="-49"/>
    <n v="22"/>
  </r>
  <r>
    <n v="5"/>
    <x v="216"/>
    <s v="Team dowdle"/>
    <x v="206"/>
    <n v="0"/>
    <s v="MIL"/>
    <n v="201"/>
    <n v="16"/>
    <n v="22"/>
  </r>
  <r>
    <n v="5"/>
    <x v="217"/>
    <s v="Team Weisman"/>
    <x v="204"/>
    <n v="0"/>
    <s v="TOR"/>
    <n v="216"/>
    <n v="2"/>
    <n v="22"/>
  </r>
  <r>
    <n v="5"/>
    <x v="218"/>
    <s v="Team Haar"/>
    <x v="214"/>
    <n v="0"/>
    <s v="MIN"/>
    <n v="231"/>
    <n v="-12"/>
    <n v="22"/>
  </r>
  <r>
    <n v="5"/>
    <x v="219"/>
    <s v="Team smith"/>
    <x v="205"/>
    <n v="0"/>
    <s v="SEA"/>
    <n v="217"/>
    <n v="3"/>
    <n v="22"/>
  </r>
  <r>
    <n v="5"/>
    <x v="220"/>
    <s v="Team smith"/>
    <x v="218"/>
    <n v="0"/>
    <s v="NYM"/>
    <n v="236"/>
    <n v="-15"/>
    <n v="23"/>
  </r>
  <r>
    <n v="5"/>
    <x v="221"/>
    <s v="Team Haar"/>
    <x v="210"/>
    <n v="0"/>
    <s v="ARI"/>
    <n v="209"/>
    <n v="13"/>
    <n v="23"/>
  </r>
  <r>
    <n v="5"/>
    <x v="222"/>
    <s v="Team Weisman"/>
    <x v="216"/>
    <n v="0"/>
    <s v="CIN"/>
    <n v="221"/>
    <n v="2"/>
    <n v="23"/>
  </r>
  <r>
    <n v="5"/>
    <x v="223"/>
    <s v="Team dowdle"/>
    <x v="217"/>
    <n v="0"/>
    <s v="COL"/>
    <n v="225"/>
    <n v="-1"/>
    <n v="23"/>
  </r>
  <r>
    <n v="5"/>
    <x v="224"/>
    <s v="Team Kelly"/>
    <x v="281"/>
    <e v="#N/A"/>
    <e v="#N/A"/>
    <e v="#N/A"/>
    <e v="#N/A"/>
    <n v="23"/>
  </r>
  <r>
    <n v="5"/>
    <x v="225"/>
    <s v="Team Berger"/>
    <x v="208"/>
    <n v="0"/>
    <s v="COL"/>
    <n v="205"/>
    <n v="21"/>
    <n v="23"/>
  </r>
  <r>
    <n v="5"/>
    <x v="226"/>
    <s v="Team McNamara"/>
    <x v="231"/>
    <n v="0"/>
    <s v="NYM"/>
    <n v="226"/>
    <n v="1"/>
    <n v="23"/>
  </r>
  <r>
    <n v="5"/>
    <x v="227"/>
    <s v="Team Ada"/>
    <x v="226"/>
    <n v="0"/>
    <s v="OAK"/>
    <n v="224"/>
    <n v="4"/>
    <n v="23"/>
  </r>
  <r>
    <n v="5"/>
    <x v="228"/>
    <s v="Team 9"/>
    <x v="212"/>
    <n v="0"/>
    <s v="BOS"/>
    <n v="227"/>
    <n v="2"/>
    <n v="23"/>
  </r>
  <r>
    <n v="5"/>
    <x v="229"/>
    <s v="Team Gordon"/>
    <x v="222"/>
    <n v="0"/>
    <s v="HOU"/>
    <n v="228"/>
    <n v="2"/>
    <n v="23"/>
  </r>
  <r>
    <n v="5"/>
    <x v="230"/>
    <s v="Team Gordon"/>
    <x v="211"/>
    <n v="0"/>
    <s v="ARI"/>
    <n v="213"/>
    <n v="18"/>
    <n v="24"/>
  </r>
  <r>
    <n v="5"/>
    <x v="231"/>
    <s v="Team 9"/>
    <x v="221"/>
    <n v="0"/>
    <s v="SEA"/>
    <n v="215"/>
    <n v="17"/>
    <n v="24"/>
  </r>
  <r>
    <n v="5"/>
    <x v="232"/>
    <s v="Team Ada"/>
    <x v="224"/>
    <n v="0"/>
    <s v="CLE"/>
    <n v="230"/>
    <n v="3"/>
    <n v="24"/>
  </r>
  <r>
    <n v="5"/>
    <x v="233"/>
    <s v="Team McNamara"/>
    <x v="236"/>
    <n v="0"/>
    <s v="MIL"/>
    <n v="233"/>
    <n v="1"/>
    <n v="24"/>
  </r>
  <r>
    <n v="5"/>
    <x v="234"/>
    <s v="Team Berger"/>
    <x v="223"/>
    <n v="0"/>
    <s v="NYM"/>
    <n v="218"/>
    <n v="17"/>
    <n v="24"/>
  </r>
  <r>
    <n v="5"/>
    <x v="235"/>
    <s v="Team Kelly"/>
    <x v="282"/>
    <e v="#N/A"/>
    <e v="#N/A"/>
    <e v="#N/A"/>
    <e v="#N/A"/>
    <n v="24"/>
  </r>
  <r>
    <n v="5"/>
    <x v="236"/>
    <s v="Team dowdle"/>
    <x v="225"/>
    <n v="0"/>
    <s v="KC"/>
    <n v="220"/>
    <n v="17"/>
    <n v="24"/>
  </r>
  <r>
    <n v="5"/>
    <x v="237"/>
    <s v="Team Weisman"/>
    <x v="235"/>
    <n v="0"/>
    <s v="LAD"/>
    <n v="234"/>
    <n v="4"/>
    <n v="24"/>
  </r>
  <r>
    <n v="5"/>
    <x v="238"/>
    <s v="Team Haar"/>
    <x v="259"/>
    <e v="#N/A"/>
    <e v="#N/A"/>
    <e v="#N/A"/>
    <e v="#N/A"/>
    <n v="24"/>
  </r>
  <r>
    <n v="5"/>
    <x v="239"/>
    <s v="Team smith"/>
    <x v="283"/>
    <n v="0"/>
    <s v="CWS"/>
    <n v="286"/>
    <n v="-46"/>
    <n v="24"/>
  </r>
  <r>
    <n v="5"/>
    <x v="240"/>
    <s v="Team smith"/>
    <x v="278"/>
    <n v="0"/>
    <s v="MIN"/>
    <n v="294"/>
    <n v="-53"/>
    <n v="25"/>
  </r>
  <r>
    <n v="5"/>
    <x v="241"/>
    <s v="Team Haar"/>
    <x v="270"/>
    <n v="0"/>
    <s v="OAK"/>
    <n v="269"/>
    <n v="-27"/>
    <n v="25"/>
  </r>
  <r>
    <n v="5"/>
    <x v="242"/>
    <s v="Team Weisman"/>
    <x v="229"/>
    <n v="0"/>
    <s v="TEX"/>
    <n v="235"/>
    <n v="8"/>
    <n v="25"/>
  </r>
  <r>
    <n v="5"/>
    <x v="243"/>
    <s v="Team dowdle"/>
    <x v="245"/>
    <n v="0"/>
    <s v="MIN"/>
    <n v="245"/>
    <n v="-1"/>
    <n v="25"/>
  </r>
  <r>
    <n v="5"/>
    <x v="244"/>
    <s v="Team Kelly"/>
    <x v="284"/>
    <e v="#N/A"/>
    <e v="#N/A"/>
    <e v="#N/A"/>
    <e v="#N/A"/>
    <n v="25"/>
  </r>
  <r>
    <n v="5"/>
    <x v="245"/>
    <s v="Team Berger"/>
    <x v="228"/>
    <n v="0"/>
    <s v="MIL"/>
    <n v="229"/>
    <n v="17"/>
    <n v="25"/>
  </r>
  <r>
    <n v="5"/>
    <x v="246"/>
    <s v="Team McNamara"/>
    <x v="234"/>
    <n v="0"/>
    <s v="TEX"/>
    <n v="232"/>
    <n v="15"/>
    <n v="25"/>
  </r>
  <r>
    <n v="5"/>
    <x v="247"/>
    <s v="Team Ada"/>
    <x v="233"/>
    <n v="0"/>
    <s v="HOU"/>
    <n v="239"/>
    <n v="9"/>
    <n v="25"/>
  </r>
  <r>
    <n v="5"/>
    <x v="248"/>
    <s v="Team 9"/>
    <x v="239"/>
    <n v="0"/>
    <s v="DET"/>
    <n v="238"/>
    <n v="11"/>
    <n v="25"/>
  </r>
  <r>
    <n v="5"/>
    <x v="249"/>
    <s v="Team Gordon"/>
    <x v="230"/>
    <n v="0"/>
    <s v="CIN"/>
    <n v="237"/>
    <n v="13"/>
    <n v="25"/>
  </r>
  <r>
    <n v="5"/>
    <x v="250"/>
    <s v="Team Gordon"/>
    <x v="237"/>
    <n v="0"/>
    <s v="NYY"/>
    <n v="240"/>
    <n v="11"/>
    <n v="26"/>
  </r>
  <r>
    <n v="5"/>
    <x v="251"/>
    <s v="Team 9"/>
    <x v="242"/>
    <n v="0"/>
    <s v="STL"/>
    <n v="241"/>
    <n v="11"/>
    <n v="26"/>
  </r>
  <r>
    <n v="5"/>
    <x v="252"/>
    <s v="Team Ada"/>
    <x v="243"/>
    <n v="0"/>
    <s v="CHC"/>
    <n v="244"/>
    <n v="9"/>
    <n v="26"/>
  </r>
  <r>
    <n v="5"/>
    <x v="253"/>
    <s v="Team McNamara"/>
    <x v="238"/>
    <n v="0"/>
    <s v="OAK"/>
    <n v="242"/>
    <n v="12"/>
    <n v="26"/>
  </r>
  <r>
    <n v="5"/>
    <x v="254"/>
    <s v="Team Berger"/>
    <x v="241"/>
    <n v="0"/>
    <s v="PIT"/>
    <n v="243"/>
    <n v="12"/>
    <n v="26"/>
  </r>
  <r>
    <n v="5"/>
    <x v="255"/>
    <s v="Team Kelly"/>
    <x v="244"/>
    <n v="0"/>
    <s v="CWS"/>
    <n v="247"/>
    <n v="9"/>
    <n v="26"/>
  </r>
  <r>
    <n v="5"/>
    <x v="256"/>
    <s v="Team dowdle"/>
    <x v="252"/>
    <n v="0"/>
    <s v="OAK"/>
    <n v="259"/>
    <n v="-2"/>
    <n v="26"/>
  </r>
  <r>
    <n v="5"/>
    <x v="257"/>
    <s v="Team Weisman"/>
    <x v="240"/>
    <n v="0"/>
    <s v="NYM"/>
    <n v="246"/>
    <n v="12"/>
    <n v="26"/>
  </r>
  <r>
    <n v="5"/>
    <x v="258"/>
    <s v="Team Haar"/>
    <x v="249"/>
    <n v="0"/>
    <s v="LAD"/>
    <n v="252"/>
    <n v="7"/>
    <n v="26"/>
  </r>
  <r>
    <n v="5"/>
    <x v="259"/>
    <s v="Team smith"/>
    <x v="273"/>
    <e v="#N/A"/>
    <e v="#N/A"/>
    <e v="#N/A"/>
    <e v="#N/A"/>
    <n v="26"/>
  </r>
  <r>
    <n v="6"/>
    <x v="0"/>
    <s v="Team PitterPatter"/>
    <x v="10"/>
    <n v="0"/>
    <s v="NYM"/>
    <n v="8"/>
    <n v="-7"/>
    <n v="1"/>
  </r>
  <r>
    <n v="6"/>
    <x v="1"/>
    <s v="Team Kelm"/>
    <x v="2"/>
    <n v="0"/>
    <s v="LAD"/>
    <n v="1"/>
    <n v="1"/>
    <n v="1"/>
  </r>
  <r>
    <n v="6"/>
    <x v="2"/>
    <s v="Team Benavides"/>
    <x v="0"/>
    <n v="0"/>
    <s v="SD"/>
    <n v="3"/>
    <n v="0"/>
    <n v="1"/>
  </r>
  <r>
    <n v="6"/>
    <x v="3"/>
    <s v="Team Weyenberg"/>
    <x v="3"/>
    <n v="0"/>
    <s v="WSH"/>
    <n v="4"/>
    <n v="0"/>
    <n v="1"/>
  </r>
  <r>
    <n v="6"/>
    <x v="4"/>
    <s v="Team Acevedo"/>
    <x v="1"/>
    <n v="0"/>
    <s v="ATL"/>
    <n v="2"/>
    <n v="3"/>
    <n v="1"/>
  </r>
  <r>
    <n v="6"/>
    <x v="5"/>
    <s v="Team stotts"/>
    <x v="6"/>
    <n v="0"/>
    <s v="NYY"/>
    <n v="6"/>
    <n v="0"/>
    <n v="1"/>
  </r>
  <r>
    <n v="6"/>
    <x v="6"/>
    <s v="Team flurry"/>
    <x v="4"/>
    <n v="0"/>
    <s v="LAA"/>
    <n v="5"/>
    <n v="2"/>
    <n v="1"/>
  </r>
  <r>
    <n v="6"/>
    <x v="7"/>
    <s v="Team Berger"/>
    <x v="7"/>
    <n v="0"/>
    <s v="CLE"/>
    <n v="9"/>
    <n v="-1"/>
    <n v="1"/>
  </r>
  <r>
    <n v="6"/>
    <x v="8"/>
    <s v="Team G"/>
    <x v="9"/>
    <n v="0"/>
    <s v="LAD"/>
    <n v="12"/>
    <n v="-3"/>
    <n v="1"/>
  </r>
  <r>
    <n v="6"/>
    <x v="9"/>
    <s v="Team 123123"/>
    <x v="5"/>
    <n v="0"/>
    <s v="WSH"/>
    <n v="7"/>
    <n v="3"/>
    <n v="1"/>
  </r>
  <r>
    <n v="6"/>
    <x v="10"/>
    <s v="Team 123123"/>
    <x v="11"/>
    <n v="0"/>
    <s v="MIL"/>
    <n v="14"/>
    <n v="-3"/>
    <n v="2"/>
  </r>
  <r>
    <n v="6"/>
    <x v="11"/>
    <s v="Team G"/>
    <x v="13"/>
    <n v="0"/>
    <s v="PHI"/>
    <n v="16"/>
    <n v="-4"/>
    <n v="2"/>
  </r>
  <r>
    <n v="6"/>
    <x v="12"/>
    <s v="Team Berger"/>
    <x v="8"/>
    <n v="0"/>
    <s v="CLE"/>
    <n v="10"/>
    <n v="3"/>
    <n v="2"/>
  </r>
  <r>
    <n v="6"/>
    <x v="13"/>
    <s v="Team flurry"/>
    <x v="16"/>
    <n v="0"/>
    <s v="LAD"/>
    <n v="17"/>
    <n v="-3"/>
    <n v="2"/>
  </r>
  <r>
    <n v="6"/>
    <x v="14"/>
    <s v="Team stotts"/>
    <x v="24"/>
    <n v="0"/>
    <s v="PHI"/>
    <n v="25"/>
    <n v="-10"/>
    <n v="2"/>
  </r>
  <r>
    <n v="6"/>
    <x v="15"/>
    <s v="Team Acevedo"/>
    <x v="12"/>
    <n v="0"/>
    <s v="ATL"/>
    <n v="13"/>
    <n v="3"/>
    <n v="2"/>
  </r>
  <r>
    <n v="6"/>
    <x v="16"/>
    <s v="Team Weyenberg"/>
    <x v="35"/>
    <n v="0"/>
    <s v="STL"/>
    <n v="37"/>
    <n v="-20"/>
    <n v="2"/>
  </r>
  <r>
    <n v="6"/>
    <x v="17"/>
    <s v="Team Benavides"/>
    <x v="17"/>
    <n v="0"/>
    <s v="SD"/>
    <n v="18"/>
    <n v="0"/>
    <n v="2"/>
  </r>
  <r>
    <n v="6"/>
    <x v="18"/>
    <s v="Team Kelm"/>
    <x v="15"/>
    <n v="0"/>
    <s v="NYM"/>
    <n v="15"/>
    <n v="4"/>
    <n v="2"/>
  </r>
  <r>
    <n v="6"/>
    <x v="19"/>
    <s v="Team PitterPatter"/>
    <x v="18"/>
    <n v="0"/>
    <s v="LAD"/>
    <n v="22"/>
    <n v="-2"/>
    <n v="2"/>
  </r>
  <r>
    <n v="6"/>
    <x v="20"/>
    <s v="Team PitterPatter"/>
    <x v="39"/>
    <n v="0"/>
    <s v="ATL"/>
    <n v="38"/>
    <n v="-17"/>
    <n v="3"/>
  </r>
  <r>
    <n v="6"/>
    <x v="21"/>
    <s v="Team Kelm"/>
    <x v="14"/>
    <n v="0"/>
    <s v="COL"/>
    <n v="11"/>
    <n v="11"/>
    <n v="3"/>
  </r>
  <r>
    <n v="6"/>
    <x v="22"/>
    <s v="Team Benavides"/>
    <x v="20"/>
    <n v="0"/>
    <s v="SD"/>
    <n v="19"/>
    <n v="4"/>
    <n v="3"/>
  </r>
  <r>
    <n v="6"/>
    <x v="23"/>
    <s v="Team Weyenberg"/>
    <x v="29"/>
    <n v="0"/>
    <s v="STL"/>
    <n v="29"/>
    <n v="-5"/>
    <n v="3"/>
  </r>
  <r>
    <n v="6"/>
    <x v="24"/>
    <s v="Team Acevedo"/>
    <x v="22"/>
    <n v="0"/>
    <s v="WSH"/>
    <n v="23"/>
    <n v="2"/>
    <n v="3"/>
  </r>
  <r>
    <n v="6"/>
    <x v="25"/>
    <s v="Team stotts"/>
    <x v="19"/>
    <n v="0"/>
    <s v="BOS"/>
    <n v="20"/>
    <n v="6"/>
    <n v="3"/>
  </r>
  <r>
    <n v="6"/>
    <x v="26"/>
    <s v="Team flurry"/>
    <x v="27"/>
    <n v="0"/>
    <s v="CWS"/>
    <n v="27"/>
    <n v="0"/>
    <n v="3"/>
  </r>
  <r>
    <n v="6"/>
    <x v="27"/>
    <s v="Team Berger"/>
    <x v="21"/>
    <n v="0"/>
    <s v="LAD"/>
    <n v="21"/>
    <n v="7"/>
    <n v="3"/>
  </r>
  <r>
    <n v="6"/>
    <x v="28"/>
    <s v="Team G"/>
    <x v="28"/>
    <n v="0"/>
    <s v="HOU"/>
    <n v="30"/>
    <n v="-1"/>
    <n v="3"/>
  </r>
  <r>
    <n v="6"/>
    <x v="29"/>
    <s v="Team 123123"/>
    <x v="31"/>
    <n v="0"/>
    <s v="NYY"/>
    <n v="35"/>
    <n v="-5"/>
    <n v="3"/>
  </r>
  <r>
    <n v="6"/>
    <x v="30"/>
    <s v="Team 123123"/>
    <x v="23"/>
    <n v="0"/>
    <s v="CWS"/>
    <n v="24"/>
    <n v="7"/>
    <n v="4"/>
  </r>
  <r>
    <n v="6"/>
    <x v="31"/>
    <s v="Team G"/>
    <x v="34"/>
    <n v="0"/>
    <s v="CIN"/>
    <n v="36"/>
    <n v="-4"/>
    <n v="4"/>
  </r>
  <r>
    <n v="6"/>
    <x v="32"/>
    <s v="Team Berger"/>
    <x v="36"/>
    <n v="0"/>
    <s v="LAA"/>
    <n v="34"/>
    <n v="-1"/>
    <n v="4"/>
  </r>
  <r>
    <n v="6"/>
    <x v="33"/>
    <s v="Team flurry"/>
    <x v="33"/>
    <n v="0"/>
    <s v="ATL"/>
    <n v="33"/>
    <n v="1"/>
    <n v="4"/>
  </r>
  <r>
    <n v="6"/>
    <x v="34"/>
    <s v="Team stotts"/>
    <x v="44"/>
    <n v="0"/>
    <s v="MIA"/>
    <n v="44"/>
    <n v="-9"/>
    <n v="4"/>
  </r>
  <r>
    <n v="6"/>
    <x v="35"/>
    <s v="Team Acevedo"/>
    <x v="54"/>
    <n v="0"/>
    <s v="PHI"/>
    <n v="54"/>
    <n v="-18"/>
    <n v="4"/>
  </r>
  <r>
    <n v="6"/>
    <x v="36"/>
    <s v="Team Weyenberg"/>
    <x v="26"/>
    <n v="0"/>
    <s v="HOU"/>
    <n v="26"/>
    <n v="11"/>
    <n v="4"/>
  </r>
  <r>
    <n v="6"/>
    <x v="37"/>
    <s v="Team Benavides"/>
    <x v="40"/>
    <n v="0"/>
    <s v="LAD"/>
    <n v="40"/>
    <n v="-2"/>
    <n v="4"/>
  </r>
  <r>
    <n v="6"/>
    <x v="38"/>
    <s v="Team Kelm"/>
    <x v="49"/>
    <n v="0"/>
    <s v="CWS"/>
    <n v="46"/>
    <n v="-7"/>
    <n v="4"/>
  </r>
  <r>
    <n v="6"/>
    <x v="39"/>
    <s v="Team PitterPatter"/>
    <x v="58"/>
    <n v="0"/>
    <s v="NYM"/>
    <n v="60"/>
    <n v="-20"/>
    <n v="4"/>
  </r>
  <r>
    <n v="6"/>
    <x v="40"/>
    <s v="Team PitterPatter"/>
    <x v="64"/>
    <n v="0"/>
    <s v="ARI"/>
    <n v="65"/>
    <n v="-24"/>
    <n v="5"/>
  </r>
  <r>
    <n v="6"/>
    <x v="41"/>
    <s v="Team Kelm"/>
    <x v="55"/>
    <n v="0"/>
    <s v="NYY"/>
    <n v="56"/>
    <n v="-14"/>
    <n v="5"/>
  </r>
  <r>
    <n v="6"/>
    <x v="42"/>
    <s v="Team Benavides"/>
    <x v="53"/>
    <n v="0"/>
    <s v="SD"/>
    <n v="51"/>
    <n v="-8"/>
    <n v="5"/>
  </r>
  <r>
    <n v="6"/>
    <x v="43"/>
    <s v="Team Weyenberg"/>
    <x v="25"/>
    <n v="0"/>
    <s v="TOR"/>
    <n v="28"/>
    <n v="16"/>
    <n v="5"/>
  </r>
  <r>
    <n v="6"/>
    <x v="44"/>
    <s v="Team Acevedo"/>
    <x v="30"/>
    <n v="0"/>
    <s v="BOS"/>
    <n v="31"/>
    <n v="14"/>
    <n v="5"/>
  </r>
  <r>
    <n v="6"/>
    <x v="45"/>
    <s v="Team stotts"/>
    <x v="42"/>
    <n v="0"/>
    <s v="KC"/>
    <n v="45"/>
    <n v="1"/>
    <n v="5"/>
  </r>
  <r>
    <n v="6"/>
    <x v="46"/>
    <s v="Team flurry"/>
    <x v="41"/>
    <n v="0"/>
    <s v="TOR"/>
    <n v="42"/>
    <n v="5"/>
    <n v="5"/>
  </r>
  <r>
    <n v="6"/>
    <x v="47"/>
    <s v="Team Berger"/>
    <x v="45"/>
    <n v="0"/>
    <s v="NYM"/>
    <n v="47"/>
    <n v="1"/>
    <n v="5"/>
  </r>
  <r>
    <n v="6"/>
    <x v="48"/>
    <s v="Team G"/>
    <x v="32"/>
    <n v="0"/>
    <s v="MIL"/>
    <n v="32"/>
    <n v="17"/>
    <n v="5"/>
  </r>
  <r>
    <n v="6"/>
    <x v="49"/>
    <s v="Team 123123"/>
    <x v="47"/>
    <n v="0"/>
    <s v="TB"/>
    <n v="49"/>
    <n v="1"/>
    <n v="5"/>
  </r>
  <r>
    <n v="6"/>
    <x v="50"/>
    <s v="Team 123123"/>
    <x v="46"/>
    <n v="0"/>
    <s v="TOR"/>
    <n v="48"/>
    <n v="3"/>
    <n v="6"/>
  </r>
  <r>
    <n v="6"/>
    <x v="51"/>
    <s v="Team G"/>
    <x v="48"/>
    <n v="0"/>
    <s v="NYY"/>
    <n v="50"/>
    <n v="2"/>
    <n v="6"/>
  </r>
  <r>
    <n v="6"/>
    <x v="52"/>
    <s v="Team Berger"/>
    <x v="50"/>
    <n v="0"/>
    <s v="SD"/>
    <n v="55"/>
    <n v="-2"/>
    <n v="6"/>
  </r>
  <r>
    <n v="6"/>
    <x v="53"/>
    <s v="Team flurry"/>
    <x v="51"/>
    <n v="0"/>
    <s v="CWS"/>
    <n v="53"/>
    <n v="1"/>
    <n v="6"/>
  </r>
  <r>
    <n v="6"/>
    <x v="54"/>
    <s v="Team stotts"/>
    <x v="87"/>
    <n v="0"/>
    <s v="CHC"/>
    <n v="87"/>
    <n v="-32"/>
    <n v="6"/>
  </r>
  <r>
    <n v="6"/>
    <x v="55"/>
    <s v="Team Acevedo"/>
    <x v="57"/>
    <n v="0"/>
    <s v="ARI"/>
    <n v="58"/>
    <n v="-2"/>
    <n v="6"/>
  </r>
  <r>
    <n v="6"/>
    <x v="56"/>
    <s v="Team Weyenberg"/>
    <x v="38"/>
    <n v="0"/>
    <s v="CWS"/>
    <n v="39"/>
    <n v="18"/>
    <n v="6"/>
  </r>
  <r>
    <n v="6"/>
    <x v="57"/>
    <s v="Team Benavides"/>
    <x v="37"/>
    <n v="0"/>
    <s v="KC"/>
    <n v="41"/>
    <n v="17"/>
    <n v="6"/>
  </r>
  <r>
    <n v="6"/>
    <x v="58"/>
    <s v="Team Kelm"/>
    <x v="52"/>
    <n v="0"/>
    <s v="MIN"/>
    <n v="52"/>
    <n v="7"/>
    <n v="6"/>
  </r>
  <r>
    <n v="6"/>
    <x v="59"/>
    <s v="Team PitterPatter"/>
    <x v="86"/>
    <n v="0"/>
    <s v="CHC"/>
    <n v="85"/>
    <n v="-25"/>
    <n v="6"/>
  </r>
  <r>
    <n v="6"/>
    <x v="60"/>
    <s v="Team PitterPatter"/>
    <x v="82"/>
    <n v="0"/>
    <s v="TOR"/>
    <n v="82"/>
    <n v="-21"/>
    <n v="7"/>
  </r>
  <r>
    <n v="6"/>
    <x v="61"/>
    <s v="Team Kelm"/>
    <x v="56"/>
    <n v="0"/>
    <s v="MIL"/>
    <n v="57"/>
    <n v="5"/>
    <n v="7"/>
  </r>
  <r>
    <n v="6"/>
    <x v="62"/>
    <s v="Team Benavides"/>
    <x v="43"/>
    <n v="0"/>
    <s v="CWS"/>
    <n v="43"/>
    <n v="20"/>
    <n v="7"/>
  </r>
  <r>
    <n v="6"/>
    <x v="63"/>
    <s v="Team Weyenberg"/>
    <x v="59"/>
    <n v="0"/>
    <s v="CIN"/>
    <n v="59"/>
    <n v="5"/>
    <n v="7"/>
  </r>
  <r>
    <n v="6"/>
    <x v="64"/>
    <s v="Team Acevedo"/>
    <x v="62"/>
    <n v="0"/>
    <s v="CWS"/>
    <n v="62"/>
    <n v="3"/>
    <n v="7"/>
  </r>
  <r>
    <n v="6"/>
    <x v="65"/>
    <s v="Team stotts"/>
    <x v="80"/>
    <n v="0"/>
    <s v="TOR"/>
    <n v="81"/>
    <n v="-15"/>
    <n v="7"/>
  </r>
  <r>
    <n v="6"/>
    <x v="66"/>
    <s v="Team flurry"/>
    <x v="79"/>
    <n v="0"/>
    <s v="MIL"/>
    <n v="80"/>
    <n v="-13"/>
    <n v="7"/>
  </r>
  <r>
    <n v="6"/>
    <x v="67"/>
    <s v="Team Berger"/>
    <x v="63"/>
    <n v="0"/>
    <s v="TB"/>
    <n v="64"/>
    <n v="4"/>
    <n v="7"/>
  </r>
  <r>
    <n v="6"/>
    <x v="68"/>
    <s v="Team G"/>
    <x v="61"/>
    <n v="0"/>
    <s v="CIN"/>
    <n v="61"/>
    <n v="8"/>
    <n v="7"/>
  </r>
  <r>
    <n v="6"/>
    <x v="69"/>
    <s v="Team 123123"/>
    <x v="68"/>
    <n v="0"/>
    <s v="NYM"/>
    <n v="68"/>
    <n v="2"/>
    <n v="7"/>
  </r>
  <r>
    <n v="6"/>
    <x v="70"/>
    <s v="Team 123123"/>
    <x v="71"/>
    <n v="0"/>
    <s v="NYM"/>
    <n v="72"/>
    <n v="-1"/>
    <n v="8"/>
  </r>
  <r>
    <n v="6"/>
    <x v="71"/>
    <s v="Team G"/>
    <x v="75"/>
    <n v="0"/>
    <s v="MIN"/>
    <n v="76"/>
    <n v="-4"/>
    <n v="8"/>
  </r>
  <r>
    <n v="6"/>
    <x v="72"/>
    <s v="Team Berger"/>
    <x v="67"/>
    <n v="0"/>
    <s v="TOR"/>
    <n v="69"/>
    <n v="4"/>
    <n v="8"/>
  </r>
  <r>
    <n v="6"/>
    <x v="73"/>
    <s v="Team flurry"/>
    <x v="66"/>
    <n v="0"/>
    <s v="CHC"/>
    <n v="66"/>
    <n v="8"/>
    <n v="8"/>
  </r>
  <r>
    <n v="6"/>
    <x v="74"/>
    <s v="Team stotts"/>
    <x v="72"/>
    <n v="0"/>
    <s v="NYY"/>
    <n v="73"/>
    <n v="2"/>
    <n v="8"/>
  </r>
  <r>
    <n v="6"/>
    <x v="75"/>
    <s v="Team Acevedo"/>
    <x v="65"/>
    <n v="0"/>
    <s v="COL"/>
    <n v="67"/>
    <n v="9"/>
    <n v="8"/>
  </r>
  <r>
    <n v="6"/>
    <x v="76"/>
    <s v="Team Weyenberg"/>
    <x v="60"/>
    <n v="0"/>
    <s v="NYY"/>
    <n v="63"/>
    <n v="14"/>
    <n v="8"/>
  </r>
  <r>
    <n v="6"/>
    <x v="77"/>
    <s v="Team Benavides"/>
    <x v="69"/>
    <n v="0"/>
    <s v="TB"/>
    <n v="70"/>
    <n v="8"/>
    <n v="8"/>
  </r>
  <r>
    <n v="6"/>
    <x v="78"/>
    <s v="Team Kelm"/>
    <x v="70"/>
    <n v="0"/>
    <s v="TOR"/>
    <n v="71"/>
    <n v="8"/>
    <n v="8"/>
  </r>
  <r>
    <n v="6"/>
    <x v="79"/>
    <s v="Team PitterPatter"/>
    <x v="94"/>
    <n v="0"/>
    <s v="WSH"/>
    <n v="96"/>
    <n v="-16"/>
    <n v="8"/>
  </r>
  <r>
    <n v="6"/>
    <x v="80"/>
    <s v="Team PitterPatter"/>
    <x v="103"/>
    <n v="0"/>
    <s v="CIN"/>
    <n v="104"/>
    <n v="-23"/>
    <n v="9"/>
  </r>
  <r>
    <n v="6"/>
    <x v="81"/>
    <s v="Team Kelm"/>
    <x v="74"/>
    <n v="0"/>
    <s v="OAK"/>
    <n v="75"/>
    <n v="7"/>
    <n v="9"/>
  </r>
  <r>
    <n v="6"/>
    <x v="82"/>
    <s v="Team Benavides"/>
    <x v="76"/>
    <n v="0"/>
    <s v="STL"/>
    <n v="77"/>
    <n v="6"/>
    <n v="9"/>
  </r>
  <r>
    <n v="6"/>
    <x v="83"/>
    <s v="Team Weyenberg"/>
    <x v="73"/>
    <n v="0"/>
    <s v="BOS"/>
    <n v="74"/>
    <n v="10"/>
    <n v="9"/>
  </r>
  <r>
    <n v="6"/>
    <x v="84"/>
    <s v="Team Acevedo"/>
    <x v="83"/>
    <n v="0"/>
    <s v="MIN"/>
    <n v="83"/>
    <n v="2"/>
    <n v="9"/>
  </r>
  <r>
    <n v="6"/>
    <x v="85"/>
    <s v="Team stotts"/>
    <x v="78"/>
    <n v="0"/>
    <s v="CLE"/>
    <n v="78"/>
    <n v="8"/>
    <n v="9"/>
  </r>
  <r>
    <n v="6"/>
    <x v="86"/>
    <s v="Team flurry"/>
    <x v="106"/>
    <n v="0"/>
    <s v="ATL"/>
    <n v="107"/>
    <n v="-20"/>
    <n v="9"/>
  </r>
  <r>
    <n v="6"/>
    <x v="87"/>
    <s v="Team Berger"/>
    <x v="88"/>
    <n v="0"/>
    <s v="SD"/>
    <n v="89"/>
    <n v="-1"/>
    <n v="9"/>
  </r>
  <r>
    <n v="6"/>
    <x v="88"/>
    <s v="Team G"/>
    <x v="77"/>
    <n v="0"/>
    <s v="HOU"/>
    <n v="79"/>
    <n v="10"/>
    <n v="9"/>
  </r>
  <r>
    <n v="6"/>
    <x v="89"/>
    <s v="Team 123123"/>
    <x v="96"/>
    <n v="0"/>
    <s v="OAK"/>
    <n v="92"/>
    <n v="-2"/>
    <n v="9"/>
  </r>
  <r>
    <n v="6"/>
    <x v="90"/>
    <s v="Team 123123"/>
    <x v="139"/>
    <n v="0"/>
    <s v="LAD"/>
    <n v="138"/>
    <n v="-47"/>
    <n v="10"/>
  </r>
  <r>
    <n v="6"/>
    <x v="91"/>
    <s v="Team G"/>
    <x v="85"/>
    <n v="0"/>
    <s v="MIL"/>
    <n v="84"/>
    <n v="8"/>
    <n v="10"/>
  </r>
  <r>
    <n v="6"/>
    <x v="92"/>
    <s v="Team Berger"/>
    <x v="91"/>
    <n v="0"/>
    <s v="HOU"/>
    <n v="91"/>
    <n v="2"/>
    <n v="10"/>
  </r>
  <r>
    <n v="6"/>
    <x v="93"/>
    <s v="Team flurry"/>
    <x v="92"/>
    <n v="0"/>
    <s v="KC"/>
    <n v="97"/>
    <n v="-3"/>
    <n v="10"/>
  </r>
  <r>
    <n v="6"/>
    <x v="94"/>
    <s v="Team stotts"/>
    <x v="190"/>
    <n v="0"/>
    <s v="KC"/>
    <n v="169"/>
    <n v="-74"/>
    <n v="10"/>
  </r>
  <r>
    <n v="6"/>
    <x v="95"/>
    <s v="Team Acevedo"/>
    <x v="90"/>
    <n v="0"/>
    <s v="HOU"/>
    <n v="88"/>
    <n v="8"/>
    <n v="10"/>
  </r>
  <r>
    <n v="6"/>
    <x v="96"/>
    <s v="Team Weyenberg"/>
    <x v="84"/>
    <n v="0"/>
    <s v="NYM"/>
    <n v="86"/>
    <n v="11"/>
    <n v="10"/>
  </r>
  <r>
    <n v="6"/>
    <x v="97"/>
    <s v="Team Benavides"/>
    <x v="89"/>
    <n v="0"/>
    <s v="PHI"/>
    <n v="90"/>
    <n v="8"/>
    <n v="10"/>
  </r>
  <r>
    <n v="6"/>
    <x v="98"/>
    <s v="Team Kelm"/>
    <x v="81"/>
    <n v="0"/>
    <s v="LAD"/>
    <n v="93"/>
    <n v="6"/>
    <n v="10"/>
  </r>
  <r>
    <n v="6"/>
    <x v="99"/>
    <s v="Team PitterPatter"/>
    <x v="108"/>
    <n v="0"/>
    <s v="PHI"/>
    <n v="108"/>
    <n v="-8"/>
    <n v="10"/>
  </r>
  <r>
    <n v="6"/>
    <x v="100"/>
    <s v="Team PitterPatter"/>
    <x v="119"/>
    <n v="0"/>
    <s v="HOU"/>
    <n v="118"/>
    <n v="-17"/>
    <n v="11"/>
  </r>
  <r>
    <n v="6"/>
    <x v="101"/>
    <s v="Team Kelm"/>
    <x v="93"/>
    <n v="0"/>
    <s v="MIN"/>
    <n v="94"/>
    <n v="8"/>
    <n v="11"/>
  </r>
  <r>
    <n v="6"/>
    <x v="102"/>
    <s v="Team Benavides"/>
    <x v="100"/>
    <n v="0"/>
    <s v="SD"/>
    <n v="98"/>
    <n v="5"/>
    <n v="11"/>
  </r>
  <r>
    <n v="6"/>
    <x v="103"/>
    <s v="Team Weyenberg"/>
    <x v="95"/>
    <n v="0"/>
    <s v="ATL"/>
    <n v="95"/>
    <n v="9"/>
    <n v="11"/>
  </r>
  <r>
    <n v="6"/>
    <x v="104"/>
    <s v="Team Acevedo"/>
    <x v="102"/>
    <n v="0"/>
    <s v="SD"/>
    <n v="103"/>
    <n v="2"/>
    <n v="11"/>
  </r>
  <r>
    <n v="6"/>
    <x v="105"/>
    <s v="Team stotts"/>
    <x v="98"/>
    <n v="0"/>
    <s v="HOU"/>
    <n v="99"/>
    <n v="7"/>
    <n v="11"/>
  </r>
  <r>
    <n v="6"/>
    <x v="106"/>
    <s v="Team flurry"/>
    <x v="99"/>
    <n v="0"/>
    <s v="CWS"/>
    <n v="100"/>
    <n v="7"/>
    <n v="11"/>
  </r>
  <r>
    <n v="6"/>
    <x v="107"/>
    <s v="Team Berger"/>
    <x v="101"/>
    <n v="0"/>
    <s v="HOU"/>
    <n v="102"/>
    <n v="6"/>
    <n v="11"/>
  </r>
  <r>
    <n v="6"/>
    <x v="108"/>
    <s v="Team G"/>
    <x v="97"/>
    <n v="0"/>
    <s v="TB"/>
    <n v="101"/>
    <n v="8"/>
    <n v="11"/>
  </r>
  <r>
    <n v="6"/>
    <x v="109"/>
    <s v="Team 123123"/>
    <x v="105"/>
    <n v="0"/>
    <s v="OAK"/>
    <n v="106"/>
    <n v="4"/>
    <n v="11"/>
  </r>
  <r>
    <n v="6"/>
    <x v="110"/>
    <s v="Team 123123"/>
    <x v="116"/>
    <n v="0"/>
    <s v="SF"/>
    <n v="116"/>
    <n v="-5"/>
    <n v="12"/>
  </r>
  <r>
    <n v="6"/>
    <x v="111"/>
    <s v="Team G"/>
    <x v="104"/>
    <n v="0"/>
    <s v="LAA"/>
    <n v="105"/>
    <n v="7"/>
    <n v="12"/>
  </r>
  <r>
    <n v="6"/>
    <x v="112"/>
    <s v="Team Berger"/>
    <x v="107"/>
    <n v="0"/>
    <s v="CLE"/>
    <n v="109"/>
    <n v="4"/>
    <n v="12"/>
  </r>
  <r>
    <n v="6"/>
    <x v="113"/>
    <s v="Team flurry"/>
    <x v="111"/>
    <n v="0"/>
    <s v="CHC"/>
    <n v="110"/>
    <n v="4"/>
    <n v="12"/>
  </r>
  <r>
    <n v="6"/>
    <x v="114"/>
    <s v="Team stotts"/>
    <x v="125"/>
    <n v="0"/>
    <s v="BAL"/>
    <n v="122"/>
    <n v="-7"/>
    <n v="12"/>
  </r>
  <r>
    <n v="6"/>
    <x v="115"/>
    <s v="Team Acevedo"/>
    <x v="109"/>
    <n v="0"/>
    <s v="SD"/>
    <n v="111"/>
    <n v="5"/>
    <n v="12"/>
  </r>
  <r>
    <n v="6"/>
    <x v="116"/>
    <s v="Team Weyenberg"/>
    <x v="110"/>
    <n v="0"/>
    <s v="ATL"/>
    <n v="113"/>
    <n v="4"/>
    <n v="12"/>
  </r>
  <r>
    <n v="6"/>
    <x v="117"/>
    <s v="Team Benavides"/>
    <x v="114"/>
    <n v="0"/>
    <s v="CLE"/>
    <n v="114"/>
    <n v="4"/>
    <n v="12"/>
  </r>
  <r>
    <n v="6"/>
    <x v="118"/>
    <s v="Team Kelm"/>
    <x v="113"/>
    <n v="0"/>
    <s v="HOU"/>
    <n v="115"/>
    <n v="4"/>
    <n v="12"/>
  </r>
  <r>
    <n v="6"/>
    <x v="119"/>
    <s v="Team PitterPatter"/>
    <x v="123"/>
    <n v="0"/>
    <s v="HOU"/>
    <n v="119"/>
    <n v="1"/>
    <n v="12"/>
  </r>
  <r>
    <n v="6"/>
    <x v="120"/>
    <s v="Team PitterPatter"/>
    <x v="129"/>
    <n v="0"/>
    <s v="BOS"/>
    <n v="135"/>
    <n v="-14"/>
    <n v="13"/>
  </r>
  <r>
    <n v="6"/>
    <x v="121"/>
    <s v="Team Kelm"/>
    <x v="117"/>
    <n v="0"/>
    <s v="SD"/>
    <n v="117"/>
    <n v="5"/>
    <n v="13"/>
  </r>
  <r>
    <n v="6"/>
    <x v="122"/>
    <s v="Team Benavides"/>
    <x v="115"/>
    <n v="0"/>
    <s v="NYM"/>
    <n v="121"/>
    <n v="2"/>
    <n v="13"/>
  </r>
  <r>
    <n v="6"/>
    <x v="123"/>
    <s v="Team Weyenberg"/>
    <x v="124"/>
    <n v="0"/>
    <s v="OAK"/>
    <n v="123"/>
    <n v="1"/>
    <n v="13"/>
  </r>
  <r>
    <n v="6"/>
    <x v="124"/>
    <s v="Team Acevedo"/>
    <x v="112"/>
    <n v="0"/>
    <s v="TOR"/>
    <n v="112"/>
    <n v="13"/>
    <n v="13"/>
  </r>
  <r>
    <n v="6"/>
    <x v="125"/>
    <s v="Team stotts"/>
    <x v="130"/>
    <n v="0"/>
    <s v="WSH"/>
    <n v="131"/>
    <n v="-5"/>
    <n v="13"/>
  </r>
  <r>
    <n v="6"/>
    <x v="126"/>
    <s v="Team flurry"/>
    <x v="120"/>
    <n v="0"/>
    <s v="NYY"/>
    <n v="120"/>
    <n v="7"/>
    <n v="13"/>
  </r>
  <r>
    <n v="6"/>
    <x v="127"/>
    <s v="Team Berger"/>
    <x v="127"/>
    <n v="0"/>
    <s v="CIN"/>
    <n v="128"/>
    <n v="0"/>
    <n v="13"/>
  </r>
  <r>
    <n v="6"/>
    <x v="128"/>
    <s v="Team G"/>
    <x v="121"/>
    <n v="0"/>
    <s v="LAD"/>
    <n v="124"/>
    <n v="5"/>
    <n v="13"/>
  </r>
  <r>
    <n v="6"/>
    <x v="129"/>
    <s v="Team 123123"/>
    <x v="118"/>
    <n v="0"/>
    <s v="TOR"/>
    <n v="125"/>
    <n v="5"/>
    <n v="13"/>
  </r>
  <r>
    <n v="6"/>
    <x v="130"/>
    <s v="Team 123123"/>
    <x v="137"/>
    <n v="0"/>
    <s v="SEA"/>
    <n v="140"/>
    <n v="-9"/>
    <n v="14"/>
  </r>
  <r>
    <n v="6"/>
    <x v="131"/>
    <s v="Team G"/>
    <x v="122"/>
    <n v="0"/>
    <s v="TEX"/>
    <n v="126"/>
    <n v="6"/>
    <n v="14"/>
  </r>
  <r>
    <n v="6"/>
    <x v="132"/>
    <s v="Team Berger"/>
    <x v="131"/>
    <n v="0"/>
    <s v="LAD"/>
    <n v="129"/>
    <n v="4"/>
    <n v="14"/>
  </r>
  <r>
    <n v="6"/>
    <x v="133"/>
    <s v="Team flurry"/>
    <x v="126"/>
    <n v="0"/>
    <s v="PHI"/>
    <n v="127"/>
    <n v="7"/>
    <n v="14"/>
  </r>
  <r>
    <n v="6"/>
    <x v="134"/>
    <s v="Team stotts"/>
    <x v="150"/>
    <n v="0"/>
    <s v="ATL"/>
    <n v="150"/>
    <n v="-15"/>
    <n v="14"/>
  </r>
  <r>
    <n v="6"/>
    <x v="135"/>
    <s v="Team Acevedo"/>
    <x v="128"/>
    <n v="0"/>
    <s v="SD"/>
    <n v="130"/>
    <n v="6"/>
    <n v="14"/>
  </r>
  <r>
    <n v="6"/>
    <x v="136"/>
    <s v="Team Weyenberg"/>
    <x v="134"/>
    <n v="0"/>
    <s v="WSH"/>
    <n v="133"/>
    <n v="4"/>
    <n v="14"/>
  </r>
  <r>
    <n v="6"/>
    <x v="137"/>
    <s v="Team Benavides"/>
    <x v="136"/>
    <n v="0"/>
    <s v="CHC"/>
    <n v="137"/>
    <n v="1"/>
    <n v="14"/>
  </r>
  <r>
    <n v="6"/>
    <x v="138"/>
    <s v="Team Kelm"/>
    <x v="133"/>
    <n v="0"/>
    <s v="CWS"/>
    <n v="141"/>
    <n v="-2"/>
    <n v="14"/>
  </r>
  <r>
    <n v="6"/>
    <x v="139"/>
    <s v="Team PitterPatter"/>
    <x v="164"/>
    <n v="0"/>
    <s v="LAA"/>
    <n v="176"/>
    <n v="-36"/>
    <n v="14"/>
  </r>
  <r>
    <n v="6"/>
    <x v="140"/>
    <s v="Team PitterPatter"/>
    <x v="142"/>
    <n v="0"/>
    <s v="CHC"/>
    <n v="146"/>
    <n v="-5"/>
    <n v="15"/>
  </r>
  <r>
    <n v="6"/>
    <x v="141"/>
    <s v="Team Kelm"/>
    <x v="138"/>
    <n v="0"/>
    <s v="BAL"/>
    <n v="142"/>
    <n v="0"/>
    <n v="15"/>
  </r>
  <r>
    <n v="6"/>
    <x v="142"/>
    <s v="Team Benavides"/>
    <x v="151"/>
    <n v="0"/>
    <s v="MIN"/>
    <n v="143"/>
    <n v="0"/>
    <n v="15"/>
  </r>
  <r>
    <n v="6"/>
    <x v="143"/>
    <s v="Team Weyenberg"/>
    <x v="140"/>
    <n v="0"/>
    <s v="LAA"/>
    <n v="144"/>
    <n v="0"/>
    <n v="15"/>
  </r>
  <r>
    <n v="6"/>
    <x v="144"/>
    <s v="Team Acevedo"/>
    <x v="144"/>
    <n v="0"/>
    <s v="WSH"/>
    <n v="145"/>
    <n v="0"/>
    <n v="15"/>
  </r>
  <r>
    <n v="6"/>
    <x v="145"/>
    <s v="Team stotts"/>
    <x v="139"/>
    <n v="0"/>
    <s v="LAD"/>
    <n v="138"/>
    <n v="8"/>
    <n v="15"/>
  </r>
  <r>
    <n v="6"/>
    <x v="146"/>
    <s v="Team flurry"/>
    <x v="132"/>
    <n v="0"/>
    <s v="PHI"/>
    <n v="132"/>
    <n v="15"/>
    <n v="15"/>
  </r>
  <r>
    <n v="6"/>
    <x v="147"/>
    <s v="Team Berger"/>
    <x v="135"/>
    <n v="0"/>
    <s v="MIN"/>
    <n v="134"/>
    <n v="14"/>
    <n v="15"/>
  </r>
  <r>
    <n v="6"/>
    <x v="148"/>
    <s v="Team G"/>
    <x v="141"/>
    <n v="0"/>
    <s v="TB"/>
    <n v="147"/>
    <n v="2"/>
    <n v="15"/>
  </r>
  <r>
    <n v="6"/>
    <x v="149"/>
    <s v="Team 123123"/>
    <x v="169"/>
    <n v="0"/>
    <s v="WSH"/>
    <n v="171"/>
    <n v="-21"/>
    <n v="15"/>
  </r>
  <r>
    <n v="6"/>
    <x v="150"/>
    <s v="Team 123123"/>
    <x v="152"/>
    <n v="0"/>
    <s v="CWS"/>
    <n v="156"/>
    <n v="-5"/>
    <n v="16"/>
  </r>
  <r>
    <n v="6"/>
    <x v="151"/>
    <s v="Team G"/>
    <x v="143"/>
    <n v="0"/>
    <s v="STL"/>
    <n v="148"/>
    <n v="4"/>
    <n v="16"/>
  </r>
  <r>
    <n v="6"/>
    <x v="152"/>
    <s v="Team Berger"/>
    <x v="146"/>
    <n v="0"/>
    <s v="SEA"/>
    <n v="149"/>
    <n v="4"/>
    <n v="16"/>
  </r>
  <r>
    <n v="6"/>
    <x v="153"/>
    <s v="Team flurry"/>
    <x v="148"/>
    <n v="0"/>
    <s v="SF"/>
    <n v="152"/>
    <n v="2"/>
    <n v="16"/>
  </r>
  <r>
    <n v="6"/>
    <x v="154"/>
    <s v="Team stotts"/>
    <x v="280"/>
    <e v="#N/A"/>
    <e v="#N/A"/>
    <e v="#N/A"/>
    <e v="#N/A"/>
    <n v="16"/>
  </r>
  <r>
    <n v="6"/>
    <x v="155"/>
    <s v="Team Acevedo"/>
    <x v="147"/>
    <n v="0"/>
    <s v="CLE"/>
    <n v="136"/>
    <n v="20"/>
    <n v="16"/>
  </r>
  <r>
    <n v="6"/>
    <x v="156"/>
    <s v="Team Weyenberg"/>
    <x v="155"/>
    <n v="0"/>
    <s v="PHI"/>
    <n v="154"/>
    <n v="3"/>
    <n v="16"/>
  </r>
  <r>
    <n v="6"/>
    <x v="157"/>
    <s v="Team Benavides"/>
    <x v="149"/>
    <n v="0"/>
    <s v="WSH"/>
    <n v="155"/>
    <n v="3"/>
    <n v="16"/>
  </r>
  <r>
    <n v="6"/>
    <x v="158"/>
    <s v="Team Kelm"/>
    <x v="145"/>
    <n v="0"/>
    <s v="NYY"/>
    <n v="151"/>
    <n v="8"/>
    <n v="16"/>
  </r>
  <r>
    <n v="6"/>
    <x v="159"/>
    <s v="Team PitterPatter"/>
    <x v="154"/>
    <n v="0"/>
    <s v="PHI"/>
    <n v="157"/>
    <n v="3"/>
    <n v="16"/>
  </r>
  <r>
    <n v="6"/>
    <x v="160"/>
    <s v="Team PitterPatter"/>
    <x v="172"/>
    <n v="0"/>
    <s v="COL"/>
    <n v="178"/>
    <n v="-17"/>
    <n v="17"/>
  </r>
  <r>
    <n v="6"/>
    <x v="161"/>
    <s v="Team Kelm"/>
    <x v="156"/>
    <n v="0"/>
    <s v="KC"/>
    <n v="139"/>
    <n v="23"/>
    <n v="17"/>
  </r>
  <r>
    <n v="6"/>
    <x v="162"/>
    <s v="Team Benavides"/>
    <x v="158"/>
    <n v="0"/>
    <s v="ATL"/>
    <n v="158"/>
    <n v="5"/>
    <n v="17"/>
  </r>
  <r>
    <n v="6"/>
    <x v="163"/>
    <s v="Team Weyenberg"/>
    <x v="153"/>
    <n v="0"/>
    <s v="NYY"/>
    <n v="159"/>
    <n v="5"/>
    <n v="17"/>
  </r>
  <r>
    <n v="6"/>
    <x v="164"/>
    <s v="Team Acevedo"/>
    <x v="160"/>
    <n v="0"/>
    <s v="TEX"/>
    <n v="160"/>
    <n v="5"/>
    <n v="17"/>
  </r>
  <r>
    <n v="6"/>
    <x v="165"/>
    <s v="Team stotts"/>
    <x v="170"/>
    <n v="0"/>
    <s v="MIL"/>
    <n v="175"/>
    <n v="-9"/>
    <n v="17"/>
  </r>
  <r>
    <n v="6"/>
    <x v="166"/>
    <s v="Team flurry"/>
    <x v="165"/>
    <n v="0"/>
    <s v="LAD"/>
    <n v="161"/>
    <n v="6"/>
    <n v="17"/>
  </r>
  <r>
    <n v="6"/>
    <x v="167"/>
    <s v="Team Berger"/>
    <x v="159"/>
    <n v="0"/>
    <s v="MIA"/>
    <n v="162"/>
    <n v="6"/>
    <n v="17"/>
  </r>
  <r>
    <n v="6"/>
    <x v="168"/>
    <s v="Team G"/>
    <x v="166"/>
    <n v="0"/>
    <s v="PIT"/>
    <n v="153"/>
    <n v="16"/>
    <n v="17"/>
  </r>
  <r>
    <n v="6"/>
    <x v="169"/>
    <s v="Team 123123"/>
    <x v="175"/>
    <n v="0"/>
    <s v="NYY"/>
    <n v="184"/>
    <n v="-14"/>
    <n v="17"/>
  </r>
  <r>
    <n v="6"/>
    <x v="170"/>
    <s v="Team 123123"/>
    <x v="184"/>
    <n v="0"/>
    <s v="LAD"/>
    <n v="190"/>
    <n v="-19"/>
    <n v="18"/>
  </r>
  <r>
    <n v="6"/>
    <x v="171"/>
    <s v="Team G"/>
    <x v="157"/>
    <n v="0"/>
    <s v="MIA"/>
    <n v="165"/>
    <n v="7"/>
    <n v="18"/>
  </r>
  <r>
    <n v="6"/>
    <x v="172"/>
    <s v="Team Berger"/>
    <x v="161"/>
    <n v="0"/>
    <s v="OAK"/>
    <n v="166"/>
    <n v="7"/>
    <n v="18"/>
  </r>
  <r>
    <n v="6"/>
    <x v="173"/>
    <s v="Team flurry"/>
    <x v="163"/>
    <n v="0"/>
    <s v="SEA"/>
    <n v="167"/>
    <n v="7"/>
    <n v="18"/>
  </r>
  <r>
    <n v="6"/>
    <x v="174"/>
    <s v="Team stotts"/>
    <x v="209"/>
    <n v="0"/>
    <s v="MIA"/>
    <n v="191"/>
    <n v="-16"/>
    <n v="18"/>
  </r>
  <r>
    <n v="6"/>
    <x v="175"/>
    <s v="Team Acevedo"/>
    <x v="167"/>
    <n v="0"/>
    <s v="SEA"/>
    <n v="172"/>
    <n v="4"/>
    <n v="18"/>
  </r>
  <r>
    <n v="6"/>
    <x v="176"/>
    <s v="Team Weyenberg"/>
    <x v="176"/>
    <n v="0"/>
    <s v="NYY"/>
    <n v="173"/>
    <n v="4"/>
    <n v="18"/>
  </r>
  <r>
    <n v="6"/>
    <x v="177"/>
    <s v="Team Benavides"/>
    <x v="171"/>
    <n v="0"/>
    <s v="BOS"/>
    <n v="177"/>
    <n v="1"/>
    <n v="18"/>
  </r>
  <r>
    <n v="6"/>
    <x v="178"/>
    <s v="Team Kelm"/>
    <x v="168"/>
    <n v="0"/>
    <s v="ATL"/>
    <n v="179"/>
    <n v="0"/>
    <n v="18"/>
  </r>
  <r>
    <n v="6"/>
    <x v="179"/>
    <s v="Team PitterPatter"/>
    <x v="173"/>
    <n v="0"/>
    <s v="OAK"/>
    <n v="183"/>
    <n v="-3"/>
    <n v="18"/>
  </r>
  <r>
    <n v="6"/>
    <x v="180"/>
    <s v="Team PitterPatter"/>
    <x v="162"/>
    <n v="0"/>
    <s v="ARI"/>
    <n v="163"/>
    <n v="18"/>
    <n v="19"/>
  </r>
  <r>
    <n v="6"/>
    <x v="181"/>
    <s v="Team Kelm"/>
    <x v="174"/>
    <n v="0"/>
    <s v="BAL"/>
    <n v="180"/>
    <n v="2"/>
    <n v="19"/>
  </r>
  <r>
    <n v="6"/>
    <x v="182"/>
    <s v="Team Benavides"/>
    <x v="178"/>
    <n v="0"/>
    <s v="LAD"/>
    <n v="164"/>
    <n v="19"/>
    <n v="19"/>
  </r>
  <r>
    <n v="6"/>
    <x v="183"/>
    <s v="Team Weyenberg"/>
    <x v="179"/>
    <n v="0"/>
    <s v="STL"/>
    <n v="182"/>
    <n v="2"/>
    <n v="19"/>
  </r>
  <r>
    <n v="6"/>
    <x v="184"/>
    <s v="Team Acevedo"/>
    <x v="183"/>
    <n v="0"/>
    <s v="LAA"/>
    <n v="168"/>
    <n v="17"/>
    <n v="19"/>
  </r>
  <r>
    <n v="6"/>
    <x v="185"/>
    <s v="Team stotts"/>
    <x v="285"/>
    <e v="#N/A"/>
    <e v="#N/A"/>
    <e v="#N/A"/>
    <e v="#N/A"/>
    <n v="19"/>
  </r>
  <r>
    <n v="6"/>
    <x v="186"/>
    <s v="Team flurry"/>
    <x v="177"/>
    <n v="0"/>
    <s v="MIN"/>
    <n v="185"/>
    <n v="2"/>
    <n v="19"/>
  </r>
  <r>
    <n v="6"/>
    <x v="187"/>
    <s v="Team Berger"/>
    <x v="180"/>
    <n v="0"/>
    <s v="BAL"/>
    <n v="186"/>
    <n v="2"/>
    <n v="19"/>
  </r>
  <r>
    <n v="6"/>
    <x v="188"/>
    <s v="Team G"/>
    <x v="188"/>
    <n v="0"/>
    <s v="STL"/>
    <n v="181"/>
    <n v="8"/>
    <n v="19"/>
  </r>
  <r>
    <n v="6"/>
    <x v="189"/>
    <s v="Team 123123"/>
    <x v="191"/>
    <n v="0"/>
    <s v="MIA"/>
    <n v="195"/>
    <n v="-5"/>
    <n v="19"/>
  </r>
  <r>
    <n v="6"/>
    <x v="190"/>
    <s v="Team 123123"/>
    <x v="194"/>
    <n v="0"/>
    <s v="LAD"/>
    <n v="202"/>
    <n v="-11"/>
    <n v="20"/>
  </r>
  <r>
    <n v="6"/>
    <x v="191"/>
    <s v="Team G"/>
    <x v="192"/>
    <n v="0"/>
    <s v="ATL"/>
    <n v="170"/>
    <n v="22"/>
    <n v="20"/>
  </r>
  <r>
    <n v="6"/>
    <x v="192"/>
    <s v="Team Berger"/>
    <x v="187"/>
    <n v="0"/>
    <s v="KC"/>
    <n v="188"/>
    <n v="5"/>
    <n v="20"/>
  </r>
  <r>
    <n v="6"/>
    <x v="193"/>
    <s v="Team flurry"/>
    <x v="181"/>
    <n v="0"/>
    <s v="SD"/>
    <n v="187"/>
    <n v="7"/>
    <n v="20"/>
  </r>
  <r>
    <n v="6"/>
    <x v="194"/>
    <s v="Team stotts"/>
    <x v="211"/>
    <n v="0"/>
    <s v="ARI"/>
    <n v="213"/>
    <n v="-18"/>
    <n v="20"/>
  </r>
  <r>
    <n v="6"/>
    <x v="195"/>
    <s v="Team Acevedo"/>
    <x v="182"/>
    <n v="0"/>
    <s v="CLE"/>
    <n v="189"/>
    <n v="7"/>
    <n v="20"/>
  </r>
  <r>
    <n v="6"/>
    <x v="196"/>
    <s v="Team Weyenberg"/>
    <x v="195"/>
    <n v="0"/>
    <s v="MIN"/>
    <n v="174"/>
    <n v="23"/>
    <n v="20"/>
  </r>
  <r>
    <n v="6"/>
    <x v="197"/>
    <s v="Team Benavides"/>
    <x v="185"/>
    <n v="0"/>
    <s v="BOS"/>
    <n v="192"/>
    <n v="6"/>
    <n v="20"/>
  </r>
  <r>
    <n v="6"/>
    <x v="198"/>
    <s v="Team Kelm"/>
    <x v="186"/>
    <n v="0"/>
    <s v="LAA"/>
    <n v="193"/>
    <n v="6"/>
    <n v="20"/>
  </r>
  <r>
    <n v="6"/>
    <x v="199"/>
    <s v="Team PitterPatter"/>
    <x v="241"/>
    <n v="0"/>
    <s v="PIT"/>
    <n v="243"/>
    <n v="-43"/>
    <n v="20"/>
  </r>
  <r>
    <n v="6"/>
    <x v="200"/>
    <s v="Team PitterPatter"/>
    <x v="199"/>
    <n v="0"/>
    <s v="MIN"/>
    <n v="206"/>
    <n v="-5"/>
    <n v="21"/>
  </r>
  <r>
    <n v="6"/>
    <x v="201"/>
    <s v="Team Kelm"/>
    <x v="193"/>
    <n v="0"/>
    <s v="OAK"/>
    <n v="197"/>
    <n v="5"/>
    <n v="21"/>
  </r>
  <r>
    <n v="6"/>
    <x v="202"/>
    <s v="Team Benavides"/>
    <x v="197"/>
    <n v="0"/>
    <s v="CHC"/>
    <n v="200"/>
    <n v="3"/>
    <n v="21"/>
  </r>
  <r>
    <n v="6"/>
    <x v="203"/>
    <s v="Team Weyenberg"/>
    <x v="196"/>
    <n v="0"/>
    <s v="CWS"/>
    <n v="203"/>
    <n v="1"/>
    <n v="21"/>
  </r>
  <r>
    <n v="6"/>
    <x v="204"/>
    <s v="Team Acevedo"/>
    <x v="198"/>
    <n v="0"/>
    <s v="BOS"/>
    <n v="204"/>
    <n v="1"/>
    <n v="21"/>
  </r>
  <r>
    <n v="6"/>
    <x v="205"/>
    <s v="Team stotts"/>
    <x v="251"/>
    <n v="0"/>
    <s v="TOR"/>
    <n v="255"/>
    <n v="-49"/>
    <n v="21"/>
  </r>
  <r>
    <n v="6"/>
    <x v="206"/>
    <s v="Team flurry"/>
    <x v="189"/>
    <n v="0"/>
    <s v="LAD"/>
    <n v="194"/>
    <n v="13"/>
    <n v="21"/>
  </r>
  <r>
    <n v="6"/>
    <x v="207"/>
    <s v="Team Berger"/>
    <x v="206"/>
    <n v="0"/>
    <s v="MIL"/>
    <n v="201"/>
    <n v="7"/>
    <n v="21"/>
  </r>
  <r>
    <n v="6"/>
    <x v="208"/>
    <s v="Team G"/>
    <x v="201"/>
    <n v="0"/>
    <s v="PHI"/>
    <n v="208"/>
    <n v="1"/>
    <n v="21"/>
  </r>
  <r>
    <n v="6"/>
    <x v="209"/>
    <s v="Team 123123"/>
    <x v="235"/>
    <n v="0"/>
    <s v="LAD"/>
    <n v="234"/>
    <n v="-24"/>
    <n v="21"/>
  </r>
  <r>
    <n v="6"/>
    <x v="210"/>
    <s v="Team 123123"/>
    <x v="274"/>
    <n v="0"/>
    <s v="NYM"/>
    <n v="265"/>
    <n v="-54"/>
    <n v="22"/>
  </r>
  <r>
    <n v="6"/>
    <x v="211"/>
    <s v="Team G"/>
    <x v="203"/>
    <n v="0"/>
    <s v="PIT"/>
    <n v="211"/>
    <n v="1"/>
    <n v="22"/>
  </r>
  <r>
    <n v="6"/>
    <x v="212"/>
    <s v="Team Berger"/>
    <x v="213"/>
    <n v="0"/>
    <s v="MIN"/>
    <n v="196"/>
    <n v="17"/>
    <n v="22"/>
  </r>
  <r>
    <n v="6"/>
    <x v="213"/>
    <s v="Team flurry"/>
    <x v="208"/>
    <n v="0"/>
    <s v="COL"/>
    <n v="205"/>
    <n v="9"/>
    <n v="22"/>
  </r>
  <r>
    <n v="6"/>
    <x v="214"/>
    <s v="Team stotts"/>
    <x v="286"/>
    <n v="0"/>
    <s v="ARI"/>
    <n v="266"/>
    <n v="-51"/>
    <n v="22"/>
  </r>
  <r>
    <n v="6"/>
    <x v="215"/>
    <s v="Team Acevedo"/>
    <x v="215"/>
    <n v="0"/>
    <s v="NYM"/>
    <n v="199"/>
    <n v="17"/>
    <n v="22"/>
  </r>
  <r>
    <n v="6"/>
    <x v="216"/>
    <s v="Team Weyenberg"/>
    <x v="204"/>
    <n v="0"/>
    <s v="TOR"/>
    <n v="216"/>
    <n v="1"/>
    <n v="22"/>
  </r>
  <r>
    <n v="6"/>
    <x v="217"/>
    <s v="Team Benavides"/>
    <x v="205"/>
    <n v="0"/>
    <s v="SEA"/>
    <n v="217"/>
    <n v="1"/>
    <n v="22"/>
  </r>
  <r>
    <n v="6"/>
    <x v="218"/>
    <s v="Team Kelm"/>
    <x v="216"/>
    <n v="0"/>
    <s v="CIN"/>
    <n v="221"/>
    <n v="-2"/>
    <n v="22"/>
  </r>
  <r>
    <n v="6"/>
    <x v="219"/>
    <s v="Team PitterPatter"/>
    <x v="212"/>
    <n v="0"/>
    <s v="BOS"/>
    <n v="227"/>
    <n v="-7"/>
    <n v="22"/>
  </r>
  <r>
    <n v="6"/>
    <x v="220"/>
    <s v="Team PitterPatter"/>
    <x v="259"/>
    <e v="#N/A"/>
    <e v="#N/A"/>
    <e v="#N/A"/>
    <e v="#N/A"/>
    <n v="23"/>
  </r>
  <r>
    <n v="6"/>
    <x v="221"/>
    <s v="Team Kelm"/>
    <x v="202"/>
    <n v="0"/>
    <s v="LAA"/>
    <n v="207"/>
    <n v="15"/>
    <n v="23"/>
  </r>
  <r>
    <n v="6"/>
    <x v="222"/>
    <s v="Team Benavides"/>
    <x v="210"/>
    <n v="0"/>
    <s v="ARI"/>
    <n v="209"/>
    <n v="14"/>
    <n v="23"/>
  </r>
  <r>
    <n v="6"/>
    <x v="223"/>
    <s v="Team Weyenberg"/>
    <x v="207"/>
    <n v="0"/>
    <s v="NYY"/>
    <n v="210"/>
    <n v="14"/>
    <n v="23"/>
  </r>
  <r>
    <n v="6"/>
    <x v="224"/>
    <s v="Team Acevedo"/>
    <x v="222"/>
    <n v="0"/>
    <s v="HOU"/>
    <n v="228"/>
    <n v="-3"/>
    <n v="23"/>
  </r>
  <r>
    <n v="6"/>
    <x v="225"/>
    <s v="Team stotts"/>
    <x v="287"/>
    <n v="0"/>
    <s v="SF"/>
    <n v="274"/>
    <n v="-48"/>
    <n v="23"/>
  </r>
  <r>
    <n v="6"/>
    <x v="226"/>
    <s v="Team flurry"/>
    <x v="219"/>
    <n v="0"/>
    <s v="CHC"/>
    <n v="212"/>
    <n v="15"/>
    <n v="23"/>
  </r>
  <r>
    <n v="6"/>
    <x v="227"/>
    <s v="Team Berger"/>
    <x v="200"/>
    <n v="0"/>
    <s v="SD"/>
    <n v="214"/>
    <n v="14"/>
    <n v="23"/>
  </r>
  <r>
    <n v="6"/>
    <x v="228"/>
    <s v="Team G"/>
    <x v="214"/>
    <n v="0"/>
    <s v="MIN"/>
    <n v="231"/>
    <n v="-2"/>
    <n v="23"/>
  </r>
  <r>
    <n v="6"/>
    <x v="229"/>
    <s v="Team 123123"/>
    <x v="220"/>
    <n v="0"/>
    <s v="HOU"/>
    <n v="219"/>
    <n v="11"/>
    <n v="23"/>
  </r>
  <r>
    <n v="6"/>
    <x v="230"/>
    <s v="Team 123123"/>
    <x v="221"/>
    <n v="0"/>
    <s v="SEA"/>
    <n v="215"/>
    <n v="16"/>
    <n v="24"/>
  </r>
  <r>
    <n v="6"/>
    <x v="231"/>
    <s v="Team G"/>
    <x v="223"/>
    <n v="0"/>
    <s v="NYM"/>
    <n v="218"/>
    <n v="14"/>
    <n v="24"/>
  </r>
  <r>
    <n v="6"/>
    <x v="232"/>
    <s v="Team Berger"/>
    <x v="225"/>
    <n v="0"/>
    <s v="KC"/>
    <n v="220"/>
    <n v="13"/>
    <n v="24"/>
  </r>
  <r>
    <n v="6"/>
    <x v="233"/>
    <s v="Team flurry"/>
    <x v="227"/>
    <n v="0"/>
    <s v="SEA"/>
    <n v="222"/>
    <n v="12"/>
    <n v="24"/>
  </r>
  <r>
    <n v="6"/>
    <x v="234"/>
    <s v="Team stotts"/>
    <x v="288"/>
    <n v="0"/>
    <s v="MIA"/>
    <n v="288"/>
    <n v="-53"/>
    <n v="24"/>
  </r>
  <r>
    <n v="6"/>
    <x v="235"/>
    <s v="Team Acevedo"/>
    <x v="224"/>
    <n v="0"/>
    <s v="CLE"/>
    <n v="230"/>
    <n v="6"/>
    <n v="24"/>
  </r>
  <r>
    <n v="6"/>
    <x v="236"/>
    <s v="Team Weyenberg"/>
    <x v="229"/>
    <n v="0"/>
    <s v="TEX"/>
    <n v="235"/>
    <n v="2"/>
    <n v="24"/>
  </r>
  <r>
    <n v="6"/>
    <x v="237"/>
    <s v="Team Benavides"/>
    <x v="218"/>
    <n v="0"/>
    <s v="NYM"/>
    <n v="236"/>
    <n v="2"/>
    <n v="24"/>
  </r>
  <r>
    <n v="6"/>
    <x v="238"/>
    <s v="Team Kelm"/>
    <x v="233"/>
    <n v="0"/>
    <s v="HOU"/>
    <n v="239"/>
    <n v="0"/>
    <n v="24"/>
  </r>
  <r>
    <n v="6"/>
    <x v="239"/>
    <s v="Team PitterPatter"/>
    <x v="244"/>
    <n v="0"/>
    <s v="CWS"/>
    <n v="247"/>
    <n v="-7"/>
    <n v="24"/>
  </r>
  <r>
    <n v="6"/>
    <x v="240"/>
    <s v="Team PitterPatter"/>
    <x v="243"/>
    <n v="0"/>
    <s v="CHC"/>
    <n v="244"/>
    <n v="-3"/>
    <n v="25"/>
  </r>
  <r>
    <n v="6"/>
    <x v="241"/>
    <s v="Team Kelm"/>
    <x v="232"/>
    <n v="0"/>
    <s v="ARI"/>
    <n v="223"/>
    <n v="19"/>
    <n v="25"/>
  </r>
  <r>
    <n v="6"/>
    <x v="242"/>
    <s v="Team Benavides"/>
    <x v="226"/>
    <n v="0"/>
    <s v="OAK"/>
    <n v="224"/>
    <n v="19"/>
    <n v="25"/>
  </r>
  <r>
    <n v="6"/>
    <x v="243"/>
    <s v="Team Weyenberg"/>
    <x v="217"/>
    <n v="0"/>
    <s v="COL"/>
    <n v="225"/>
    <n v="19"/>
    <n v="25"/>
  </r>
  <r>
    <n v="6"/>
    <x v="244"/>
    <s v="Team Acevedo"/>
    <x v="237"/>
    <n v="0"/>
    <s v="NYY"/>
    <n v="240"/>
    <n v="5"/>
    <n v="25"/>
  </r>
  <r>
    <n v="6"/>
    <x v="245"/>
    <s v="Team stotts"/>
    <x v="252"/>
    <n v="0"/>
    <s v="OAK"/>
    <n v="259"/>
    <n v="-13"/>
    <n v="25"/>
  </r>
  <r>
    <n v="6"/>
    <x v="246"/>
    <s v="Team flurry"/>
    <x v="231"/>
    <n v="0"/>
    <s v="NYM"/>
    <n v="226"/>
    <n v="21"/>
    <n v="25"/>
  </r>
  <r>
    <n v="6"/>
    <x v="247"/>
    <s v="Team Berger"/>
    <x v="228"/>
    <n v="0"/>
    <s v="MIL"/>
    <n v="229"/>
    <n v="19"/>
    <n v="25"/>
  </r>
  <r>
    <n v="6"/>
    <x v="248"/>
    <s v="Team G"/>
    <x v="234"/>
    <n v="0"/>
    <s v="TEX"/>
    <n v="232"/>
    <n v="17"/>
    <n v="25"/>
  </r>
  <r>
    <n v="6"/>
    <x v="249"/>
    <s v="Team 123123"/>
    <x v="236"/>
    <n v="0"/>
    <s v="MIL"/>
    <n v="233"/>
    <n v="17"/>
    <n v="25"/>
  </r>
  <r>
    <n v="6"/>
    <x v="250"/>
    <s v="Team 123123"/>
    <x v="230"/>
    <n v="0"/>
    <s v="CIN"/>
    <n v="237"/>
    <n v="14"/>
    <n v="26"/>
  </r>
  <r>
    <n v="6"/>
    <x v="251"/>
    <s v="Team G"/>
    <x v="239"/>
    <n v="0"/>
    <s v="DET"/>
    <n v="238"/>
    <n v="14"/>
    <n v="26"/>
  </r>
  <r>
    <n v="6"/>
    <x v="252"/>
    <s v="Team Berger"/>
    <x v="242"/>
    <n v="0"/>
    <s v="STL"/>
    <n v="241"/>
    <n v="12"/>
    <n v="26"/>
  </r>
  <r>
    <n v="6"/>
    <x v="253"/>
    <s v="Team flurry"/>
    <x v="238"/>
    <n v="0"/>
    <s v="OAK"/>
    <n v="242"/>
    <n v="12"/>
    <n v="26"/>
  </r>
  <r>
    <n v="6"/>
    <x v="254"/>
    <s v="Team stotts"/>
    <x v="265"/>
    <n v="0"/>
    <s v="FA"/>
    <n v="297"/>
    <n v="-42"/>
    <n v="26"/>
  </r>
  <r>
    <n v="6"/>
    <x v="255"/>
    <s v="Team Acevedo"/>
    <x v="245"/>
    <n v="0"/>
    <s v="MIN"/>
    <n v="245"/>
    <n v="11"/>
    <n v="26"/>
  </r>
  <r>
    <n v="6"/>
    <x v="256"/>
    <s v="Team Weyenberg"/>
    <x v="240"/>
    <n v="0"/>
    <s v="NYM"/>
    <n v="246"/>
    <n v="11"/>
    <n v="26"/>
  </r>
  <r>
    <n v="6"/>
    <x v="257"/>
    <s v="Team Benavides"/>
    <x v="247"/>
    <n v="0"/>
    <s v="CLE"/>
    <n v="248"/>
    <n v="10"/>
    <n v="26"/>
  </r>
  <r>
    <n v="6"/>
    <x v="258"/>
    <s v="Team Kelm"/>
    <x v="246"/>
    <n v="0"/>
    <s v="PHI"/>
    <n v="249"/>
    <n v="10"/>
    <n v="26"/>
  </r>
  <r>
    <n v="6"/>
    <x v="259"/>
    <s v="Team PitterPatter"/>
    <x v="253"/>
    <n v="0"/>
    <s v="CIN"/>
    <n v="250"/>
    <n v="10"/>
    <n v="26"/>
  </r>
  <r>
    <n v="7"/>
    <x v="0"/>
    <s v="Team Casey"/>
    <x v="0"/>
    <n v="0"/>
    <s v="SD"/>
    <n v="3"/>
    <n v="-2"/>
    <n v="1"/>
  </r>
  <r>
    <n v="7"/>
    <x v="1"/>
    <s v="Team Boyle"/>
    <x v="2"/>
    <n v="0"/>
    <s v="LAD"/>
    <n v="1"/>
    <n v="1"/>
    <n v="1"/>
  </r>
  <r>
    <n v="7"/>
    <x v="2"/>
    <s v="Team Rosado"/>
    <x v="3"/>
    <n v="0"/>
    <s v="WSH"/>
    <n v="4"/>
    <n v="-1"/>
    <n v="1"/>
  </r>
  <r>
    <n v="7"/>
    <x v="3"/>
    <s v="Team Lambes"/>
    <x v="1"/>
    <n v="0"/>
    <s v="ATL"/>
    <n v="2"/>
    <n v="2"/>
    <n v="1"/>
  </r>
  <r>
    <n v="7"/>
    <x v="4"/>
    <s v="Team Hall"/>
    <x v="4"/>
    <n v="0"/>
    <s v="LAA"/>
    <n v="5"/>
    <n v="0"/>
    <n v="1"/>
  </r>
  <r>
    <n v="7"/>
    <x v="5"/>
    <s v="Team Hebbler"/>
    <x v="5"/>
    <n v="0"/>
    <s v="WSH"/>
    <n v="7"/>
    <n v="-1"/>
    <n v="1"/>
  </r>
  <r>
    <n v="7"/>
    <x v="6"/>
    <s v="Team Miller"/>
    <x v="6"/>
    <n v="0"/>
    <s v="NYY"/>
    <n v="6"/>
    <n v="1"/>
    <n v="1"/>
  </r>
  <r>
    <n v="7"/>
    <x v="7"/>
    <s v="Team Green"/>
    <x v="10"/>
    <n v="0"/>
    <s v="NYM"/>
    <n v="8"/>
    <n v="0"/>
    <n v="1"/>
  </r>
  <r>
    <n v="7"/>
    <x v="8"/>
    <s v="Team Berger"/>
    <x v="8"/>
    <n v="0"/>
    <s v="CLE"/>
    <n v="10"/>
    <n v="-1"/>
    <n v="1"/>
  </r>
  <r>
    <n v="7"/>
    <x v="9"/>
    <s v="Team ItMatter?"/>
    <x v="7"/>
    <n v="0"/>
    <s v="CLE"/>
    <n v="9"/>
    <n v="1"/>
    <n v="1"/>
  </r>
  <r>
    <n v="7"/>
    <x v="10"/>
    <s v="Team ItMatter?"/>
    <x v="12"/>
    <n v="0"/>
    <s v="ATL"/>
    <n v="13"/>
    <n v="-2"/>
    <n v="2"/>
  </r>
  <r>
    <n v="7"/>
    <x v="11"/>
    <s v="Team Berger"/>
    <x v="11"/>
    <n v="0"/>
    <s v="MIL"/>
    <n v="14"/>
    <n v="-2"/>
    <n v="2"/>
  </r>
  <r>
    <n v="7"/>
    <x v="12"/>
    <s v="Team Green"/>
    <x v="16"/>
    <n v="0"/>
    <s v="LAD"/>
    <n v="17"/>
    <n v="-4"/>
    <n v="2"/>
  </r>
  <r>
    <n v="7"/>
    <x v="13"/>
    <s v="Team Miller"/>
    <x v="9"/>
    <n v="0"/>
    <s v="LAD"/>
    <n v="12"/>
    <n v="2"/>
    <n v="2"/>
  </r>
  <r>
    <n v="7"/>
    <x v="14"/>
    <s v="Team Hebbler"/>
    <x v="13"/>
    <n v="0"/>
    <s v="PHI"/>
    <n v="16"/>
    <n v="-1"/>
    <n v="2"/>
  </r>
  <r>
    <n v="7"/>
    <x v="15"/>
    <s v="Team Hall"/>
    <x v="14"/>
    <n v="0"/>
    <s v="COL"/>
    <n v="11"/>
    <n v="5"/>
    <n v="2"/>
  </r>
  <r>
    <n v="7"/>
    <x v="16"/>
    <s v="Team Lambes"/>
    <x v="15"/>
    <n v="0"/>
    <s v="NYM"/>
    <n v="15"/>
    <n v="2"/>
    <n v="2"/>
  </r>
  <r>
    <n v="7"/>
    <x v="17"/>
    <s v="Team Rosado"/>
    <x v="17"/>
    <n v="0"/>
    <s v="SD"/>
    <n v="18"/>
    <n v="0"/>
    <n v="2"/>
  </r>
  <r>
    <n v="7"/>
    <x v="18"/>
    <s v="Team Boyle"/>
    <x v="25"/>
    <n v="0"/>
    <s v="TOR"/>
    <n v="28"/>
    <n v="-9"/>
    <n v="2"/>
  </r>
  <r>
    <n v="7"/>
    <x v="19"/>
    <s v="Team Casey"/>
    <x v="33"/>
    <n v="0"/>
    <s v="ATL"/>
    <n v="33"/>
    <n v="-13"/>
    <n v="2"/>
  </r>
  <r>
    <n v="7"/>
    <x v="20"/>
    <s v="Team Casey"/>
    <x v="19"/>
    <n v="0"/>
    <s v="BOS"/>
    <n v="20"/>
    <n v="1"/>
    <n v="3"/>
  </r>
  <r>
    <n v="7"/>
    <x v="21"/>
    <s v="Team Boyle"/>
    <x v="30"/>
    <n v="0"/>
    <s v="BOS"/>
    <n v="31"/>
    <n v="-9"/>
    <n v="3"/>
  </r>
  <r>
    <n v="7"/>
    <x v="22"/>
    <s v="Team Rosado"/>
    <x v="20"/>
    <n v="0"/>
    <s v="SD"/>
    <n v="19"/>
    <n v="4"/>
    <n v="3"/>
  </r>
  <r>
    <n v="7"/>
    <x v="23"/>
    <s v="Team Lambes"/>
    <x v="27"/>
    <n v="0"/>
    <s v="CWS"/>
    <n v="27"/>
    <n v="-3"/>
    <n v="3"/>
  </r>
  <r>
    <n v="7"/>
    <x v="24"/>
    <s v="Team Hall"/>
    <x v="28"/>
    <n v="0"/>
    <s v="HOU"/>
    <n v="30"/>
    <n v="-5"/>
    <n v="3"/>
  </r>
  <r>
    <n v="7"/>
    <x v="25"/>
    <s v="Team Hebbler"/>
    <x v="21"/>
    <n v="0"/>
    <s v="LAD"/>
    <n v="21"/>
    <n v="5"/>
    <n v="3"/>
  </r>
  <r>
    <n v="7"/>
    <x v="26"/>
    <s v="Team Miller"/>
    <x v="22"/>
    <n v="0"/>
    <s v="WSH"/>
    <n v="23"/>
    <n v="4"/>
    <n v="3"/>
  </r>
  <r>
    <n v="7"/>
    <x v="27"/>
    <s v="Team Green"/>
    <x v="23"/>
    <n v="0"/>
    <s v="CWS"/>
    <n v="24"/>
    <n v="4"/>
    <n v="3"/>
  </r>
  <r>
    <n v="7"/>
    <x v="28"/>
    <s v="Team Berger"/>
    <x v="24"/>
    <n v="0"/>
    <s v="PHI"/>
    <n v="25"/>
    <n v="4"/>
    <n v="3"/>
  </r>
  <r>
    <n v="7"/>
    <x v="29"/>
    <s v="Team ItMatter?"/>
    <x v="18"/>
    <n v="0"/>
    <s v="LAD"/>
    <n v="22"/>
    <n v="8"/>
    <n v="3"/>
  </r>
  <r>
    <n v="7"/>
    <x v="30"/>
    <s v="Team ItMatter?"/>
    <x v="36"/>
    <n v="0"/>
    <s v="LAA"/>
    <n v="34"/>
    <n v="-3"/>
    <n v="4"/>
  </r>
  <r>
    <n v="7"/>
    <x v="31"/>
    <s v="Team Berger"/>
    <x v="35"/>
    <n v="0"/>
    <s v="STL"/>
    <n v="37"/>
    <n v="-5"/>
    <n v="4"/>
  </r>
  <r>
    <n v="7"/>
    <x v="32"/>
    <s v="Team Green"/>
    <x v="97"/>
    <n v="0"/>
    <s v="TB"/>
    <n v="101"/>
    <n v="-68"/>
    <n v="4"/>
  </r>
  <r>
    <n v="7"/>
    <x v="33"/>
    <s v="Team Miller"/>
    <x v="31"/>
    <n v="0"/>
    <s v="NYY"/>
    <n v="35"/>
    <n v="-1"/>
    <n v="4"/>
  </r>
  <r>
    <n v="7"/>
    <x v="34"/>
    <s v="Team Hebbler"/>
    <x v="49"/>
    <n v="0"/>
    <s v="CWS"/>
    <n v="46"/>
    <n v="-11"/>
    <n v="4"/>
  </r>
  <r>
    <n v="7"/>
    <x v="35"/>
    <s v="Team Hall"/>
    <x v="26"/>
    <n v="0"/>
    <s v="HOU"/>
    <n v="26"/>
    <n v="10"/>
    <n v="4"/>
  </r>
  <r>
    <n v="7"/>
    <x v="36"/>
    <s v="Team Lambes"/>
    <x v="39"/>
    <n v="0"/>
    <s v="ATL"/>
    <n v="38"/>
    <n v="-1"/>
    <n v="4"/>
  </r>
  <r>
    <n v="7"/>
    <x v="37"/>
    <s v="Team Rosado"/>
    <x v="38"/>
    <n v="0"/>
    <s v="CWS"/>
    <n v="39"/>
    <n v="-1"/>
    <n v="4"/>
  </r>
  <r>
    <n v="7"/>
    <x v="38"/>
    <s v="Team Boyle"/>
    <x v="29"/>
    <n v="0"/>
    <s v="STL"/>
    <n v="29"/>
    <n v="10"/>
    <n v="4"/>
  </r>
  <r>
    <n v="7"/>
    <x v="39"/>
    <s v="Team Casey"/>
    <x v="47"/>
    <n v="0"/>
    <s v="TB"/>
    <n v="49"/>
    <n v="-9"/>
    <n v="4"/>
  </r>
  <r>
    <n v="7"/>
    <x v="40"/>
    <s v="Team Casey"/>
    <x v="40"/>
    <n v="0"/>
    <s v="LAD"/>
    <n v="40"/>
    <n v="1"/>
    <n v="5"/>
  </r>
  <r>
    <n v="7"/>
    <x v="41"/>
    <s v="Team Boyle"/>
    <x v="41"/>
    <n v="0"/>
    <s v="TOR"/>
    <n v="42"/>
    <n v="0"/>
    <n v="5"/>
  </r>
  <r>
    <n v="7"/>
    <x v="42"/>
    <s v="Team Rosado"/>
    <x v="34"/>
    <n v="0"/>
    <s v="CIN"/>
    <n v="36"/>
    <n v="7"/>
    <n v="5"/>
  </r>
  <r>
    <n v="7"/>
    <x v="43"/>
    <s v="Team Lambes"/>
    <x v="37"/>
    <n v="0"/>
    <s v="KC"/>
    <n v="41"/>
    <n v="3"/>
    <n v="5"/>
  </r>
  <r>
    <n v="7"/>
    <x v="44"/>
    <s v="Team Hall"/>
    <x v="45"/>
    <n v="0"/>
    <s v="NYM"/>
    <n v="47"/>
    <n v="-2"/>
    <n v="5"/>
  </r>
  <r>
    <n v="7"/>
    <x v="45"/>
    <s v="Team Hebbler"/>
    <x v="46"/>
    <n v="0"/>
    <s v="TOR"/>
    <n v="48"/>
    <n v="-2"/>
    <n v="5"/>
  </r>
  <r>
    <n v="7"/>
    <x v="46"/>
    <s v="Team Miller"/>
    <x v="32"/>
    <n v="0"/>
    <s v="MIL"/>
    <n v="32"/>
    <n v="15"/>
    <n v="5"/>
  </r>
  <r>
    <n v="7"/>
    <x v="47"/>
    <s v="Team Green"/>
    <x v="50"/>
    <n v="0"/>
    <s v="SD"/>
    <n v="55"/>
    <n v="-7"/>
    <n v="5"/>
  </r>
  <r>
    <n v="7"/>
    <x v="48"/>
    <s v="Team Berger"/>
    <x v="57"/>
    <n v="0"/>
    <s v="ARI"/>
    <n v="58"/>
    <n v="-9"/>
    <n v="5"/>
  </r>
  <r>
    <n v="7"/>
    <x v="49"/>
    <s v="Team ItMatter?"/>
    <x v="44"/>
    <n v="0"/>
    <s v="MIA"/>
    <n v="44"/>
    <n v="6"/>
    <n v="5"/>
  </r>
  <r>
    <n v="7"/>
    <x v="50"/>
    <s v="Team ItMatter?"/>
    <x v="42"/>
    <n v="0"/>
    <s v="KC"/>
    <n v="45"/>
    <n v="6"/>
    <n v="6"/>
  </r>
  <r>
    <n v="7"/>
    <x v="51"/>
    <s v="Team Berger"/>
    <x v="61"/>
    <n v="0"/>
    <s v="CIN"/>
    <n v="61"/>
    <n v="-9"/>
    <n v="6"/>
  </r>
  <r>
    <n v="7"/>
    <x v="52"/>
    <s v="Team Green"/>
    <x v="66"/>
    <n v="0"/>
    <s v="CHC"/>
    <n v="66"/>
    <n v="-13"/>
    <n v="6"/>
  </r>
  <r>
    <n v="7"/>
    <x v="53"/>
    <s v="Team Miller"/>
    <x v="63"/>
    <n v="0"/>
    <s v="TB"/>
    <n v="64"/>
    <n v="-10"/>
    <n v="6"/>
  </r>
  <r>
    <n v="7"/>
    <x v="54"/>
    <s v="Team Hebbler"/>
    <x v="54"/>
    <n v="0"/>
    <s v="PHI"/>
    <n v="54"/>
    <n v="1"/>
    <n v="6"/>
  </r>
  <r>
    <n v="7"/>
    <x v="55"/>
    <s v="Team Hall"/>
    <x v="43"/>
    <n v="0"/>
    <s v="CWS"/>
    <n v="43"/>
    <n v="13"/>
    <n v="6"/>
  </r>
  <r>
    <n v="7"/>
    <x v="56"/>
    <s v="Team Lambes"/>
    <x v="55"/>
    <n v="0"/>
    <s v="NYY"/>
    <n v="56"/>
    <n v="1"/>
    <n v="6"/>
  </r>
  <r>
    <n v="7"/>
    <x v="57"/>
    <s v="Team Rosado"/>
    <x v="48"/>
    <n v="0"/>
    <s v="NYY"/>
    <n v="50"/>
    <n v="8"/>
    <n v="6"/>
  </r>
  <r>
    <n v="7"/>
    <x v="58"/>
    <s v="Team Boyle"/>
    <x v="53"/>
    <n v="0"/>
    <s v="SD"/>
    <n v="51"/>
    <n v="8"/>
    <n v="6"/>
  </r>
  <r>
    <n v="7"/>
    <x v="59"/>
    <s v="Team Casey"/>
    <x v="77"/>
    <n v="0"/>
    <s v="HOU"/>
    <n v="79"/>
    <n v="-19"/>
    <n v="6"/>
  </r>
  <r>
    <n v="7"/>
    <x v="60"/>
    <s v="Team Casey"/>
    <x v="65"/>
    <n v="0"/>
    <s v="COL"/>
    <n v="67"/>
    <n v="-6"/>
    <n v="7"/>
  </r>
  <r>
    <n v="7"/>
    <x v="61"/>
    <s v="Team Boyle"/>
    <x v="59"/>
    <n v="0"/>
    <s v="CIN"/>
    <n v="59"/>
    <n v="3"/>
    <n v="7"/>
  </r>
  <r>
    <n v="7"/>
    <x v="62"/>
    <s v="Team Rosado"/>
    <x v="58"/>
    <n v="0"/>
    <s v="NYM"/>
    <n v="60"/>
    <n v="3"/>
    <n v="7"/>
  </r>
  <r>
    <n v="7"/>
    <x v="63"/>
    <s v="Team Lambes"/>
    <x v="52"/>
    <n v="0"/>
    <s v="MIN"/>
    <n v="52"/>
    <n v="12"/>
    <n v="7"/>
  </r>
  <r>
    <n v="7"/>
    <x v="64"/>
    <s v="Team Hall"/>
    <x v="73"/>
    <n v="0"/>
    <s v="BOS"/>
    <n v="74"/>
    <n v="-9"/>
    <n v="7"/>
  </r>
  <r>
    <n v="7"/>
    <x v="65"/>
    <s v="Team Hebbler"/>
    <x v="56"/>
    <n v="0"/>
    <s v="MIL"/>
    <n v="57"/>
    <n v="9"/>
    <n v="7"/>
  </r>
  <r>
    <n v="7"/>
    <x v="66"/>
    <s v="Team Miller"/>
    <x v="69"/>
    <n v="0"/>
    <s v="TB"/>
    <n v="70"/>
    <n v="-3"/>
    <n v="7"/>
  </r>
  <r>
    <n v="7"/>
    <x v="67"/>
    <s v="Team Green"/>
    <x v="62"/>
    <n v="0"/>
    <s v="CWS"/>
    <n v="62"/>
    <n v="6"/>
    <n v="7"/>
  </r>
  <r>
    <n v="7"/>
    <x v="68"/>
    <s v="Team Berger"/>
    <x v="51"/>
    <n v="0"/>
    <s v="CWS"/>
    <n v="53"/>
    <n v="16"/>
    <n v="7"/>
  </r>
  <r>
    <n v="7"/>
    <x v="69"/>
    <s v="Team ItMatter?"/>
    <x v="83"/>
    <n v="0"/>
    <s v="MIN"/>
    <n v="83"/>
    <n v="-13"/>
    <n v="7"/>
  </r>
  <r>
    <n v="7"/>
    <x v="70"/>
    <s v="Team ItMatter?"/>
    <x v="64"/>
    <n v="0"/>
    <s v="ARI"/>
    <n v="65"/>
    <n v="6"/>
    <n v="8"/>
  </r>
  <r>
    <n v="7"/>
    <x v="71"/>
    <s v="Team Berger"/>
    <x v="60"/>
    <n v="0"/>
    <s v="NYY"/>
    <n v="63"/>
    <n v="9"/>
    <n v="8"/>
  </r>
  <r>
    <n v="7"/>
    <x v="72"/>
    <s v="Team Green"/>
    <x v="78"/>
    <n v="0"/>
    <s v="CLE"/>
    <n v="78"/>
    <n v="-5"/>
    <n v="8"/>
  </r>
  <r>
    <n v="7"/>
    <x v="73"/>
    <s v="Team Miller"/>
    <x v="68"/>
    <n v="0"/>
    <s v="NYM"/>
    <n v="68"/>
    <n v="6"/>
    <n v="8"/>
  </r>
  <r>
    <n v="7"/>
    <x v="74"/>
    <s v="Team Hebbler"/>
    <x v="70"/>
    <n v="0"/>
    <s v="TOR"/>
    <n v="71"/>
    <n v="4"/>
    <n v="8"/>
  </r>
  <r>
    <n v="7"/>
    <x v="75"/>
    <s v="Team Hall"/>
    <x v="74"/>
    <n v="0"/>
    <s v="OAK"/>
    <n v="75"/>
    <n v="1"/>
    <n v="8"/>
  </r>
  <r>
    <n v="7"/>
    <x v="76"/>
    <s v="Team Lambes"/>
    <x v="96"/>
    <n v="0"/>
    <s v="OAK"/>
    <n v="92"/>
    <n v="-15"/>
    <n v="8"/>
  </r>
  <r>
    <n v="7"/>
    <x v="77"/>
    <s v="Team Rosado"/>
    <x v="67"/>
    <n v="0"/>
    <s v="TOR"/>
    <n v="69"/>
    <n v="9"/>
    <n v="8"/>
  </r>
  <r>
    <n v="7"/>
    <x v="78"/>
    <s v="Team Boyle"/>
    <x v="76"/>
    <n v="0"/>
    <s v="STL"/>
    <n v="77"/>
    <n v="2"/>
    <n v="8"/>
  </r>
  <r>
    <n v="7"/>
    <x v="79"/>
    <s v="Team Casey"/>
    <x v="72"/>
    <n v="0"/>
    <s v="NYY"/>
    <n v="73"/>
    <n v="7"/>
    <n v="8"/>
  </r>
  <r>
    <n v="7"/>
    <x v="80"/>
    <s v="Team Casey"/>
    <x v="82"/>
    <n v="0"/>
    <s v="TOR"/>
    <n v="82"/>
    <n v="-1"/>
    <n v="9"/>
  </r>
  <r>
    <n v="7"/>
    <x v="81"/>
    <s v="Team Boyle"/>
    <x v="75"/>
    <n v="0"/>
    <s v="MIN"/>
    <n v="76"/>
    <n v="6"/>
    <n v="9"/>
  </r>
  <r>
    <n v="7"/>
    <x v="82"/>
    <s v="Team Rosado"/>
    <x v="86"/>
    <n v="0"/>
    <s v="CHC"/>
    <n v="85"/>
    <n v="-2"/>
    <n v="9"/>
  </r>
  <r>
    <n v="7"/>
    <x v="83"/>
    <s v="Team Lambes"/>
    <x v="79"/>
    <n v="0"/>
    <s v="MIL"/>
    <n v="80"/>
    <n v="4"/>
    <n v="9"/>
  </r>
  <r>
    <n v="7"/>
    <x v="84"/>
    <s v="Team Hall"/>
    <x v="88"/>
    <n v="0"/>
    <s v="SD"/>
    <n v="89"/>
    <n v="-4"/>
    <n v="9"/>
  </r>
  <r>
    <n v="7"/>
    <x v="85"/>
    <s v="Team Hebbler"/>
    <x v="95"/>
    <n v="0"/>
    <s v="ATL"/>
    <n v="95"/>
    <n v="-9"/>
    <n v="9"/>
  </r>
  <r>
    <n v="7"/>
    <x v="86"/>
    <s v="Team Miller"/>
    <x v="81"/>
    <n v="0"/>
    <s v="LAD"/>
    <n v="93"/>
    <n v="-6"/>
    <n v="9"/>
  </r>
  <r>
    <n v="7"/>
    <x v="87"/>
    <s v="Team Green"/>
    <x v="111"/>
    <n v="0"/>
    <s v="CHC"/>
    <n v="110"/>
    <n v="-22"/>
    <n v="9"/>
  </r>
  <r>
    <n v="7"/>
    <x v="88"/>
    <s v="Team Berger"/>
    <x v="87"/>
    <n v="0"/>
    <s v="CHC"/>
    <n v="87"/>
    <n v="2"/>
    <n v="9"/>
  </r>
  <r>
    <n v="7"/>
    <x v="89"/>
    <s v="Team ItMatter?"/>
    <x v="84"/>
    <n v="0"/>
    <s v="NYM"/>
    <n v="86"/>
    <n v="4"/>
    <n v="9"/>
  </r>
  <r>
    <n v="7"/>
    <x v="90"/>
    <s v="Team ItMatter?"/>
    <x v="85"/>
    <n v="0"/>
    <s v="MIL"/>
    <n v="84"/>
    <n v="7"/>
    <n v="10"/>
  </r>
  <r>
    <n v="7"/>
    <x v="91"/>
    <s v="Team Berger"/>
    <x v="101"/>
    <n v="0"/>
    <s v="HOU"/>
    <n v="102"/>
    <n v="-10"/>
    <n v="10"/>
  </r>
  <r>
    <n v="7"/>
    <x v="92"/>
    <s v="Team Green"/>
    <x v="130"/>
    <n v="0"/>
    <s v="WSH"/>
    <n v="131"/>
    <n v="-38"/>
    <n v="10"/>
  </r>
  <r>
    <n v="7"/>
    <x v="93"/>
    <s v="Team Miller"/>
    <x v="119"/>
    <n v="0"/>
    <s v="HOU"/>
    <n v="118"/>
    <n v="-24"/>
    <n v="10"/>
  </r>
  <r>
    <n v="7"/>
    <x v="94"/>
    <s v="Team Hebbler"/>
    <x v="108"/>
    <n v="0"/>
    <s v="PHI"/>
    <n v="108"/>
    <n v="-13"/>
    <n v="10"/>
  </r>
  <r>
    <n v="7"/>
    <x v="95"/>
    <s v="Team Hall"/>
    <x v="71"/>
    <n v="0"/>
    <s v="NYM"/>
    <n v="72"/>
    <n v="24"/>
    <n v="10"/>
  </r>
  <r>
    <n v="7"/>
    <x v="96"/>
    <s v="Team Lambes"/>
    <x v="80"/>
    <n v="0"/>
    <s v="TOR"/>
    <n v="81"/>
    <n v="16"/>
    <n v="10"/>
  </r>
  <r>
    <n v="7"/>
    <x v="97"/>
    <s v="Team Rosado"/>
    <x v="90"/>
    <n v="0"/>
    <s v="HOU"/>
    <n v="88"/>
    <n v="10"/>
    <n v="10"/>
  </r>
  <r>
    <n v="7"/>
    <x v="98"/>
    <s v="Team Boyle"/>
    <x v="100"/>
    <n v="0"/>
    <s v="SD"/>
    <n v="98"/>
    <n v="1"/>
    <n v="10"/>
  </r>
  <r>
    <n v="7"/>
    <x v="99"/>
    <s v="Team Casey"/>
    <x v="91"/>
    <n v="0"/>
    <s v="HOU"/>
    <n v="91"/>
    <n v="9"/>
    <n v="10"/>
  </r>
  <r>
    <n v="7"/>
    <x v="100"/>
    <s v="Team Casey"/>
    <x v="102"/>
    <n v="0"/>
    <s v="SD"/>
    <n v="103"/>
    <n v="-2"/>
    <n v="11"/>
  </r>
  <r>
    <n v="7"/>
    <x v="101"/>
    <s v="Team Boyle"/>
    <x v="105"/>
    <n v="0"/>
    <s v="OAK"/>
    <n v="106"/>
    <n v="-4"/>
    <n v="11"/>
  </r>
  <r>
    <n v="7"/>
    <x v="102"/>
    <s v="Team Rosado"/>
    <x v="120"/>
    <n v="0"/>
    <s v="NYY"/>
    <n v="120"/>
    <n v="-17"/>
    <n v="11"/>
  </r>
  <r>
    <n v="7"/>
    <x v="103"/>
    <s v="Team Lambes"/>
    <x v="93"/>
    <n v="0"/>
    <s v="MIN"/>
    <n v="94"/>
    <n v="10"/>
    <n v="11"/>
  </r>
  <r>
    <n v="7"/>
    <x v="104"/>
    <s v="Team Hall"/>
    <x v="89"/>
    <n v="0"/>
    <s v="PHI"/>
    <n v="90"/>
    <n v="15"/>
    <n v="11"/>
  </r>
  <r>
    <n v="7"/>
    <x v="105"/>
    <s v="Team Hebbler"/>
    <x v="106"/>
    <n v="0"/>
    <s v="ATL"/>
    <n v="107"/>
    <n v="-1"/>
    <n v="11"/>
  </r>
  <r>
    <n v="7"/>
    <x v="106"/>
    <s v="Team Miller"/>
    <x v="103"/>
    <n v="0"/>
    <s v="CIN"/>
    <n v="104"/>
    <n v="3"/>
    <n v="11"/>
  </r>
  <r>
    <n v="7"/>
    <x v="107"/>
    <s v="Team Green"/>
    <x v="122"/>
    <n v="0"/>
    <s v="TEX"/>
    <n v="126"/>
    <n v="-18"/>
    <n v="11"/>
  </r>
  <r>
    <n v="7"/>
    <x v="108"/>
    <s v="Team Berger"/>
    <x v="109"/>
    <n v="0"/>
    <s v="SD"/>
    <n v="111"/>
    <n v="-2"/>
    <n v="11"/>
  </r>
  <r>
    <n v="7"/>
    <x v="109"/>
    <s v="Team ItMatter?"/>
    <x v="94"/>
    <n v="0"/>
    <s v="WSH"/>
    <n v="96"/>
    <n v="14"/>
    <n v="11"/>
  </r>
  <r>
    <n v="7"/>
    <x v="110"/>
    <s v="Team ItMatter?"/>
    <x v="92"/>
    <n v="0"/>
    <s v="KC"/>
    <n v="97"/>
    <n v="14"/>
    <n v="12"/>
  </r>
  <r>
    <n v="7"/>
    <x v="111"/>
    <s v="Team Berger"/>
    <x v="125"/>
    <n v="0"/>
    <s v="BAL"/>
    <n v="122"/>
    <n v="-10"/>
    <n v="12"/>
  </r>
  <r>
    <n v="7"/>
    <x v="112"/>
    <s v="Team Green"/>
    <x v="147"/>
    <n v="0"/>
    <s v="CLE"/>
    <n v="136"/>
    <n v="-23"/>
    <n v="12"/>
  </r>
  <r>
    <n v="7"/>
    <x v="113"/>
    <s v="Team Miller"/>
    <x v="112"/>
    <n v="0"/>
    <s v="TOR"/>
    <n v="112"/>
    <n v="2"/>
    <n v="12"/>
  </r>
  <r>
    <n v="7"/>
    <x v="114"/>
    <s v="Team Hebbler"/>
    <x v="104"/>
    <n v="0"/>
    <s v="LAA"/>
    <n v="105"/>
    <n v="10"/>
    <n v="12"/>
  </r>
  <r>
    <n v="7"/>
    <x v="115"/>
    <s v="Team Hall"/>
    <x v="115"/>
    <n v="0"/>
    <s v="NYM"/>
    <n v="121"/>
    <n v="-5"/>
    <n v="12"/>
  </r>
  <r>
    <n v="7"/>
    <x v="116"/>
    <s v="Team Lambes"/>
    <x v="127"/>
    <n v="0"/>
    <s v="CIN"/>
    <n v="128"/>
    <n v="-11"/>
    <n v="12"/>
  </r>
  <r>
    <n v="7"/>
    <x v="117"/>
    <s v="Team Rosado"/>
    <x v="99"/>
    <n v="0"/>
    <s v="CWS"/>
    <n v="100"/>
    <n v="18"/>
    <n v="12"/>
  </r>
  <r>
    <n v="7"/>
    <x v="118"/>
    <s v="Team Boyle"/>
    <x v="137"/>
    <n v="0"/>
    <s v="SEA"/>
    <n v="140"/>
    <n v="-21"/>
    <n v="12"/>
  </r>
  <r>
    <n v="7"/>
    <x v="119"/>
    <s v="Team Casey"/>
    <x v="128"/>
    <n v="0"/>
    <s v="SD"/>
    <n v="130"/>
    <n v="-10"/>
    <n v="12"/>
  </r>
  <r>
    <n v="7"/>
    <x v="120"/>
    <s v="Team Casey"/>
    <x v="143"/>
    <n v="0"/>
    <s v="STL"/>
    <n v="148"/>
    <n v="-27"/>
    <n v="13"/>
  </r>
  <r>
    <n v="7"/>
    <x v="121"/>
    <s v="Team Boyle"/>
    <x v="152"/>
    <n v="0"/>
    <s v="CWS"/>
    <n v="156"/>
    <n v="-34"/>
    <n v="13"/>
  </r>
  <r>
    <n v="7"/>
    <x v="122"/>
    <s v="Team Rosado"/>
    <x v="110"/>
    <n v="0"/>
    <s v="ATL"/>
    <n v="113"/>
    <n v="10"/>
    <n v="13"/>
  </r>
  <r>
    <n v="7"/>
    <x v="123"/>
    <s v="Team Lambes"/>
    <x v="124"/>
    <n v="0"/>
    <s v="OAK"/>
    <n v="123"/>
    <n v="1"/>
    <n v="13"/>
  </r>
  <r>
    <n v="7"/>
    <x v="124"/>
    <s v="Team Hall"/>
    <x v="98"/>
    <n v="0"/>
    <s v="HOU"/>
    <n v="99"/>
    <n v="26"/>
    <n v="13"/>
  </r>
  <r>
    <n v="7"/>
    <x v="125"/>
    <s v="Team Hebbler"/>
    <x v="116"/>
    <n v="0"/>
    <s v="SF"/>
    <n v="116"/>
    <n v="10"/>
    <n v="13"/>
  </r>
  <r>
    <n v="7"/>
    <x v="126"/>
    <s v="Team Miller"/>
    <x v="132"/>
    <n v="0"/>
    <s v="PHI"/>
    <n v="132"/>
    <n v="-5"/>
    <n v="13"/>
  </r>
  <r>
    <n v="7"/>
    <x v="127"/>
    <s v="Team Green"/>
    <x v="114"/>
    <n v="0"/>
    <s v="CLE"/>
    <n v="114"/>
    <n v="14"/>
    <n v="13"/>
  </r>
  <r>
    <n v="7"/>
    <x v="128"/>
    <s v="Team Berger"/>
    <x v="121"/>
    <n v="0"/>
    <s v="LAD"/>
    <n v="124"/>
    <n v="5"/>
    <n v="13"/>
  </r>
  <r>
    <n v="7"/>
    <x v="129"/>
    <s v="Team ItMatter?"/>
    <x v="136"/>
    <n v="0"/>
    <s v="CHC"/>
    <n v="137"/>
    <n v="-7"/>
    <n v="13"/>
  </r>
  <r>
    <n v="7"/>
    <x v="130"/>
    <s v="Team ItMatter?"/>
    <x v="113"/>
    <n v="0"/>
    <s v="HOU"/>
    <n v="115"/>
    <n v="16"/>
    <n v="14"/>
  </r>
  <r>
    <n v="7"/>
    <x v="131"/>
    <s v="Team Berger"/>
    <x v="169"/>
    <n v="0"/>
    <s v="WSH"/>
    <n v="171"/>
    <n v="-39"/>
    <n v="14"/>
  </r>
  <r>
    <n v="7"/>
    <x v="132"/>
    <s v="Team Green"/>
    <x v="133"/>
    <n v="0"/>
    <s v="CWS"/>
    <n v="141"/>
    <n v="-8"/>
    <n v="14"/>
  </r>
  <r>
    <n v="7"/>
    <x v="133"/>
    <s v="Team Miller"/>
    <x v="126"/>
    <n v="0"/>
    <s v="PHI"/>
    <n v="127"/>
    <n v="7"/>
    <n v="14"/>
  </r>
  <r>
    <n v="7"/>
    <x v="134"/>
    <s v="Team Hebbler"/>
    <x v="123"/>
    <n v="0"/>
    <s v="HOU"/>
    <n v="119"/>
    <n v="16"/>
    <n v="14"/>
  </r>
  <r>
    <n v="7"/>
    <x v="135"/>
    <s v="Team Hall"/>
    <x v="107"/>
    <n v="0"/>
    <s v="CLE"/>
    <n v="109"/>
    <n v="27"/>
    <n v="14"/>
  </r>
  <r>
    <n v="7"/>
    <x v="136"/>
    <s v="Team Lambes"/>
    <x v="131"/>
    <n v="0"/>
    <s v="LAD"/>
    <n v="129"/>
    <n v="8"/>
    <n v="14"/>
  </r>
  <r>
    <n v="7"/>
    <x v="137"/>
    <s v="Team Rosado"/>
    <x v="117"/>
    <n v="0"/>
    <s v="SD"/>
    <n v="117"/>
    <n v="21"/>
    <n v="14"/>
  </r>
  <r>
    <n v="7"/>
    <x v="138"/>
    <s v="Team Boyle"/>
    <x v="145"/>
    <n v="0"/>
    <s v="NYY"/>
    <n v="151"/>
    <n v="-12"/>
    <n v="14"/>
  </r>
  <r>
    <n v="7"/>
    <x v="139"/>
    <s v="Team Casey"/>
    <x v="129"/>
    <n v="0"/>
    <s v="BOS"/>
    <n v="135"/>
    <n v="5"/>
    <n v="14"/>
  </r>
  <r>
    <n v="7"/>
    <x v="140"/>
    <s v="Team Casey"/>
    <x v="135"/>
    <n v="0"/>
    <s v="MIN"/>
    <n v="134"/>
    <n v="7"/>
    <n v="15"/>
  </r>
  <r>
    <n v="7"/>
    <x v="141"/>
    <s v="Team Boyle"/>
    <x v="157"/>
    <n v="0"/>
    <s v="MIA"/>
    <n v="165"/>
    <n v="-23"/>
    <n v="15"/>
  </r>
  <r>
    <n v="7"/>
    <x v="142"/>
    <s v="Team Rosado"/>
    <x v="118"/>
    <n v="0"/>
    <s v="TOR"/>
    <n v="125"/>
    <n v="18"/>
    <n v="15"/>
  </r>
  <r>
    <n v="7"/>
    <x v="143"/>
    <s v="Team Lambes"/>
    <x v="151"/>
    <n v="0"/>
    <s v="MIN"/>
    <n v="143"/>
    <n v="1"/>
    <n v="15"/>
  </r>
  <r>
    <n v="7"/>
    <x v="144"/>
    <s v="Team Hall"/>
    <x v="149"/>
    <n v="0"/>
    <s v="WSH"/>
    <n v="155"/>
    <n v="-10"/>
    <n v="15"/>
  </r>
  <r>
    <n v="7"/>
    <x v="145"/>
    <s v="Team Hebbler"/>
    <x v="156"/>
    <n v="0"/>
    <s v="KC"/>
    <n v="139"/>
    <n v="7"/>
    <n v="15"/>
  </r>
  <r>
    <n v="7"/>
    <x v="146"/>
    <s v="Team Miller"/>
    <x v="138"/>
    <n v="0"/>
    <s v="BAL"/>
    <n v="142"/>
    <n v="5"/>
    <n v="15"/>
  </r>
  <r>
    <n v="7"/>
    <x v="147"/>
    <s v="Team Green"/>
    <x v="134"/>
    <n v="0"/>
    <s v="WSH"/>
    <n v="133"/>
    <n v="15"/>
    <n v="15"/>
  </r>
  <r>
    <n v="7"/>
    <x v="148"/>
    <s v="Team Berger"/>
    <x v="166"/>
    <n v="0"/>
    <s v="PIT"/>
    <n v="153"/>
    <n v="-4"/>
    <n v="15"/>
  </r>
  <r>
    <n v="7"/>
    <x v="149"/>
    <s v="Team ItMatter?"/>
    <x v="144"/>
    <n v="0"/>
    <s v="WSH"/>
    <n v="145"/>
    <n v="5"/>
    <n v="15"/>
  </r>
  <r>
    <n v="7"/>
    <x v="150"/>
    <s v="Team ItMatter?"/>
    <x v="165"/>
    <n v="0"/>
    <s v="LAD"/>
    <n v="161"/>
    <n v="-10"/>
    <n v="16"/>
  </r>
  <r>
    <n v="7"/>
    <x v="151"/>
    <s v="Team Berger"/>
    <x v="159"/>
    <n v="0"/>
    <s v="MIA"/>
    <n v="162"/>
    <n v="-10"/>
    <n v="16"/>
  </r>
  <r>
    <n v="7"/>
    <x v="152"/>
    <s v="Team Green"/>
    <x v="141"/>
    <n v="0"/>
    <s v="TB"/>
    <n v="147"/>
    <n v="6"/>
    <n v="16"/>
  </r>
  <r>
    <n v="7"/>
    <x v="153"/>
    <s v="Team Miller"/>
    <x v="140"/>
    <n v="0"/>
    <s v="LAA"/>
    <n v="144"/>
    <n v="10"/>
    <n v="16"/>
  </r>
  <r>
    <n v="7"/>
    <x v="154"/>
    <s v="Team Hebbler"/>
    <x v="146"/>
    <n v="0"/>
    <s v="SEA"/>
    <n v="149"/>
    <n v="6"/>
    <n v="16"/>
  </r>
  <r>
    <n v="7"/>
    <x v="155"/>
    <s v="Team Hall"/>
    <x v="139"/>
    <n v="0"/>
    <s v="LAD"/>
    <n v="138"/>
    <n v="18"/>
    <n v="16"/>
  </r>
  <r>
    <n v="7"/>
    <x v="156"/>
    <s v="Team Lambes"/>
    <x v="155"/>
    <n v="0"/>
    <s v="PHI"/>
    <n v="154"/>
    <n v="3"/>
    <n v="16"/>
  </r>
  <r>
    <n v="7"/>
    <x v="157"/>
    <s v="Team Rosado"/>
    <x v="177"/>
    <n v="0"/>
    <s v="MIN"/>
    <n v="185"/>
    <n v="-27"/>
    <n v="16"/>
  </r>
  <r>
    <n v="7"/>
    <x v="158"/>
    <s v="Team Boyle"/>
    <x v="153"/>
    <n v="0"/>
    <s v="NYY"/>
    <n v="159"/>
    <n v="0"/>
    <n v="16"/>
  </r>
  <r>
    <n v="7"/>
    <x v="159"/>
    <s v="Team Casey"/>
    <x v="150"/>
    <n v="0"/>
    <s v="ATL"/>
    <n v="150"/>
    <n v="10"/>
    <n v="16"/>
  </r>
  <r>
    <n v="7"/>
    <x v="160"/>
    <s v="Team Casey"/>
    <x v="170"/>
    <n v="0"/>
    <s v="MIL"/>
    <n v="175"/>
    <n v="-14"/>
    <n v="17"/>
  </r>
  <r>
    <n v="7"/>
    <x v="161"/>
    <s v="Team Boyle"/>
    <x v="167"/>
    <n v="0"/>
    <s v="SEA"/>
    <n v="172"/>
    <n v="-10"/>
    <n v="17"/>
  </r>
  <r>
    <n v="7"/>
    <x v="162"/>
    <s v="Team Rosado"/>
    <x v="148"/>
    <n v="0"/>
    <s v="SF"/>
    <n v="152"/>
    <n v="11"/>
    <n v="17"/>
  </r>
  <r>
    <n v="7"/>
    <x v="163"/>
    <s v="Team Lambes"/>
    <x v="154"/>
    <n v="0"/>
    <s v="PHI"/>
    <n v="157"/>
    <n v="7"/>
    <n v="17"/>
  </r>
  <r>
    <n v="7"/>
    <x v="164"/>
    <s v="Team Hall"/>
    <x v="175"/>
    <n v="0"/>
    <s v="NYY"/>
    <n v="184"/>
    <n v="-19"/>
    <n v="17"/>
  </r>
  <r>
    <n v="7"/>
    <x v="165"/>
    <s v="Team Hebbler"/>
    <x v="160"/>
    <n v="0"/>
    <s v="TEX"/>
    <n v="160"/>
    <n v="6"/>
    <n v="17"/>
  </r>
  <r>
    <n v="7"/>
    <x v="166"/>
    <s v="Team Miller"/>
    <x v="199"/>
    <n v="0"/>
    <s v="MIN"/>
    <n v="206"/>
    <n v="-39"/>
    <n v="17"/>
  </r>
  <r>
    <n v="7"/>
    <x v="167"/>
    <s v="Team Green"/>
    <x v="163"/>
    <n v="0"/>
    <s v="SEA"/>
    <n v="167"/>
    <n v="1"/>
    <n v="17"/>
  </r>
  <r>
    <n v="7"/>
    <x v="168"/>
    <s v="Team Berger"/>
    <x v="213"/>
    <n v="0"/>
    <s v="MIN"/>
    <n v="196"/>
    <n v="-27"/>
    <n v="17"/>
  </r>
  <r>
    <n v="7"/>
    <x v="169"/>
    <s v="Team ItMatter?"/>
    <x v="158"/>
    <n v="0"/>
    <s v="ATL"/>
    <n v="158"/>
    <n v="12"/>
    <n v="17"/>
  </r>
  <r>
    <n v="7"/>
    <x v="170"/>
    <s v="Team ItMatter?"/>
    <x v="206"/>
    <n v="0"/>
    <s v="MIL"/>
    <n v="201"/>
    <n v="-30"/>
    <n v="18"/>
  </r>
  <r>
    <n v="7"/>
    <x v="171"/>
    <s v="Team Berger"/>
    <x v="179"/>
    <n v="0"/>
    <s v="STL"/>
    <n v="182"/>
    <n v="-10"/>
    <n v="18"/>
  </r>
  <r>
    <n v="7"/>
    <x v="172"/>
    <s v="Team Green"/>
    <x v="174"/>
    <n v="0"/>
    <s v="BAL"/>
    <n v="180"/>
    <n v="-7"/>
    <n v="18"/>
  </r>
  <r>
    <n v="7"/>
    <x v="173"/>
    <s v="Team Miller"/>
    <x v="168"/>
    <n v="0"/>
    <s v="ATL"/>
    <n v="179"/>
    <n v="-5"/>
    <n v="18"/>
  </r>
  <r>
    <n v="7"/>
    <x v="174"/>
    <s v="Team Hebbler"/>
    <x v="184"/>
    <n v="0"/>
    <s v="LAD"/>
    <n v="190"/>
    <n v="-15"/>
    <n v="18"/>
  </r>
  <r>
    <n v="7"/>
    <x v="175"/>
    <s v="Team Hall"/>
    <x v="162"/>
    <n v="0"/>
    <s v="ARI"/>
    <n v="163"/>
    <n v="13"/>
    <n v="18"/>
  </r>
  <r>
    <n v="7"/>
    <x v="176"/>
    <s v="Team Lambes"/>
    <x v="142"/>
    <n v="0"/>
    <s v="CHC"/>
    <n v="146"/>
    <n v="31"/>
    <n v="18"/>
  </r>
  <r>
    <n v="7"/>
    <x v="177"/>
    <s v="Team Rosado"/>
    <x v="231"/>
    <n v="0"/>
    <s v="NYM"/>
    <n v="226"/>
    <n v="-48"/>
    <n v="18"/>
  </r>
  <r>
    <n v="7"/>
    <x v="178"/>
    <s v="Team Boyle"/>
    <x v="164"/>
    <n v="0"/>
    <s v="LAA"/>
    <n v="176"/>
    <n v="3"/>
    <n v="18"/>
  </r>
  <r>
    <n v="7"/>
    <x v="179"/>
    <s v="Team Casey"/>
    <x v="161"/>
    <n v="0"/>
    <s v="OAK"/>
    <n v="166"/>
    <n v="14"/>
    <n v="18"/>
  </r>
  <r>
    <n v="7"/>
    <x v="180"/>
    <s v="Team Casey"/>
    <x v="242"/>
    <n v="0"/>
    <s v="STL"/>
    <n v="241"/>
    <n v="-60"/>
    <n v="19"/>
  </r>
  <r>
    <n v="7"/>
    <x v="181"/>
    <s v="Team Boyle"/>
    <x v="178"/>
    <n v="0"/>
    <s v="LAD"/>
    <n v="164"/>
    <n v="18"/>
    <n v="19"/>
  </r>
  <r>
    <n v="7"/>
    <x v="182"/>
    <s v="Team Rosado"/>
    <x v="172"/>
    <n v="0"/>
    <s v="COL"/>
    <n v="178"/>
    <n v="5"/>
    <n v="19"/>
  </r>
  <r>
    <n v="7"/>
    <x v="183"/>
    <s v="Team Lambes"/>
    <x v="173"/>
    <n v="0"/>
    <s v="OAK"/>
    <n v="183"/>
    <n v="1"/>
    <n v="19"/>
  </r>
  <r>
    <n v="7"/>
    <x v="184"/>
    <s v="Team Hall"/>
    <x v="192"/>
    <n v="0"/>
    <s v="ATL"/>
    <n v="170"/>
    <n v="15"/>
    <n v="19"/>
  </r>
  <r>
    <n v="7"/>
    <x v="185"/>
    <s v="Team Hebbler"/>
    <x v="180"/>
    <n v="0"/>
    <s v="BAL"/>
    <n v="186"/>
    <n v="0"/>
    <n v="19"/>
  </r>
  <r>
    <n v="7"/>
    <x v="186"/>
    <s v="Team Miller"/>
    <x v="197"/>
    <n v="0"/>
    <s v="CHC"/>
    <n v="200"/>
    <n v="-13"/>
    <n v="19"/>
  </r>
  <r>
    <n v="7"/>
    <x v="187"/>
    <s v="Team Green"/>
    <x v="236"/>
    <n v="0"/>
    <s v="MIL"/>
    <n v="233"/>
    <n v="-45"/>
    <n v="19"/>
  </r>
  <r>
    <n v="7"/>
    <x v="188"/>
    <s v="Team Berger"/>
    <x v="196"/>
    <n v="0"/>
    <s v="CWS"/>
    <n v="203"/>
    <n v="-14"/>
    <n v="19"/>
  </r>
  <r>
    <n v="7"/>
    <x v="189"/>
    <s v="Team ItMatter?"/>
    <x v="220"/>
    <n v="0"/>
    <s v="HOU"/>
    <n v="219"/>
    <n v="-29"/>
    <n v="19"/>
  </r>
  <r>
    <n v="7"/>
    <x v="190"/>
    <s v="Team ItMatter?"/>
    <x v="181"/>
    <n v="0"/>
    <s v="SD"/>
    <n v="187"/>
    <n v="4"/>
    <n v="20"/>
  </r>
  <r>
    <n v="7"/>
    <x v="191"/>
    <s v="Team Berger"/>
    <x v="190"/>
    <n v="0"/>
    <s v="KC"/>
    <n v="169"/>
    <n v="23"/>
    <n v="20"/>
  </r>
  <r>
    <n v="7"/>
    <x v="192"/>
    <s v="Team Green"/>
    <x v="182"/>
    <n v="0"/>
    <s v="CLE"/>
    <n v="189"/>
    <n v="4"/>
    <n v="20"/>
  </r>
  <r>
    <n v="7"/>
    <x v="193"/>
    <s v="Team Miller"/>
    <x v="209"/>
    <n v="0"/>
    <s v="MIA"/>
    <n v="191"/>
    <n v="3"/>
    <n v="20"/>
  </r>
  <r>
    <n v="7"/>
    <x v="194"/>
    <s v="Team Hebbler"/>
    <x v="235"/>
    <n v="0"/>
    <s v="LAD"/>
    <n v="234"/>
    <n v="-39"/>
    <n v="20"/>
  </r>
  <r>
    <n v="7"/>
    <x v="195"/>
    <s v="Team Hall"/>
    <x v="195"/>
    <n v="0"/>
    <s v="MIN"/>
    <n v="174"/>
    <n v="22"/>
    <n v="20"/>
  </r>
  <r>
    <n v="7"/>
    <x v="196"/>
    <s v="Team Lambes"/>
    <x v="191"/>
    <n v="0"/>
    <s v="MIA"/>
    <n v="195"/>
    <n v="2"/>
    <n v="20"/>
  </r>
  <r>
    <n v="7"/>
    <x v="197"/>
    <s v="Team Rosado"/>
    <x v="188"/>
    <n v="0"/>
    <s v="STL"/>
    <n v="181"/>
    <n v="17"/>
    <n v="20"/>
  </r>
  <r>
    <n v="7"/>
    <x v="198"/>
    <s v="Team Boyle"/>
    <x v="189"/>
    <n v="0"/>
    <s v="LAD"/>
    <n v="194"/>
    <n v="5"/>
    <n v="20"/>
  </r>
  <r>
    <n v="7"/>
    <x v="199"/>
    <s v="Team Casey"/>
    <x v="227"/>
    <n v="0"/>
    <s v="SEA"/>
    <n v="222"/>
    <n v="-22"/>
    <n v="20"/>
  </r>
  <r>
    <n v="7"/>
    <x v="200"/>
    <s v="Team Casey"/>
    <x v="193"/>
    <n v="0"/>
    <s v="OAK"/>
    <n v="197"/>
    <n v="4"/>
    <n v="21"/>
  </r>
  <r>
    <n v="7"/>
    <x v="201"/>
    <s v="Team Boyle"/>
    <x v="176"/>
    <n v="0"/>
    <s v="NYY"/>
    <n v="173"/>
    <n v="29"/>
    <n v="21"/>
  </r>
  <r>
    <n v="7"/>
    <x v="202"/>
    <s v="Team Rosado"/>
    <x v="224"/>
    <n v="0"/>
    <s v="CLE"/>
    <n v="230"/>
    <n v="-27"/>
    <n v="21"/>
  </r>
  <r>
    <n v="7"/>
    <x v="203"/>
    <s v="Team Lambes"/>
    <x v="210"/>
    <n v="0"/>
    <s v="ARI"/>
    <n v="209"/>
    <n v="-5"/>
    <n v="21"/>
  </r>
  <r>
    <n v="7"/>
    <x v="204"/>
    <s v="Team Hall"/>
    <x v="211"/>
    <n v="0"/>
    <s v="ARI"/>
    <n v="213"/>
    <n v="-8"/>
    <n v="21"/>
  </r>
  <r>
    <n v="7"/>
    <x v="205"/>
    <s v="Team Hebbler"/>
    <x v="215"/>
    <n v="0"/>
    <s v="NYM"/>
    <n v="199"/>
    <n v="7"/>
    <n v="21"/>
  </r>
  <r>
    <n v="7"/>
    <x v="206"/>
    <s v="Team Miller"/>
    <x v="171"/>
    <n v="0"/>
    <s v="BOS"/>
    <n v="177"/>
    <n v="30"/>
    <n v="21"/>
  </r>
  <r>
    <n v="7"/>
    <x v="207"/>
    <s v="Team Green"/>
    <x v="218"/>
    <n v="0"/>
    <s v="NYM"/>
    <n v="236"/>
    <n v="-28"/>
    <n v="21"/>
  </r>
  <r>
    <n v="7"/>
    <x v="208"/>
    <s v="Team Berger"/>
    <x v="223"/>
    <n v="0"/>
    <s v="NYM"/>
    <n v="218"/>
    <n v="-9"/>
    <n v="21"/>
  </r>
  <r>
    <n v="7"/>
    <x v="209"/>
    <s v="Team ItMatter?"/>
    <x v="198"/>
    <n v="0"/>
    <s v="BOS"/>
    <n v="204"/>
    <n v="6"/>
    <n v="21"/>
  </r>
  <r>
    <n v="7"/>
    <x v="210"/>
    <s v="Team ItMatter?"/>
    <x v="194"/>
    <n v="0"/>
    <s v="LAD"/>
    <n v="202"/>
    <n v="9"/>
    <n v="22"/>
  </r>
  <r>
    <n v="7"/>
    <x v="211"/>
    <s v="Team Berger"/>
    <x v="239"/>
    <n v="0"/>
    <s v="DET"/>
    <n v="238"/>
    <n v="-26"/>
    <n v="22"/>
  </r>
  <r>
    <n v="7"/>
    <x v="212"/>
    <s v="Team Green"/>
    <x v="289"/>
    <e v="#N/A"/>
    <e v="#N/A"/>
    <e v="#N/A"/>
    <e v="#N/A"/>
    <n v="22"/>
  </r>
  <r>
    <n v="7"/>
    <x v="213"/>
    <s v="Team Miller"/>
    <x v="225"/>
    <n v="0"/>
    <s v="KC"/>
    <n v="220"/>
    <n v="-6"/>
    <n v="22"/>
  </r>
  <r>
    <n v="7"/>
    <x v="214"/>
    <s v="Team Hebbler"/>
    <x v="185"/>
    <n v="0"/>
    <s v="BOS"/>
    <n v="192"/>
    <n v="23"/>
    <n v="22"/>
  </r>
  <r>
    <n v="7"/>
    <x v="215"/>
    <s v="Team Hall"/>
    <x v="204"/>
    <n v="0"/>
    <s v="TOR"/>
    <n v="216"/>
    <n v="0"/>
    <n v="22"/>
  </r>
  <r>
    <n v="7"/>
    <x v="216"/>
    <s v="Team Lambes"/>
    <x v="232"/>
    <n v="0"/>
    <s v="ARI"/>
    <n v="223"/>
    <n v="-6"/>
    <n v="22"/>
  </r>
  <r>
    <n v="7"/>
    <x v="217"/>
    <s v="Team Rosado"/>
    <x v="187"/>
    <n v="0"/>
    <s v="KC"/>
    <n v="188"/>
    <n v="30"/>
    <n v="22"/>
  </r>
  <r>
    <n v="7"/>
    <x v="218"/>
    <s v="Team Boyle"/>
    <x v="216"/>
    <n v="0"/>
    <s v="CIN"/>
    <n v="221"/>
    <n v="-2"/>
    <n v="22"/>
  </r>
  <r>
    <n v="7"/>
    <x v="219"/>
    <s v="Team Casey"/>
    <x v="226"/>
    <n v="0"/>
    <s v="OAK"/>
    <n v="224"/>
    <n v="-4"/>
    <n v="22"/>
  </r>
  <r>
    <n v="7"/>
    <x v="220"/>
    <s v="Team Casey"/>
    <x v="233"/>
    <n v="0"/>
    <s v="HOU"/>
    <n v="239"/>
    <n v="-18"/>
    <n v="23"/>
  </r>
  <r>
    <n v="7"/>
    <x v="221"/>
    <s v="Team Boyle"/>
    <x v="208"/>
    <n v="0"/>
    <s v="COL"/>
    <n v="205"/>
    <n v="17"/>
    <n v="23"/>
  </r>
  <r>
    <n v="7"/>
    <x v="222"/>
    <s v="Team Rosado"/>
    <x v="221"/>
    <n v="0"/>
    <s v="SEA"/>
    <n v="215"/>
    <n v="8"/>
    <n v="23"/>
  </r>
  <r>
    <n v="7"/>
    <x v="223"/>
    <s v="Team Lambes"/>
    <x v="202"/>
    <n v="0"/>
    <s v="LAA"/>
    <n v="207"/>
    <n v="17"/>
    <n v="23"/>
  </r>
  <r>
    <n v="7"/>
    <x v="224"/>
    <s v="Team Hall"/>
    <x v="243"/>
    <n v="0"/>
    <s v="CHC"/>
    <n v="244"/>
    <n v="-19"/>
    <n v="23"/>
  </r>
  <r>
    <n v="7"/>
    <x v="225"/>
    <s v="Team Hebbler"/>
    <x v="290"/>
    <n v="0"/>
    <s v="TEX"/>
    <n v="285"/>
    <n v="-59"/>
    <n v="23"/>
  </r>
  <r>
    <n v="7"/>
    <x v="226"/>
    <s v="Team Miller"/>
    <x v="219"/>
    <n v="0"/>
    <s v="CHC"/>
    <n v="212"/>
    <n v="15"/>
    <n v="23"/>
  </r>
  <r>
    <n v="7"/>
    <x v="227"/>
    <s v="Team Green"/>
    <x v="205"/>
    <n v="0"/>
    <s v="SEA"/>
    <n v="217"/>
    <n v="11"/>
    <n v="23"/>
  </r>
  <r>
    <n v="7"/>
    <x v="228"/>
    <s v="Team Berger"/>
    <x v="234"/>
    <n v="0"/>
    <s v="TEX"/>
    <n v="232"/>
    <n v="-3"/>
    <n v="23"/>
  </r>
  <r>
    <n v="7"/>
    <x v="229"/>
    <s v="Team ItMatter?"/>
    <x v="139"/>
    <n v="0"/>
    <s v="LAD"/>
    <n v="138"/>
    <n v="92"/>
    <n v="23"/>
  </r>
  <r>
    <n v="7"/>
    <x v="230"/>
    <s v="Team ItMatter?"/>
    <x v="207"/>
    <n v="0"/>
    <s v="NYY"/>
    <n v="210"/>
    <n v="21"/>
    <n v="24"/>
  </r>
  <r>
    <n v="7"/>
    <x v="231"/>
    <s v="Team Berger"/>
    <x v="214"/>
    <n v="0"/>
    <s v="MIN"/>
    <n v="231"/>
    <n v="1"/>
    <n v="24"/>
  </r>
  <r>
    <n v="7"/>
    <x v="232"/>
    <s v="Team Green"/>
    <x v="217"/>
    <n v="0"/>
    <s v="COL"/>
    <n v="225"/>
    <n v="8"/>
    <n v="24"/>
  </r>
  <r>
    <n v="7"/>
    <x v="233"/>
    <s v="Team Miller"/>
    <x v="254"/>
    <n v="0"/>
    <s v="SD"/>
    <n v="253"/>
    <n v="-19"/>
    <n v="24"/>
  </r>
  <r>
    <n v="7"/>
    <x v="234"/>
    <s v="Team Hebbler"/>
    <x v="228"/>
    <n v="0"/>
    <s v="MIL"/>
    <n v="229"/>
    <n v="6"/>
    <n v="24"/>
  </r>
  <r>
    <n v="7"/>
    <x v="235"/>
    <s v="Team Hall"/>
    <x v="265"/>
    <n v="0"/>
    <s v="FA"/>
    <n v="297"/>
    <n v="-61"/>
    <n v="24"/>
  </r>
  <r>
    <n v="7"/>
    <x v="236"/>
    <s v="Team Lambes"/>
    <x v="203"/>
    <n v="0"/>
    <s v="PIT"/>
    <n v="211"/>
    <n v="26"/>
    <n v="24"/>
  </r>
  <r>
    <n v="7"/>
    <x v="237"/>
    <s v="Team Rosado"/>
    <x v="253"/>
    <n v="0"/>
    <s v="CIN"/>
    <n v="250"/>
    <n v="-12"/>
    <n v="24"/>
  </r>
  <r>
    <n v="7"/>
    <x v="238"/>
    <s v="Team Boyle"/>
    <x v="201"/>
    <n v="0"/>
    <s v="PHI"/>
    <n v="208"/>
    <n v="31"/>
    <n v="24"/>
  </r>
  <r>
    <n v="7"/>
    <x v="239"/>
    <s v="Team Casey"/>
    <x v="251"/>
    <n v="0"/>
    <s v="TOR"/>
    <n v="255"/>
    <n v="-15"/>
    <n v="24"/>
  </r>
  <r>
    <n v="7"/>
    <x v="240"/>
    <s v="Team Casey"/>
    <x v="250"/>
    <n v="0"/>
    <s v="DET"/>
    <n v="254"/>
    <n v="-13"/>
    <n v="25"/>
  </r>
  <r>
    <n v="7"/>
    <x v="241"/>
    <s v="Team Boyle"/>
    <x v="248"/>
    <n v="0"/>
    <s v="DET"/>
    <n v="251"/>
    <n v="-9"/>
    <n v="25"/>
  </r>
  <r>
    <n v="7"/>
    <x v="242"/>
    <s v="Team Rosado"/>
    <x v="249"/>
    <n v="0"/>
    <s v="LAD"/>
    <n v="252"/>
    <n v="-9"/>
    <n v="25"/>
  </r>
  <r>
    <n v="7"/>
    <x v="243"/>
    <s v="Team Lambes"/>
    <x v="186"/>
    <n v="0"/>
    <s v="LAA"/>
    <n v="193"/>
    <n v="51"/>
    <n v="25"/>
  </r>
  <r>
    <n v="7"/>
    <x v="244"/>
    <s v="Team Hall"/>
    <x v="291"/>
    <n v="0"/>
    <s v="STL"/>
    <n v="271"/>
    <n v="-26"/>
    <n v="25"/>
  </r>
  <r>
    <n v="7"/>
    <x v="245"/>
    <s v="Team Hebbler"/>
    <x v="247"/>
    <n v="0"/>
    <s v="CLE"/>
    <n v="248"/>
    <n v="-2"/>
    <n v="25"/>
  </r>
  <r>
    <n v="7"/>
    <x v="246"/>
    <s v="Team Miller"/>
    <x v="263"/>
    <n v="0"/>
    <s v="CLE"/>
    <n v="273"/>
    <n v="-26"/>
    <n v="25"/>
  </r>
  <r>
    <n v="7"/>
    <x v="247"/>
    <s v="Team Green"/>
    <x v="252"/>
    <n v="0"/>
    <s v="OAK"/>
    <n v="259"/>
    <n v="-11"/>
    <n v="25"/>
  </r>
  <r>
    <n v="7"/>
    <x v="248"/>
    <s v="Team Berger"/>
    <x v="183"/>
    <n v="0"/>
    <s v="LAA"/>
    <n v="168"/>
    <n v="81"/>
    <n v="25"/>
  </r>
  <r>
    <n v="7"/>
    <x v="249"/>
    <s v="Team ItMatter?"/>
    <x v="230"/>
    <n v="0"/>
    <s v="CIN"/>
    <n v="237"/>
    <n v="13"/>
    <n v="25"/>
  </r>
  <r>
    <n v="7"/>
    <x v="250"/>
    <s v="Team ItMatter?"/>
    <x v="241"/>
    <n v="0"/>
    <s v="PIT"/>
    <n v="243"/>
    <n v="8"/>
    <n v="26"/>
  </r>
  <r>
    <n v="7"/>
    <x v="251"/>
    <s v="Team Berger"/>
    <x v="258"/>
    <n v="0"/>
    <s v="TOR"/>
    <n v="262"/>
    <n v="-10"/>
    <n v="26"/>
  </r>
  <r>
    <n v="7"/>
    <x v="252"/>
    <s v="Team Green"/>
    <x v="288"/>
    <n v="0"/>
    <s v="MIA"/>
    <n v="288"/>
    <n v="-35"/>
    <n v="26"/>
  </r>
  <r>
    <n v="7"/>
    <x v="253"/>
    <s v="Team Miller"/>
    <x v="259"/>
    <e v="#N/A"/>
    <e v="#N/A"/>
    <e v="#N/A"/>
    <e v="#N/A"/>
    <n v="26"/>
  </r>
  <r>
    <n v="7"/>
    <x v="254"/>
    <s v="Team Hebbler"/>
    <x v="292"/>
    <n v="0"/>
    <s v="WSH"/>
    <n v="289"/>
    <n v="-34"/>
    <n v="26"/>
  </r>
  <r>
    <n v="7"/>
    <x v="255"/>
    <s v="Team Hall"/>
    <x v="222"/>
    <n v="0"/>
    <s v="HOU"/>
    <n v="228"/>
    <n v="28"/>
    <n v="26"/>
  </r>
  <r>
    <n v="7"/>
    <x v="256"/>
    <s v="Team Lambes"/>
    <x v="246"/>
    <n v="0"/>
    <s v="PHI"/>
    <n v="249"/>
    <n v="8"/>
    <n v="26"/>
  </r>
  <r>
    <n v="7"/>
    <x v="257"/>
    <s v="Team Rosado"/>
    <x v="200"/>
    <n v="0"/>
    <s v="SD"/>
    <n v="214"/>
    <n v="44"/>
    <n v="26"/>
  </r>
  <r>
    <n v="7"/>
    <x v="258"/>
    <s v="Team Boyle"/>
    <x v="293"/>
    <n v="0"/>
    <s v="KC"/>
    <n v="276"/>
    <n v="-17"/>
    <n v="26"/>
  </r>
  <r>
    <n v="7"/>
    <x v="259"/>
    <s v="Team Casey"/>
    <x v="274"/>
    <n v="0"/>
    <s v="NYM"/>
    <n v="265"/>
    <n v="-5"/>
    <n v="26"/>
  </r>
  <r>
    <n v="9"/>
    <x v="0"/>
    <s v="Team Bayes"/>
    <x v="16"/>
    <n v="0"/>
    <s v="LAD"/>
    <n v="17"/>
    <n v="-16"/>
    <n v="1"/>
  </r>
  <r>
    <n v="9"/>
    <x v="1"/>
    <s v="Team De Jesus"/>
    <x v="1"/>
    <n v="0"/>
    <s v="ATL"/>
    <n v="2"/>
    <n v="0"/>
    <n v="1"/>
  </r>
  <r>
    <n v="9"/>
    <x v="2"/>
    <s v="Team Harris"/>
    <x v="4"/>
    <n v="0"/>
    <s v="LAA"/>
    <n v="5"/>
    <n v="-2"/>
    <n v="1"/>
  </r>
  <r>
    <n v="9"/>
    <x v="3"/>
    <s v="Team Berger"/>
    <x v="2"/>
    <n v="0"/>
    <s v="LAD"/>
    <n v="1"/>
    <n v="3"/>
    <n v="1"/>
  </r>
  <r>
    <n v="9"/>
    <x v="4"/>
    <s v="Team 5"/>
    <x v="0"/>
    <n v="0"/>
    <s v="SD"/>
    <n v="3"/>
    <n v="2"/>
    <n v="1"/>
  </r>
  <r>
    <n v="9"/>
    <x v="5"/>
    <s v="Team kontowsky"/>
    <x v="6"/>
    <n v="0"/>
    <s v="NYY"/>
    <n v="6"/>
    <n v="0"/>
    <n v="1"/>
  </r>
  <r>
    <n v="9"/>
    <x v="6"/>
    <s v="Team 7"/>
    <x v="3"/>
    <n v="0"/>
    <s v="WSH"/>
    <n v="4"/>
    <n v="3"/>
    <n v="1"/>
  </r>
  <r>
    <n v="9"/>
    <x v="7"/>
    <s v="Team Bovie"/>
    <x v="5"/>
    <n v="0"/>
    <s v="WSH"/>
    <n v="7"/>
    <n v="1"/>
    <n v="1"/>
  </r>
  <r>
    <n v="9"/>
    <x v="8"/>
    <s v="Team Long"/>
    <x v="14"/>
    <n v="0"/>
    <s v="COL"/>
    <n v="11"/>
    <n v="-2"/>
    <n v="1"/>
  </r>
  <r>
    <n v="9"/>
    <x v="9"/>
    <s v="Team 10"/>
    <x v="10"/>
    <n v="0"/>
    <s v="NYM"/>
    <n v="8"/>
    <n v="2"/>
    <n v="1"/>
  </r>
  <r>
    <n v="9"/>
    <x v="10"/>
    <s v="Team 10"/>
    <x v="7"/>
    <n v="0"/>
    <s v="CLE"/>
    <n v="9"/>
    <n v="2"/>
    <n v="2"/>
  </r>
  <r>
    <n v="9"/>
    <x v="11"/>
    <s v="Team Long"/>
    <x v="8"/>
    <n v="0"/>
    <s v="CLE"/>
    <n v="10"/>
    <n v="2"/>
    <n v="2"/>
  </r>
  <r>
    <n v="9"/>
    <x v="12"/>
    <s v="Team Bovie"/>
    <x v="9"/>
    <n v="0"/>
    <s v="LAD"/>
    <n v="12"/>
    <n v="1"/>
    <n v="2"/>
  </r>
  <r>
    <n v="9"/>
    <x v="13"/>
    <s v="Team 7"/>
    <x v="15"/>
    <n v="0"/>
    <s v="NYM"/>
    <n v="15"/>
    <n v="-1"/>
    <n v="2"/>
  </r>
  <r>
    <n v="9"/>
    <x v="14"/>
    <s v="Team kontowsky"/>
    <x v="12"/>
    <n v="0"/>
    <s v="ATL"/>
    <n v="13"/>
    <n v="2"/>
    <n v="2"/>
  </r>
  <r>
    <n v="9"/>
    <x v="15"/>
    <s v="Team 5"/>
    <x v="13"/>
    <n v="0"/>
    <s v="PHI"/>
    <n v="16"/>
    <n v="0"/>
    <n v="2"/>
  </r>
  <r>
    <n v="9"/>
    <x v="16"/>
    <s v="Team Berger"/>
    <x v="11"/>
    <n v="0"/>
    <s v="MIL"/>
    <n v="14"/>
    <n v="3"/>
    <n v="2"/>
  </r>
  <r>
    <n v="9"/>
    <x v="17"/>
    <s v="Team Harris"/>
    <x v="31"/>
    <n v="0"/>
    <s v="NYY"/>
    <n v="35"/>
    <n v="-17"/>
    <n v="2"/>
  </r>
  <r>
    <n v="9"/>
    <x v="18"/>
    <s v="Team De Jesus"/>
    <x v="36"/>
    <n v="0"/>
    <s v="LAA"/>
    <n v="34"/>
    <n v="-15"/>
    <n v="2"/>
  </r>
  <r>
    <n v="9"/>
    <x v="19"/>
    <s v="Team Bayes"/>
    <x v="17"/>
    <n v="0"/>
    <s v="SD"/>
    <n v="18"/>
    <n v="2"/>
    <n v="2"/>
  </r>
  <r>
    <n v="9"/>
    <x v="20"/>
    <s v="Team Bayes"/>
    <x v="20"/>
    <n v="0"/>
    <s v="SD"/>
    <n v="19"/>
    <n v="2"/>
    <n v="3"/>
  </r>
  <r>
    <n v="9"/>
    <x v="21"/>
    <s v="Team De Jesus"/>
    <x v="19"/>
    <n v="0"/>
    <s v="BOS"/>
    <n v="20"/>
    <n v="2"/>
    <n v="3"/>
  </r>
  <r>
    <n v="9"/>
    <x v="22"/>
    <s v="Team Harris"/>
    <x v="21"/>
    <n v="0"/>
    <s v="LAD"/>
    <n v="21"/>
    <n v="2"/>
    <n v="3"/>
  </r>
  <r>
    <n v="9"/>
    <x v="23"/>
    <s v="Team Berger"/>
    <x v="25"/>
    <n v="0"/>
    <s v="TOR"/>
    <n v="28"/>
    <n v="-4"/>
    <n v="3"/>
  </r>
  <r>
    <n v="9"/>
    <x v="24"/>
    <s v="Team 5"/>
    <x v="27"/>
    <n v="0"/>
    <s v="CWS"/>
    <n v="27"/>
    <n v="-2"/>
    <n v="3"/>
  </r>
  <r>
    <n v="9"/>
    <x v="25"/>
    <s v="Team kontowsky"/>
    <x v="28"/>
    <n v="0"/>
    <s v="HOU"/>
    <n v="30"/>
    <n v="-4"/>
    <n v="3"/>
  </r>
  <r>
    <n v="9"/>
    <x v="26"/>
    <s v="Team 7"/>
    <x v="18"/>
    <n v="0"/>
    <s v="LAD"/>
    <n v="22"/>
    <n v="5"/>
    <n v="3"/>
  </r>
  <r>
    <n v="9"/>
    <x v="27"/>
    <s v="Team Bovie"/>
    <x v="23"/>
    <n v="0"/>
    <s v="CWS"/>
    <n v="24"/>
    <n v="4"/>
    <n v="3"/>
  </r>
  <r>
    <n v="9"/>
    <x v="28"/>
    <s v="Team Long"/>
    <x v="30"/>
    <n v="0"/>
    <s v="BOS"/>
    <n v="31"/>
    <n v="-2"/>
    <n v="3"/>
  </r>
  <r>
    <n v="9"/>
    <x v="29"/>
    <s v="Team 10"/>
    <x v="26"/>
    <n v="0"/>
    <s v="HOU"/>
    <n v="26"/>
    <n v="4"/>
    <n v="3"/>
  </r>
  <r>
    <n v="9"/>
    <x v="30"/>
    <s v="Team 10"/>
    <x v="24"/>
    <n v="0"/>
    <s v="PHI"/>
    <n v="25"/>
    <n v="6"/>
    <n v="4"/>
  </r>
  <r>
    <n v="9"/>
    <x v="31"/>
    <s v="Team Long"/>
    <x v="33"/>
    <n v="0"/>
    <s v="ATL"/>
    <n v="33"/>
    <n v="-1"/>
    <n v="4"/>
  </r>
  <r>
    <n v="9"/>
    <x v="32"/>
    <s v="Team Bovie"/>
    <x v="35"/>
    <n v="0"/>
    <s v="STL"/>
    <n v="37"/>
    <n v="-4"/>
    <n v="4"/>
  </r>
  <r>
    <n v="9"/>
    <x v="33"/>
    <s v="Team 7"/>
    <x v="39"/>
    <n v="0"/>
    <s v="ATL"/>
    <n v="38"/>
    <n v="-4"/>
    <n v="4"/>
  </r>
  <r>
    <n v="9"/>
    <x v="34"/>
    <s v="Team kontowsky"/>
    <x v="22"/>
    <n v="0"/>
    <s v="WSH"/>
    <n v="23"/>
    <n v="12"/>
    <n v="4"/>
  </r>
  <r>
    <n v="9"/>
    <x v="35"/>
    <s v="Team 5"/>
    <x v="34"/>
    <n v="0"/>
    <s v="CIN"/>
    <n v="36"/>
    <n v="0"/>
    <n v="4"/>
  </r>
  <r>
    <n v="9"/>
    <x v="36"/>
    <s v="Team Berger"/>
    <x v="38"/>
    <n v="0"/>
    <s v="CWS"/>
    <n v="39"/>
    <n v="-2"/>
    <n v="4"/>
  </r>
  <r>
    <n v="9"/>
    <x v="37"/>
    <s v="Team Harris"/>
    <x v="41"/>
    <n v="0"/>
    <s v="TOR"/>
    <n v="42"/>
    <n v="-4"/>
    <n v="4"/>
  </r>
  <r>
    <n v="9"/>
    <x v="38"/>
    <s v="Team De Jesus"/>
    <x v="29"/>
    <n v="0"/>
    <s v="STL"/>
    <n v="29"/>
    <n v="10"/>
    <n v="4"/>
  </r>
  <r>
    <n v="9"/>
    <x v="39"/>
    <s v="Team Bayes"/>
    <x v="49"/>
    <n v="0"/>
    <s v="CWS"/>
    <n v="46"/>
    <n v="-6"/>
    <n v="4"/>
  </r>
  <r>
    <n v="9"/>
    <x v="40"/>
    <s v="Team Bayes"/>
    <x v="37"/>
    <n v="0"/>
    <s v="KC"/>
    <n v="41"/>
    <n v="0"/>
    <n v="5"/>
  </r>
  <r>
    <n v="9"/>
    <x v="41"/>
    <s v="Team De Jesus"/>
    <x v="45"/>
    <n v="0"/>
    <s v="NYM"/>
    <n v="47"/>
    <n v="-5"/>
    <n v="5"/>
  </r>
  <r>
    <n v="9"/>
    <x v="42"/>
    <s v="Team Harris"/>
    <x v="48"/>
    <n v="0"/>
    <s v="NYY"/>
    <n v="50"/>
    <n v="-7"/>
    <n v="5"/>
  </r>
  <r>
    <n v="9"/>
    <x v="43"/>
    <s v="Team Berger"/>
    <x v="44"/>
    <n v="0"/>
    <s v="MIA"/>
    <n v="44"/>
    <n v="0"/>
    <n v="5"/>
  </r>
  <r>
    <n v="9"/>
    <x v="44"/>
    <s v="Team 5"/>
    <x v="40"/>
    <n v="0"/>
    <s v="LAD"/>
    <n v="40"/>
    <n v="5"/>
    <n v="5"/>
  </r>
  <r>
    <n v="9"/>
    <x v="45"/>
    <s v="Team kontowsky"/>
    <x v="42"/>
    <n v="0"/>
    <s v="KC"/>
    <n v="45"/>
    <n v="1"/>
    <n v="5"/>
  </r>
  <r>
    <n v="9"/>
    <x v="46"/>
    <s v="Team 7"/>
    <x v="32"/>
    <n v="0"/>
    <s v="MIL"/>
    <n v="32"/>
    <n v="15"/>
    <n v="5"/>
  </r>
  <r>
    <n v="9"/>
    <x v="47"/>
    <s v="Team Bovie"/>
    <x v="43"/>
    <n v="0"/>
    <s v="CWS"/>
    <n v="43"/>
    <n v="5"/>
    <n v="5"/>
  </r>
  <r>
    <n v="9"/>
    <x v="48"/>
    <s v="Team Long"/>
    <x v="46"/>
    <n v="0"/>
    <s v="TOR"/>
    <n v="48"/>
    <n v="1"/>
    <n v="5"/>
  </r>
  <r>
    <n v="9"/>
    <x v="49"/>
    <s v="Team 10"/>
    <x v="47"/>
    <n v="0"/>
    <s v="TB"/>
    <n v="49"/>
    <n v="1"/>
    <n v="5"/>
  </r>
  <r>
    <n v="9"/>
    <x v="50"/>
    <s v="Team 10"/>
    <x v="55"/>
    <n v="0"/>
    <s v="NYY"/>
    <n v="56"/>
    <n v="-5"/>
    <n v="6"/>
  </r>
  <r>
    <n v="9"/>
    <x v="51"/>
    <s v="Team Long"/>
    <x v="57"/>
    <n v="0"/>
    <s v="ARI"/>
    <n v="58"/>
    <n v="-6"/>
    <n v="6"/>
  </r>
  <r>
    <n v="9"/>
    <x v="52"/>
    <s v="Team Bovie"/>
    <x v="63"/>
    <n v="0"/>
    <s v="TB"/>
    <n v="64"/>
    <n v="-11"/>
    <n v="6"/>
  </r>
  <r>
    <n v="9"/>
    <x v="53"/>
    <s v="Team 7"/>
    <x v="53"/>
    <n v="0"/>
    <s v="SD"/>
    <n v="51"/>
    <n v="3"/>
    <n v="6"/>
  </r>
  <r>
    <n v="9"/>
    <x v="54"/>
    <s v="Team kontowsky"/>
    <x v="54"/>
    <n v="0"/>
    <s v="PHI"/>
    <n v="54"/>
    <n v="1"/>
    <n v="6"/>
  </r>
  <r>
    <n v="9"/>
    <x v="55"/>
    <s v="Team 5"/>
    <x v="52"/>
    <n v="0"/>
    <s v="MIN"/>
    <n v="52"/>
    <n v="4"/>
    <n v="6"/>
  </r>
  <r>
    <n v="9"/>
    <x v="56"/>
    <s v="Team Berger"/>
    <x v="59"/>
    <n v="0"/>
    <s v="CIN"/>
    <n v="59"/>
    <n v="-2"/>
    <n v="6"/>
  </r>
  <r>
    <n v="9"/>
    <x v="57"/>
    <s v="Team Harris"/>
    <x v="51"/>
    <n v="0"/>
    <s v="CWS"/>
    <n v="53"/>
    <n v="5"/>
    <n v="6"/>
  </r>
  <r>
    <n v="9"/>
    <x v="58"/>
    <s v="Team De Jesus"/>
    <x v="65"/>
    <n v="0"/>
    <s v="COL"/>
    <n v="67"/>
    <n v="-8"/>
    <n v="6"/>
  </r>
  <r>
    <n v="9"/>
    <x v="59"/>
    <s v="Team Bayes"/>
    <x v="58"/>
    <n v="0"/>
    <s v="NYM"/>
    <n v="60"/>
    <n v="0"/>
    <n v="6"/>
  </r>
  <r>
    <n v="9"/>
    <x v="60"/>
    <s v="Team Bayes"/>
    <x v="61"/>
    <n v="0"/>
    <s v="CIN"/>
    <n v="61"/>
    <n v="0"/>
    <n v="7"/>
  </r>
  <r>
    <n v="9"/>
    <x v="61"/>
    <s v="Team De Jesus"/>
    <x v="76"/>
    <n v="0"/>
    <s v="STL"/>
    <n v="77"/>
    <n v="-15"/>
    <n v="7"/>
  </r>
  <r>
    <n v="9"/>
    <x v="62"/>
    <s v="Team Harris"/>
    <x v="73"/>
    <n v="0"/>
    <s v="BOS"/>
    <n v="74"/>
    <n v="-11"/>
    <n v="7"/>
  </r>
  <r>
    <n v="9"/>
    <x v="63"/>
    <s v="Team Berger"/>
    <x v="56"/>
    <n v="0"/>
    <s v="MIL"/>
    <n v="57"/>
    <n v="7"/>
    <n v="7"/>
  </r>
  <r>
    <n v="9"/>
    <x v="64"/>
    <s v="Team 5"/>
    <x v="69"/>
    <n v="0"/>
    <s v="TB"/>
    <n v="70"/>
    <n v="-5"/>
    <n v="7"/>
  </r>
  <r>
    <n v="9"/>
    <x v="65"/>
    <s v="Team kontowsky"/>
    <x v="50"/>
    <n v="0"/>
    <s v="SD"/>
    <n v="55"/>
    <n v="11"/>
    <n v="7"/>
  </r>
  <r>
    <n v="9"/>
    <x v="66"/>
    <s v="Team 7"/>
    <x v="83"/>
    <n v="0"/>
    <s v="MIN"/>
    <n v="83"/>
    <n v="-16"/>
    <n v="7"/>
  </r>
  <r>
    <n v="9"/>
    <x v="67"/>
    <s v="Team Bovie"/>
    <x v="60"/>
    <n v="0"/>
    <s v="NYY"/>
    <n v="63"/>
    <n v="5"/>
    <n v="7"/>
  </r>
  <r>
    <n v="9"/>
    <x v="68"/>
    <s v="Team Long"/>
    <x v="62"/>
    <n v="0"/>
    <s v="CWS"/>
    <n v="62"/>
    <n v="7"/>
    <n v="7"/>
  </r>
  <r>
    <n v="9"/>
    <x v="69"/>
    <s v="Team 10"/>
    <x v="64"/>
    <n v="0"/>
    <s v="ARI"/>
    <n v="65"/>
    <n v="5"/>
    <n v="7"/>
  </r>
  <r>
    <n v="9"/>
    <x v="70"/>
    <s v="Team 10"/>
    <x v="77"/>
    <n v="0"/>
    <s v="HOU"/>
    <n v="79"/>
    <n v="-8"/>
    <n v="8"/>
  </r>
  <r>
    <n v="9"/>
    <x v="71"/>
    <s v="Team Long"/>
    <x v="74"/>
    <n v="0"/>
    <s v="OAK"/>
    <n v="75"/>
    <n v="-3"/>
    <n v="8"/>
  </r>
  <r>
    <n v="9"/>
    <x v="72"/>
    <s v="Team Bovie"/>
    <x v="68"/>
    <n v="0"/>
    <s v="NYM"/>
    <n v="68"/>
    <n v="5"/>
    <n v="8"/>
  </r>
  <r>
    <n v="9"/>
    <x v="73"/>
    <s v="Team 7"/>
    <x v="67"/>
    <n v="0"/>
    <s v="TOR"/>
    <n v="69"/>
    <n v="5"/>
    <n v="8"/>
  </r>
  <r>
    <n v="9"/>
    <x v="74"/>
    <s v="Team kontowsky"/>
    <x v="66"/>
    <n v="0"/>
    <s v="CHC"/>
    <n v="66"/>
    <n v="9"/>
    <n v="8"/>
  </r>
  <r>
    <n v="9"/>
    <x v="75"/>
    <s v="Team 5"/>
    <x v="75"/>
    <n v="0"/>
    <s v="MIN"/>
    <n v="76"/>
    <n v="0"/>
    <n v="8"/>
  </r>
  <r>
    <n v="9"/>
    <x v="76"/>
    <s v="Team Berger"/>
    <x v="78"/>
    <n v="0"/>
    <s v="CLE"/>
    <n v="78"/>
    <n v="-1"/>
    <n v="8"/>
  </r>
  <r>
    <n v="9"/>
    <x v="77"/>
    <s v="Team Harris"/>
    <x v="82"/>
    <n v="0"/>
    <s v="TOR"/>
    <n v="82"/>
    <n v="-4"/>
    <n v="8"/>
  </r>
  <r>
    <n v="9"/>
    <x v="78"/>
    <s v="Team De Jesus"/>
    <x v="80"/>
    <n v="0"/>
    <s v="TOR"/>
    <n v="81"/>
    <n v="-2"/>
    <n v="8"/>
  </r>
  <r>
    <n v="9"/>
    <x v="79"/>
    <s v="Team Bayes"/>
    <x v="96"/>
    <n v="0"/>
    <s v="OAK"/>
    <n v="92"/>
    <n v="-12"/>
    <n v="8"/>
  </r>
  <r>
    <n v="9"/>
    <x v="80"/>
    <s v="Team Bayes"/>
    <x v="70"/>
    <n v="0"/>
    <s v="TOR"/>
    <n v="71"/>
    <n v="10"/>
    <n v="9"/>
  </r>
  <r>
    <n v="9"/>
    <x v="81"/>
    <s v="Team De Jesus"/>
    <x v="119"/>
    <n v="0"/>
    <s v="HOU"/>
    <n v="118"/>
    <n v="-36"/>
    <n v="9"/>
  </r>
  <r>
    <n v="9"/>
    <x v="82"/>
    <s v="Team Harris"/>
    <x v="79"/>
    <n v="0"/>
    <s v="MIL"/>
    <n v="80"/>
    <n v="3"/>
    <n v="9"/>
  </r>
  <r>
    <n v="9"/>
    <x v="83"/>
    <s v="Team Berger"/>
    <x v="86"/>
    <n v="0"/>
    <s v="CHC"/>
    <n v="85"/>
    <n v="-1"/>
    <n v="9"/>
  </r>
  <r>
    <n v="9"/>
    <x v="84"/>
    <s v="Team 5"/>
    <x v="84"/>
    <n v="0"/>
    <s v="NYM"/>
    <n v="86"/>
    <n v="-1"/>
    <n v="9"/>
  </r>
  <r>
    <n v="9"/>
    <x v="85"/>
    <s v="Team kontowsky"/>
    <x v="95"/>
    <n v="0"/>
    <s v="ATL"/>
    <n v="95"/>
    <n v="-9"/>
    <n v="9"/>
  </r>
  <r>
    <n v="9"/>
    <x v="86"/>
    <s v="Team 7"/>
    <x v="71"/>
    <n v="0"/>
    <s v="NYM"/>
    <n v="72"/>
    <n v="15"/>
    <n v="9"/>
  </r>
  <r>
    <n v="9"/>
    <x v="87"/>
    <s v="Team Bovie"/>
    <x v="72"/>
    <n v="0"/>
    <s v="NYY"/>
    <n v="73"/>
    <n v="15"/>
    <n v="9"/>
  </r>
  <r>
    <n v="9"/>
    <x v="88"/>
    <s v="Team Long"/>
    <x v="88"/>
    <n v="0"/>
    <s v="SD"/>
    <n v="89"/>
    <n v="0"/>
    <n v="9"/>
  </r>
  <r>
    <n v="9"/>
    <x v="89"/>
    <s v="Team 10"/>
    <x v="85"/>
    <n v="0"/>
    <s v="MIL"/>
    <n v="84"/>
    <n v="6"/>
    <n v="9"/>
  </r>
  <r>
    <n v="9"/>
    <x v="90"/>
    <s v="Team 10"/>
    <x v="90"/>
    <n v="0"/>
    <s v="HOU"/>
    <n v="88"/>
    <n v="3"/>
    <n v="10"/>
  </r>
  <r>
    <n v="9"/>
    <x v="91"/>
    <s v="Team Long"/>
    <x v="100"/>
    <n v="0"/>
    <s v="SD"/>
    <n v="98"/>
    <n v="-6"/>
    <n v="10"/>
  </r>
  <r>
    <n v="9"/>
    <x v="92"/>
    <s v="Team Bovie"/>
    <x v="87"/>
    <n v="0"/>
    <s v="CHC"/>
    <n v="87"/>
    <n v="6"/>
    <n v="10"/>
  </r>
  <r>
    <n v="9"/>
    <x v="93"/>
    <s v="Team 7"/>
    <x v="81"/>
    <n v="0"/>
    <s v="LAD"/>
    <n v="93"/>
    <n v="1"/>
    <n v="10"/>
  </r>
  <r>
    <n v="9"/>
    <x v="94"/>
    <s v="Team kontowsky"/>
    <x v="105"/>
    <n v="0"/>
    <s v="OAK"/>
    <n v="106"/>
    <n v="-11"/>
    <n v="10"/>
  </r>
  <r>
    <n v="9"/>
    <x v="95"/>
    <s v="Team 5"/>
    <x v="120"/>
    <n v="0"/>
    <s v="NYY"/>
    <n v="120"/>
    <n v="-24"/>
    <n v="10"/>
  </r>
  <r>
    <n v="9"/>
    <x v="96"/>
    <s v="Team Berger"/>
    <x v="93"/>
    <n v="0"/>
    <s v="MIN"/>
    <n v="94"/>
    <n v="3"/>
    <n v="10"/>
  </r>
  <r>
    <n v="9"/>
    <x v="97"/>
    <s v="Team Harris"/>
    <x v="103"/>
    <n v="0"/>
    <s v="CIN"/>
    <n v="104"/>
    <n v="-6"/>
    <n v="10"/>
  </r>
  <r>
    <n v="9"/>
    <x v="98"/>
    <s v="Team De Jesus"/>
    <x v="89"/>
    <n v="0"/>
    <s v="PHI"/>
    <n v="90"/>
    <n v="9"/>
    <n v="10"/>
  </r>
  <r>
    <n v="9"/>
    <x v="99"/>
    <s v="Team Bayes"/>
    <x v="101"/>
    <n v="0"/>
    <s v="HOU"/>
    <n v="102"/>
    <n v="-2"/>
    <n v="10"/>
  </r>
  <r>
    <n v="9"/>
    <x v="100"/>
    <s v="Team Bayes"/>
    <x v="102"/>
    <n v="0"/>
    <s v="SD"/>
    <n v="103"/>
    <n v="-2"/>
    <n v="11"/>
  </r>
  <r>
    <n v="9"/>
    <x v="101"/>
    <s v="Team De Jesus"/>
    <x v="142"/>
    <n v="0"/>
    <s v="CHC"/>
    <n v="146"/>
    <n v="-44"/>
    <n v="11"/>
  </r>
  <r>
    <n v="9"/>
    <x v="102"/>
    <s v="Team Harris"/>
    <x v="99"/>
    <n v="0"/>
    <s v="CWS"/>
    <n v="100"/>
    <n v="3"/>
    <n v="11"/>
  </r>
  <r>
    <n v="9"/>
    <x v="103"/>
    <s v="Team Berger"/>
    <x v="91"/>
    <n v="0"/>
    <s v="HOU"/>
    <n v="91"/>
    <n v="13"/>
    <n v="11"/>
  </r>
  <r>
    <n v="9"/>
    <x v="104"/>
    <s v="Team 5"/>
    <x v="97"/>
    <n v="0"/>
    <s v="TB"/>
    <n v="101"/>
    <n v="4"/>
    <n v="11"/>
  </r>
  <r>
    <n v="9"/>
    <x v="105"/>
    <s v="Team kontowsky"/>
    <x v="108"/>
    <n v="0"/>
    <s v="PHI"/>
    <n v="108"/>
    <n v="-2"/>
    <n v="11"/>
  </r>
  <r>
    <n v="9"/>
    <x v="106"/>
    <s v="Team 7"/>
    <x v="122"/>
    <n v="0"/>
    <s v="TEX"/>
    <n v="126"/>
    <n v="-19"/>
    <n v="11"/>
  </r>
  <r>
    <n v="9"/>
    <x v="107"/>
    <s v="Team Bovie"/>
    <x v="147"/>
    <n v="0"/>
    <s v="CLE"/>
    <n v="136"/>
    <n v="-28"/>
    <n v="11"/>
  </r>
  <r>
    <n v="9"/>
    <x v="108"/>
    <s v="Team Long"/>
    <x v="94"/>
    <n v="0"/>
    <s v="WSH"/>
    <n v="96"/>
    <n v="13"/>
    <n v="11"/>
  </r>
  <r>
    <n v="9"/>
    <x v="109"/>
    <s v="Team 10"/>
    <x v="104"/>
    <n v="0"/>
    <s v="LAA"/>
    <n v="105"/>
    <n v="5"/>
    <n v="11"/>
  </r>
  <r>
    <n v="9"/>
    <x v="110"/>
    <s v="Team 10"/>
    <x v="92"/>
    <n v="0"/>
    <s v="KC"/>
    <n v="97"/>
    <n v="14"/>
    <n v="12"/>
  </r>
  <r>
    <n v="9"/>
    <x v="111"/>
    <s v="Team Long"/>
    <x v="115"/>
    <n v="0"/>
    <s v="NYM"/>
    <n v="121"/>
    <n v="-9"/>
    <n v="12"/>
  </r>
  <r>
    <n v="9"/>
    <x v="112"/>
    <s v="Team Bovie"/>
    <x v="106"/>
    <n v="0"/>
    <s v="ATL"/>
    <n v="107"/>
    <n v="6"/>
    <n v="12"/>
  </r>
  <r>
    <n v="9"/>
    <x v="113"/>
    <s v="Team 7"/>
    <x v="127"/>
    <n v="0"/>
    <s v="CIN"/>
    <n v="128"/>
    <n v="-14"/>
    <n v="12"/>
  </r>
  <r>
    <n v="9"/>
    <x v="114"/>
    <s v="Team kontowsky"/>
    <x v="111"/>
    <n v="0"/>
    <s v="CHC"/>
    <n v="110"/>
    <n v="5"/>
    <n v="12"/>
  </r>
  <r>
    <n v="9"/>
    <x v="115"/>
    <s v="Team 5"/>
    <x v="125"/>
    <n v="0"/>
    <s v="BAL"/>
    <n v="122"/>
    <n v="-6"/>
    <n v="12"/>
  </r>
  <r>
    <n v="9"/>
    <x v="116"/>
    <s v="Team Berger"/>
    <x v="112"/>
    <n v="0"/>
    <s v="TOR"/>
    <n v="112"/>
    <n v="5"/>
    <n v="12"/>
  </r>
  <r>
    <n v="9"/>
    <x v="117"/>
    <s v="Team Harris"/>
    <x v="137"/>
    <n v="0"/>
    <s v="SEA"/>
    <n v="140"/>
    <n v="-22"/>
    <n v="12"/>
  </r>
  <r>
    <n v="9"/>
    <x v="118"/>
    <s v="Team De Jesus"/>
    <x v="110"/>
    <n v="0"/>
    <s v="ATL"/>
    <n v="113"/>
    <n v="6"/>
    <n v="12"/>
  </r>
  <r>
    <n v="9"/>
    <x v="119"/>
    <s v="Team Bayes"/>
    <x v="152"/>
    <n v="0"/>
    <s v="CWS"/>
    <n v="156"/>
    <n v="-36"/>
    <n v="12"/>
  </r>
  <r>
    <n v="9"/>
    <x v="120"/>
    <s v="Team Bayes"/>
    <x v="128"/>
    <n v="0"/>
    <s v="SD"/>
    <n v="130"/>
    <n v="-9"/>
    <n v="13"/>
  </r>
  <r>
    <n v="9"/>
    <x v="121"/>
    <s v="Team De Jesus"/>
    <x v="98"/>
    <n v="0"/>
    <s v="HOU"/>
    <n v="99"/>
    <n v="23"/>
    <n v="13"/>
  </r>
  <r>
    <n v="9"/>
    <x v="122"/>
    <s v="Team Harris"/>
    <x v="109"/>
    <n v="0"/>
    <s v="SD"/>
    <n v="111"/>
    <n v="12"/>
    <n v="13"/>
  </r>
  <r>
    <n v="9"/>
    <x v="123"/>
    <s v="Team Berger"/>
    <x v="130"/>
    <n v="0"/>
    <s v="WSH"/>
    <n v="131"/>
    <n v="-7"/>
    <n v="13"/>
  </r>
  <r>
    <n v="9"/>
    <x v="124"/>
    <s v="Team 5"/>
    <x v="116"/>
    <n v="0"/>
    <s v="SF"/>
    <n v="116"/>
    <n v="9"/>
    <n v="13"/>
  </r>
  <r>
    <n v="9"/>
    <x v="125"/>
    <s v="Team kontowsky"/>
    <x v="124"/>
    <n v="0"/>
    <s v="OAK"/>
    <n v="123"/>
    <n v="3"/>
    <n v="13"/>
  </r>
  <r>
    <n v="9"/>
    <x v="126"/>
    <s v="Team 7"/>
    <x v="121"/>
    <n v="0"/>
    <s v="LAD"/>
    <n v="124"/>
    <n v="3"/>
    <n v="13"/>
  </r>
  <r>
    <n v="9"/>
    <x v="127"/>
    <s v="Team Bovie"/>
    <x v="136"/>
    <n v="0"/>
    <s v="CHC"/>
    <n v="137"/>
    <n v="-9"/>
    <n v="13"/>
  </r>
  <r>
    <n v="9"/>
    <x v="128"/>
    <s v="Team Long"/>
    <x v="113"/>
    <n v="0"/>
    <s v="HOU"/>
    <n v="115"/>
    <n v="14"/>
    <n v="13"/>
  </r>
  <r>
    <n v="9"/>
    <x v="129"/>
    <s v="Team 10"/>
    <x v="114"/>
    <n v="0"/>
    <s v="CLE"/>
    <n v="114"/>
    <n v="16"/>
    <n v="13"/>
  </r>
  <r>
    <n v="9"/>
    <x v="130"/>
    <s v="Team 10"/>
    <x v="123"/>
    <n v="0"/>
    <s v="HOU"/>
    <n v="119"/>
    <n v="12"/>
    <n v="14"/>
  </r>
  <r>
    <n v="9"/>
    <x v="131"/>
    <s v="Team Long"/>
    <x v="143"/>
    <n v="0"/>
    <s v="STL"/>
    <n v="148"/>
    <n v="-16"/>
    <n v="14"/>
  </r>
  <r>
    <n v="9"/>
    <x v="132"/>
    <s v="Team Bovie"/>
    <x v="107"/>
    <n v="0"/>
    <s v="CLE"/>
    <n v="109"/>
    <n v="24"/>
    <n v="14"/>
  </r>
  <r>
    <n v="9"/>
    <x v="133"/>
    <s v="Team 7"/>
    <x v="131"/>
    <n v="0"/>
    <s v="LAD"/>
    <n v="129"/>
    <n v="5"/>
    <n v="14"/>
  </r>
  <r>
    <n v="9"/>
    <x v="134"/>
    <s v="Team kontowsky"/>
    <x v="117"/>
    <n v="0"/>
    <s v="SD"/>
    <n v="117"/>
    <n v="18"/>
    <n v="14"/>
  </r>
  <r>
    <n v="9"/>
    <x v="135"/>
    <s v="Team 5"/>
    <x v="132"/>
    <n v="0"/>
    <s v="PHI"/>
    <n v="132"/>
    <n v="4"/>
    <n v="14"/>
  </r>
  <r>
    <n v="9"/>
    <x v="136"/>
    <s v="Team Berger"/>
    <x v="157"/>
    <n v="0"/>
    <s v="MIA"/>
    <n v="165"/>
    <n v="-28"/>
    <n v="14"/>
  </r>
  <r>
    <n v="9"/>
    <x v="137"/>
    <s v="Team Harris"/>
    <x v="135"/>
    <n v="0"/>
    <s v="MIN"/>
    <n v="134"/>
    <n v="4"/>
    <n v="14"/>
  </r>
  <r>
    <n v="9"/>
    <x v="138"/>
    <s v="Team De Jesus"/>
    <x v="169"/>
    <n v="0"/>
    <s v="WSH"/>
    <n v="171"/>
    <n v="-32"/>
    <n v="14"/>
  </r>
  <r>
    <n v="9"/>
    <x v="139"/>
    <s v="Team Bayes"/>
    <x v="118"/>
    <n v="0"/>
    <s v="TOR"/>
    <n v="125"/>
    <n v="15"/>
    <n v="14"/>
  </r>
  <r>
    <n v="9"/>
    <x v="140"/>
    <s v="Team Bayes"/>
    <x v="129"/>
    <n v="0"/>
    <s v="BOS"/>
    <n v="135"/>
    <n v="6"/>
    <n v="15"/>
  </r>
  <r>
    <n v="9"/>
    <x v="141"/>
    <s v="Team De Jesus"/>
    <x v="141"/>
    <n v="0"/>
    <s v="TB"/>
    <n v="147"/>
    <n v="-5"/>
    <n v="15"/>
  </r>
  <r>
    <n v="9"/>
    <x v="142"/>
    <s v="Team Harris"/>
    <x v="151"/>
    <n v="0"/>
    <s v="MIN"/>
    <n v="143"/>
    <n v="0"/>
    <n v="15"/>
  </r>
  <r>
    <n v="9"/>
    <x v="143"/>
    <s v="Team Berger"/>
    <x v="134"/>
    <n v="0"/>
    <s v="WSH"/>
    <n v="133"/>
    <n v="11"/>
    <n v="15"/>
  </r>
  <r>
    <n v="9"/>
    <x v="144"/>
    <s v="Team 5"/>
    <x v="145"/>
    <n v="0"/>
    <s v="NYY"/>
    <n v="151"/>
    <n v="-6"/>
    <n v="15"/>
  </r>
  <r>
    <n v="9"/>
    <x v="145"/>
    <s v="Team kontowsky"/>
    <x v="149"/>
    <n v="0"/>
    <s v="WSH"/>
    <n v="155"/>
    <n v="-9"/>
    <n v="15"/>
  </r>
  <r>
    <n v="9"/>
    <x v="146"/>
    <s v="Team 7"/>
    <x v="139"/>
    <n v="0"/>
    <s v="LAD"/>
    <n v="138"/>
    <n v="9"/>
    <n v="15"/>
  </r>
  <r>
    <n v="9"/>
    <x v="147"/>
    <s v="Team Bovie"/>
    <x v="144"/>
    <n v="0"/>
    <s v="WSH"/>
    <n v="145"/>
    <n v="3"/>
    <n v="15"/>
  </r>
  <r>
    <n v="9"/>
    <x v="148"/>
    <s v="Team Long"/>
    <x v="156"/>
    <n v="0"/>
    <s v="KC"/>
    <n v="139"/>
    <n v="10"/>
    <n v="15"/>
  </r>
  <r>
    <n v="9"/>
    <x v="149"/>
    <s v="Team 10"/>
    <x v="165"/>
    <n v="0"/>
    <s v="LAD"/>
    <n v="161"/>
    <n v="-11"/>
    <n v="15"/>
  </r>
  <r>
    <n v="9"/>
    <x v="150"/>
    <s v="Team 10"/>
    <x v="146"/>
    <n v="0"/>
    <s v="SEA"/>
    <n v="149"/>
    <n v="2"/>
    <n v="16"/>
  </r>
  <r>
    <n v="9"/>
    <x v="151"/>
    <s v="Team Long"/>
    <x v="177"/>
    <n v="0"/>
    <s v="MIN"/>
    <n v="185"/>
    <n v="-33"/>
    <n v="16"/>
  </r>
  <r>
    <n v="9"/>
    <x v="152"/>
    <s v="Team Bovie"/>
    <x v="155"/>
    <n v="0"/>
    <s v="PHI"/>
    <n v="154"/>
    <n v="-1"/>
    <n v="16"/>
  </r>
  <r>
    <n v="9"/>
    <x v="153"/>
    <s v="Team 7"/>
    <x v="166"/>
    <n v="0"/>
    <s v="PIT"/>
    <n v="153"/>
    <n v="1"/>
    <n v="16"/>
  </r>
  <r>
    <n v="9"/>
    <x v="154"/>
    <s v="Team kontowsky"/>
    <x v="154"/>
    <n v="0"/>
    <s v="PHI"/>
    <n v="157"/>
    <n v="-2"/>
    <n v="16"/>
  </r>
  <r>
    <n v="9"/>
    <x v="155"/>
    <s v="Team 5"/>
    <x v="140"/>
    <n v="0"/>
    <s v="LAA"/>
    <n v="144"/>
    <n v="12"/>
    <n v="16"/>
  </r>
  <r>
    <n v="9"/>
    <x v="156"/>
    <s v="Team Berger"/>
    <x v="153"/>
    <n v="0"/>
    <s v="NYY"/>
    <n v="159"/>
    <n v="-2"/>
    <n v="16"/>
  </r>
  <r>
    <n v="9"/>
    <x v="157"/>
    <s v="Team Harris"/>
    <x v="126"/>
    <n v="0"/>
    <s v="PHI"/>
    <n v="127"/>
    <n v="31"/>
    <n v="16"/>
  </r>
  <r>
    <n v="9"/>
    <x v="158"/>
    <s v="Team De Jesus"/>
    <x v="254"/>
    <n v="0"/>
    <s v="SD"/>
    <n v="253"/>
    <n v="-94"/>
    <n v="16"/>
  </r>
  <r>
    <n v="9"/>
    <x v="159"/>
    <s v="Team Bayes"/>
    <x v="133"/>
    <n v="0"/>
    <s v="CWS"/>
    <n v="141"/>
    <n v="19"/>
    <n v="16"/>
  </r>
  <r>
    <n v="9"/>
    <x v="160"/>
    <s v="Team Bayes"/>
    <x v="167"/>
    <n v="0"/>
    <s v="SEA"/>
    <n v="172"/>
    <n v="-11"/>
    <n v="17"/>
  </r>
  <r>
    <n v="9"/>
    <x v="161"/>
    <s v="Team De Jesus"/>
    <x v="199"/>
    <n v="0"/>
    <s v="MIN"/>
    <n v="206"/>
    <n v="-44"/>
    <n v="17"/>
  </r>
  <r>
    <n v="9"/>
    <x v="162"/>
    <s v="Team Harris"/>
    <x v="148"/>
    <n v="0"/>
    <s v="SF"/>
    <n v="152"/>
    <n v="11"/>
    <n v="17"/>
  </r>
  <r>
    <n v="9"/>
    <x v="163"/>
    <s v="Team Berger"/>
    <x v="160"/>
    <n v="0"/>
    <s v="TEX"/>
    <n v="160"/>
    <n v="4"/>
    <n v="17"/>
  </r>
  <r>
    <n v="9"/>
    <x v="164"/>
    <s v="Team 5"/>
    <x v="162"/>
    <n v="0"/>
    <s v="ARI"/>
    <n v="163"/>
    <n v="2"/>
    <n v="17"/>
  </r>
  <r>
    <n v="9"/>
    <x v="165"/>
    <s v="Team kontowsky"/>
    <x v="175"/>
    <n v="0"/>
    <s v="NYY"/>
    <n v="184"/>
    <n v="-18"/>
    <n v="17"/>
  </r>
  <r>
    <n v="9"/>
    <x v="166"/>
    <s v="Team 7"/>
    <x v="159"/>
    <n v="0"/>
    <s v="MIA"/>
    <n v="162"/>
    <n v="5"/>
    <n v="17"/>
  </r>
  <r>
    <n v="9"/>
    <x v="167"/>
    <s v="Team Bovie"/>
    <x v="138"/>
    <n v="0"/>
    <s v="BAL"/>
    <n v="142"/>
    <n v="26"/>
    <n v="17"/>
  </r>
  <r>
    <n v="9"/>
    <x v="168"/>
    <s v="Team Long"/>
    <x v="158"/>
    <n v="0"/>
    <s v="ATL"/>
    <n v="158"/>
    <n v="11"/>
    <n v="17"/>
  </r>
  <r>
    <n v="9"/>
    <x v="169"/>
    <s v="Team 10"/>
    <x v="178"/>
    <n v="0"/>
    <s v="LAD"/>
    <n v="164"/>
    <n v="6"/>
    <n v="17"/>
  </r>
  <r>
    <n v="9"/>
    <x v="170"/>
    <s v="Team 10"/>
    <x v="206"/>
    <n v="0"/>
    <s v="MIL"/>
    <n v="201"/>
    <n v="-30"/>
    <n v="18"/>
  </r>
  <r>
    <n v="9"/>
    <x v="171"/>
    <s v="Team Long"/>
    <x v="163"/>
    <n v="0"/>
    <s v="SEA"/>
    <n v="167"/>
    <n v="5"/>
    <n v="18"/>
  </r>
  <r>
    <n v="9"/>
    <x v="172"/>
    <s v="Team Bovie"/>
    <x v="170"/>
    <n v="0"/>
    <s v="MIL"/>
    <n v="175"/>
    <n v="-2"/>
    <n v="18"/>
  </r>
  <r>
    <n v="9"/>
    <x v="173"/>
    <s v="Team 7"/>
    <x v="184"/>
    <n v="0"/>
    <s v="LAD"/>
    <n v="190"/>
    <n v="-16"/>
    <n v="18"/>
  </r>
  <r>
    <n v="9"/>
    <x v="174"/>
    <s v="Team kontowsky"/>
    <x v="179"/>
    <n v="0"/>
    <s v="STL"/>
    <n v="182"/>
    <n v="-7"/>
    <n v="18"/>
  </r>
  <r>
    <n v="9"/>
    <x v="175"/>
    <s v="Team 5"/>
    <x v="231"/>
    <n v="0"/>
    <s v="NYM"/>
    <n v="226"/>
    <n v="-50"/>
    <n v="18"/>
  </r>
  <r>
    <n v="9"/>
    <x v="176"/>
    <s v="Team Berger"/>
    <x v="172"/>
    <n v="0"/>
    <s v="COL"/>
    <n v="178"/>
    <n v="-1"/>
    <n v="18"/>
  </r>
  <r>
    <n v="9"/>
    <x v="177"/>
    <s v="Team Harris"/>
    <x v="213"/>
    <n v="0"/>
    <s v="MIN"/>
    <n v="196"/>
    <n v="-18"/>
    <n v="18"/>
  </r>
  <r>
    <n v="9"/>
    <x v="178"/>
    <s v="Team De Jesus"/>
    <x v="187"/>
    <n v="0"/>
    <s v="KC"/>
    <n v="188"/>
    <n v="-9"/>
    <n v="18"/>
  </r>
  <r>
    <n v="9"/>
    <x v="179"/>
    <s v="Team Bayes"/>
    <x v="161"/>
    <n v="0"/>
    <s v="OAK"/>
    <n v="166"/>
    <n v="14"/>
    <n v="18"/>
  </r>
  <r>
    <n v="9"/>
    <x v="180"/>
    <s v="Team Bayes"/>
    <x v="173"/>
    <n v="0"/>
    <s v="OAK"/>
    <n v="183"/>
    <n v="-2"/>
    <n v="19"/>
  </r>
  <r>
    <n v="9"/>
    <x v="181"/>
    <s v="Team De Jesus"/>
    <x v="198"/>
    <n v="0"/>
    <s v="BOS"/>
    <n v="204"/>
    <n v="-22"/>
    <n v="19"/>
  </r>
  <r>
    <n v="9"/>
    <x v="182"/>
    <s v="Team Harris"/>
    <x v="150"/>
    <n v="0"/>
    <s v="ATL"/>
    <n v="150"/>
    <n v="33"/>
    <n v="19"/>
  </r>
  <r>
    <n v="9"/>
    <x v="183"/>
    <s v="Team Berger"/>
    <x v="192"/>
    <n v="0"/>
    <s v="ATL"/>
    <n v="170"/>
    <n v="14"/>
    <n v="19"/>
  </r>
  <r>
    <n v="9"/>
    <x v="184"/>
    <s v="Team 5"/>
    <x v="168"/>
    <n v="0"/>
    <s v="ATL"/>
    <n v="179"/>
    <n v="6"/>
    <n v="19"/>
  </r>
  <r>
    <n v="9"/>
    <x v="185"/>
    <s v="Team kontowsky"/>
    <x v="220"/>
    <n v="0"/>
    <s v="HOU"/>
    <n v="219"/>
    <n v="-33"/>
    <n v="19"/>
  </r>
  <r>
    <n v="9"/>
    <x v="186"/>
    <s v="Team 7"/>
    <x v="235"/>
    <n v="0"/>
    <s v="LAD"/>
    <n v="234"/>
    <n v="-47"/>
    <n v="19"/>
  </r>
  <r>
    <n v="9"/>
    <x v="187"/>
    <s v="Team Bovie"/>
    <x v="181"/>
    <n v="0"/>
    <s v="SD"/>
    <n v="187"/>
    <n v="1"/>
    <n v="19"/>
  </r>
  <r>
    <n v="9"/>
    <x v="188"/>
    <s v="Team Long"/>
    <x v="174"/>
    <n v="0"/>
    <s v="BAL"/>
    <n v="180"/>
    <n v="9"/>
    <n v="19"/>
  </r>
  <r>
    <n v="9"/>
    <x v="189"/>
    <s v="Team 10"/>
    <x v="210"/>
    <n v="0"/>
    <s v="ARI"/>
    <n v="209"/>
    <n v="-19"/>
    <n v="19"/>
  </r>
  <r>
    <n v="9"/>
    <x v="190"/>
    <s v="Team 10"/>
    <x v="224"/>
    <n v="0"/>
    <s v="CLE"/>
    <n v="230"/>
    <n v="-39"/>
    <n v="20"/>
  </r>
  <r>
    <n v="9"/>
    <x v="191"/>
    <s v="Team Long"/>
    <x v="180"/>
    <n v="0"/>
    <s v="BAL"/>
    <n v="186"/>
    <n v="6"/>
    <n v="20"/>
  </r>
  <r>
    <n v="9"/>
    <x v="192"/>
    <s v="Team Bovie"/>
    <x v="164"/>
    <n v="0"/>
    <s v="LAA"/>
    <n v="176"/>
    <n v="17"/>
    <n v="20"/>
  </r>
  <r>
    <n v="9"/>
    <x v="193"/>
    <s v="Team 7"/>
    <x v="190"/>
    <n v="0"/>
    <s v="KC"/>
    <n v="169"/>
    <n v="25"/>
    <n v="20"/>
  </r>
  <r>
    <n v="9"/>
    <x v="194"/>
    <s v="Team kontowsky"/>
    <x v="195"/>
    <n v="0"/>
    <s v="MIN"/>
    <n v="174"/>
    <n v="21"/>
    <n v="20"/>
  </r>
  <r>
    <n v="9"/>
    <x v="195"/>
    <s v="Team 5"/>
    <x v="189"/>
    <n v="0"/>
    <s v="LAD"/>
    <n v="194"/>
    <n v="2"/>
    <n v="20"/>
  </r>
  <r>
    <n v="9"/>
    <x v="196"/>
    <s v="Team Berger"/>
    <x v="191"/>
    <n v="0"/>
    <s v="MIA"/>
    <n v="195"/>
    <n v="2"/>
    <n v="20"/>
  </r>
  <r>
    <n v="9"/>
    <x v="197"/>
    <s v="Team Harris"/>
    <x v="209"/>
    <n v="0"/>
    <s v="MIA"/>
    <n v="191"/>
    <n v="7"/>
    <n v="20"/>
  </r>
  <r>
    <n v="9"/>
    <x v="198"/>
    <s v="Team De Jesus"/>
    <x v="188"/>
    <n v="0"/>
    <s v="STL"/>
    <n v="181"/>
    <n v="18"/>
    <n v="20"/>
  </r>
  <r>
    <n v="9"/>
    <x v="199"/>
    <s v="Team Bayes"/>
    <x v="196"/>
    <n v="0"/>
    <s v="CWS"/>
    <n v="203"/>
    <n v="-3"/>
    <n v="20"/>
  </r>
  <r>
    <n v="9"/>
    <x v="200"/>
    <s v="Team Bayes"/>
    <x v="242"/>
    <n v="0"/>
    <s v="STL"/>
    <n v="241"/>
    <n v="-40"/>
    <n v="21"/>
  </r>
  <r>
    <n v="9"/>
    <x v="201"/>
    <s v="Team De Jesus"/>
    <x v="211"/>
    <n v="0"/>
    <s v="ARI"/>
    <n v="213"/>
    <n v="-11"/>
    <n v="21"/>
  </r>
  <r>
    <n v="9"/>
    <x v="202"/>
    <s v="Team Harris"/>
    <x v="193"/>
    <n v="0"/>
    <s v="OAK"/>
    <n v="197"/>
    <n v="6"/>
    <n v="21"/>
  </r>
  <r>
    <n v="9"/>
    <x v="203"/>
    <s v="Team Berger"/>
    <x v="176"/>
    <n v="0"/>
    <s v="NYY"/>
    <n v="173"/>
    <n v="31"/>
    <n v="21"/>
  </r>
  <r>
    <n v="9"/>
    <x v="204"/>
    <s v="Team 5"/>
    <x v="171"/>
    <n v="0"/>
    <s v="BOS"/>
    <n v="177"/>
    <n v="28"/>
    <n v="21"/>
  </r>
  <r>
    <n v="9"/>
    <x v="205"/>
    <s v="Team kontowsky"/>
    <x v="215"/>
    <n v="0"/>
    <s v="NYM"/>
    <n v="199"/>
    <n v="7"/>
    <n v="21"/>
  </r>
  <r>
    <n v="9"/>
    <x v="206"/>
    <s v="Team 7"/>
    <x v="216"/>
    <n v="0"/>
    <s v="CIN"/>
    <n v="221"/>
    <n v="-14"/>
    <n v="21"/>
  </r>
  <r>
    <n v="9"/>
    <x v="207"/>
    <s v="Team Bovie"/>
    <x v="223"/>
    <n v="0"/>
    <s v="NYM"/>
    <n v="218"/>
    <n v="-10"/>
    <n v="21"/>
  </r>
  <r>
    <n v="9"/>
    <x v="208"/>
    <s v="Team Long"/>
    <x v="194"/>
    <n v="0"/>
    <s v="LAD"/>
    <n v="202"/>
    <n v="7"/>
    <n v="21"/>
  </r>
  <r>
    <n v="9"/>
    <x v="209"/>
    <s v="Team 10"/>
    <x v="185"/>
    <n v="0"/>
    <s v="BOS"/>
    <n v="192"/>
    <n v="18"/>
    <n v="21"/>
  </r>
  <r>
    <n v="9"/>
    <x v="210"/>
    <s v="Team 10"/>
    <x v="225"/>
    <n v="0"/>
    <s v="KC"/>
    <n v="220"/>
    <n v="-9"/>
    <n v="22"/>
  </r>
  <r>
    <n v="9"/>
    <x v="211"/>
    <s v="Team Long"/>
    <x v="227"/>
    <n v="0"/>
    <s v="SEA"/>
    <n v="222"/>
    <n v="-10"/>
    <n v="22"/>
  </r>
  <r>
    <n v="9"/>
    <x v="212"/>
    <s v="Team Bovie"/>
    <x v="239"/>
    <n v="0"/>
    <s v="DET"/>
    <n v="238"/>
    <n v="-25"/>
    <n v="22"/>
  </r>
  <r>
    <n v="9"/>
    <x v="213"/>
    <s v="Team 7"/>
    <x v="204"/>
    <n v="0"/>
    <s v="TOR"/>
    <n v="216"/>
    <n v="-2"/>
    <n v="22"/>
  </r>
  <r>
    <n v="9"/>
    <x v="214"/>
    <s v="Team kontowsky"/>
    <x v="232"/>
    <n v="0"/>
    <s v="ARI"/>
    <n v="223"/>
    <n v="-8"/>
    <n v="22"/>
  </r>
  <r>
    <n v="9"/>
    <x v="215"/>
    <s v="Team 5"/>
    <x v="233"/>
    <n v="0"/>
    <s v="HOU"/>
    <n v="239"/>
    <n v="-23"/>
    <n v="22"/>
  </r>
  <r>
    <n v="9"/>
    <x v="216"/>
    <s v="Team Berger"/>
    <x v="208"/>
    <n v="0"/>
    <s v="COL"/>
    <n v="205"/>
    <n v="12"/>
    <n v="22"/>
  </r>
  <r>
    <n v="9"/>
    <x v="217"/>
    <s v="Team Harris"/>
    <x v="221"/>
    <n v="0"/>
    <s v="SEA"/>
    <n v="215"/>
    <n v="3"/>
    <n v="22"/>
  </r>
  <r>
    <n v="9"/>
    <x v="218"/>
    <s v="Team De Jesus"/>
    <x v="226"/>
    <n v="0"/>
    <s v="OAK"/>
    <n v="224"/>
    <n v="-5"/>
    <n v="22"/>
  </r>
  <r>
    <n v="9"/>
    <x v="219"/>
    <s v="Team Bayes"/>
    <x v="182"/>
    <n v="0"/>
    <s v="CLE"/>
    <n v="189"/>
    <n v="31"/>
    <n v="22"/>
  </r>
  <r>
    <n v="9"/>
    <x v="220"/>
    <s v="Team Bayes"/>
    <x v="202"/>
    <n v="0"/>
    <s v="LAA"/>
    <n v="207"/>
    <n v="14"/>
    <n v="23"/>
  </r>
  <r>
    <n v="9"/>
    <x v="221"/>
    <s v="Team De Jesus"/>
    <x v="234"/>
    <n v="0"/>
    <s v="TEX"/>
    <n v="232"/>
    <n v="-10"/>
    <n v="23"/>
  </r>
  <r>
    <n v="9"/>
    <x v="222"/>
    <s v="Team Harris"/>
    <x v="243"/>
    <n v="0"/>
    <s v="CHC"/>
    <n v="244"/>
    <n v="-21"/>
    <n v="23"/>
  </r>
  <r>
    <n v="9"/>
    <x v="223"/>
    <s v="Team Berger"/>
    <x v="290"/>
    <n v="0"/>
    <s v="TEX"/>
    <n v="285"/>
    <n v="-61"/>
    <n v="23"/>
  </r>
  <r>
    <n v="9"/>
    <x v="224"/>
    <s v="Team 5"/>
    <x v="207"/>
    <n v="0"/>
    <s v="NYY"/>
    <n v="210"/>
    <n v="15"/>
    <n v="23"/>
  </r>
  <r>
    <n v="9"/>
    <x v="225"/>
    <s v="Team kontowsky"/>
    <x v="139"/>
    <n v="0"/>
    <s v="LAD"/>
    <n v="138"/>
    <n v="88"/>
    <n v="23"/>
  </r>
  <r>
    <n v="9"/>
    <x v="226"/>
    <s v="Team 7"/>
    <x v="265"/>
    <n v="0"/>
    <s v="FA"/>
    <n v="297"/>
    <n v="-70"/>
    <n v="23"/>
  </r>
  <r>
    <n v="9"/>
    <x v="227"/>
    <s v="Team Bovie"/>
    <x v="205"/>
    <n v="0"/>
    <s v="SEA"/>
    <n v="217"/>
    <n v="11"/>
    <n v="23"/>
  </r>
  <r>
    <n v="9"/>
    <x v="228"/>
    <s v="Team Long"/>
    <x v="214"/>
    <n v="0"/>
    <s v="MIN"/>
    <n v="231"/>
    <n v="-2"/>
    <n v="23"/>
  </r>
  <r>
    <n v="9"/>
    <x v="229"/>
    <s v="Team 10"/>
    <x v="217"/>
    <n v="0"/>
    <s v="COL"/>
    <n v="225"/>
    <n v="5"/>
    <n v="23"/>
  </r>
  <r>
    <n v="9"/>
    <x v="230"/>
    <s v="Team 10"/>
    <x v="253"/>
    <n v="0"/>
    <s v="CIN"/>
    <n v="250"/>
    <n v="-19"/>
    <n v="24"/>
  </r>
  <r>
    <n v="9"/>
    <x v="231"/>
    <s v="Team Long"/>
    <x v="228"/>
    <n v="0"/>
    <s v="MIL"/>
    <n v="229"/>
    <n v="3"/>
    <n v="24"/>
  </r>
  <r>
    <n v="9"/>
    <x v="232"/>
    <s v="Team Bovie"/>
    <x v="203"/>
    <n v="0"/>
    <s v="PIT"/>
    <n v="211"/>
    <n v="22"/>
    <n v="24"/>
  </r>
  <r>
    <n v="9"/>
    <x v="233"/>
    <s v="Team 7"/>
    <x v="219"/>
    <n v="0"/>
    <s v="CHC"/>
    <n v="212"/>
    <n v="22"/>
    <n v="24"/>
  </r>
  <r>
    <n v="9"/>
    <x v="234"/>
    <s v="Team kontowsky"/>
    <x v="201"/>
    <n v="0"/>
    <s v="PHI"/>
    <n v="208"/>
    <n v="27"/>
    <n v="24"/>
  </r>
  <r>
    <n v="9"/>
    <x v="235"/>
    <s v="Team 5"/>
    <x v="250"/>
    <n v="0"/>
    <s v="DET"/>
    <n v="254"/>
    <n v="-18"/>
    <n v="24"/>
  </r>
  <r>
    <n v="9"/>
    <x v="236"/>
    <s v="Team Berger"/>
    <x v="197"/>
    <n v="0"/>
    <s v="CHC"/>
    <n v="200"/>
    <n v="37"/>
    <n v="24"/>
  </r>
  <r>
    <n v="9"/>
    <x v="237"/>
    <s v="Team Harris"/>
    <x v="248"/>
    <n v="0"/>
    <s v="DET"/>
    <n v="251"/>
    <n v="-13"/>
    <n v="24"/>
  </r>
  <r>
    <n v="9"/>
    <x v="238"/>
    <s v="Team De Jesus"/>
    <x v="249"/>
    <n v="0"/>
    <s v="LAD"/>
    <n v="252"/>
    <n v="-13"/>
    <n v="24"/>
  </r>
  <r>
    <n v="9"/>
    <x v="239"/>
    <s v="Team Bayes"/>
    <x v="247"/>
    <n v="0"/>
    <s v="CLE"/>
    <n v="248"/>
    <n v="-8"/>
    <n v="24"/>
  </r>
  <r>
    <n v="9"/>
    <x v="240"/>
    <s v="Team Bayes"/>
    <x v="183"/>
    <n v="0"/>
    <s v="LAA"/>
    <n v="168"/>
    <n v="73"/>
    <n v="25"/>
  </r>
  <r>
    <n v="9"/>
    <x v="241"/>
    <s v="Team De Jesus"/>
    <x v="263"/>
    <n v="0"/>
    <s v="CLE"/>
    <n v="273"/>
    <n v="-31"/>
    <n v="25"/>
  </r>
  <r>
    <n v="9"/>
    <x v="242"/>
    <s v="Team Harris"/>
    <x v="186"/>
    <n v="0"/>
    <s v="LAA"/>
    <n v="193"/>
    <n v="50"/>
    <n v="25"/>
  </r>
  <r>
    <n v="9"/>
    <x v="243"/>
    <s v="Team Berger"/>
    <x v="230"/>
    <n v="0"/>
    <s v="CIN"/>
    <n v="237"/>
    <n v="7"/>
    <n v="25"/>
  </r>
  <r>
    <n v="9"/>
    <x v="244"/>
    <s v="Team 5"/>
    <x v="241"/>
    <n v="0"/>
    <s v="PIT"/>
    <n v="243"/>
    <n v="2"/>
    <n v="25"/>
  </r>
  <r>
    <n v="9"/>
    <x v="245"/>
    <s v="Team kontowsky"/>
    <x v="291"/>
    <n v="0"/>
    <s v="STL"/>
    <n v="271"/>
    <n v="-25"/>
    <n v="25"/>
  </r>
  <r>
    <n v="9"/>
    <x v="246"/>
    <s v="Team 7"/>
    <x v="258"/>
    <n v="0"/>
    <s v="TOR"/>
    <n v="262"/>
    <n v="-15"/>
    <n v="25"/>
  </r>
  <r>
    <n v="9"/>
    <x v="247"/>
    <s v="Team Bovie"/>
    <x v="200"/>
    <n v="0"/>
    <s v="SD"/>
    <n v="214"/>
    <n v="34"/>
    <n v="25"/>
  </r>
  <r>
    <n v="9"/>
    <x v="248"/>
    <s v="Team Long"/>
    <x v="292"/>
    <n v="0"/>
    <s v="WSH"/>
    <n v="289"/>
    <n v="-40"/>
    <n v="25"/>
  </r>
  <r>
    <n v="9"/>
    <x v="249"/>
    <s v="Team 10"/>
    <x v="288"/>
    <n v="0"/>
    <s v="MIA"/>
    <n v="288"/>
    <n v="-38"/>
    <n v="25"/>
  </r>
  <r>
    <n v="9"/>
    <x v="250"/>
    <s v="Team 10"/>
    <x v="251"/>
    <n v="0"/>
    <s v="TOR"/>
    <n v="255"/>
    <n v="-4"/>
    <n v="26"/>
  </r>
  <r>
    <n v="9"/>
    <x v="251"/>
    <s v="Team Long"/>
    <x v="236"/>
    <n v="0"/>
    <s v="MIL"/>
    <n v="233"/>
    <n v="19"/>
    <n v="26"/>
  </r>
  <r>
    <n v="9"/>
    <x v="252"/>
    <s v="Team Bovie"/>
    <x v="222"/>
    <n v="0"/>
    <s v="HOU"/>
    <n v="228"/>
    <n v="25"/>
    <n v="26"/>
  </r>
  <r>
    <n v="9"/>
    <x v="253"/>
    <s v="Team 7"/>
    <x v="293"/>
    <n v="0"/>
    <s v="KC"/>
    <n v="276"/>
    <n v="-22"/>
    <n v="26"/>
  </r>
  <r>
    <n v="9"/>
    <x v="254"/>
    <s v="Team kontowsky"/>
    <x v="246"/>
    <n v="0"/>
    <s v="PHI"/>
    <n v="249"/>
    <n v="6"/>
    <n v="26"/>
  </r>
  <r>
    <n v="9"/>
    <x v="255"/>
    <s v="Team 5"/>
    <x v="294"/>
    <n v="0"/>
    <s v="TB"/>
    <n v="278"/>
    <n v="-22"/>
    <n v="26"/>
  </r>
  <r>
    <n v="9"/>
    <x v="256"/>
    <s v="Team Berger"/>
    <x v="295"/>
    <e v="#N/A"/>
    <e v="#N/A"/>
    <e v="#N/A"/>
    <e v="#N/A"/>
    <n v="26"/>
  </r>
  <r>
    <n v="9"/>
    <x v="257"/>
    <s v="Team Harris"/>
    <x v="274"/>
    <n v="0"/>
    <s v="NYM"/>
    <n v="265"/>
    <n v="-7"/>
    <n v="26"/>
  </r>
  <r>
    <n v="9"/>
    <x v="258"/>
    <s v="Team De Jesus"/>
    <x v="296"/>
    <n v="0"/>
    <s v="TB"/>
    <n v="261"/>
    <n v="-2"/>
    <n v="26"/>
  </r>
  <r>
    <n v="9"/>
    <x v="259"/>
    <s v="Team Bayes"/>
    <x v="238"/>
    <n v="0"/>
    <s v="OAK"/>
    <n v="242"/>
    <n v="18"/>
    <n v="26"/>
  </r>
  <r>
    <n v="8"/>
    <x v="0"/>
    <s v="Team 1"/>
    <x v="2"/>
    <n v="0"/>
    <s v="LAD"/>
    <n v="1"/>
    <n v="0"/>
    <n v="1"/>
  </r>
  <r>
    <n v="8"/>
    <x v="1"/>
    <s v="Team 2"/>
    <x v="1"/>
    <n v="0"/>
    <s v="ATL"/>
    <n v="2"/>
    <n v="0"/>
    <n v="1"/>
  </r>
  <r>
    <n v="8"/>
    <x v="2"/>
    <s v="Team 3"/>
    <x v="0"/>
    <n v="0"/>
    <s v="SD"/>
    <n v="3"/>
    <n v="0"/>
    <n v="1"/>
  </r>
  <r>
    <n v="8"/>
    <x v="3"/>
    <s v="Team Berger"/>
    <x v="4"/>
    <n v="0"/>
    <s v="LAA"/>
    <n v="5"/>
    <n v="-1"/>
    <n v="1"/>
  </r>
  <r>
    <n v="8"/>
    <x v="4"/>
    <s v="Team Croley"/>
    <x v="3"/>
    <n v="0"/>
    <s v="WSH"/>
    <n v="4"/>
    <n v="1"/>
    <n v="1"/>
  </r>
  <r>
    <n v="8"/>
    <x v="5"/>
    <s v="Team dadaz"/>
    <x v="6"/>
    <n v="0"/>
    <s v="NYY"/>
    <n v="6"/>
    <n v="0"/>
    <n v="1"/>
  </r>
  <r>
    <n v="8"/>
    <x v="6"/>
    <s v="Team 7"/>
    <x v="5"/>
    <n v="0"/>
    <s v="WSH"/>
    <n v="7"/>
    <n v="0"/>
    <n v="1"/>
  </r>
  <r>
    <n v="8"/>
    <x v="7"/>
    <s v="Team 8"/>
    <x v="14"/>
    <n v="0"/>
    <s v="COL"/>
    <n v="11"/>
    <n v="-3"/>
    <n v="1"/>
  </r>
  <r>
    <n v="8"/>
    <x v="8"/>
    <s v="Team 9"/>
    <x v="10"/>
    <n v="0"/>
    <s v="NYM"/>
    <n v="8"/>
    <n v="1"/>
    <n v="1"/>
  </r>
  <r>
    <n v="8"/>
    <x v="9"/>
    <s v="Team 10"/>
    <x v="7"/>
    <n v="0"/>
    <s v="CLE"/>
    <n v="9"/>
    <n v="1"/>
    <n v="1"/>
  </r>
  <r>
    <n v="8"/>
    <x v="10"/>
    <s v="Team 10"/>
    <x v="8"/>
    <n v="0"/>
    <s v="CLE"/>
    <n v="10"/>
    <n v="1"/>
    <n v="2"/>
  </r>
  <r>
    <n v="8"/>
    <x v="11"/>
    <s v="Team 9"/>
    <x v="9"/>
    <n v="0"/>
    <s v="LAD"/>
    <n v="12"/>
    <n v="0"/>
    <n v="2"/>
  </r>
  <r>
    <n v="8"/>
    <x v="12"/>
    <s v="Team 8"/>
    <x v="11"/>
    <n v="0"/>
    <s v="MIL"/>
    <n v="14"/>
    <n v="-1"/>
    <n v="2"/>
  </r>
  <r>
    <n v="8"/>
    <x v="13"/>
    <s v="Team 7"/>
    <x v="15"/>
    <n v="0"/>
    <s v="NYM"/>
    <n v="15"/>
    <n v="-1"/>
    <n v="2"/>
  </r>
  <r>
    <n v="8"/>
    <x v="14"/>
    <s v="Team dadaz"/>
    <x v="12"/>
    <n v="0"/>
    <s v="ATL"/>
    <n v="13"/>
    <n v="2"/>
    <n v="2"/>
  </r>
  <r>
    <n v="8"/>
    <x v="15"/>
    <s v="Team Croley"/>
    <x v="17"/>
    <n v="0"/>
    <s v="SD"/>
    <n v="18"/>
    <n v="-2"/>
    <n v="2"/>
  </r>
  <r>
    <n v="8"/>
    <x v="16"/>
    <s v="Team Berger"/>
    <x v="27"/>
    <n v="0"/>
    <s v="CWS"/>
    <n v="27"/>
    <n v="-10"/>
    <n v="2"/>
  </r>
  <r>
    <n v="8"/>
    <x v="17"/>
    <s v="Team 3"/>
    <x v="13"/>
    <n v="0"/>
    <s v="PHI"/>
    <n v="16"/>
    <n v="2"/>
    <n v="2"/>
  </r>
  <r>
    <n v="8"/>
    <x v="18"/>
    <s v="Team 2"/>
    <x v="16"/>
    <n v="0"/>
    <s v="LAD"/>
    <n v="17"/>
    <n v="2"/>
    <n v="2"/>
  </r>
  <r>
    <n v="8"/>
    <x v="19"/>
    <s v="Team 1"/>
    <x v="20"/>
    <n v="0"/>
    <s v="SD"/>
    <n v="19"/>
    <n v="1"/>
    <n v="2"/>
  </r>
  <r>
    <n v="8"/>
    <x v="20"/>
    <s v="Team 1"/>
    <x v="25"/>
    <n v="0"/>
    <s v="TOR"/>
    <n v="28"/>
    <n v="-7"/>
    <n v="3"/>
  </r>
  <r>
    <n v="8"/>
    <x v="21"/>
    <s v="Team 2"/>
    <x v="21"/>
    <n v="0"/>
    <s v="LAD"/>
    <n v="21"/>
    <n v="1"/>
    <n v="3"/>
  </r>
  <r>
    <n v="8"/>
    <x v="22"/>
    <s v="Team 3"/>
    <x v="19"/>
    <n v="0"/>
    <s v="BOS"/>
    <n v="20"/>
    <n v="3"/>
    <n v="3"/>
  </r>
  <r>
    <n v="8"/>
    <x v="23"/>
    <s v="Team Berger"/>
    <x v="36"/>
    <n v="0"/>
    <s v="LAA"/>
    <n v="34"/>
    <n v="-10"/>
    <n v="3"/>
  </r>
  <r>
    <n v="8"/>
    <x v="24"/>
    <s v="Team Croley"/>
    <x v="28"/>
    <n v="0"/>
    <s v="HOU"/>
    <n v="30"/>
    <n v="-5"/>
    <n v="3"/>
  </r>
  <r>
    <n v="8"/>
    <x v="25"/>
    <s v="Team dadaz"/>
    <x v="32"/>
    <n v="0"/>
    <s v="MIL"/>
    <n v="32"/>
    <n v="-6"/>
    <n v="3"/>
  </r>
  <r>
    <n v="8"/>
    <x v="26"/>
    <s v="Team 7"/>
    <x v="26"/>
    <n v="0"/>
    <s v="HOU"/>
    <n v="26"/>
    <n v="1"/>
    <n v="3"/>
  </r>
  <r>
    <n v="8"/>
    <x v="27"/>
    <s v="Team 8"/>
    <x v="23"/>
    <n v="0"/>
    <s v="CWS"/>
    <n v="24"/>
    <n v="4"/>
    <n v="3"/>
  </r>
  <r>
    <n v="8"/>
    <x v="28"/>
    <s v="Team 9"/>
    <x v="18"/>
    <n v="0"/>
    <s v="LAD"/>
    <n v="22"/>
    <n v="7"/>
    <n v="3"/>
  </r>
  <r>
    <n v="8"/>
    <x v="29"/>
    <s v="Team 10"/>
    <x v="30"/>
    <n v="0"/>
    <s v="BOS"/>
    <n v="31"/>
    <n v="-1"/>
    <n v="3"/>
  </r>
  <r>
    <n v="8"/>
    <x v="30"/>
    <s v="Team 10"/>
    <x v="24"/>
    <n v="0"/>
    <s v="PHI"/>
    <n v="25"/>
    <n v="6"/>
    <n v="4"/>
  </r>
  <r>
    <n v="8"/>
    <x v="31"/>
    <s v="Team 9"/>
    <x v="33"/>
    <n v="0"/>
    <s v="ATL"/>
    <n v="33"/>
    <n v="-1"/>
    <n v="4"/>
  </r>
  <r>
    <n v="8"/>
    <x v="32"/>
    <s v="Team 8"/>
    <x v="35"/>
    <n v="0"/>
    <s v="STL"/>
    <n v="37"/>
    <n v="-4"/>
    <n v="4"/>
  </r>
  <r>
    <n v="8"/>
    <x v="33"/>
    <s v="Team 7"/>
    <x v="39"/>
    <n v="0"/>
    <s v="ATL"/>
    <n v="38"/>
    <n v="-4"/>
    <n v="4"/>
  </r>
  <r>
    <n v="8"/>
    <x v="34"/>
    <s v="Team dadaz"/>
    <x v="34"/>
    <n v="0"/>
    <s v="CIN"/>
    <n v="36"/>
    <n v="-1"/>
    <n v="4"/>
  </r>
  <r>
    <n v="8"/>
    <x v="35"/>
    <s v="Team Croley"/>
    <x v="31"/>
    <n v="0"/>
    <s v="NYY"/>
    <n v="35"/>
    <n v="1"/>
    <n v="4"/>
  </r>
  <r>
    <n v="8"/>
    <x v="36"/>
    <s v="Team Berger"/>
    <x v="22"/>
    <n v="0"/>
    <s v="WSH"/>
    <n v="23"/>
    <n v="14"/>
    <n v="4"/>
  </r>
  <r>
    <n v="8"/>
    <x v="37"/>
    <s v="Team 3"/>
    <x v="45"/>
    <n v="0"/>
    <s v="NYM"/>
    <n v="47"/>
    <n v="-9"/>
    <n v="4"/>
  </r>
  <r>
    <n v="8"/>
    <x v="38"/>
    <s v="Team 2"/>
    <x v="38"/>
    <n v="0"/>
    <s v="CWS"/>
    <n v="39"/>
    <n v="0"/>
    <n v="4"/>
  </r>
  <r>
    <n v="8"/>
    <x v="39"/>
    <s v="Team 1"/>
    <x v="49"/>
    <n v="0"/>
    <s v="CWS"/>
    <n v="46"/>
    <n v="-6"/>
    <n v="4"/>
  </r>
  <r>
    <n v="8"/>
    <x v="40"/>
    <s v="Team 1"/>
    <x v="29"/>
    <n v="0"/>
    <s v="STL"/>
    <n v="29"/>
    <n v="12"/>
    <n v="5"/>
  </r>
  <r>
    <n v="8"/>
    <x v="41"/>
    <s v="Team 2"/>
    <x v="44"/>
    <n v="0"/>
    <s v="MIA"/>
    <n v="44"/>
    <n v="-2"/>
    <n v="5"/>
  </r>
  <r>
    <n v="8"/>
    <x v="42"/>
    <s v="Team 3"/>
    <x v="43"/>
    <n v="0"/>
    <s v="CWS"/>
    <n v="43"/>
    <n v="0"/>
    <n v="5"/>
  </r>
  <r>
    <n v="8"/>
    <x v="43"/>
    <s v="Team Berger"/>
    <x v="40"/>
    <n v="0"/>
    <s v="LAD"/>
    <n v="40"/>
    <n v="4"/>
    <n v="5"/>
  </r>
  <r>
    <n v="8"/>
    <x v="44"/>
    <s v="Team Croley"/>
    <x v="41"/>
    <n v="0"/>
    <s v="TOR"/>
    <n v="42"/>
    <n v="3"/>
    <n v="5"/>
  </r>
  <r>
    <n v="8"/>
    <x v="45"/>
    <s v="Team dadaz"/>
    <x v="119"/>
    <n v="0"/>
    <s v="HOU"/>
    <n v="118"/>
    <n v="-72"/>
    <n v="5"/>
  </r>
  <r>
    <n v="8"/>
    <x v="46"/>
    <s v="Team 7"/>
    <x v="37"/>
    <n v="0"/>
    <s v="KC"/>
    <n v="41"/>
    <n v="6"/>
    <n v="5"/>
  </r>
  <r>
    <n v="8"/>
    <x v="47"/>
    <s v="Team 8"/>
    <x v="42"/>
    <n v="0"/>
    <s v="KC"/>
    <n v="45"/>
    <n v="3"/>
    <n v="5"/>
  </r>
  <r>
    <n v="8"/>
    <x v="48"/>
    <s v="Team 9"/>
    <x v="57"/>
    <n v="0"/>
    <s v="ARI"/>
    <n v="58"/>
    <n v="-9"/>
    <n v="5"/>
  </r>
  <r>
    <n v="8"/>
    <x v="49"/>
    <s v="Team 10"/>
    <x v="46"/>
    <n v="0"/>
    <s v="TOR"/>
    <n v="48"/>
    <n v="2"/>
    <n v="5"/>
  </r>
  <r>
    <n v="8"/>
    <x v="50"/>
    <s v="Team 10"/>
    <x v="55"/>
    <n v="0"/>
    <s v="NYY"/>
    <n v="56"/>
    <n v="-5"/>
    <n v="6"/>
  </r>
  <r>
    <n v="8"/>
    <x v="51"/>
    <s v="Team 9"/>
    <x v="47"/>
    <n v="0"/>
    <s v="TB"/>
    <n v="49"/>
    <n v="3"/>
    <n v="6"/>
  </r>
  <r>
    <n v="8"/>
    <x v="52"/>
    <s v="Team 8"/>
    <x v="48"/>
    <n v="0"/>
    <s v="NYY"/>
    <n v="50"/>
    <n v="3"/>
    <n v="6"/>
  </r>
  <r>
    <n v="8"/>
    <x v="53"/>
    <s v="Team 7"/>
    <x v="63"/>
    <n v="0"/>
    <s v="TB"/>
    <n v="64"/>
    <n v="-10"/>
    <n v="6"/>
  </r>
  <r>
    <n v="8"/>
    <x v="54"/>
    <s v="Team dadaz"/>
    <x v="71"/>
    <n v="0"/>
    <s v="NYM"/>
    <n v="72"/>
    <n v="-17"/>
    <n v="6"/>
  </r>
  <r>
    <n v="8"/>
    <x v="55"/>
    <s v="Team Croley"/>
    <x v="53"/>
    <n v="0"/>
    <s v="SD"/>
    <n v="51"/>
    <n v="5"/>
    <n v="6"/>
  </r>
  <r>
    <n v="8"/>
    <x v="56"/>
    <s v="Team Berger"/>
    <x v="61"/>
    <n v="0"/>
    <s v="CIN"/>
    <n v="61"/>
    <n v="-4"/>
    <n v="6"/>
  </r>
  <r>
    <n v="8"/>
    <x v="57"/>
    <s v="Team 3"/>
    <x v="59"/>
    <n v="0"/>
    <s v="CIN"/>
    <n v="59"/>
    <n v="-1"/>
    <n v="6"/>
  </r>
  <r>
    <n v="8"/>
    <x v="58"/>
    <s v="Team 2"/>
    <x v="54"/>
    <n v="0"/>
    <s v="PHI"/>
    <n v="54"/>
    <n v="5"/>
    <n v="6"/>
  </r>
  <r>
    <n v="8"/>
    <x v="59"/>
    <s v="Team 1"/>
    <x v="58"/>
    <n v="0"/>
    <s v="NYM"/>
    <n v="60"/>
    <n v="0"/>
    <n v="6"/>
  </r>
  <r>
    <n v="8"/>
    <x v="60"/>
    <s v="Team 1"/>
    <x v="52"/>
    <n v="0"/>
    <s v="MIN"/>
    <n v="52"/>
    <n v="9"/>
    <n v="7"/>
  </r>
  <r>
    <n v="8"/>
    <x v="61"/>
    <s v="Team 2"/>
    <x v="65"/>
    <n v="0"/>
    <s v="COL"/>
    <n v="67"/>
    <n v="-5"/>
    <n v="7"/>
  </r>
  <r>
    <n v="8"/>
    <x v="62"/>
    <s v="Team 3"/>
    <x v="56"/>
    <n v="0"/>
    <s v="MIL"/>
    <n v="57"/>
    <n v="6"/>
    <n v="7"/>
  </r>
  <r>
    <n v="8"/>
    <x v="63"/>
    <s v="Team Berger"/>
    <x v="50"/>
    <n v="0"/>
    <s v="SD"/>
    <n v="55"/>
    <n v="9"/>
    <n v="7"/>
  </r>
  <r>
    <n v="8"/>
    <x v="64"/>
    <s v="Team Croley"/>
    <x v="73"/>
    <n v="0"/>
    <s v="BOS"/>
    <n v="74"/>
    <n v="-9"/>
    <n v="7"/>
  </r>
  <r>
    <n v="8"/>
    <x v="65"/>
    <s v="Team dadaz"/>
    <x v="116"/>
    <n v="0"/>
    <s v="SF"/>
    <n v="116"/>
    <n v="-50"/>
    <n v="7"/>
  </r>
  <r>
    <n v="8"/>
    <x v="66"/>
    <s v="Team 7"/>
    <x v="51"/>
    <n v="0"/>
    <s v="CWS"/>
    <n v="53"/>
    <n v="14"/>
    <n v="7"/>
  </r>
  <r>
    <n v="8"/>
    <x v="67"/>
    <s v="Team 8"/>
    <x v="83"/>
    <n v="0"/>
    <s v="MIN"/>
    <n v="83"/>
    <n v="-15"/>
    <n v="7"/>
  </r>
  <r>
    <n v="8"/>
    <x v="68"/>
    <s v="Team 9"/>
    <x v="64"/>
    <n v="0"/>
    <s v="ARI"/>
    <n v="65"/>
    <n v="4"/>
    <n v="7"/>
  </r>
  <r>
    <n v="8"/>
    <x v="69"/>
    <s v="Team 10"/>
    <x v="60"/>
    <n v="0"/>
    <s v="NYY"/>
    <n v="63"/>
    <n v="7"/>
    <n v="7"/>
  </r>
  <r>
    <n v="8"/>
    <x v="70"/>
    <s v="Team 10"/>
    <x v="69"/>
    <n v="0"/>
    <s v="TB"/>
    <n v="70"/>
    <n v="1"/>
    <n v="8"/>
  </r>
  <r>
    <n v="8"/>
    <x v="71"/>
    <s v="Team 9"/>
    <x v="68"/>
    <n v="0"/>
    <s v="NYM"/>
    <n v="68"/>
    <n v="4"/>
    <n v="8"/>
  </r>
  <r>
    <n v="8"/>
    <x v="72"/>
    <s v="Team 8"/>
    <x v="78"/>
    <n v="0"/>
    <s v="CLE"/>
    <n v="78"/>
    <n v="-5"/>
    <n v="8"/>
  </r>
  <r>
    <n v="8"/>
    <x v="73"/>
    <s v="Team 7"/>
    <x v="62"/>
    <n v="0"/>
    <s v="CWS"/>
    <n v="62"/>
    <n v="12"/>
    <n v="8"/>
  </r>
  <r>
    <n v="8"/>
    <x v="74"/>
    <s v="Team dadaz"/>
    <x v="88"/>
    <n v="0"/>
    <s v="SD"/>
    <n v="89"/>
    <n v="-14"/>
    <n v="8"/>
  </r>
  <r>
    <n v="8"/>
    <x v="75"/>
    <s v="Team Croley"/>
    <x v="74"/>
    <n v="0"/>
    <s v="OAK"/>
    <n v="75"/>
    <n v="1"/>
    <n v="8"/>
  </r>
  <r>
    <n v="8"/>
    <x v="76"/>
    <s v="Team Berger"/>
    <x v="76"/>
    <n v="0"/>
    <s v="STL"/>
    <n v="77"/>
    <n v="0"/>
    <n v="8"/>
  </r>
  <r>
    <n v="8"/>
    <x v="77"/>
    <s v="Team 3"/>
    <x v="70"/>
    <n v="0"/>
    <s v="TOR"/>
    <n v="71"/>
    <n v="7"/>
    <n v="8"/>
  </r>
  <r>
    <n v="8"/>
    <x v="78"/>
    <s v="Team 2"/>
    <x v="67"/>
    <n v="0"/>
    <s v="TOR"/>
    <n v="69"/>
    <n v="10"/>
    <n v="8"/>
  </r>
  <r>
    <n v="8"/>
    <x v="79"/>
    <s v="Team 1"/>
    <x v="96"/>
    <n v="0"/>
    <s v="OAK"/>
    <n v="92"/>
    <n v="-12"/>
    <n v="8"/>
  </r>
  <r>
    <n v="8"/>
    <x v="80"/>
    <s v="Team 1"/>
    <x v="77"/>
    <n v="0"/>
    <s v="HOU"/>
    <n v="79"/>
    <n v="2"/>
    <n v="9"/>
  </r>
  <r>
    <n v="8"/>
    <x v="81"/>
    <s v="Team 2"/>
    <x v="82"/>
    <n v="0"/>
    <s v="TOR"/>
    <n v="82"/>
    <n v="0"/>
    <n v="9"/>
  </r>
  <r>
    <n v="8"/>
    <x v="82"/>
    <s v="Team 3"/>
    <x v="86"/>
    <n v="0"/>
    <s v="CHC"/>
    <n v="85"/>
    <n v="-2"/>
    <n v="9"/>
  </r>
  <r>
    <n v="8"/>
    <x v="83"/>
    <s v="Team Berger"/>
    <x v="66"/>
    <n v="0"/>
    <s v="CHC"/>
    <n v="66"/>
    <n v="18"/>
    <n v="9"/>
  </r>
  <r>
    <n v="8"/>
    <x v="84"/>
    <s v="Team Croley"/>
    <x v="75"/>
    <n v="0"/>
    <s v="MIN"/>
    <n v="76"/>
    <n v="9"/>
    <n v="9"/>
  </r>
  <r>
    <n v="8"/>
    <x v="85"/>
    <s v="Team dadaz"/>
    <x v="87"/>
    <n v="0"/>
    <s v="CHC"/>
    <n v="87"/>
    <n v="-1"/>
    <n v="9"/>
  </r>
  <r>
    <n v="8"/>
    <x v="86"/>
    <s v="Team 7"/>
    <x v="72"/>
    <n v="0"/>
    <s v="NYY"/>
    <n v="73"/>
    <n v="14"/>
    <n v="9"/>
  </r>
  <r>
    <n v="8"/>
    <x v="87"/>
    <s v="Team 8"/>
    <x v="79"/>
    <n v="0"/>
    <s v="MIL"/>
    <n v="80"/>
    <n v="8"/>
    <n v="9"/>
  </r>
  <r>
    <n v="8"/>
    <x v="88"/>
    <s v="Team 9"/>
    <x v="84"/>
    <n v="0"/>
    <s v="NYM"/>
    <n v="86"/>
    <n v="3"/>
    <n v="9"/>
  </r>
  <r>
    <n v="8"/>
    <x v="89"/>
    <s v="Team 10"/>
    <x v="80"/>
    <n v="0"/>
    <s v="TOR"/>
    <n v="81"/>
    <n v="9"/>
    <n v="9"/>
  </r>
  <r>
    <n v="8"/>
    <x v="90"/>
    <s v="Team 10"/>
    <x v="85"/>
    <n v="0"/>
    <s v="MIL"/>
    <n v="84"/>
    <n v="7"/>
    <n v="10"/>
  </r>
  <r>
    <n v="8"/>
    <x v="91"/>
    <s v="Team 9"/>
    <x v="81"/>
    <n v="0"/>
    <s v="LAD"/>
    <n v="93"/>
    <n v="-1"/>
    <n v="10"/>
  </r>
  <r>
    <n v="8"/>
    <x v="92"/>
    <s v="Team 8"/>
    <x v="90"/>
    <n v="0"/>
    <s v="HOU"/>
    <n v="88"/>
    <n v="5"/>
    <n v="10"/>
  </r>
  <r>
    <n v="8"/>
    <x v="93"/>
    <s v="Team 7"/>
    <x v="93"/>
    <n v="0"/>
    <s v="MIN"/>
    <n v="94"/>
    <n v="0"/>
    <n v="10"/>
  </r>
  <r>
    <n v="8"/>
    <x v="94"/>
    <s v="Team dadaz"/>
    <x v="115"/>
    <n v="0"/>
    <s v="NYM"/>
    <n v="121"/>
    <n v="-26"/>
    <n v="10"/>
  </r>
  <r>
    <n v="8"/>
    <x v="95"/>
    <s v="Team Croley"/>
    <x v="95"/>
    <n v="0"/>
    <s v="ATL"/>
    <n v="95"/>
    <n v="1"/>
    <n v="10"/>
  </r>
  <r>
    <n v="8"/>
    <x v="96"/>
    <s v="Team Berger"/>
    <x v="101"/>
    <n v="0"/>
    <s v="HOU"/>
    <n v="102"/>
    <n v="-5"/>
    <n v="10"/>
  </r>
  <r>
    <n v="8"/>
    <x v="97"/>
    <s v="Team 3"/>
    <x v="100"/>
    <n v="0"/>
    <s v="SD"/>
    <n v="98"/>
    <n v="0"/>
    <n v="10"/>
  </r>
  <r>
    <n v="8"/>
    <x v="98"/>
    <s v="Team 2"/>
    <x v="105"/>
    <n v="0"/>
    <s v="OAK"/>
    <n v="106"/>
    <n v="-7"/>
    <n v="10"/>
  </r>
  <r>
    <n v="8"/>
    <x v="99"/>
    <s v="Team 1"/>
    <x v="102"/>
    <n v="0"/>
    <s v="SD"/>
    <n v="103"/>
    <n v="-3"/>
    <n v="10"/>
  </r>
  <r>
    <n v="8"/>
    <x v="100"/>
    <s v="Team 1"/>
    <x v="91"/>
    <n v="0"/>
    <s v="HOU"/>
    <n v="91"/>
    <n v="10"/>
    <n v="11"/>
  </r>
  <r>
    <n v="8"/>
    <x v="101"/>
    <s v="Team 2"/>
    <x v="89"/>
    <n v="0"/>
    <s v="PHI"/>
    <n v="90"/>
    <n v="12"/>
    <n v="11"/>
  </r>
  <r>
    <n v="8"/>
    <x v="102"/>
    <s v="Team 3"/>
    <x v="122"/>
    <n v="0"/>
    <s v="TEX"/>
    <n v="126"/>
    <n v="-23"/>
    <n v="11"/>
  </r>
  <r>
    <n v="8"/>
    <x v="103"/>
    <s v="Team Berger"/>
    <x v="94"/>
    <n v="0"/>
    <s v="WSH"/>
    <n v="96"/>
    <n v="8"/>
    <n v="11"/>
  </r>
  <r>
    <n v="8"/>
    <x v="104"/>
    <s v="Team Croley"/>
    <x v="97"/>
    <n v="0"/>
    <s v="TB"/>
    <n v="101"/>
    <n v="4"/>
    <n v="11"/>
  </r>
  <r>
    <n v="8"/>
    <x v="105"/>
    <s v="Team dadaz"/>
    <x v="106"/>
    <n v="0"/>
    <s v="ATL"/>
    <n v="107"/>
    <n v="-1"/>
    <n v="11"/>
  </r>
  <r>
    <n v="8"/>
    <x v="106"/>
    <s v="Team 7"/>
    <x v="108"/>
    <n v="0"/>
    <s v="PHI"/>
    <n v="108"/>
    <n v="-1"/>
    <n v="11"/>
  </r>
  <r>
    <n v="8"/>
    <x v="107"/>
    <s v="Team 8"/>
    <x v="103"/>
    <n v="0"/>
    <s v="CIN"/>
    <n v="104"/>
    <n v="4"/>
    <n v="11"/>
  </r>
  <r>
    <n v="8"/>
    <x v="108"/>
    <s v="Team 9"/>
    <x v="147"/>
    <n v="0"/>
    <s v="CLE"/>
    <n v="136"/>
    <n v="-27"/>
    <n v="11"/>
  </r>
  <r>
    <n v="8"/>
    <x v="109"/>
    <s v="Team 10"/>
    <x v="92"/>
    <n v="0"/>
    <s v="KC"/>
    <n v="97"/>
    <n v="13"/>
    <n v="11"/>
  </r>
  <r>
    <n v="8"/>
    <x v="110"/>
    <s v="Team 10"/>
    <x v="104"/>
    <n v="0"/>
    <s v="LAA"/>
    <n v="105"/>
    <n v="6"/>
    <n v="12"/>
  </r>
  <r>
    <n v="8"/>
    <x v="111"/>
    <s v="Team 9"/>
    <x v="127"/>
    <n v="0"/>
    <s v="CIN"/>
    <n v="128"/>
    <n v="-16"/>
    <n v="12"/>
  </r>
  <r>
    <n v="8"/>
    <x v="112"/>
    <s v="Team 8"/>
    <x v="99"/>
    <n v="0"/>
    <s v="CWS"/>
    <n v="100"/>
    <n v="13"/>
    <n v="12"/>
  </r>
  <r>
    <n v="8"/>
    <x v="113"/>
    <s v="Team 7"/>
    <x v="111"/>
    <n v="0"/>
    <s v="CHC"/>
    <n v="110"/>
    <n v="4"/>
    <n v="12"/>
  </r>
  <r>
    <n v="8"/>
    <x v="114"/>
    <s v="Team dadaz"/>
    <x v="129"/>
    <n v="0"/>
    <s v="BOS"/>
    <n v="135"/>
    <n v="-20"/>
    <n v="12"/>
  </r>
  <r>
    <n v="8"/>
    <x v="115"/>
    <s v="Team Croley"/>
    <x v="120"/>
    <n v="0"/>
    <s v="NYY"/>
    <n v="120"/>
    <n v="-4"/>
    <n v="12"/>
  </r>
  <r>
    <n v="8"/>
    <x v="116"/>
    <s v="Team Berger"/>
    <x v="137"/>
    <n v="0"/>
    <s v="SEA"/>
    <n v="140"/>
    <n v="-23"/>
    <n v="12"/>
  </r>
  <r>
    <n v="8"/>
    <x v="117"/>
    <s v="Team 3"/>
    <x v="125"/>
    <n v="0"/>
    <s v="BAL"/>
    <n v="122"/>
    <n v="-4"/>
    <n v="12"/>
  </r>
  <r>
    <n v="8"/>
    <x v="118"/>
    <s v="Team 2"/>
    <x v="124"/>
    <n v="0"/>
    <s v="OAK"/>
    <n v="123"/>
    <n v="-4"/>
    <n v="12"/>
  </r>
  <r>
    <n v="8"/>
    <x v="119"/>
    <s v="Team 1"/>
    <x v="112"/>
    <n v="0"/>
    <s v="TOR"/>
    <n v="112"/>
    <n v="8"/>
    <n v="12"/>
  </r>
  <r>
    <n v="8"/>
    <x v="120"/>
    <s v="Team 1"/>
    <x v="152"/>
    <n v="0"/>
    <s v="CWS"/>
    <n v="156"/>
    <n v="-35"/>
    <n v="13"/>
  </r>
  <r>
    <n v="8"/>
    <x v="121"/>
    <s v="Team 2"/>
    <x v="128"/>
    <n v="0"/>
    <s v="SD"/>
    <n v="130"/>
    <n v="-8"/>
    <n v="13"/>
  </r>
  <r>
    <n v="8"/>
    <x v="122"/>
    <s v="Team 3"/>
    <x v="109"/>
    <n v="0"/>
    <s v="SD"/>
    <n v="111"/>
    <n v="12"/>
    <n v="13"/>
  </r>
  <r>
    <n v="8"/>
    <x v="123"/>
    <s v="Team Berger"/>
    <x v="130"/>
    <n v="0"/>
    <s v="WSH"/>
    <n v="131"/>
    <n v="-7"/>
    <n v="13"/>
  </r>
  <r>
    <n v="8"/>
    <x v="124"/>
    <s v="Team Croley"/>
    <x v="110"/>
    <n v="0"/>
    <s v="ATL"/>
    <n v="113"/>
    <n v="12"/>
    <n v="13"/>
  </r>
  <r>
    <n v="8"/>
    <x v="125"/>
    <s v="Team dadaz"/>
    <x v="145"/>
    <n v="0"/>
    <s v="NYY"/>
    <n v="151"/>
    <n v="-25"/>
    <n v="13"/>
  </r>
  <r>
    <n v="8"/>
    <x v="126"/>
    <s v="Team 7"/>
    <x v="114"/>
    <n v="0"/>
    <s v="CLE"/>
    <n v="114"/>
    <n v="13"/>
    <n v="13"/>
  </r>
  <r>
    <n v="8"/>
    <x v="127"/>
    <s v="Team 8"/>
    <x v="98"/>
    <n v="0"/>
    <s v="HOU"/>
    <n v="99"/>
    <n v="29"/>
    <n v="13"/>
  </r>
  <r>
    <n v="8"/>
    <x v="128"/>
    <s v="Team 9"/>
    <x v="136"/>
    <n v="0"/>
    <s v="CHC"/>
    <n v="137"/>
    <n v="-8"/>
    <n v="13"/>
  </r>
  <r>
    <n v="8"/>
    <x v="129"/>
    <s v="Team 10"/>
    <x v="123"/>
    <n v="0"/>
    <s v="HOU"/>
    <n v="119"/>
    <n v="11"/>
    <n v="13"/>
  </r>
  <r>
    <n v="8"/>
    <x v="130"/>
    <s v="Team 10"/>
    <x v="113"/>
    <n v="0"/>
    <s v="HOU"/>
    <n v="115"/>
    <n v="16"/>
    <n v="14"/>
  </r>
  <r>
    <n v="8"/>
    <x v="131"/>
    <s v="Team 9"/>
    <x v="143"/>
    <n v="0"/>
    <s v="STL"/>
    <n v="148"/>
    <n v="-16"/>
    <n v="14"/>
  </r>
  <r>
    <n v="8"/>
    <x v="132"/>
    <s v="Team 8"/>
    <x v="107"/>
    <n v="0"/>
    <s v="CLE"/>
    <n v="109"/>
    <n v="24"/>
    <n v="14"/>
  </r>
  <r>
    <n v="8"/>
    <x v="133"/>
    <s v="Team 7"/>
    <x v="121"/>
    <n v="0"/>
    <s v="LAD"/>
    <n v="124"/>
    <n v="10"/>
    <n v="14"/>
  </r>
  <r>
    <n v="8"/>
    <x v="134"/>
    <s v="Team dadaz"/>
    <x v="134"/>
    <n v="0"/>
    <s v="WSH"/>
    <n v="133"/>
    <n v="2"/>
    <n v="14"/>
  </r>
  <r>
    <n v="8"/>
    <x v="135"/>
    <s v="Team Croley"/>
    <x v="131"/>
    <n v="0"/>
    <s v="LAD"/>
    <n v="129"/>
    <n v="7"/>
    <n v="14"/>
  </r>
  <r>
    <n v="8"/>
    <x v="136"/>
    <s v="Team Berger"/>
    <x v="169"/>
    <n v="0"/>
    <s v="WSH"/>
    <n v="171"/>
    <n v="-34"/>
    <n v="14"/>
  </r>
  <r>
    <n v="8"/>
    <x v="137"/>
    <s v="Team 3"/>
    <x v="117"/>
    <n v="0"/>
    <s v="SD"/>
    <n v="117"/>
    <n v="21"/>
    <n v="14"/>
  </r>
  <r>
    <n v="8"/>
    <x v="138"/>
    <s v="Team 2"/>
    <x v="132"/>
    <n v="0"/>
    <s v="PHI"/>
    <n v="132"/>
    <n v="7"/>
    <n v="14"/>
  </r>
  <r>
    <n v="8"/>
    <x v="139"/>
    <s v="Team 1"/>
    <x v="151"/>
    <n v="0"/>
    <s v="MIN"/>
    <n v="143"/>
    <n v="-3"/>
    <n v="14"/>
  </r>
  <r>
    <n v="8"/>
    <x v="140"/>
    <s v="Team 1"/>
    <x v="135"/>
    <n v="0"/>
    <s v="MIN"/>
    <n v="134"/>
    <n v="7"/>
    <n v="15"/>
  </r>
  <r>
    <n v="8"/>
    <x v="141"/>
    <s v="Team 2"/>
    <x v="126"/>
    <n v="0"/>
    <s v="PHI"/>
    <n v="127"/>
    <n v="15"/>
    <n v="15"/>
  </r>
  <r>
    <n v="8"/>
    <x v="142"/>
    <s v="Team 3"/>
    <x v="157"/>
    <n v="0"/>
    <s v="MIA"/>
    <n v="165"/>
    <n v="-22"/>
    <n v="15"/>
  </r>
  <r>
    <n v="8"/>
    <x v="143"/>
    <s v="Team Berger"/>
    <x v="138"/>
    <n v="0"/>
    <s v="BAL"/>
    <n v="142"/>
    <n v="2"/>
    <n v="15"/>
  </r>
  <r>
    <n v="8"/>
    <x v="144"/>
    <s v="Team Croley"/>
    <x v="118"/>
    <n v="0"/>
    <s v="TOR"/>
    <n v="125"/>
    <n v="20"/>
    <n v="15"/>
  </r>
  <r>
    <n v="8"/>
    <x v="145"/>
    <s v="Team dadaz"/>
    <x v="199"/>
    <n v="0"/>
    <s v="MIN"/>
    <n v="206"/>
    <n v="-60"/>
    <n v="15"/>
  </r>
  <r>
    <n v="8"/>
    <x v="146"/>
    <s v="Team 7"/>
    <x v="149"/>
    <n v="0"/>
    <s v="WSH"/>
    <n v="155"/>
    <n v="-8"/>
    <n v="15"/>
  </r>
  <r>
    <n v="8"/>
    <x v="147"/>
    <s v="Team 8"/>
    <x v="146"/>
    <n v="0"/>
    <s v="SEA"/>
    <n v="149"/>
    <n v="-1"/>
    <n v="15"/>
  </r>
  <r>
    <n v="8"/>
    <x v="148"/>
    <s v="Team 9"/>
    <x v="144"/>
    <n v="0"/>
    <s v="WSH"/>
    <n v="145"/>
    <n v="4"/>
    <n v="15"/>
  </r>
  <r>
    <n v="8"/>
    <x v="149"/>
    <s v="Team 10"/>
    <x v="177"/>
    <n v="0"/>
    <s v="MIN"/>
    <n v="185"/>
    <n v="-35"/>
    <n v="15"/>
  </r>
  <r>
    <n v="8"/>
    <x v="150"/>
    <s v="Team 10"/>
    <x v="165"/>
    <n v="0"/>
    <s v="LAD"/>
    <n v="161"/>
    <n v="-10"/>
    <n v="16"/>
  </r>
  <r>
    <n v="8"/>
    <x v="151"/>
    <s v="Team 9"/>
    <x v="141"/>
    <n v="0"/>
    <s v="TB"/>
    <n v="147"/>
    <n v="5"/>
    <n v="16"/>
  </r>
  <r>
    <n v="8"/>
    <x v="152"/>
    <s v="Team 8"/>
    <x v="139"/>
    <n v="0"/>
    <s v="LAD"/>
    <n v="138"/>
    <n v="15"/>
    <n v="16"/>
  </r>
  <r>
    <n v="8"/>
    <x v="153"/>
    <s v="Team 7"/>
    <x v="154"/>
    <n v="0"/>
    <s v="PHI"/>
    <n v="157"/>
    <n v="-3"/>
    <n v="16"/>
  </r>
  <r>
    <n v="8"/>
    <x v="154"/>
    <s v="Team dadaz"/>
    <x v="139"/>
    <n v="0"/>
    <s v="LAD"/>
    <n v="138"/>
    <n v="17"/>
    <n v="16"/>
  </r>
  <r>
    <n v="8"/>
    <x v="155"/>
    <s v="Team Croley"/>
    <x v="155"/>
    <n v="0"/>
    <s v="PHI"/>
    <n v="154"/>
    <n v="2"/>
    <n v="16"/>
  </r>
  <r>
    <n v="8"/>
    <x v="156"/>
    <s v="Team Berger"/>
    <x v="156"/>
    <n v="0"/>
    <s v="KC"/>
    <n v="139"/>
    <n v="18"/>
    <n v="16"/>
  </r>
  <r>
    <n v="8"/>
    <x v="157"/>
    <s v="Team 3"/>
    <x v="140"/>
    <n v="0"/>
    <s v="LAA"/>
    <n v="144"/>
    <n v="14"/>
    <n v="16"/>
  </r>
  <r>
    <n v="8"/>
    <x v="158"/>
    <s v="Team 2"/>
    <x v="167"/>
    <n v="0"/>
    <s v="SEA"/>
    <n v="172"/>
    <n v="-13"/>
    <n v="16"/>
  </r>
  <r>
    <n v="8"/>
    <x v="159"/>
    <s v="Team 1"/>
    <x v="153"/>
    <n v="0"/>
    <s v="NYY"/>
    <n v="159"/>
    <n v="1"/>
    <n v="16"/>
  </r>
  <r>
    <n v="8"/>
    <x v="160"/>
    <s v="Team 1"/>
    <x v="133"/>
    <n v="0"/>
    <s v="CWS"/>
    <n v="141"/>
    <n v="20"/>
    <n v="17"/>
  </r>
  <r>
    <n v="8"/>
    <x v="161"/>
    <s v="Team 2"/>
    <x v="166"/>
    <n v="0"/>
    <s v="PIT"/>
    <n v="153"/>
    <n v="9"/>
    <n v="17"/>
  </r>
  <r>
    <n v="8"/>
    <x v="162"/>
    <s v="Team 3"/>
    <x v="148"/>
    <n v="0"/>
    <s v="SF"/>
    <n v="152"/>
    <n v="11"/>
    <n v="17"/>
  </r>
  <r>
    <n v="8"/>
    <x v="163"/>
    <s v="Team Berger"/>
    <x v="175"/>
    <n v="0"/>
    <s v="NYY"/>
    <n v="184"/>
    <n v="-20"/>
    <n v="17"/>
  </r>
  <r>
    <n v="8"/>
    <x v="164"/>
    <s v="Team Croley"/>
    <x v="142"/>
    <n v="0"/>
    <s v="CHC"/>
    <n v="146"/>
    <n v="19"/>
    <n v="17"/>
  </r>
  <r>
    <n v="8"/>
    <x v="165"/>
    <s v="Team dadaz"/>
    <x v="213"/>
    <n v="0"/>
    <s v="MIN"/>
    <n v="196"/>
    <n v="-30"/>
    <n v="17"/>
  </r>
  <r>
    <n v="8"/>
    <x v="166"/>
    <s v="Team 7"/>
    <x v="162"/>
    <n v="0"/>
    <s v="ARI"/>
    <n v="163"/>
    <n v="4"/>
    <n v="17"/>
  </r>
  <r>
    <n v="8"/>
    <x v="167"/>
    <s v="Team 8"/>
    <x v="159"/>
    <n v="0"/>
    <s v="MIA"/>
    <n v="162"/>
    <n v="6"/>
    <n v="17"/>
  </r>
  <r>
    <n v="8"/>
    <x v="168"/>
    <s v="Team 9"/>
    <x v="160"/>
    <n v="0"/>
    <s v="TEX"/>
    <n v="160"/>
    <n v="9"/>
    <n v="17"/>
  </r>
  <r>
    <n v="8"/>
    <x v="169"/>
    <s v="Team 10"/>
    <x v="158"/>
    <n v="0"/>
    <s v="ATL"/>
    <n v="158"/>
    <n v="12"/>
    <n v="17"/>
  </r>
  <r>
    <n v="8"/>
    <x v="170"/>
    <s v="Team 10"/>
    <x v="163"/>
    <n v="0"/>
    <s v="SEA"/>
    <n v="167"/>
    <n v="4"/>
    <n v="18"/>
  </r>
  <r>
    <n v="8"/>
    <x v="171"/>
    <s v="Team 9"/>
    <x v="206"/>
    <n v="0"/>
    <s v="MIL"/>
    <n v="201"/>
    <n v="-29"/>
    <n v="18"/>
  </r>
  <r>
    <n v="8"/>
    <x v="172"/>
    <s v="Team 8"/>
    <x v="220"/>
    <n v="0"/>
    <s v="HOU"/>
    <n v="219"/>
    <n v="-46"/>
    <n v="18"/>
  </r>
  <r>
    <n v="8"/>
    <x v="173"/>
    <s v="Team 7"/>
    <x v="170"/>
    <n v="0"/>
    <s v="MIL"/>
    <n v="175"/>
    <n v="-1"/>
    <n v="18"/>
  </r>
  <r>
    <n v="8"/>
    <x v="174"/>
    <s v="Team dadaz"/>
    <x v="202"/>
    <n v="0"/>
    <s v="LAA"/>
    <n v="207"/>
    <n v="-32"/>
    <n v="18"/>
  </r>
  <r>
    <n v="8"/>
    <x v="175"/>
    <s v="Team Croley"/>
    <x v="184"/>
    <n v="0"/>
    <s v="LAD"/>
    <n v="190"/>
    <n v="-14"/>
    <n v="18"/>
  </r>
  <r>
    <n v="8"/>
    <x v="176"/>
    <s v="Team Berger"/>
    <x v="231"/>
    <n v="0"/>
    <s v="NYM"/>
    <n v="226"/>
    <n v="-49"/>
    <n v="18"/>
  </r>
  <r>
    <n v="8"/>
    <x v="177"/>
    <s v="Team 3"/>
    <x v="150"/>
    <n v="0"/>
    <s v="ATL"/>
    <n v="150"/>
    <n v="28"/>
    <n v="18"/>
  </r>
  <r>
    <n v="8"/>
    <x v="178"/>
    <s v="Team 2"/>
    <x v="172"/>
    <n v="0"/>
    <s v="COL"/>
    <n v="178"/>
    <n v="1"/>
    <n v="18"/>
  </r>
  <r>
    <n v="8"/>
    <x v="179"/>
    <s v="Team 1"/>
    <x v="179"/>
    <n v="0"/>
    <s v="STL"/>
    <n v="182"/>
    <n v="-2"/>
    <n v="18"/>
  </r>
  <r>
    <n v="8"/>
    <x v="180"/>
    <s v="Team 1"/>
    <x v="161"/>
    <n v="0"/>
    <s v="OAK"/>
    <n v="166"/>
    <n v="15"/>
    <n v="19"/>
  </r>
  <r>
    <n v="8"/>
    <x v="181"/>
    <s v="Team 2"/>
    <x v="173"/>
    <n v="0"/>
    <s v="OAK"/>
    <n v="183"/>
    <n v="-1"/>
    <n v="19"/>
  </r>
  <r>
    <n v="8"/>
    <x v="182"/>
    <s v="Team 3"/>
    <x v="168"/>
    <n v="0"/>
    <s v="ATL"/>
    <n v="179"/>
    <n v="4"/>
    <n v="19"/>
  </r>
  <r>
    <n v="8"/>
    <x v="183"/>
    <s v="Team Berger"/>
    <x v="178"/>
    <n v="0"/>
    <s v="LAD"/>
    <n v="164"/>
    <n v="20"/>
    <n v="19"/>
  </r>
  <r>
    <n v="8"/>
    <x v="184"/>
    <s v="Team Croley"/>
    <x v="192"/>
    <n v="0"/>
    <s v="ATL"/>
    <n v="170"/>
    <n v="15"/>
    <n v="19"/>
  </r>
  <r>
    <n v="8"/>
    <x v="185"/>
    <s v="Team dadaz"/>
    <x v="180"/>
    <n v="0"/>
    <s v="BAL"/>
    <n v="186"/>
    <n v="0"/>
    <n v="19"/>
  </r>
  <r>
    <n v="8"/>
    <x v="186"/>
    <s v="Team 7"/>
    <x v="235"/>
    <n v="0"/>
    <s v="LAD"/>
    <n v="234"/>
    <n v="-47"/>
    <n v="19"/>
  </r>
  <r>
    <n v="8"/>
    <x v="187"/>
    <s v="Team 8"/>
    <x v="191"/>
    <n v="0"/>
    <s v="MIA"/>
    <n v="195"/>
    <n v="-7"/>
    <n v="19"/>
  </r>
  <r>
    <n v="8"/>
    <x v="188"/>
    <s v="Team 9"/>
    <x v="181"/>
    <n v="0"/>
    <s v="SD"/>
    <n v="187"/>
    <n v="2"/>
    <n v="19"/>
  </r>
  <r>
    <n v="8"/>
    <x v="189"/>
    <s v="Team 10"/>
    <x v="174"/>
    <n v="0"/>
    <s v="BAL"/>
    <n v="180"/>
    <n v="10"/>
    <n v="19"/>
  </r>
  <r>
    <n v="8"/>
    <x v="190"/>
    <s v="Team 10"/>
    <x v="210"/>
    <n v="0"/>
    <s v="ARI"/>
    <n v="209"/>
    <n v="-18"/>
    <n v="20"/>
  </r>
  <r>
    <n v="8"/>
    <x v="191"/>
    <s v="Team 9"/>
    <x v="176"/>
    <n v="0"/>
    <s v="NYY"/>
    <n v="173"/>
    <n v="19"/>
    <n v="20"/>
  </r>
  <r>
    <n v="8"/>
    <x v="192"/>
    <s v="Team 8"/>
    <x v="242"/>
    <n v="0"/>
    <s v="STL"/>
    <n v="241"/>
    <n v="-48"/>
    <n v="20"/>
  </r>
  <r>
    <n v="8"/>
    <x v="193"/>
    <s v="Team 7"/>
    <x v="224"/>
    <n v="0"/>
    <s v="CLE"/>
    <n v="230"/>
    <n v="-36"/>
    <n v="20"/>
  </r>
  <r>
    <n v="8"/>
    <x v="194"/>
    <s v="Team dadaz"/>
    <x v="297"/>
    <n v="0"/>
    <s v="PHI"/>
    <n v="268"/>
    <n v="-73"/>
    <n v="20"/>
  </r>
  <r>
    <n v="8"/>
    <x v="195"/>
    <s v="Team Croley"/>
    <x v="189"/>
    <n v="0"/>
    <s v="LAD"/>
    <n v="194"/>
    <n v="2"/>
    <n v="20"/>
  </r>
  <r>
    <n v="8"/>
    <x v="196"/>
    <s v="Team Berger"/>
    <x v="164"/>
    <n v="0"/>
    <s v="LAA"/>
    <n v="176"/>
    <n v="21"/>
    <n v="20"/>
  </r>
  <r>
    <n v="8"/>
    <x v="197"/>
    <s v="Team 3"/>
    <x v="193"/>
    <n v="0"/>
    <s v="OAK"/>
    <n v="197"/>
    <n v="1"/>
    <n v="20"/>
  </r>
  <r>
    <n v="8"/>
    <x v="198"/>
    <s v="Team 2"/>
    <x v="188"/>
    <n v="0"/>
    <s v="STL"/>
    <n v="181"/>
    <n v="18"/>
    <n v="20"/>
  </r>
  <r>
    <n v="8"/>
    <x v="199"/>
    <s v="Team 1"/>
    <x v="196"/>
    <n v="0"/>
    <s v="CWS"/>
    <n v="203"/>
    <n v="-3"/>
    <n v="20"/>
  </r>
  <r>
    <n v="8"/>
    <x v="200"/>
    <s v="Team 1"/>
    <x v="195"/>
    <n v="0"/>
    <s v="MIN"/>
    <n v="174"/>
    <n v="27"/>
    <n v="21"/>
  </r>
  <r>
    <n v="8"/>
    <x v="201"/>
    <s v="Team 2"/>
    <x v="190"/>
    <n v="0"/>
    <s v="KC"/>
    <n v="169"/>
    <n v="33"/>
    <n v="21"/>
  </r>
  <r>
    <n v="8"/>
    <x v="202"/>
    <s v="Team 3"/>
    <x v="198"/>
    <n v="0"/>
    <s v="BOS"/>
    <n v="204"/>
    <n v="-1"/>
    <n v="21"/>
  </r>
  <r>
    <n v="8"/>
    <x v="203"/>
    <s v="Team Berger"/>
    <x v="209"/>
    <n v="0"/>
    <s v="MIA"/>
    <n v="191"/>
    <n v="13"/>
    <n v="21"/>
  </r>
  <r>
    <n v="8"/>
    <x v="204"/>
    <s v="Team Croley"/>
    <x v="211"/>
    <n v="0"/>
    <s v="ARI"/>
    <n v="213"/>
    <n v="-8"/>
    <n v="21"/>
  </r>
  <r>
    <n v="8"/>
    <x v="205"/>
    <s v="Team dadaz"/>
    <x v="298"/>
    <e v="#N/A"/>
    <e v="#N/A"/>
    <e v="#N/A"/>
    <e v="#N/A"/>
    <n v="21"/>
  </r>
  <r>
    <n v="8"/>
    <x v="206"/>
    <s v="Team 7"/>
    <x v="171"/>
    <n v="0"/>
    <s v="BOS"/>
    <n v="177"/>
    <n v="30"/>
    <n v="21"/>
  </r>
  <r>
    <n v="8"/>
    <x v="207"/>
    <s v="Team 8"/>
    <x v="194"/>
    <n v="0"/>
    <s v="LAD"/>
    <n v="202"/>
    <n v="6"/>
    <n v="21"/>
  </r>
  <r>
    <n v="8"/>
    <x v="208"/>
    <s v="Team 9"/>
    <x v="185"/>
    <n v="0"/>
    <s v="BOS"/>
    <n v="192"/>
    <n v="17"/>
    <n v="21"/>
  </r>
  <r>
    <n v="8"/>
    <x v="209"/>
    <s v="Team 10"/>
    <x v="223"/>
    <n v="0"/>
    <s v="NYM"/>
    <n v="218"/>
    <n v="-8"/>
    <n v="21"/>
  </r>
  <r>
    <n v="8"/>
    <x v="210"/>
    <s v="Team 10"/>
    <x v="208"/>
    <n v="0"/>
    <s v="COL"/>
    <n v="205"/>
    <n v="6"/>
    <n v="22"/>
  </r>
  <r>
    <n v="8"/>
    <x v="211"/>
    <s v="Team 9"/>
    <x v="204"/>
    <n v="0"/>
    <s v="TOR"/>
    <n v="216"/>
    <n v="-4"/>
    <n v="22"/>
  </r>
  <r>
    <n v="8"/>
    <x v="212"/>
    <s v="Team 8"/>
    <x v="216"/>
    <n v="0"/>
    <s v="CIN"/>
    <n v="221"/>
    <n v="-8"/>
    <n v="22"/>
  </r>
  <r>
    <n v="8"/>
    <x v="213"/>
    <s v="Team 7"/>
    <x v="243"/>
    <n v="0"/>
    <s v="CHC"/>
    <n v="244"/>
    <n v="-30"/>
    <n v="22"/>
  </r>
  <r>
    <n v="8"/>
    <x v="214"/>
    <s v="Team dadaz"/>
    <x v="200"/>
    <n v="0"/>
    <s v="SD"/>
    <n v="214"/>
    <n v="1"/>
    <n v="22"/>
  </r>
  <r>
    <n v="8"/>
    <x v="215"/>
    <s v="Team Croley"/>
    <x v="215"/>
    <n v="0"/>
    <s v="NYM"/>
    <n v="199"/>
    <n v="17"/>
    <n v="22"/>
  </r>
  <r>
    <n v="8"/>
    <x v="216"/>
    <s v="Team Berger"/>
    <x v="227"/>
    <n v="0"/>
    <s v="SEA"/>
    <n v="222"/>
    <n v="-5"/>
    <n v="22"/>
  </r>
  <r>
    <n v="8"/>
    <x v="217"/>
    <s v="Team 3"/>
    <x v="217"/>
    <n v="0"/>
    <s v="COL"/>
    <n v="225"/>
    <n v="-7"/>
    <n v="22"/>
  </r>
  <r>
    <n v="8"/>
    <x v="218"/>
    <s v="Team 2"/>
    <x v="239"/>
    <n v="0"/>
    <s v="DET"/>
    <n v="238"/>
    <n v="-19"/>
    <n v="22"/>
  </r>
  <r>
    <n v="8"/>
    <x v="219"/>
    <s v="Team 1"/>
    <x v="233"/>
    <n v="0"/>
    <s v="HOU"/>
    <n v="239"/>
    <n v="-19"/>
    <n v="22"/>
  </r>
  <r>
    <n v="8"/>
    <x v="220"/>
    <s v="Team 1"/>
    <x v="182"/>
    <n v="0"/>
    <s v="CLE"/>
    <n v="189"/>
    <n v="32"/>
    <n v="23"/>
  </r>
  <r>
    <n v="8"/>
    <x v="221"/>
    <s v="Team 2"/>
    <x v="232"/>
    <n v="0"/>
    <s v="ARI"/>
    <n v="223"/>
    <n v="-1"/>
    <n v="23"/>
  </r>
  <r>
    <n v="8"/>
    <x v="222"/>
    <s v="Team 3"/>
    <x v="226"/>
    <n v="0"/>
    <s v="OAK"/>
    <n v="224"/>
    <n v="-1"/>
    <n v="23"/>
  </r>
  <r>
    <n v="8"/>
    <x v="223"/>
    <s v="Team Berger"/>
    <x v="290"/>
    <n v="0"/>
    <s v="TEX"/>
    <n v="285"/>
    <n v="-61"/>
    <n v="23"/>
  </r>
  <r>
    <n v="8"/>
    <x v="224"/>
    <s v="Team Croley"/>
    <x v="205"/>
    <n v="0"/>
    <s v="SEA"/>
    <n v="217"/>
    <n v="8"/>
    <n v="23"/>
  </r>
  <r>
    <n v="8"/>
    <x v="225"/>
    <s v="Team dadaz"/>
    <x v="263"/>
    <n v="0"/>
    <s v="CLE"/>
    <n v="273"/>
    <n v="-47"/>
    <n v="23"/>
  </r>
  <r>
    <n v="8"/>
    <x v="226"/>
    <s v="Team 7"/>
    <x v="187"/>
    <n v="0"/>
    <s v="KC"/>
    <n v="188"/>
    <n v="39"/>
    <n v="23"/>
  </r>
  <r>
    <n v="8"/>
    <x v="227"/>
    <s v="Team 8"/>
    <x v="207"/>
    <n v="0"/>
    <s v="NYY"/>
    <n v="210"/>
    <n v="18"/>
    <n v="23"/>
  </r>
  <r>
    <n v="8"/>
    <x v="228"/>
    <s v="Team 9"/>
    <x v="225"/>
    <n v="0"/>
    <s v="KC"/>
    <n v="220"/>
    <n v="9"/>
    <n v="23"/>
  </r>
  <r>
    <n v="8"/>
    <x v="229"/>
    <s v="Team 10"/>
    <x v="228"/>
    <n v="0"/>
    <s v="MIL"/>
    <n v="229"/>
    <n v="1"/>
    <n v="23"/>
  </r>
  <r>
    <n v="8"/>
    <x v="230"/>
    <s v="Team 10"/>
    <x v="221"/>
    <n v="0"/>
    <s v="SEA"/>
    <n v="215"/>
    <n v="16"/>
    <n v="24"/>
  </r>
  <r>
    <n v="8"/>
    <x v="231"/>
    <s v="Team 9"/>
    <x v="234"/>
    <n v="0"/>
    <s v="TEX"/>
    <n v="232"/>
    <n v="0"/>
    <n v="24"/>
  </r>
  <r>
    <n v="8"/>
    <x v="232"/>
    <s v="Team 8"/>
    <x v="219"/>
    <n v="0"/>
    <s v="CHC"/>
    <n v="212"/>
    <n v="21"/>
    <n v="24"/>
  </r>
  <r>
    <n v="8"/>
    <x v="233"/>
    <s v="Team 7"/>
    <x v="254"/>
    <n v="0"/>
    <s v="SD"/>
    <n v="253"/>
    <n v="-19"/>
    <n v="24"/>
  </r>
  <r>
    <n v="8"/>
    <x v="234"/>
    <s v="Team dadaz"/>
    <x v="268"/>
    <n v="0"/>
    <s v="TB"/>
    <n v="281"/>
    <n v="-46"/>
    <n v="24"/>
  </r>
  <r>
    <n v="8"/>
    <x v="235"/>
    <s v="Team Croley"/>
    <x v="265"/>
    <n v="0"/>
    <s v="FA"/>
    <n v="297"/>
    <n v="-61"/>
    <n v="24"/>
  </r>
  <r>
    <n v="8"/>
    <x v="236"/>
    <s v="Team Berger"/>
    <x v="214"/>
    <n v="0"/>
    <s v="MIN"/>
    <n v="231"/>
    <n v="6"/>
    <n v="24"/>
  </r>
  <r>
    <n v="8"/>
    <x v="237"/>
    <s v="Team 3"/>
    <x v="253"/>
    <n v="0"/>
    <s v="CIN"/>
    <n v="250"/>
    <n v="-12"/>
    <n v="24"/>
  </r>
  <r>
    <n v="8"/>
    <x v="238"/>
    <s v="Team 2"/>
    <x v="203"/>
    <n v="0"/>
    <s v="PIT"/>
    <n v="211"/>
    <n v="28"/>
    <n v="24"/>
  </r>
  <r>
    <n v="8"/>
    <x v="239"/>
    <s v="Team 1"/>
    <x v="247"/>
    <n v="0"/>
    <s v="CLE"/>
    <n v="248"/>
    <n v="-8"/>
    <n v="24"/>
  </r>
  <r>
    <n v="8"/>
    <x v="240"/>
    <s v="Team 1"/>
    <x v="248"/>
    <n v="0"/>
    <s v="DET"/>
    <n v="251"/>
    <n v="-10"/>
    <n v="25"/>
  </r>
  <r>
    <n v="8"/>
    <x v="241"/>
    <s v="Team 2"/>
    <x v="201"/>
    <n v="0"/>
    <s v="PHI"/>
    <n v="208"/>
    <n v="34"/>
    <n v="25"/>
  </r>
  <r>
    <n v="8"/>
    <x v="242"/>
    <s v="Team 3"/>
    <x v="249"/>
    <n v="0"/>
    <s v="LAD"/>
    <n v="252"/>
    <n v="-9"/>
    <n v="25"/>
  </r>
  <r>
    <n v="8"/>
    <x v="243"/>
    <s v="Team Berger"/>
    <x v="197"/>
    <n v="0"/>
    <s v="CHC"/>
    <n v="200"/>
    <n v="44"/>
    <n v="25"/>
  </r>
  <r>
    <n v="8"/>
    <x v="244"/>
    <s v="Team Croley"/>
    <x v="186"/>
    <n v="0"/>
    <s v="LAA"/>
    <n v="193"/>
    <n v="52"/>
    <n v="25"/>
  </r>
  <r>
    <n v="8"/>
    <x v="245"/>
    <s v="Team dadaz"/>
    <x v="299"/>
    <e v="#N/A"/>
    <e v="#N/A"/>
    <e v="#N/A"/>
    <e v="#N/A"/>
    <n v="25"/>
  </r>
  <r>
    <n v="8"/>
    <x v="246"/>
    <s v="Team 7"/>
    <x v="250"/>
    <n v="0"/>
    <s v="DET"/>
    <n v="254"/>
    <n v="-7"/>
    <n v="25"/>
  </r>
  <r>
    <n v="8"/>
    <x v="247"/>
    <s v="Team 8"/>
    <x v="183"/>
    <n v="0"/>
    <s v="LAA"/>
    <n v="168"/>
    <n v="80"/>
    <n v="25"/>
  </r>
  <r>
    <n v="8"/>
    <x v="248"/>
    <s v="Team 9"/>
    <x v="241"/>
    <n v="0"/>
    <s v="PIT"/>
    <n v="243"/>
    <n v="6"/>
    <n v="25"/>
  </r>
  <r>
    <n v="8"/>
    <x v="249"/>
    <s v="Team 10"/>
    <x v="291"/>
    <n v="0"/>
    <s v="STL"/>
    <n v="271"/>
    <n v="-21"/>
    <n v="25"/>
  </r>
  <r>
    <n v="8"/>
    <x v="250"/>
    <s v="Team 10"/>
    <x v="230"/>
    <n v="0"/>
    <s v="CIN"/>
    <n v="237"/>
    <n v="14"/>
    <n v="26"/>
  </r>
  <r>
    <n v="8"/>
    <x v="251"/>
    <s v="Team 9"/>
    <x v="292"/>
    <n v="0"/>
    <s v="WSH"/>
    <n v="289"/>
    <n v="-37"/>
    <n v="26"/>
  </r>
  <r>
    <n v="8"/>
    <x v="252"/>
    <s v="Team 8"/>
    <x v="258"/>
    <n v="0"/>
    <s v="TOR"/>
    <n v="262"/>
    <n v="-9"/>
    <n v="26"/>
  </r>
  <r>
    <n v="8"/>
    <x v="253"/>
    <s v="Team 7"/>
    <x v="236"/>
    <n v="0"/>
    <s v="MIL"/>
    <n v="233"/>
    <n v="21"/>
    <n v="26"/>
  </r>
  <r>
    <n v="8"/>
    <x v="254"/>
    <s v="Team dadaz"/>
    <x v="229"/>
    <n v="0"/>
    <s v="TEX"/>
    <n v="235"/>
    <n v="20"/>
    <n v="26"/>
  </r>
  <r>
    <n v="8"/>
    <x v="255"/>
    <s v="Team Croley"/>
    <x v="222"/>
    <n v="0"/>
    <s v="HOU"/>
    <n v="228"/>
    <n v="28"/>
    <n v="26"/>
  </r>
  <r>
    <n v="8"/>
    <x v="256"/>
    <s v="Team Berger"/>
    <x v="246"/>
    <n v="0"/>
    <s v="PHI"/>
    <n v="249"/>
    <n v="8"/>
    <n v="26"/>
  </r>
  <r>
    <n v="8"/>
    <x v="257"/>
    <s v="Team 3"/>
    <x v="251"/>
    <n v="0"/>
    <s v="TOR"/>
    <n v="255"/>
    <n v="3"/>
    <n v="26"/>
  </r>
  <r>
    <n v="8"/>
    <x v="258"/>
    <s v="Team 2"/>
    <x v="296"/>
    <n v="0"/>
    <s v="TB"/>
    <n v="261"/>
    <n v="-2"/>
    <n v="26"/>
  </r>
  <r>
    <n v="8"/>
    <x v="259"/>
    <s v="Team 1"/>
    <x v="288"/>
    <n v="0"/>
    <s v="MIA"/>
    <n v="288"/>
    <n v="-28"/>
    <n v="26"/>
  </r>
  <r>
    <n v="10"/>
    <x v="0"/>
    <s v="Team 1"/>
    <x v="4"/>
    <n v="0"/>
    <s v="LAA"/>
    <n v="5"/>
    <n v="-4"/>
    <n v="1"/>
  </r>
  <r>
    <n v="10"/>
    <x v="1"/>
    <s v="Team Sepich"/>
    <x v="2"/>
    <n v="0"/>
    <s v="LAD"/>
    <n v="1"/>
    <n v="1"/>
    <n v="1"/>
  </r>
  <r>
    <n v="10"/>
    <x v="2"/>
    <s v="Team Arnold"/>
    <x v="10"/>
    <n v="0"/>
    <s v="NYM"/>
    <n v="8"/>
    <n v="-5"/>
    <n v="1"/>
  </r>
  <r>
    <n v="10"/>
    <x v="3"/>
    <s v="Team 4"/>
    <x v="1"/>
    <n v="0"/>
    <s v="ATL"/>
    <n v="2"/>
    <n v="2"/>
    <n v="1"/>
  </r>
  <r>
    <n v="10"/>
    <x v="4"/>
    <s v="MI TEAM"/>
    <x v="6"/>
    <n v="0"/>
    <s v="NYY"/>
    <n v="6"/>
    <n v="-1"/>
    <n v="1"/>
  </r>
  <r>
    <n v="10"/>
    <x v="5"/>
    <s v="Team 6"/>
    <x v="5"/>
    <n v="0"/>
    <s v="WSH"/>
    <n v="7"/>
    <n v="-1"/>
    <n v="1"/>
  </r>
  <r>
    <n v="10"/>
    <x v="6"/>
    <s v="Team barusch"/>
    <x v="8"/>
    <n v="0"/>
    <s v="CLE"/>
    <n v="10"/>
    <n v="-3"/>
    <n v="1"/>
  </r>
  <r>
    <n v="10"/>
    <x v="7"/>
    <s v="Team 8"/>
    <x v="0"/>
    <n v="0"/>
    <s v="SD"/>
    <n v="3"/>
    <n v="5"/>
    <n v="1"/>
  </r>
  <r>
    <n v="10"/>
    <x v="8"/>
    <s v="Team 9"/>
    <x v="3"/>
    <n v="0"/>
    <s v="WSH"/>
    <n v="4"/>
    <n v="5"/>
    <n v="1"/>
  </r>
  <r>
    <n v="10"/>
    <x v="9"/>
    <s v="Team Berger"/>
    <x v="12"/>
    <n v="0"/>
    <s v="ATL"/>
    <n v="13"/>
    <n v="-3"/>
    <n v="1"/>
  </r>
  <r>
    <n v="10"/>
    <x v="10"/>
    <s v="Team Berger"/>
    <x v="11"/>
    <n v="0"/>
    <s v="MIL"/>
    <n v="14"/>
    <n v="-3"/>
    <n v="2"/>
  </r>
  <r>
    <n v="10"/>
    <x v="11"/>
    <s v="Team 9"/>
    <x v="7"/>
    <n v="0"/>
    <s v="CLE"/>
    <n v="9"/>
    <n v="3"/>
    <n v="2"/>
  </r>
  <r>
    <n v="10"/>
    <x v="12"/>
    <s v="Team 8"/>
    <x v="14"/>
    <n v="0"/>
    <s v="COL"/>
    <n v="11"/>
    <n v="2"/>
    <n v="2"/>
  </r>
  <r>
    <n v="10"/>
    <x v="13"/>
    <s v="Team barusch"/>
    <x v="16"/>
    <n v="0"/>
    <s v="LAD"/>
    <n v="17"/>
    <n v="-3"/>
    <n v="2"/>
  </r>
  <r>
    <n v="10"/>
    <x v="14"/>
    <s v="Team 6"/>
    <x v="9"/>
    <n v="0"/>
    <s v="LAD"/>
    <n v="12"/>
    <n v="3"/>
    <n v="2"/>
  </r>
  <r>
    <n v="10"/>
    <x v="15"/>
    <s v="MI TEAM"/>
    <x v="20"/>
    <n v="0"/>
    <s v="SD"/>
    <n v="19"/>
    <n v="-3"/>
    <n v="2"/>
  </r>
  <r>
    <n v="10"/>
    <x v="16"/>
    <s v="Team 4"/>
    <x v="17"/>
    <n v="0"/>
    <s v="SD"/>
    <n v="18"/>
    <n v="-1"/>
    <n v="2"/>
  </r>
  <r>
    <n v="10"/>
    <x v="17"/>
    <s v="Team Arnold"/>
    <x v="18"/>
    <n v="0"/>
    <s v="LAD"/>
    <n v="22"/>
    <n v="-4"/>
    <n v="2"/>
  </r>
  <r>
    <n v="10"/>
    <x v="18"/>
    <s v="Team Sepich"/>
    <x v="15"/>
    <n v="0"/>
    <s v="NYM"/>
    <n v="15"/>
    <n v="4"/>
    <n v="2"/>
  </r>
  <r>
    <n v="10"/>
    <x v="19"/>
    <s v="Team 1"/>
    <x v="25"/>
    <n v="0"/>
    <s v="TOR"/>
    <n v="28"/>
    <n v="-8"/>
    <n v="2"/>
  </r>
  <r>
    <n v="10"/>
    <x v="20"/>
    <s v="Team 1"/>
    <x v="13"/>
    <n v="0"/>
    <s v="PHI"/>
    <n v="16"/>
    <n v="5"/>
    <n v="3"/>
  </r>
  <r>
    <n v="10"/>
    <x v="21"/>
    <s v="Team Sepich"/>
    <x v="27"/>
    <n v="0"/>
    <s v="CWS"/>
    <n v="27"/>
    <n v="-5"/>
    <n v="3"/>
  </r>
  <r>
    <n v="10"/>
    <x v="22"/>
    <s v="Team Arnold"/>
    <x v="24"/>
    <n v="0"/>
    <s v="PHI"/>
    <n v="25"/>
    <n v="-2"/>
    <n v="3"/>
  </r>
  <r>
    <n v="10"/>
    <x v="23"/>
    <s v="Team 4"/>
    <x v="28"/>
    <n v="0"/>
    <s v="HOU"/>
    <n v="30"/>
    <n v="-6"/>
    <n v="3"/>
  </r>
  <r>
    <n v="10"/>
    <x v="24"/>
    <s v="MI TEAM"/>
    <x v="21"/>
    <n v="0"/>
    <s v="LAD"/>
    <n v="21"/>
    <n v="4"/>
    <n v="3"/>
  </r>
  <r>
    <n v="10"/>
    <x v="25"/>
    <s v="Team 6"/>
    <x v="19"/>
    <n v="0"/>
    <s v="BOS"/>
    <n v="20"/>
    <n v="6"/>
    <n v="3"/>
  </r>
  <r>
    <n v="10"/>
    <x v="26"/>
    <s v="Team barusch"/>
    <x v="22"/>
    <n v="0"/>
    <s v="WSH"/>
    <n v="23"/>
    <n v="4"/>
    <n v="3"/>
  </r>
  <r>
    <n v="10"/>
    <x v="27"/>
    <s v="Team 8"/>
    <x v="36"/>
    <n v="0"/>
    <s v="LAA"/>
    <n v="34"/>
    <n v="-6"/>
    <n v="3"/>
  </r>
  <r>
    <n v="10"/>
    <x v="28"/>
    <s v="Team 9"/>
    <x v="23"/>
    <n v="0"/>
    <s v="CWS"/>
    <n v="24"/>
    <n v="5"/>
    <n v="3"/>
  </r>
  <r>
    <n v="10"/>
    <x v="29"/>
    <s v="Team Berger"/>
    <x v="29"/>
    <n v="0"/>
    <s v="STL"/>
    <n v="29"/>
    <n v="1"/>
    <n v="3"/>
  </r>
  <r>
    <n v="10"/>
    <x v="30"/>
    <s v="Team Berger"/>
    <x v="33"/>
    <n v="0"/>
    <s v="ATL"/>
    <n v="33"/>
    <n v="-2"/>
    <n v="4"/>
  </r>
  <r>
    <n v="10"/>
    <x v="31"/>
    <s v="Team 9"/>
    <x v="30"/>
    <n v="0"/>
    <s v="BOS"/>
    <n v="31"/>
    <n v="1"/>
    <n v="4"/>
  </r>
  <r>
    <n v="10"/>
    <x v="32"/>
    <s v="Team 8"/>
    <x v="26"/>
    <n v="0"/>
    <s v="HOU"/>
    <n v="26"/>
    <n v="7"/>
    <n v="4"/>
  </r>
  <r>
    <n v="10"/>
    <x v="33"/>
    <s v="Team barusch"/>
    <x v="41"/>
    <n v="0"/>
    <s v="TOR"/>
    <n v="42"/>
    <n v="-8"/>
    <n v="4"/>
  </r>
  <r>
    <n v="10"/>
    <x v="34"/>
    <s v="Team 6"/>
    <x v="35"/>
    <n v="0"/>
    <s v="STL"/>
    <n v="37"/>
    <n v="-2"/>
    <n v="4"/>
  </r>
  <r>
    <n v="10"/>
    <x v="35"/>
    <s v="MI TEAM"/>
    <x v="40"/>
    <n v="0"/>
    <s v="LAD"/>
    <n v="40"/>
    <n v="-4"/>
    <n v="4"/>
  </r>
  <r>
    <n v="10"/>
    <x v="36"/>
    <s v="Team 4"/>
    <x v="39"/>
    <n v="0"/>
    <s v="ATL"/>
    <n v="38"/>
    <n v="-1"/>
    <n v="4"/>
  </r>
  <r>
    <n v="10"/>
    <x v="37"/>
    <s v="Team Arnold"/>
    <x v="31"/>
    <n v="0"/>
    <s v="NYY"/>
    <n v="35"/>
    <n v="3"/>
    <n v="4"/>
  </r>
  <r>
    <n v="10"/>
    <x v="38"/>
    <s v="Team Sepich"/>
    <x v="38"/>
    <n v="0"/>
    <s v="CWS"/>
    <n v="39"/>
    <n v="0"/>
    <n v="4"/>
  </r>
  <r>
    <n v="10"/>
    <x v="39"/>
    <s v="Team 1"/>
    <x v="34"/>
    <n v="0"/>
    <s v="CIN"/>
    <n v="36"/>
    <n v="4"/>
    <n v="4"/>
  </r>
  <r>
    <n v="10"/>
    <x v="40"/>
    <s v="Team 1"/>
    <x v="37"/>
    <n v="0"/>
    <s v="KC"/>
    <n v="41"/>
    <n v="0"/>
    <n v="5"/>
  </r>
  <r>
    <n v="10"/>
    <x v="41"/>
    <s v="Team Sepich"/>
    <x v="49"/>
    <n v="0"/>
    <s v="CWS"/>
    <n v="46"/>
    <n v="-4"/>
    <n v="5"/>
  </r>
  <r>
    <n v="10"/>
    <x v="42"/>
    <s v="Team Arnold"/>
    <x v="47"/>
    <n v="0"/>
    <s v="TB"/>
    <n v="49"/>
    <n v="-6"/>
    <n v="5"/>
  </r>
  <r>
    <n v="10"/>
    <x v="43"/>
    <s v="Team 4"/>
    <x v="45"/>
    <n v="0"/>
    <s v="NYM"/>
    <n v="47"/>
    <n v="-3"/>
    <n v="5"/>
  </r>
  <r>
    <n v="10"/>
    <x v="44"/>
    <s v="MI TEAM"/>
    <x v="42"/>
    <n v="0"/>
    <s v="KC"/>
    <n v="45"/>
    <n v="0"/>
    <n v="5"/>
  </r>
  <r>
    <n v="10"/>
    <x v="45"/>
    <s v="Team 6"/>
    <x v="43"/>
    <n v="0"/>
    <s v="CWS"/>
    <n v="43"/>
    <n v="3"/>
    <n v="5"/>
  </r>
  <r>
    <n v="10"/>
    <x v="46"/>
    <s v="Team barusch"/>
    <x v="48"/>
    <n v="0"/>
    <s v="NYY"/>
    <n v="50"/>
    <n v="-3"/>
    <n v="5"/>
  </r>
  <r>
    <n v="10"/>
    <x v="47"/>
    <s v="Team 8"/>
    <x v="44"/>
    <n v="0"/>
    <s v="MIA"/>
    <n v="44"/>
    <n v="4"/>
    <n v="5"/>
  </r>
  <r>
    <n v="10"/>
    <x v="48"/>
    <s v="Team 9"/>
    <x v="32"/>
    <n v="0"/>
    <s v="MIL"/>
    <n v="32"/>
    <n v="17"/>
    <n v="5"/>
  </r>
  <r>
    <n v="10"/>
    <x v="49"/>
    <s v="Team Berger"/>
    <x v="57"/>
    <n v="0"/>
    <s v="ARI"/>
    <n v="58"/>
    <n v="-8"/>
    <n v="5"/>
  </r>
  <r>
    <n v="10"/>
    <x v="50"/>
    <s v="Team Berger"/>
    <x v="50"/>
    <n v="0"/>
    <s v="SD"/>
    <n v="55"/>
    <n v="-4"/>
    <n v="6"/>
  </r>
  <r>
    <n v="10"/>
    <x v="51"/>
    <s v="Team 9"/>
    <x v="46"/>
    <n v="0"/>
    <s v="TOR"/>
    <n v="48"/>
    <n v="4"/>
    <n v="6"/>
  </r>
  <r>
    <n v="10"/>
    <x v="52"/>
    <s v="Team 8"/>
    <x v="55"/>
    <n v="0"/>
    <s v="NYY"/>
    <n v="56"/>
    <n v="-3"/>
    <n v="6"/>
  </r>
  <r>
    <n v="10"/>
    <x v="53"/>
    <s v="Team barusch"/>
    <x v="64"/>
    <n v="0"/>
    <s v="ARI"/>
    <n v="65"/>
    <n v="-11"/>
    <n v="6"/>
  </r>
  <r>
    <n v="10"/>
    <x v="54"/>
    <s v="Team 6"/>
    <x v="63"/>
    <n v="0"/>
    <s v="TB"/>
    <n v="64"/>
    <n v="-9"/>
    <n v="6"/>
  </r>
  <r>
    <n v="10"/>
    <x v="55"/>
    <s v="MI TEAM"/>
    <x v="54"/>
    <n v="0"/>
    <s v="PHI"/>
    <n v="54"/>
    <n v="2"/>
    <n v="6"/>
  </r>
  <r>
    <n v="10"/>
    <x v="56"/>
    <s v="Team 4"/>
    <x v="52"/>
    <n v="0"/>
    <s v="MIN"/>
    <n v="52"/>
    <n v="5"/>
    <n v="6"/>
  </r>
  <r>
    <n v="10"/>
    <x v="57"/>
    <s v="Team Arnold"/>
    <x v="61"/>
    <n v="0"/>
    <s v="CIN"/>
    <n v="61"/>
    <n v="-3"/>
    <n v="6"/>
  </r>
  <r>
    <n v="10"/>
    <x v="58"/>
    <s v="Team Sepich"/>
    <x v="53"/>
    <n v="0"/>
    <s v="SD"/>
    <n v="51"/>
    <n v="8"/>
    <n v="6"/>
  </r>
  <r>
    <n v="10"/>
    <x v="59"/>
    <s v="Team 1"/>
    <x v="59"/>
    <n v="0"/>
    <s v="CIN"/>
    <n v="59"/>
    <n v="1"/>
    <n v="6"/>
  </r>
  <r>
    <n v="10"/>
    <x v="60"/>
    <s v="Team 1"/>
    <x v="73"/>
    <n v="0"/>
    <s v="BOS"/>
    <n v="74"/>
    <n v="-13"/>
    <n v="7"/>
  </r>
  <r>
    <n v="10"/>
    <x v="61"/>
    <s v="Team Sepich"/>
    <x v="58"/>
    <n v="0"/>
    <s v="NYM"/>
    <n v="60"/>
    <n v="2"/>
    <n v="7"/>
  </r>
  <r>
    <n v="10"/>
    <x v="62"/>
    <s v="Team Arnold"/>
    <x v="68"/>
    <n v="0"/>
    <s v="NYM"/>
    <n v="68"/>
    <n v="-5"/>
    <n v="7"/>
  </r>
  <r>
    <n v="10"/>
    <x v="63"/>
    <s v="Team 4"/>
    <x v="65"/>
    <n v="0"/>
    <s v="COL"/>
    <n v="67"/>
    <n v="-3"/>
    <n v="7"/>
  </r>
  <r>
    <n v="10"/>
    <x v="64"/>
    <s v="MI TEAM"/>
    <x v="86"/>
    <n v="0"/>
    <s v="CHC"/>
    <n v="85"/>
    <n v="-20"/>
    <n v="7"/>
  </r>
  <r>
    <n v="10"/>
    <x v="65"/>
    <s v="Team 6"/>
    <x v="51"/>
    <n v="0"/>
    <s v="CWS"/>
    <n v="53"/>
    <n v="13"/>
    <n v="7"/>
  </r>
  <r>
    <n v="10"/>
    <x v="66"/>
    <s v="Team barusch"/>
    <x v="78"/>
    <n v="0"/>
    <s v="CLE"/>
    <n v="78"/>
    <n v="-11"/>
    <n v="7"/>
  </r>
  <r>
    <n v="10"/>
    <x v="67"/>
    <s v="Team 8"/>
    <x v="69"/>
    <n v="0"/>
    <s v="TB"/>
    <n v="70"/>
    <n v="-2"/>
    <n v="7"/>
  </r>
  <r>
    <n v="10"/>
    <x v="68"/>
    <s v="Team 9"/>
    <x v="83"/>
    <n v="0"/>
    <s v="MIN"/>
    <n v="83"/>
    <n v="-14"/>
    <n v="7"/>
  </r>
  <r>
    <n v="10"/>
    <x v="69"/>
    <s v="Team Berger"/>
    <x v="56"/>
    <n v="0"/>
    <s v="MIL"/>
    <n v="57"/>
    <n v="13"/>
    <n v="7"/>
  </r>
  <r>
    <n v="10"/>
    <x v="70"/>
    <s v="Team Berger"/>
    <x v="75"/>
    <n v="0"/>
    <s v="MIN"/>
    <n v="76"/>
    <n v="-5"/>
    <n v="8"/>
  </r>
  <r>
    <n v="10"/>
    <x v="71"/>
    <s v="Team 9"/>
    <x v="66"/>
    <n v="0"/>
    <s v="CHC"/>
    <n v="66"/>
    <n v="6"/>
    <n v="8"/>
  </r>
  <r>
    <n v="10"/>
    <x v="72"/>
    <s v="Team 8"/>
    <x v="60"/>
    <n v="0"/>
    <s v="NYY"/>
    <n v="63"/>
    <n v="10"/>
    <n v="8"/>
  </r>
  <r>
    <n v="10"/>
    <x v="73"/>
    <s v="Team barusch"/>
    <x v="71"/>
    <n v="0"/>
    <s v="NYM"/>
    <n v="72"/>
    <n v="2"/>
    <n v="8"/>
  </r>
  <r>
    <n v="10"/>
    <x v="74"/>
    <s v="Team 6"/>
    <x v="62"/>
    <n v="0"/>
    <s v="CWS"/>
    <n v="62"/>
    <n v="13"/>
    <n v="8"/>
  </r>
  <r>
    <n v="10"/>
    <x v="75"/>
    <s v="MI TEAM"/>
    <x v="96"/>
    <n v="0"/>
    <s v="OAK"/>
    <n v="92"/>
    <n v="-16"/>
    <n v="8"/>
  </r>
  <r>
    <n v="10"/>
    <x v="76"/>
    <s v="Team 4"/>
    <x v="77"/>
    <n v="0"/>
    <s v="HOU"/>
    <n v="79"/>
    <n v="-2"/>
    <n v="8"/>
  </r>
  <r>
    <n v="10"/>
    <x v="77"/>
    <s v="Team Arnold"/>
    <x v="76"/>
    <n v="0"/>
    <s v="STL"/>
    <n v="77"/>
    <n v="1"/>
    <n v="8"/>
  </r>
  <r>
    <n v="10"/>
    <x v="78"/>
    <s v="Team Sepich"/>
    <x v="74"/>
    <n v="0"/>
    <s v="OAK"/>
    <n v="75"/>
    <n v="4"/>
    <n v="8"/>
  </r>
  <r>
    <n v="10"/>
    <x v="79"/>
    <s v="Team 1"/>
    <x v="67"/>
    <n v="0"/>
    <s v="TOR"/>
    <n v="69"/>
    <n v="11"/>
    <n v="8"/>
  </r>
  <r>
    <n v="10"/>
    <x v="80"/>
    <s v="Team 1"/>
    <x v="79"/>
    <n v="0"/>
    <s v="MIL"/>
    <n v="80"/>
    <n v="1"/>
    <n v="9"/>
  </r>
  <r>
    <n v="10"/>
    <x v="81"/>
    <s v="Team Sepich"/>
    <x v="70"/>
    <n v="0"/>
    <s v="TOR"/>
    <n v="71"/>
    <n v="11"/>
    <n v="9"/>
  </r>
  <r>
    <n v="10"/>
    <x v="82"/>
    <s v="Team Arnold"/>
    <x v="80"/>
    <n v="0"/>
    <s v="TOR"/>
    <n v="81"/>
    <n v="2"/>
    <n v="9"/>
  </r>
  <r>
    <n v="10"/>
    <x v="83"/>
    <s v="Team 4"/>
    <x v="72"/>
    <n v="0"/>
    <s v="NYY"/>
    <n v="73"/>
    <n v="11"/>
    <n v="9"/>
  </r>
  <r>
    <n v="10"/>
    <x v="84"/>
    <s v="MI TEAM"/>
    <x v="82"/>
    <n v="0"/>
    <s v="TOR"/>
    <n v="82"/>
    <n v="3"/>
    <n v="9"/>
  </r>
  <r>
    <n v="10"/>
    <x v="85"/>
    <s v="Team 6"/>
    <x v="88"/>
    <n v="0"/>
    <s v="SD"/>
    <n v="89"/>
    <n v="-3"/>
    <n v="9"/>
  </r>
  <r>
    <n v="10"/>
    <x v="86"/>
    <s v="Team barusch"/>
    <x v="101"/>
    <n v="0"/>
    <s v="HOU"/>
    <n v="102"/>
    <n v="-15"/>
    <n v="9"/>
  </r>
  <r>
    <n v="10"/>
    <x v="87"/>
    <s v="Team 8"/>
    <x v="87"/>
    <n v="0"/>
    <s v="CHC"/>
    <n v="87"/>
    <n v="1"/>
    <n v="9"/>
  </r>
  <r>
    <n v="10"/>
    <x v="88"/>
    <s v="Team 9"/>
    <x v="84"/>
    <n v="0"/>
    <s v="NYM"/>
    <n v="86"/>
    <n v="3"/>
    <n v="9"/>
  </r>
  <r>
    <n v="10"/>
    <x v="89"/>
    <s v="Team Berger"/>
    <x v="81"/>
    <n v="0"/>
    <s v="LAD"/>
    <n v="93"/>
    <n v="-3"/>
    <n v="9"/>
  </r>
  <r>
    <n v="10"/>
    <x v="90"/>
    <s v="Team Berger"/>
    <x v="91"/>
    <n v="0"/>
    <s v="HOU"/>
    <n v="91"/>
    <n v="0"/>
    <n v="10"/>
  </r>
  <r>
    <n v="10"/>
    <x v="91"/>
    <s v="Team 9"/>
    <x v="85"/>
    <n v="0"/>
    <s v="MIL"/>
    <n v="84"/>
    <n v="8"/>
    <n v="10"/>
  </r>
  <r>
    <n v="10"/>
    <x v="92"/>
    <s v="Team 8"/>
    <x v="100"/>
    <n v="0"/>
    <s v="SD"/>
    <n v="98"/>
    <n v="-5"/>
    <n v="10"/>
  </r>
  <r>
    <n v="10"/>
    <x v="93"/>
    <s v="Team barusch"/>
    <x v="89"/>
    <n v="0"/>
    <s v="PHI"/>
    <n v="90"/>
    <n v="4"/>
    <n v="10"/>
  </r>
  <r>
    <n v="10"/>
    <x v="94"/>
    <s v="Team 6"/>
    <x v="90"/>
    <n v="0"/>
    <s v="HOU"/>
    <n v="88"/>
    <n v="7"/>
    <n v="10"/>
  </r>
  <r>
    <n v="10"/>
    <x v="95"/>
    <s v="MI TEAM"/>
    <x v="94"/>
    <n v="0"/>
    <s v="WSH"/>
    <n v="96"/>
    <n v="0"/>
    <n v="10"/>
  </r>
  <r>
    <n v="10"/>
    <x v="96"/>
    <s v="Team 4"/>
    <x v="105"/>
    <n v="0"/>
    <s v="OAK"/>
    <n v="106"/>
    <n v="-9"/>
    <n v="10"/>
  </r>
  <r>
    <n v="10"/>
    <x v="97"/>
    <s v="Team Arnold"/>
    <x v="93"/>
    <n v="0"/>
    <s v="MIN"/>
    <n v="94"/>
    <n v="4"/>
    <n v="10"/>
  </r>
  <r>
    <n v="10"/>
    <x v="98"/>
    <s v="Team Sepich"/>
    <x v="95"/>
    <n v="0"/>
    <s v="ATL"/>
    <n v="95"/>
    <n v="4"/>
    <n v="10"/>
  </r>
  <r>
    <n v="10"/>
    <x v="99"/>
    <s v="Team 1"/>
    <x v="102"/>
    <n v="0"/>
    <s v="SD"/>
    <n v="103"/>
    <n v="-3"/>
    <n v="10"/>
  </r>
  <r>
    <n v="10"/>
    <x v="100"/>
    <s v="Team 1"/>
    <x v="97"/>
    <n v="0"/>
    <s v="TB"/>
    <n v="101"/>
    <n v="0"/>
    <n v="11"/>
  </r>
  <r>
    <n v="10"/>
    <x v="101"/>
    <s v="Team Sepich"/>
    <x v="120"/>
    <n v="0"/>
    <s v="NYY"/>
    <n v="120"/>
    <n v="-18"/>
    <n v="11"/>
  </r>
  <r>
    <n v="10"/>
    <x v="102"/>
    <s v="Team Arnold"/>
    <x v="111"/>
    <n v="0"/>
    <s v="CHC"/>
    <n v="110"/>
    <n v="-7"/>
    <n v="11"/>
  </r>
  <r>
    <n v="10"/>
    <x v="103"/>
    <s v="Team 4"/>
    <x v="119"/>
    <n v="0"/>
    <s v="HOU"/>
    <n v="118"/>
    <n v="-14"/>
    <n v="11"/>
  </r>
  <r>
    <n v="10"/>
    <x v="104"/>
    <s v="MI TEAM"/>
    <x v="122"/>
    <n v="0"/>
    <s v="TEX"/>
    <n v="126"/>
    <n v="-21"/>
    <n v="11"/>
  </r>
  <r>
    <n v="10"/>
    <x v="105"/>
    <s v="Team 6"/>
    <x v="108"/>
    <n v="0"/>
    <s v="PHI"/>
    <n v="108"/>
    <n v="-2"/>
    <n v="11"/>
  </r>
  <r>
    <n v="10"/>
    <x v="106"/>
    <s v="Team barusch"/>
    <x v="103"/>
    <n v="0"/>
    <s v="CIN"/>
    <n v="104"/>
    <n v="3"/>
    <n v="11"/>
  </r>
  <r>
    <n v="10"/>
    <x v="107"/>
    <s v="Team 8"/>
    <x v="92"/>
    <n v="0"/>
    <s v="KC"/>
    <n v="97"/>
    <n v="11"/>
    <n v="11"/>
  </r>
  <r>
    <n v="10"/>
    <x v="108"/>
    <s v="Team 9"/>
    <x v="104"/>
    <n v="0"/>
    <s v="LAA"/>
    <n v="105"/>
    <n v="4"/>
    <n v="11"/>
  </r>
  <r>
    <n v="10"/>
    <x v="109"/>
    <s v="Team Berger"/>
    <x v="127"/>
    <n v="0"/>
    <s v="CIN"/>
    <n v="128"/>
    <n v="-18"/>
    <n v="11"/>
  </r>
  <r>
    <n v="10"/>
    <x v="110"/>
    <s v="Team Berger"/>
    <x v="106"/>
    <n v="0"/>
    <s v="ATL"/>
    <n v="107"/>
    <n v="4"/>
    <n v="12"/>
  </r>
  <r>
    <n v="10"/>
    <x v="111"/>
    <s v="Team 9"/>
    <x v="112"/>
    <n v="0"/>
    <s v="TOR"/>
    <n v="112"/>
    <n v="0"/>
    <n v="12"/>
  </r>
  <r>
    <n v="10"/>
    <x v="112"/>
    <s v="Team 8"/>
    <x v="115"/>
    <n v="0"/>
    <s v="NYM"/>
    <n v="121"/>
    <n v="-8"/>
    <n v="12"/>
  </r>
  <r>
    <n v="10"/>
    <x v="113"/>
    <s v="Team barusch"/>
    <x v="109"/>
    <n v="0"/>
    <s v="SD"/>
    <n v="111"/>
    <n v="3"/>
    <n v="12"/>
  </r>
  <r>
    <n v="10"/>
    <x v="114"/>
    <s v="Team 6"/>
    <x v="116"/>
    <n v="0"/>
    <s v="SF"/>
    <n v="116"/>
    <n v="-1"/>
    <n v="12"/>
  </r>
  <r>
    <n v="10"/>
    <x v="115"/>
    <s v="MI TEAM"/>
    <x v="110"/>
    <n v="0"/>
    <s v="ATL"/>
    <n v="113"/>
    <n v="3"/>
    <n v="12"/>
  </r>
  <r>
    <n v="10"/>
    <x v="116"/>
    <s v="Team 4"/>
    <x v="137"/>
    <n v="0"/>
    <s v="SEA"/>
    <n v="140"/>
    <n v="-23"/>
    <n v="12"/>
  </r>
  <r>
    <n v="10"/>
    <x v="117"/>
    <s v="Team Arnold"/>
    <x v="128"/>
    <n v="0"/>
    <s v="SD"/>
    <n v="130"/>
    <n v="-12"/>
    <n v="12"/>
  </r>
  <r>
    <n v="10"/>
    <x v="118"/>
    <s v="Team Sepich"/>
    <x v="99"/>
    <n v="0"/>
    <s v="CWS"/>
    <n v="100"/>
    <n v="19"/>
    <n v="12"/>
  </r>
  <r>
    <n v="10"/>
    <x v="119"/>
    <s v="Team 1"/>
    <x v="152"/>
    <n v="0"/>
    <s v="CWS"/>
    <n v="156"/>
    <n v="-36"/>
    <n v="12"/>
  </r>
  <r>
    <n v="10"/>
    <x v="120"/>
    <s v="Team 1"/>
    <x v="98"/>
    <n v="0"/>
    <s v="HOU"/>
    <n v="99"/>
    <n v="22"/>
    <n v="13"/>
  </r>
  <r>
    <n v="10"/>
    <x v="121"/>
    <s v="Team Sepich"/>
    <x v="147"/>
    <n v="0"/>
    <s v="CLE"/>
    <n v="136"/>
    <n v="-14"/>
    <n v="13"/>
  </r>
  <r>
    <n v="10"/>
    <x v="122"/>
    <s v="Team Arnold"/>
    <x v="107"/>
    <n v="0"/>
    <s v="CLE"/>
    <n v="109"/>
    <n v="14"/>
    <n v="13"/>
  </r>
  <r>
    <n v="10"/>
    <x v="123"/>
    <s v="Team 4"/>
    <x v="125"/>
    <n v="0"/>
    <s v="BAL"/>
    <n v="122"/>
    <n v="2"/>
    <n v="13"/>
  </r>
  <r>
    <n v="10"/>
    <x v="124"/>
    <s v="MI TEAM"/>
    <x v="130"/>
    <n v="0"/>
    <s v="WSH"/>
    <n v="131"/>
    <n v="-6"/>
    <n v="13"/>
  </r>
  <r>
    <n v="10"/>
    <x v="125"/>
    <s v="Team 6"/>
    <x v="113"/>
    <n v="0"/>
    <s v="HOU"/>
    <n v="115"/>
    <n v="11"/>
    <n v="13"/>
  </r>
  <r>
    <n v="10"/>
    <x v="126"/>
    <s v="Team barusch"/>
    <x v="132"/>
    <n v="0"/>
    <s v="PHI"/>
    <n v="132"/>
    <n v="-5"/>
    <n v="13"/>
  </r>
  <r>
    <n v="10"/>
    <x v="127"/>
    <s v="Team 8"/>
    <x v="124"/>
    <n v="0"/>
    <s v="OAK"/>
    <n v="123"/>
    <n v="5"/>
    <n v="13"/>
  </r>
  <r>
    <n v="10"/>
    <x v="128"/>
    <s v="Team 9"/>
    <x v="136"/>
    <n v="0"/>
    <s v="CHC"/>
    <n v="137"/>
    <n v="-8"/>
    <n v="13"/>
  </r>
  <r>
    <n v="10"/>
    <x v="129"/>
    <s v="Team Berger"/>
    <x v="131"/>
    <n v="0"/>
    <s v="LAD"/>
    <n v="129"/>
    <n v="1"/>
    <n v="13"/>
  </r>
  <r>
    <n v="10"/>
    <x v="130"/>
    <s v="Team Berger"/>
    <x v="169"/>
    <n v="0"/>
    <s v="WSH"/>
    <n v="171"/>
    <n v="-40"/>
    <n v="14"/>
  </r>
  <r>
    <n v="10"/>
    <x v="131"/>
    <s v="Team 9"/>
    <x v="121"/>
    <n v="0"/>
    <s v="LAD"/>
    <n v="124"/>
    <n v="8"/>
    <n v="14"/>
  </r>
  <r>
    <n v="10"/>
    <x v="132"/>
    <s v="Team 8"/>
    <x v="114"/>
    <n v="0"/>
    <s v="CLE"/>
    <n v="114"/>
    <n v="19"/>
    <n v="14"/>
  </r>
  <r>
    <n v="10"/>
    <x v="133"/>
    <s v="Team barusch"/>
    <x v="129"/>
    <n v="0"/>
    <s v="BOS"/>
    <n v="135"/>
    <n v="-1"/>
    <n v="14"/>
  </r>
  <r>
    <n v="10"/>
    <x v="134"/>
    <s v="Team 6"/>
    <x v="123"/>
    <n v="0"/>
    <s v="HOU"/>
    <n v="119"/>
    <n v="16"/>
    <n v="14"/>
  </r>
  <r>
    <n v="10"/>
    <x v="135"/>
    <s v="MI TEAM"/>
    <x v="143"/>
    <n v="0"/>
    <s v="STL"/>
    <n v="148"/>
    <n v="-12"/>
    <n v="14"/>
  </r>
  <r>
    <n v="10"/>
    <x v="136"/>
    <s v="Team 4"/>
    <x v="117"/>
    <n v="0"/>
    <s v="SD"/>
    <n v="117"/>
    <n v="20"/>
    <n v="14"/>
  </r>
  <r>
    <n v="10"/>
    <x v="137"/>
    <s v="Team Arnold"/>
    <x v="139"/>
    <n v="0"/>
    <s v="LAD"/>
    <n v="138"/>
    <n v="0"/>
    <n v="14"/>
  </r>
  <r>
    <n v="10"/>
    <x v="138"/>
    <s v="Team Sepich"/>
    <x v="157"/>
    <n v="0"/>
    <s v="MIA"/>
    <n v="165"/>
    <n v="-26"/>
    <n v="14"/>
  </r>
  <r>
    <n v="10"/>
    <x v="139"/>
    <s v="Team 1"/>
    <x v="145"/>
    <n v="0"/>
    <s v="NYY"/>
    <n v="151"/>
    <n v="-11"/>
    <n v="14"/>
  </r>
  <r>
    <n v="10"/>
    <x v="140"/>
    <s v="Team 1"/>
    <x v="135"/>
    <n v="0"/>
    <s v="MIN"/>
    <n v="134"/>
    <n v="7"/>
    <n v="15"/>
  </r>
  <r>
    <n v="10"/>
    <x v="141"/>
    <s v="Team Sepich"/>
    <x v="118"/>
    <n v="0"/>
    <s v="TOR"/>
    <n v="125"/>
    <n v="17"/>
    <n v="15"/>
  </r>
  <r>
    <n v="10"/>
    <x v="142"/>
    <s v="Team Arnold"/>
    <x v="151"/>
    <n v="0"/>
    <s v="MIN"/>
    <n v="143"/>
    <n v="0"/>
    <n v="15"/>
  </r>
  <r>
    <n v="10"/>
    <x v="143"/>
    <s v="Team 4"/>
    <x v="126"/>
    <n v="0"/>
    <s v="PHI"/>
    <n v="127"/>
    <n v="17"/>
    <n v="15"/>
  </r>
  <r>
    <n v="10"/>
    <x v="144"/>
    <s v="MI TEAM"/>
    <x v="154"/>
    <n v="0"/>
    <s v="PHI"/>
    <n v="157"/>
    <n v="-12"/>
    <n v="15"/>
  </r>
  <r>
    <n v="10"/>
    <x v="145"/>
    <s v="Team 6"/>
    <x v="149"/>
    <n v="0"/>
    <s v="WSH"/>
    <n v="155"/>
    <n v="-9"/>
    <n v="15"/>
  </r>
  <r>
    <n v="10"/>
    <x v="146"/>
    <s v="Team barusch"/>
    <x v="153"/>
    <n v="0"/>
    <s v="NYY"/>
    <n v="159"/>
    <n v="-12"/>
    <n v="15"/>
  </r>
  <r>
    <n v="10"/>
    <x v="147"/>
    <s v="Team 8"/>
    <x v="134"/>
    <n v="0"/>
    <s v="WSH"/>
    <n v="133"/>
    <n v="15"/>
    <n v="15"/>
  </r>
  <r>
    <n v="10"/>
    <x v="148"/>
    <s v="Team 9"/>
    <x v="144"/>
    <n v="0"/>
    <s v="WSH"/>
    <n v="145"/>
    <n v="4"/>
    <n v="15"/>
  </r>
  <r>
    <n v="10"/>
    <x v="149"/>
    <s v="Team Berger"/>
    <x v="138"/>
    <n v="0"/>
    <s v="BAL"/>
    <n v="142"/>
    <n v="8"/>
    <n v="15"/>
  </r>
  <r>
    <n v="10"/>
    <x v="150"/>
    <s v="Team Berger"/>
    <x v="158"/>
    <n v="0"/>
    <s v="ATL"/>
    <n v="158"/>
    <n v="-7"/>
    <n v="16"/>
  </r>
  <r>
    <n v="10"/>
    <x v="151"/>
    <s v="Team 9"/>
    <x v="146"/>
    <n v="0"/>
    <s v="SEA"/>
    <n v="149"/>
    <n v="3"/>
    <n v="16"/>
  </r>
  <r>
    <n v="10"/>
    <x v="152"/>
    <s v="Team 8"/>
    <x v="165"/>
    <n v="0"/>
    <s v="LAD"/>
    <n v="161"/>
    <n v="-8"/>
    <n v="16"/>
  </r>
  <r>
    <n v="10"/>
    <x v="153"/>
    <s v="Team barusch"/>
    <x v="190"/>
    <n v="0"/>
    <s v="KC"/>
    <n v="169"/>
    <n v="-15"/>
    <n v="16"/>
  </r>
  <r>
    <n v="10"/>
    <x v="154"/>
    <s v="Team 6"/>
    <x v="140"/>
    <n v="0"/>
    <s v="LAA"/>
    <n v="144"/>
    <n v="11"/>
    <n v="16"/>
  </r>
  <r>
    <n v="10"/>
    <x v="155"/>
    <s v="MI TEAM"/>
    <x v="178"/>
    <n v="0"/>
    <s v="LAD"/>
    <n v="164"/>
    <n v="-8"/>
    <n v="16"/>
  </r>
  <r>
    <n v="10"/>
    <x v="156"/>
    <s v="Team 4"/>
    <x v="141"/>
    <n v="0"/>
    <s v="TB"/>
    <n v="147"/>
    <n v="10"/>
    <n v="16"/>
  </r>
  <r>
    <n v="10"/>
    <x v="157"/>
    <s v="Team Arnold"/>
    <x v="166"/>
    <n v="0"/>
    <s v="PIT"/>
    <n v="153"/>
    <n v="5"/>
    <n v="16"/>
  </r>
  <r>
    <n v="10"/>
    <x v="158"/>
    <s v="Team Sepich"/>
    <x v="155"/>
    <n v="0"/>
    <s v="PHI"/>
    <n v="154"/>
    <n v="5"/>
    <n v="16"/>
  </r>
  <r>
    <n v="10"/>
    <x v="159"/>
    <s v="Team 1"/>
    <x v="177"/>
    <n v="0"/>
    <s v="MIN"/>
    <n v="185"/>
    <n v="-25"/>
    <n v="16"/>
  </r>
  <r>
    <n v="10"/>
    <x v="160"/>
    <s v="Team 1"/>
    <x v="133"/>
    <n v="0"/>
    <s v="CWS"/>
    <n v="141"/>
    <n v="20"/>
    <n v="17"/>
  </r>
  <r>
    <n v="10"/>
    <x v="161"/>
    <s v="Team Sepich"/>
    <x v="142"/>
    <n v="0"/>
    <s v="CHC"/>
    <n v="146"/>
    <n v="16"/>
    <n v="17"/>
  </r>
  <r>
    <n v="10"/>
    <x v="162"/>
    <s v="Team Arnold"/>
    <x v="174"/>
    <n v="0"/>
    <s v="BAL"/>
    <n v="180"/>
    <n v="-17"/>
    <n v="17"/>
  </r>
  <r>
    <n v="10"/>
    <x v="163"/>
    <s v="Team 4"/>
    <x v="167"/>
    <n v="0"/>
    <s v="SEA"/>
    <n v="172"/>
    <n v="-8"/>
    <n v="17"/>
  </r>
  <r>
    <n v="10"/>
    <x v="164"/>
    <s v="MI TEAM"/>
    <x v="206"/>
    <n v="0"/>
    <s v="MIL"/>
    <n v="201"/>
    <n v="-36"/>
    <n v="17"/>
  </r>
  <r>
    <n v="10"/>
    <x v="165"/>
    <s v="Team 6"/>
    <x v="148"/>
    <n v="0"/>
    <s v="SF"/>
    <n v="152"/>
    <n v="14"/>
    <n v="17"/>
  </r>
  <r>
    <n v="10"/>
    <x v="166"/>
    <s v="Team barusch"/>
    <x v="164"/>
    <n v="0"/>
    <s v="LAA"/>
    <n v="176"/>
    <n v="-9"/>
    <n v="17"/>
  </r>
  <r>
    <n v="10"/>
    <x v="167"/>
    <s v="Team 8"/>
    <x v="159"/>
    <n v="0"/>
    <s v="MIA"/>
    <n v="162"/>
    <n v="6"/>
    <n v="17"/>
  </r>
  <r>
    <n v="10"/>
    <x v="168"/>
    <s v="Team 9"/>
    <x v="156"/>
    <n v="0"/>
    <s v="KC"/>
    <n v="139"/>
    <n v="30"/>
    <n v="17"/>
  </r>
  <r>
    <n v="10"/>
    <x v="169"/>
    <s v="Team Berger"/>
    <x v="188"/>
    <n v="0"/>
    <s v="STL"/>
    <n v="181"/>
    <n v="-11"/>
    <n v="17"/>
  </r>
  <r>
    <n v="10"/>
    <x v="170"/>
    <s v="Team Berger"/>
    <x v="254"/>
    <n v="0"/>
    <s v="SD"/>
    <n v="253"/>
    <n v="-82"/>
    <n v="18"/>
  </r>
  <r>
    <n v="10"/>
    <x v="171"/>
    <s v="Team 9"/>
    <x v="163"/>
    <n v="0"/>
    <s v="SEA"/>
    <n v="167"/>
    <n v="5"/>
    <n v="18"/>
  </r>
  <r>
    <n v="10"/>
    <x v="172"/>
    <s v="Team 8"/>
    <x v="170"/>
    <n v="0"/>
    <s v="MIL"/>
    <n v="175"/>
    <n v="-2"/>
    <n v="18"/>
  </r>
  <r>
    <n v="10"/>
    <x v="173"/>
    <s v="Team barusch"/>
    <x v="168"/>
    <n v="0"/>
    <s v="ATL"/>
    <n v="179"/>
    <n v="-5"/>
    <n v="18"/>
  </r>
  <r>
    <n v="10"/>
    <x v="174"/>
    <s v="Team 6"/>
    <x v="160"/>
    <n v="0"/>
    <s v="TEX"/>
    <n v="160"/>
    <n v="15"/>
    <n v="18"/>
  </r>
  <r>
    <n v="10"/>
    <x v="175"/>
    <s v="MI TEAM"/>
    <x v="179"/>
    <n v="0"/>
    <s v="STL"/>
    <n v="182"/>
    <n v="-6"/>
    <n v="18"/>
  </r>
  <r>
    <n v="10"/>
    <x v="176"/>
    <s v="Team 4"/>
    <x v="231"/>
    <n v="0"/>
    <s v="NYM"/>
    <n v="226"/>
    <n v="-49"/>
    <n v="18"/>
  </r>
  <r>
    <n v="10"/>
    <x v="177"/>
    <s v="Team Arnold"/>
    <x v="181"/>
    <n v="0"/>
    <s v="SD"/>
    <n v="187"/>
    <n v="-9"/>
    <n v="18"/>
  </r>
  <r>
    <n v="10"/>
    <x v="178"/>
    <s v="Team Sepich"/>
    <x v="175"/>
    <n v="0"/>
    <s v="NYY"/>
    <n v="184"/>
    <n v="-5"/>
    <n v="18"/>
  </r>
  <r>
    <n v="10"/>
    <x v="179"/>
    <s v="Team 1"/>
    <x v="184"/>
    <n v="0"/>
    <s v="LAD"/>
    <n v="190"/>
    <n v="-10"/>
    <n v="18"/>
  </r>
  <r>
    <n v="10"/>
    <x v="180"/>
    <s v="Team 1"/>
    <x v="199"/>
    <n v="0"/>
    <s v="MIN"/>
    <n v="206"/>
    <n v="-25"/>
    <n v="19"/>
  </r>
  <r>
    <n v="10"/>
    <x v="181"/>
    <s v="Team Sepich"/>
    <x v="162"/>
    <n v="0"/>
    <s v="ARI"/>
    <n v="163"/>
    <n v="19"/>
    <n v="19"/>
  </r>
  <r>
    <n v="10"/>
    <x v="182"/>
    <s v="Team Arnold"/>
    <x v="213"/>
    <n v="0"/>
    <s v="MIN"/>
    <n v="196"/>
    <n v="-13"/>
    <n v="19"/>
  </r>
  <r>
    <n v="10"/>
    <x v="183"/>
    <s v="Team 4"/>
    <x v="172"/>
    <n v="0"/>
    <s v="COL"/>
    <n v="178"/>
    <n v="6"/>
    <n v="19"/>
  </r>
  <r>
    <n v="10"/>
    <x v="184"/>
    <s v="MI TEAM"/>
    <x v="189"/>
    <n v="0"/>
    <s v="LAD"/>
    <n v="194"/>
    <n v="-9"/>
    <n v="19"/>
  </r>
  <r>
    <n v="10"/>
    <x v="185"/>
    <s v="Team 6"/>
    <x v="161"/>
    <n v="0"/>
    <s v="OAK"/>
    <n v="166"/>
    <n v="20"/>
    <n v="19"/>
  </r>
  <r>
    <n v="10"/>
    <x v="186"/>
    <s v="Team barusch"/>
    <x v="232"/>
    <n v="0"/>
    <s v="ARI"/>
    <n v="223"/>
    <n v="-36"/>
    <n v="19"/>
  </r>
  <r>
    <n v="10"/>
    <x v="187"/>
    <s v="Team 8"/>
    <x v="173"/>
    <n v="0"/>
    <s v="OAK"/>
    <n v="183"/>
    <n v="5"/>
    <n v="19"/>
  </r>
  <r>
    <n v="10"/>
    <x v="188"/>
    <s v="Team 9"/>
    <x v="235"/>
    <n v="0"/>
    <s v="LAD"/>
    <n v="234"/>
    <n v="-45"/>
    <n v="19"/>
  </r>
  <r>
    <n v="10"/>
    <x v="189"/>
    <s v="Team Berger"/>
    <x v="150"/>
    <n v="0"/>
    <s v="ATL"/>
    <n v="150"/>
    <n v="40"/>
    <n v="19"/>
  </r>
  <r>
    <n v="10"/>
    <x v="190"/>
    <s v="Team Berger"/>
    <x v="192"/>
    <n v="0"/>
    <s v="ATL"/>
    <n v="170"/>
    <n v="21"/>
    <n v="20"/>
  </r>
  <r>
    <n v="10"/>
    <x v="191"/>
    <s v="Team 9"/>
    <x v="176"/>
    <n v="0"/>
    <s v="NYY"/>
    <n v="173"/>
    <n v="19"/>
    <n v="20"/>
  </r>
  <r>
    <n v="10"/>
    <x v="192"/>
    <s v="Team 8"/>
    <x v="224"/>
    <n v="0"/>
    <s v="CLE"/>
    <n v="230"/>
    <n v="-37"/>
    <n v="20"/>
  </r>
  <r>
    <n v="10"/>
    <x v="193"/>
    <s v="Team barusch"/>
    <x v="187"/>
    <n v="0"/>
    <s v="KC"/>
    <n v="188"/>
    <n v="6"/>
    <n v="20"/>
  </r>
  <r>
    <n v="10"/>
    <x v="194"/>
    <s v="Team 6"/>
    <x v="211"/>
    <n v="0"/>
    <s v="ARI"/>
    <n v="213"/>
    <n v="-18"/>
    <n v="20"/>
  </r>
  <r>
    <n v="10"/>
    <x v="195"/>
    <s v="MI TEAM"/>
    <x v="226"/>
    <n v="0"/>
    <s v="OAK"/>
    <n v="224"/>
    <n v="-28"/>
    <n v="20"/>
  </r>
  <r>
    <n v="10"/>
    <x v="196"/>
    <s v="Team 4"/>
    <x v="196"/>
    <n v="0"/>
    <s v="CWS"/>
    <n v="203"/>
    <n v="-6"/>
    <n v="20"/>
  </r>
  <r>
    <n v="10"/>
    <x v="197"/>
    <s v="Team Arnold"/>
    <x v="180"/>
    <n v="0"/>
    <s v="BAL"/>
    <n v="186"/>
    <n v="12"/>
    <n v="20"/>
  </r>
  <r>
    <n v="10"/>
    <x v="198"/>
    <s v="Team Sepich"/>
    <x v="220"/>
    <n v="0"/>
    <s v="HOU"/>
    <n v="219"/>
    <n v="-20"/>
    <n v="20"/>
  </r>
  <r>
    <n v="10"/>
    <x v="199"/>
    <s v="Team 1"/>
    <x v="191"/>
    <n v="0"/>
    <s v="MIA"/>
    <n v="195"/>
    <n v="5"/>
    <n v="20"/>
  </r>
  <r>
    <n v="10"/>
    <x v="200"/>
    <s v="Team 1"/>
    <x v="242"/>
    <n v="0"/>
    <s v="STL"/>
    <n v="241"/>
    <n v="-40"/>
    <n v="21"/>
  </r>
  <r>
    <n v="10"/>
    <x v="201"/>
    <s v="Team Sepich"/>
    <x v="193"/>
    <n v="0"/>
    <s v="OAK"/>
    <n v="197"/>
    <n v="5"/>
    <n v="21"/>
  </r>
  <r>
    <n v="10"/>
    <x v="202"/>
    <s v="Team Arnold"/>
    <x v="195"/>
    <n v="0"/>
    <s v="MIN"/>
    <n v="174"/>
    <n v="29"/>
    <n v="21"/>
  </r>
  <r>
    <n v="10"/>
    <x v="203"/>
    <s v="Team 4"/>
    <x v="198"/>
    <n v="0"/>
    <s v="BOS"/>
    <n v="204"/>
    <n v="0"/>
    <n v="21"/>
  </r>
  <r>
    <n v="10"/>
    <x v="204"/>
    <s v="MI TEAM"/>
    <x v="202"/>
    <n v="0"/>
    <s v="LAA"/>
    <n v="207"/>
    <n v="-2"/>
    <n v="21"/>
  </r>
  <r>
    <n v="10"/>
    <x v="205"/>
    <s v="Team 6"/>
    <x v="209"/>
    <n v="0"/>
    <s v="MIA"/>
    <n v="191"/>
    <n v="15"/>
    <n v="21"/>
  </r>
  <r>
    <n v="10"/>
    <x v="206"/>
    <s v="Team barusch"/>
    <x v="194"/>
    <n v="0"/>
    <s v="LAD"/>
    <n v="202"/>
    <n v="5"/>
    <n v="21"/>
  </r>
  <r>
    <n v="10"/>
    <x v="207"/>
    <s v="Team 8"/>
    <x v="185"/>
    <n v="0"/>
    <s v="BOS"/>
    <n v="192"/>
    <n v="16"/>
    <n v="21"/>
  </r>
  <r>
    <n v="10"/>
    <x v="208"/>
    <s v="Team 9"/>
    <x v="215"/>
    <n v="0"/>
    <s v="NYM"/>
    <n v="199"/>
    <n v="10"/>
    <n v="21"/>
  </r>
  <r>
    <n v="10"/>
    <x v="209"/>
    <s v="Team Berger"/>
    <x v="210"/>
    <n v="0"/>
    <s v="ARI"/>
    <n v="209"/>
    <n v="1"/>
    <n v="21"/>
  </r>
  <r>
    <n v="10"/>
    <x v="210"/>
    <s v="Team Berger"/>
    <x v="223"/>
    <n v="0"/>
    <s v="NYM"/>
    <n v="218"/>
    <n v="-7"/>
    <n v="22"/>
  </r>
  <r>
    <n v="10"/>
    <x v="211"/>
    <s v="Team 9"/>
    <x v="204"/>
    <n v="0"/>
    <s v="TOR"/>
    <n v="216"/>
    <n v="-4"/>
    <n v="22"/>
  </r>
  <r>
    <n v="10"/>
    <x v="212"/>
    <s v="Team 8"/>
    <x v="233"/>
    <n v="0"/>
    <s v="HOU"/>
    <n v="239"/>
    <n v="-26"/>
    <n v="22"/>
  </r>
  <r>
    <n v="10"/>
    <x v="213"/>
    <s v="Team barusch"/>
    <x v="227"/>
    <n v="0"/>
    <s v="SEA"/>
    <n v="222"/>
    <n v="-8"/>
    <n v="22"/>
  </r>
  <r>
    <n v="10"/>
    <x v="214"/>
    <s v="Team 6"/>
    <x v="239"/>
    <n v="0"/>
    <s v="DET"/>
    <n v="238"/>
    <n v="-23"/>
    <n v="22"/>
  </r>
  <r>
    <n v="10"/>
    <x v="215"/>
    <s v="MI TEAM"/>
    <x v="217"/>
    <n v="0"/>
    <s v="COL"/>
    <n v="225"/>
    <n v="-9"/>
    <n v="22"/>
  </r>
  <r>
    <n v="10"/>
    <x v="216"/>
    <s v="Team 4"/>
    <x v="171"/>
    <n v="0"/>
    <s v="BOS"/>
    <n v="177"/>
    <n v="40"/>
    <n v="22"/>
  </r>
  <r>
    <n v="10"/>
    <x v="217"/>
    <s v="Team Arnold"/>
    <x v="216"/>
    <n v="0"/>
    <s v="CIN"/>
    <n v="221"/>
    <n v="-3"/>
    <n v="22"/>
  </r>
  <r>
    <n v="10"/>
    <x v="218"/>
    <s v="Team Sepich"/>
    <x v="182"/>
    <n v="0"/>
    <s v="CLE"/>
    <n v="189"/>
    <n v="30"/>
    <n v="22"/>
  </r>
  <r>
    <n v="10"/>
    <x v="219"/>
    <s v="Team 1"/>
    <x v="139"/>
    <n v="0"/>
    <s v="LAD"/>
    <n v="138"/>
    <n v="82"/>
    <n v="22"/>
  </r>
  <r>
    <n v="10"/>
    <x v="220"/>
    <s v="Team 1"/>
    <x v="221"/>
    <n v="0"/>
    <s v="SEA"/>
    <n v="215"/>
    <n v="6"/>
    <n v="23"/>
  </r>
  <r>
    <n v="10"/>
    <x v="221"/>
    <s v="Team Sepich"/>
    <x v="243"/>
    <n v="0"/>
    <s v="CHC"/>
    <n v="244"/>
    <n v="-22"/>
    <n v="23"/>
  </r>
  <r>
    <n v="10"/>
    <x v="222"/>
    <s v="Team Arnold"/>
    <x v="208"/>
    <n v="0"/>
    <s v="COL"/>
    <n v="205"/>
    <n v="18"/>
    <n v="23"/>
  </r>
  <r>
    <n v="10"/>
    <x v="223"/>
    <s v="Team 4"/>
    <x v="225"/>
    <n v="0"/>
    <s v="KC"/>
    <n v="220"/>
    <n v="4"/>
    <n v="23"/>
  </r>
  <r>
    <n v="10"/>
    <x v="224"/>
    <s v="MI TEAM"/>
    <x v="247"/>
    <n v="0"/>
    <s v="CLE"/>
    <n v="248"/>
    <n v="-23"/>
    <n v="23"/>
  </r>
  <r>
    <n v="10"/>
    <x v="225"/>
    <s v="Team 6"/>
    <x v="214"/>
    <n v="0"/>
    <s v="MIN"/>
    <n v="231"/>
    <n v="-5"/>
    <n v="23"/>
  </r>
  <r>
    <n v="10"/>
    <x v="226"/>
    <s v="Team barusch"/>
    <x v="259"/>
    <e v="#N/A"/>
    <e v="#N/A"/>
    <e v="#N/A"/>
    <e v="#N/A"/>
    <n v="23"/>
  </r>
  <r>
    <n v="10"/>
    <x v="227"/>
    <s v="Team 8"/>
    <x v="234"/>
    <n v="0"/>
    <s v="TEX"/>
    <n v="232"/>
    <n v="-4"/>
    <n v="23"/>
  </r>
  <r>
    <n v="10"/>
    <x v="228"/>
    <s v="Team 9"/>
    <x v="290"/>
    <n v="0"/>
    <s v="TEX"/>
    <n v="285"/>
    <n v="-56"/>
    <n v="23"/>
  </r>
  <r>
    <n v="10"/>
    <x v="229"/>
    <s v="Team Berger"/>
    <x v="207"/>
    <n v="0"/>
    <s v="NYY"/>
    <n v="210"/>
    <n v="20"/>
    <n v="23"/>
  </r>
  <r>
    <n v="10"/>
    <x v="230"/>
    <s v="Team Berger"/>
    <x v="228"/>
    <n v="0"/>
    <s v="MIL"/>
    <n v="229"/>
    <n v="2"/>
    <n v="24"/>
  </r>
  <r>
    <n v="10"/>
    <x v="231"/>
    <s v="Team 9"/>
    <x v="265"/>
    <n v="0"/>
    <s v="FA"/>
    <n v="297"/>
    <n v="-65"/>
    <n v="24"/>
  </r>
  <r>
    <n v="10"/>
    <x v="232"/>
    <s v="Team 8"/>
    <x v="248"/>
    <n v="0"/>
    <s v="DET"/>
    <n v="251"/>
    <n v="-18"/>
    <n v="24"/>
  </r>
  <r>
    <n v="10"/>
    <x v="233"/>
    <s v="Team barusch"/>
    <x v="300"/>
    <n v="0"/>
    <s v="SF"/>
    <n v="272"/>
    <n v="-38"/>
    <n v="24"/>
  </r>
  <r>
    <n v="10"/>
    <x v="234"/>
    <s v="Team 6"/>
    <x v="205"/>
    <n v="0"/>
    <s v="SEA"/>
    <n v="217"/>
    <n v="18"/>
    <n v="24"/>
  </r>
  <r>
    <n v="10"/>
    <x v="235"/>
    <s v="MI TEAM"/>
    <x v="274"/>
    <n v="0"/>
    <s v="NYM"/>
    <n v="265"/>
    <n v="-29"/>
    <n v="24"/>
  </r>
  <r>
    <n v="10"/>
    <x v="236"/>
    <s v="Team 4"/>
    <x v="249"/>
    <n v="0"/>
    <s v="LAD"/>
    <n v="252"/>
    <n v="-15"/>
    <n v="24"/>
  </r>
  <r>
    <n v="10"/>
    <x v="237"/>
    <s v="Team Arnold"/>
    <x v="203"/>
    <n v="0"/>
    <s v="PIT"/>
    <n v="211"/>
    <n v="27"/>
    <n v="24"/>
  </r>
  <r>
    <n v="10"/>
    <x v="238"/>
    <s v="Team Sepich"/>
    <x v="201"/>
    <n v="0"/>
    <s v="PHI"/>
    <n v="208"/>
    <n v="31"/>
    <n v="24"/>
  </r>
  <r>
    <n v="10"/>
    <x v="239"/>
    <s v="Team 1"/>
    <x v="253"/>
    <n v="0"/>
    <s v="CIN"/>
    <n v="250"/>
    <n v="-10"/>
    <n v="24"/>
  </r>
  <r>
    <n v="10"/>
    <x v="240"/>
    <s v="Team 1"/>
    <x v="219"/>
    <n v="0"/>
    <s v="CHC"/>
    <n v="212"/>
    <n v="29"/>
    <n v="25"/>
  </r>
  <r>
    <n v="10"/>
    <x v="241"/>
    <s v="Team Sepich"/>
    <x v="197"/>
    <n v="0"/>
    <s v="CHC"/>
    <n v="200"/>
    <n v="42"/>
    <n v="25"/>
  </r>
  <r>
    <n v="10"/>
    <x v="242"/>
    <s v="Team Arnold"/>
    <x v="250"/>
    <n v="0"/>
    <s v="DET"/>
    <n v="254"/>
    <n v="-11"/>
    <n v="25"/>
  </r>
  <r>
    <n v="10"/>
    <x v="243"/>
    <s v="Team 4"/>
    <x v="230"/>
    <n v="0"/>
    <s v="CIN"/>
    <n v="237"/>
    <n v="7"/>
    <n v="25"/>
  </r>
  <r>
    <n v="10"/>
    <x v="244"/>
    <s v="MI TEAM"/>
    <x v="186"/>
    <n v="0"/>
    <s v="LAA"/>
    <n v="193"/>
    <n v="52"/>
    <n v="25"/>
  </r>
  <r>
    <n v="10"/>
    <x v="245"/>
    <s v="Team 6"/>
    <x v="183"/>
    <n v="0"/>
    <s v="LAA"/>
    <n v="168"/>
    <n v="78"/>
    <n v="25"/>
  </r>
  <r>
    <n v="10"/>
    <x v="246"/>
    <s v="Team barusch"/>
    <x v="288"/>
    <n v="0"/>
    <s v="MIA"/>
    <n v="288"/>
    <n v="-41"/>
    <n v="25"/>
  </r>
  <r>
    <n v="10"/>
    <x v="247"/>
    <s v="Team 8"/>
    <x v="263"/>
    <n v="0"/>
    <s v="CLE"/>
    <n v="273"/>
    <n v="-25"/>
    <n v="25"/>
  </r>
  <r>
    <n v="10"/>
    <x v="248"/>
    <s v="Team 9"/>
    <x v="241"/>
    <n v="0"/>
    <s v="PIT"/>
    <n v="243"/>
    <n v="6"/>
    <n v="25"/>
  </r>
  <r>
    <n v="10"/>
    <x v="249"/>
    <s v="Team Berger"/>
    <x v="258"/>
    <n v="0"/>
    <s v="TOR"/>
    <n v="262"/>
    <n v="-12"/>
    <n v="25"/>
  </r>
  <r>
    <n v="10"/>
    <x v="250"/>
    <s v="Team Berger"/>
    <x v="291"/>
    <n v="0"/>
    <s v="STL"/>
    <n v="271"/>
    <n v="-20"/>
    <n v="26"/>
  </r>
  <r>
    <n v="10"/>
    <x v="251"/>
    <s v="Team 9"/>
    <x v="292"/>
    <n v="0"/>
    <s v="WSH"/>
    <n v="289"/>
    <n v="-37"/>
    <n v="26"/>
  </r>
  <r>
    <n v="10"/>
    <x v="252"/>
    <s v="Team 8"/>
    <x v="251"/>
    <n v="0"/>
    <s v="TOR"/>
    <n v="255"/>
    <n v="-2"/>
    <n v="26"/>
  </r>
  <r>
    <n v="10"/>
    <x v="253"/>
    <s v="Team barusch"/>
    <x v="218"/>
    <n v="0"/>
    <s v="NYM"/>
    <n v="236"/>
    <n v="18"/>
    <n v="26"/>
  </r>
  <r>
    <n v="10"/>
    <x v="254"/>
    <s v="Team 6"/>
    <x v="236"/>
    <n v="0"/>
    <s v="MIL"/>
    <n v="233"/>
    <n v="22"/>
    <n v="26"/>
  </r>
  <r>
    <n v="10"/>
    <x v="255"/>
    <s v="MI TEAM"/>
    <x v="222"/>
    <n v="0"/>
    <s v="HOU"/>
    <n v="228"/>
    <n v="28"/>
    <n v="26"/>
  </r>
  <r>
    <n v="10"/>
    <x v="256"/>
    <s v="Team 4"/>
    <x v="246"/>
    <n v="0"/>
    <s v="PHI"/>
    <n v="249"/>
    <n v="8"/>
    <n v="26"/>
  </r>
  <r>
    <n v="10"/>
    <x v="257"/>
    <s v="Team Arnold"/>
    <x v="293"/>
    <n v="0"/>
    <s v="KC"/>
    <n v="276"/>
    <n v="-18"/>
    <n v="26"/>
  </r>
  <r>
    <n v="10"/>
    <x v="258"/>
    <s v="Team Sepich"/>
    <x v="295"/>
    <e v="#N/A"/>
    <e v="#N/A"/>
    <e v="#N/A"/>
    <e v="#N/A"/>
    <n v="26"/>
  </r>
  <r>
    <n v="10"/>
    <x v="259"/>
    <s v="Team 1"/>
    <x v="294"/>
    <n v="0"/>
    <s v="TB"/>
    <n v="278"/>
    <n v="-18"/>
    <n v="26"/>
  </r>
  <r>
    <n v="11"/>
    <x v="0"/>
    <s v="Team 1"/>
    <x v="0"/>
    <n v="0"/>
    <s v="SD"/>
    <n v="3"/>
    <n v="-2"/>
    <n v="1"/>
  </r>
  <r>
    <n v="11"/>
    <x v="1"/>
    <s v="Team 2"/>
    <x v="2"/>
    <n v="0"/>
    <s v="LAD"/>
    <n v="1"/>
    <n v="1"/>
    <n v="1"/>
  </r>
  <r>
    <n v="11"/>
    <x v="2"/>
    <s v="Team 3"/>
    <x v="3"/>
    <n v="0"/>
    <s v="WSH"/>
    <n v="4"/>
    <n v="-1"/>
    <n v="1"/>
  </r>
  <r>
    <n v="11"/>
    <x v="3"/>
    <s v="Team 4"/>
    <x v="6"/>
    <n v="0"/>
    <s v="NYY"/>
    <n v="6"/>
    <n v="-2"/>
    <n v="1"/>
  </r>
  <r>
    <n v="11"/>
    <x v="4"/>
    <s v="Team 5"/>
    <x v="1"/>
    <n v="0"/>
    <s v="ATL"/>
    <n v="2"/>
    <n v="3"/>
    <n v="1"/>
  </r>
  <r>
    <n v="11"/>
    <x v="5"/>
    <s v="Team 6"/>
    <x v="4"/>
    <n v="0"/>
    <s v="LAA"/>
    <n v="5"/>
    <n v="1"/>
    <n v="1"/>
  </r>
  <r>
    <n v="11"/>
    <x v="6"/>
    <s v="Team 7"/>
    <x v="5"/>
    <n v="0"/>
    <s v="WSH"/>
    <n v="7"/>
    <n v="0"/>
    <n v="1"/>
  </r>
  <r>
    <n v="11"/>
    <x v="7"/>
    <s v="Team 8"/>
    <x v="7"/>
    <n v="0"/>
    <s v="CLE"/>
    <n v="9"/>
    <n v="-1"/>
    <n v="1"/>
  </r>
  <r>
    <n v="11"/>
    <x v="8"/>
    <s v="Team 9"/>
    <x v="8"/>
    <n v="0"/>
    <s v="CLE"/>
    <n v="10"/>
    <n v="-1"/>
    <n v="1"/>
  </r>
  <r>
    <n v="11"/>
    <x v="9"/>
    <s v="Team Berger"/>
    <x v="10"/>
    <n v="0"/>
    <s v="NYM"/>
    <n v="8"/>
    <n v="2"/>
    <n v="1"/>
  </r>
  <r>
    <n v="11"/>
    <x v="10"/>
    <s v="Team Berger"/>
    <x v="12"/>
    <n v="0"/>
    <s v="ATL"/>
    <n v="13"/>
    <n v="-2"/>
    <n v="2"/>
  </r>
  <r>
    <n v="11"/>
    <x v="11"/>
    <s v="Team 9"/>
    <x v="14"/>
    <n v="0"/>
    <s v="COL"/>
    <n v="11"/>
    <n v="1"/>
    <n v="2"/>
  </r>
  <r>
    <n v="11"/>
    <x v="12"/>
    <s v="Team 8"/>
    <x v="11"/>
    <n v="0"/>
    <s v="MIL"/>
    <n v="14"/>
    <n v="-1"/>
    <n v="2"/>
  </r>
  <r>
    <n v="11"/>
    <x v="13"/>
    <s v="Team 7"/>
    <x v="9"/>
    <n v="0"/>
    <s v="LAD"/>
    <n v="12"/>
    <n v="2"/>
    <n v="2"/>
  </r>
  <r>
    <n v="11"/>
    <x v="14"/>
    <s v="Team 6"/>
    <x v="15"/>
    <n v="0"/>
    <s v="NYM"/>
    <n v="15"/>
    <n v="0"/>
    <n v="2"/>
  </r>
  <r>
    <n v="11"/>
    <x v="15"/>
    <s v="Team 5"/>
    <x v="17"/>
    <n v="0"/>
    <s v="SD"/>
    <n v="18"/>
    <n v="-2"/>
    <n v="2"/>
  </r>
  <r>
    <n v="11"/>
    <x v="16"/>
    <s v="Team 4"/>
    <x v="28"/>
    <n v="0"/>
    <s v="HOU"/>
    <n v="30"/>
    <n v="-13"/>
    <n v="2"/>
  </r>
  <r>
    <n v="11"/>
    <x v="17"/>
    <s v="Team 3"/>
    <x v="16"/>
    <n v="0"/>
    <s v="LAD"/>
    <n v="17"/>
    <n v="1"/>
    <n v="2"/>
  </r>
  <r>
    <n v="11"/>
    <x v="18"/>
    <s v="Team 2"/>
    <x v="13"/>
    <n v="0"/>
    <s v="PHI"/>
    <n v="16"/>
    <n v="3"/>
    <n v="2"/>
  </r>
  <r>
    <n v="11"/>
    <x v="19"/>
    <s v="Team 1"/>
    <x v="25"/>
    <n v="0"/>
    <s v="TOR"/>
    <n v="28"/>
    <n v="-8"/>
    <n v="2"/>
  </r>
  <r>
    <n v="11"/>
    <x v="20"/>
    <s v="Team 1"/>
    <x v="20"/>
    <n v="0"/>
    <s v="SD"/>
    <n v="19"/>
    <n v="2"/>
    <n v="3"/>
  </r>
  <r>
    <n v="11"/>
    <x v="21"/>
    <s v="Team 2"/>
    <x v="23"/>
    <n v="0"/>
    <s v="CWS"/>
    <n v="24"/>
    <n v="-2"/>
    <n v="3"/>
  </r>
  <r>
    <n v="11"/>
    <x v="22"/>
    <s v="Team 3"/>
    <x v="19"/>
    <n v="0"/>
    <s v="BOS"/>
    <n v="20"/>
    <n v="3"/>
    <n v="3"/>
  </r>
  <r>
    <n v="11"/>
    <x v="23"/>
    <s v="Team 4"/>
    <x v="27"/>
    <n v="0"/>
    <s v="CWS"/>
    <n v="27"/>
    <n v="-3"/>
    <n v="3"/>
  </r>
  <r>
    <n v="11"/>
    <x v="24"/>
    <s v="Team 5"/>
    <x v="18"/>
    <n v="0"/>
    <s v="LAD"/>
    <n v="22"/>
    <n v="3"/>
    <n v="3"/>
  </r>
  <r>
    <n v="11"/>
    <x v="25"/>
    <s v="Team 6"/>
    <x v="21"/>
    <n v="0"/>
    <s v="LAD"/>
    <n v="21"/>
    <n v="5"/>
    <n v="3"/>
  </r>
  <r>
    <n v="11"/>
    <x v="26"/>
    <s v="Team 7"/>
    <x v="36"/>
    <n v="0"/>
    <s v="LAA"/>
    <n v="34"/>
    <n v="-7"/>
    <n v="3"/>
  </r>
  <r>
    <n v="11"/>
    <x v="27"/>
    <s v="Team 8"/>
    <x v="26"/>
    <n v="0"/>
    <s v="HOU"/>
    <n v="26"/>
    <n v="2"/>
    <n v="3"/>
  </r>
  <r>
    <n v="11"/>
    <x v="28"/>
    <s v="Team 9"/>
    <x v="30"/>
    <n v="0"/>
    <s v="BOS"/>
    <n v="31"/>
    <n v="-2"/>
    <n v="3"/>
  </r>
  <r>
    <n v="11"/>
    <x v="29"/>
    <s v="Team Berger"/>
    <x v="24"/>
    <n v="0"/>
    <s v="PHI"/>
    <n v="25"/>
    <n v="5"/>
    <n v="3"/>
  </r>
  <r>
    <n v="11"/>
    <x v="30"/>
    <s v="Team Berger"/>
    <x v="33"/>
    <n v="0"/>
    <s v="ATL"/>
    <n v="33"/>
    <n v="-2"/>
    <n v="4"/>
  </r>
  <r>
    <n v="11"/>
    <x v="31"/>
    <s v="Team 9"/>
    <x v="38"/>
    <n v="0"/>
    <s v="CWS"/>
    <n v="39"/>
    <n v="-7"/>
    <n v="4"/>
  </r>
  <r>
    <n v="11"/>
    <x v="32"/>
    <s v="Team 8"/>
    <x v="35"/>
    <n v="0"/>
    <s v="STL"/>
    <n v="37"/>
    <n v="-4"/>
    <n v="4"/>
  </r>
  <r>
    <n v="11"/>
    <x v="33"/>
    <s v="Team 7"/>
    <x v="31"/>
    <n v="0"/>
    <s v="NYY"/>
    <n v="35"/>
    <n v="-1"/>
    <n v="4"/>
  </r>
  <r>
    <n v="11"/>
    <x v="34"/>
    <s v="Team 6"/>
    <x v="39"/>
    <n v="0"/>
    <s v="ATL"/>
    <n v="38"/>
    <n v="-3"/>
    <n v="4"/>
  </r>
  <r>
    <n v="11"/>
    <x v="35"/>
    <s v="Team 5"/>
    <x v="49"/>
    <n v="0"/>
    <s v="CWS"/>
    <n v="46"/>
    <n v="-10"/>
    <n v="4"/>
  </r>
  <r>
    <n v="11"/>
    <x v="36"/>
    <s v="Team 4"/>
    <x v="22"/>
    <n v="0"/>
    <s v="WSH"/>
    <n v="23"/>
    <n v="14"/>
    <n v="4"/>
  </r>
  <r>
    <n v="11"/>
    <x v="37"/>
    <s v="Team 3"/>
    <x v="29"/>
    <n v="0"/>
    <s v="STL"/>
    <n v="29"/>
    <n v="9"/>
    <n v="4"/>
  </r>
  <r>
    <n v="11"/>
    <x v="38"/>
    <s v="Team 2"/>
    <x v="34"/>
    <n v="0"/>
    <s v="CIN"/>
    <n v="36"/>
    <n v="3"/>
    <n v="4"/>
  </r>
  <r>
    <n v="11"/>
    <x v="39"/>
    <s v="Team 1"/>
    <x v="41"/>
    <n v="0"/>
    <s v="TOR"/>
    <n v="42"/>
    <n v="-2"/>
    <n v="4"/>
  </r>
  <r>
    <n v="11"/>
    <x v="40"/>
    <s v="Team 1"/>
    <x v="45"/>
    <n v="0"/>
    <s v="NYM"/>
    <n v="47"/>
    <n v="-6"/>
    <n v="5"/>
  </r>
  <r>
    <n v="11"/>
    <x v="41"/>
    <s v="Team 2"/>
    <x v="37"/>
    <n v="0"/>
    <s v="KC"/>
    <n v="41"/>
    <n v="1"/>
    <n v="5"/>
  </r>
  <r>
    <n v="11"/>
    <x v="42"/>
    <s v="Team 3"/>
    <x v="44"/>
    <n v="0"/>
    <s v="MIA"/>
    <n v="44"/>
    <n v="-1"/>
    <n v="5"/>
  </r>
  <r>
    <n v="11"/>
    <x v="43"/>
    <s v="Team 4"/>
    <x v="42"/>
    <n v="0"/>
    <s v="KC"/>
    <n v="45"/>
    <n v="-1"/>
    <n v="5"/>
  </r>
  <r>
    <n v="11"/>
    <x v="44"/>
    <s v="Team 5"/>
    <x v="40"/>
    <n v="0"/>
    <s v="LAD"/>
    <n v="40"/>
    <n v="5"/>
    <n v="5"/>
  </r>
  <r>
    <n v="11"/>
    <x v="45"/>
    <s v="Team 6"/>
    <x v="43"/>
    <n v="0"/>
    <s v="CWS"/>
    <n v="43"/>
    <n v="3"/>
    <n v="5"/>
  </r>
  <r>
    <n v="11"/>
    <x v="46"/>
    <s v="Team 7"/>
    <x v="32"/>
    <n v="0"/>
    <s v="MIL"/>
    <n v="32"/>
    <n v="15"/>
    <n v="5"/>
  </r>
  <r>
    <n v="11"/>
    <x v="47"/>
    <s v="Team 8"/>
    <x v="46"/>
    <n v="0"/>
    <s v="TOR"/>
    <n v="48"/>
    <n v="0"/>
    <n v="5"/>
  </r>
  <r>
    <n v="11"/>
    <x v="48"/>
    <s v="Team 9"/>
    <x v="55"/>
    <n v="0"/>
    <s v="NYY"/>
    <n v="56"/>
    <n v="-7"/>
    <n v="5"/>
  </r>
  <r>
    <n v="11"/>
    <x v="49"/>
    <s v="Team Berger"/>
    <x v="47"/>
    <n v="0"/>
    <s v="TB"/>
    <n v="49"/>
    <n v="1"/>
    <n v="5"/>
  </r>
  <r>
    <n v="11"/>
    <x v="50"/>
    <s v="Team Berger"/>
    <x v="57"/>
    <n v="0"/>
    <s v="ARI"/>
    <n v="58"/>
    <n v="-7"/>
    <n v="6"/>
  </r>
  <r>
    <n v="11"/>
    <x v="51"/>
    <s v="Team 9"/>
    <x v="48"/>
    <n v="0"/>
    <s v="NYY"/>
    <n v="50"/>
    <n v="2"/>
    <n v="6"/>
  </r>
  <r>
    <n v="11"/>
    <x v="52"/>
    <s v="Team 8"/>
    <x v="59"/>
    <n v="0"/>
    <s v="CIN"/>
    <n v="59"/>
    <n v="-6"/>
    <n v="6"/>
  </r>
  <r>
    <n v="11"/>
    <x v="53"/>
    <s v="Team 7"/>
    <x v="63"/>
    <n v="0"/>
    <s v="TB"/>
    <n v="64"/>
    <n v="-10"/>
    <n v="6"/>
  </r>
  <r>
    <n v="11"/>
    <x v="54"/>
    <s v="Team 6"/>
    <x v="53"/>
    <n v="0"/>
    <s v="SD"/>
    <n v="51"/>
    <n v="4"/>
    <n v="6"/>
  </r>
  <r>
    <n v="11"/>
    <x v="55"/>
    <s v="Team 5"/>
    <x v="58"/>
    <n v="0"/>
    <s v="NYM"/>
    <n v="60"/>
    <n v="-4"/>
    <n v="6"/>
  </r>
  <r>
    <n v="11"/>
    <x v="56"/>
    <s v="Team 4"/>
    <x v="54"/>
    <n v="0"/>
    <s v="PHI"/>
    <n v="54"/>
    <n v="3"/>
    <n v="6"/>
  </r>
  <r>
    <n v="11"/>
    <x v="57"/>
    <s v="Team 3"/>
    <x v="61"/>
    <n v="0"/>
    <s v="CIN"/>
    <n v="61"/>
    <n v="-3"/>
    <n v="6"/>
  </r>
  <r>
    <n v="11"/>
    <x v="58"/>
    <s v="Team 2"/>
    <x v="52"/>
    <n v="0"/>
    <s v="MIN"/>
    <n v="52"/>
    <n v="7"/>
    <n v="6"/>
  </r>
  <r>
    <n v="11"/>
    <x v="59"/>
    <s v="Team 1"/>
    <x v="65"/>
    <n v="0"/>
    <s v="COL"/>
    <n v="67"/>
    <n v="-7"/>
    <n v="6"/>
  </r>
  <r>
    <n v="11"/>
    <x v="60"/>
    <s v="Team 1"/>
    <x v="73"/>
    <n v="0"/>
    <s v="BOS"/>
    <n v="74"/>
    <n v="-13"/>
    <n v="7"/>
  </r>
  <r>
    <n v="11"/>
    <x v="61"/>
    <s v="Team 2"/>
    <x v="56"/>
    <n v="0"/>
    <s v="MIL"/>
    <n v="57"/>
    <n v="5"/>
    <n v="7"/>
  </r>
  <r>
    <n v="11"/>
    <x v="62"/>
    <s v="Team 3"/>
    <x v="51"/>
    <n v="0"/>
    <s v="CWS"/>
    <n v="53"/>
    <n v="10"/>
    <n v="7"/>
  </r>
  <r>
    <n v="11"/>
    <x v="63"/>
    <s v="Team 4"/>
    <x v="69"/>
    <n v="0"/>
    <s v="TB"/>
    <n v="70"/>
    <n v="-6"/>
    <n v="7"/>
  </r>
  <r>
    <n v="11"/>
    <x v="64"/>
    <s v="Team 5"/>
    <x v="83"/>
    <n v="0"/>
    <s v="MIN"/>
    <n v="83"/>
    <n v="-18"/>
    <n v="7"/>
  </r>
  <r>
    <n v="11"/>
    <x v="65"/>
    <s v="Team 6"/>
    <x v="50"/>
    <n v="0"/>
    <s v="SD"/>
    <n v="55"/>
    <n v="11"/>
    <n v="7"/>
  </r>
  <r>
    <n v="11"/>
    <x v="66"/>
    <s v="Team 7"/>
    <x v="60"/>
    <n v="0"/>
    <s v="NYY"/>
    <n v="63"/>
    <n v="4"/>
    <n v="7"/>
  </r>
  <r>
    <n v="11"/>
    <x v="67"/>
    <s v="Team 8"/>
    <x v="64"/>
    <n v="0"/>
    <s v="ARI"/>
    <n v="65"/>
    <n v="3"/>
    <n v="7"/>
  </r>
  <r>
    <n v="11"/>
    <x v="68"/>
    <s v="Team 9"/>
    <x v="62"/>
    <n v="0"/>
    <s v="CWS"/>
    <n v="62"/>
    <n v="7"/>
    <n v="7"/>
  </r>
  <r>
    <n v="11"/>
    <x v="69"/>
    <s v="Team Berger"/>
    <x v="86"/>
    <n v="0"/>
    <s v="CHC"/>
    <n v="85"/>
    <n v="-15"/>
    <n v="7"/>
  </r>
  <r>
    <n v="11"/>
    <x v="70"/>
    <s v="Team Berger"/>
    <x v="75"/>
    <n v="0"/>
    <s v="MIN"/>
    <n v="76"/>
    <n v="-5"/>
    <n v="8"/>
  </r>
  <r>
    <n v="11"/>
    <x v="71"/>
    <s v="Team 9"/>
    <x v="74"/>
    <n v="0"/>
    <s v="OAK"/>
    <n v="75"/>
    <n v="-3"/>
    <n v="8"/>
  </r>
  <r>
    <n v="11"/>
    <x v="72"/>
    <s v="Team 8"/>
    <x v="78"/>
    <n v="0"/>
    <s v="CLE"/>
    <n v="78"/>
    <n v="-5"/>
    <n v="8"/>
  </r>
  <r>
    <n v="11"/>
    <x v="73"/>
    <s v="Team 7"/>
    <x v="77"/>
    <n v="0"/>
    <s v="HOU"/>
    <n v="79"/>
    <n v="-5"/>
    <n v="8"/>
  </r>
  <r>
    <n v="11"/>
    <x v="74"/>
    <s v="Team 6"/>
    <x v="68"/>
    <n v="0"/>
    <s v="NYM"/>
    <n v="68"/>
    <n v="7"/>
    <n v="8"/>
  </r>
  <r>
    <n v="11"/>
    <x v="75"/>
    <s v="Team 5"/>
    <x v="96"/>
    <n v="0"/>
    <s v="OAK"/>
    <n v="92"/>
    <n v="-16"/>
    <n v="8"/>
  </r>
  <r>
    <n v="11"/>
    <x v="76"/>
    <s v="Team 4"/>
    <x v="66"/>
    <n v="0"/>
    <s v="CHC"/>
    <n v="66"/>
    <n v="11"/>
    <n v="8"/>
  </r>
  <r>
    <n v="11"/>
    <x v="77"/>
    <s v="Team 3"/>
    <x v="82"/>
    <n v="0"/>
    <s v="TOR"/>
    <n v="82"/>
    <n v="-4"/>
    <n v="8"/>
  </r>
  <r>
    <n v="11"/>
    <x v="78"/>
    <s v="Team 2"/>
    <x v="67"/>
    <n v="0"/>
    <s v="TOR"/>
    <n v="69"/>
    <n v="10"/>
    <n v="8"/>
  </r>
  <r>
    <n v="11"/>
    <x v="79"/>
    <s v="Team 1"/>
    <x v="76"/>
    <n v="0"/>
    <s v="STL"/>
    <n v="77"/>
    <n v="3"/>
    <n v="8"/>
  </r>
  <r>
    <n v="11"/>
    <x v="80"/>
    <s v="Team 1"/>
    <x v="79"/>
    <n v="0"/>
    <s v="MIL"/>
    <n v="80"/>
    <n v="1"/>
    <n v="9"/>
  </r>
  <r>
    <n v="11"/>
    <x v="81"/>
    <s v="Team 2"/>
    <x v="88"/>
    <n v="0"/>
    <s v="SD"/>
    <n v="89"/>
    <n v="-7"/>
    <n v="9"/>
  </r>
  <r>
    <n v="11"/>
    <x v="82"/>
    <s v="Team 3"/>
    <x v="72"/>
    <n v="0"/>
    <s v="NYY"/>
    <n v="73"/>
    <n v="10"/>
    <n v="9"/>
  </r>
  <r>
    <n v="11"/>
    <x v="83"/>
    <s v="Team 4"/>
    <x v="70"/>
    <n v="0"/>
    <s v="TOR"/>
    <n v="71"/>
    <n v="13"/>
    <n v="9"/>
  </r>
  <r>
    <n v="11"/>
    <x v="84"/>
    <s v="Team 5"/>
    <x v="84"/>
    <n v="0"/>
    <s v="NYM"/>
    <n v="86"/>
    <n v="-1"/>
    <n v="9"/>
  </r>
  <r>
    <n v="11"/>
    <x v="85"/>
    <s v="Team 6"/>
    <x v="80"/>
    <n v="0"/>
    <s v="TOR"/>
    <n v="81"/>
    <n v="5"/>
    <n v="9"/>
  </r>
  <r>
    <n v="11"/>
    <x v="86"/>
    <s v="Team 7"/>
    <x v="85"/>
    <n v="0"/>
    <s v="MIL"/>
    <n v="84"/>
    <n v="3"/>
    <n v="9"/>
  </r>
  <r>
    <n v="11"/>
    <x v="87"/>
    <s v="Team 8"/>
    <x v="90"/>
    <n v="0"/>
    <s v="HOU"/>
    <n v="88"/>
    <n v="0"/>
    <n v="9"/>
  </r>
  <r>
    <n v="11"/>
    <x v="88"/>
    <s v="Team 9"/>
    <x v="71"/>
    <n v="0"/>
    <s v="NYM"/>
    <n v="72"/>
    <n v="17"/>
    <n v="9"/>
  </r>
  <r>
    <n v="11"/>
    <x v="89"/>
    <s v="Team Berger"/>
    <x v="102"/>
    <n v="0"/>
    <s v="SD"/>
    <n v="103"/>
    <n v="-13"/>
    <n v="9"/>
  </r>
  <r>
    <n v="11"/>
    <x v="90"/>
    <s v="Team Berger"/>
    <x v="91"/>
    <n v="0"/>
    <s v="HOU"/>
    <n v="91"/>
    <n v="0"/>
    <n v="10"/>
  </r>
  <r>
    <n v="11"/>
    <x v="91"/>
    <s v="Team 9"/>
    <x v="95"/>
    <n v="0"/>
    <s v="ATL"/>
    <n v="95"/>
    <n v="-3"/>
    <n v="10"/>
  </r>
  <r>
    <n v="11"/>
    <x v="92"/>
    <s v="Team 8"/>
    <x v="105"/>
    <n v="0"/>
    <s v="OAK"/>
    <n v="106"/>
    <n v="-13"/>
    <n v="10"/>
  </r>
  <r>
    <n v="11"/>
    <x v="93"/>
    <s v="Team 7"/>
    <x v="87"/>
    <n v="0"/>
    <s v="CHC"/>
    <n v="87"/>
    <n v="7"/>
    <n v="10"/>
  </r>
  <r>
    <n v="11"/>
    <x v="94"/>
    <s v="Team 6"/>
    <x v="100"/>
    <n v="0"/>
    <s v="SD"/>
    <n v="98"/>
    <n v="-3"/>
    <n v="10"/>
  </r>
  <r>
    <n v="11"/>
    <x v="95"/>
    <s v="Team 5"/>
    <x v="89"/>
    <n v="0"/>
    <s v="PHI"/>
    <n v="90"/>
    <n v="6"/>
    <n v="10"/>
  </r>
  <r>
    <n v="11"/>
    <x v="96"/>
    <s v="Team 4"/>
    <x v="93"/>
    <n v="0"/>
    <s v="MIN"/>
    <n v="94"/>
    <n v="3"/>
    <n v="10"/>
  </r>
  <r>
    <n v="11"/>
    <x v="97"/>
    <s v="Team 3"/>
    <x v="81"/>
    <n v="0"/>
    <s v="LAD"/>
    <n v="93"/>
    <n v="5"/>
    <n v="10"/>
  </r>
  <r>
    <n v="11"/>
    <x v="98"/>
    <s v="Team 2"/>
    <x v="120"/>
    <n v="0"/>
    <s v="NYY"/>
    <n v="120"/>
    <n v="-21"/>
    <n v="10"/>
  </r>
  <r>
    <n v="11"/>
    <x v="99"/>
    <s v="Team 1"/>
    <x v="108"/>
    <n v="0"/>
    <s v="PHI"/>
    <n v="108"/>
    <n v="-8"/>
    <n v="10"/>
  </r>
  <r>
    <n v="11"/>
    <x v="100"/>
    <s v="Team 1"/>
    <x v="119"/>
    <n v="0"/>
    <s v="HOU"/>
    <n v="118"/>
    <n v="-17"/>
    <n v="11"/>
  </r>
  <r>
    <n v="11"/>
    <x v="101"/>
    <s v="Team 2"/>
    <x v="101"/>
    <n v="0"/>
    <s v="HOU"/>
    <n v="102"/>
    <n v="0"/>
    <n v="11"/>
  </r>
  <r>
    <n v="11"/>
    <x v="102"/>
    <s v="Team 3"/>
    <x v="97"/>
    <n v="0"/>
    <s v="TB"/>
    <n v="101"/>
    <n v="2"/>
    <n v="11"/>
  </r>
  <r>
    <n v="11"/>
    <x v="103"/>
    <s v="Team 4"/>
    <x v="122"/>
    <n v="0"/>
    <s v="TEX"/>
    <n v="126"/>
    <n v="-22"/>
    <n v="11"/>
  </r>
  <r>
    <n v="11"/>
    <x v="104"/>
    <s v="Team 5"/>
    <x v="94"/>
    <n v="0"/>
    <s v="WSH"/>
    <n v="96"/>
    <n v="9"/>
    <n v="11"/>
  </r>
  <r>
    <n v="11"/>
    <x v="105"/>
    <s v="Team 6"/>
    <x v="92"/>
    <n v="0"/>
    <s v="KC"/>
    <n v="97"/>
    <n v="9"/>
    <n v="11"/>
  </r>
  <r>
    <n v="11"/>
    <x v="106"/>
    <s v="Team 7"/>
    <x v="104"/>
    <n v="0"/>
    <s v="LAA"/>
    <n v="105"/>
    <n v="2"/>
    <n v="11"/>
  </r>
  <r>
    <n v="11"/>
    <x v="107"/>
    <s v="Team 8"/>
    <x v="115"/>
    <n v="0"/>
    <s v="NYM"/>
    <n v="121"/>
    <n v="-13"/>
    <n v="11"/>
  </r>
  <r>
    <n v="11"/>
    <x v="108"/>
    <s v="Team 9"/>
    <x v="103"/>
    <n v="0"/>
    <s v="CIN"/>
    <n v="104"/>
    <n v="5"/>
    <n v="11"/>
  </r>
  <r>
    <n v="11"/>
    <x v="109"/>
    <s v="Team Berger"/>
    <x v="111"/>
    <n v="0"/>
    <s v="CHC"/>
    <n v="110"/>
    <n v="0"/>
    <n v="11"/>
  </r>
  <r>
    <n v="11"/>
    <x v="110"/>
    <s v="Team Berger"/>
    <x v="116"/>
    <n v="0"/>
    <s v="SF"/>
    <n v="116"/>
    <n v="-5"/>
    <n v="12"/>
  </r>
  <r>
    <n v="11"/>
    <x v="111"/>
    <s v="Team 9"/>
    <x v="99"/>
    <n v="0"/>
    <s v="CWS"/>
    <n v="100"/>
    <n v="12"/>
    <n v="12"/>
  </r>
  <r>
    <n v="11"/>
    <x v="112"/>
    <s v="Team 8"/>
    <x v="106"/>
    <n v="0"/>
    <s v="ATL"/>
    <n v="107"/>
    <n v="6"/>
    <n v="12"/>
  </r>
  <r>
    <n v="11"/>
    <x v="113"/>
    <s v="Team 7"/>
    <x v="125"/>
    <n v="0"/>
    <s v="BAL"/>
    <n v="122"/>
    <n v="-8"/>
    <n v="12"/>
  </r>
  <r>
    <n v="11"/>
    <x v="114"/>
    <s v="Team 6"/>
    <x v="147"/>
    <n v="0"/>
    <s v="CLE"/>
    <n v="136"/>
    <n v="-21"/>
    <n v="12"/>
  </r>
  <r>
    <n v="11"/>
    <x v="115"/>
    <s v="Team 5"/>
    <x v="127"/>
    <n v="0"/>
    <s v="CIN"/>
    <n v="128"/>
    <n v="-12"/>
    <n v="12"/>
  </r>
  <r>
    <n v="11"/>
    <x v="116"/>
    <s v="Team 4"/>
    <x v="137"/>
    <n v="0"/>
    <s v="SEA"/>
    <n v="140"/>
    <n v="-23"/>
    <n v="12"/>
  </r>
  <r>
    <n v="11"/>
    <x v="117"/>
    <s v="Team 3"/>
    <x v="152"/>
    <n v="0"/>
    <s v="CWS"/>
    <n v="156"/>
    <n v="-38"/>
    <n v="12"/>
  </r>
  <r>
    <n v="11"/>
    <x v="118"/>
    <s v="Team 2"/>
    <x v="109"/>
    <n v="0"/>
    <s v="SD"/>
    <n v="111"/>
    <n v="8"/>
    <n v="12"/>
  </r>
  <r>
    <n v="11"/>
    <x v="119"/>
    <s v="Team 1"/>
    <x v="98"/>
    <n v="0"/>
    <s v="HOU"/>
    <n v="99"/>
    <n v="21"/>
    <n v="12"/>
  </r>
  <r>
    <n v="11"/>
    <x v="120"/>
    <s v="Team 1"/>
    <x v="124"/>
    <n v="0"/>
    <s v="OAK"/>
    <n v="123"/>
    <n v="-2"/>
    <n v="13"/>
  </r>
  <r>
    <n v="11"/>
    <x v="121"/>
    <s v="Team 2"/>
    <x v="128"/>
    <n v="0"/>
    <s v="SD"/>
    <n v="130"/>
    <n v="-8"/>
    <n v="13"/>
  </r>
  <r>
    <n v="11"/>
    <x v="122"/>
    <s v="Team 3"/>
    <x v="112"/>
    <n v="0"/>
    <s v="TOR"/>
    <n v="112"/>
    <n v="11"/>
    <n v="13"/>
  </r>
  <r>
    <n v="11"/>
    <x v="123"/>
    <s v="Team 4"/>
    <x v="110"/>
    <n v="0"/>
    <s v="ATL"/>
    <n v="113"/>
    <n v="11"/>
    <n v="13"/>
  </r>
  <r>
    <n v="11"/>
    <x v="124"/>
    <s v="Team 5"/>
    <x v="113"/>
    <n v="0"/>
    <s v="HOU"/>
    <n v="115"/>
    <n v="10"/>
    <n v="13"/>
  </r>
  <r>
    <n v="11"/>
    <x v="125"/>
    <s v="Team 6"/>
    <x v="114"/>
    <n v="0"/>
    <s v="CLE"/>
    <n v="114"/>
    <n v="12"/>
    <n v="13"/>
  </r>
  <r>
    <n v="11"/>
    <x v="126"/>
    <s v="Team 7"/>
    <x v="136"/>
    <n v="0"/>
    <s v="CHC"/>
    <n v="137"/>
    <n v="-10"/>
    <n v="13"/>
  </r>
  <r>
    <n v="11"/>
    <x v="127"/>
    <s v="Team 8"/>
    <x v="123"/>
    <n v="0"/>
    <s v="HOU"/>
    <n v="119"/>
    <n v="9"/>
    <n v="13"/>
  </r>
  <r>
    <n v="11"/>
    <x v="128"/>
    <s v="Team 9"/>
    <x v="143"/>
    <n v="0"/>
    <s v="STL"/>
    <n v="148"/>
    <n v="-19"/>
    <n v="13"/>
  </r>
  <r>
    <n v="11"/>
    <x v="129"/>
    <s v="Team Berger"/>
    <x v="121"/>
    <n v="0"/>
    <s v="LAD"/>
    <n v="124"/>
    <n v="6"/>
    <n v="13"/>
  </r>
  <r>
    <n v="11"/>
    <x v="130"/>
    <s v="Team Berger"/>
    <x v="151"/>
    <n v="0"/>
    <s v="MIN"/>
    <n v="143"/>
    <n v="-12"/>
    <n v="14"/>
  </r>
  <r>
    <n v="11"/>
    <x v="131"/>
    <s v="Team 9"/>
    <x v="107"/>
    <n v="0"/>
    <s v="CLE"/>
    <n v="109"/>
    <n v="23"/>
    <n v="14"/>
  </r>
  <r>
    <n v="11"/>
    <x v="132"/>
    <s v="Team 8"/>
    <x v="117"/>
    <n v="0"/>
    <s v="SD"/>
    <n v="117"/>
    <n v="16"/>
    <n v="14"/>
  </r>
  <r>
    <n v="11"/>
    <x v="133"/>
    <s v="Team 7"/>
    <x v="131"/>
    <n v="0"/>
    <s v="LAD"/>
    <n v="129"/>
    <n v="5"/>
    <n v="14"/>
  </r>
  <r>
    <n v="11"/>
    <x v="134"/>
    <s v="Team 6"/>
    <x v="145"/>
    <n v="0"/>
    <s v="NYY"/>
    <n v="151"/>
    <n v="-16"/>
    <n v="14"/>
  </r>
  <r>
    <n v="11"/>
    <x v="135"/>
    <s v="Team 5"/>
    <x v="118"/>
    <n v="0"/>
    <s v="TOR"/>
    <n v="125"/>
    <n v="11"/>
    <n v="14"/>
  </r>
  <r>
    <n v="11"/>
    <x v="136"/>
    <s v="Team 4"/>
    <x v="130"/>
    <n v="0"/>
    <s v="WSH"/>
    <n v="131"/>
    <n v="6"/>
    <n v="14"/>
  </r>
  <r>
    <n v="11"/>
    <x v="137"/>
    <s v="Team 3"/>
    <x v="157"/>
    <n v="0"/>
    <s v="MIA"/>
    <n v="165"/>
    <n v="-27"/>
    <n v="14"/>
  </r>
  <r>
    <n v="11"/>
    <x v="138"/>
    <s v="Team 2"/>
    <x v="132"/>
    <n v="0"/>
    <s v="PHI"/>
    <n v="132"/>
    <n v="7"/>
    <n v="14"/>
  </r>
  <r>
    <n v="11"/>
    <x v="139"/>
    <s v="Team 1"/>
    <x v="169"/>
    <n v="0"/>
    <s v="WSH"/>
    <n v="171"/>
    <n v="-31"/>
    <n v="14"/>
  </r>
  <r>
    <n v="11"/>
    <x v="140"/>
    <s v="Team 1"/>
    <x v="149"/>
    <n v="0"/>
    <s v="WSH"/>
    <n v="155"/>
    <n v="-14"/>
    <n v="15"/>
  </r>
  <r>
    <n v="11"/>
    <x v="141"/>
    <s v="Team 2"/>
    <x v="129"/>
    <n v="0"/>
    <s v="BOS"/>
    <n v="135"/>
    <n v="7"/>
    <n v="15"/>
  </r>
  <r>
    <n v="11"/>
    <x v="142"/>
    <s v="Team 3"/>
    <x v="134"/>
    <n v="0"/>
    <s v="WSH"/>
    <n v="133"/>
    <n v="10"/>
    <n v="15"/>
  </r>
  <r>
    <n v="11"/>
    <x v="143"/>
    <s v="Team 4"/>
    <x v="135"/>
    <n v="0"/>
    <s v="MIN"/>
    <n v="134"/>
    <n v="10"/>
    <n v="15"/>
  </r>
  <r>
    <n v="11"/>
    <x v="144"/>
    <s v="Team 5"/>
    <x v="144"/>
    <n v="0"/>
    <s v="WSH"/>
    <n v="145"/>
    <n v="0"/>
    <n v="15"/>
  </r>
  <r>
    <n v="11"/>
    <x v="145"/>
    <s v="Team 6"/>
    <x v="165"/>
    <n v="0"/>
    <s v="LAD"/>
    <n v="161"/>
    <n v="-15"/>
    <n v="15"/>
  </r>
  <r>
    <n v="11"/>
    <x v="146"/>
    <s v="Team 7"/>
    <x v="139"/>
    <n v="0"/>
    <s v="LAD"/>
    <n v="138"/>
    <n v="9"/>
    <n v="15"/>
  </r>
  <r>
    <n v="11"/>
    <x v="147"/>
    <s v="Team 8"/>
    <x v="126"/>
    <n v="0"/>
    <s v="PHI"/>
    <n v="127"/>
    <n v="21"/>
    <n v="15"/>
  </r>
  <r>
    <n v="11"/>
    <x v="148"/>
    <s v="Team 9"/>
    <x v="146"/>
    <n v="0"/>
    <s v="SEA"/>
    <n v="149"/>
    <n v="0"/>
    <n v="15"/>
  </r>
  <r>
    <n v="11"/>
    <x v="149"/>
    <s v="Team Berger"/>
    <x v="138"/>
    <n v="0"/>
    <s v="BAL"/>
    <n v="142"/>
    <n v="8"/>
    <n v="15"/>
  </r>
  <r>
    <n v="11"/>
    <x v="150"/>
    <s v="Team Berger"/>
    <x v="159"/>
    <n v="0"/>
    <s v="MIA"/>
    <n v="162"/>
    <n v="-11"/>
    <n v="16"/>
  </r>
  <r>
    <n v="11"/>
    <x v="151"/>
    <s v="Team 9"/>
    <x v="141"/>
    <n v="0"/>
    <s v="TB"/>
    <n v="147"/>
    <n v="5"/>
    <n v="16"/>
  </r>
  <r>
    <n v="11"/>
    <x v="152"/>
    <s v="Team 8"/>
    <x v="177"/>
    <n v="0"/>
    <s v="MIN"/>
    <n v="185"/>
    <n v="-32"/>
    <n v="16"/>
  </r>
  <r>
    <n v="11"/>
    <x v="153"/>
    <s v="Team 7"/>
    <x v="140"/>
    <n v="0"/>
    <s v="LAA"/>
    <n v="144"/>
    <n v="10"/>
    <n v="16"/>
  </r>
  <r>
    <n v="11"/>
    <x v="154"/>
    <s v="Team 6"/>
    <x v="175"/>
    <n v="0"/>
    <s v="NYY"/>
    <n v="184"/>
    <n v="-29"/>
    <n v="16"/>
  </r>
  <r>
    <n v="11"/>
    <x v="155"/>
    <s v="Team 5"/>
    <x v="153"/>
    <n v="0"/>
    <s v="NYY"/>
    <n v="159"/>
    <n v="-3"/>
    <n v="16"/>
  </r>
  <r>
    <n v="11"/>
    <x v="156"/>
    <s v="Team 4"/>
    <x v="155"/>
    <n v="0"/>
    <s v="PHI"/>
    <n v="154"/>
    <n v="3"/>
    <n v="16"/>
  </r>
  <r>
    <n v="11"/>
    <x v="157"/>
    <s v="Team 3"/>
    <x v="166"/>
    <n v="0"/>
    <s v="PIT"/>
    <n v="153"/>
    <n v="5"/>
    <n v="16"/>
  </r>
  <r>
    <n v="11"/>
    <x v="158"/>
    <s v="Team 2"/>
    <x v="167"/>
    <n v="0"/>
    <s v="SEA"/>
    <n v="172"/>
    <n v="-13"/>
    <n v="16"/>
  </r>
  <r>
    <n v="11"/>
    <x v="159"/>
    <s v="Team 1"/>
    <x v="160"/>
    <n v="0"/>
    <s v="TEX"/>
    <n v="160"/>
    <n v="0"/>
    <n v="16"/>
  </r>
  <r>
    <n v="11"/>
    <x v="160"/>
    <s v="Team 1"/>
    <x v="133"/>
    <n v="0"/>
    <s v="CWS"/>
    <n v="141"/>
    <n v="20"/>
    <n v="17"/>
  </r>
  <r>
    <n v="11"/>
    <x v="161"/>
    <s v="Team 2"/>
    <x v="178"/>
    <n v="0"/>
    <s v="LAD"/>
    <n v="164"/>
    <n v="-2"/>
    <n v="17"/>
  </r>
  <r>
    <n v="11"/>
    <x v="162"/>
    <s v="Team 3"/>
    <x v="158"/>
    <n v="0"/>
    <s v="ATL"/>
    <n v="158"/>
    <n v="5"/>
    <n v="17"/>
  </r>
  <r>
    <n v="11"/>
    <x v="163"/>
    <s v="Team 4"/>
    <x v="154"/>
    <n v="0"/>
    <s v="PHI"/>
    <n v="157"/>
    <n v="7"/>
    <n v="17"/>
  </r>
  <r>
    <n v="11"/>
    <x v="164"/>
    <s v="Team 5"/>
    <x v="142"/>
    <n v="0"/>
    <s v="CHC"/>
    <n v="146"/>
    <n v="19"/>
    <n v="17"/>
  </r>
  <r>
    <n v="11"/>
    <x v="165"/>
    <s v="Team 6"/>
    <x v="162"/>
    <n v="0"/>
    <s v="ARI"/>
    <n v="163"/>
    <n v="3"/>
    <n v="17"/>
  </r>
  <r>
    <n v="11"/>
    <x v="166"/>
    <s v="Team 7"/>
    <x v="148"/>
    <n v="0"/>
    <s v="SF"/>
    <n v="152"/>
    <n v="15"/>
    <n v="17"/>
  </r>
  <r>
    <n v="11"/>
    <x v="167"/>
    <s v="Team 8"/>
    <x v="206"/>
    <n v="0"/>
    <s v="MIL"/>
    <n v="201"/>
    <n v="-33"/>
    <n v="17"/>
  </r>
  <r>
    <n v="11"/>
    <x v="168"/>
    <s v="Team 9"/>
    <x v="156"/>
    <n v="0"/>
    <s v="KC"/>
    <n v="139"/>
    <n v="30"/>
    <n v="17"/>
  </r>
  <r>
    <n v="11"/>
    <x v="169"/>
    <s v="Team Berger"/>
    <x v="170"/>
    <n v="0"/>
    <s v="MIL"/>
    <n v="175"/>
    <n v="-5"/>
    <n v="17"/>
  </r>
  <r>
    <n v="11"/>
    <x v="170"/>
    <s v="Team Berger"/>
    <x v="213"/>
    <n v="0"/>
    <s v="MIN"/>
    <n v="196"/>
    <n v="-25"/>
    <n v="18"/>
  </r>
  <r>
    <n v="11"/>
    <x v="171"/>
    <s v="Team 9"/>
    <x v="163"/>
    <n v="0"/>
    <s v="SEA"/>
    <n v="167"/>
    <n v="5"/>
    <n v="18"/>
  </r>
  <r>
    <n v="11"/>
    <x v="172"/>
    <s v="Team 8"/>
    <x v="231"/>
    <n v="0"/>
    <s v="NYM"/>
    <n v="226"/>
    <n v="-53"/>
    <n v="18"/>
  </r>
  <r>
    <n v="11"/>
    <x v="173"/>
    <s v="Team 7"/>
    <x v="184"/>
    <n v="0"/>
    <s v="LAD"/>
    <n v="190"/>
    <n v="-16"/>
    <n v="18"/>
  </r>
  <r>
    <n v="11"/>
    <x v="174"/>
    <s v="Team 6"/>
    <x v="190"/>
    <n v="0"/>
    <s v="KC"/>
    <n v="169"/>
    <n v="6"/>
    <n v="18"/>
  </r>
  <r>
    <n v="11"/>
    <x v="175"/>
    <s v="Team 5"/>
    <x v="179"/>
    <n v="0"/>
    <s v="STL"/>
    <n v="182"/>
    <n v="-6"/>
    <n v="18"/>
  </r>
  <r>
    <n v="11"/>
    <x v="176"/>
    <s v="Team 4"/>
    <x v="199"/>
    <n v="0"/>
    <s v="MIN"/>
    <n v="206"/>
    <n v="-29"/>
    <n v="18"/>
  </r>
  <r>
    <n v="11"/>
    <x v="177"/>
    <s v="Team 3"/>
    <x v="192"/>
    <n v="0"/>
    <s v="ATL"/>
    <n v="170"/>
    <n v="8"/>
    <n v="18"/>
  </r>
  <r>
    <n v="11"/>
    <x v="178"/>
    <s v="Team 2"/>
    <x v="172"/>
    <n v="0"/>
    <s v="COL"/>
    <n v="178"/>
    <n v="1"/>
    <n v="18"/>
  </r>
  <r>
    <n v="11"/>
    <x v="179"/>
    <s v="Team 1"/>
    <x v="168"/>
    <n v="0"/>
    <s v="ATL"/>
    <n v="179"/>
    <n v="1"/>
    <n v="18"/>
  </r>
  <r>
    <n v="11"/>
    <x v="180"/>
    <s v="Team 1"/>
    <x v="161"/>
    <n v="0"/>
    <s v="OAK"/>
    <n v="166"/>
    <n v="15"/>
    <n v="19"/>
  </r>
  <r>
    <n v="11"/>
    <x v="181"/>
    <s v="Team 2"/>
    <x v="150"/>
    <n v="0"/>
    <s v="ATL"/>
    <n v="150"/>
    <n v="32"/>
    <n v="19"/>
  </r>
  <r>
    <n v="11"/>
    <x v="182"/>
    <s v="Team 3"/>
    <x v="173"/>
    <n v="0"/>
    <s v="OAK"/>
    <n v="183"/>
    <n v="0"/>
    <n v="19"/>
  </r>
  <r>
    <n v="11"/>
    <x v="183"/>
    <s v="Team 4"/>
    <x v="235"/>
    <n v="0"/>
    <s v="LAD"/>
    <n v="234"/>
    <n v="-50"/>
    <n v="19"/>
  </r>
  <r>
    <n v="11"/>
    <x v="184"/>
    <s v="Team 5"/>
    <x v="174"/>
    <n v="0"/>
    <s v="BAL"/>
    <n v="180"/>
    <n v="5"/>
    <n v="19"/>
  </r>
  <r>
    <n v="11"/>
    <x v="185"/>
    <s v="Team 6"/>
    <x v="181"/>
    <n v="0"/>
    <s v="SD"/>
    <n v="187"/>
    <n v="-1"/>
    <n v="19"/>
  </r>
  <r>
    <n v="11"/>
    <x v="186"/>
    <s v="Team 7"/>
    <x v="180"/>
    <n v="0"/>
    <s v="BAL"/>
    <n v="186"/>
    <n v="1"/>
    <n v="19"/>
  </r>
  <r>
    <n v="11"/>
    <x v="187"/>
    <s v="Team 8"/>
    <x v="196"/>
    <n v="0"/>
    <s v="CWS"/>
    <n v="203"/>
    <n v="-15"/>
    <n v="19"/>
  </r>
  <r>
    <n v="11"/>
    <x v="188"/>
    <s v="Team 9"/>
    <x v="223"/>
    <n v="0"/>
    <s v="NYM"/>
    <n v="218"/>
    <n v="-29"/>
    <n v="19"/>
  </r>
  <r>
    <n v="11"/>
    <x v="189"/>
    <s v="Team Berger"/>
    <x v="204"/>
    <n v="0"/>
    <s v="TOR"/>
    <n v="216"/>
    <n v="-26"/>
    <n v="19"/>
  </r>
  <r>
    <n v="11"/>
    <x v="190"/>
    <s v="Team Berger"/>
    <x v="164"/>
    <n v="0"/>
    <s v="LAA"/>
    <n v="176"/>
    <n v="15"/>
    <n v="20"/>
  </r>
  <r>
    <n v="11"/>
    <x v="191"/>
    <s v="Team 9"/>
    <x v="191"/>
    <n v="0"/>
    <s v="MIA"/>
    <n v="195"/>
    <n v="-3"/>
    <n v="20"/>
  </r>
  <r>
    <n v="11"/>
    <x v="192"/>
    <s v="Team 8"/>
    <x v="220"/>
    <n v="0"/>
    <s v="HOU"/>
    <n v="219"/>
    <n v="-26"/>
    <n v="20"/>
  </r>
  <r>
    <n v="11"/>
    <x v="193"/>
    <s v="Team 7"/>
    <x v="211"/>
    <n v="0"/>
    <s v="ARI"/>
    <n v="213"/>
    <n v="-19"/>
    <n v="20"/>
  </r>
  <r>
    <n v="11"/>
    <x v="194"/>
    <s v="Team 6"/>
    <x v="195"/>
    <n v="0"/>
    <s v="MIN"/>
    <n v="174"/>
    <n v="21"/>
    <n v="20"/>
  </r>
  <r>
    <n v="11"/>
    <x v="195"/>
    <s v="Team 5"/>
    <x v="188"/>
    <n v="0"/>
    <s v="STL"/>
    <n v="181"/>
    <n v="15"/>
    <n v="20"/>
  </r>
  <r>
    <n v="11"/>
    <x v="196"/>
    <s v="Team 4"/>
    <x v="224"/>
    <n v="0"/>
    <s v="CLE"/>
    <n v="230"/>
    <n v="-33"/>
    <n v="20"/>
  </r>
  <r>
    <n v="11"/>
    <x v="197"/>
    <s v="Team 3"/>
    <x v="242"/>
    <n v="0"/>
    <s v="STL"/>
    <n v="241"/>
    <n v="-43"/>
    <n v="20"/>
  </r>
  <r>
    <n v="11"/>
    <x v="198"/>
    <s v="Team 2"/>
    <x v="189"/>
    <n v="0"/>
    <s v="LAD"/>
    <n v="194"/>
    <n v="5"/>
    <n v="20"/>
  </r>
  <r>
    <n v="11"/>
    <x v="199"/>
    <s v="Team 1"/>
    <x v="193"/>
    <n v="0"/>
    <s v="OAK"/>
    <n v="197"/>
    <n v="3"/>
    <n v="20"/>
  </r>
  <r>
    <n v="11"/>
    <x v="200"/>
    <s v="Team 1"/>
    <x v="209"/>
    <n v="0"/>
    <s v="MIA"/>
    <n v="191"/>
    <n v="10"/>
    <n v="21"/>
  </r>
  <r>
    <n v="11"/>
    <x v="201"/>
    <s v="Team 2"/>
    <x v="198"/>
    <n v="0"/>
    <s v="BOS"/>
    <n v="204"/>
    <n v="-2"/>
    <n v="21"/>
  </r>
  <r>
    <n v="11"/>
    <x v="202"/>
    <s v="Team 3"/>
    <x v="210"/>
    <n v="0"/>
    <s v="ARI"/>
    <n v="209"/>
    <n v="-6"/>
    <n v="21"/>
  </r>
  <r>
    <n v="11"/>
    <x v="203"/>
    <s v="Team 4"/>
    <x v="194"/>
    <n v="0"/>
    <s v="LAD"/>
    <n v="202"/>
    <n v="2"/>
    <n v="21"/>
  </r>
  <r>
    <n v="11"/>
    <x v="204"/>
    <s v="Team 5"/>
    <x v="227"/>
    <n v="0"/>
    <s v="SEA"/>
    <n v="222"/>
    <n v="-17"/>
    <n v="21"/>
  </r>
  <r>
    <n v="11"/>
    <x v="205"/>
    <s v="Team 6"/>
    <x v="185"/>
    <n v="0"/>
    <s v="BOS"/>
    <n v="192"/>
    <n v="14"/>
    <n v="21"/>
  </r>
  <r>
    <n v="11"/>
    <x v="206"/>
    <s v="Team 7"/>
    <x v="233"/>
    <n v="0"/>
    <s v="HOU"/>
    <n v="239"/>
    <n v="-32"/>
    <n v="21"/>
  </r>
  <r>
    <n v="11"/>
    <x v="207"/>
    <s v="Team 8"/>
    <x v="176"/>
    <n v="0"/>
    <s v="NYY"/>
    <n v="173"/>
    <n v="35"/>
    <n v="21"/>
  </r>
  <r>
    <n v="11"/>
    <x v="208"/>
    <s v="Team 9"/>
    <x v="171"/>
    <n v="0"/>
    <s v="BOS"/>
    <n v="177"/>
    <n v="32"/>
    <n v="21"/>
  </r>
  <r>
    <n v="11"/>
    <x v="209"/>
    <s v="Team Berger"/>
    <x v="232"/>
    <n v="0"/>
    <s v="ARI"/>
    <n v="223"/>
    <n v="-13"/>
    <n v="21"/>
  </r>
  <r>
    <n v="11"/>
    <x v="210"/>
    <s v="Team Berger"/>
    <x v="202"/>
    <n v="0"/>
    <s v="LAA"/>
    <n v="207"/>
    <n v="4"/>
    <n v="22"/>
  </r>
  <r>
    <n v="11"/>
    <x v="211"/>
    <s v="Team 9"/>
    <x v="243"/>
    <n v="0"/>
    <s v="CHC"/>
    <n v="244"/>
    <n v="-32"/>
    <n v="22"/>
  </r>
  <r>
    <n v="11"/>
    <x v="212"/>
    <s v="Team 8"/>
    <x v="216"/>
    <n v="0"/>
    <s v="CIN"/>
    <n v="221"/>
    <n v="-8"/>
    <n v="22"/>
  </r>
  <r>
    <n v="11"/>
    <x v="213"/>
    <s v="Team 7"/>
    <x v="215"/>
    <n v="0"/>
    <s v="NYM"/>
    <n v="199"/>
    <n v="15"/>
    <n v="22"/>
  </r>
  <r>
    <n v="11"/>
    <x v="214"/>
    <s v="Team 6"/>
    <x v="182"/>
    <n v="0"/>
    <s v="CLE"/>
    <n v="189"/>
    <n v="26"/>
    <n v="22"/>
  </r>
  <r>
    <n v="11"/>
    <x v="215"/>
    <s v="Team 5"/>
    <x v="239"/>
    <n v="0"/>
    <s v="DET"/>
    <n v="238"/>
    <n v="-22"/>
    <n v="22"/>
  </r>
  <r>
    <n v="11"/>
    <x v="216"/>
    <s v="Team 4"/>
    <x v="290"/>
    <n v="0"/>
    <s v="TEX"/>
    <n v="285"/>
    <n v="-68"/>
    <n v="22"/>
  </r>
  <r>
    <n v="11"/>
    <x v="217"/>
    <s v="Team 3"/>
    <x v="187"/>
    <n v="0"/>
    <s v="KC"/>
    <n v="188"/>
    <n v="30"/>
    <n v="22"/>
  </r>
  <r>
    <n v="11"/>
    <x v="218"/>
    <s v="Team 2"/>
    <x v="139"/>
    <n v="0"/>
    <s v="LAD"/>
    <n v="138"/>
    <n v="81"/>
    <n v="22"/>
  </r>
  <r>
    <n v="11"/>
    <x v="219"/>
    <s v="Team 1"/>
    <x v="208"/>
    <n v="0"/>
    <s v="COL"/>
    <n v="205"/>
    <n v="15"/>
    <n v="22"/>
  </r>
  <r>
    <n v="11"/>
    <x v="220"/>
    <s v="Team 1"/>
    <x v="201"/>
    <n v="0"/>
    <s v="PHI"/>
    <n v="208"/>
    <n v="13"/>
    <n v="23"/>
  </r>
  <r>
    <n v="11"/>
    <x v="221"/>
    <s v="Team 2"/>
    <x v="221"/>
    <n v="0"/>
    <s v="SEA"/>
    <n v="215"/>
    <n v="7"/>
    <n v="23"/>
  </r>
  <r>
    <n v="11"/>
    <x v="222"/>
    <s v="Team 3"/>
    <x v="214"/>
    <n v="0"/>
    <s v="MIN"/>
    <n v="231"/>
    <n v="-8"/>
    <n v="23"/>
  </r>
  <r>
    <n v="11"/>
    <x v="223"/>
    <s v="Team 4"/>
    <x v="226"/>
    <n v="0"/>
    <s v="OAK"/>
    <n v="224"/>
    <n v="0"/>
    <n v="23"/>
  </r>
  <r>
    <n v="11"/>
    <x v="224"/>
    <s v="Team 5"/>
    <x v="205"/>
    <n v="0"/>
    <s v="SEA"/>
    <n v="217"/>
    <n v="8"/>
    <n v="23"/>
  </r>
  <r>
    <n v="11"/>
    <x v="225"/>
    <s v="Team 6"/>
    <x v="265"/>
    <n v="0"/>
    <s v="FA"/>
    <n v="297"/>
    <n v="-71"/>
    <n v="23"/>
  </r>
  <r>
    <n v="11"/>
    <x v="226"/>
    <s v="Team 7"/>
    <x v="203"/>
    <n v="0"/>
    <s v="PIT"/>
    <n v="211"/>
    <n v="16"/>
    <n v="23"/>
  </r>
  <r>
    <n v="11"/>
    <x v="227"/>
    <s v="Team 8"/>
    <x v="197"/>
    <n v="0"/>
    <s v="CHC"/>
    <n v="200"/>
    <n v="28"/>
    <n v="23"/>
  </r>
  <r>
    <n v="11"/>
    <x v="228"/>
    <s v="Team 9"/>
    <x v="225"/>
    <n v="0"/>
    <s v="KC"/>
    <n v="220"/>
    <n v="9"/>
    <n v="23"/>
  </r>
  <r>
    <n v="11"/>
    <x v="229"/>
    <s v="Team Berger"/>
    <x v="234"/>
    <n v="0"/>
    <s v="TEX"/>
    <n v="232"/>
    <n v="-2"/>
    <n v="23"/>
  </r>
  <r>
    <n v="11"/>
    <x v="230"/>
    <s v="Team Berger"/>
    <x v="207"/>
    <n v="0"/>
    <s v="NYY"/>
    <n v="210"/>
    <n v="21"/>
    <n v="24"/>
  </r>
  <r>
    <n v="11"/>
    <x v="231"/>
    <s v="Team 9"/>
    <x v="217"/>
    <n v="0"/>
    <s v="COL"/>
    <n v="225"/>
    <n v="7"/>
    <n v="24"/>
  </r>
  <r>
    <n v="11"/>
    <x v="232"/>
    <s v="Team 8"/>
    <x v="253"/>
    <n v="0"/>
    <s v="CIN"/>
    <n v="250"/>
    <n v="-17"/>
    <n v="24"/>
  </r>
  <r>
    <n v="11"/>
    <x v="233"/>
    <s v="Team 7"/>
    <x v="228"/>
    <n v="0"/>
    <s v="MIL"/>
    <n v="229"/>
    <n v="5"/>
    <n v="24"/>
  </r>
  <r>
    <n v="11"/>
    <x v="234"/>
    <s v="Team 6"/>
    <x v="219"/>
    <n v="0"/>
    <s v="CHC"/>
    <n v="212"/>
    <n v="23"/>
    <n v="24"/>
  </r>
  <r>
    <n v="11"/>
    <x v="235"/>
    <s v="Team 5"/>
    <x v="186"/>
    <n v="0"/>
    <s v="LAA"/>
    <n v="193"/>
    <n v="43"/>
    <n v="24"/>
  </r>
  <r>
    <n v="11"/>
    <x v="236"/>
    <s v="Team 4"/>
    <x v="248"/>
    <n v="0"/>
    <s v="DET"/>
    <n v="251"/>
    <n v="-14"/>
    <n v="24"/>
  </r>
  <r>
    <n v="11"/>
    <x v="237"/>
    <s v="Team 3"/>
    <x v="254"/>
    <n v="0"/>
    <s v="SD"/>
    <n v="253"/>
    <n v="-15"/>
    <n v="24"/>
  </r>
  <r>
    <n v="11"/>
    <x v="238"/>
    <s v="Team 2"/>
    <x v="249"/>
    <n v="0"/>
    <s v="LAD"/>
    <n v="252"/>
    <n v="-13"/>
    <n v="24"/>
  </r>
  <r>
    <n v="11"/>
    <x v="239"/>
    <s v="Team 1"/>
    <x v="222"/>
    <n v="0"/>
    <s v="HOU"/>
    <n v="228"/>
    <n v="12"/>
    <n v="24"/>
  </r>
  <r>
    <n v="11"/>
    <x v="240"/>
    <s v="Team 1"/>
    <x v="247"/>
    <n v="0"/>
    <s v="CLE"/>
    <n v="248"/>
    <n v="-7"/>
    <n v="25"/>
  </r>
  <r>
    <n v="11"/>
    <x v="241"/>
    <s v="Team 2"/>
    <x v="250"/>
    <n v="0"/>
    <s v="DET"/>
    <n v="254"/>
    <n v="-12"/>
    <n v="25"/>
  </r>
  <r>
    <n v="11"/>
    <x v="242"/>
    <s v="Team 3"/>
    <x v="183"/>
    <n v="0"/>
    <s v="LAA"/>
    <n v="168"/>
    <n v="75"/>
    <n v="25"/>
  </r>
  <r>
    <n v="11"/>
    <x v="243"/>
    <s v="Team 4"/>
    <x v="263"/>
    <n v="0"/>
    <s v="CLE"/>
    <n v="273"/>
    <n v="-29"/>
    <n v="25"/>
  </r>
  <r>
    <n v="11"/>
    <x v="244"/>
    <s v="Team 5"/>
    <x v="230"/>
    <n v="0"/>
    <s v="CIN"/>
    <n v="237"/>
    <n v="8"/>
    <n v="25"/>
  </r>
  <r>
    <n v="11"/>
    <x v="245"/>
    <s v="Team 6"/>
    <x v="241"/>
    <n v="0"/>
    <s v="PIT"/>
    <n v="243"/>
    <n v="3"/>
    <n v="25"/>
  </r>
  <r>
    <n v="11"/>
    <x v="246"/>
    <s v="Team 7"/>
    <x v="258"/>
    <n v="0"/>
    <s v="TOR"/>
    <n v="262"/>
    <n v="-15"/>
    <n v="25"/>
  </r>
  <r>
    <n v="11"/>
    <x v="247"/>
    <s v="Team 8"/>
    <x v="291"/>
    <n v="0"/>
    <s v="STL"/>
    <n v="271"/>
    <n v="-23"/>
    <n v="25"/>
  </r>
  <r>
    <n v="11"/>
    <x v="248"/>
    <s v="Team 9"/>
    <x v="293"/>
    <n v="0"/>
    <s v="KC"/>
    <n v="276"/>
    <n v="-27"/>
    <n v="25"/>
  </r>
  <r>
    <n v="11"/>
    <x v="249"/>
    <s v="Team Berger"/>
    <x v="200"/>
    <n v="0"/>
    <s v="SD"/>
    <n v="214"/>
    <n v="36"/>
    <n v="25"/>
  </r>
  <r>
    <n v="11"/>
    <x v="250"/>
    <s v="Team Berger"/>
    <x v="292"/>
    <n v="0"/>
    <s v="WSH"/>
    <n v="289"/>
    <n v="-38"/>
    <n v="26"/>
  </r>
  <r>
    <n v="11"/>
    <x v="251"/>
    <s v="Team 9"/>
    <x v="251"/>
    <n v="0"/>
    <s v="TOR"/>
    <n v="255"/>
    <n v="-3"/>
    <n v="26"/>
  </r>
  <r>
    <n v="11"/>
    <x v="252"/>
    <s v="Team 8"/>
    <x v="236"/>
    <n v="0"/>
    <s v="MIL"/>
    <n v="233"/>
    <n v="20"/>
    <n v="26"/>
  </r>
  <r>
    <n v="11"/>
    <x v="253"/>
    <s v="Team 7"/>
    <x v="295"/>
    <e v="#N/A"/>
    <e v="#N/A"/>
    <e v="#N/A"/>
    <e v="#N/A"/>
    <n v="26"/>
  </r>
  <r>
    <n v="11"/>
    <x v="254"/>
    <s v="Team 6"/>
    <x v="274"/>
    <n v="0"/>
    <s v="NYM"/>
    <n v="265"/>
    <n v="-10"/>
    <n v="26"/>
  </r>
  <r>
    <n v="11"/>
    <x v="255"/>
    <s v="Team 5"/>
    <x v="246"/>
    <n v="0"/>
    <s v="PHI"/>
    <n v="249"/>
    <n v="7"/>
    <n v="26"/>
  </r>
  <r>
    <n v="11"/>
    <x v="256"/>
    <s v="Team 4"/>
    <x v="288"/>
    <n v="0"/>
    <s v="MIA"/>
    <n v="288"/>
    <n v="-31"/>
    <n v="26"/>
  </r>
  <r>
    <n v="11"/>
    <x v="257"/>
    <s v="Team 3"/>
    <x v="294"/>
    <n v="0"/>
    <s v="TB"/>
    <n v="278"/>
    <n v="-20"/>
    <n v="26"/>
  </r>
  <r>
    <n v="11"/>
    <x v="258"/>
    <s v="Team 2"/>
    <x v="301"/>
    <n v="0"/>
    <s v="FA"/>
    <n v="300"/>
    <n v="-41"/>
    <n v="26"/>
  </r>
  <r>
    <n v="11"/>
    <x v="259"/>
    <s v="Team 1"/>
    <x v="296"/>
    <n v="0"/>
    <s v="TB"/>
    <n v="261"/>
    <n v="-1"/>
    <n v="26"/>
  </r>
  <r>
    <n v="12"/>
    <x v="0"/>
    <s v="Team Labrie"/>
    <x v="2"/>
    <n v="0"/>
    <s v="LAD"/>
    <n v="1"/>
    <n v="0"/>
    <n v="1"/>
  </r>
  <r>
    <n v="12"/>
    <x v="1"/>
    <s v="Team livesey"/>
    <x v="4"/>
    <n v="0"/>
    <s v="LAA"/>
    <n v="5"/>
    <n v="-3"/>
    <n v="1"/>
  </r>
  <r>
    <n v="12"/>
    <x v="2"/>
    <s v="Team Brasitus"/>
    <x v="3"/>
    <n v="0"/>
    <s v="WSH"/>
    <n v="4"/>
    <n v="-1"/>
    <n v="1"/>
  </r>
  <r>
    <n v="12"/>
    <x v="3"/>
    <s v="Team Monaghan"/>
    <x v="1"/>
    <n v="0"/>
    <s v="ATL"/>
    <n v="2"/>
    <n v="2"/>
    <n v="1"/>
  </r>
  <r>
    <n v="12"/>
    <x v="4"/>
    <s v="Team Albanese"/>
    <x v="0"/>
    <n v="0"/>
    <s v="SD"/>
    <n v="3"/>
    <n v="2"/>
    <n v="1"/>
  </r>
  <r>
    <n v="12"/>
    <x v="5"/>
    <s v="Team Collins"/>
    <x v="10"/>
    <n v="0"/>
    <s v="NYM"/>
    <n v="8"/>
    <n v="-2"/>
    <n v="1"/>
  </r>
  <r>
    <n v="12"/>
    <x v="6"/>
    <s v="Team Busuito"/>
    <x v="6"/>
    <n v="0"/>
    <s v="NYY"/>
    <n v="6"/>
    <n v="1"/>
    <n v="1"/>
  </r>
  <r>
    <n v="12"/>
    <x v="7"/>
    <s v="Team Berger"/>
    <x v="7"/>
    <n v="0"/>
    <s v="CLE"/>
    <n v="9"/>
    <n v="-1"/>
    <n v="1"/>
  </r>
  <r>
    <n v="12"/>
    <x v="8"/>
    <s v="Team Shanafelt"/>
    <x v="8"/>
    <n v="0"/>
    <s v="CLE"/>
    <n v="10"/>
    <n v="-1"/>
    <n v="1"/>
  </r>
  <r>
    <n v="12"/>
    <x v="9"/>
    <s v="Team desrosiers"/>
    <x v="12"/>
    <n v="0"/>
    <s v="ATL"/>
    <n v="13"/>
    <n v="-3"/>
    <n v="1"/>
  </r>
  <r>
    <n v="12"/>
    <x v="10"/>
    <s v="Team desrosiers"/>
    <x v="17"/>
    <n v="0"/>
    <s v="SD"/>
    <n v="18"/>
    <n v="-7"/>
    <n v="2"/>
  </r>
  <r>
    <n v="12"/>
    <x v="11"/>
    <s v="Team Shanafelt"/>
    <x v="14"/>
    <n v="0"/>
    <s v="COL"/>
    <n v="11"/>
    <n v="1"/>
    <n v="2"/>
  </r>
  <r>
    <n v="12"/>
    <x v="12"/>
    <s v="Team Berger"/>
    <x v="11"/>
    <n v="0"/>
    <s v="MIL"/>
    <n v="14"/>
    <n v="-1"/>
    <n v="2"/>
  </r>
  <r>
    <n v="12"/>
    <x v="13"/>
    <s v="Team Busuito"/>
    <x v="5"/>
    <n v="0"/>
    <s v="WSH"/>
    <n v="7"/>
    <n v="7"/>
    <n v="2"/>
  </r>
  <r>
    <n v="12"/>
    <x v="14"/>
    <s v="Team Collins"/>
    <x v="16"/>
    <n v="0"/>
    <s v="LAD"/>
    <n v="17"/>
    <n v="-2"/>
    <n v="2"/>
  </r>
  <r>
    <n v="12"/>
    <x v="15"/>
    <s v="Team Albanese"/>
    <x v="9"/>
    <n v="0"/>
    <s v="LAD"/>
    <n v="12"/>
    <n v="4"/>
    <n v="2"/>
  </r>
  <r>
    <n v="12"/>
    <x v="16"/>
    <s v="Team Monaghan"/>
    <x v="24"/>
    <n v="0"/>
    <s v="PHI"/>
    <n v="25"/>
    <n v="-8"/>
    <n v="2"/>
  </r>
  <r>
    <n v="12"/>
    <x v="17"/>
    <s v="Team Brasitus"/>
    <x v="13"/>
    <n v="0"/>
    <s v="PHI"/>
    <n v="16"/>
    <n v="2"/>
    <n v="2"/>
  </r>
  <r>
    <n v="12"/>
    <x v="18"/>
    <s v="Team livesey"/>
    <x v="28"/>
    <n v="0"/>
    <s v="HOU"/>
    <n v="30"/>
    <n v="-11"/>
    <n v="2"/>
  </r>
  <r>
    <n v="12"/>
    <x v="19"/>
    <s v="Team Labrie"/>
    <x v="15"/>
    <n v="0"/>
    <s v="NYM"/>
    <n v="15"/>
    <n v="5"/>
    <n v="2"/>
  </r>
  <r>
    <n v="12"/>
    <x v="20"/>
    <s v="Team Labrie"/>
    <x v="20"/>
    <n v="0"/>
    <s v="SD"/>
    <n v="19"/>
    <n v="2"/>
    <n v="3"/>
  </r>
  <r>
    <n v="12"/>
    <x v="21"/>
    <s v="Team livesey"/>
    <x v="33"/>
    <n v="0"/>
    <s v="ATL"/>
    <n v="33"/>
    <n v="-11"/>
    <n v="3"/>
  </r>
  <r>
    <n v="12"/>
    <x v="22"/>
    <s v="Team Brasitus"/>
    <x v="21"/>
    <n v="0"/>
    <s v="LAD"/>
    <n v="21"/>
    <n v="2"/>
    <n v="3"/>
  </r>
  <r>
    <n v="12"/>
    <x v="23"/>
    <s v="Team Monaghan"/>
    <x v="30"/>
    <n v="0"/>
    <s v="BOS"/>
    <n v="31"/>
    <n v="-7"/>
    <n v="3"/>
  </r>
  <r>
    <n v="12"/>
    <x v="24"/>
    <s v="Team Albanese"/>
    <x v="27"/>
    <n v="0"/>
    <s v="CWS"/>
    <n v="27"/>
    <n v="-2"/>
    <n v="3"/>
  </r>
  <r>
    <n v="12"/>
    <x v="25"/>
    <s v="Team Collins"/>
    <x v="19"/>
    <n v="0"/>
    <s v="BOS"/>
    <n v="20"/>
    <n v="6"/>
    <n v="3"/>
  </r>
  <r>
    <n v="12"/>
    <x v="26"/>
    <s v="Team Busuito"/>
    <x v="29"/>
    <n v="0"/>
    <s v="STL"/>
    <n v="29"/>
    <n v="-2"/>
    <n v="3"/>
  </r>
  <r>
    <n v="12"/>
    <x v="27"/>
    <s v="Team Berger"/>
    <x v="18"/>
    <n v="0"/>
    <s v="LAD"/>
    <n v="22"/>
    <n v="6"/>
    <n v="3"/>
  </r>
  <r>
    <n v="12"/>
    <x v="28"/>
    <s v="Team Shanafelt"/>
    <x v="22"/>
    <n v="0"/>
    <s v="WSH"/>
    <n v="23"/>
    <n v="6"/>
    <n v="3"/>
  </r>
  <r>
    <n v="12"/>
    <x v="29"/>
    <s v="Team desrosiers"/>
    <x v="49"/>
    <n v="0"/>
    <s v="CWS"/>
    <n v="46"/>
    <n v="-16"/>
    <n v="3"/>
  </r>
  <r>
    <n v="12"/>
    <x v="30"/>
    <s v="Team desrosiers"/>
    <x v="31"/>
    <n v="0"/>
    <s v="NYY"/>
    <n v="35"/>
    <n v="-4"/>
    <n v="4"/>
  </r>
  <r>
    <n v="12"/>
    <x v="31"/>
    <s v="Team Shanafelt"/>
    <x v="36"/>
    <n v="0"/>
    <s v="LAA"/>
    <n v="34"/>
    <n v="-2"/>
    <n v="4"/>
  </r>
  <r>
    <n v="12"/>
    <x v="32"/>
    <s v="Team Berger"/>
    <x v="23"/>
    <n v="0"/>
    <s v="CWS"/>
    <n v="24"/>
    <n v="9"/>
    <n v="4"/>
  </r>
  <r>
    <n v="12"/>
    <x v="33"/>
    <s v="Team Busuito"/>
    <x v="39"/>
    <n v="0"/>
    <s v="ATL"/>
    <n v="38"/>
    <n v="-4"/>
    <n v="4"/>
  </r>
  <r>
    <n v="12"/>
    <x v="34"/>
    <s v="Team Collins"/>
    <x v="41"/>
    <n v="0"/>
    <s v="TOR"/>
    <n v="42"/>
    <n v="-7"/>
    <n v="4"/>
  </r>
  <r>
    <n v="12"/>
    <x v="35"/>
    <s v="Team Albanese"/>
    <x v="35"/>
    <n v="0"/>
    <s v="STL"/>
    <n v="37"/>
    <n v="-1"/>
    <n v="4"/>
  </r>
  <r>
    <n v="12"/>
    <x v="36"/>
    <s v="Team Monaghan"/>
    <x v="40"/>
    <n v="0"/>
    <s v="LAD"/>
    <n v="40"/>
    <n v="-3"/>
    <n v="4"/>
  </r>
  <r>
    <n v="12"/>
    <x v="37"/>
    <s v="Team Brasitus"/>
    <x v="32"/>
    <n v="0"/>
    <s v="MIL"/>
    <n v="32"/>
    <n v="6"/>
    <n v="4"/>
  </r>
  <r>
    <n v="12"/>
    <x v="38"/>
    <s v="Team livesey"/>
    <x v="45"/>
    <n v="0"/>
    <s v="NYM"/>
    <n v="47"/>
    <n v="-8"/>
    <n v="4"/>
  </r>
  <r>
    <n v="12"/>
    <x v="39"/>
    <s v="Team Labrie"/>
    <x v="26"/>
    <n v="0"/>
    <s v="HOU"/>
    <n v="26"/>
    <n v="14"/>
    <n v="4"/>
  </r>
  <r>
    <n v="12"/>
    <x v="40"/>
    <s v="Team Labrie"/>
    <x v="25"/>
    <n v="0"/>
    <s v="TOR"/>
    <n v="28"/>
    <n v="13"/>
    <n v="5"/>
  </r>
  <r>
    <n v="12"/>
    <x v="41"/>
    <s v="Team livesey"/>
    <x v="64"/>
    <n v="0"/>
    <s v="ARI"/>
    <n v="65"/>
    <n v="-23"/>
    <n v="5"/>
  </r>
  <r>
    <n v="12"/>
    <x v="42"/>
    <s v="Team Brasitus"/>
    <x v="42"/>
    <n v="0"/>
    <s v="KC"/>
    <n v="45"/>
    <n v="-2"/>
    <n v="5"/>
  </r>
  <r>
    <n v="12"/>
    <x v="43"/>
    <s v="Team Monaghan"/>
    <x v="55"/>
    <n v="0"/>
    <s v="NYY"/>
    <n v="56"/>
    <n v="-12"/>
    <n v="5"/>
  </r>
  <r>
    <n v="12"/>
    <x v="44"/>
    <s v="Team Albanese"/>
    <x v="38"/>
    <n v="0"/>
    <s v="CWS"/>
    <n v="39"/>
    <n v="6"/>
    <n v="5"/>
  </r>
  <r>
    <n v="12"/>
    <x v="45"/>
    <s v="Team Collins"/>
    <x v="43"/>
    <n v="0"/>
    <s v="CWS"/>
    <n v="43"/>
    <n v="3"/>
    <n v="5"/>
  </r>
  <r>
    <n v="12"/>
    <x v="46"/>
    <s v="Team Busuito"/>
    <x v="46"/>
    <n v="0"/>
    <s v="TOR"/>
    <n v="48"/>
    <n v="-1"/>
    <n v="5"/>
  </r>
  <r>
    <n v="12"/>
    <x v="47"/>
    <s v="Team Berger"/>
    <x v="34"/>
    <n v="0"/>
    <s v="CIN"/>
    <n v="36"/>
    <n v="12"/>
    <n v="5"/>
  </r>
  <r>
    <n v="12"/>
    <x v="48"/>
    <s v="Team Shanafelt"/>
    <x v="44"/>
    <n v="0"/>
    <s v="MIA"/>
    <n v="44"/>
    <n v="5"/>
    <n v="5"/>
  </r>
  <r>
    <n v="12"/>
    <x v="49"/>
    <s v="Team desrosiers"/>
    <x v="56"/>
    <n v="0"/>
    <s v="MIL"/>
    <n v="57"/>
    <n v="-7"/>
    <n v="5"/>
  </r>
  <r>
    <n v="12"/>
    <x v="50"/>
    <s v="Team desrosiers"/>
    <x v="62"/>
    <n v="0"/>
    <s v="CWS"/>
    <n v="62"/>
    <n v="-11"/>
    <n v="6"/>
  </r>
  <r>
    <n v="12"/>
    <x v="51"/>
    <s v="Team Shanafelt"/>
    <x v="52"/>
    <n v="0"/>
    <s v="MIN"/>
    <n v="52"/>
    <n v="0"/>
    <n v="6"/>
  </r>
  <r>
    <n v="12"/>
    <x v="52"/>
    <s v="Team Berger"/>
    <x v="37"/>
    <n v="0"/>
    <s v="KC"/>
    <n v="41"/>
    <n v="12"/>
    <n v="6"/>
  </r>
  <r>
    <n v="12"/>
    <x v="53"/>
    <s v="Team Busuito"/>
    <x v="50"/>
    <n v="0"/>
    <s v="SD"/>
    <n v="55"/>
    <n v="-1"/>
    <n v="6"/>
  </r>
  <r>
    <n v="12"/>
    <x v="54"/>
    <s v="Team Collins"/>
    <x v="47"/>
    <n v="0"/>
    <s v="TB"/>
    <n v="49"/>
    <n v="6"/>
    <n v="6"/>
  </r>
  <r>
    <n v="12"/>
    <x v="55"/>
    <s v="Team Albanese"/>
    <x v="58"/>
    <n v="0"/>
    <s v="NYM"/>
    <n v="60"/>
    <n v="-4"/>
    <n v="6"/>
  </r>
  <r>
    <n v="12"/>
    <x v="56"/>
    <s v="Team Monaghan"/>
    <x v="61"/>
    <n v="0"/>
    <s v="CIN"/>
    <n v="61"/>
    <n v="-4"/>
    <n v="6"/>
  </r>
  <r>
    <n v="12"/>
    <x v="57"/>
    <s v="Team Brasitus"/>
    <x v="53"/>
    <n v="0"/>
    <s v="SD"/>
    <n v="51"/>
    <n v="7"/>
    <n v="6"/>
  </r>
  <r>
    <n v="12"/>
    <x v="58"/>
    <s v="Team livesey"/>
    <x v="75"/>
    <n v="0"/>
    <s v="MIN"/>
    <n v="76"/>
    <n v="-17"/>
    <n v="6"/>
  </r>
  <r>
    <n v="12"/>
    <x v="59"/>
    <s v="Team Labrie"/>
    <x v="48"/>
    <n v="0"/>
    <s v="NYY"/>
    <n v="50"/>
    <n v="10"/>
    <n v="6"/>
  </r>
  <r>
    <n v="12"/>
    <x v="60"/>
    <s v="Team Labrie"/>
    <x v="51"/>
    <n v="0"/>
    <s v="CWS"/>
    <n v="53"/>
    <n v="8"/>
    <n v="7"/>
  </r>
  <r>
    <n v="12"/>
    <x v="61"/>
    <s v="Team livesey"/>
    <x v="87"/>
    <n v="0"/>
    <s v="CHC"/>
    <n v="87"/>
    <n v="-25"/>
    <n v="7"/>
  </r>
  <r>
    <n v="12"/>
    <x v="62"/>
    <s v="Team Brasitus"/>
    <x v="79"/>
    <n v="0"/>
    <s v="MIL"/>
    <n v="80"/>
    <n v="-17"/>
    <n v="7"/>
  </r>
  <r>
    <n v="12"/>
    <x v="63"/>
    <s v="Team Monaghan"/>
    <x v="54"/>
    <n v="0"/>
    <s v="PHI"/>
    <n v="54"/>
    <n v="10"/>
    <n v="7"/>
  </r>
  <r>
    <n v="12"/>
    <x v="64"/>
    <s v="Team Albanese"/>
    <x v="60"/>
    <n v="0"/>
    <s v="NYY"/>
    <n v="63"/>
    <n v="2"/>
    <n v="7"/>
  </r>
  <r>
    <n v="12"/>
    <x v="65"/>
    <s v="Team Collins"/>
    <x v="63"/>
    <n v="0"/>
    <s v="TB"/>
    <n v="64"/>
    <n v="2"/>
    <n v="7"/>
  </r>
  <r>
    <n v="12"/>
    <x v="66"/>
    <s v="Team Busuito"/>
    <x v="65"/>
    <n v="0"/>
    <s v="COL"/>
    <n v="67"/>
    <n v="0"/>
    <n v="7"/>
  </r>
  <r>
    <n v="12"/>
    <x v="67"/>
    <s v="Team Berger"/>
    <x v="57"/>
    <n v="0"/>
    <s v="ARI"/>
    <n v="58"/>
    <n v="10"/>
    <n v="7"/>
  </r>
  <r>
    <n v="12"/>
    <x v="68"/>
    <s v="Team Shanafelt"/>
    <x v="66"/>
    <n v="0"/>
    <s v="CHC"/>
    <n v="66"/>
    <n v="3"/>
    <n v="7"/>
  </r>
  <r>
    <n v="12"/>
    <x v="69"/>
    <s v="Team desrosiers"/>
    <x v="68"/>
    <n v="0"/>
    <s v="NYM"/>
    <n v="68"/>
    <n v="2"/>
    <n v="7"/>
  </r>
  <r>
    <n v="12"/>
    <x v="70"/>
    <s v="Team desrosiers"/>
    <x v="73"/>
    <n v="0"/>
    <s v="BOS"/>
    <n v="74"/>
    <n v="-3"/>
    <n v="8"/>
  </r>
  <r>
    <n v="12"/>
    <x v="71"/>
    <s v="Team Shanafelt"/>
    <x v="67"/>
    <n v="0"/>
    <s v="TOR"/>
    <n v="69"/>
    <n v="3"/>
    <n v="8"/>
  </r>
  <r>
    <n v="12"/>
    <x v="72"/>
    <s v="Team Berger"/>
    <x v="59"/>
    <n v="0"/>
    <s v="CIN"/>
    <n v="59"/>
    <n v="14"/>
    <n v="8"/>
  </r>
  <r>
    <n v="12"/>
    <x v="73"/>
    <s v="Team Busuito"/>
    <x v="80"/>
    <n v="0"/>
    <s v="TOR"/>
    <n v="81"/>
    <n v="-7"/>
    <n v="8"/>
  </r>
  <r>
    <n v="12"/>
    <x v="74"/>
    <s v="Team Collins"/>
    <x v="69"/>
    <n v="0"/>
    <s v="TB"/>
    <n v="70"/>
    <n v="5"/>
    <n v="8"/>
  </r>
  <r>
    <n v="12"/>
    <x v="75"/>
    <s v="Team Albanese"/>
    <x v="85"/>
    <n v="0"/>
    <s v="MIL"/>
    <n v="84"/>
    <n v="-8"/>
    <n v="8"/>
  </r>
  <r>
    <n v="12"/>
    <x v="76"/>
    <s v="Team Monaghan"/>
    <x v="89"/>
    <n v="0"/>
    <s v="PHI"/>
    <n v="90"/>
    <n v="-13"/>
    <n v="8"/>
  </r>
  <r>
    <n v="12"/>
    <x v="77"/>
    <s v="Team Brasitus"/>
    <x v="81"/>
    <n v="0"/>
    <s v="LAD"/>
    <n v="93"/>
    <n v="-15"/>
    <n v="8"/>
  </r>
  <r>
    <n v="12"/>
    <x v="78"/>
    <s v="Team livesey"/>
    <x v="71"/>
    <n v="0"/>
    <s v="NYM"/>
    <n v="72"/>
    <n v="7"/>
    <n v="8"/>
  </r>
  <r>
    <n v="12"/>
    <x v="79"/>
    <s v="Team Labrie"/>
    <x v="70"/>
    <n v="0"/>
    <s v="TOR"/>
    <n v="71"/>
    <n v="9"/>
    <n v="8"/>
  </r>
  <r>
    <n v="12"/>
    <x v="80"/>
    <s v="Team Labrie"/>
    <x v="72"/>
    <n v="0"/>
    <s v="NYY"/>
    <n v="73"/>
    <n v="8"/>
    <n v="9"/>
  </r>
  <r>
    <n v="12"/>
    <x v="81"/>
    <s v="Team livesey"/>
    <x v="103"/>
    <n v="0"/>
    <s v="CIN"/>
    <n v="104"/>
    <n v="-22"/>
    <n v="9"/>
  </r>
  <r>
    <n v="12"/>
    <x v="82"/>
    <s v="Team Brasitus"/>
    <x v="91"/>
    <n v="0"/>
    <s v="HOU"/>
    <n v="91"/>
    <n v="-8"/>
    <n v="9"/>
  </r>
  <r>
    <n v="12"/>
    <x v="83"/>
    <s v="Team Monaghan"/>
    <x v="106"/>
    <n v="0"/>
    <s v="ATL"/>
    <n v="107"/>
    <n v="-23"/>
    <n v="9"/>
  </r>
  <r>
    <n v="12"/>
    <x v="84"/>
    <s v="Team Albanese"/>
    <x v="114"/>
    <n v="0"/>
    <s v="CLE"/>
    <n v="114"/>
    <n v="-29"/>
    <n v="9"/>
  </r>
  <r>
    <n v="12"/>
    <x v="85"/>
    <s v="Team Collins"/>
    <x v="74"/>
    <n v="0"/>
    <s v="OAK"/>
    <n v="75"/>
    <n v="11"/>
    <n v="9"/>
  </r>
  <r>
    <n v="12"/>
    <x v="86"/>
    <s v="Team Busuito"/>
    <x v="84"/>
    <n v="0"/>
    <s v="NYM"/>
    <n v="86"/>
    <n v="1"/>
    <n v="9"/>
  </r>
  <r>
    <n v="12"/>
    <x v="87"/>
    <s v="Team Berger"/>
    <x v="76"/>
    <n v="0"/>
    <s v="STL"/>
    <n v="77"/>
    <n v="11"/>
    <n v="9"/>
  </r>
  <r>
    <n v="12"/>
    <x v="88"/>
    <s v="Team Shanafelt"/>
    <x v="77"/>
    <n v="0"/>
    <s v="HOU"/>
    <n v="79"/>
    <n v="10"/>
    <n v="9"/>
  </r>
  <r>
    <n v="12"/>
    <x v="89"/>
    <s v="Team desrosiers"/>
    <x v="88"/>
    <n v="0"/>
    <s v="SD"/>
    <n v="89"/>
    <n v="1"/>
    <n v="9"/>
  </r>
  <r>
    <n v="12"/>
    <x v="90"/>
    <s v="Team desrosiers"/>
    <x v="116"/>
    <n v="0"/>
    <s v="SF"/>
    <n v="116"/>
    <n v="-25"/>
    <n v="10"/>
  </r>
  <r>
    <n v="12"/>
    <x v="91"/>
    <s v="Team Shanafelt"/>
    <x v="82"/>
    <n v="0"/>
    <s v="TOR"/>
    <n v="82"/>
    <n v="10"/>
    <n v="10"/>
  </r>
  <r>
    <n v="12"/>
    <x v="92"/>
    <s v="Team Berger"/>
    <x v="78"/>
    <n v="0"/>
    <s v="CLE"/>
    <n v="78"/>
    <n v="15"/>
    <n v="10"/>
  </r>
  <r>
    <n v="12"/>
    <x v="93"/>
    <s v="Team Busuito"/>
    <x v="96"/>
    <n v="0"/>
    <s v="OAK"/>
    <n v="92"/>
    <n v="2"/>
    <n v="10"/>
  </r>
  <r>
    <n v="12"/>
    <x v="94"/>
    <s v="Team Collins"/>
    <x v="83"/>
    <n v="0"/>
    <s v="MIN"/>
    <n v="83"/>
    <n v="12"/>
    <n v="10"/>
  </r>
  <r>
    <n v="12"/>
    <x v="95"/>
    <s v="Team Albanese"/>
    <x v="86"/>
    <n v="0"/>
    <s v="CHC"/>
    <n v="85"/>
    <n v="11"/>
    <n v="10"/>
  </r>
  <r>
    <n v="12"/>
    <x v="96"/>
    <s v="Team Monaghan"/>
    <x v="105"/>
    <n v="0"/>
    <s v="OAK"/>
    <n v="106"/>
    <n v="-9"/>
    <n v="10"/>
  </r>
  <r>
    <n v="12"/>
    <x v="97"/>
    <s v="Team Brasitus"/>
    <x v="101"/>
    <n v="0"/>
    <s v="HOU"/>
    <n v="102"/>
    <n v="-4"/>
    <n v="10"/>
  </r>
  <r>
    <n v="12"/>
    <x v="98"/>
    <s v="Team livesey"/>
    <x v="119"/>
    <n v="0"/>
    <s v="HOU"/>
    <n v="118"/>
    <n v="-19"/>
    <n v="10"/>
  </r>
  <r>
    <n v="12"/>
    <x v="99"/>
    <s v="Team Labrie"/>
    <x v="90"/>
    <n v="0"/>
    <s v="HOU"/>
    <n v="88"/>
    <n v="12"/>
    <n v="10"/>
  </r>
  <r>
    <n v="12"/>
    <x v="100"/>
    <s v="Team Labrie"/>
    <x v="93"/>
    <n v="0"/>
    <s v="MIN"/>
    <n v="94"/>
    <n v="7"/>
    <n v="11"/>
  </r>
  <r>
    <n v="12"/>
    <x v="101"/>
    <s v="Team livesey"/>
    <x v="110"/>
    <n v="0"/>
    <s v="ATL"/>
    <n v="113"/>
    <n v="-11"/>
    <n v="11"/>
  </r>
  <r>
    <n v="12"/>
    <x v="102"/>
    <s v="Team Brasitus"/>
    <x v="125"/>
    <n v="0"/>
    <s v="BAL"/>
    <n v="122"/>
    <n v="-19"/>
    <n v="11"/>
  </r>
  <r>
    <n v="12"/>
    <x v="103"/>
    <s v="Team Monaghan"/>
    <x v="122"/>
    <n v="0"/>
    <s v="TEX"/>
    <n v="126"/>
    <n v="-22"/>
    <n v="11"/>
  </r>
  <r>
    <n v="12"/>
    <x v="104"/>
    <s v="Team Albanese"/>
    <x v="109"/>
    <n v="0"/>
    <s v="SD"/>
    <n v="111"/>
    <n v="-6"/>
    <n v="11"/>
  </r>
  <r>
    <n v="12"/>
    <x v="105"/>
    <s v="Team Collins"/>
    <x v="94"/>
    <n v="0"/>
    <s v="WSH"/>
    <n v="96"/>
    <n v="10"/>
    <n v="11"/>
  </r>
  <r>
    <n v="12"/>
    <x v="106"/>
    <s v="Team Busuito"/>
    <x v="98"/>
    <n v="0"/>
    <s v="HOU"/>
    <n v="99"/>
    <n v="8"/>
    <n v="11"/>
  </r>
  <r>
    <n v="12"/>
    <x v="107"/>
    <s v="Team Berger"/>
    <x v="95"/>
    <n v="0"/>
    <s v="ATL"/>
    <n v="95"/>
    <n v="13"/>
    <n v="11"/>
  </r>
  <r>
    <n v="12"/>
    <x v="108"/>
    <s v="Team Shanafelt"/>
    <x v="100"/>
    <n v="0"/>
    <s v="SD"/>
    <n v="98"/>
    <n v="11"/>
    <n v="11"/>
  </r>
  <r>
    <n v="12"/>
    <x v="109"/>
    <s v="Team desrosiers"/>
    <x v="112"/>
    <n v="0"/>
    <s v="TOR"/>
    <n v="112"/>
    <n v="-2"/>
    <n v="11"/>
  </r>
  <r>
    <n v="12"/>
    <x v="110"/>
    <s v="Team desrosiers"/>
    <x v="97"/>
    <n v="0"/>
    <s v="TB"/>
    <n v="101"/>
    <n v="10"/>
    <n v="12"/>
  </r>
  <r>
    <n v="12"/>
    <x v="111"/>
    <s v="Team Shanafelt"/>
    <x v="104"/>
    <n v="0"/>
    <s v="LAA"/>
    <n v="105"/>
    <n v="7"/>
    <n v="12"/>
  </r>
  <r>
    <n v="12"/>
    <x v="112"/>
    <s v="Team Berger"/>
    <x v="92"/>
    <n v="0"/>
    <s v="KC"/>
    <n v="97"/>
    <n v="16"/>
    <n v="12"/>
  </r>
  <r>
    <n v="12"/>
    <x v="113"/>
    <s v="Team Busuito"/>
    <x v="115"/>
    <n v="0"/>
    <s v="NYM"/>
    <n v="121"/>
    <n v="-7"/>
    <n v="12"/>
  </r>
  <r>
    <n v="12"/>
    <x v="114"/>
    <s v="Team Collins"/>
    <x v="99"/>
    <n v="0"/>
    <s v="CWS"/>
    <n v="100"/>
    <n v="15"/>
    <n v="12"/>
  </r>
  <r>
    <n v="12"/>
    <x v="115"/>
    <s v="Team Albanese"/>
    <x v="139"/>
    <n v="0"/>
    <s v="LAD"/>
    <n v="138"/>
    <n v="-22"/>
    <n v="12"/>
  </r>
  <r>
    <n v="12"/>
    <x v="116"/>
    <s v="Team Monaghan"/>
    <x v="121"/>
    <n v="0"/>
    <s v="LAD"/>
    <n v="124"/>
    <n v="-7"/>
    <n v="12"/>
  </r>
  <r>
    <n v="12"/>
    <x v="117"/>
    <s v="Team Brasitus"/>
    <x v="127"/>
    <n v="0"/>
    <s v="CIN"/>
    <n v="128"/>
    <n v="-10"/>
    <n v="12"/>
  </r>
  <r>
    <n v="12"/>
    <x v="118"/>
    <s v="Team livesey"/>
    <x v="142"/>
    <n v="0"/>
    <s v="CHC"/>
    <n v="146"/>
    <n v="-27"/>
    <n v="12"/>
  </r>
  <r>
    <n v="12"/>
    <x v="119"/>
    <s v="Team Labrie"/>
    <x v="102"/>
    <n v="0"/>
    <s v="SD"/>
    <n v="103"/>
    <n v="17"/>
    <n v="12"/>
  </r>
  <r>
    <n v="12"/>
    <x v="120"/>
    <s v="Team Labrie"/>
    <x v="108"/>
    <n v="0"/>
    <s v="PHI"/>
    <n v="108"/>
    <n v="13"/>
    <n v="13"/>
  </r>
  <r>
    <n v="12"/>
    <x v="121"/>
    <s v="Team livesey"/>
    <x v="140"/>
    <n v="0"/>
    <s v="LAA"/>
    <n v="144"/>
    <n v="-22"/>
    <n v="13"/>
  </r>
  <r>
    <n v="12"/>
    <x v="122"/>
    <s v="Team Brasitus"/>
    <x v="143"/>
    <n v="0"/>
    <s v="STL"/>
    <n v="148"/>
    <n v="-25"/>
    <n v="13"/>
  </r>
  <r>
    <n v="12"/>
    <x v="123"/>
    <s v="Team Monaghan"/>
    <x v="133"/>
    <n v="0"/>
    <s v="CWS"/>
    <n v="141"/>
    <n v="-17"/>
    <n v="13"/>
  </r>
  <r>
    <n v="12"/>
    <x v="124"/>
    <s v="Team Albanese"/>
    <x v="134"/>
    <n v="0"/>
    <s v="WSH"/>
    <n v="133"/>
    <n v="-8"/>
    <n v="13"/>
  </r>
  <r>
    <n v="12"/>
    <x v="125"/>
    <s v="Team Collins"/>
    <x v="107"/>
    <n v="0"/>
    <s v="CLE"/>
    <n v="109"/>
    <n v="17"/>
    <n v="13"/>
  </r>
  <r>
    <n v="12"/>
    <x v="126"/>
    <s v="Team Busuito"/>
    <x v="113"/>
    <n v="0"/>
    <s v="HOU"/>
    <n v="115"/>
    <n v="12"/>
    <n v="13"/>
  </r>
  <r>
    <n v="12"/>
    <x v="127"/>
    <s v="Team Berger"/>
    <x v="117"/>
    <n v="0"/>
    <s v="SD"/>
    <n v="117"/>
    <n v="11"/>
    <n v="13"/>
  </r>
  <r>
    <n v="12"/>
    <x v="128"/>
    <s v="Team Shanafelt"/>
    <x v="111"/>
    <n v="0"/>
    <s v="CHC"/>
    <n v="110"/>
    <n v="19"/>
    <n v="13"/>
  </r>
  <r>
    <n v="12"/>
    <x v="129"/>
    <s v="Team desrosiers"/>
    <x v="131"/>
    <n v="0"/>
    <s v="LAD"/>
    <n v="129"/>
    <n v="1"/>
    <n v="13"/>
  </r>
  <r>
    <n v="12"/>
    <x v="130"/>
    <s v="Team desrosiers"/>
    <x v="129"/>
    <n v="0"/>
    <s v="BOS"/>
    <n v="135"/>
    <n v="-4"/>
    <n v="14"/>
  </r>
  <r>
    <n v="12"/>
    <x v="131"/>
    <s v="Team Shanafelt"/>
    <x v="118"/>
    <n v="0"/>
    <s v="TOR"/>
    <n v="125"/>
    <n v="7"/>
    <n v="14"/>
  </r>
  <r>
    <n v="12"/>
    <x v="132"/>
    <s v="Team Berger"/>
    <x v="123"/>
    <n v="0"/>
    <s v="HOU"/>
    <n v="119"/>
    <n v="14"/>
    <n v="14"/>
  </r>
  <r>
    <n v="12"/>
    <x v="133"/>
    <s v="Team Busuito"/>
    <x v="130"/>
    <n v="0"/>
    <s v="WSH"/>
    <n v="131"/>
    <n v="3"/>
    <n v="14"/>
  </r>
  <r>
    <n v="12"/>
    <x v="134"/>
    <s v="Team Collins"/>
    <x v="124"/>
    <n v="0"/>
    <s v="OAK"/>
    <n v="123"/>
    <n v="12"/>
    <n v="14"/>
  </r>
  <r>
    <n v="12"/>
    <x v="135"/>
    <s v="Team Albanese"/>
    <x v="136"/>
    <n v="0"/>
    <s v="CHC"/>
    <n v="137"/>
    <n v="-1"/>
    <n v="14"/>
  </r>
  <r>
    <n v="12"/>
    <x v="136"/>
    <s v="Team Monaghan"/>
    <x v="120"/>
    <n v="0"/>
    <s v="NYY"/>
    <n v="120"/>
    <n v="17"/>
    <n v="14"/>
  </r>
  <r>
    <n v="12"/>
    <x v="137"/>
    <s v="Team Brasitus"/>
    <x v="162"/>
    <n v="0"/>
    <s v="ARI"/>
    <n v="163"/>
    <n v="-25"/>
    <n v="14"/>
  </r>
  <r>
    <n v="12"/>
    <x v="138"/>
    <s v="Team livesey"/>
    <x v="126"/>
    <n v="0"/>
    <s v="PHI"/>
    <n v="127"/>
    <n v="12"/>
    <n v="14"/>
  </r>
  <r>
    <n v="12"/>
    <x v="139"/>
    <s v="Team Labrie"/>
    <x v="128"/>
    <n v="0"/>
    <s v="SD"/>
    <n v="130"/>
    <n v="10"/>
    <n v="14"/>
  </r>
  <r>
    <n v="12"/>
    <x v="140"/>
    <s v="Team Labrie"/>
    <x v="132"/>
    <n v="0"/>
    <s v="PHI"/>
    <n v="132"/>
    <n v="9"/>
    <n v="15"/>
  </r>
  <r>
    <n v="12"/>
    <x v="141"/>
    <s v="Team livesey"/>
    <x v="135"/>
    <n v="0"/>
    <s v="MIN"/>
    <n v="134"/>
    <n v="8"/>
    <n v="15"/>
  </r>
  <r>
    <n v="12"/>
    <x v="142"/>
    <s v="Team Brasitus"/>
    <x v="171"/>
    <n v="0"/>
    <s v="BOS"/>
    <n v="177"/>
    <n v="-34"/>
    <n v="15"/>
  </r>
  <r>
    <n v="12"/>
    <x v="143"/>
    <s v="Team Monaghan"/>
    <x v="155"/>
    <n v="0"/>
    <s v="PHI"/>
    <n v="154"/>
    <n v="-10"/>
    <n v="15"/>
  </r>
  <r>
    <n v="12"/>
    <x v="144"/>
    <s v="Team Albanese"/>
    <x v="169"/>
    <n v="0"/>
    <s v="WSH"/>
    <n v="171"/>
    <n v="-26"/>
    <n v="15"/>
  </r>
  <r>
    <n v="12"/>
    <x v="145"/>
    <s v="Team Collins"/>
    <x v="137"/>
    <n v="0"/>
    <s v="SEA"/>
    <n v="140"/>
    <n v="6"/>
    <n v="15"/>
  </r>
  <r>
    <n v="12"/>
    <x v="146"/>
    <s v="Team Busuito"/>
    <x v="154"/>
    <n v="0"/>
    <s v="PHI"/>
    <n v="157"/>
    <n v="-10"/>
    <n v="15"/>
  </r>
  <r>
    <n v="12"/>
    <x v="147"/>
    <s v="Team Berger"/>
    <x v="138"/>
    <n v="0"/>
    <s v="BAL"/>
    <n v="142"/>
    <n v="6"/>
    <n v="15"/>
  </r>
  <r>
    <n v="12"/>
    <x v="148"/>
    <s v="Team Shanafelt"/>
    <x v="151"/>
    <n v="0"/>
    <s v="MIN"/>
    <n v="143"/>
    <n v="6"/>
    <n v="15"/>
  </r>
  <r>
    <n v="12"/>
    <x v="149"/>
    <s v="Team desrosiers"/>
    <x v="302"/>
    <e v="#N/A"/>
    <e v="#N/A"/>
    <e v="#N/A"/>
    <e v="#N/A"/>
    <n v="15"/>
  </r>
  <r>
    <n v="12"/>
    <x v="150"/>
    <s v="Team desrosiers"/>
    <x v="174"/>
    <n v="0"/>
    <s v="BAL"/>
    <n v="180"/>
    <n v="-29"/>
    <n v="16"/>
  </r>
  <r>
    <n v="12"/>
    <x v="151"/>
    <s v="Team Shanafelt"/>
    <x v="141"/>
    <n v="0"/>
    <s v="TB"/>
    <n v="147"/>
    <n v="5"/>
    <n v="16"/>
  </r>
  <r>
    <n v="12"/>
    <x v="152"/>
    <s v="Team Berger"/>
    <x v="144"/>
    <n v="0"/>
    <s v="WSH"/>
    <n v="145"/>
    <n v="8"/>
    <n v="16"/>
  </r>
  <r>
    <n v="12"/>
    <x v="153"/>
    <s v="Team Busuito"/>
    <x v="213"/>
    <n v="0"/>
    <s v="MIN"/>
    <n v="196"/>
    <n v="-42"/>
    <n v="16"/>
  </r>
  <r>
    <n v="12"/>
    <x v="154"/>
    <s v="Team Collins"/>
    <x v="146"/>
    <n v="0"/>
    <s v="SEA"/>
    <n v="149"/>
    <n v="6"/>
    <n v="16"/>
  </r>
  <r>
    <n v="12"/>
    <x v="155"/>
    <s v="Team Albanese"/>
    <x v="184"/>
    <n v="0"/>
    <s v="LAD"/>
    <n v="190"/>
    <n v="-34"/>
    <n v="16"/>
  </r>
  <r>
    <n v="12"/>
    <x v="156"/>
    <s v="Team Monaghan"/>
    <x v="190"/>
    <n v="0"/>
    <s v="KC"/>
    <n v="169"/>
    <n v="-12"/>
    <n v="16"/>
  </r>
  <r>
    <n v="12"/>
    <x v="157"/>
    <s v="Team Brasitus"/>
    <x v="158"/>
    <n v="0"/>
    <s v="ATL"/>
    <n v="158"/>
    <n v="0"/>
    <n v="16"/>
  </r>
  <r>
    <n v="12"/>
    <x v="158"/>
    <s v="Team livesey"/>
    <x v="147"/>
    <n v="0"/>
    <s v="CLE"/>
    <n v="136"/>
    <n v="23"/>
    <n v="16"/>
  </r>
  <r>
    <n v="12"/>
    <x v="159"/>
    <s v="Team Labrie"/>
    <x v="150"/>
    <n v="0"/>
    <s v="ATL"/>
    <n v="150"/>
    <n v="10"/>
    <n v="16"/>
  </r>
  <r>
    <n v="12"/>
    <x v="160"/>
    <s v="Team Labrie"/>
    <x v="148"/>
    <n v="0"/>
    <s v="SF"/>
    <n v="152"/>
    <n v="9"/>
    <n v="17"/>
  </r>
  <r>
    <n v="12"/>
    <x v="161"/>
    <s v="Team livesey"/>
    <x v="149"/>
    <n v="0"/>
    <s v="WSH"/>
    <n v="155"/>
    <n v="7"/>
    <n v="17"/>
  </r>
  <r>
    <n v="12"/>
    <x v="162"/>
    <s v="Team Brasitus"/>
    <x v="170"/>
    <n v="0"/>
    <s v="MIL"/>
    <n v="175"/>
    <n v="-12"/>
    <n v="17"/>
  </r>
  <r>
    <n v="12"/>
    <x v="163"/>
    <s v="Team Monaghan"/>
    <x v="163"/>
    <n v="0"/>
    <s v="SEA"/>
    <n v="167"/>
    <n v="-3"/>
    <n v="17"/>
  </r>
  <r>
    <n v="12"/>
    <x v="164"/>
    <s v="Team Albanese"/>
    <x v="177"/>
    <n v="0"/>
    <s v="MIN"/>
    <n v="185"/>
    <n v="-20"/>
    <n v="17"/>
  </r>
  <r>
    <n v="12"/>
    <x v="165"/>
    <s v="Team Collins"/>
    <x v="145"/>
    <n v="0"/>
    <s v="NYY"/>
    <n v="151"/>
    <n v="15"/>
    <n v="17"/>
  </r>
  <r>
    <n v="12"/>
    <x v="166"/>
    <s v="Team Busuito"/>
    <x v="194"/>
    <n v="0"/>
    <s v="LAD"/>
    <n v="202"/>
    <n v="-35"/>
    <n v="17"/>
  </r>
  <r>
    <n v="12"/>
    <x v="167"/>
    <s v="Team Berger"/>
    <x v="156"/>
    <n v="0"/>
    <s v="KC"/>
    <n v="139"/>
    <n v="29"/>
    <n v="17"/>
  </r>
  <r>
    <n v="12"/>
    <x v="168"/>
    <s v="Team Shanafelt"/>
    <x v="159"/>
    <n v="0"/>
    <s v="MIA"/>
    <n v="162"/>
    <n v="7"/>
    <n v="17"/>
  </r>
  <r>
    <n v="12"/>
    <x v="169"/>
    <s v="Team desrosiers"/>
    <x v="202"/>
    <n v="0"/>
    <s v="LAA"/>
    <n v="207"/>
    <n v="-37"/>
    <n v="17"/>
  </r>
  <r>
    <n v="12"/>
    <x v="170"/>
    <s v="Team desrosiers"/>
    <x v="153"/>
    <n v="0"/>
    <s v="NYY"/>
    <n v="159"/>
    <n v="12"/>
    <n v="18"/>
  </r>
  <r>
    <n v="12"/>
    <x v="171"/>
    <s v="Team Shanafelt"/>
    <x v="164"/>
    <n v="0"/>
    <s v="LAA"/>
    <n v="176"/>
    <n v="-4"/>
    <n v="18"/>
  </r>
  <r>
    <n v="12"/>
    <x v="172"/>
    <s v="Team Berger"/>
    <x v="157"/>
    <n v="0"/>
    <s v="MIA"/>
    <n v="165"/>
    <n v="8"/>
    <n v="18"/>
  </r>
  <r>
    <n v="12"/>
    <x v="173"/>
    <s v="Team Busuito"/>
    <x v="182"/>
    <n v="0"/>
    <s v="CLE"/>
    <n v="189"/>
    <n v="-15"/>
    <n v="18"/>
  </r>
  <r>
    <n v="12"/>
    <x v="174"/>
    <s v="Team Collins"/>
    <x v="161"/>
    <n v="0"/>
    <s v="OAK"/>
    <n v="166"/>
    <n v="9"/>
    <n v="18"/>
  </r>
  <r>
    <n v="12"/>
    <x v="175"/>
    <s v="Team Albanese"/>
    <x v="193"/>
    <n v="0"/>
    <s v="OAK"/>
    <n v="197"/>
    <n v="-21"/>
    <n v="18"/>
  </r>
  <r>
    <n v="12"/>
    <x v="176"/>
    <s v="Team Monaghan"/>
    <x v="139"/>
    <n v="0"/>
    <s v="LAD"/>
    <n v="138"/>
    <n v="39"/>
    <n v="18"/>
  </r>
  <r>
    <n v="12"/>
    <x v="177"/>
    <s v="Team Brasitus"/>
    <x v="218"/>
    <n v="0"/>
    <s v="NYM"/>
    <n v="236"/>
    <n v="-58"/>
    <n v="18"/>
  </r>
  <r>
    <n v="12"/>
    <x v="178"/>
    <s v="Team livesey"/>
    <x v="152"/>
    <n v="0"/>
    <s v="CWS"/>
    <n v="156"/>
    <n v="23"/>
    <n v="18"/>
  </r>
  <r>
    <n v="12"/>
    <x v="179"/>
    <s v="Team Labrie"/>
    <x v="166"/>
    <n v="0"/>
    <s v="PIT"/>
    <n v="153"/>
    <n v="27"/>
    <n v="18"/>
  </r>
  <r>
    <n v="12"/>
    <x v="180"/>
    <s v="Team Labrie"/>
    <x v="167"/>
    <n v="0"/>
    <s v="SEA"/>
    <n v="172"/>
    <n v="9"/>
    <n v="19"/>
  </r>
  <r>
    <n v="12"/>
    <x v="181"/>
    <s v="Team livesey"/>
    <x v="160"/>
    <n v="0"/>
    <s v="TEX"/>
    <n v="160"/>
    <n v="22"/>
    <n v="19"/>
  </r>
  <r>
    <n v="12"/>
    <x v="182"/>
    <s v="Team Brasitus"/>
    <x v="237"/>
    <n v="0"/>
    <s v="NYY"/>
    <n v="240"/>
    <n v="-57"/>
    <n v="19"/>
  </r>
  <r>
    <n v="12"/>
    <x v="183"/>
    <s v="Team Monaghan"/>
    <x v="212"/>
    <n v="0"/>
    <s v="BOS"/>
    <n v="227"/>
    <n v="-43"/>
    <n v="19"/>
  </r>
  <r>
    <n v="12"/>
    <x v="184"/>
    <s v="Team Albanese"/>
    <x v="196"/>
    <n v="0"/>
    <s v="CWS"/>
    <n v="203"/>
    <n v="-18"/>
    <n v="19"/>
  </r>
  <r>
    <n v="12"/>
    <x v="185"/>
    <s v="Team Collins"/>
    <x v="176"/>
    <n v="0"/>
    <s v="NYY"/>
    <n v="173"/>
    <n v="13"/>
    <n v="19"/>
  </r>
  <r>
    <n v="12"/>
    <x v="186"/>
    <s v="Team Busuito"/>
    <x v="165"/>
    <n v="0"/>
    <s v="LAD"/>
    <n v="161"/>
    <n v="26"/>
    <n v="19"/>
  </r>
  <r>
    <n v="12"/>
    <x v="187"/>
    <s v="Team Berger"/>
    <x v="172"/>
    <n v="0"/>
    <s v="COL"/>
    <n v="178"/>
    <n v="10"/>
    <n v="19"/>
  </r>
  <r>
    <n v="12"/>
    <x v="188"/>
    <s v="Team Shanafelt"/>
    <x v="183"/>
    <n v="0"/>
    <s v="LAA"/>
    <n v="168"/>
    <n v="21"/>
    <n v="19"/>
  </r>
  <r>
    <n v="12"/>
    <x v="189"/>
    <s v="Team desrosiers"/>
    <x v="286"/>
    <n v="0"/>
    <s v="ARI"/>
    <n v="266"/>
    <n v="-76"/>
    <n v="19"/>
  </r>
  <r>
    <n v="12"/>
    <x v="190"/>
    <s v="Team desrosiers"/>
    <x v="206"/>
    <n v="0"/>
    <s v="MIL"/>
    <n v="201"/>
    <n v="-10"/>
    <n v="20"/>
  </r>
  <r>
    <n v="12"/>
    <x v="191"/>
    <s v="Team Shanafelt"/>
    <x v="173"/>
    <n v="0"/>
    <s v="OAK"/>
    <n v="183"/>
    <n v="9"/>
    <n v="20"/>
  </r>
  <r>
    <n v="12"/>
    <x v="192"/>
    <s v="Team Berger"/>
    <x v="168"/>
    <n v="0"/>
    <s v="ATL"/>
    <n v="179"/>
    <n v="14"/>
    <n v="20"/>
  </r>
  <r>
    <n v="12"/>
    <x v="193"/>
    <s v="Team Busuito"/>
    <x v="262"/>
    <n v="0"/>
    <s v="DET"/>
    <n v="292"/>
    <n v="-98"/>
    <n v="20"/>
  </r>
  <r>
    <n v="12"/>
    <x v="194"/>
    <s v="Team Collins"/>
    <x v="178"/>
    <n v="0"/>
    <s v="LAD"/>
    <n v="164"/>
    <n v="31"/>
    <n v="20"/>
  </r>
  <r>
    <n v="12"/>
    <x v="195"/>
    <s v="Team Albanese"/>
    <x v="199"/>
    <n v="0"/>
    <s v="MIN"/>
    <n v="206"/>
    <n v="-10"/>
    <n v="20"/>
  </r>
  <r>
    <n v="12"/>
    <x v="196"/>
    <s v="Team Monaghan"/>
    <x v="191"/>
    <n v="0"/>
    <s v="MIA"/>
    <n v="195"/>
    <n v="2"/>
    <n v="20"/>
  </r>
  <r>
    <n v="12"/>
    <x v="197"/>
    <s v="Team Brasitus"/>
    <x v="192"/>
    <n v="0"/>
    <s v="ATL"/>
    <n v="170"/>
    <n v="28"/>
    <n v="20"/>
  </r>
  <r>
    <n v="12"/>
    <x v="198"/>
    <s v="Team livesey"/>
    <x v="181"/>
    <n v="0"/>
    <s v="SD"/>
    <n v="187"/>
    <n v="12"/>
    <n v="20"/>
  </r>
  <r>
    <n v="12"/>
    <x v="199"/>
    <s v="Team Labrie"/>
    <x v="195"/>
    <n v="0"/>
    <s v="MIN"/>
    <n v="174"/>
    <n v="26"/>
    <n v="20"/>
  </r>
  <r>
    <n v="12"/>
    <x v="200"/>
    <s v="Team Labrie"/>
    <x v="185"/>
    <n v="0"/>
    <s v="BOS"/>
    <n v="192"/>
    <n v="9"/>
    <n v="21"/>
  </r>
  <r>
    <n v="12"/>
    <x v="201"/>
    <s v="Team livesey"/>
    <x v="186"/>
    <n v="0"/>
    <s v="LAA"/>
    <n v="193"/>
    <n v="9"/>
    <n v="21"/>
  </r>
  <r>
    <n v="12"/>
    <x v="202"/>
    <s v="Team Brasitus"/>
    <x v="179"/>
    <n v="0"/>
    <s v="STL"/>
    <n v="182"/>
    <n v="21"/>
    <n v="21"/>
  </r>
  <r>
    <n v="12"/>
    <x v="203"/>
    <s v="Team Monaghan"/>
    <x v="224"/>
    <n v="0"/>
    <s v="CLE"/>
    <n v="230"/>
    <n v="-26"/>
    <n v="21"/>
  </r>
  <r>
    <n v="12"/>
    <x v="204"/>
    <s v="Team Albanese"/>
    <x v="175"/>
    <n v="0"/>
    <s v="NYY"/>
    <n v="184"/>
    <n v="21"/>
    <n v="21"/>
  </r>
  <r>
    <n v="12"/>
    <x v="205"/>
    <s v="Team Collins"/>
    <x v="188"/>
    <n v="0"/>
    <s v="STL"/>
    <n v="181"/>
    <n v="25"/>
    <n v="21"/>
  </r>
  <r>
    <n v="12"/>
    <x v="206"/>
    <s v="Team Busuito"/>
    <x v="240"/>
    <n v="0"/>
    <s v="NYM"/>
    <n v="246"/>
    <n v="-39"/>
    <n v="21"/>
  </r>
  <r>
    <n v="12"/>
    <x v="207"/>
    <s v="Team Berger"/>
    <x v="197"/>
    <n v="0"/>
    <s v="CHC"/>
    <n v="200"/>
    <n v="8"/>
    <n v="21"/>
  </r>
  <r>
    <n v="12"/>
    <x v="208"/>
    <s v="Team Shanafelt"/>
    <x v="187"/>
    <n v="0"/>
    <s v="KC"/>
    <n v="188"/>
    <n v="21"/>
    <n v="21"/>
  </r>
  <r>
    <n v="12"/>
    <x v="209"/>
    <s v="Team desrosiers"/>
    <x v="222"/>
    <n v="0"/>
    <s v="HOU"/>
    <n v="228"/>
    <n v="-18"/>
    <n v="21"/>
  </r>
  <r>
    <n v="12"/>
    <x v="210"/>
    <s v="Team desrosiers"/>
    <x v="207"/>
    <n v="0"/>
    <s v="NYY"/>
    <n v="210"/>
    <n v="1"/>
    <n v="22"/>
  </r>
  <r>
    <n v="12"/>
    <x v="211"/>
    <s v="Team Shanafelt"/>
    <x v="189"/>
    <n v="0"/>
    <s v="LAD"/>
    <n v="194"/>
    <n v="18"/>
    <n v="22"/>
  </r>
  <r>
    <n v="12"/>
    <x v="212"/>
    <s v="Team Berger"/>
    <x v="180"/>
    <n v="0"/>
    <s v="BAL"/>
    <n v="186"/>
    <n v="27"/>
    <n v="22"/>
  </r>
  <r>
    <n v="12"/>
    <x v="213"/>
    <s v="Team Busuito"/>
    <x v="283"/>
    <n v="0"/>
    <s v="CWS"/>
    <n v="286"/>
    <n v="-72"/>
    <n v="22"/>
  </r>
  <r>
    <n v="12"/>
    <x v="214"/>
    <s v="Team Collins"/>
    <x v="198"/>
    <n v="0"/>
    <s v="BOS"/>
    <n v="204"/>
    <n v="11"/>
    <n v="22"/>
  </r>
  <r>
    <n v="12"/>
    <x v="215"/>
    <s v="Team Albanese"/>
    <x v="296"/>
    <n v="0"/>
    <s v="TB"/>
    <n v="261"/>
    <n v="-45"/>
    <n v="22"/>
  </r>
  <r>
    <n v="12"/>
    <x v="216"/>
    <s v="Team Monaghan"/>
    <x v="254"/>
    <n v="0"/>
    <s v="SD"/>
    <n v="253"/>
    <n v="-36"/>
    <n v="22"/>
  </r>
  <r>
    <n v="12"/>
    <x v="217"/>
    <s v="Team Brasitus"/>
    <x v="209"/>
    <n v="0"/>
    <s v="MIA"/>
    <n v="191"/>
    <n v="27"/>
    <n v="22"/>
  </r>
  <r>
    <n v="12"/>
    <x v="218"/>
    <s v="Team livesey"/>
    <x v="201"/>
    <n v="0"/>
    <s v="PHI"/>
    <n v="208"/>
    <n v="11"/>
    <n v="22"/>
  </r>
  <r>
    <n v="12"/>
    <x v="219"/>
    <s v="Team Labrie"/>
    <x v="203"/>
    <n v="0"/>
    <s v="PIT"/>
    <n v="211"/>
    <n v="9"/>
    <n v="22"/>
  </r>
  <r>
    <n v="12"/>
    <x v="220"/>
    <s v="Team Labrie"/>
    <x v="215"/>
    <n v="0"/>
    <s v="NYM"/>
    <n v="199"/>
    <n v="22"/>
    <n v="23"/>
  </r>
  <r>
    <n v="12"/>
    <x v="221"/>
    <s v="Team livesey"/>
    <x v="208"/>
    <n v="0"/>
    <s v="COL"/>
    <n v="205"/>
    <n v="17"/>
    <n v="23"/>
  </r>
  <r>
    <n v="12"/>
    <x v="222"/>
    <s v="Team Brasitus"/>
    <x v="204"/>
    <n v="0"/>
    <s v="TOR"/>
    <n v="216"/>
    <n v="7"/>
    <n v="23"/>
  </r>
  <r>
    <n v="12"/>
    <x v="223"/>
    <s v="Team Monaghan"/>
    <x v="303"/>
    <e v="#N/A"/>
    <e v="#N/A"/>
    <e v="#N/A"/>
    <e v="#N/A"/>
    <n v="23"/>
  </r>
  <r>
    <n v="12"/>
    <x v="224"/>
    <s v="Team Albanese"/>
    <x v="217"/>
    <n v="0"/>
    <s v="COL"/>
    <n v="225"/>
    <n v="0"/>
    <n v="23"/>
  </r>
  <r>
    <n v="12"/>
    <x v="225"/>
    <s v="Team Collins"/>
    <x v="205"/>
    <n v="0"/>
    <s v="SEA"/>
    <n v="217"/>
    <n v="9"/>
    <n v="23"/>
  </r>
  <r>
    <n v="12"/>
    <x v="226"/>
    <s v="Team Busuito"/>
    <x v="227"/>
    <n v="0"/>
    <s v="SEA"/>
    <n v="222"/>
    <n v="5"/>
    <n v="23"/>
  </r>
  <r>
    <n v="12"/>
    <x v="227"/>
    <s v="Team Berger"/>
    <x v="216"/>
    <n v="0"/>
    <s v="CIN"/>
    <n v="221"/>
    <n v="7"/>
    <n v="23"/>
  </r>
  <r>
    <n v="12"/>
    <x v="228"/>
    <s v="Team Shanafelt"/>
    <x v="220"/>
    <n v="0"/>
    <s v="HOU"/>
    <n v="219"/>
    <n v="10"/>
    <n v="23"/>
  </r>
  <r>
    <n v="12"/>
    <x v="229"/>
    <s v="Team desrosiers"/>
    <x v="200"/>
    <n v="0"/>
    <s v="SD"/>
    <n v="214"/>
    <n v="16"/>
    <n v="23"/>
  </r>
  <r>
    <n v="12"/>
    <x v="230"/>
    <s v="Team desrosiers"/>
    <x v="292"/>
    <n v="0"/>
    <s v="WSH"/>
    <n v="289"/>
    <n v="-58"/>
    <n v="24"/>
  </r>
  <r>
    <n v="12"/>
    <x v="231"/>
    <s v="Team Shanafelt"/>
    <x v="265"/>
    <n v="0"/>
    <s v="FA"/>
    <n v="297"/>
    <n v="-65"/>
    <n v="24"/>
  </r>
  <r>
    <n v="12"/>
    <x v="232"/>
    <s v="Team Berger"/>
    <x v="210"/>
    <n v="0"/>
    <s v="ARI"/>
    <n v="209"/>
    <n v="24"/>
    <n v="24"/>
  </r>
  <r>
    <n v="12"/>
    <x v="233"/>
    <s v="Team Busuito"/>
    <x v="219"/>
    <n v="0"/>
    <s v="CHC"/>
    <n v="212"/>
    <n v="22"/>
    <n v="24"/>
  </r>
  <r>
    <n v="12"/>
    <x v="234"/>
    <s v="Team Collins"/>
    <x v="211"/>
    <n v="0"/>
    <s v="ARI"/>
    <n v="213"/>
    <n v="22"/>
    <n v="24"/>
  </r>
  <r>
    <n v="12"/>
    <x v="235"/>
    <s v="Team Albanese"/>
    <x v="268"/>
    <n v="0"/>
    <s v="TB"/>
    <n v="281"/>
    <n v="-45"/>
    <n v="24"/>
  </r>
  <r>
    <n v="12"/>
    <x v="236"/>
    <s v="Team Monaghan"/>
    <x v="221"/>
    <n v="0"/>
    <s v="SEA"/>
    <n v="215"/>
    <n v="22"/>
    <n v="24"/>
  </r>
  <r>
    <n v="12"/>
    <x v="237"/>
    <s v="Team Brasitus"/>
    <x v="251"/>
    <n v="0"/>
    <s v="TOR"/>
    <n v="255"/>
    <n v="-17"/>
    <n v="24"/>
  </r>
  <r>
    <n v="12"/>
    <x v="238"/>
    <s v="Team livesey"/>
    <x v="223"/>
    <n v="0"/>
    <s v="NYM"/>
    <n v="218"/>
    <n v="21"/>
    <n v="24"/>
  </r>
  <r>
    <n v="12"/>
    <x v="239"/>
    <s v="Team Labrie"/>
    <x v="235"/>
    <n v="0"/>
    <s v="LAD"/>
    <n v="234"/>
    <n v="6"/>
    <n v="24"/>
  </r>
  <r>
    <n v="12"/>
    <x v="240"/>
    <s v="Team Labrie"/>
    <x v="229"/>
    <n v="0"/>
    <s v="TEX"/>
    <n v="235"/>
    <n v="6"/>
    <n v="25"/>
  </r>
  <r>
    <n v="12"/>
    <x v="241"/>
    <s v="Team livesey"/>
    <x v="225"/>
    <n v="0"/>
    <s v="KC"/>
    <n v="220"/>
    <n v="22"/>
    <n v="25"/>
  </r>
  <r>
    <n v="12"/>
    <x v="242"/>
    <s v="Team Brasitus"/>
    <x v="226"/>
    <n v="0"/>
    <s v="OAK"/>
    <n v="224"/>
    <n v="19"/>
    <n v="25"/>
  </r>
  <r>
    <n v="12"/>
    <x v="243"/>
    <s v="Team Monaghan"/>
    <x v="232"/>
    <n v="0"/>
    <s v="ARI"/>
    <n v="223"/>
    <n v="21"/>
    <n v="25"/>
  </r>
  <r>
    <n v="12"/>
    <x v="244"/>
    <s v="Team Albanese"/>
    <x v="304"/>
    <e v="#N/A"/>
    <e v="#N/A"/>
    <e v="#N/A"/>
    <e v="#N/A"/>
    <n v="25"/>
  </r>
  <r>
    <n v="12"/>
    <x v="245"/>
    <s v="Team Collins"/>
    <x v="233"/>
    <n v="0"/>
    <s v="HOU"/>
    <n v="239"/>
    <n v="7"/>
    <n v="25"/>
  </r>
  <r>
    <n v="12"/>
    <x v="246"/>
    <s v="Team Busuito"/>
    <x v="231"/>
    <n v="0"/>
    <s v="NYM"/>
    <n v="226"/>
    <n v="21"/>
    <n v="25"/>
  </r>
  <r>
    <n v="12"/>
    <x v="247"/>
    <s v="Team Berger"/>
    <x v="242"/>
    <n v="0"/>
    <s v="STL"/>
    <n v="241"/>
    <n v="7"/>
    <n v="25"/>
  </r>
  <r>
    <n v="12"/>
    <x v="248"/>
    <s v="Team Shanafelt"/>
    <x v="300"/>
    <n v="0"/>
    <s v="SF"/>
    <n v="272"/>
    <n v="-23"/>
    <n v="25"/>
  </r>
  <r>
    <n v="12"/>
    <x v="249"/>
    <s v="Team desrosiers"/>
    <x v="305"/>
    <e v="#N/A"/>
    <e v="#N/A"/>
    <e v="#N/A"/>
    <e v="#N/A"/>
    <n v="25"/>
  </r>
  <r>
    <n v="12"/>
    <x v="250"/>
    <s v="Team desrosiers"/>
    <x v="247"/>
    <n v="0"/>
    <s v="CLE"/>
    <n v="248"/>
    <n v="3"/>
    <n v="26"/>
  </r>
  <r>
    <n v="12"/>
    <x v="251"/>
    <s v="Team Shanafelt"/>
    <x v="246"/>
    <n v="0"/>
    <s v="PHI"/>
    <n v="249"/>
    <n v="3"/>
    <n v="26"/>
  </r>
  <r>
    <n v="12"/>
    <x v="252"/>
    <s v="Team Berger"/>
    <x v="228"/>
    <n v="0"/>
    <s v="MIL"/>
    <n v="229"/>
    <n v="24"/>
    <n v="26"/>
  </r>
  <r>
    <n v="12"/>
    <x v="253"/>
    <s v="Team Busuito"/>
    <x v="214"/>
    <n v="0"/>
    <s v="MIN"/>
    <n v="231"/>
    <n v="23"/>
    <n v="26"/>
  </r>
  <r>
    <n v="12"/>
    <x v="254"/>
    <s v="Team Collins"/>
    <x v="234"/>
    <n v="0"/>
    <s v="TEX"/>
    <n v="232"/>
    <n v="23"/>
    <n v="26"/>
  </r>
  <r>
    <n v="12"/>
    <x v="255"/>
    <s v="Team Albanese"/>
    <x v="280"/>
    <e v="#N/A"/>
    <e v="#N/A"/>
    <e v="#N/A"/>
    <e v="#N/A"/>
    <n v="26"/>
  </r>
  <r>
    <n v="12"/>
    <x v="256"/>
    <s v="Team Monaghan"/>
    <x v="230"/>
    <n v="0"/>
    <s v="CIN"/>
    <n v="237"/>
    <n v="20"/>
    <n v="26"/>
  </r>
  <r>
    <n v="12"/>
    <x v="257"/>
    <s v="Team Brasitus"/>
    <x v="236"/>
    <n v="0"/>
    <s v="MIL"/>
    <n v="233"/>
    <n v="25"/>
    <n v="26"/>
  </r>
  <r>
    <n v="12"/>
    <x v="258"/>
    <s v="Team livesey"/>
    <x v="239"/>
    <n v="0"/>
    <s v="DET"/>
    <n v="238"/>
    <n v="21"/>
    <n v="26"/>
  </r>
  <r>
    <n v="12"/>
    <x v="259"/>
    <s v="Team Labrie"/>
    <x v="238"/>
    <n v="0"/>
    <s v="OAK"/>
    <n v="242"/>
    <n v="18"/>
    <n v="26"/>
  </r>
  <r>
    <n v="13"/>
    <x v="0"/>
    <s v="Team Shiposh"/>
    <x v="2"/>
    <n v="0"/>
    <s v="LAD"/>
    <n v="1"/>
    <n v="0"/>
    <n v="1"/>
  </r>
  <r>
    <n v="13"/>
    <x v="1"/>
    <s v="Team B"/>
    <x v="4"/>
    <n v="0"/>
    <s v="LAA"/>
    <n v="5"/>
    <n v="-3"/>
    <n v="1"/>
  </r>
  <r>
    <n v="13"/>
    <x v="2"/>
    <s v="Team Fun"/>
    <x v="3"/>
    <n v="0"/>
    <s v="WSH"/>
    <n v="4"/>
    <n v="-1"/>
    <n v="1"/>
  </r>
  <r>
    <n v="13"/>
    <x v="3"/>
    <s v="Team Rabe"/>
    <x v="1"/>
    <n v="0"/>
    <s v="ATL"/>
    <n v="2"/>
    <n v="2"/>
    <n v="1"/>
  </r>
  <r>
    <n v="13"/>
    <x v="4"/>
    <s v="Team Toll"/>
    <x v="6"/>
    <n v="0"/>
    <s v="NYY"/>
    <n v="6"/>
    <n v="-1"/>
    <n v="1"/>
  </r>
  <r>
    <n v="13"/>
    <x v="5"/>
    <s v="Team Duckworth"/>
    <x v="0"/>
    <n v="0"/>
    <s v="SD"/>
    <n v="3"/>
    <n v="3"/>
    <n v="1"/>
  </r>
  <r>
    <n v="13"/>
    <x v="6"/>
    <s v="Team Nessler"/>
    <x v="5"/>
    <n v="0"/>
    <s v="WSH"/>
    <n v="7"/>
    <n v="0"/>
    <n v="1"/>
  </r>
  <r>
    <n v="13"/>
    <x v="7"/>
    <s v="Team Gaul"/>
    <x v="10"/>
    <n v="0"/>
    <s v="NYM"/>
    <n v="8"/>
    <n v="0"/>
    <n v="1"/>
  </r>
  <r>
    <n v="13"/>
    <x v="8"/>
    <s v="Team Berger"/>
    <x v="7"/>
    <n v="0"/>
    <s v="CLE"/>
    <n v="9"/>
    <n v="0"/>
    <n v="1"/>
  </r>
  <r>
    <n v="13"/>
    <x v="9"/>
    <s v="Team barusch"/>
    <x v="8"/>
    <n v="0"/>
    <s v="CLE"/>
    <n v="10"/>
    <n v="0"/>
    <n v="1"/>
  </r>
  <r>
    <n v="13"/>
    <x v="10"/>
    <s v="Team barusch"/>
    <x v="16"/>
    <n v="0"/>
    <s v="LAD"/>
    <n v="17"/>
    <n v="-6"/>
    <n v="2"/>
  </r>
  <r>
    <n v="13"/>
    <x v="11"/>
    <s v="Team Berger"/>
    <x v="14"/>
    <n v="0"/>
    <s v="COL"/>
    <n v="11"/>
    <n v="1"/>
    <n v="2"/>
  </r>
  <r>
    <n v="13"/>
    <x v="12"/>
    <s v="Team Gaul"/>
    <x v="12"/>
    <n v="0"/>
    <s v="ATL"/>
    <n v="13"/>
    <n v="0"/>
    <n v="2"/>
  </r>
  <r>
    <n v="13"/>
    <x v="13"/>
    <s v="Team Nessler"/>
    <x v="9"/>
    <n v="0"/>
    <s v="LAD"/>
    <n v="12"/>
    <n v="2"/>
    <n v="2"/>
  </r>
  <r>
    <n v="13"/>
    <x v="14"/>
    <s v="Team Duckworth"/>
    <x v="11"/>
    <n v="0"/>
    <s v="MIL"/>
    <n v="14"/>
    <n v="1"/>
    <n v="2"/>
  </r>
  <r>
    <n v="13"/>
    <x v="15"/>
    <s v="Team Toll"/>
    <x v="28"/>
    <n v="0"/>
    <s v="HOU"/>
    <n v="30"/>
    <n v="-14"/>
    <n v="2"/>
  </r>
  <r>
    <n v="13"/>
    <x v="16"/>
    <s v="Team Rabe"/>
    <x v="15"/>
    <n v="0"/>
    <s v="NYM"/>
    <n v="15"/>
    <n v="2"/>
    <n v="2"/>
  </r>
  <r>
    <n v="13"/>
    <x v="17"/>
    <s v="Team Fun"/>
    <x v="13"/>
    <n v="0"/>
    <s v="PHI"/>
    <n v="16"/>
    <n v="2"/>
    <n v="2"/>
  </r>
  <r>
    <n v="13"/>
    <x v="18"/>
    <s v="Team B"/>
    <x v="19"/>
    <n v="0"/>
    <s v="BOS"/>
    <n v="20"/>
    <n v="-1"/>
    <n v="2"/>
  </r>
  <r>
    <n v="13"/>
    <x v="19"/>
    <s v="Team Shiposh"/>
    <x v="17"/>
    <n v="0"/>
    <s v="SD"/>
    <n v="18"/>
    <n v="2"/>
    <n v="2"/>
  </r>
  <r>
    <n v="13"/>
    <x v="20"/>
    <s v="Team Shiposh"/>
    <x v="20"/>
    <n v="0"/>
    <s v="SD"/>
    <n v="19"/>
    <n v="2"/>
    <n v="3"/>
  </r>
  <r>
    <n v="13"/>
    <x v="21"/>
    <s v="Team B"/>
    <x v="22"/>
    <n v="0"/>
    <s v="WSH"/>
    <n v="23"/>
    <n v="-1"/>
    <n v="3"/>
  </r>
  <r>
    <n v="13"/>
    <x v="22"/>
    <s v="Team Fun"/>
    <x v="18"/>
    <n v="0"/>
    <s v="LAD"/>
    <n v="22"/>
    <n v="1"/>
    <n v="3"/>
  </r>
  <r>
    <n v="13"/>
    <x v="23"/>
    <s v="Team Rabe"/>
    <x v="21"/>
    <n v="0"/>
    <s v="LAD"/>
    <n v="21"/>
    <n v="3"/>
    <n v="3"/>
  </r>
  <r>
    <n v="13"/>
    <x v="24"/>
    <s v="Team Toll"/>
    <x v="31"/>
    <n v="0"/>
    <s v="NYY"/>
    <n v="35"/>
    <n v="-10"/>
    <n v="3"/>
  </r>
  <r>
    <n v="13"/>
    <x v="25"/>
    <s v="Team Duckworth"/>
    <x v="23"/>
    <n v="0"/>
    <s v="CWS"/>
    <n v="24"/>
    <n v="2"/>
    <n v="3"/>
  </r>
  <r>
    <n v="13"/>
    <x v="26"/>
    <s v="Team Nessler"/>
    <x v="24"/>
    <n v="0"/>
    <s v="PHI"/>
    <n v="25"/>
    <n v="2"/>
    <n v="3"/>
  </r>
  <r>
    <n v="13"/>
    <x v="27"/>
    <s v="Team Gaul"/>
    <x v="36"/>
    <n v="0"/>
    <s v="LAA"/>
    <n v="34"/>
    <n v="-6"/>
    <n v="3"/>
  </r>
  <r>
    <n v="13"/>
    <x v="28"/>
    <s v="Team Berger"/>
    <x v="26"/>
    <n v="0"/>
    <s v="HOU"/>
    <n v="26"/>
    <n v="3"/>
    <n v="3"/>
  </r>
  <r>
    <n v="13"/>
    <x v="29"/>
    <s v="Team barusch"/>
    <x v="27"/>
    <n v="0"/>
    <s v="CWS"/>
    <n v="27"/>
    <n v="3"/>
    <n v="3"/>
  </r>
  <r>
    <n v="13"/>
    <x v="30"/>
    <s v="Team barusch"/>
    <x v="41"/>
    <n v="0"/>
    <s v="TOR"/>
    <n v="42"/>
    <n v="-11"/>
    <n v="4"/>
  </r>
  <r>
    <n v="13"/>
    <x v="31"/>
    <s v="Team Berger"/>
    <x v="25"/>
    <n v="0"/>
    <s v="TOR"/>
    <n v="28"/>
    <n v="4"/>
    <n v="4"/>
  </r>
  <r>
    <n v="13"/>
    <x v="32"/>
    <s v="Team Gaul"/>
    <x v="33"/>
    <n v="0"/>
    <s v="ATL"/>
    <n v="33"/>
    <n v="0"/>
    <n v="4"/>
  </r>
  <r>
    <n v="13"/>
    <x v="33"/>
    <s v="Team Nessler"/>
    <x v="29"/>
    <n v="0"/>
    <s v="STL"/>
    <n v="29"/>
    <n v="5"/>
    <n v="4"/>
  </r>
  <r>
    <n v="13"/>
    <x v="34"/>
    <s v="Team Duckworth"/>
    <x v="35"/>
    <n v="0"/>
    <s v="STL"/>
    <n v="37"/>
    <n v="-2"/>
    <n v="4"/>
  </r>
  <r>
    <n v="13"/>
    <x v="35"/>
    <s v="Team Toll"/>
    <x v="34"/>
    <n v="0"/>
    <s v="CIN"/>
    <n v="36"/>
    <n v="0"/>
    <n v="4"/>
  </r>
  <r>
    <n v="13"/>
    <x v="36"/>
    <s v="Team Rabe"/>
    <x v="30"/>
    <n v="0"/>
    <s v="BOS"/>
    <n v="31"/>
    <n v="6"/>
    <n v="4"/>
  </r>
  <r>
    <n v="13"/>
    <x v="37"/>
    <s v="Team Fun"/>
    <x v="40"/>
    <n v="0"/>
    <s v="LAD"/>
    <n v="40"/>
    <n v="-2"/>
    <n v="4"/>
  </r>
  <r>
    <n v="13"/>
    <x v="38"/>
    <s v="Team B"/>
    <x v="49"/>
    <n v="0"/>
    <s v="CWS"/>
    <n v="46"/>
    <n v="-7"/>
    <n v="4"/>
  </r>
  <r>
    <n v="13"/>
    <x v="39"/>
    <s v="Team Shiposh"/>
    <x v="32"/>
    <n v="0"/>
    <s v="MIL"/>
    <n v="32"/>
    <n v="8"/>
    <n v="4"/>
  </r>
  <r>
    <n v="13"/>
    <x v="40"/>
    <s v="Team Shiposh"/>
    <x v="39"/>
    <n v="0"/>
    <s v="ATL"/>
    <n v="38"/>
    <n v="3"/>
    <n v="5"/>
  </r>
  <r>
    <n v="13"/>
    <x v="41"/>
    <s v="Team B"/>
    <x v="51"/>
    <n v="0"/>
    <s v="CWS"/>
    <n v="53"/>
    <n v="-11"/>
    <n v="5"/>
  </r>
  <r>
    <n v="13"/>
    <x v="42"/>
    <s v="Team Fun"/>
    <x v="48"/>
    <n v="0"/>
    <s v="NYY"/>
    <n v="50"/>
    <n v="-7"/>
    <n v="5"/>
  </r>
  <r>
    <n v="13"/>
    <x v="43"/>
    <s v="Team Rabe"/>
    <x v="38"/>
    <n v="0"/>
    <s v="CWS"/>
    <n v="39"/>
    <n v="5"/>
    <n v="5"/>
  </r>
  <r>
    <n v="13"/>
    <x v="44"/>
    <s v="Team Toll"/>
    <x v="37"/>
    <n v="0"/>
    <s v="KC"/>
    <n v="41"/>
    <n v="4"/>
    <n v="5"/>
  </r>
  <r>
    <n v="13"/>
    <x v="45"/>
    <s v="Team Duckworth"/>
    <x v="46"/>
    <n v="0"/>
    <s v="TOR"/>
    <n v="48"/>
    <n v="-2"/>
    <n v="5"/>
  </r>
  <r>
    <n v="13"/>
    <x v="46"/>
    <s v="Team Nessler"/>
    <x v="43"/>
    <n v="0"/>
    <s v="CWS"/>
    <n v="43"/>
    <n v="4"/>
    <n v="5"/>
  </r>
  <r>
    <n v="13"/>
    <x v="47"/>
    <s v="Team Gaul"/>
    <x v="42"/>
    <n v="0"/>
    <s v="KC"/>
    <n v="45"/>
    <n v="3"/>
    <n v="5"/>
  </r>
  <r>
    <n v="13"/>
    <x v="48"/>
    <s v="Team Berger"/>
    <x v="44"/>
    <n v="0"/>
    <s v="MIA"/>
    <n v="44"/>
    <n v="5"/>
    <n v="5"/>
  </r>
  <r>
    <n v="13"/>
    <x v="49"/>
    <s v="Team barusch"/>
    <x v="71"/>
    <n v="0"/>
    <s v="NYM"/>
    <n v="72"/>
    <n v="-22"/>
    <n v="5"/>
  </r>
  <r>
    <n v="13"/>
    <x v="50"/>
    <s v="Team barusch"/>
    <x v="50"/>
    <n v="0"/>
    <s v="SD"/>
    <n v="55"/>
    <n v="-4"/>
    <n v="6"/>
  </r>
  <r>
    <n v="13"/>
    <x v="51"/>
    <s v="Team Berger"/>
    <x v="45"/>
    <n v="0"/>
    <s v="NYM"/>
    <n v="47"/>
    <n v="5"/>
    <n v="6"/>
  </r>
  <r>
    <n v="13"/>
    <x v="52"/>
    <s v="Team Gaul"/>
    <x v="56"/>
    <n v="0"/>
    <s v="MIL"/>
    <n v="57"/>
    <n v="-4"/>
    <n v="6"/>
  </r>
  <r>
    <n v="13"/>
    <x v="53"/>
    <s v="Team Nessler"/>
    <x v="47"/>
    <n v="0"/>
    <s v="TB"/>
    <n v="49"/>
    <n v="5"/>
    <n v="6"/>
  </r>
  <r>
    <n v="13"/>
    <x v="54"/>
    <s v="Team Duckworth"/>
    <x v="80"/>
    <n v="0"/>
    <s v="TOR"/>
    <n v="81"/>
    <n v="-26"/>
    <n v="6"/>
  </r>
  <r>
    <n v="13"/>
    <x v="55"/>
    <s v="Team Toll"/>
    <x v="53"/>
    <n v="0"/>
    <s v="SD"/>
    <n v="51"/>
    <n v="5"/>
    <n v="6"/>
  </r>
  <r>
    <n v="13"/>
    <x v="56"/>
    <s v="Team Rabe"/>
    <x v="52"/>
    <n v="0"/>
    <s v="MIN"/>
    <n v="52"/>
    <n v="5"/>
    <n v="6"/>
  </r>
  <r>
    <n v="13"/>
    <x v="57"/>
    <s v="Team Fun"/>
    <x v="57"/>
    <n v="0"/>
    <s v="ARI"/>
    <n v="58"/>
    <n v="0"/>
    <n v="6"/>
  </r>
  <r>
    <n v="13"/>
    <x v="58"/>
    <s v="Team B"/>
    <x v="54"/>
    <n v="0"/>
    <s v="PHI"/>
    <n v="54"/>
    <n v="5"/>
    <n v="6"/>
  </r>
  <r>
    <n v="13"/>
    <x v="59"/>
    <s v="Team Shiposh"/>
    <x v="55"/>
    <n v="0"/>
    <s v="NYY"/>
    <n v="56"/>
    <n v="4"/>
    <n v="6"/>
  </r>
  <r>
    <n v="13"/>
    <x v="60"/>
    <s v="Team Shiposh"/>
    <x v="59"/>
    <n v="0"/>
    <s v="CIN"/>
    <n v="59"/>
    <n v="2"/>
    <n v="7"/>
  </r>
  <r>
    <n v="13"/>
    <x v="61"/>
    <s v="Team B"/>
    <x v="83"/>
    <n v="0"/>
    <s v="MIN"/>
    <n v="83"/>
    <n v="-21"/>
    <n v="7"/>
  </r>
  <r>
    <n v="13"/>
    <x v="62"/>
    <s v="Team Fun"/>
    <x v="58"/>
    <n v="0"/>
    <s v="NYM"/>
    <n v="60"/>
    <n v="3"/>
    <n v="7"/>
  </r>
  <r>
    <n v="13"/>
    <x v="63"/>
    <s v="Team Rabe"/>
    <x v="61"/>
    <n v="0"/>
    <s v="CIN"/>
    <n v="61"/>
    <n v="3"/>
    <n v="7"/>
  </r>
  <r>
    <n v="13"/>
    <x v="64"/>
    <s v="Team Toll"/>
    <x v="62"/>
    <n v="0"/>
    <s v="CWS"/>
    <n v="62"/>
    <n v="3"/>
    <n v="7"/>
  </r>
  <r>
    <n v="13"/>
    <x v="65"/>
    <s v="Team Duckworth"/>
    <x v="60"/>
    <n v="0"/>
    <s v="NYY"/>
    <n v="63"/>
    <n v="3"/>
    <n v="7"/>
  </r>
  <r>
    <n v="13"/>
    <x v="66"/>
    <s v="Team Nessler"/>
    <x v="63"/>
    <n v="0"/>
    <s v="TB"/>
    <n v="64"/>
    <n v="3"/>
    <n v="7"/>
  </r>
  <r>
    <n v="13"/>
    <x v="67"/>
    <s v="Team Gaul"/>
    <x v="64"/>
    <n v="0"/>
    <s v="ARI"/>
    <n v="65"/>
    <n v="3"/>
    <n v="7"/>
  </r>
  <r>
    <n v="13"/>
    <x v="68"/>
    <s v="Team Berger"/>
    <x v="66"/>
    <n v="0"/>
    <s v="CHC"/>
    <n v="66"/>
    <n v="3"/>
    <n v="7"/>
  </r>
  <r>
    <n v="13"/>
    <x v="69"/>
    <s v="Team barusch"/>
    <x v="78"/>
    <n v="0"/>
    <s v="CLE"/>
    <n v="78"/>
    <n v="-8"/>
    <n v="7"/>
  </r>
  <r>
    <n v="13"/>
    <x v="70"/>
    <s v="Team barusch"/>
    <x v="68"/>
    <n v="0"/>
    <s v="NYM"/>
    <n v="68"/>
    <n v="3"/>
    <n v="8"/>
  </r>
  <r>
    <n v="13"/>
    <x v="71"/>
    <s v="Team Berger"/>
    <x v="65"/>
    <n v="0"/>
    <s v="COL"/>
    <n v="67"/>
    <n v="5"/>
    <n v="8"/>
  </r>
  <r>
    <n v="13"/>
    <x v="72"/>
    <s v="Team Gaul"/>
    <x v="82"/>
    <n v="0"/>
    <s v="TOR"/>
    <n v="82"/>
    <n v="-9"/>
    <n v="8"/>
  </r>
  <r>
    <n v="13"/>
    <x v="73"/>
    <s v="Team Nessler"/>
    <x v="67"/>
    <n v="0"/>
    <s v="TOR"/>
    <n v="69"/>
    <n v="5"/>
    <n v="8"/>
  </r>
  <r>
    <n v="13"/>
    <x v="74"/>
    <s v="Team Duckworth"/>
    <x v="69"/>
    <n v="0"/>
    <s v="TB"/>
    <n v="70"/>
    <n v="5"/>
    <n v="8"/>
  </r>
  <r>
    <n v="13"/>
    <x v="75"/>
    <s v="Team Toll"/>
    <x v="70"/>
    <n v="0"/>
    <s v="TOR"/>
    <n v="71"/>
    <n v="5"/>
    <n v="8"/>
  </r>
  <r>
    <n v="13"/>
    <x v="76"/>
    <s v="Team Rabe"/>
    <x v="72"/>
    <n v="0"/>
    <s v="NYY"/>
    <n v="73"/>
    <n v="4"/>
    <n v="8"/>
  </r>
  <r>
    <n v="13"/>
    <x v="77"/>
    <s v="Team Fun"/>
    <x v="76"/>
    <n v="0"/>
    <s v="STL"/>
    <n v="77"/>
    <n v="1"/>
    <n v="8"/>
  </r>
  <r>
    <n v="13"/>
    <x v="78"/>
    <s v="Team B"/>
    <x v="109"/>
    <n v="0"/>
    <s v="SD"/>
    <n v="111"/>
    <n v="-32"/>
    <n v="8"/>
  </r>
  <r>
    <n v="13"/>
    <x v="79"/>
    <s v="Team Shiposh"/>
    <x v="73"/>
    <n v="0"/>
    <s v="BOS"/>
    <n v="74"/>
    <n v="6"/>
    <n v="8"/>
  </r>
  <r>
    <n v="13"/>
    <x v="80"/>
    <s v="Team Shiposh"/>
    <x v="74"/>
    <n v="0"/>
    <s v="OAK"/>
    <n v="75"/>
    <n v="6"/>
    <n v="9"/>
  </r>
  <r>
    <n v="13"/>
    <x v="81"/>
    <s v="Team B"/>
    <x v="81"/>
    <n v="0"/>
    <s v="LAD"/>
    <n v="93"/>
    <n v="-11"/>
    <n v="9"/>
  </r>
  <r>
    <n v="13"/>
    <x v="82"/>
    <s v="Team Fun"/>
    <x v="88"/>
    <n v="0"/>
    <s v="SD"/>
    <n v="89"/>
    <n v="-6"/>
    <n v="9"/>
  </r>
  <r>
    <n v="13"/>
    <x v="83"/>
    <s v="Team Rabe"/>
    <x v="75"/>
    <n v="0"/>
    <s v="MIN"/>
    <n v="76"/>
    <n v="8"/>
    <n v="9"/>
  </r>
  <r>
    <n v="13"/>
    <x v="84"/>
    <s v="Team Toll"/>
    <x v="77"/>
    <n v="0"/>
    <s v="HOU"/>
    <n v="79"/>
    <n v="6"/>
    <n v="9"/>
  </r>
  <r>
    <n v="13"/>
    <x v="85"/>
    <s v="Team Duckworth"/>
    <x v="79"/>
    <n v="0"/>
    <s v="MIL"/>
    <n v="80"/>
    <n v="6"/>
    <n v="9"/>
  </r>
  <r>
    <n v="13"/>
    <x v="86"/>
    <s v="Team Nessler"/>
    <x v="85"/>
    <n v="0"/>
    <s v="MIL"/>
    <n v="84"/>
    <n v="3"/>
    <n v="9"/>
  </r>
  <r>
    <n v="13"/>
    <x v="87"/>
    <s v="Team Gaul"/>
    <x v="87"/>
    <n v="0"/>
    <s v="CHC"/>
    <n v="87"/>
    <n v="1"/>
    <n v="9"/>
  </r>
  <r>
    <n v="13"/>
    <x v="88"/>
    <s v="Team Berger"/>
    <x v="86"/>
    <n v="0"/>
    <s v="CHC"/>
    <n v="85"/>
    <n v="4"/>
    <n v="9"/>
  </r>
  <r>
    <n v="13"/>
    <x v="89"/>
    <s v="Team barusch"/>
    <x v="96"/>
    <n v="0"/>
    <s v="OAK"/>
    <n v="92"/>
    <n v="-2"/>
    <n v="9"/>
  </r>
  <r>
    <n v="13"/>
    <x v="90"/>
    <s v="Team barusch"/>
    <x v="94"/>
    <n v="0"/>
    <s v="WSH"/>
    <n v="96"/>
    <n v="-5"/>
    <n v="10"/>
  </r>
  <r>
    <n v="13"/>
    <x v="91"/>
    <s v="Team Berger"/>
    <x v="84"/>
    <n v="0"/>
    <s v="NYM"/>
    <n v="86"/>
    <n v="6"/>
    <n v="10"/>
  </r>
  <r>
    <n v="13"/>
    <x v="92"/>
    <s v="Team Gaul"/>
    <x v="91"/>
    <n v="0"/>
    <s v="HOU"/>
    <n v="91"/>
    <n v="2"/>
    <n v="10"/>
  </r>
  <r>
    <n v="13"/>
    <x v="93"/>
    <s v="Team Nessler"/>
    <x v="90"/>
    <n v="0"/>
    <s v="HOU"/>
    <n v="88"/>
    <n v="6"/>
    <n v="10"/>
  </r>
  <r>
    <n v="13"/>
    <x v="94"/>
    <s v="Team Duckworth"/>
    <x v="89"/>
    <n v="0"/>
    <s v="PHI"/>
    <n v="90"/>
    <n v="5"/>
    <n v="10"/>
  </r>
  <r>
    <n v="13"/>
    <x v="95"/>
    <s v="Team Toll"/>
    <x v="93"/>
    <n v="0"/>
    <s v="MIN"/>
    <n v="94"/>
    <n v="2"/>
    <n v="10"/>
  </r>
  <r>
    <n v="13"/>
    <x v="96"/>
    <s v="Team Rabe"/>
    <x v="95"/>
    <n v="0"/>
    <s v="ATL"/>
    <n v="95"/>
    <n v="2"/>
    <n v="10"/>
  </r>
  <r>
    <n v="13"/>
    <x v="97"/>
    <s v="Team Fun"/>
    <x v="101"/>
    <n v="0"/>
    <s v="HOU"/>
    <n v="102"/>
    <n v="-4"/>
    <n v="10"/>
  </r>
  <r>
    <n v="13"/>
    <x v="98"/>
    <s v="Team B"/>
    <x v="122"/>
    <n v="0"/>
    <s v="TEX"/>
    <n v="126"/>
    <n v="-27"/>
    <n v="10"/>
  </r>
  <r>
    <n v="13"/>
    <x v="99"/>
    <s v="Team Shiposh"/>
    <x v="92"/>
    <n v="0"/>
    <s v="KC"/>
    <n v="97"/>
    <n v="3"/>
    <n v="10"/>
  </r>
  <r>
    <n v="13"/>
    <x v="100"/>
    <s v="Team Shiposh"/>
    <x v="100"/>
    <n v="0"/>
    <s v="SD"/>
    <n v="98"/>
    <n v="3"/>
    <n v="11"/>
  </r>
  <r>
    <n v="13"/>
    <x v="101"/>
    <s v="Team B"/>
    <x v="137"/>
    <n v="0"/>
    <s v="SEA"/>
    <n v="140"/>
    <n v="-38"/>
    <n v="11"/>
  </r>
  <r>
    <n v="13"/>
    <x v="102"/>
    <s v="Team Fun"/>
    <x v="103"/>
    <n v="0"/>
    <s v="CIN"/>
    <n v="104"/>
    <n v="-1"/>
    <n v="11"/>
  </r>
  <r>
    <n v="13"/>
    <x v="103"/>
    <s v="Team Rabe"/>
    <x v="98"/>
    <n v="0"/>
    <s v="HOU"/>
    <n v="99"/>
    <n v="5"/>
    <n v="11"/>
  </r>
  <r>
    <n v="13"/>
    <x v="104"/>
    <s v="Team Toll"/>
    <x v="99"/>
    <n v="0"/>
    <s v="CWS"/>
    <n v="100"/>
    <n v="5"/>
    <n v="11"/>
  </r>
  <r>
    <n v="13"/>
    <x v="105"/>
    <s v="Team Duckworth"/>
    <x v="97"/>
    <n v="0"/>
    <s v="TB"/>
    <n v="101"/>
    <n v="5"/>
    <n v="11"/>
  </r>
  <r>
    <n v="13"/>
    <x v="106"/>
    <s v="Team Nessler"/>
    <x v="102"/>
    <n v="0"/>
    <s v="SD"/>
    <n v="103"/>
    <n v="4"/>
    <n v="11"/>
  </r>
  <r>
    <n v="13"/>
    <x v="107"/>
    <s v="Team Gaul"/>
    <x v="112"/>
    <n v="0"/>
    <s v="TOR"/>
    <n v="112"/>
    <n v="-4"/>
    <n v="11"/>
  </r>
  <r>
    <n v="13"/>
    <x v="108"/>
    <s v="Team Berger"/>
    <x v="104"/>
    <n v="0"/>
    <s v="LAA"/>
    <n v="105"/>
    <n v="4"/>
    <n v="11"/>
  </r>
  <r>
    <n v="13"/>
    <x v="109"/>
    <s v="Team barusch"/>
    <x v="110"/>
    <n v="0"/>
    <s v="ATL"/>
    <n v="113"/>
    <n v="-3"/>
    <n v="11"/>
  </r>
  <r>
    <n v="13"/>
    <x v="110"/>
    <s v="Team barusch"/>
    <x v="119"/>
    <n v="0"/>
    <s v="HOU"/>
    <n v="118"/>
    <n v="-7"/>
    <n v="12"/>
  </r>
  <r>
    <n v="13"/>
    <x v="111"/>
    <s v="Team Berger"/>
    <x v="105"/>
    <n v="0"/>
    <s v="OAK"/>
    <n v="106"/>
    <n v="6"/>
    <n v="12"/>
  </r>
  <r>
    <n v="13"/>
    <x v="112"/>
    <s v="Team Gaul"/>
    <x v="115"/>
    <n v="0"/>
    <s v="NYM"/>
    <n v="121"/>
    <n v="-8"/>
    <n v="12"/>
  </r>
  <r>
    <n v="13"/>
    <x v="113"/>
    <s v="Team Nessler"/>
    <x v="106"/>
    <n v="0"/>
    <s v="ATL"/>
    <n v="107"/>
    <n v="7"/>
    <n v="12"/>
  </r>
  <r>
    <n v="13"/>
    <x v="114"/>
    <s v="Team Duckworth"/>
    <x v="108"/>
    <n v="0"/>
    <s v="PHI"/>
    <n v="108"/>
    <n v="7"/>
    <n v="12"/>
  </r>
  <r>
    <n v="13"/>
    <x v="115"/>
    <s v="Team Toll"/>
    <x v="107"/>
    <n v="0"/>
    <s v="CLE"/>
    <n v="109"/>
    <n v="7"/>
    <n v="12"/>
  </r>
  <r>
    <n v="13"/>
    <x v="116"/>
    <s v="Team Rabe"/>
    <x v="111"/>
    <n v="0"/>
    <s v="CHC"/>
    <n v="110"/>
    <n v="7"/>
    <n v="12"/>
  </r>
  <r>
    <n v="13"/>
    <x v="117"/>
    <s v="Team Fun"/>
    <x v="116"/>
    <n v="0"/>
    <s v="SF"/>
    <n v="116"/>
    <n v="2"/>
    <n v="12"/>
  </r>
  <r>
    <n v="13"/>
    <x v="118"/>
    <s v="Team B"/>
    <x v="190"/>
    <n v="0"/>
    <s v="KC"/>
    <n v="169"/>
    <n v="-50"/>
    <n v="12"/>
  </r>
  <r>
    <n v="13"/>
    <x v="119"/>
    <s v="Team Shiposh"/>
    <x v="114"/>
    <n v="0"/>
    <s v="CLE"/>
    <n v="114"/>
    <n v="6"/>
    <n v="12"/>
  </r>
  <r>
    <n v="13"/>
    <x v="120"/>
    <s v="Team Shiposh"/>
    <x v="113"/>
    <n v="0"/>
    <s v="HOU"/>
    <n v="115"/>
    <n v="6"/>
    <n v="13"/>
  </r>
  <r>
    <n v="13"/>
    <x v="121"/>
    <s v="Team B"/>
    <x v="151"/>
    <n v="0"/>
    <s v="MIN"/>
    <n v="143"/>
    <n v="-21"/>
    <n v="13"/>
  </r>
  <r>
    <n v="13"/>
    <x v="122"/>
    <s v="Team Fun"/>
    <x v="133"/>
    <n v="0"/>
    <s v="CWS"/>
    <n v="141"/>
    <n v="-18"/>
    <n v="13"/>
  </r>
  <r>
    <n v="13"/>
    <x v="123"/>
    <s v="Team Rabe"/>
    <x v="117"/>
    <n v="0"/>
    <s v="SD"/>
    <n v="117"/>
    <n v="7"/>
    <n v="13"/>
  </r>
  <r>
    <n v="13"/>
    <x v="124"/>
    <s v="Team Toll"/>
    <x v="123"/>
    <n v="0"/>
    <s v="HOU"/>
    <n v="119"/>
    <n v="6"/>
    <n v="13"/>
  </r>
  <r>
    <n v="13"/>
    <x v="125"/>
    <s v="Team Duckworth"/>
    <x v="125"/>
    <n v="0"/>
    <s v="BAL"/>
    <n v="122"/>
    <n v="4"/>
    <n v="13"/>
  </r>
  <r>
    <n v="13"/>
    <x v="126"/>
    <s v="Team Nessler"/>
    <x v="124"/>
    <n v="0"/>
    <s v="OAK"/>
    <n v="123"/>
    <n v="4"/>
    <n v="13"/>
  </r>
  <r>
    <n v="13"/>
    <x v="127"/>
    <s v="Team Gaul"/>
    <x v="121"/>
    <n v="0"/>
    <s v="LAD"/>
    <n v="124"/>
    <n v="4"/>
    <n v="13"/>
  </r>
  <r>
    <n v="13"/>
    <x v="128"/>
    <s v="Team Berger"/>
    <x v="118"/>
    <n v="0"/>
    <s v="TOR"/>
    <n v="125"/>
    <n v="4"/>
    <n v="13"/>
  </r>
  <r>
    <n v="13"/>
    <x v="129"/>
    <s v="Team barusch"/>
    <x v="126"/>
    <n v="0"/>
    <s v="PHI"/>
    <n v="127"/>
    <n v="3"/>
    <n v="13"/>
  </r>
  <r>
    <n v="13"/>
    <x v="130"/>
    <s v="Team barusch"/>
    <x v="132"/>
    <n v="0"/>
    <s v="PHI"/>
    <n v="132"/>
    <n v="-1"/>
    <n v="14"/>
  </r>
  <r>
    <n v="13"/>
    <x v="131"/>
    <s v="Team Berger"/>
    <x v="127"/>
    <n v="0"/>
    <s v="CIN"/>
    <n v="128"/>
    <n v="4"/>
    <n v="14"/>
  </r>
  <r>
    <n v="13"/>
    <x v="132"/>
    <s v="Team Gaul"/>
    <x v="129"/>
    <n v="0"/>
    <s v="BOS"/>
    <n v="135"/>
    <n v="-2"/>
    <n v="14"/>
  </r>
  <r>
    <n v="13"/>
    <x v="133"/>
    <s v="Team Nessler"/>
    <x v="131"/>
    <n v="0"/>
    <s v="LAD"/>
    <n v="129"/>
    <n v="5"/>
    <n v="14"/>
  </r>
  <r>
    <n v="13"/>
    <x v="134"/>
    <s v="Team Duckworth"/>
    <x v="134"/>
    <n v="0"/>
    <s v="WSH"/>
    <n v="133"/>
    <n v="2"/>
    <n v="14"/>
  </r>
  <r>
    <n v="13"/>
    <x v="135"/>
    <s v="Team Toll"/>
    <x v="128"/>
    <n v="0"/>
    <s v="SD"/>
    <n v="130"/>
    <n v="6"/>
    <n v="14"/>
  </r>
  <r>
    <n v="13"/>
    <x v="136"/>
    <s v="Team Rabe"/>
    <x v="120"/>
    <n v="0"/>
    <s v="NYY"/>
    <n v="120"/>
    <n v="17"/>
    <n v="14"/>
  </r>
  <r>
    <n v="13"/>
    <x v="137"/>
    <s v="Team Fun"/>
    <x v="140"/>
    <n v="0"/>
    <s v="LAA"/>
    <n v="144"/>
    <n v="-6"/>
    <n v="14"/>
  </r>
  <r>
    <n v="13"/>
    <x v="138"/>
    <s v="Team B"/>
    <x v="195"/>
    <n v="0"/>
    <s v="MIN"/>
    <n v="174"/>
    <n v="-35"/>
    <n v="14"/>
  </r>
  <r>
    <n v="13"/>
    <x v="139"/>
    <s v="Team Shiposh"/>
    <x v="136"/>
    <n v="0"/>
    <s v="CHC"/>
    <n v="137"/>
    <n v="3"/>
    <n v="14"/>
  </r>
  <r>
    <n v="13"/>
    <x v="140"/>
    <s v="Team Shiposh"/>
    <x v="138"/>
    <n v="0"/>
    <s v="BAL"/>
    <n v="142"/>
    <n v="-1"/>
    <n v="15"/>
  </r>
  <r>
    <n v="13"/>
    <x v="141"/>
    <s v="Team B"/>
    <x v="219"/>
    <n v="0"/>
    <s v="CHC"/>
    <n v="212"/>
    <n v="-70"/>
    <n v="15"/>
  </r>
  <r>
    <n v="13"/>
    <x v="142"/>
    <s v="Team Fun"/>
    <x v="166"/>
    <n v="0"/>
    <s v="PIT"/>
    <n v="153"/>
    <n v="-10"/>
    <n v="15"/>
  </r>
  <r>
    <n v="13"/>
    <x v="143"/>
    <s v="Team Rabe"/>
    <x v="130"/>
    <n v="0"/>
    <s v="WSH"/>
    <n v="131"/>
    <n v="13"/>
    <n v="15"/>
  </r>
  <r>
    <n v="13"/>
    <x v="144"/>
    <s v="Team Toll"/>
    <x v="139"/>
    <n v="0"/>
    <s v="LAD"/>
    <n v="138"/>
    <n v="7"/>
    <n v="15"/>
  </r>
  <r>
    <n v="13"/>
    <x v="145"/>
    <s v="Team Duckworth"/>
    <x v="144"/>
    <n v="0"/>
    <s v="WSH"/>
    <n v="145"/>
    <n v="1"/>
    <n v="15"/>
  </r>
  <r>
    <n v="13"/>
    <x v="146"/>
    <s v="Team Nessler"/>
    <x v="135"/>
    <n v="0"/>
    <s v="MIN"/>
    <n v="134"/>
    <n v="13"/>
    <n v="15"/>
  </r>
  <r>
    <n v="13"/>
    <x v="147"/>
    <s v="Team Gaul"/>
    <x v="154"/>
    <n v="0"/>
    <s v="PHI"/>
    <n v="157"/>
    <n v="-9"/>
    <n v="15"/>
  </r>
  <r>
    <n v="13"/>
    <x v="148"/>
    <s v="Team Berger"/>
    <x v="142"/>
    <n v="0"/>
    <s v="CHC"/>
    <n v="146"/>
    <n v="3"/>
    <n v="15"/>
  </r>
  <r>
    <n v="13"/>
    <x v="149"/>
    <s v="Team barusch"/>
    <x v="153"/>
    <n v="0"/>
    <s v="NYY"/>
    <n v="159"/>
    <n v="-9"/>
    <n v="15"/>
  </r>
  <r>
    <n v="13"/>
    <x v="150"/>
    <s v="Team barusch"/>
    <x v="164"/>
    <n v="0"/>
    <s v="LAA"/>
    <n v="176"/>
    <n v="-25"/>
    <n v="16"/>
  </r>
  <r>
    <n v="13"/>
    <x v="151"/>
    <s v="Team Berger"/>
    <x v="141"/>
    <n v="0"/>
    <s v="TB"/>
    <n v="147"/>
    <n v="5"/>
    <n v="16"/>
  </r>
  <r>
    <n v="13"/>
    <x v="152"/>
    <s v="Team Gaul"/>
    <x v="152"/>
    <n v="0"/>
    <s v="CWS"/>
    <n v="156"/>
    <n v="-3"/>
    <n v="16"/>
  </r>
  <r>
    <n v="13"/>
    <x v="153"/>
    <s v="Team Nessler"/>
    <x v="143"/>
    <n v="0"/>
    <s v="STL"/>
    <n v="148"/>
    <n v="6"/>
    <n v="16"/>
  </r>
  <r>
    <n v="13"/>
    <x v="154"/>
    <s v="Team Duckworth"/>
    <x v="146"/>
    <n v="0"/>
    <s v="SEA"/>
    <n v="149"/>
    <n v="6"/>
    <n v="16"/>
  </r>
  <r>
    <n v="13"/>
    <x v="155"/>
    <s v="Team Toll"/>
    <x v="148"/>
    <n v="0"/>
    <s v="SF"/>
    <n v="152"/>
    <n v="4"/>
    <n v="16"/>
  </r>
  <r>
    <n v="13"/>
    <x v="156"/>
    <s v="Team Rabe"/>
    <x v="150"/>
    <n v="0"/>
    <s v="ATL"/>
    <n v="150"/>
    <n v="7"/>
    <n v="16"/>
  </r>
  <r>
    <n v="13"/>
    <x v="157"/>
    <s v="Team Fun"/>
    <x v="169"/>
    <n v="0"/>
    <s v="WSH"/>
    <n v="171"/>
    <n v="-13"/>
    <n v="16"/>
  </r>
  <r>
    <n v="13"/>
    <x v="158"/>
    <s v="Team B"/>
    <x v="205"/>
    <n v="0"/>
    <s v="SEA"/>
    <n v="217"/>
    <n v="-58"/>
    <n v="16"/>
  </r>
  <r>
    <n v="13"/>
    <x v="159"/>
    <s v="Team Shiposh"/>
    <x v="147"/>
    <n v="0"/>
    <s v="CLE"/>
    <n v="136"/>
    <n v="24"/>
    <n v="16"/>
  </r>
  <r>
    <n v="13"/>
    <x v="160"/>
    <s v="Team Shiposh"/>
    <x v="155"/>
    <n v="0"/>
    <s v="PHI"/>
    <n v="154"/>
    <n v="7"/>
    <n v="17"/>
  </r>
  <r>
    <n v="13"/>
    <x v="161"/>
    <s v="Team B"/>
    <x v="262"/>
    <n v="0"/>
    <s v="DET"/>
    <n v="292"/>
    <n v="-130"/>
    <n v="17"/>
  </r>
  <r>
    <n v="13"/>
    <x v="162"/>
    <s v="Team Fun"/>
    <x v="178"/>
    <n v="0"/>
    <s v="LAD"/>
    <n v="164"/>
    <n v="-1"/>
    <n v="17"/>
  </r>
  <r>
    <n v="13"/>
    <x v="163"/>
    <s v="Team Rabe"/>
    <x v="149"/>
    <n v="0"/>
    <s v="WSH"/>
    <n v="155"/>
    <n v="9"/>
    <n v="17"/>
  </r>
  <r>
    <n v="13"/>
    <x v="164"/>
    <s v="Team Toll"/>
    <x v="156"/>
    <n v="0"/>
    <s v="KC"/>
    <n v="139"/>
    <n v="26"/>
    <n v="17"/>
  </r>
  <r>
    <n v="13"/>
    <x v="165"/>
    <s v="Team Duckworth"/>
    <x v="158"/>
    <n v="0"/>
    <s v="ATL"/>
    <n v="158"/>
    <n v="8"/>
    <n v="17"/>
  </r>
  <r>
    <n v="13"/>
    <x v="166"/>
    <s v="Team Nessler"/>
    <x v="160"/>
    <n v="0"/>
    <s v="TEX"/>
    <n v="160"/>
    <n v="7"/>
    <n v="17"/>
  </r>
  <r>
    <n v="13"/>
    <x v="167"/>
    <s v="Team Gaul"/>
    <x v="159"/>
    <n v="0"/>
    <s v="MIA"/>
    <n v="162"/>
    <n v="6"/>
    <n v="17"/>
  </r>
  <r>
    <n v="13"/>
    <x v="168"/>
    <s v="Team Berger"/>
    <x v="165"/>
    <n v="0"/>
    <s v="LAD"/>
    <n v="161"/>
    <n v="8"/>
    <n v="17"/>
  </r>
  <r>
    <n v="13"/>
    <x v="169"/>
    <s v="Team barusch"/>
    <x v="174"/>
    <n v="0"/>
    <s v="BAL"/>
    <n v="180"/>
    <n v="-10"/>
    <n v="17"/>
  </r>
  <r>
    <n v="13"/>
    <x v="170"/>
    <s v="Team barusch"/>
    <x v="187"/>
    <n v="0"/>
    <s v="KC"/>
    <n v="188"/>
    <n v="-17"/>
    <n v="18"/>
  </r>
  <r>
    <n v="13"/>
    <x v="171"/>
    <s v="Team Berger"/>
    <x v="157"/>
    <n v="0"/>
    <s v="MIA"/>
    <n v="165"/>
    <n v="7"/>
    <n v="18"/>
  </r>
  <r>
    <n v="13"/>
    <x v="172"/>
    <s v="Team Gaul"/>
    <x v="179"/>
    <n v="0"/>
    <s v="STL"/>
    <n v="182"/>
    <n v="-9"/>
    <n v="18"/>
  </r>
  <r>
    <n v="13"/>
    <x v="173"/>
    <s v="Team Nessler"/>
    <x v="161"/>
    <n v="0"/>
    <s v="OAK"/>
    <n v="166"/>
    <n v="8"/>
    <n v="18"/>
  </r>
  <r>
    <n v="13"/>
    <x v="174"/>
    <s v="Team Duckworth"/>
    <x v="163"/>
    <n v="0"/>
    <s v="SEA"/>
    <n v="167"/>
    <n v="8"/>
    <n v="18"/>
  </r>
  <r>
    <n v="13"/>
    <x v="175"/>
    <s v="Team Toll"/>
    <x v="145"/>
    <n v="0"/>
    <s v="NYY"/>
    <n v="151"/>
    <n v="25"/>
    <n v="18"/>
  </r>
  <r>
    <n v="13"/>
    <x v="176"/>
    <s v="Team Rabe"/>
    <x v="167"/>
    <n v="0"/>
    <s v="SEA"/>
    <n v="172"/>
    <n v="5"/>
    <n v="18"/>
  </r>
  <r>
    <n v="13"/>
    <x v="177"/>
    <s v="Team Fun"/>
    <x v="168"/>
    <n v="0"/>
    <s v="ATL"/>
    <n v="179"/>
    <n v="-1"/>
    <n v="18"/>
  </r>
  <r>
    <n v="13"/>
    <x v="178"/>
    <s v="Team B"/>
    <x v="231"/>
    <n v="0"/>
    <s v="NYM"/>
    <n v="226"/>
    <n v="-47"/>
    <n v="18"/>
  </r>
  <r>
    <n v="13"/>
    <x v="179"/>
    <s v="Team Shiposh"/>
    <x v="170"/>
    <n v="0"/>
    <s v="MIL"/>
    <n v="175"/>
    <n v="5"/>
    <n v="18"/>
  </r>
  <r>
    <n v="13"/>
    <x v="180"/>
    <s v="Team Shiposh"/>
    <x v="172"/>
    <n v="0"/>
    <s v="COL"/>
    <n v="178"/>
    <n v="3"/>
    <n v="19"/>
  </r>
  <r>
    <n v="13"/>
    <x v="181"/>
    <s v="Team B"/>
    <x v="221"/>
    <n v="0"/>
    <s v="SEA"/>
    <n v="215"/>
    <n v="-33"/>
    <n v="19"/>
  </r>
  <r>
    <n v="13"/>
    <x v="182"/>
    <s v="Team Fun"/>
    <x v="209"/>
    <n v="0"/>
    <s v="MIA"/>
    <n v="191"/>
    <n v="-8"/>
    <n v="19"/>
  </r>
  <r>
    <n v="13"/>
    <x v="183"/>
    <s v="Team Rabe"/>
    <x v="162"/>
    <n v="0"/>
    <s v="ARI"/>
    <n v="163"/>
    <n v="21"/>
    <n v="19"/>
  </r>
  <r>
    <n v="13"/>
    <x v="184"/>
    <s v="Team Toll"/>
    <x v="188"/>
    <n v="0"/>
    <s v="STL"/>
    <n v="181"/>
    <n v="4"/>
    <n v="19"/>
  </r>
  <r>
    <n v="13"/>
    <x v="185"/>
    <s v="Team Duckworth"/>
    <x v="176"/>
    <n v="0"/>
    <s v="NYY"/>
    <n v="173"/>
    <n v="13"/>
    <n v="19"/>
  </r>
  <r>
    <n v="13"/>
    <x v="186"/>
    <s v="Team Nessler"/>
    <x v="171"/>
    <n v="0"/>
    <s v="BOS"/>
    <n v="177"/>
    <n v="10"/>
    <n v="19"/>
  </r>
  <r>
    <n v="13"/>
    <x v="187"/>
    <s v="Team Gaul"/>
    <x v="186"/>
    <n v="0"/>
    <s v="LAA"/>
    <n v="193"/>
    <n v="-5"/>
    <n v="19"/>
  </r>
  <r>
    <n v="13"/>
    <x v="188"/>
    <s v="Team Berger"/>
    <x v="173"/>
    <n v="0"/>
    <s v="OAK"/>
    <n v="183"/>
    <n v="6"/>
    <n v="19"/>
  </r>
  <r>
    <n v="13"/>
    <x v="189"/>
    <s v="Team barusch"/>
    <x v="213"/>
    <n v="0"/>
    <s v="MIN"/>
    <n v="196"/>
    <n v="-6"/>
    <n v="19"/>
  </r>
  <r>
    <n v="13"/>
    <x v="190"/>
    <s v="Team barusch"/>
    <x v="220"/>
    <n v="0"/>
    <s v="HOU"/>
    <n v="219"/>
    <n v="-28"/>
    <n v="20"/>
  </r>
  <r>
    <n v="13"/>
    <x v="191"/>
    <s v="Team Berger"/>
    <x v="175"/>
    <n v="0"/>
    <s v="NYY"/>
    <n v="184"/>
    <n v="8"/>
    <n v="20"/>
  </r>
  <r>
    <n v="13"/>
    <x v="192"/>
    <s v="Team Gaul"/>
    <x v="180"/>
    <n v="0"/>
    <s v="BAL"/>
    <n v="186"/>
    <n v="7"/>
    <n v="20"/>
  </r>
  <r>
    <n v="13"/>
    <x v="193"/>
    <s v="Team Nessler"/>
    <x v="183"/>
    <n v="0"/>
    <s v="LAA"/>
    <n v="168"/>
    <n v="26"/>
    <n v="20"/>
  </r>
  <r>
    <n v="13"/>
    <x v="194"/>
    <s v="Team Duckworth"/>
    <x v="177"/>
    <n v="0"/>
    <s v="MIN"/>
    <n v="185"/>
    <n v="10"/>
    <n v="20"/>
  </r>
  <r>
    <n v="13"/>
    <x v="195"/>
    <s v="Team Toll"/>
    <x v="192"/>
    <n v="0"/>
    <s v="ATL"/>
    <n v="170"/>
    <n v="26"/>
    <n v="20"/>
  </r>
  <r>
    <n v="13"/>
    <x v="196"/>
    <s v="Team Rabe"/>
    <x v="181"/>
    <n v="0"/>
    <s v="SD"/>
    <n v="187"/>
    <n v="10"/>
    <n v="20"/>
  </r>
  <r>
    <n v="13"/>
    <x v="197"/>
    <s v="Team Fun"/>
    <x v="196"/>
    <n v="0"/>
    <s v="CWS"/>
    <n v="203"/>
    <n v="-5"/>
    <n v="20"/>
  </r>
  <r>
    <n v="13"/>
    <x v="198"/>
    <s v="Team B"/>
    <x v="218"/>
    <n v="0"/>
    <s v="NYM"/>
    <n v="236"/>
    <n v="-37"/>
    <n v="20"/>
  </r>
  <r>
    <n v="13"/>
    <x v="199"/>
    <s v="Team Shiposh"/>
    <x v="182"/>
    <n v="0"/>
    <s v="CLE"/>
    <n v="189"/>
    <n v="11"/>
    <n v="20"/>
  </r>
  <r>
    <n v="13"/>
    <x v="200"/>
    <s v="Team Shiposh"/>
    <x v="184"/>
    <n v="0"/>
    <s v="LAD"/>
    <n v="190"/>
    <n v="11"/>
    <n v="21"/>
  </r>
  <r>
    <n v="13"/>
    <x v="201"/>
    <s v="Team B"/>
    <x v="274"/>
    <n v="0"/>
    <s v="NYM"/>
    <n v="265"/>
    <n v="-63"/>
    <n v="21"/>
  </r>
  <r>
    <n v="13"/>
    <x v="202"/>
    <s v="Team Fun"/>
    <x v="198"/>
    <n v="0"/>
    <s v="BOS"/>
    <n v="204"/>
    <n v="-1"/>
    <n v="21"/>
  </r>
  <r>
    <n v="13"/>
    <x v="203"/>
    <s v="Team Rabe"/>
    <x v="185"/>
    <n v="0"/>
    <s v="BOS"/>
    <n v="192"/>
    <n v="12"/>
    <n v="21"/>
  </r>
  <r>
    <n v="13"/>
    <x v="204"/>
    <s v="Team Toll"/>
    <x v="189"/>
    <n v="0"/>
    <s v="LAD"/>
    <n v="194"/>
    <n v="11"/>
    <n v="21"/>
  </r>
  <r>
    <n v="13"/>
    <x v="205"/>
    <s v="Team Duckworth"/>
    <x v="191"/>
    <n v="0"/>
    <s v="MIA"/>
    <n v="195"/>
    <n v="11"/>
    <n v="21"/>
  </r>
  <r>
    <n v="13"/>
    <x v="206"/>
    <s v="Team Nessler"/>
    <x v="193"/>
    <n v="0"/>
    <s v="OAK"/>
    <n v="197"/>
    <n v="10"/>
    <n v="21"/>
  </r>
  <r>
    <n v="13"/>
    <x v="207"/>
    <s v="Team Gaul"/>
    <x v="202"/>
    <n v="0"/>
    <s v="LAA"/>
    <n v="207"/>
    <n v="1"/>
    <n v="21"/>
  </r>
  <r>
    <n v="13"/>
    <x v="208"/>
    <s v="Team Berger"/>
    <x v="139"/>
    <n v="0"/>
    <s v="LAD"/>
    <n v="138"/>
    <n v="71"/>
    <n v="21"/>
  </r>
  <r>
    <n v="13"/>
    <x v="209"/>
    <s v="Team barusch"/>
    <x v="194"/>
    <n v="0"/>
    <s v="LAD"/>
    <n v="202"/>
    <n v="8"/>
    <n v="21"/>
  </r>
  <r>
    <n v="13"/>
    <x v="210"/>
    <s v="Team barusch"/>
    <x v="232"/>
    <n v="0"/>
    <s v="ARI"/>
    <n v="223"/>
    <n v="-12"/>
    <n v="22"/>
  </r>
  <r>
    <n v="13"/>
    <x v="211"/>
    <s v="Team Berger"/>
    <x v="197"/>
    <n v="0"/>
    <s v="CHC"/>
    <n v="200"/>
    <n v="12"/>
    <n v="22"/>
  </r>
  <r>
    <n v="13"/>
    <x v="212"/>
    <s v="Team Gaul"/>
    <x v="240"/>
    <n v="0"/>
    <s v="NYM"/>
    <n v="246"/>
    <n v="-33"/>
    <n v="22"/>
  </r>
  <r>
    <n v="13"/>
    <x v="213"/>
    <s v="Team Nessler"/>
    <x v="199"/>
    <n v="0"/>
    <s v="MIN"/>
    <n v="206"/>
    <n v="8"/>
    <n v="22"/>
  </r>
  <r>
    <n v="13"/>
    <x v="214"/>
    <s v="Team Duckworth"/>
    <x v="201"/>
    <n v="0"/>
    <s v="PHI"/>
    <n v="208"/>
    <n v="7"/>
    <n v="22"/>
  </r>
  <r>
    <n v="13"/>
    <x v="215"/>
    <s v="Team Toll"/>
    <x v="206"/>
    <n v="0"/>
    <s v="MIL"/>
    <n v="201"/>
    <n v="15"/>
    <n v="22"/>
  </r>
  <r>
    <n v="13"/>
    <x v="216"/>
    <s v="Team Rabe"/>
    <x v="208"/>
    <n v="0"/>
    <s v="COL"/>
    <n v="205"/>
    <n v="12"/>
    <n v="22"/>
  </r>
  <r>
    <n v="13"/>
    <x v="217"/>
    <s v="Team Fun"/>
    <x v="223"/>
    <n v="0"/>
    <s v="NYM"/>
    <n v="218"/>
    <n v="0"/>
    <n v="22"/>
  </r>
  <r>
    <n v="13"/>
    <x v="218"/>
    <s v="Team B"/>
    <x v="302"/>
    <e v="#N/A"/>
    <e v="#N/A"/>
    <e v="#N/A"/>
    <e v="#N/A"/>
    <n v="22"/>
  </r>
  <r>
    <n v="13"/>
    <x v="219"/>
    <s v="Team Shiposh"/>
    <x v="210"/>
    <n v="0"/>
    <s v="ARI"/>
    <n v="209"/>
    <n v="11"/>
    <n v="22"/>
  </r>
  <r>
    <n v="13"/>
    <x v="220"/>
    <s v="Team Shiposh"/>
    <x v="203"/>
    <n v="0"/>
    <s v="PIT"/>
    <n v="211"/>
    <n v="10"/>
    <n v="23"/>
  </r>
  <r>
    <n v="13"/>
    <x v="221"/>
    <s v="Team B"/>
    <x v="237"/>
    <n v="0"/>
    <s v="NYY"/>
    <n v="240"/>
    <n v="-18"/>
    <n v="23"/>
  </r>
  <r>
    <n v="13"/>
    <x v="222"/>
    <s v="Team Fun"/>
    <x v="226"/>
    <n v="0"/>
    <s v="OAK"/>
    <n v="224"/>
    <n v="-1"/>
    <n v="23"/>
  </r>
  <r>
    <n v="13"/>
    <x v="223"/>
    <s v="Team Rabe"/>
    <x v="215"/>
    <n v="0"/>
    <s v="NYM"/>
    <n v="199"/>
    <n v="25"/>
    <n v="23"/>
  </r>
  <r>
    <n v="13"/>
    <x v="224"/>
    <s v="Team Toll"/>
    <x v="204"/>
    <n v="0"/>
    <s v="TOR"/>
    <n v="216"/>
    <n v="9"/>
    <n v="23"/>
  </r>
  <r>
    <n v="13"/>
    <x v="225"/>
    <s v="Team Duckworth"/>
    <x v="207"/>
    <n v="0"/>
    <s v="NYY"/>
    <n v="210"/>
    <n v="16"/>
    <n v="23"/>
  </r>
  <r>
    <n v="13"/>
    <x v="226"/>
    <s v="Team Nessler"/>
    <x v="216"/>
    <n v="0"/>
    <s v="CIN"/>
    <n v="221"/>
    <n v="6"/>
    <n v="23"/>
  </r>
  <r>
    <n v="13"/>
    <x v="227"/>
    <s v="Team Gaul"/>
    <x v="224"/>
    <n v="0"/>
    <s v="CLE"/>
    <n v="230"/>
    <n v="-2"/>
    <n v="23"/>
  </r>
  <r>
    <n v="13"/>
    <x v="228"/>
    <s v="Team Berger"/>
    <x v="211"/>
    <n v="0"/>
    <s v="ARI"/>
    <n v="213"/>
    <n v="16"/>
    <n v="23"/>
  </r>
  <r>
    <n v="13"/>
    <x v="229"/>
    <s v="Team barusch"/>
    <x v="259"/>
    <e v="#N/A"/>
    <e v="#N/A"/>
    <e v="#N/A"/>
    <e v="#N/A"/>
    <n v="23"/>
  </r>
  <r>
    <n v="13"/>
    <x v="230"/>
    <s v="Team barusch"/>
    <x v="264"/>
    <e v="#N/A"/>
    <e v="#N/A"/>
    <e v="#N/A"/>
    <e v="#N/A"/>
    <n v="24"/>
  </r>
  <r>
    <n v="13"/>
    <x v="231"/>
    <s v="Team Berger"/>
    <x v="200"/>
    <n v="0"/>
    <s v="SD"/>
    <n v="214"/>
    <n v="18"/>
    <n v="24"/>
  </r>
  <r>
    <n v="13"/>
    <x v="232"/>
    <s v="Team Gaul"/>
    <x v="306"/>
    <e v="#N/A"/>
    <e v="#N/A"/>
    <e v="#N/A"/>
    <e v="#N/A"/>
    <n v="24"/>
  </r>
  <r>
    <n v="13"/>
    <x v="233"/>
    <s v="Team Nessler"/>
    <x v="225"/>
    <n v="0"/>
    <s v="KC"/>
    <n v="220"/>
    <n v="14"/>
    <n v="24"/>
  </r>
  <r>
    <n v="13"/>
    <x v="234"/>
    <s v="Team Duckworth"/>
    <x v="227"/>
    <n v="0"/>
    <s v="SEA"/>
    <n v="222"/>
    <n v="13"/>
    <n v="24"/>
  </r>
  <r>
    <n v="13"/>
    <x v="235"/>
    <s v="Team Toll"/>
    <x v="212"/>
    <n v="0"/>
    <s v="BOS"/>
    <n v="227"/>
    <n v="9"/>
    <n v="24"/>
  </r>
  <r>
    <n v="13"/>
    <x v="236"/>
    <s v="Team Rabe"/>
    <x v="217"/>
    <n v="0"/>
    <s v="COL"/>
    <n v="225"/>
    <n v="12"/>
    <n v="24"/>
  </r>
  <r>
    <n v="13"/>
    <x v="237"/>
    <s v="Team Fun"/>
    <x v="254"/>
    <n v="0"/>
    <s v="SD"/>
    <n v="253"/>
    <n v="-15"/>
    <n v="24"/>
  </r>
  <r>
    <n v="13"/>
    <x v="238"/>
    <s v="Team B"/>
    <x v="251"/>
    <n v="0"/>
    <s v="TOR"/>
    <n v="255"/>
    <n v="-16"/>
    <n v="24"/>
  </r>
  <r>
    <n v="13"/>
    <x v="239"/>
    <s v="Team Shiposh"/>
    <x v="222"/>
    <n v="0"/>
    <s v="HOU"/>
    <n v="228"/>
    <n v="12"/>
    <n v="24"/>
  </r>
  <r>
    <n v="13"/>
    <x v="240"/>
    <s v="Team Shiposh"/>
    <x v="228"/>
    <n v="0"/>
    <s v="MIL"/>
    <n v="229"/>
    <n v="12"/>
    <n v="25"/>
  </r>
  <r>
    <n v="13"/>
    <x v="241"/>
    <s v="Team B"/>
    <x v="288"/>
    <n v="0"/>
    <s v="MIA"/>
    <n v="288"/>
    <n v="-46"/>
    <n v="25"/>
  </r>
  <r>
    <n v="13"/>
    <x v="242"/>
    <s v="Team Fun"/>
    <x v="256"/>
    <n v="0"/>
    <s v="MIA"/>
    <n v="257"/>
    <n v="-14"/>
    <n v="25"/>
  </r>
  <r>
    <n v="13"/>
    <x v="243"/>
    <s v="Team Rabe"/>
    <x v="214"/>
    <n v="0"/>
    <s v="MIN"/>
    <n v="231"/>
    <n v="13"/>
    <n v="25"/>
  </r>
  <r>
    <n v="13"/>
    <x v="244"/>
    <s v="Team Toll"/>
    <x v="235"/>
    <n v="0"/>
    <s v="LAD"/>
    <n v="234"/>
    <n v="11"/>
    <n v="25"/>
  </r>
  <r>
    <n v="13"/>
    <x v="245"/>
    <s v="Team Duckworth"/>
    <x v="234"/>
    <n v="0"/>
    <s v="TEX"/>
    <n v="232"/>
    <n v="14"/>
    <n v="25"/>
  </r>
  <r>
    <n v="13"/>
    <x v="246"/>
    <s v="Team Nessler"/>
    <x v="236"/>
    <n v="0"/>
    <s v="MIL"/>
    <n v="233"/>
    <n v="14"/>
    <n v="25"/>
  </r>
  <r>
    <n v="13"/>
    <x v="247"/>
    <s v="Team Gaul"/>
    <x v="268"/>
    <n v="0"/>
    <s v="TB"/>
    <n v="281"/>
    <n v="-33"/>
    <n v="25"/>
  </r>
  <r>
    <n v="13"/>
    <x v="248"/>
    <s v="Team Berger"/>
    <x v="229"/>
    <n v="0"/>
    <s v="TEX"/>
    <n v="235"/>
    <n v="14"/>
    <n v="25"/>
  </r>
  <r>
    <n v="13"/>
    <x v="249"/>
    <s v="Team barusch"/>
    <x v="287"/>
    <n v="0"/>
    <s v="SF"/>
    <n v="274"/>
    <n v="-24"/>
    <n v="25"/>
  </r>
  <r>
    <n v="13"/>
    <x v="250"/>
    <s v="Team barusch"/>
    <x v="300"/>
    <n v="0"/>
    <s v="SF"/>
    <n v="272"/>
    <n v="-21"/>
    <n v="26"/>
  </r>
  <r>
    <n v="13"/>
    <x v="251"/>
    <s v="Team Berger"/>
    <x v="230"/>
    <n v="0"/>
    <s v="CIN"/>
    <n v="237"/>
    <n v="15"/>
    <n v="26"/>
  </r>
  <r>
    <n v="13"/>
    <x v="252"/>
    <s v="Team Gaul"/>
    <x v="307"/>
    <e v="#N/A"/>
    <e v="#N/A"/>
    <e v="#N/A"/>
    <e v="#N/A"/>
    <n v="26"/>
  </r>
  <r>
    <n v="13"/>
    <x v="253"/>
    <s v="Team Nessler"/>
    <x v="239"/>
    <n v="0"/>
    <s v="DET"/>
    <n v="238"/>
    <n v="16"/>
    <n v="26"/>
  </r>
  <r>
    <n v="13"/>
    <x v="254"/>
    <s v="Team Duckworth"/>
    <x v="233"/>
    <n v="0"/>
    <s v="HOU"/>
    <n v="239"/>
    <n v="16"/>
    <n v="26"/>
  </r>
  <r>
    <n v="13"/>
    <x v="255"/>
    <s v="Team Toll"/>
    <x v="242"/>
    <n v="0"/>
    <s v="STL"/>
    <n v="241"/>
    <n v="15"/>
    <n v="26"/>
  </r>
  <r>
    <n v="13"/>
    <x v="256"/>
    <s v="Team Rabe"/>
    <x v="238"/>
    <n v="0"/>
    <s v="OAK"/>
    <n v="242"/>
    <n v="15"/>
    <n v="26"/>
  </r>
  <r>
    <n v="13"/>
    <x v="257"/>
    <s v="Team Fun"/>
    <x v="308"/>
    <n v="0"/>
    <s v="PIT"/>
    <n v="287"/>
    <n v="-29"/>
    <n v="26"/>
  </r>
  <r>
    <n v="13"/>
    <x v="258"/>
    <s v="Team B"/>
    <x v="241"/>
    <n v="0"/>
    <s v="PIT"/>
    <n v="243"/>
    <n v="16"/>
    <n v="26"/>
  </r>
  <r>
    <n v="13"/>
    <x v="259"/>
    <s v="Team Shiposh"/>
    <x v="243"/>
    <n v="0"/>
    <s v="CHC"/>
    <n v="244"/>
    <n v="16"/>
    <n v="26"/>
  </r>
  <r>
    <n v="14"/>
    <x v="0"/>
    <s v="Team 1"/>
    <x v="2"/>
    <n v="0"/>
    <s v="LAD"/>
    <n v="1"/>
    <n v="0"/>
    <n v="1"/>
  </r>
  <r>
    <n v="14"/>
    <x v="1"/>
    <s v="Team 2"/>
    <x v="3"/>
    <n v="0"/>
    <s v="WSH"/>
    <n v="4"/>
    <n v="-2"/>
    <n v="1"/>
  </r>
  <r>
    <n v="14"/>
    <x v="2"/>
    <s v="Team 3"/>
    <x v="1"/>
    <n v="0"/>
    <s v="ATL"/>
    <n v="2"/>
    <n v="1"/>
    <n v="1"/>
  </r>
  <r>
    <n v="14"/>
    <x v="3"/>
    <s v="Team 4"/>
    <x v="0"/>
    <n v="0"/>
    <s v="SD"/>
    <n v="3"/>
    <n v="1"/>
    <n v="1"/>
  </r>
  <r>
    <n v="14"/>
    <x v="4"/>
    <s v="Team 5"/>
    <x v="5"/>
    <n v="0"/>
    <s v="WSH"/>
    <n v="7"/>
    <n v="-2"/>
    <n v="1"/>
  </r>
  <r>
    <n v="14"/>
    <x v="5"/>
    <s v="Team 6"/>
    <x v="7"/>
    <n v="0"/>
    <s v="CLE"/>
    <n v="9"/>
    <n v="-3"/>
    <n v="1"/>
  </r>
  <r>
    <n v="14"/>
    <x v="6"/>
    <s v="Team Berger"/>
    <x v="4"/>
    <n v="0"/>
    <s v="LAA"/>
    <n v="5"/>
    <n v="2"/>
    <n v="1"/>
  </r>
  <r>
    <n v="14"/>
    <x v="7"/>
    <s v="Team 8"/>
    <x v="10"/>
    <n v="0"/>
    <s v="NYM"/>
    <n v="8"/>
    <n v="0"/>
    <n v="1"/>
  </r>
  <r>
    <n v="14"/>
    <x v="8"/>
    <s v="Team 9"/>
    <x v="6"/>
    <n v="0"/>
    <s v="NYY"/>
    <n v="6"/>
    <n v="3"/>
    <n v="1"/>
  </r>
  <r>
    <n v="14"/>
    <x v="9"/>
    <s v="Team 10"/>
    <x v="8"/>
    <n v="0"/>
    <s v="CLE"/>
    <n v="10"/>
    <n v="0"/>
    <n v="1"/>
  </r>
  <r>
    <n v="14"/>
    <x v="10"/>
    <s v="Team 10"/>
    <x v="14"/>
    <n v="0"/>
    <s v="COL"/>
    <n v="11"/>
    <n v="0"/>
    <n v="2"/>
  </r>
  <r>
    <n v="14"/>
    <x v="11"/>
    <s v="Team 9"/>
    <x v="9"/>
    <n v="0"/>
    <s v="LAD"/>
    <n v="12"/>
    <n v="0"/>
    <n v="2"/>
  </r>
  <r>
    <n v="14"/>
    <x v="12"/>
    <s v="Team 8"/>
    <x v="11"/>
    <n v="0"/>
    <s v="MIL"/>
    <n v="14"/>
    <n v="-1"/>
    <n v="2"/>
  </r>
  <r>
    <n v="14"/>
    <x v="13"/>
    <s v="Team Berger"/>
    <x v="12"/>
    <n v="0"/>
    <s v="ATL"/>
    <n v="13"/>
    <n v="1"/>
    <n v="2"/>
  </r>
  <r>
    <n v="14"/>
    <x v="14"/>
    <s v="Team 6"/>
    <x v="17"/>
    <n v="0"/>
    <s v="SD"/>
    <n v="18"/>
    <n v="-3"/>
    <n v="2"/>
  </r>
  <r>
    <n v="14"/>
    <x v="15"/>
    <s v="Team 5"/>
    <x v="15"/>
    <n v="0"/>
    <s v="NYM"/>
    <n v="15"/>
    <n v="1"/>
    <n v="2"/>
  </r>
  <r>
    <n v="14"/>
    <x v="16"/>
    <s v="Team 4"/>
    <x v="13"/>
    <n v="0"/>
    <s v="PHI"/>
    <n v="16"/>
    <n v="1"/>
    <n v="2"/>
  </r>
  <r>
    <n v="14"/>
    <x v="17"/>
    <s v="Team 3"/>
    <x v="19"/>
    <n v="0"/>
    <s v="BOS"/>
    <n v="20"/>
    <n v="-2"/>
    <n v="2"/>
  </r>
  <r>
    <n v="14"/>
    <x v="18"/>
    <s v="Team 2"/>
    <x v="16"/>
    <n v="0"/>
    <s v="LAD"/>
    <n v="17"/>
    <n v="2"/>
    <n v="2"/>
  </r>
  <r>
    <n v="14"/>
    <x v="19"/>
    <s v="Team 1"/>
    <x v="21"/>
    <n v="0"/>
    <s v="LAD"/>
    <n v="21"/>
    <n v="-1"/>
    <n v="2"/>
  </r>
  <r>
    <n v="14"/>
    <x v="20"/>
    <s v="Team 1"/>
    <x v="20"/>
    <n v="0"/>
    <s v="SD"/>
    <n v="19"/>
    <n v="2"/>
    <n v="3"/>
  </r>
  <r>
    <n v="14"/>
    <x v="21"/>
    <s v="Team 2"/>
    <x v="22"/>
    <n v="0"/>
    <s v="WSH"/>
    <n v="23"/>
    <n v="-1"/>
    <n v="3"/>
  </r>
  <r>
    <n v="14"/>
    <x v="22"/>
    <s v="Team 3"/>
    <x v="23"/>
    <n v="0"/>
    <s v="CWS"/>
    <n v="24"/>
    <n v="-1"/>
    <n v="3"/>
  </r>
  <r>
    <n v="14"/>
    <x v="23"/>
    <s v="Team 4"/>
    <x v="24"/>
    <n v="0"/>
    <s v="PHI"/>
    <n v="25"/>
    <n v="-1"/>
    <n v="3"/>
  </r>
  <r>
    <n v="14"/>
    <x v="24"/>
    <s v="Team 5"/>
    <x v="18"/>
    <n v="0"/>
    <s v="LAD"/>
    <n v="22"/>
    <n v="3"/>
    <n v="3"/>
  </r>
  <r>
    <n v="14"/>
    <x v="25"/>
    <s v="Team 6"/>
    <x v="26"/>
    <n v="0"/>
    <s v="HOU"/>
    <n v="26"/>
    <n v="0"/>
    <n v="3"/>
  </r>
  <r>
    <n v="14"/>
    <x v="26"/>
    <s v="Team Berger"/>
    <x v="27"/>
    <n v="0"/>
    <s v="CWS"/>
    <n v="27"/>
    <n v="0"/>
    <n v="3"/>
  </r>
  <r>
    <n v="14"/>
    <x v="27"/>
    <s v="Team 8"/>
    <x v="25"/>
    <n v="0"/>
    <s v="TOR"/>
    <n v="28"/>
    <n v="0"/>
    <n v="3"/>
  </r>
  <r>
    <n v="14"/>
    <x v="28"/>
    <s v="Team 9"/>
    <x v="28"/>
    <n v="0"/>
    <s v="HOU"/>
    <n v="30"/>
    <n v="-1"/>
    <n v="3"/>
  </r>
  <r>
    <n v="14"/>
    <x v="29"/>
    <s v="Team 10"/>
    <x v="29"/>
    <n v="0"/>
    <s v="STL"/>
    <n v="29"/>
    <n v="1"/>
    <n v="3"/>
  </r>
  <r>
    <n v="14"/>
    <x v="30"/>
    <s v="Team 10"/>
    <x v="30"/>
    <n v="0"/>
    <s v="BOS"/>
    <n v="31"/>
    <n v="0"/>
    <n v="4"/>
  </r>
  <r>
    <n v="14"/>
    <x v="31"/>
    <s v="Team 9"/>
    <x v="32"/>
    <n v="0"/>
    <s v="MIL"/>
    <n v="32"/>
    <n v="0"/>
    <n v="4"/>
  </r>
  <r>
    <n v="14"/>
    <x v="32"/>
    <s v="Team 8"/>
    <x v="33"/>
    <n v="0"/>
    <s v="ATL"/>
    <n v="33"/>
    <n v="0"/>
    <n v="4"/>
  </r>
  <r>
    <n v="14"/>
    <x v="33"/>
    <s v="Team Berger"/>
    <x v="36"/>
    <n v="0"/>
    <s v="LAA"/>
    <n v="34"/>
    <n v="0"/>
    <n v="4"/>
  </r>
  <r>
    <n v="14"/>
    <x v="34"/>
    <s v="Team 6"/>
    <x v="31"/>
    <n v="0"/>
    <s v="NYY"/>
    <n v="35"/>
    <n v="0"/>
    <n v="4"/>
  </r>
  <r>
    <n v="14"/>
    <x v="35"/>
    <s v="Team 5"/>
    <x v="35"/>
    <n v="0"/>
    <s v="STL"/>
    <n v="37"/>
    <n v="-1"/>
    <n v="4"/>
  </r>
  <r>
    <n v="14"/>
    <x v="36"/>
    <s v="Team 4"/>
    <x v="38"/>
    <n v="0"/>
    <s v="CWS"/>
    <n v="39"/>
    <n v="-2"/>
    <n v="4"/>
  </r>
  <r>
    <n v="14"/>
    <x v="37"/>
    <s v="Team 3"/>
    <x v="39"/>
    <n v="0"/>
    <s v="ATL"/>
    <n v="38"/>
    <n v="0"/>
    <n v="4"/>
  </r>
  <r>
    <n v="14"/>
    <x v="38"/>
    <s v="Team 2"/>
    <x v="37"/>
    <n v="0"/>
    <s v="KC"/>
    <n v="41"/>
    <n v="-2"/>
    <n v="4"/>
  </r>
  <r>
    <n v="14"/>
    <x v="39"/>
    <s v="Team 1"/>
    <x v="40"/>
    <n v="0"/>
    <s v="LAD"/>
    <n v="40"/>
    <n v="0"/>
    <n v="4"/>
  </r>
  <r>
    <n v="14"/>
    <x v="40"/>
    <s v="Team 1"/>
    <x v="41"/>
    <n v="0"/>
    <s v="TOR"/>
    <n v="42"/>
    <n v="-1"/>
    <n v="5"/>
  </r>
  <r>
    <n v="14"/>
    <x v="41"/>
    <s v="Team 2"/>
    <x v="34"/>
    <n v="0"/>
    <s v="CIN"/>
    <n v="36"/>
    <n v="6"/>
    <n v="5"/>
  </r>
  <r>
    <n v="14"/>
    <x v="42"/>
    <s v="Team 3"/>
    <x v="43"/>
    <n v="0"/>
    <s v="CWS"/>
    <n v="43"/>
    <n v="0"/>
    <n v="5"/>
  </r>
  <r>
    <n v="14"/>
    <x v="43"/>
    <s v="Team 4"/>
    <x v="44"/>
    <n v="0"/>
    <s v="MIA"/>
    <n v="44"/>
    <n v="0"/>
    <n v="5"/>
  </r>
  <r>
    <n v="14"/>
    <x v="44"/>
    <s v="Team 5"/>
    <x v="46"/>
    <n v="0"/>
    <s v="TOR"/>
    <n v="48"/>
    <n v="-3"/>
    <n v="5"/>
  </r>
  <r>
    <n v="14"/>
    <x v="45"/>
    <s v="Team 6"/>
    <x v="42"/>
    <n v="0"/>
    <s v="KC"/>
    <n v="45"/>
    <n v="1"/>
    <n v="5"/>
  </r>
  <r>
    <n v="14"/>
    <x v="46"/>
    <s v="Team Berger"/>
    <x v="49"/>
    <n v="0"/>
    <s v="CWS"/>
    <n v="46"/>
    <n v="1"/>
    <n v="5"/>
  </r>
  <r>
    <n v="14"/>
    <x v="47"/>
    <s v="Team 8"/>
    <x v="48"/>
    <n v="0"/>
    <s v="NYY"/>
    <n v="50"/>
    <n v="-2"/>
    <n v="5"/>
  </r>
  <r>
    <n v="14"/>
    <x v="48"/>
    <s v="Team 9"/>
    <x v="45"/>
    <n v="0"/>
    <s v="NYM"/>
    <n v="47"/>
    <n v="2"/>
    <n v="5"/>
  </r>
  <r>
    <n v="14"/>
    <x v="49"/>
    <s v="Team 10"/>
    <x v="47"/>
    <n v="0"/>
    <s v="TB"/>
    <n v="49"/>
    <n v="1"/>
    <n v="5"/>
  </r>
  <r>
    <n v="14"/>
    <x v="50"/>
    <s v="Team 10"/>
    <x v="52"/>
    <n v="0"/>
    <s v="MIN"/>
    <n v="52"/>
    <n v="-1"/>
    <n v="6"/>
  </r>
  <r>
    <n v="14"/>
    <x v="51"/>
    <s v="Team 9"/>
    <x v="53"/>
    <n v="0"/>
    <s v="SD"/>
    <n v="51"/>
    <n v="1"/>
    <n v="6"/>
  </r>
  <r>
    <n v="14"/>
    <x v="52"/>
    <s v="Team 8"/>
    <x v="51"/>
    <n v="0"/>
    <s v="CWS"/>
    <n v="53"/>
    <n v="0"/>
    <n v="6"/>
  </r>
  <r>
    <n v="14"/>
    <x v="53"/>
    <s v="Team Berger"/>
    <x v="54"/>
    <n v="0"/>
    <s v="PHI"/>
    <n v="54"/>
    <n v="0"/>
    <n v="6"/>
  </r>
  <r>
    <n v="14"/>
    <x v="54"/>
    <s v="Team 6"/>
    <x v="55"/>
    <n v="0"/>
    <s v="NYY"/>
    <n v="56"/>
    <n v="-1"/>
    <n v="6"/>
  </r>
  <r>
    <n v="14"/>
    <x v="55"/>
    <s v="Team 5"/>
    <x v="50"/>
    <n v="0"/>
    <s v="SD"/>
    <n v="55"/>
    <n v="1"/>
    <n v="6"/>
  </r>
  <r>
    <n v="14"/>
    <x v="56"/>
    <s v="Team 4"/>
    <x v="56"/>
    <n v="0"/>
    <s v="MIL"/>
    <n v="57"/>
    <n v="0"/>
    <n v="6"/>
  </r>
  <r>
    <n v="14"/>
    <x v="57"/>
    <s v="Team 3"/>
    <x v="57"/>
    <n v="0"/>
    <s v="ARI"/>
    <n v="58"/>
    <n v="0"/>
    <n v="6"/>
  </r>
  <r>
    <n v="14"/>
    <x v="58"/>
    <s v="Team 2"/>
    <x v="58"/>
    <n v="0"/>
    <s v="NYM"/>
    <n v="60"/>
    <n v="-1"/>
    <n v="6"/>
  </r>
  <r>
    <n v="14"/>
    <x v="59"/>
    <s v="Team 1"/>
    <x v="59"/>
    <n v="0"/>
    <s v="CIN"/>
    <n v="59"/>
    <n v="1"/>
    <n v="6"/>
  </r>
  <r>
    <n v="14"/>
    <x v="60"/>
    <s v="Team 1"/>
    <x v="61"/>
    <n v="0"/>
    <s v="CIN"/>
    <n v="61"/>
    <n v="0"/>
    <n v="7"/>
  </r>
  <r>
    <n v="14"/>
    <x v="61"/>
    <s v="Team 2"/>
    <x v="62"/>
    <n v="0"/>
    <s v="CWS"/>
    <n v="62"/>
    <n v="0"/>
    <n v="7"/>
  </r>
  <r>
    <n v="14"/>
    <x v="62"/>
    <s v="Team 3"/>
    <x v="63"/>
    <n v="0"/>
    <s v="TB"/>
    <n v="64"/>
    <n v="-1"/>
    <n v="7"/>
  </r>
  <r>
    <n v="14"/>
    <x v="63"/>
    <s v="Team 4"/>
    <x v="64"/>
    <n v="0"/>
    <s v="ARI"/>
    <n v="65"/>
    <n v="-1"/>
    <n v="7"/>
  </r>
  <r>
    <n v="14"/>
    <x v="64"/>
    <s v="Team 5"/>
    <x v="67"/>
    <n v="0"/>
    <s v="TOR"/>
    <n v="69"/>
    <n v="-4"/>
    <n v="7"/>
  </r>
  <r>
    <n v="14"/>
    <x v="65"/>
    <s v="Team 6"/>
    <x v="60"/>
    <n v="0"/>
    <s v="NYY"/>
    <n v="63"/>
    <n v="3"/>
    <n v="7"/>
  </r>
  <r>
    <n v="14"/>
    <x v="66"/>
    <s v="Team Berger"/>
    <x v="66"/>
    <n v="0"/>
    <s v="CHC"/>
    <n v="66"/>
    <n v="1"/>
    <n v="7"/>
  </r>
  <r>
    <n v="14"/>
    <x v="67"/>
    <s v="Team 8"/>
    <x v="68"/>
    <n v="0"/>
    <s v="NYM"/>
    <n v="68"/>
    <n v="0"/>
    <n v="7"/>
  </r>
  <r>
    <n v="14"/>
    <x v="68"/>
    <s v="Team 9"/>
    <x v="65"/>
    <n v="0"/>
    <s v="COL"/>
    <n v="67"/>
    <n v="2"/>
    <n v="7"/>
  </r>
  <r>
    <n v="14"/>
    <x v="69"/>
    <s v="Team 10"/>
    <x v="69"/>
    <n v="0"/>
    <s v="TB"/>
    <n v="70"/>
    <n v="0"/>
    <n v="7"/>
  </r>
  <r>
    <n v="14"/>
    <x v="70"/>
    <s v="Team 10"/>
    <x v="71"/>
    <n v="0"/>
    <s v="NYM"/>
    <n v="72"/>
    <n v="-1"/>
    <n v="8"/>
  </r>
  <r>
    <n v="14"/>
    <x v="71"/>
    <s v="Team 9"/>
    <x v="72"/>
    <n v="0"/>
    <s v="NYY"/>
    <n v="73"/>
    <n v="-1"/>
    <n v="8"/>
  </r>
  <r>
    <n v="14"/>
    <x v="72"/>
    <s v="Team 8"/>
    <x v="70"/>
    <n v="0"/>
    <s v="TOR"/>
    <n v="71"/>
    <n v="2"/>
    <n v="8"/>
  </r>
  <r>
    <n v="14"/>
    <x v="73"/>
    <s v="Team Berger"/>
    <x v="73"/>
    <n v="0"/>
    <s v="BOS"/>
    <n v="74"/>
    <n v="0"/>
    <n v="8"/>
  </r>
  <r>
    <n v="14"/>
    <x v="74"/>
    <s v="Team 6"/>
    <x v="74"/>
    <n v="0"/>
    <s v="OAK"/>
    <n v="75"/>
    <n v="0"/>
    <n v="8"/>
  </r>
  <r>
    <n v="14"/>
    <x v="75"/>
    <s v="Team 5"/>
    <x v="75"/>
    <n v="0"/>
    <s v="MIN"/>
    <n v="76"/>
    <n v="0"/>
    <n v="8"/>
  </r>
  <r>
    <n v="14"/>
    <x v="76"/>
    <s v="Team 4"/>
    <x v="76"/>
    <n v="0"/>
    <s v="STL"/>
    <n v="77"/>
    <n v="0"/>
    <n v="8"/>
  </r>
  <r>
    <n v="14"/>
    <x v="77"/>
    <s v="Team 3"/>
    <x v="78"/>
    <n v="0"/>
    <s v="CLE"/>
    <n v="78"/>
    <n v="0"/>
    <n v="8"/>
  </r>
  <r>
    <n v="14"/>
    <x v="78"/>
    <s v="Team 2"/>
    <x v="79"/>
    <n v="0"/>
    <s v="MIL"/>
    <n v="80"/>
    <n v="-1"/>
    <n v="8"/>
  </r>
  <r>
    <n v="14"/>
    <x v="79"/>
    <s v="Team 1"/>
    <x v="82"/>
    <n v="0"/>
    <s v="TOR"/>
    <n v="82"/>
    <n v="-2"/>
    <n v="8"/>
  </r>
  <r>
    <n v="14"/>
    <x v="80"/>
    <s v="Team 1"/>
    <x v="77"/>
    <n v="0"/>
    <s v="HOU"/>
    <n v="79"/>
    <n v="2"/>
    <n v="9"/>
  </r>
  <r>
    <n v="14"/>
    <x v="81"/>
    <s v="Team 2"/>
    <x v="80"/>
    <n v="0"/>
    <s v="TOR"/>
    <n v="81"/>
    <n v="1"/>
    <n v="9"/>
  </r>
  <r>
    <n v="14"/>
    <x v="82"/>
    <s v="Team 3"/>
    <x v="84"/>
    <n v="0"/>
    <s v="NYM"/>
    <n v="86"/>
    <n v="-3"/>
    <n v="9"/>
  </r>
  <r>
    <n v="14"/>
    <x v="83"/>
    <s v="Team 4"/>
    <x v="87"/>
    <n v="0"/>
    <s v="CHC"/>
    <n v="87"/>
    <n v="-3"/>
    <n v="9"/>
  </r>
  <r>
    <n v="14"/>
    <x v="84"/>
    <s v="Team 5"/>
    <x v="85"/>
    <n v="0"/>
    <s v="MIL"/>
    <n v="84"/>
    <n v="1"/>
    <n v="9"/>
  </r>
  <r>
    <n v="14"/>
    <x v="85"/>
    <s v="Team 6"/>
    <x v="91"/>
    <n v="0"/>
    <s v="HOU"/>
    <n v="91"/>
    <n v="-5"/>
    <n v="9"/>
  </r>
  <r>
    <n v="14"/>
    <x v="86"/>
    <s v="Team Berger"/>
    <x v="90"/>
    <n v="0"/>
    <s v="HOU"/>
    <n v="88"/>
    <n v="-1"/>
    <n v="9"/>
  </r>
  <r>
    <n v="14"/>
    <x v="87"/>
    <s v="Team 8"/>
    <x v="86"/>
    <n v="0"/>
    <s v="CHC"/>
    <n v="85"/>
    <n v="3"/>
    <n v="9"/>
  </r>
  <r>
    <n v="14"/>
    <x v="88"/>
    <s v="Team 9"/>
    <x v="83"/>
    <n v="0"/>
    <s v="MIN"/>
    <n v="83"/>
    <n v="6"/>
    <n v="9"/>
  </r>
  <r>
    <n v="14"/>
    <x v="89"/>
    <s v="Team 10"/>
    <x v="88"/>
    <n v="0"/>
    <s v="SD"/>
    <n v="89"/>
    <n v="1"/>
    <n v="9"/>
  </r>
  <r>
    <n v="14"/>
    <x v="90"/>
    <s v="Team 10"/>
    <x v="96"/>
    <n v="0"/>
    <s v="OAK"/>
    <n v="92"/>
    <n v="-1"/>
    <n v="10"/>
  </r>
  <r>
    <n v="14"/>
    <x v="91"/>
    <s v="Team 9"/>
    <x v="89"/>
    <n v="0"/>
    <s v="PHI"/>
    <n v="90"/>
    <n v="2"/>
    <n v="10"/>
  </r>
  <r>
    <n v="14"/>
    <x v="92"/>
    <s v="Team 8"/>
    <x v="81"/>
    <n v="0"/>
    <s v="LAD"/>
    <n v="93"/>
    <n v="0"/>
    <n v="10"/>
  </r>
  <r>
    <n v="14"/>
    <x v="93"/>
    <s v="Team Berger"/>
    <x v="93"/>
    <n v="0"/>
    <s v="MIN"/>
    <n v="94"/>
    <n v="0"/>
    <n v="10"/>
  </r>
  <r>
    <n v="14"/>
    <x v="94"/>
    <s v="Team 6"/>
    <x v="92"/>
    <n v="0"/>
    <s v="KC"/>
    <n v="97"/>
    <n v="-2"/>
    <n v="10"/>
  </r>
  <r>
    <n v="14"/>
    <x v="95"/>
    <s v="Team 5"/>
    <x v="94"/>
    <n v="0"/>
    <s v="WSH"/>
    <n v="96"/>
    <n v="0"/>
    <n v="10"/>
  </r>
  <r>
    <n v="14"/>
    <x v="96"/>
    <s v="Team 4"/>
    <x v="95"/>
    <n v="0"/>
    <s v="ATL"/>
    <n v="95"/>
    <n v="2"/>
    <n v="10"/>
  </r>
  <r>
    <n v="14"/>
    <x v="97"/>
    <s v="Team 3"/>
    <x v="100"/>
    <n v="0"/>
    <s v="SD"/>
    <n v="98"/>
    <n v="0"/>
    <n v="10"/>
  </r>
  <r>
    <n v="14"/>
    <x v="98"/>
    <s v="Team 2"/>
    <x v="98"/>
    <n v="0"/>
    <s v="HOU"/>
    <n v="99"/>
    <n v="0"/>
    <n v="10"/>
  </r>
  <r>
    <n v="14"/>
    <x v="99"/>
    <s v="Team 1"/>
    <x v="101"/>
    <n v="0"/>
    <s v="HOU"/>
    <n v="102"/>
    <n v="-2"/>
    <n v="10"/>
  </r>
  <r>
    <n v="14"/>
    <x v="100"/>
    <s v="Team 1"/>
    <x v="99"/>
    <n v="0"/>
    <s v="CWS"/>
    <n v="100"/>
    <n v="1"/>
    <n v="11"/>
  </r>
  <r>
    <n v="14"/>
    <x v="101"/>
    <s v="Team 2"/>
    <x v="97"/>
    <n v="0"/>
    <s v="TB"/>
    <n v="101"/>
    <n v="1"/>
    <n v="11"/>
  </r>
  <r>
    <n v="14"/>
    <x v="102"/>
    <s v="Team 3"/>
    <x v="103"/>
    <n v="0"/>
    <s v="CIN"/>
    <n v="104"/>
    <n v="-1"/>
    <n v="11"/>
  </r>
  <r>
    <n v="14"/>
    <x v="103"/>
    <s v="Team 4"/>
    <x v="104"/>
    <n v="0"/>
    <s v="LAA"/>
    <n v="105"/>
    <n v="-1"/>
    <n v="11"/>
  </r>
  <r>
    <n v="14"/>
    <x v="104"/>
    <s v="Team 5"/>
    <x v="105"/>
    <n v="0"/>
    <s v="OAK"/>
    <n v="106"/>
    <n v="-1"/>
    <n v="11"/>
  </r>
  <r>
    <n v="14"/>
    <x v="105"/>
    <s v="Team 6"/>
    <x v="107"/>
    <n v="0"/>
    <s v="CLE"/>
    <n v="109"/>
    <n v="-3"/>
    <n v="11"/>
  </r>
  <r>
    <n v="14"/>
    <x v="106"/>
    <s v="Team Berger"/>
    <x v="102"/>
    <n v="0"/>
    <s v="SD"/>
    <n v="103"/>
    <n v="4"/>
    <n v="11"/>
  </r>
  <r>
    <n v="14"/>
    <x v="107"/>
    <s v="Team 8"/>
    <x v="106"/>
    <n v="0"/>
    <s v="ATL"/>
    <n v="107"/>
    <n v="1"/>
    <n v="11"/>
  </r>
  <r>
    <n v="14"/>
    <x v="108"/>
    <s v="Team 9"/>
    <x v="113"/>
    <n v="0"/>
    <s v="HOU"/>
    <n v="115"/>
    <n v="-6"/>
    <n v="11"/>
  </r>
  <r>
    <n v="14"/>
    <x v="109"/>
    <s v="Team 10"/>
    <x v="109"/>
    <n v="0"/>
    <s v="SD"/>
    <n v="111"/>
    <n v="-1"/>
    <n v="11"/>
  </r>
  <r>
    <n v="14"/>
    <x v="110"/>
    <s v="Team 10"/>
    <x v="108"/>
    <n v="0"/>
    <s v="PHI"/>
    <n v="108"/>
    <n v="3"/>
    <n v="12"/>
  </r>
  <r>
    <n v="14"/>
    <x v="111"/>
    <s v="Team 9"/>
    <x v="112"/>
    <n v="0"/>
    <s v="TOR"/>
    <n v="112"/>
    <n v="0"/>
    <n v="12"/>
  </r>
  <r>
    <n v="14"/>
    <x v="112"/>
    <s v="Team 8"/>
    <x v="111"/>
    <n v="0"/>
    <s v="CHC"/>
    <n v="110"/>
    <n v="3"/>
    <n v="12"/>
  </r>
  <r>
    <n v="14"/>
    <x v="113"/>
    <s v="Team Berger"/>
    <x v="110"/>
    <n v="0"/>
    <s v="ATL"/>
    <n v="113"/>
    <n v="1"/>
    <n v="12"/>
  </r>
  <r>
    <n v="14"/>
    <x v="114"/>
    <s v="Team 6"/>
    <x v="123"/>
    <n v="0"/>
    <s v="HOU"/>
    <n v="119"/>
    <n v="-4"/>
    <n v="12"/>
  </r>
  <r>
    <n v="14"/>
    <x v="115"/>
    <s v="Team 5"/>
    <x v="117"/>
    <n v="0"/>
    <s v="SD"/>
    <n v="117"/>
    <n v="-1"/>
    <n v="12"/>
  </r>
  <r>
    <n v="14"/>
    <x v="116"/>
    <s v="Team 4"/>
    <x v="114"/>
    <n v="0"/>
    <s v="CLE"/>
    <n v="114"/>
    <n v="3"/>
    <n v="12"/>
  </r>
  <r>
    <n v="14"/>
    <x v="117"/>
    <s v="Team 3"/>
    <x v="115"/>
    <n v="0"/>
    <s v="NYM"/>
    <n v="121"/>
    <n v="-3"/>
    <n v="12"/>
  </r>
  <r>
    <n v="14"/>
    <x v="118"/>
    <s v="Team 2"/>
    <x v="116"/>
    <n v="0"/>
    <s v="SF"/>
    <n v="116"/>
    <n v="3"/>
    <n v="12"/>
  </r>
  <r>
    <n v="14"/>
    <x v="119"/>
    <s v="Team 1"/>
    <x v="119"/>
    <n v="0"/>
    <s v="HOU"/>
    <n v="118"/>
    <n v="2"/>
    <n v="12"/>
  </r>
  <r>
    <n v="14"/>
    <x v="120"/>
    <s v="Team 1"/>
    <x v="121"/>
    <n v="0"/>
    <s v="LAD"/>
    <n v="124"/>
    <n v="-3"/>
    <n v="13"/>
  </r>
  <r>
    <n v="14"/>
    <x v="121"/>
    <s v="Team 2"/>
    <x v="120"/>
    <n v="0"/>
    <s v="NYY"/>
    <n v="120"/>
    <n v="2"/>
    <n v="13"/>
  </r>
  <r>
    <n v="14"/>
    <x v="122"/>
    <s v="Team 3"/>
    <x v="118"/>
    <n v="0"/>
    <s v="TOR"/>
    <n v="125"/>
    <n v="-2"/>
    <n v="13"/>
  </r>
  <r>
    <n v="14"/>
    <x v="123"/>
    <s v="Team 4"/>
    <x v="131"/>
    <n v="0"/>
    <s v="LAD"/>
    <n v="129"/>
    <n v="-5"/>
    <n v="13"/>
  </r>
  <r>
    <n v="14"/>
    <x v="124"/>
    <s v="Team 5"/>
    <x v="125"/>
    <n v="0"/>
    <s v="BAL"/>
    <n v="122"/>
    <n v="3"/>
    <n v="13"/>
  </r>
  <r>
    <n v="14"/>
    <x v="125"/>
    <s v="Team 6"/>
    <x v="124"/>
    <n v="0"/>
    <s v="OAK"/>
    <n v="123"/>
    <n v="3"/>
    <n v="13"/>
  </r>
  <r>
    <n v="14"/>
    <x v="126"/>
    <s v="Team Berger"/>
    <x v="122"/>
    <n v="0"/>
    <s v="TEX"/>
    <n v="126"/>
    <n v="1"/>
    <n v="13"/>
  </r>
  <r>
    <n v="14"/>
    <x v="127"/>
    <s v="Team 8"/>
    <x v="128"/>
    <n v="0"/>
    <s v="SD"/>
    <n v="130"/>
    <n v="-2"/>
    <n v="13"/>
  </r>
  <r>
    <n v="14"/>
    <x v="128"/>
    <s v="Team 9"/>
    <x v="127"/>
    <n v="0"/>
    <s v="CIN"/>
    <n v="128"/>
    <n v="1"/>
    <n v="13"/>
  </r>
  <r>
    <n v="14"/>
    <x v="129"/>
    <s v="Team 10"/>
    <x v="132"/>
    <n v="0"/>
    <s v="PHI"/>
    <n v="132"/>
    <n v="-2"/>
    <n v="13"/>
  </r>
  <r>
    <n v="14"/>
    <x v="130"/>
    <s v="Team 10"/>
    <x v="136"/>
    <n v="0"/>
    <s v="CHC"/>
    <n v="137"/>
    <n v="-6"/>
    <n v="14"/>
  </r>
  <r>
    <n v="14"/>
    <x v="131"/>
    <s v="Team 9"/>
    <x v="126"/>
    <n v="0"/>
    <s v="PHI"/>
    <n v="127"/>
    <n v="5"/>
    <n v="14"/>
  </r>
  <r>
    <n v="14"/>
    <x v="132"/>
    <s v="Team 8"/>
    <x v="130"/>
    <n v="0"/>
    <s v="WSH"/>
    <n v="131"/>
    <n v="2"/>
    <n v="14"/>
  </r>
  <r>
    <n v="14"/>
    <x v="133"/>
    <s v="Team Berger"/>
    <x v="134"/>
    <n v="0"/>
    <s v="WSH"/>
    <n v="133"/>
    <n v="1"/>
    <n v="14"/>
  </r>
  <r>
    <n v="14"/>
    <x v="134"/>
    <s v="Team 6"/>
    <x v="129"/>
    <n v="0"/>
    <s v="BOS"/>
    <n v="135"/>
    <n v="0"/>
    <n v="14"/>
  </r>
  <r>
    <n v="14"/>
    <x v="135"/>
    <s v="Team 5"/>
    <x v="135"/>
    <n v="0"/>
    <s v="MIN"/>
    <n v="134"/>
    <n v="2"/>
    <n v="14"/>
  </r>
  <r>
    <n v="14"/>
    <x v="136"/>
    <s v="Team 4"/>
    <x v="147"/>
    <n v="0"/>
    <s v="CLE"/>
    <n v="136"/>
    <n v="1"/>
    <n v="14"/>
  </r>
  <r>
    <n v="14"/>
    <x v="137"/>
    <s v="Team 3"/>
    <x v="139"/>
    <n v="0"/>
    <s v="LAD"/>
    <n v="138"/>
    <n v="0"/>
    <n v="14"/>
  </r>
  <r>
    <n v="14"/>
    <x v="138"/>
    <s v="Team 2"/>
    <x v="137"/>
    <n v="0"/>
    <s v="SEA"/>
    <n v="140"/>
    <n v="-1"/>
    <n v="14"/>
  </r>
  <r>
    <n v="14"/>
    <x v="139"/>
    <s v="Team 1"/>
    <x v="151"/>
    <n v="0"/>
    <s v="MIN"/>
    <n v="143"/>
    <n v="-3"/>
    <n v="14"/>
  </r>
  <r>
    <n v="14"/>
    <x v="140"/>
    <s v="Team 1"/>
    <x v="133"/>
    <n v="0"/>
    <s v="CWS"/>
    <n v="141"/>
    <n v="0"/>
    <n v="15"/>
  </r>
  <r>
    <n v="14"/>
    <x v="141"/>
    <s v="Team 2"/>
    <x v="138"/>
    <n v="0"/>
    <s v="BAL"/>
    <n v="142"/>
    <n v="0"/>
    <n v="15"/>
  </r>
  <r>
    <n v="14"/>
    <x v="142"/>
    <s v="Team 3"/>
    <x v="141"/>
    <n v="0"/>
    <s v="TB"/>
    <n v="147"/>
    <n v="-4"/>
    <n v="15"/>
  </r>
  <r>
    <n v="14"/>
    <x v="143"/>
    <s v="Team 4"/>
    <x v="144"/>
    <n v="0"/>
    <s v="WSH"/>
    <n v="145"/>
    <n v="-1"/>
    <n v="15"/>
  </r>
  <r>
    <n v="14"/>
    <x v="144"/>
    <s v="Team 5"/>
    <x v="140"/>
    <n v="0"/>
    <s v="LAA"/>
    <n v="144"/>
    <n v="1"/>
    <n v="15"/>
  </r>
  <r>
    <n v="14"/>
    <x v="145"/>
    <s v="Team 6"/>
    <x v="148"/>
    <n v="0"/>
    <s v="SF"/>
    <n v="152"/>
    <n v="-6"/>
    <n v="15"/>
  </r>
  <r>
    <n v="14"/>
    <x v="146"/>
    <s v="Team Berger"/>
    <x v="143"/>
    <n v="0"/>
    <s v="STL"/>
    <n v="148"/>
    <n v="-1"/>
    <n v="15"/>
  </r>
  <r>
    <n v="14"/>
    <x v="147"/>
    <s v="Team 8"/>
    <x v="142"/>
    <n v="0"/>
    <s v="CHC"/>
    <n v="146"/>
    <n v="2"/>
    <n v="15"/>
  </r>
  <r>
    <n v="14"/>
    <x v="148"/>
    <s v="Team 9"/>
    <x v="153"/>
    <n v="0"/>
    <s v="NYY"/>
    <n v="159"/>
    <n v="-10"/>
    <n v="15"/>
  </r>
  <r>
    <n v="14"/>
    <x v="149"/>
    <s v="Team 10"/>
    <x v="150"/>
    <n v="0"/>
    <s v="ATL"/>
    <n v="150"/>
    <n v="0"/>
    <n v="15"/>
  </r>
  <r>
    <n v="14"/>
    <x v="150"/>
    <s v="Team 10"/>
    <x v="146"/>
    <n v="0"/>
    <s v="SEA"/>
    <n v="149"/>
    <n v="2"/>
    <n v="16"/>
  </r>
  <r>
    <n v="14"/>
    <x v="151"/>
    <s v="Team 9"/>
    <x v="154"/>
    <n v="0"/>
    <s v="PHI"/>
    <n v="157"/>
    <n v="-5"/>
    <n v="16"/>
  </r>
  <r>
    <n v="14"/>
    <x v="152"/>
    <s v="Team 8"/>
    <x v="155"/>
    <n v="0"/>
    <s v="PHI"/>
    <n v="154"/>
    <n v="-1"/>
    <n v="16"/>
  </r>
  <r>
    <n v="14"/>
    <x v="153"/>
    <s v="Team Berger"/>
    <x v="149"/>
    <n v="0"/>
    <s v="WSH"/>
    <n v="155"/>
    <n v="-1"/>
    <n v="16"/>
  </r>
  <r>
    <n v="14"/>
    <x v="154"/>
    <s v="Team 6"/>
    <x v="158"/>
    <n v="0"/>
    <s v="ATL"/>
    <n v="158"/>
    <n v="-3"/>
    <n v="16"/>
  </r>
  <r>
    <n v="14"/>
    <x v="155"/>
    <s v="Team 5"/>
    <x v="160"/>
    <n v="0"/>
    <s v="TEX"/>
    <n v="160"/>
    <n v="-4"/>
    <n v="16"/>
  </r>
  <r>
    <n v="14"/>
    <x v="156"/>
    <s v="Team 4"/>
    <x v="152"/>
    <n v="0"/>
    <s v="CWS"/>
    <n v="156"/>
    <n v="1"/>
    <n v="16"/>
  </r>
  <r>
    <n v="14"/>
    <x v="157"/>
    <s v="Team 3"/>
    <x v="145"/>
    <n v="0"/>
    <s v="NYY"/>
    <n v="151"/>
    <n v="7"/>
    <n v="16"/>
  </r>
  <r>
    <n v="14"/>
    <x v="158"/>
    <s v="Team 2"/>
    <x v="166"/>
    <n v="0"/>
    <s v="PIT"/>
    <n v="153"/>
    <n v="6"/>
    <n v="16"/>
  </r>
  <r>
    <n v="14"/>
    <x v="159"/>
    <s v="Team 1"/>
    <x v="159"/>
    <n v="0"/>
    <s v="MIA"/>
    <n v="162"/>
    <n v="-2"/>
    <n v="16"/>
  </r>
  <r>
    <n v="14"/>
    <x v="160"/>
    <s v="Team 1"/>
    <x v="156"/>
    <n v="0"/>
    <s v="KC"/>
    <n v="139"/>
    <n v="22"/>
    <n v="17"/>
  </r>
  <r>
    <n v="14"/>
    <x v="161"/>
    <s v="Team 2"/>
    <x v="157"/>
    <n v="0"/>
    <s v="MIA"/>
    <n v="165"/>
    <n v="-3"/>
    <n v="17"/>
  </r>
  <r>
    <n v="14"/>
    <x v="162"/>
    <s v="Team 3"/>
    <x v="178"/>
    <n v="0"/>
    <s v="LAD"/>
    <n v="164"/>
    <n v="-1"/>
    <n v="17"/>
  </r>
  <r>
    <n v="14"/>
    <x v="163"/>
    <s v="Team 4"/>
    <x v="165"/>
    <n v="0"/>
    <s v="LAD"/>
    <n v="161"/>
    <n v="3"/>
    <n v="17"/>
  </r>
  <r>
    <n v="14"/>
    <x v="164"/>
    <s v="Team 5"/>
    <x v="167"/>
    <n v="0"/>
    <s v="SEA"/>
    <n v="172"/>
    <n v="-7"/>
    <n v="17"/>
  </r>
  <r>
    <n v="14"/>
    <x v="165"/>
    <s v="Team 6"/>
    <x v="161"/>
    <n v="0"/>
    <s v="OAK"/>
    <n v="166"/>
    <n v="0"/>
    <n v="17"/>
  </r>
  <r>
    <n v="14"/>
    <x v="166"/>
    <s v="Team Berger"/>
    <x v="163"/>
    <n v="0"/>
    <s v="SEA"/>
    <n v="167"/>
    <n v="0"/>
    <n v="17"/>
  </r>
  <r>
    <n v="14"/>
    <x v="167"/>
    <s v="Team 8"/>
    <x v="169"/>
    <n v="0"/>
    <s v="WSH"/>
    <n v="171"/>
    <n v="-3"/>
    <n v="17"/>
  </r>
  <r>
    <n v="14"/>
    <x v="168"/>
    <s v="Team 9"/>
    <x v="176"/>
    <n v="0"/>
    <s v="NYY"/>
    <n v="173"/>
    <n v="-4"/>
    <n v="17"/>
  </r>
  <r>
    <n v="14"/>
    <x v="169"/>
    <s v="Team 10"/>
    <x v="174"/>
    <n v="0"/>
    <s v="BAL"/>
    <n v="180"/>
    <n v="-10"/>
    <n v="17"/>
  </r>
  <r>
    <n v="14"/>
    <x v="170"/>
    <s v="Team 10"/>
    <x v="164"/>
    <n v="0"/>
    <s v="LAA"/>
    <n v="176"/>
    <n v="-5"/>
    <n v="18"/>
  </r>
  <r>
    <n v="14"/>
    <x v="171"/>
    <s v="Team 9"/>
    <x v="170"/>
    <n v="0"/>
    <s v="MIL"/>
    <n v="175"/>
    <n v="-3"/>
    <n v="18"/>
  </r>
  <r>
    <n v="14"/>
    <x v="172"/>
    <s v="Team 8"/>
    <x v="168"/>
    <n v="0"/>
    <s v="ATL"/>
    <n v="179"/>
    <n v="-6"/>
    <n v="18"/>
  </r>
  <r>
    <n v="14"/>
    <x v="173"/>
    <s v="Team Berger"/>
    <x v="172"/>
    <n v="0"/>
    <s v="COL"/>
    <n v="178"/>
    <n v="-4"/>
    <n v="18"/>
  </r>
  <r>
    <n v="14"/>
    <x v="174"/>
    <s v="Team 6"/>
    <x v="175"/>
    <n v="0"/>
    <s v="NYY"/>
    <n v="184"/>
    <n v="-9"/>
    <n v="18"/>
  </r>
  <r>
    <n v="14"/>
    <x v="175"/>
    <s v="Team 5"/>
    <x v="173"/>
    <n v="0"/>
    <s v="OAK"/>
    <n v="183"/>
    <n v="-7"/>
    <n v="18"/>
  </r>
  <r>
    <n v="14"/>
    <x v="176"/>
    <s v="Team 4"/>
    <x v="162"/>
    <n v="0"/>
    <s v="ARI"/>
    <n v="163"/>
    <n v="14"/>
    <n v="18"/>
  </r>
  <r>
    <n v="14"/>
    <x v="177"/>
    <s v="Team 3"/>
    <x v="182"/>
    <n v="0"/>
    <s v="CLE"/>
    <n v="189"/>
    <n v="-11"/>
    <n v="18"/>
  </r>
  <r>
    <n v="14"/>
    <x v="178"/>
    <s v="Team 2"/>
    <x v="183"/>
    <n v="0"/>
    <s v="LAA"/>
    <n v="168"/>
    <n v="11"/>
    <n v="18"/>
  </r>
  <r>
    <n v="14"/>
    <x v="179"/>
    <s v="Team 1"/>
    <x v="190"/>
    <n v="0"/>
    <s v="KC"/>
    <n v="169"/>
    <n v="11"/>
    <n v="18"/>
  </r>
  <r>
    <n v="14"/>
    <x v="180"/>
    <s v="Team 1"/>
    <x v="188"/>
    <n v="0"/>
    <s v="STL"/>
    <n v="181"/>
    <n v="0"/>
    <n v="19"/>
  </r>
  <r>
    <n v="14"/>
    <x v="181"/>
    <s v="Team 2"/>
    <x v="177"/>
    <n v="0"/>
    <s v="MIN"/>
    <n v="185"/>
    <n v="-3"/>
    <n v="19"/>
  </r>
  <r>
    <n v="14"/>
    <x v="182"/>
    <s v="Team 3"/>
    <x v="185"/>
    <n v="0"/>
    <s v="BOS"/>
    <n v="192"/>
    <n v="-9"/>
    <n v="19"/>
  </r>
  <r>
    <n v="14"/>
    <x v="183"/>
    <s v="Team 4"/>
    <x v="192"/>
    <n v="0"/>
    <s v="ATL"/>
    <n v="170"/>
    <n v="14"/>
    <n v="19"/>
  </r>
  <r>
    <n v="14"/>
    <x v="184"/>
    <s v="Team 5"/>
    <x v="171"/>
    <n v="0"/>
    <s v="BOS"/>
    <n v="177"/>
    <n v="8"/>
    <n v="19"/>
  </r>
  <r>
    <n v="14"/>
    <x v="185"/>
    <s v="Team 6"/>
    <x v="180"/>
    <n v="0"/>
    <s v="BAL"/>
    <n v="186"/>
    <n v="0"/>
    <n v="19"/>
  </r>
  <r>
    <n v="14"/>
    <x v="186"/>
    <s v="Team Berger"/>
    <x v="181"/>
    <n v="0"/>
    <s v="SD"/>
    <n v="187"/>
    <n v="0"/>
    <n v="19"/>
  </r>
  <r>
    <n v="14"/>
    <x v="187"/>
    <s v="Team 8"/>
    <x v="179"/>
    <n v="0"/>
    <s v="STL"/>
    <n v="182"/>
    <n v="6"/>
    <n v="19"/>
  </r>
  <r>
    <n v="14"/>
    <x v="188"/>
    <s v="Team 9"/>
    <x v="187"/>
    <n v="0"/>
    <s v="KC"/>
    <n v="188"/>
    <n v="1"/>
    <n v="19"/>
  </r>
  <r>
    <n v="14"/>
    <x v="189"/>
    <s v="Team 10"/>
    <x v="189"/>
    <n v="0"/>
    <s v="LAD"/>
    <n v="194"/>
    <n v="-4"/>
    <n v="19"/>
  </r>
  <r>
    <n v="14"/>
    <x v="190"/>
    <s v="Team 10"/>
    <x v="191"/>
    <n v="0"/>
    <s v="MIA"/>
    <n v="195"/>
    <n v="-4"/>
    <n v="20"/>
  </r>
  <r>
    <n v="14"/>
    <x v="191"/>
    <s v="Team 9"/>
    <x v="184"/>
    <n v="0"/>
    <s v="LAD"/>
    <n v="190"/>
    <n v="2"/>
    <n v="20"/>
  </r>
  <r>
    <n v="14"/>
    <x v="192"/>
    <s v="Team 8"/>
    <x v="197"/>
    <n v="0"/>
    <s v="CHC"/>
    <n v="200"/>
    <n v="-7"/>
    <n v="20"/>
  </r>
  <r>
    <n v="14"/>
    <x v="193"/>
    <s v="Team Berger"/>
    <x v="195"/>
    <n v="0"/>
    <s v="MIN"/>
    <n v="174"/>
    <n v="20"/>
    <n v="20"/>
  </r>
  <r>
    <n v="14"/>
    <x v="194"/>
    <s v="Team 6"/>
    <x v="186"/>
    <n v="0"/>
    <s v="LAA"/>
    <n v="193"/>
    <n v="2"/>
    <n v="20"/>
  </r>
  <r>
    <n v="14"/>
    <x v="195"/>
    <s v="Team 5"/>
    <x v="193"/>
    <n v="0"/>
    <s v="OAK"/>
    <n v="197"/>
    <n v="-1"/>
    <n v="20"/>
  </r>
  <r>
    <n v="14"/>
    <x v="196"/>
    <s v="Team 4"/>
    <x v="139"/>
    <n v="0"/>
    <s v="LAD"/>
    <n v="138"/>
    <n v="59"/>
    <n v="20"/>
  </r>
  <r>
    <n v="14"/>
    <x v="197"/>
    <s v="Team 3"/>
    <x v="196"/>
    <n v="0"/>
    <s v="CWS"/>
    <n v="203"/>
    <n v="-5"/>
    <n v="20"/>
  </r>
  <r>
    <n v="14"/>
    <x v="198"/>
    <s v="Team 2"/>
    <x v="213"/>
    <n v="0"/>
    <s v="MIN"/>
    <n v="196"/>
    <n v="3"/>
    <n v="20"/>
  </r>
  <r>
    <n v="14"/>
    <x v="199"/>
    <s v="Team 1"/>
    <x v="194"/>
    <n v="0"/>
    <s v="LAD"/>
    <n v="202"/>
    <n v="-2"/>
    <n v="20"/>
  </r>
  <r>
    <n v="14"/>
    <x v="200"/>
    <s v="Team 1"/>
    <x v="199"/>
    <n v="0"/>
    <s v="MIN"/>
    <n v="206"/>
    <n v="-5"/>
    <n v="21"/>
  </r>
  <r>
    <n v="14"/>
    <x v="201"/>
    <s v="Team 2"/>
    <x v="202"/>
    <n v="0"/>
    <s v="LAA"/>
    <n v="207"/>
    <n v="-5"/>
    <n v="21"/>
  </r>
  <r>
    <n v="14"/>
    <x v="202"/>
    <s v="Team 3"/>
    <x v="198"/>
    <n v="0"/>
    <s v="BOS"/>
    <n v="204"/>
    <n v="-1"/>
    <n v="21"/>
  </r>
  <r>
    <n v="14"/>
    <x v="203"/>
    <s v="Team 4"/>
    <x v="201"/>
    <n v="0"/>
    <s v="PHI"/>
    <n v="208"/>
    <n v="-4"/>
    <n v="21"/>
  </r>
  <r>
    <n v="14"/>
    <x v="204"/>
    <s v="Team 5"/>
    <x v="207"/>
    <n v="0"/>
    <s v="NYY"/>
    <n v="210"/>
    <n v="-5"/>
    <n v="21"/>
  </r>
  <r>
    <n v="14"/>
    <x v="205"/>
    <s v="Team 6"/>
    <x v="203"/>
    <n v="0"/>
    <s v="PIT"/>
    <n v="211"/>
    <n v="-5"/>
    <n v="21"/>
  </r>
  <r>
    <n v="14"/>
    <x v="206"/>
    <s v="Team Berger"/>
    <x v="209"/>
    <n v="0"/>
    <s v="MIA"/>
    <n v="191"/>
    <n v="16"/>
    <n v="21"/>
  </r>
  <r>
    <n v="14"/>
    <x v="207"/>
    <s v="Team 8"/>
    <x v="204"/>
    <n v="0"/>
    <s v="TOR"/>
    <n v="216"/>
    <n v="-8"/>
    <n v="21"/>
  </r>
  <r>
    <n v="14"/>
    <x v="208"/>
    <s v="Team 9"/>
    <x v="208"/>
    <n v="0"/>
    <s v="COL"/>
    <n v="205"/>
    <n v="4"/>
    <n v="21"/>
  </r>
  <r>
    <n v="14"/>
    <x v="209"/>
    <s v="Team 10"/>
    <x v="206"/>
    <n v="0"/>
    <s v="MIL"/>
    <n v="201"/>
    <n v="9"/>
    <n v="21"/>
  </r>
  <r>
    <n v="14"/>
    <x v="210"/>
    <s v="Team 10"/>
    <x v="216"/>
    <n v="0"/>
    <s v="CIN"/>
    <n v="221"/>
    <n v="-10"/>
    <n v="22"/>
  </r>
  <r>
    <n v="14"/>
    <x v="211"/>
    <s v="Team 9"/>
    <x v="229"/>
    <n v="0"/>
    <s v="TEX"/>
    <n v="235"/>
    <n v="-23"/>
    <n v="22"/>
  </r>
  <r>
    <n v="14"/>
    <x v="212"/>
    <s v="Team 8"/>
    <x v="205"/>
    <n v="0"/>
    <s v="SEA"/>
    <n v="217"/>
    <n v="-4"/>
    <n v="22"/>
  </r>
  <r>
    <n v="14"/>
    <x v="213"/>
    <s v="Team Berger"/>
    <x v="215"/>
    <n v="0"/>
    <s v="NYM"/>
    <n v="199"/>
    <n v="15"/>
    <n v="22"/>
  </r>
  <r>
    <n v="14"/>
    <x v="214"/>
    <s v="Team 6"/>
    <x v="222"/>
    <n v="0"/>
    <s v="HOU"/>
    <n v="228"/>
    <n v="-13"/>
    <n v="22"/>
  </r>
  <r>
    <n v="14"/>
    <x v="215"/>
    <s v="Team 5"/>
    <x v="210"/>
    <n v="0"/>
    <s v="ARI"/>
    <n v="209"/>
    <n v="7"/>
    <n v="22"/>
  </r>
  <r>
    <n v="14"/>
    <x v="216"/>
    <s v="Team 4"/>
    <x v="200"/>
    <n v="0"/>
    <s v="SD"/>
    <n v="214"/>
    <n v="3"/>
    <n v="22"/>
  </r>
  <r>
    <n v="14"/>
    <x v="217"/>
    <s v="Team 3"/>
    <x v="224"/>
    <n v="0"/>
    <s v="CLE"/>
    <n v="230"/>
    <n v="-12"/>
    <n v="22"/>
  </r>
  <r>
    <n v="14"/>
    <x v="218"/>
    <s v="Team 2"/>
    <x v="238"/>
    <n v="0"/>
    <s v="OAK"/>
    <n v="242"/>
    <n v="-23"/>
    <n v="22"/>
  </r>
  <r>
    <n v="14"/>
    <x v="219"/>
    <s v="Team 1"/>
    <x v="212"/>
    <n v="0"/>
    <s v="BOS"/>
    <n v="227"/>
    <n v="-7"/>
    <n v="22"/>
  </r>
  <r>
    <n v="14"/>
    <x v="220"/>
    <s v="Team 1"/>
    <x v="235"/>
    <n v="0"/>
    <s v="LAD"/>
    <n v="234"/>
    <n v="-13"/>
    <n v="23"/>
  </r>
  <r>
    <n v="14"/>
    <x v="221"/>
    <s v="Team 2"/>
    <x v="219"/>
    <n v="0"/>
    <s v="CHC"/>
    <n v="212"/>
    <n v="10"/>
    <n v="23"/>
  </r>
  <r>
    <n v="14"/>
    <x v="222"/>
    <s v="Team 3"/>
    <x v="211"/>
    <n v="0"/>
    <s v="ARI"/>
    <n v="213"/>
    <n v="10"/>
    <n v="23"/>
  </r>
  <r>
    <n v="14"/>
    <x v="223"/>
    <s v="Team 4"/>
    <x v="221"/>
    <n v="0"/>
    <s v="SEA"/>
    <n v="215"/>
    <n v="9"/>
    <n v="23"/>
  </r>
  <r>
    <n v="14"/>
    <x v="224"/>
    <s v="Team 5"/>
    <x v="220"/>
    <n v="0"/>
    <s v="HOU"/>
    <n v="219"/>
    <n v="6"/>
    <n v="23"/>
  </r>
  <r>
    <n v="14"/>
    <x v="225"/>
    <s v="Team 6"/>
    <x v="225"/>
    <n v="0"/>
    <s v="KC"/>
    <n v="220"/>
    <n v="6"/>
    <n v="23"/>
  </r>
  <r>
    <n v="14"/>
    <x v="226"/>
    <s v="Team Berger"/>
    <x v="223"/>
    <n v="0"/>
    <s v="NYM"/>
    <n v="218"/>
    <n v="9"/>
    <n v="23"/>
  </r>
  <r>
    <n v="14"/>
    <x v="227"/>
    <s v="Team 8"/>
    <x v="227"/>
    <n v="0"/>
    <s v="SEA"/>
    <n v="222"/>
    <n v="6"/>
    <n v="23"/>
  </r>
  <r>
    <n v="14"/>
    <x v="228"/>
    <s v="Team 9"/>
    <x v="236"/>
    <n v="0"/>
    <s v="MIL"/>
    <n v="233"/>
    <n v="-4"/>
    <n v="23"/>
  </r>
  <r>
    <n v="14"/>
    <x v="229"/>
    <s v="Team 10"/>
    <x v="232"/>
    <n v="0"/>
    <s v="ARI"/>
    <n v="223"/>
    <n v="7"/>
    <n v="23"/>
  </r>
  <r>
    <n v="14"/>
    <x v="230"/>
    <s v="Team 10"/>
    <x v="226"/>
    <n v="0"/>
    <s v="OAK"/>
    <n v="224"/>
    <n v="7"/>
    <n v="24"/>
  </r>
  <r>
    <n v="14"/>
    <x v="231"/>
    <s v="Team 9"/>
    <x v="217"/>
    <n v="0"/>
    <s v="COL"/>
    <n v="225"/>
    <n v="7"/>
    <n v="24"/>
  </r>
  <r>
    <n v="14"/>
    <x v="232"/>
    <s v="Team 8"/>
    <x v="231"/>
    <n v="0"/>
    <s v="NYM"/>
    <n v="226"/>
    <n v="7"/>
    <n v="24"/>
  </r>
  <r>
    <n v="14"/>
    <x v="233"/>
    <s v="Team Berger"/>
    <x v="218"/>
    <n v="0"/>
    <s v="NYM"/>
    <n v="236"/>
    <n v="-2"/>
    <n v="24"/>
  </r>
  <r>
    <n v="14"/>
    <x v="234"/>
    <s v="Team 6"/>
    <x v="228"/>
    <n v="0"/>
    <s v="MIL"/>
    <n v="229"/>
    <n v="6"/>
    <n v="24"/>
  </r>
  <r>
    <n v="14"/>
    <x v="235"/>
    <s v="Team 5"/>
    <x v="214"/>
    <n v="0"/>
    <s v="MIN"/>
    <n v="231"/>
    <n v="5"/>
    <n v="24"/>
  </r>
  <r>
    <n v="14"/>
    <x v="236"/>
    <s v="Team 4"/>
    <x v="234"/>
    <n v="0"/>
    <s v="TEX"/>
    <n v="232"/>
    <n v="5"/>
    <n v="24"/>
  </r>
  <r>
    <n v="14"/>
    <x v="237"/>
    <s v="Team 3"/>
    <x v="233"/>
    <n v="0"/>
    <s v="HOU"/>
    <n v="239"/>
    <n v="-1"/>
    <n v="24"/>
  </r>
  <r>
    <n v="14"/>
    <x v="238"/>
    <s v="Team 2"/>
    <x v="230"/>
    <n v="0"/>
    <s v="CIN"/>
    <n v="237"/>
    <n v="2"/>
    <n v="24"/>
  </r>
  <r>
    <n v="14"/>
    <x v="239"/>
    <s v="Team 1"/>
    <x v="237"/>
    <n v="0"/>
    <s v="NYY"/>
    <n v="240"/>
    <n v="0"/>
    <n v="24"/>
  </r>
  <r>
    <n v="14"/>
    <x v="240"/>
    <s v="Team 1"/>
    <x v="239"/>
    <n v="0"/>
    <s v="DET"/>
    <n v="238"/>
    <n v="3"/>
    <n v="25"/>
  </r>
  <r>
    <n v="14"/>
    <x v="241"/>
    <s v="Team 2"/>
    <x v="245"/>
    <n v="0"/>
    <s v="MIN"/>
    <n v="245"/>
    <n v="-3"/>
    <n v="25"/>
  </r>
  <r>
    <n v="14"/>
    <x v="242"/>
    <s v="Team 3"/>
    <x v="241"/>
    <n v="0"/>
    <s v="PIT"/>
    <n v="243"/>
    <n v="0"/>
    <n v="25"/>
  </r>
  <r>
    <n v="14"/>
    <x v="243"/>
    <s v="Team 4"/>
    <x v="242"/>
    <n v="0"/>
    <s v="STL"/>
    <n v="241"/>
    <n v="3"/>
    <n v="25"/>
  </r>
  <r>
    <n v="14"/>
    <x v="244"/>
    <s v="Team 5"/>
    <x v="243"/>
    <n v="0"/>
    <s v="CHC"/>
    <n v="244"/>
    <n v="1"/>
    <n v="25"/>
  </r>
  <r>
    <n v="14"/>
    <x v="245"/>
    <s v="Team 6"/>
    <x v="244"/>
    <n v="0"/>
    <s v="CWS"/>
    <n v="247"/>
    <n v="-1"/>
    <n v="25"/>
  </r>
  <r>
    <n v="14"/>
    <x v="246"/>
    <s v="Team Berger"/>
    <x v="246"/>
    <n v="0"/>
    <s v="PHI"/>
    <n v="249"/>
    <n v="-2"/>
    <n v="25"/>
  </r>
  <r>
    <n v="14"/>
    <x v="247"/>
    <s v="Team 8"/>
    <x v="240"/>
    <n v="0"/>
    <s v="NYM"/>
    <n v="246"/>
    <n v="2"/>
    <n v="25"/>
  </r>
  <r>
    <n v="14"/>
    <x v="248"/>
    <s v="Team 9"/>
    <x v="247"/>
    <n v="0"/>
    <s v="CLE"/>
    <n v="248"/>
    <n v="1"/>
    <n v="25"/>
  </r>
  <r>
    <n v="14"/>
    <x v="249"/>
    <s v="Team 10"/>
    <x v="248"/>
    <n v="0"/>
    <s v="DET"/>
    <n v="251"/>
    <n v="-1"/>
    <n v="25"/>
  </r>
  <r>
    <n v="14"/>
    <x v="250"/>
    <s v="Team 10"/>
    <x v="249"/>
    <n v="0"/>
    <s v="LAD"/>
    <n v="252"/>
    <n v="-1"/>
    <n v="26"/>
  </r>
  <r>
    <n v="14"/>
    <x v="251"/>
    <s v="Team 9"/>
    <x v="253"/>
    <n v="0"/>
    <s v="CIN"/>
    <n v="250"/>
    <n v="2"/>
    <n v="26"/>
  </r>
  <r>
    <n v="14"/>
    <x v="252"/>
    <s v="Team 8"/>
    <x v="257"/>
    <n v="0"/>
    <s v="CLE"/>
    <n v="258"/>
    <n v="-5"/>
    <n v="26"/>
  </r>
  <r>
    <n v="14"/>
    <x v="253"/>
    <s v="Team Berger"/>
    <x v="255"/>
    <n v="0"/>
    <s v="BOS"/>
    <n v="256"/>
    <n v="-2"/>
    <n v="26"/>
  </r>
  <r>
    <n v="14"/>
    <x v="254"/>
    <s v="Team 6"/>
    <x v="254"/>
    <n v="0"/>
    <s v="SD"/>
    <n v="253"/>
    <n v="2"/>
    <n v="26"/>
  </r>
  <r>
    <n v="14"/>
    <x v="255"/>
    <s v="Team 5"/>
    <x v="250"/>
    <n v="0"/>
    <s v="DET"/>
    <n v="254"/>
    <n v="2"/>
    <n v="26"/>
  </r>
  <r>
    <n v="14"/>
    <x v="256"/>
    <s v="Team 4"/>
    <x v="256"/>
    <n v="0"/>
    <s v="MIA"/>
    <n v="257"/>
    <n v="0"/>
    <n v="26"/>
  </r>
  <r>
    <n v="14"/>
    <x v="257"/>
    <s v="Team 3"/>
    <x v="252"/>
    <n v="0"/>
    <s v="OAK"/>
    <n v="259"/>
    <n v="-1"/>
    <n v="26"/>
  </r>
  <r>
    <n v="14"/>
    <x v="258"/>
    <s v="Team 2"/>
    <x v="251"/>
    <n v="0"/>
    <s v="TOR"/>
    <n v="255"/>
    <n v="4"/>
    <n v="26"/>
  </r>
  <r>
    <n v="14"/>
    <x v="259"/>
    <s v="Team 1"/>
    <x v="296"/>
    <n v="0"/>
    <s v="TB"/>
    <n v="261"/>
    <n v="-1"/>
    <n v="26"/>
  </r>
  <r>
    <n v="15"/>
    <x v="0"/>
    <s v="Team 1"/>
    <x v="2"/>
    <n v="0"/>
    <s v="LAD"/>
    <n v="1"/>
    <n v="0"/>
    <n v="1"/>
  </r>
  <r>
    <n v="15"/>
    <x v="1"/>
    <s v="Team buis"/>
    <x v="10"/>
    <n v="0"/>
    <s v="NYM"/>
    <n v="8"/>
    <n v="-6"/>
    <n v="1"/>
  </r>
  <r>
    <n v="15"/>
    <x v="2"/>
    <s v="Team Berger"/>
    <x v="1"/>
    <n v="0"/>
    <s v="ATL"/>
    <n v="2"/>
    <n v="1"/>
    <n v="1"/>
  </r>
  <r>
    <n v="15"/>
    <x v="3"/>
    <s v="Team 4"/>
    <x v="4"/>
    <n v="0"/>
    <s v="LAA"/>
    <n v="5"/>
    <n v="-1"/>
    <n v="1"/>
  </r>
  <r>
    <n v="15"/>
    <x v="4"/>
    <s v="Ron Burgundy"/>
    <x v="0"/>
    <n v="0"/>
    <s v="SD"/>
    <n v="3"/>
    <n v="2"/>
    <n v="1"/>
  </r>
  <r>
    <n v="15"/>
    <x v="5"/>
    <s v="Team 6"/>
    <x v="7"/>
    <n v="0"/>
    <s v="CLE"/>
    <n v="9"/>
    <n v="-3"/>
    <n v="1"/>
  </r>
  <r>
    <n v="15"/>
    <x v="6"/>
    <s v="Team Hritz"/>
    <x v="6"/>
    <n v="0"/>
    <s v="NYY"/>
    <n v="6"/>
    <n v="1"/>
    <n v="1"/>
  </r>
  <r>
    <n v="15"/>
    <x v="7"/>
    <s v="Team Gomez"/>
    <x v="8"/>
    <n v="0"/>
    <s v="CLE"/>
    <n v="10"/>
    <n v="-2"/>
    <n v="1"/>
  </r>
  <r>
    <n v="15"/>
    <x v="8"/>
    <s v="Team Conlee"/>
    <x v="3"/>
    <n v="0"/>
    <s v="WSH"/>
    <n v="4"/>
    <n v="5"/>
    <n v="1"/>
  </r>
  <r>
    <n v="15"/>
    <x v="9"/>
    <s v="Team 10"/>
    <x v="5"/>
    <n v="0"/>
    <s v="WSH"/>
    <n v="7"/>
    <n v="3"/>
    <n v="1"/>
  </r>
  <r>
    <n v="15"/>
    <x v="10"/>
    <s v="Team 10"/>
    <x v="14"/>
    <n v="0"/>
    <s v="COL"/>
    <n v="11"/>
    <n v="0"/>
    <n v="2"/>
  </r>
  <r>
    <n v="15"/>
    <x v="11"/>
    <s v="Team Conlee"/>
    <x v="16"/>
    <n v="0"/>
    <s v="LAD"/>
    <n v="17"/>
    <n v="-5"/>
    <n v="2"/>
  </r>
  <r>
    <n v="15"/>
    <x v="12"/>
    <s v="Team Gomez"/>
    <x v="9"/>
    <n v="0"/>
    <s v="LAD"/>
    <n v="12"/>
    <n v="1"/>
    <n v="2"/>
  </r>
  <r>
    <n v="15"/>
    <x v="13"/>
    <s v="Team Hritz"/>
    <x v="11"/>
    <n v="0"/>
    <s v="MIL"/>
    <n v="14"/>
    <n v="0"/>
    <n v="2"/>
  </r>
  <r>
    <n v="15"/>
    <x v="14"/>
    <s v="Team 6"/>
    <x v="12"/>
    <n v="0"/>
    <s v="ATL"/>
    <n v="13"/>
    <n v="2"/>
    <n v="2"/>
  </r>
  <r>
    <n v="15"/>
    <x v="15"/>
    <s v="Ron Burgundy"/>
    <x v="15"/>
    <n v="0"/>
    <s v="NYM"/>
    <n v="15"/>
    <n v="1"/>
    <n v="2"/>
  </r>
  <r>
    <n v="15"/>
    <x v="16"/>
    <s v="Team 4"/>
    <x v="17"/>
    <n v="0"/>
    <s v="SD"/>
    <n v="18"/>
    <n v="-1"/>
    <n v="2"/>
  </r>
  <r>
    <n v="15"/>
    <x v="17"/>
    <s v="Team Berger"/>
    <x v="13"/>
    <n v="0"/>
    <s v="PHI"/>
    <n v="16"/>
    <n v="2"/>
    <n v="2"/>
  </r>
  <r>
    <n v="15"/>
    <x v="18"/>
    <s v="Team buis"/>
    <x v="18"/>
    <n v="0"/>
    <s v="LAD"/>
    <n v="22"/>
    <n v="-3"/>
    <n v="2"/>
  </r>
  <r>
    <n v="15"/>
    <x v="19"/>
    <s v="Team 1"/>
    <x v="20"/>
    <n v="0"/>
    <s v="SD"/>
    <n v="19"/>
    <n v="1"/>
    <n v="2"/>
  </r>
  <r>
    <n v="15"/>
    <x v="20"/>
    <s v="Team 1"/>
    <x v="22"/>
    <n v="0"/>
    <s v="WSH"/>
    <n v="23"/>
    <n v="-2"/>
    <n v="3"/>
  </r>
  <r>
    <n v="15"/>
    <x v="21"/>
    <s v="Team buis"/>
    <x v="24"/>
    <n v="0"/>
    <s v="PHI"/>
    <n v="25"/>
    <n v="-3"/>
    <n v="3"/>
  </r>
  <r>
    <n v="15"/>
    <x v="22"/>
    <s v="Team Berger"/>
    <x v="19"/>
    <n v="0"/>
    <s v="BOS"/>
    <n v="20"/>
    <n v="3"/>
    <n v="3"/>
  </r>
  <r>
    <n v="15"/>
    <x v="23"/>
    <s v="Team 4"/>
    <x v="21"/>
    <n v="0"/>
    <s v="LAD"/>
    <n v="21"/>
    <n v="3"/>
    <n v="3"/>
  </r>
  <r>
    <n v="15"/>
    <x v="24"/>
    <s v="Ron Burgundy"/>
    <x v="31"/>
    <n v="0"/>
    <s v="NYY"/>
    <n v="35"/>
    <n v="-10"/>
    <n v="3"/>
  </r>
  <r>
    <n v="15"/>
    <x v="25"/>
    <s v="Team 6"/>
    <x v="23"/>
    <n v="0"/>
    <s v="CWS"/>
    <n v="24"/>
    <n v="2"/>
    <n v="3"/>
  </r>
  <r>
    <n v="15"/>
    <x v="26"/>
    <s v="Team Hritz"/>
    <x v="28"/>
    <n v="0"/>
    <s v="HOU"/>
    <n v="30"/>
    <n v="-3"/>
    <n v="3"/>
  </r>
  <r>
    <n v="15"/>
    <x v="27"/>
    <s v="Team Gomez"/>
    <x v="27"/>
    <n v="0"/>
    <s v="CWS"/>
    <n v="27"/>
    <n v="1"/>
    <n v="3"/>
  </r>
  <r>
    <n v="15"/>
    <x v="28"/>
    <s v="Team Conlee"/>
    <x v="29"/>
    <n v="0"/>
    <s v="STL"/>
    <n v="29"/>
    <n v="0"/>
    <n v="3"/>
  </r>
  <r>
    <n v="15"/>
    <x v="29"/>
    <s v="Team 10"/>
    <x v="25"/>
    <n v="0"/>
    <s v="TOR"/>
    <n v="28"/>
    <n v="2"/>
    <n v="3"/>
  </r>
  <r>
    <n v="15"/>
    <x v="30"/>
    <s v="Team 10"/>
    <x v="26"/>
    <n v="0"/>
    <s v="HOU"/>
    <n v="26"/>
    <n v="5"/>
    <n v="4"/>
  </r>
  <r>
    <n v="15"/>
    <x v="31"/>
    <s v="Team Conlee"/>
    <x v="35"/>
    <n v="0"/>
    <s v="STL"/>
    <n v="37"/>
    <n v="-5"/>
    <n v="4"/>
  </r>
  <r>
    <n v="15"/>
    <x v="32"/>
    <s v="Team Gomez"/>
    <x v="36"/>
    <n v="0"/>
    <s v="LAA"/>
    <n v="34"/>
    <n v="-1"/>
    <n v="4"/>
  </r>
  <r>
    <n v="15"/>
    <x v="33"/>
    <s v="Team Hritz"/>
    <x v="33"/>
    <n v="0"/>
    <s v="ATL"/>
    <n v="33"/>
    <n v="1"/>
    <n v="4"/>
  </r>
  <r>
    <n v="15"/>
    <x v="34"/>
    <s v="Team 6"/>
    <x v="32"/>
    <n v="0"/>
    <s v="MIL"/>
    <n v="32"/>
    <n v="3"/>
    <n v="4"/>
  </r>
  <r>
    <n v="15"/>
    <x v="35"/>
    <s v="Ron Burgundy"/>
    <x v="40"/>
    <n v="0"/>
    <s v="LAD"/>
    <n v="40"/>
    <n v="-4"/>
    <n v="4"/>
  </r>
  <r>
    <n v="15"/>
    <x v="36"/>
    <s v="Team 4"/>
    <x v="30"/>
    <n v="0"/>
    <s v="BOS"/>
    <n v="31"/>
    <n v="6"/>
    <n v="4"/>
  </r>
  <r>
    <n v="15"/>
    <x v="37"/>
    <s v="Team Berger"/>
    <x v="34"/>
    <n v="0"/>
    <s v="CIN"/>
    <n v="36"/>
    <n v="2"/>
    <n v="4"/>
  </r>
  <r>
    <n v="15"/>
    <x v="38"/>
    <s v="Team buis"/>
    <x v="37"/>
    <n v="0"/>
    <s v="KC"/>
    <n v="41"/>
    <n v="-2"/>
    <n v="4"/>
  </r>
  <r>
    <n v="15"/>
    <x v="39"/>
    <s v="Team 1"/>
    <x v="42"/>
    <n v="0"/>
    <s v="KC"/>
    <n v="45"/>
    <n v="-5"/>
    <n v="4"/>
  </r>
  <r>
    <n v="15"/>
    <x v="40"/>
    <s v="Team 1"/>
    <x v="39"/>
    <n v="0"/>
    <s v="ATL"/>
    <n v="38"/>
    <n v="3"/>
    <n v="5"/>
  </r>
  <r>
    <n v="15"/>
    <x v="41"/>
    <s v="Team buis"/>
    <x v="48"/>
    <n v="0"/>
    <s v="NYY"/>
    <n v="50"/>
    <n v="-8"/>
    <n v="5"/>
  </r>
  <r>
    <n v="15"/>
    <x v="42"/>
    <s v="Team Berger"/>
    <x v="38"/>
    <n v="0"/>
    <s v="CWS"/>
    <n v="39"/>
    <n v="4"/>
    <n v="5"/>
  </r>
  <r>
    <n v="15"/>
    <x v="43"/>
    <s v="Team 4"/>
    <x v="47"/>
    <n v="0"/>
    <s v="TB"/>
    <n v="49"/>
    <n v="-5"/>
    <n v="5"/>
  </r>
  <r>
    <n v="15"/>
    <x v="44"/>
    <s v="Ron Burgundy"/>
    <x v="54"/>
    <n v="0"/>
    <s v="PHI"/>
    <n v="54"/>
    <n v="-9"/>
    <n v="5"/>
  </r>
  <r>
    <n v="15"/>
    <x v="45"/>
    <s v="Team 6"/>
    <x v="46"/>
    <n v="0"/>
    <s v="TOR"/>
    <n v="48"/>
    <n v="-2"/>
    <n v="5"/>
  </r>
  <r>
    <n v="15"/>
    <x v="46"/>
    <s v="Team Hritz"/>
    <x v="41"/>
    <n v="0"/>
    <s v="TOR"/>
    <n v="42"/>
    <n v="5"/>
    <n v="5"/>
  </r>
  <r>
    <n v="15"/>
    <x v="47"/>
    <s v="Team Gomez"/>
    <x v="55"/>
    <n v="0"/>
    <s v="NYY"/>
    <n v="56"/>
    <n v="-8"/>
    <n v="5"/>
  </r>
  <r>
    <n v="15"/>
    <x v="48"/>
    <s v="Team Conlee"/>
    <x v="50"/>
    <n v="0"/>
    <s v="SD"/>
    <n v="55"/>
    <n v="-6"/>
    <n v="5"/>
  </r>
  <r>
    <n v="15"/>
    <x v="49"/>
    <s v="Team 10"/>
    <x v="45"/>
    <n v="0"/>
    <s v="NYM"/>
    <n v="47"/>
    <n v="3"/>
    <n v="5"/>
  </r>
  <r>
    <n v="15"/>
    <x v="50"/>
    <s v="Team 10"/>
    <x v="44"/>
    <n v="0"/>
    <s v="MIA"/>
    <n v="44"/>
    <n v="7"/>
    <n v="6"/>
  </r>
  <r>
    <n v="15"/>
    <x v="51"/>
    <s v="Team Conlee"/>
    <x v="66"/>
    <n v="0"/>
    <s v="CHC"/>
    <n v="66"/>
    <n v="-14"/>
    <n v="6"/>
  </r>
  <r>
    <n v="15"/>
    <x v="52"/>
    <s v="Team Gomez"/>
    <x v="64"/>
    <n v="0"/>
    <s v="ARI"/>
    <n v="65"/>
    <n v="-12"/>
    <n v="6"/>
  </r>
  <r>
    <n v="15"/>
    <x v="53"/>
    <s v="Team Hritz"/>
    <x v="49"/>
    <n v="0"/>
    <s v="CWS"/>
    <n v="46"/>
    <n v="8"/>
    <n v="6"/>
  </r>
  <r>
    <n v="15"/>
    <x v="54"/>
    <s v="Team 6"/>
    <x v="43"/>
    <n v="0"/>
    <s v="CWS"/>
    <n v="43"/>
    <n v="12"/>
    <n v="6"/>
  </r>
  <r>
    <n v="15"/>
    <x v="55"/>
    <s v="Ron Burgundy"/>
    <x v="56"/>
    <n v="0"/>
    <s v="MIL"/>
    <n v="57"/>
    <n v="-1"/>
    <n v="6"/>
  </r>
  <r>
    <n v="15"/>
    <x v="56"/>
    <s v="Team 4"/>
    <x v="52"/>
    <n v="0"/>
    <s v="MIN"/>
    <n v="52"/>
    <n v="5"/>
    <n v="6"/>
  </r>
  <r>
    <n v="15"/>
    <x v="57"/>
    <s v="Team Berger"/>
    <x v="53"/>
    <n v="0"/>
    <s v="SD"/>
    <n v="51"/>
    <n v="7"/>
    <n v="6"/>
  </r>
  <r>
    <n v="15"/>
    <x v="58"/>
    <s v="Team buis"/>
    <x v="51"/>
    <n v="0"/>
    <s v="CWS"/>
    <n v="53"/>
    <n v="6"/>
    <n v="6"/>
  </r>
  <r>
    <n v="15"/>
    <x v="59"/>
    <s v="Team 1"/>
    <x v="59"/>
    <n v="0"/>
    <s v="CIN"/>
    <n v="59"/>
    <n v="1"/>
    <n v="6"/>
  </r>
  <r>
    <n v="15"/>
    <x v="60"/>
    <s v="Team 1"/>
    <x v="58"/>
    <n v="0"/>
    <s v="NYM"/>
    <n v="60"/>
    <n v="1"/>
    <n v="7"/>
  </r>
  <r>
    <n v="15"/>
    <x v="61"/>
    <s v="Team buis"/>
    <x v="73"/>
    <n v="0"/>
    <s v="BOS"/>
    <n v="74"/>
    <n v="-12"/>
    <n v="7"/>
  </r>
  <r>
    <n v="15"/>
    <x v="62"/>
    <s v="Team Berger"/>
    <x v="57"/>
    <n v="0"/>
    <s v="ARI"/>
    <n v="58"/>
    <n v="5"/>
    <n v="7"/>
  </r>
  <r>
    <n v="15"/>
    <x v="63"/>
    <s v="Team 4"/>
    <x v="61"/>
    <n v="0"/>
    <s v="CIN"/>
    <n v="61"/>
    <n v="3"/>
    <n v="7"/>
  </r>
  <r>
    <n v="15"/>
    <x v="64"/>
    <s v="Ron Burgundy"/>
    <x v="68"/>
    <n v="0"/>
    <s v="NYM"/>
    <n v="68"/>
    <n v="-3"/>
    <n v="7"/>
  </r>
  <r>
    <n v="15"/>
    <x v="65"/>
    <s v="Team 6"/>
    <x v="60"/>
    <n v="0"/>
    <s v="NYY"/>
    <n v="63"/>
    <n v="3"/>
    <n v="7"/>
  </r>
  <r>
    <n v="15"/>
    <x v="66"/>
    <s v="Team Hritz"/>
    <x v="75"/>
    <n v="0"/>
    <s v="MIN"/>
    <n v="76"/>
    <n v="-9"/>
    <n v="7"/>
  </r>
  <r>
    <n v="15"/>
    <x v="67"/>
    <s v="Team Gomez"/>
    <x v="69"/>
    <n v="0"/>
    <s v="TB"/>
    <n v="70"/>
    <n v="-2"/>
    <n v="7"/>
  </r>
  <r>
    <n v="15"/>
    <x v="68"/>
    <s v="Team Conlee"/>
    <x v="90"/>
    <n v="0"/>
    <s v="HOU"/>
    <n v="88"/>
    <n v="-19"/>
    <n v="7"/>
  </r>
  <r>
    <n v="15"/>
    <x v="69"/>
    <s v="Team 10"/>
    <x v="62"/>
    <n v="0"/>
    <s v="CWS"/>
    <n v="62"/>
    <n v="8"/>
    <n v="7"/>
  </r>
  <r>
    <n v="15"/>
    <x v="70"/>
    <s v="Team 10"/>
    <x v="63"/>
    <n v="0"/>
    <s v="TB"/>
    <n v="64"/>
    <n v="7"/>
    <n v="8"/>
  </r>
  <r>
    <n v="15"/>
    <x v="71"/>
    <s v="Team Conlee"/>
    <x v="76"/>
    <n v="0"/>
    <s v="STL"/>
    <n v="77"/>
    <n v="-5"/>
    <n v="8"/>
  </r>
  <r>
    <n v="15"/>
    <x v="72"/>
    <s v="Team Gomez"/>
    <x v="65"/>
    <n v="0"/>
    <s v="COL"/>
    <n v="67"/>
    <n v="6"/>
    <n v="8"/>
  </r>
  <r>
    <n v="15"/>
    <x v="73"/>
    <s v="Team Hritz"/>
    <x v="80"/>
    <n v="0"/>
    <s v="TOR"/>
    <n v="81"/>
    <n v="-7"/>
    <n v="8"/>
  </r>
  <r>
    <n v="15"/>
    <x v="74"/>
    <s v="Team 6"/>
    <x v="67"/>
    <n v="0"/>
    <s v="TOR"/>
    <n v="69"/>
    <n v="6"/>
    <n v="8"/>
  </r>
  <r>
    <n v="15"/>
    <x v="75"/>
    <s v="Ron Burgundy"/>
    <x v="82"/>
    <n v="0"/>
    <s v="TOR"/>
    <n v="82"/>
    <n v="-6"/>
    <n v="8"/>
  </r>
  <r>
    <n v="15"/>
    <x v="76"/>
    <s v="Team 4"/>
    <x v="70"/>
    <n v="0"/>
    <s v="TOR"/>
    <n v="71"/>
    <n v="6"/>
    <n v="8"/>
  </r>
  <r>
    <n v="15"/>
    <x v="77"/>
    <s v="Team Berger"/>
    <x v="71"/>
    <n v="0"/>
    <s v="NYM"/>
    <n v="72"/>
    <n v="6"/>
    <n v="8"/>
  </r>
  <r>
    <n v="15"/>
    <x v="78"/>
    <s v="Team buis"/>
    <x v="87"/>
    <n v="0"/>
    <s v="CHC"/>
    <n v="87"/>
    <n v="-8"/>
    <n v="8"/>
  </r>
  <r>
    <n v="15"/>
    <x v="79"/>
    <s v="Team 1"/>
    <x v="78"/>
    <n v="0"/>
    <s v="CLE"/>
    <n v="78"/>
    <n v="2"/>
    <n v="8"/>
  </r>
  <r>
    <n v="15"/>
    <x v="80"/>
    <s v="Team 1"/>
    <x v="72"/>
    <n v="0"/>
    <s v="NYY"/>
    <n v="73"/>
    <n v="8"/>
    <n v="9"/>
  </r>
  <r>
    <n v="15"/>
    <x v="81"/>
    <s v="Team buis"/>
    <x v="86"/>
    <n v="0"/>
    <s v="CHC"/>
    <n v="85"/>
    <n v="-3"/>
    <n v="9"/>
  </r>
  <r>
    <n v="15"/>
    <x v="82"/>
    <s v="Team Berger"/>
    <x v="74"/>
    <n v="0"/>
    <s v="OAK"/>
    <n v="75"/>
    <n v="8"/>
    <n v="9"/>
  </r>
  <r>
    <n v="15"/>
    <x v="83"/>
    <s v="Team 4"/>
    <x v="85"/>
    <n v="0"/>
    <s v="MIL"/>
    <n v="84"/>
    <n v="0"/>
    <n v="9"/>
  </r>
  <r>
    <n v="15"/>
    <x v="84"/>
    <s v="Ron Burgundy"/>
    <x v="84"/>
    <n v="0"/>
    <s v="NYM"/>
    <n v="86"/>
    <n v="-1"/>
    <n v="9"/>
  </r>
  <r>
    <n v="15"/>
    <x v="85"/>
    <s v="Team 6"/>
    <x v="88"/>
    <n v="0"/>
    <s v="SD"/>
    <n v="89"/>
    <n v="-3"/>
    <n v="9"/>
  </r>
  <r>
    <n v="15"/>
    <x v="86"/>
    <s v="Team Hritz"/>
    <x v="94"/>
    <n v="0"/>
    <s v="WSH"/>
    <n v="96"/>
    <n v="-9"/>
    <n v="9"/>
  </r>
  <r>
    <n v="15"/>
    <x v="87"/>
    <s v="Team Gomez"/>
    <x v="79"/>
    <n v="0"/>
    <s v="MIL"/>
    <n v="80"/>
    <n v="8"/>
    <n v="9"/>
  </r>
  <r>
    <n v="15"/>
    <x v="88"/>
    <s v="Team Conlee"/>
    <x v="77"/>
    <n v="0"/>
    <s v="HOU"/>
    <n v="79"/>
    <n v="10"/>
    <n v="9"/>
  </r>
  <r>
    <n v="15"/>
    <x v="89"/>
    <s v="Team 10"/>
    <x v="89"/>
    <n v="0"/>
    <s v="PHI"/>
    <n v="90"/>
    <n v="0"/>
    <n v="9"/>
  </r>
  <r>
    <n v="15"/>
    <x v="90"/>
    <s v="Team 10"/>
    <x v="96"/>
    <n v="0"/>
    <s v="OAK"/>
    <n v="92"/>
    <n v="-1"/>
    <n v="10"/>
  </r>
  <r>
    <n v="15"/>
    <x v="91"/>
    <s v="Team Conlee"/>
    <x v="91"/>
    <n v="0"/>
    <s v="HOU"/>
    <n v="91"/>
    <n v="1"/>
    <n v="10"/>
  </r>
  <r>
    <n v="15"/>
    <x v="92"/>
    <s v="Team Gomez"/>
    <x v="97"/>
    <n v="0"/>
    <s v="TB"/>
    <n v="101"/>
    <n v="-8"/>
    <n v="10"/>
  </r>
  <r>
    <n v="15"/>
    <x v="93"/>
    <s v="Team Hritz"/>
    <x v="101"/>
    <n v="0"/>
    <s v="HOU"/>
    <n v="102"/>
    <n v="-8"/>
    <n v="10"/>
  </r>
  <r>
    <n v="15"/>
    <x v="94"/>
    <s v="Team 6"/>
    <x v="100"/>
    <n v="0"/>
    <s v="SD"/>
    <n v="98"/>
    <n v="-3"/>
    <n v="10"/>
  </r>
  <r>
    <n v="15"/>
    <x v="95"/>
    <s v="Ron Burgundy"/>
    <x v="81"/>
    <n v="0"/>
    <s v="LAD"/>
    <n v="93"/>
    <n v="3"/>
    <n v="10"/>
  </r>
  <r>
    <n v="15"/>
    <x v="96"/>
    <s v="Team 4"/>
    <x v="83"/>
    <n v="0"/>
    <s v="MIN"/>
    <n v="83"/>
    <n v="14"/>
    <n v="10"/>
  </r>
  <r>
    <n v="15"/>
    <x v="97"/>
    <s v="Team Berger"/>
    <x v="93"/>
    <n v="0"/>
    <s v="MIN"/>
    <n v="94"/>
    <n v="4"/>
    <n v="10"/>
  </r>
  <r>
    <n v="15"/>
    <x v="98"/>
    <s v="Team buis"/>
    <x v="99"/>
    <n v="0"/>
    <s v="CWS"/>
    <n v="100"/>
    <n v="-1"/>
    <n v="10"/>
  </r>
  <r>
    <n v="15"/>
    <x v="99"/>
    <s v="Team 1"/>
    <x v="98"/>
    <n v="0"/>
    <s v="HOU"/>
    <n v="99"/>
    <n v="1"/>
    <n v="10"/>
  </r>
  <r>
    <n v="15"/>
    <x v="100"/>
    <s v="Team 1"/>
    <x v="95"/>
    <n v="0"/>
    <s v="ATL"/>
    <n v="95"/>
    <n v="6"/>
    <n v="11"/>
  </r>
  <r>
    <n v="15"/>
    <x v="101"/>
    <s v="Team buis"/>
    <x v="103"/>
    <n v="0"/>
    <s v="CIN"/>
    <n v="104"/>
    <n v="-2"/>
    <n v="11"/>
  </r>
  <r>
    <n v="15"/>
    <x v="102"/>
    <s v="Team Berger"/>
    <x v="92"/>
    <n v="0"/>
    <s v="KC"/>
    <n v="97"/>
    <n v="6"/>
    <n v="11"/>
  </r>
  <r>
    <n v="15"/>
    <x v="103"/>
    <s v="Team 4"/>
    <x v="104"/>
    <n v="0"/>
    <s v="LAA"/>
    <n v="105"/>
    <n v="-1"/>
    <n v="11"/>
  </r>
  <r>
    <n v="15"/>
    <x v="104"/>
    <s v="Ron Burgundy"/>
    <x v="116"/>
    <n v="0"/>
    <s v="SF"/>
    <n v="116"/>
    <n v="-11"/>
    <n v="11"/>
  </r>
  <r>
    <n v="15"/>
    <x v="105"/>
    <s v="Team 6"/>
    <x v="109"/>
    <n v="0"/>
    <s v="SD"/>
    <n v="111"/>
    <n v="-5"/>
    <n v="11"/>
  </r>
  <r>
    <n v="15"/>
    <x v="106"/>
    <s v="Team Hritz"/>
    <x v="114"/>
    <n v="0"/>
    <s v="CLE"/>
    <n v="114"/>
    <n v="-7"/>
    <n v="11"/>
  </r>
  <r>
    <n v="15"/>
    <x v="107"/>
    <s v="Team Gomez"/>
    <x v="110"/>
    <n v="0"/>
    <s v="ATL"/>
    <n v="113"/>
    <n v="-5"/>
    <n v="11"/>
  </r>
  <r>
    <n v="15"/>
    <x v="108"/>
    <s v="Team Conlee"/>
    <x v="102"/>
    <n v="0"/>
    <s v="SD"/>
    <n v="103"/>
    <n v="6"/>
    <n v="11"/>
  </r>
  <r>
    <n v="15"/>
    <x v="109"/>
    <s v="Team 10"/>
    <x v="107"/>
    <n v="0"/>
    <s v="CLE"/>
    <n v="109"/>
    <n v="1"/>
    <n v="11"/>
  </r>
  <r>
    <n v="15"/>
    <x v="110"/>
    <s v="Team 10"/>
    <x v="105"/>
    <n v="0"/>
    <s v="OAK"/>
    <n v="106"/>
    <n v="5"/>
    <n v="12"/>
  </r>
  <r>
    <n v="15"/>
    <x v="111"/>
    <s v="Team Conlee"/>
    <x v="106"/>
    <n v="0"/>
    <s v="ATL"/>
    <n v="107"/>
    <n v="5"/>
    <n v="12"/>
  </r>
  <r>
    <n v="15"/>
    <x v="112"/>
    <s v="Team Gomez"/>
    <x v="120"/>
    <n v="0"/>
    <s v="NYY"/>
    <n v="120"/>
    <n v="-7"/>
    <n v="12"/>
  </r>
  <r>
    <n v="15"/>
    <x v="113"/>
    <s v="Team Hritz"/>
    <x v="119"/>
    <n v="0"/>
    <s v="HOU"/>
    <n v="118"/>
    <n v="-4"/>
    <n v="12"/>
  </r>
  <r>
    <n v="15"/>
    <x v="114"/>
    <s v="Team 6"/>
    <x v="117"/>
    <n v="0"/>
    <s v="SD"/>
    <n v="117"/>
    <n v="-2"/>
    <n v="12"/>
  </r>
  <r>
    <n v="15"/>
    <x v="115"/>
    <s v="Ron Burgundy"/>
    <x v="111"/>
    <n v="0"/>
    <s v="CHC"/>
    <n v="110"/>
    <n v="6"/>
    <n v="12"/>
  </r>
  <r>
    <n v="15"/>
    <x v="116"/>
    <s v="Team 4"/>
    <x v="113"/>
    <n v="0"/>
    <s v="HOU"/>
    <n v="115"/>
    <n v="2"/>
    <n v="12"/>
  </r>
  <r>
    <n v="15"/>
    <x v="117"/>
    <s v="Team Berger"/>
    <x v="108"/>
    <n v="0"/>
    <s v="PHI"/>
    <n v="108"/>
    <n v="10"/>
    <n v="12"/>
  </r>
  <r>
    <n v="15"/>
    <x v="118"/>
    <s v="Team buis"/>
    <x v="130"/>
    <n v="0"/>
    <s v="WSH"/>
    <n v="131"/>
    <n v="-12"/>
    <n v="12"/>
  </r>
  <r>
    <n v="15"/>
    <x v="119"/>
    <s v="Team 1"/>
    <x v="112"/>
    <n v="0"/>
    <s v="TOR"/>
    <n v="112"/>
    <n v="8"/>
    <n v="12"/>
  </r>
  <r>
    <n v="15"/>
    <x v="120"/>
    <s v="Team 1"/>
    <x v="123"/>
    <n v="0"/>
    <s v="HOU"/>
    <n v="119"/>
    <n v="2"/>
    <n v="13"/>
  </r>
  <r>
    <n v="15"/>
    <x v="121"/>
    <s v="Team buis"/>
    <x v="169"/>
    <n v="0"/>
    <s v="WSH"/>
    <n v="171"/>
    <n v="-49"/>
    <n v="13"/>
  </r>
  <r>
    <n v="15"/>
    <x v="122"/>
    <s v="Team Berger"/>
    <x v="115"/>
    <n v="0"/>
    <s v="NYM"/>
    <n v="121"/>
    <n v="2"/>
    <n v="13"/>
  </r>
  <r>
    <n v="15"/>
    <x v="123"/>
    <s v="Team 4"/>
    <x v="125"/>
    <n v="0"/>
    <s v="BAL"/>
    <n v="122"/>
    <n v="2"/>
    <n v="13"/>
  </r>
  <r>
    <n v="15"/>
    <x v="124"/>
    <s v="Ron Burgundy"/>
    <x v="131"/>
    <n v="0"/>
    <s v="LAD"/>
    <n v="129"/>
    <n v="-4"/>
    <n v="13"/>
  </r>
  <r>
    <n v="15"/>
    <x v="125"/>
    <s v="Team 6"/>
    <x v="124"/>
    <n v="0"/>
    <s v="OAK"/>
    <n v="123"/>
    <n v="3"/>
    <n v="13"/>
  </r>
  <r>
    <n v="15"/>
    <x v="126"/>
    <s v="Team Hritz"/>
    <x v="132"/>
    <n v="0"/>
    <s v="PHI"/>
    <n v="132"/>
    <n v="-5"/>
    <n v="13"/>
  </r>
  <r>
    <n v="15"/>
    <x v="127"/>
    <s v="Team Gomez"/>
    <x v="127"/>
    <n v="0"/>
    <s v="CIN"/>
    <n v="128"/>
    <n v="0"/>
    <n v="13"/>
  </r>
  <r>
    <n v="15"/>
    <x v="128"/>
    <s v="Team Conlee"/>
    <x v="121"/>
    <n v="0"/>
    <s v="LAD"/>
    <n v="124"/>
    <n v="5"/>
    <n v="13"/>
  </r>
  <r>
    <n v="15"/>
    <x v="129"/>
    <s v="Team 10"/>
    <x v="118"/>
    <n v="0"/>
    <s v="TOR"/>
    <n v="125"/>
    <n v="5"/>
    <n v="13"/>
  </r>
  <r>
    <n v="15"/>
    <x v="130"/>
    <s v="Team 10"/>
    <x v="122"/>
    <n v="0"/>
    <s v="TEX"/>
    <n v="126"/>
    <n v="5"/>
    <n v="14"/>
  </r>
  <r>
    <n v="15"/>
    <x v="131"/>
    <s v="Team Conlee"/>
    <x v="126"/>
    <n v="0"/>
    <s v="PHI"/>
    <n v="127"/>
    <n v="5"/>
    <n v="14"/>
  </r>
  <r>
    <n v="15"/>
    <x v="132"/>
    <s v="Team Gomez"/>
    <x v="142"/>
    <n v="0"/>
    <s v="CHC"/>
    <n v="146"/>
    <n v="-13"/>
    <n v="14"/>
  </r>
  <r>
    <n v="15"/>
    <x v="133"/>
    <s v="Team Hritz"/>
    <x v="139"/>
    <n v="0"/>
    <s v="LAD"/>
    <n v="138"/>
    <n v="-4"/>
    <n v="14"/>
  </r>
  <r>
    <n v="15"/>
    <x v="134"/>
    <s v="Team 6"/>
    <x v="134"/>
    <n v="0"/>
    <s v="WSH"/>
    <n v="133"/>
    <n v="2"/>
    <n v="14"/>
  </r>
  <r>
    <n v="15"/>
    <x v="135"/>
    <s v="Ron Burgundy"/>
    <x v="137"/>
    <n v="0"/>
    <s v="SEA"/>
    <n v="140"/>
    <n v="-4"/>
    <n v="14"/>
  </r>
  <r>
    <n v="15"/>
    <x v="136"/>
    <s v="Team 4"/>
    <x v="128"/>
    <n v="0"/>
    <s v="SD"/>
    <n v="130"/>
    <n v="7"/>
    <n v="14"/>
  </r>
  <r>
    <n v="15"/>
    <x v="137"/>
    <s v="Team Berger"/>
    <x v="135"/>
    <n v="0"/>
    <s v="MIN"/>
    <n v="134"/>
    <n v="4"/>
    <n v="14"/>
  </r>
  <r>
    <n v="15"/>
    <x v="138"/>
    <s v="Team buis"/>
    <x v="152"/>
    <n v="0"/>
    <s v="CWS"/>
    <n v="156"/>
    <n v="-17"/>
    <n v="14"/>
  </r>
  <r>
    <n v="15"/>
    <x v="139"/>
    <s v="Team 1"/>
    <x v="133"/>
    <n v="0"/>
    <s v="CWS"/>
    <n v="141"/>
    <n v="-1"/>
    <n v="14"/>
  </r>
  <r>
    <n v="15"/>
    <x v="140"/>
    <s v="Team 1"/>
    <x v="129"/>
    <n v="0"/>
    <s v="BOS"/>
    <n v="135"/>
    <n v="6"/>
    <n v="15"/>
  </r>
  <r>
    <n v="15"/>
    <x v="141"/>
    <s v="Team buis"/>
    <x v="196"/>
    <n v="0"/>
    <s v="CWS"/>
    <n v="203"/>
    <n v="-61"/>
    <n v="15"/>
  </r>
  <r>
    <n v="15"/>
    <x v="142"/>
    <s v="Team Berger"/>
    <x v="140"/>
    <n v="0"/>
    <s v="LAA"/>
    <n v="144"/>
    <n v="-1"/>
    <n v="15"/>
  </r>
  <r>
    <n v="15"/>
    <x v="143"/>
    <s v="Team 4"/>
    <x v="151"/>
    <n v="0"/>
    <s v="MIN"/>
    <n v="143"/>
    <n v="1"/>
    <n v="15"/>
  </r>
  <r>
    <n v="15"/>
    <x v="144"/>
    <s v="Ron Burgundy"/>
    <x v="143"/>
    <n v="0"/>
    <s v="STL"/>
    <n v="148"/>
    <n v="-3"/>
    <n v="15"/>
  </r>
  <r>
    <n v="15"/>
    <x v="145"/>
    <s v="Team 6"/>
    <x v="136"/>
    <n v="0"/>
    <s v="CHC"/>
    <n v="137"/>
    <n v="9"/>
    <n v="15"/>
  </r>
  <r>
    <n v="15"/>
    <x v="146"/>
    <s v="Team Hritz"/>
    <x v="153"/>
    <n v="0"/>
    <s v="NYY"/>
    <n v="159"/>
    <n v="-12"/>
    <n v="15"/>
  </r>
  <r>
    <n v="15"/>
    <x v="147"/>
    <s v="Team Gomez"/>
    <x v="138"/>
    <n v="0"/>
    <s v="BAL"/>
    <n v="142"/>
    <n v="6"/>
    <n v="15"/>
  </r>
  <r>
    <n v="15"/>
    <x v="148"/>
    <s v="Team Conlee"/>
    <x v="144"/>
    <n v="0"/>
    <s v="WSH"/>
    <n v="145"/>
    <n v="4"/>
    <n v="15"/>
  </r>
  <r>
    <n v="15"/>
    <x v="149"/>
    <s v="Team 10"/>
    <x v="150"/>
    <n v="0"/>
    <s v="ATL"/>
    <n v="150"/>
    <n v="0"/>
    <n v="15"/>
  </r>
  <r>
    <n v="15"/>
    <x v="150"/>
    <s v="Team 10"/>
    <x v="141"/>
    <n v="0"/>
    <s v="TB"/>
    <n v="147"/>
    <n v="4"/>
    <n v="16"/>
  </r>
  <r>
    <n v="15"/>
    <x v="151"/>
    <s v="Team Conlee"/>
    <x v="146"/>
    <n v="0"/>
    <s v="SEA"/>
    <n v="149"/>
    <n v="3"/>
    <n v="16"/>
  </r>
  <r>
    <n v="15"/>
    <x v="152"/>
    <s v="Team Gomez"/>
    <x v="145"/>
    <n v="0"/>
    <s v="NYY"/>
    <n v="151"/>
    <n v="2"/>
    <n v="16"/>
  </r>
  <r>
    <n v="15"/>
    <x v="153"/>
    <s v="Team Hritz"/>
    <x v="164"/>
    <n v="0"/>
    <s v="LAA"/>
    <n v="176"/>
    <n v="-22"/>
    <n v="16"/>
  </r>
  <r>
    <n v="15"/>
    <x v="154"/>
    <s v="Team 6"/>
    <x v="148"/>
    <n v="0"/>
    <s v="SF"/>
    <n v="152"/>
    <n v="3"/>
    <n v="16"/>
  </r>
  <r>
    <n v="15"/>
    <x v="155"/>
    <s v="Ron Burgundy"/>
    <x v="159"/>
    <n v="0"/>
    <s v="MIA"/>
    <n v="162"/>
    <n v="-6"/>
    <n v="16"/>
  </r>
  <r>
    <n v="15"/>
    <x v="156"/>
    <s v="Team 4"/>
    <x v="155"/>
    <n v="0"/>
    <s v="PHI"/>
    <n v="154"/>
    <n v="3"/>
    <n v="16"/>
  </r>
  <r>
    <n v="15"/>
    <x v="157"/>
    <s v="Team Berger"/>
    <x v="147"/>
    <n v="0"/>
    <s v="CLE"/>
    <n v="136"/>
    <n v="22"/>
    <n v="16"/>
  </r>
  <r>
    <n v="15"/>
    <x v="158"/>
    <s v="Team buis"/>
    <x v="172"/>
    <n v="0"/>
    <s v="COL"/>
    <n v="178"/>
    <n v="-19"/>
    <n v="16"/>
  </r>
  <r>
    <n v="15"/>
    <x v="159"/>
    <s v="Team 1"/>
    <x v="166"/>
    <n v="0"/>
    <s v="PIT"/>
    <n v="153"/>
    <n v="7"/>
    <n v="16"/>
  </r>
  <r>
    <n v="15"/>
    <x v="160"/>
    <s v="Team 1"/>
    <x v="149"/>
    <n v="0"/>
    <s v="WSH"/>
    <n v="155"/>
    <n v="6"/>
    <n v="17"/>
  </r>
  <r>
    <n v="15"/>
    <x v="161"/>
    <s v="Team buis"/>
    <x v="176"/>
    <n v="0"/>
    <s v="NYY"/>
    <n v="173"/>
    <n v="-11"/>
    <n v="17"/>
  </r>
  <r>
    <n v="15"/>
    <x v="162"/>
    <s v="Team Berger"/>
    <x v="156"/>
    <n v="0"/>
    <s v="KC"/>
    <n v="139"/>
    <n v="24"/>
    <n v="17"/>
  </r>
  <r>
    <n v="15"/>
    <x v="163"/>
    <s v="Team 4"/>
    <x v="161"/>
    <n v="0"/>
    <s v="OAK"/>
    <n v="166"/>
    <n v="-2"/>
    <n v="17"/>
  </r>
  <r>
    <n v="15"/>
    <x v="164"/>
    <s v="Ron Burgundy"/>
    <x v="171"/>
    <n v="0"/>
    <s v="BOS"/>
    <n v="177"/>
    <n v="-12"/>
    <n v="17"/>
  </r>
  <r>
    <n v="15"/>
    <x v="165"/>
    <s v="Team 6"/>
    <x v="160"/>
    <n v="0"/>
    <s v="TEX"/>
    <n v="160"/>
    <n v="6"/>
    <n v="17"/>
  </r>
  <r>
    <n v="15"/>
    <x v="166"/>
    <s v="Team Hritz"/>
    <x v="168"/>
    <n v="0"/>
    <s v="ATL"/>
    <n v="179"/>
    <n v="-12"/>
    <n v="17"/>
  </r>
  <r>
    <n v="15"/>
    <x v="167"/>
    <s v="Team Gomez"/>
    <x v="154"/>
    <n v="0"/>
    <s v="PHI"/>
    <n v="157"/>
    <n v="11"/>
    <n v="17"/>
  </r>
  <r>
    <n v="15"/>
    <x v="168"/>
    <s v="Team Conlee"/>
    <x v="158"/>
    <n v="0"/>
    <s v="ATL"/>
    <n v="158"/>
    <n v="11"/>
    <n v="17"/>
  </r>
  <r>
    <n v="15"/>
    <x v="169"/>
    <s v="Team 10"/>
    <x v="165"/>
    <n v="0"/>
    <s v="LAD"/>
    <n v="161"/>
    <n v="9"/>
    <n v="17"/>
  </r>
  <r>
    <n v="15"/>
    <x v="170"/>
    <s v="Team 10"/>
    <x v="178"/>
    <n v="0"/>
    <s v="LAD"/>
    <n v="164"/>
    <n v="7"/>
    <n v="18"/>
  </r>
  <r>
    <n v="15"/>
    <x v="171"/>
    <s v="Team Conlee"/>
    <x v="162"/>
    <n v="0"/>
    <s v="ARI"/>
    <n v="163"/>
    <n v="9"/>
    <n v="18"/>
  </r>
  <r>
    <n v="15"/>
    <x v="172"/>
    <s v="Team Gomez"/>
    <x v="157"/>
    <n v="0"/>
    <s v="MIA"/>
    <n v="165"/>
    <n v="8"/>
    <n v="18"/>
  </r>
  <r>
    <n v="15"/>
    <x v="173"/>
    <s v="Team Hritz"/>
    <x v="182"/>
    <n v="0"/>
    <s v="CLE"/>
    <n v="189"/>
    <n v="-15"/>
    <n v="18"/>
  </r>
  <r>
    <n v="15"/>
    <x v="174"/>
    <s v="Team 6"/>
    <x v="163"/>
    <n v="0"/>
    <s v="SEA"/>
    <n v="167"/>
    <n v="8"/>
    <n v="18"/>
  </r>
  <r>
    <n v="15"/>
    <x v="175"/>
    <s v="Ron Burgundy"/>
    <x v="184"/>
    <n v="0"/>
    <s v="LAD"/>
    <n v="190"/>
    <n v="-14"/>
    <n v="18"/>
  </r>
  <r>
    <n v="15"/>
    <x v="176"/>
    <s v="Team 4"/>
    <x v="167"/>
    <n v="0"/>
    <s v="SEA"/>
    <n v="172"/>
    <n v="5"/>
    <n v="18"/>
  </r>
  <r>
    <n v="15"/>
    <x v="177"/>
    <s v="Team Berger"/>
    <x v="170"/>
    <n v="0"/>
    <s v="MIL"/>
    <n v="175"/>
    <n v="3"/>
    <n v="18"/>
  </r>
  <r>
    <n v="15"/>
    <x v="178"/>
    <s v="Team buis"/>
    <x v="221"/>
    <n v="0"/>
    <s v="SEA"/>
    <n v="215"/>
    <n v="-36"/>
    <n v="18"/>
  </r>
  <r>
    <n v="15"/>
    <x v="179"/>
    <s v="Team 1"/>
    <x v="183"/>
    <n v="0"/>
    <s v="LAA"/>
    <n v="168"/>
    <n v="12"/>
    <n v="18"/>
  </r>
  <r>
    <n v="15"/>
    <x v="180"/>
    <s v="Team 1"/>
    <x v="173"/>
    <n v="0"/>
    <s v="OAK"/>
    <n v="183"/>
    <n v="-2"/>
    <n v="19"/>
  </r>
  <r>
    <n v="15"/>
    <x v="181"/>
    <s v="Team buis"/>
    <x v="174"/>
    <n v="0"/>
    <s v="BAL"/>
    <n v="180"/>
    <n v="2"/>
    <n v="19"/>
  </r>
  <r>
    <n v="15"/>
    <x v="182"/>
    <s v="Team Berger"/>
    <x v="177"/>
    <n v="0"/>
    <s v="MIN"/>
    <n v="185"/>
    <n v="-2"/>
    <n v="19"/>
  </r>
  <r>
    <n v="15"/>
    <x v="183"/>
    <s v="Team 4"/>
    <x v="188"/>
    <n v="0"/>
    <s v="STL"/>
    <n v="181"/>
    <n v="3"/>
    <n v="19"/>
  </r>
  <r>
    <n v="15"/>
    <x v="184"/>
    <s v="Ron Burgundy"/>
    <x v="187"/>
    <n v="0"/>
    <s v="KC"/>
    <n v="188"/>
    <n v="-3"/>
    <n v="19"/>
  </r>
  <r>
    <n v="15"/>
    <x v="185"/>
    <s v="Team 6"/>
    <x v="181"/>
    <n v="0"/>
    <s v="SD"/>
    <n v="187"/>
    <n v="-1"/>
    <n v="19"/>
  </r>
  <r>
    <n v="15"/>
    <x v="186"/>
    <s v="Team Hritz"/>
    <x v="213"/>
    <n v="0"/>
    <s v="MIN"/>
    <n v="196"/>
    <n v="-9"/>
    <n v="19"/>
  </r>
  <r>
    <n v="15"/>
    <x v="187"/>
    <s v="Team Gomez"/>
    <x v="179"/>
    <n v="0"/>
    <s v="STL"/>
    <n v="182"/>
    <n v="6"/>
    <n v="19"/>
  </r>
  <r>
    <n v="15"/>
    <x v="188"/>
    <s v="Team Conlee"/>
    <x v="175"/>
    <n v="0"/>
    <s v="NYY"/>
    <n v="184"/>
    <n v="5"/>
    <n v="19"/>
  </r>
  <r>
    <n v="15"/>
    <x v="189"/>
    <s v="Team 10"/>
    <x v="185"/>
    <n v="0"/>
    <s v="BOS"/>
    <n v="192"/>
    <n v="-2"/>
    <n v="19"/>
  </r>
  <r>
    <n v="15"/>
    <x v="190"/>
    <s v="Team 10"/>
    <x v="186"/>
    <n v="0"/>
    <s v="LAA"/>
    <n v="193"/>
    <n v="-2"/>
    <n v="20"/>
  </r>
  <r>
    <n v="15"/>
    <x v="191"/>
    <s v="Team Conlee"/>
    <x v="190"/>
    <n v="0"/>
    <s v="KC"/>
    <n v="169"/>
    <n v="23"/>
    <n v="20"/>
  </r>
  <r>
    <n v="15"/>
    <x v="192"/>
    <s v="Team Gomez"/>
    <x v="180"/>
    <n v="0"/>
    <s v="BAL"/>
    <n v="186"/>
    <n v="7"/>
    <n v="20"/>
  </r>
  <r>
    <n v="15"/>
    <x v="193"/>
    <s v="Team Hritz"/>
    <x v="219"/>
    <n v="0"/>
    <s v="CHC"/>
    <n v="212"/>
    <n v="-18"/>
    <n v="20"/>
  </r>
  <r>
    <n v="15"/>
    <x v="194"/>
    <s v="Team 6"/>
    <x v="192"/>
    <n v="0"/>
    <s v="ATL"/>
    <n v="170"/>
    <n v="25"/>
    <n v="20"/>
  </r>
  <r>
    <n v="15"/>
    <x v="195"/>
    <s v="Ron Burgundy"/>
    <x v="139"/>
    <n v="0"/>
    <s v="LAD"/>
    <n v="138"/>
    <n v="58"/>
    <n v="20"/>
  </r>
  <r>
    <n v="15"/>
    <x v="196"/>
    <s v="Team 4"/>
    <x v="193"/>
    <n v="0"/>
    <s v="OAK"/>
    <n v="197"/>
    <n v="0"/>
    <n v="20"/>
  </r>
  <r>
    <n v="15"/>
    <x v="197"/>
    <s v="Team Berger"/>
    <x v="195"/>
    <n v="0"/>
    <s v="MIN"/>
    <n v="174"/>
    <n v="24"/>
    <n v="20"/>
  </r>
  <r>
    <n v="15"/>
    <x v="198"/>
    <s v="Team buis"/>
    <x v="189"/>
    <n v="0"/>
    <s v="LAD"/>
    <n v="194"/>
    <n v="5"/>
    <n v="20"/>
  </r>
  <r>
    <n v="15"/>
    <x v="199"/>
    <s v="Team 1"/>
    <x v="191"/>
    <n v="0"/>
    <s v="MIA"/>
    <n v="195"/>
    <n v="5"/>
    <n v="20"/>
  </r>
  <r>
    <n v="15"/>
    <x v="200"/>
    <s v="Team 1"/>
    <x v="197"/>
    <n v="0"/>
    <s v="CHC"/>
    <n v="200"/>
    <n v="1"/>
    <n v="21"/>
  </r>
  <r>
    <n v="15"/>
    <x v="201"/>
    <s v="Team buis"/>
    <x v="206"/>
    <n v="0"/>
    <s v="MIL"/>
    <n v="201"/>
    <n v="1"/>
    <n v="21"/>
  </r>
  <r>
    <n v="15"/>
    <x v="202"/>
    <s v="Team Berger"/>
    <x v="194"/>
    <n v="0"/>
    <s v="LAD"/>
    <n v="202"/>
    <n v="1"/>
    <n v="21"/>
  </r>
  <r>
    <n v="15"/>
    <x v="203"/>
    <s v="Team 4"/>
    <x v="201"/>
    <n v="0"/>
    <s v="PHI"/>
    <n v="208"/>
    <n v="-4"/>
    <n v="21"/>
  </r>
  <r>
    <n v="15"/>
    <x v="204"/>
    <s v="Ron Burgundy"/>
    <x v="202"/>
    <n v="0"/>
    <s v="LAA"/>
    <n v="207"/>
    <n v="-2"/>
    <n v="21"/>
  </r>
  <r>
    <n v="15"/>
    <x v="205"/>
    <s v="Team 6"/>
    <x v="205"/>
    <n v="0"/>
    <s v="SEA"/>
    <n v="217"/>
    <n v="-11"/>
    <n v="21"/>
  </r>
  <r>
    <n v="15"/>
    <x v="206"/>
    <s v="Team Hritz"/>
    <x v="249"/>
    <n v="0"/>
    <s v="LAD"/>
    <n v="252"/>
    <n v="-45"/>
    <n v="21"/>
  </r>
  <r>
    <n v="15"/>
    <x v="207"/>
    <s v="Team Gomez"/>
    <x v="198"/>
    <n v="0"/>
    <s v="BOS"/>
    <n v="204"/>
    <n v="4"/>
    <n v="21"/>
  </r>
  <r>
    <n v="15"/>
    <x v="208"/>
    <s v="Team Conlee"/>
    <x v="199"/>
    <n v="0"/>
    <s v="MIN"/>
    <n v="206"/>
    <n v="3"/>
    <n v="21"/>
  </r>
  <r>
    <n v="15"/>
    <x v="209"/>
    <s v="Team 10"/>
    <x v="203"/>
    <n v="0"/>
    <s v="PIT"/>
    <n v="211"/>
    <n v="-1"/>
    <n v="21"/>
  </r>
  <r>
    <n v="15"/>
    <x v="210"/>
    <s v="Team 10"/>
    <x v="217"/>
    <n v="0"/>
    <s v="COL"/>
    <n v="225"/>
    <n v="-14"/>
    <n v="22"/>
  </r>
  <r>
    <n v="15"/>
    <x v="211"/>
    <s v="Team Conlee"/>
    <x v="209"/>
    <n v="0"/>
    <s v="MIA"/>
    <n v="191"/>
    <n v="21"/>
    <n v="22"/>
  </r>
  <r>
    <n v="15"/>
    <x v="212"/>
    <s v="Team Gomez"/>
    <x v="215"/>
    <n v="0"/>
    <s v="NYM"/>
    <n v="199"/>
    <n v="14"/>
    <n v="22"/>
  </r>
  <r>
    <n v="15"/>
    <x v="213"/>
    <s v="Team Hritz"/>
    <x v="224"/>
    <n v="0"/>
    <s v="CLE"/>
    <n v="230"/>
    <n v="-16"/>
    <n v="22"/>
  </r>
  <r>
    <n v="15"/>
    <x v="214"/>
    <s v="Team 6"/>
    <x v="231"/>
    <n v="0"/>
    <s v="NYM"/>
    <n v="226"/>
    <n v="-11"/>
    <n v="22"/>
  </r>
  <r>
    <n v="15"/>
    <x v="215"/>
    <s v="Ron Burgundy"/>
    <x v="204"/>
    <n v="0"/>
    <s v="TOR"/>
    <n v="216"/>
    <n v="0"/>
    <n v="22"/>
  </r>
  <r>
    <n v="15"/>
    <x v="216"/>
    <s v="Team 4"/>
    <x v="238"/>
    <n v="0"/>
    <s v="OAK"/>
    <n v="242"/>
    <n v="-25"/>
    <n v="22"/>
  </r>
  <r>
    <n v="15"/>
    <x v="217"/>
    <s v="Team Berger"/>
    <x v="216"/>
    <n v="0"/>
    <s v="CIN"/>
    <n v="221"/>
    <n v="-3"/>
    <n v="22"/>
  </r>
  <r>
    <n v="15"/>
    <x v="218"/>
    <s v="Team buis"/>
    <x v="208"/>
    <n v="0"/>
    <s v="COL"/>
    <n v="205"/>
    <n v="14"/>
    <n v="22"/>
  </r>
  <r>
    <n v="15"/>
    <x v="219"/>
    <s v="Team 1"/>
    <x v="235"/>
    <n v="0"/>
    <s v="LAD"/>
    <n v="234"/>
    <n v="-14"/>
    <n v="22"/>
  </r>
  <r>
    <n v="15"/>
    <x v="220"/>
    <s v="Team 1"/>
    <x v="210"/>
    <n v="0"/>
    <s v="ARI"/>
    <n v="209"/>
    <n v="12"/>
    <n v="23"/>
  </r>
  <r>
    <n v="15"/>
    <x v="221"/>
    <s v="Team buis"/>
    <x v="207"/>
    <n v="0"/>
    <s v="NYY"/>
    <n v="210"/>
    <n v="12"/>
    <n v="23"/>
  </r>
  <r>
    <n v="15"/>
    <x v="222"/>
    <s v="Team Berger"/>
    <x v="212"/>
    <n v="0"/>
    <s v="BOS"/>
    <n v="227"/>
    <n v="-4"/>
    <n v="23"/>
  </r>
  <r>
    <n v="15"/>
    <x v="223"/>
    <s v="Team 4"/>
    <x v="211"/>
    <n v="0"/>
    <s v="ARI"/>
    <n v="213"/>
    <n v="11"/>
    <n v="23"/>
  </r>
  <r>
    <n v="15"/>
    <x v="224"/>
    <s v="Ron Burgundy"/>
    <x v="220"/>
    <n v="0"/>
    <s v="HOU"/>
    <n v="219"/>
    <n v="6"/>
    <n v="23"/>
  </r>
  <r>
    <n v="15"/>
    <x v="225"/>
    <s v="Team 6"/>
    <x v="200"/>
    <n v="0"/>
    <s v="SD"/>
    <n v="214"/>
    <n v="12"/>
    <n v="23"/>
  </r>
  <r>
    <n v="15"/>
    <x v="226"/>
    <s v="Team Hritz"/>
    <x v="232"/>
    <n v="0"/>
    <s v="ARI"/>
    <n v="223"/>
    <n v="4"/>
    <n v="23"/>
  </r>
  <r>
    <n v="15"/>
    <x v="227"/>
    <s v="Team Gomez"/>
    <x v="222"/>
    <n v="0"/>
    <s v="HOU"/>
    <n v="228"/>
    <n v="0"/>
    <n v="23"/>
  </r>
  <r>
    <n v="15"/>
    <x v="228"/>
    <s v="Team Conlee"/>
    <x v="214"/>
    <n v="0"/>
    <s v="MIN"/>
    <n v="231"/>
    <n v="-2"/>
    <n v="23"/>
  </r>
  <r>
    <n v="15"/>
    <x v="229"/>
    <s v="Team 10"/>
    <x v="223"/>
    <n v="0"/>
    <s v="NYM"/>
    <n v="218"/>
    <n v="12"/>
    <n v="23"/>
  </r>
  <r>
    <n v="15"/>
    <x v="230"/>
    <s v="Team 10"/>
    <x v="225"/>
    <n v="0"/>
    <s v="KC"/>
    <n v="220"/>
    <n v="11"/>
    <n v="24"/>
  </r>
  <r>
    <n v="15"/>
    <x v="231"/>
    <s v="Team Conlee"/>
    <x v="229"/>
    <n v="0"/>
    <s v="TEX"/>
    <n v="235"/>
    <n v="-3"/>
    <n v="24"/>
  </r>
  <r>
    <n v="15"/>
    <x v="232"/>
    <s v="Team Gomez"/>
    <x v="218"/>
    <n v="0"/>
    <s v="NYM"/>
    <n v="236"/>
    <n v="-3"/>
    <n v="24"/>
  </r>
  <r>
    <n v="15"/>
    <x v="233"/>
    <s v="Team Hritz"/>
    <x v="237"/>
    <n v="0"/>
    <s v="NYY"/>
    <n v="240"/>
    <n v="-6"/>
    <n v="24"/>
  </r>
  <r>
    <n v="15"/>
    <x v="234"/>
    <s v="Team 6"/>
    <x v="230"/>
    <n v="0"/>
    <s v="CIN"/>
    <n v="237"/>
    <n v="-2"/>
    <n v="24"/>
  </r>
  <r>
    <n v="15"/>
    <x v="235"/>
    <s v="Ron Burgundy"/>
    <x v="234"/>
    <n v="0"/>
    <s v="TEX"/>
    <n v="232"/>
    <n v="4"/>
    <n v="24"/>
  </r>
  <r>
    <n v="15"/>
    <x v="236"/>
    <s v="Team 4"/>
    <x v="227"/>
    <n v="0"/>
    <s v="SEA"/>
    <n v="222"/>
    <n v="15"/>
    <n v="24"/>
  </r>
  <r>
    <n v="15"/>
    <x v="237"/>
    <s v="Team Berger"/>
    <x v="233"/>
    <n v="0"/>
    <s v="HOU"/>
    <n v="239"/>
    <n v="-1"/>
    <n v="24"/>
  </r>
  <r>
    <n v="15"/>
    <x v="238"/>
    <s v="Team buis"/>
    <x v="226"/>
    <n v="0"/>
    <s v="OAK"/>
    <n v="224"/>
    <n v="15"/>
    <n v="24"/>
  </r>
  <r>
    <n v="15"/>
    <x v="239"/>
    <s v="Team 1"/>
    <x v="228"/>
    <n v="0"/>
    <s v="MIL"/>
    <n v="229"/>
    <n v="11"/>
    <n v="24"/>
  </r>
  <r>
    <n v="15"/>
    <x v="240"/>
    <s v="Team 1"/>
    <x v="236"/>
    <n v="0"/>
    <s v="MIL"/>
    <n v="233"/>
    <n v="8"/>
    <n v="25"/>
  </r>
  <r>
    <n v="15"/>
    <x v="241"/>
    <s v="Team buis"/>
    <x v="242"/>
    <n v="0"/>
    <s v="STL"/>
    <n v="241"/>
    <n v="1"/>
    <n v="25"/>
  </r>
  <r>
    <n v="15"/>
    <x v="242"/>
    <s v="Team Berger"/>
    <x v="243"/>
    <n v="0"/>
    <s v="CHC"/>
    <n v="244"/>
    <n v="-1"/>
    <n v="25"/>
  </r>
  <r>
    <n v="15"/>
    <x v="243"/>
    <s v="Team 4"/>
    <x v="239"/>
    <n v="0"/>
    <s v="DET"/>
    <n v="238"/>
    <n v="6"/>
    <n v="25"/>
  </r>
  <r>
    <n v="15"/>
    <x v="244"/>
    <s v="Ron Burgundy"/>
    <x v="309"/>
    <n v="0"/>
    <s v="LAA"/>
    <n v="263"/>
    <n v="-18"/>
    <n v="25"/>
  </r>
  <r>
    <n v="15"/>
    <x v="245"/>
    <s v="Team 6"/>
    <x v="240"/>
    <n v="0"/>
    <s v="NYM"/>
    <n v="246"/>
    <n v="0"/>
    <n v="25"/>
  </r>
  <r>
    <n v="15"/>
    <x v="246"/>
    <s v="Team Hritz"/>
    <x v="241"/>
    <n v="0"/>
    <s v="PIT"/>
    <n v="243"/>
    <n v="4"/>
    <n v="25"/>
  </r>
  <r>
    <n v="15"/>
    <x v="247"/>
    <s v="Team Gomez"/>
    <x v="245"/>
    <n v="0"/>
    <s v="MIN"/>
    <n v="245"/>
    <n v="3"/>
    <n v="25"/>
  </r>
  <r>
    <n v="15"/>
    <x v="248"/>
    <s v="Team Conlee"/>
    <x v="244"/>
    <n v="0"/>
    <s v="CWS"/>
    <n v="247"/>
    <n v="2"/>
    <n v="25"/>
  </r>
  <r>
    <n v="15"/>
    <x v="249"/>
    <s v="Team 10"/>
    <x v="247"/>
    <n v="0"/>
    <s v="CLE"/>
    <n v="248"/>
    <n v="2"/>
    <n v="25"/>
  </r>
  <r>
    <n v="15"/>
    <x v="250"/>
    <s v="Team 10"/>
    <x v="246"/>
    <n v="0"/>
    <s v="PHI"/>
    <n v="249"/>
    <n v="2"/>
    <n v="26"/>
  </r>
  <r>
    <n v="15"/>
    <x v="251"/>
    <s v="Team Conlee"/>
    <x v="253"/>
    <n v="0"/>
    <s v="CIN"/>
    <n v="250"/>
    <n v="2"/>
    <n v="26"/>
  </r>
  <r>
    <n v="15"/>
    <x v="252"/>
    <s v="Team Gomez"/>
    <x v="248"/>
    <n v="0"/>
    <s v="DET"/>
    <n v="251"/>
    <n v="2"/>
    <n v="26"/>
  </r>
  <r>
    <n v="15"/>
    <x v="253"/>
    <s v="Team Hritz"/>
    <x v="254"/>
    <n v="0"/>
    <s v="SD"/>
    <n v="253"/>
    <n v="1"/>
    <n v="26"/>
  </r>
  <r>
    <n v="15"/>
    <x v="254"/>
    <s v="Team 6"/>
    <x v="250"/>
    <n v="0"/>
    <s v="DET"/>
    <n v="254"/>
    <n v="1"/>
    <n v="26"/>
  </r>
  <r>
    <n v="15"/>
    <x v="255"/>
    <s v="Ron Burgundy"/>
    <x v="280"/>
    <e v="#N/A"/>
    <e v="#N/A"/>
    <e v="#N/A"/>
    <e v="#N/A"/>
    <n v="26"/>
  </r>
  <r>
    <n v="15"/>
    <x v="256"/>
    <s v="Team 4"/>
    <x v="251"/>
    <n v="0"/>
    <s v="TOR"/>
    <n v="255"/>
    <n v="2"/>
    <n v="26"/>
  </r>
  <r>
    <n v="15"/>
    <x v="257"/>
    <s v="Team Berger"/>
    <x v="255"/>
    <n v="0"/>
    <s v="BOS"/>
    <n v="256"/>
    <n v="2"/>
    <n v="26"/>
  </r>
  <r>
    <n v="15"/>
    <x v="258"/>
    <s v="Team buis"/>
    <x v="256"/>
    <n v="0"/>
    <s v="MIA"/>
    <n v="257"/>
    <n v="2"/>
    <n v="26"/>
  </r>
  <r>
    <n v="15"/>
    <x v="259"/>
    <s v="Team 1"/>
    <x v="252"/>
    <n v="0"/>
    <s v="OAK"/>
    <n v="259"/>
    <n v="1"/>
    <n v="26"/>
  </r>
  <r>
    <n v="16"/>
    <x v="0"/>
    <s v="Team 1"/>
    <x v="2"/>
    <n v="0"/>
    <s v="LAD"/>
    <n v="1"/>
    <n v="0"/>
    <n v="1"/>
  </r>
  <r>
    <n v="16"/>
    <x v="1"/>
    <s v="Team Hildebrand"/>
    <x v="3"/>
    <n v="0"/>
    <s v="WSH"/>
    <n v="4"/>
    <n v="-2"/>
    <n v="1"/>
  </r>
  <r>
    <n v="16"/>
    <x v="2"/>
    <s v="Team Ostini"/>
    <x v="0"/>
    <n v="0"/>
    <s v="SD"/>
    <n v="3"/>
    <n v="0"/>
    <n v="1"/>
  </r>
  <r>
    <n v="16"/>
    <x v="3"/>
    <s v="Team Berger"/>
    <x v="1"/>
    <n v="0"/>
    <s v="ATL"/>
    <n v="2"/>
    <n v="2"/>
    <n v="1"/>
  </r>
  <r>
    <n v="16"/>
    <x v="4"/>
    <s v="Team 5"/>
    <x v="6"/>
    <n v="0"/>
    <s v="NYY"/>
    <n v="6"/>
    <n v="-1"/>
    <n v="1"/>
  </r>
  <r>
    <n v="16"/>
    <x v="5"/>
    <s v="Team welch"/>
    <x v="4"/>
    <n v="0"/>
    <s v="LAA"/>
    <n v="5"/>
    <n v="1"/>
    <n v="1"/>
  </r>
  <r>
    <n v="16"/>
    <x v="6"/>
    <s v="Team Bolin"/>
    <x v="10"/>
    <n v="0"/>
    <s v="NYM"/>
    <n v="8"/>
    <n v="-1"/>
    <n v="1"/>
  </r>
  <r>
    <n v="16"/>
    <x v="7"/>
    <s v="Team 8"/>
    <x v="7"/>
    <n v="0"/>
    <s v="CLE"/>
    <n v="9"/>
    <n v="-1"/>
    <n v="1"/>
  </r>
  <r>
    <n v="16"/>
    <x v="8"/>
    <s v="Team 9"/>
    <x v="8"/>
    <n v="0"/>
    <s v="CLE"/>
    <n v="10"/>
    <n v="-1"/>
    <n v="1"/>
  </r>
  <r>
    <n v="16"/>
    <x v="9"/>
    <s v="Team 10"/>
    <x v="5"/>
    <n v="0"/>
    <s v="WSH"/>
    <n v="7"/>
    <n v="3"/>
    <n v="1"/>
  </r>
  <r>
    <n v="16"/>
    <x v="10"/>
    <s v="Team 10"/>
    <x v="14"/>
    <n v="0"/>
    <s v="COL"/>
    <n v="11"/>
    <n v="0"/>
    <n v="2"/>
  </r>
  <r>
    <n v="16"/>
    <x v="11"/>
    <s v="Team 9"/>
    <x v="9"/>
    <n v="0"/>
    <s v="LAD"/>
    <n v="12"/>
    <n v="0"/>
    <n v="2"/>
  </r>
  <r>
    <n v="16"/>
    <x v="12"/>
    <s v="Team 8"/>
    <x v="12"/>
    <n v="0"/>
    <s v="ATL"/>
    <n v="13"/>
    <n v="0"/>
    <n v="2"/>
  </r>
  <r>
    <n v="16"/>
    <x v="13"/>
    <s v="Team Bolin"/>
    <x v="31"/>
    <n v="0"/>
    <s v="NYY"/>
    <n v="35"/>
    <n v="-21"/>
    <n v="2"/>
  </r>
  <r>
    <n v="16"/>
    <x v="14"/>
    <s v="Team welch"/>
    <x v="15"/>
    <n v="0"/>
    <s v="NYM"/>
    <n v="15"/>
    <n v="0"/>
    <n v="2"/>
  </r>
  <r>
    <n v="16"/>
    <x v="15"/>
    <s v="Team 5"/>
    <x v="11"/>
    <n v="0"/>
    <s v="MIL"/>
    <n v="14"/>
    <n v="2"/>
    <n v="2"/>
  </r>
  <r>
    <n v="16"/>
    <x v="16"/>
    <s v="Team Berger"/>
    <x v="13"/>
    <n v="0"/>
    <s v="PHI"/>
    <n v="16"/>
    <n v="1"/>
    <n v="2"/>
  </r>
  <r>
    <n v="16"/>
    <x v="17"/>
    <s v="Team Ostini"/>
    <x v="16"/>
    <n v="0"/>
    <s v="LAD"/>
    <n v="17"/>
    <n v="1"/>
    <n v="2"/>
  </r>
  <r>
    <n v="16"/>
    <x v="18"/>
    <s v="Team Hildebrand"/>
    <x v="20"/>
    <n v="0"/>
    <s v="SD"/>
    <n v="19"/>
    <n v="0"/>
    <n v="2"/>
  </r>
  <r>
    <n v="16"/>
    <x v="19"/>
    <s v="Team 1"/>
    <x v="19"/>
    <n v="0"/>
    <s v="BOS"/>
    <n v="20"/>
    <n v="0"/>
    <n v="2"/>
  </r>
  <r>
    <n v="16"/>
    <x v="20"/>
    <s v="Team 1"/>
    <x v="21"/>
    <n v="0"/>
    <s v="LAD"/>
    <n v="21"/>
    <n v="0"/>
    <n v="3"/>
  </r>
  <r>
    <n v="16"/>
    <x v="21"/>
    <s v="Team Hildebrand"/>
    <x v="17"/>
    <n v="0"/>
    <s v="SD"/>
    <n v="18"/>
    <n v="4"/>
    <n v="3"/>
  </r>
  <r>
    <n v="16"/>
    <x v="22"/>
    <s v="Team Ostini"/>
    <x v="18"/>
    <n v="0"/>
    <s v="LAD"/>
    <n v="22"/>
    <n v="1"/>
    <n v="3"/>
  </r>
  <r>
    <n v="16"/>
    <x v="23"/>
    <s v="Team Berger"/>
    <x v="22"/>
    <n v="0"/>
    <s v="WSH"/>
    <n v="23"/>
    <n v="1"/>
    <n v="3"/>
  </r>
  <r>
    <n v="16"/>
    <x v="24"/>
    <s v="Team 5"/>
    <x v="24"/>
    <n v="0"/>
    <s v="PHI"/>
    <n v="25"/>
    <n v="0"/>
    <n v="3"/>
  </r>
  <r>
    <n v="16"/>
    <x v="25"/>
    <s v="Team welch"/>
    <x v="23"/>
    <n v="0"/>
    <s v="CWS"/>
    <n v="24"/>
    <n v="2"/>
    <n v="3"/>
  </r>
  <r>
    <n v="16"/>
    <x v="26"/>
    <s v="Team Bolin"/>
    <x v="25"/>
    <n v="0"/>
    <s v="TOR"/>
    <n v="28"/>
    <n v="-1"/>
    <n v="3"/>
  </r>
  <r>
    <n v="16"/>
    <x v="27"/>
    <s v="Team 8"/>
    <x v="26"/>
    <n v="0"/>
    <s v="HOU"/>
    <n v="26"/>
    <n v="2"/>
    <n v="3"/>
  </r>
  <r>
    <n v="16"/>
    <x v="28"/>
    <s v="Team 9"/>
    <x v="27"/>
    <n v="0"/>
    <s v="CWS"/>
    <n v="27"/>
    <n v="2"/>
    <n v="3"/>
  </r>
  <r>
    <n v="16"/>
    <x v="29"/>
    <s v="Team 10"/>
    <x v="28"/>
    <n v="0"/>
    <s v="HOU"/>
    <n v="30"/>
    <n v="0"/>
    <n v="3"/>
  </r>
  <r>
    <n v="16"/>
    <x v="30"/>
    <s v="Team 10"/>
    <x v="29"/>
    <n v="0"/>
    <s v="STL"/>
    <n v="29"/>
    <n v="2"/>
    <n v="4"/>
  </r>
  <r>
    <n v="16"/>
    <x v="31"/>
    <s v="Team 9"/>
    <x v="32"/>
    <n v="0"/>
    <s v="MIL"/>
    <n v="32"/>
    <n v="0"/>
    <n v="4"/>
  </r>
  <r>
    <n v="16"/>
    <x v="32"/>
    <s v="Team 8"/>
    <x v="33"/>
    <n v="0"/>
    <s v="ATL"/>
    <n v="33"/>
    <n v="0"/>
    <n v="4"/>
  </r>
  <r>
    <n v="16"/>
    <x v="33"/>
    <s v="Team Bolin"/>
    <x v="38"/>
    <n v="0"/>
    <s v="CWS"/>
    <n v="39"/>
    <n v="-5"/>
    <n v="4"/>
  </r>
  <r>
    <n v="16"/>
    <x v="34"/>
    <s v="Team welch"/>
    <x v="30"/>
    <n v="0"/>
    <s v="BOS"/>
    <n v="31"/>
    <n v="4"/>
    <n v="4"/>
  </r>
  <r>
    <n v="16"/>
    <x v="35"/>
    <s v="Team 5"/>
    <x v="34"/>
    <n v="0"/>
    <s v="CIN"/>
    <n v="36"/>
    <n v="0"/>
    <n v="4"/>
  </r>
  <r>
    <n v="16"/>
    <x v="36"/>
    <s v="Team Berger"/>
    <x v="36"/>
    <n v="0"/>
    <s v="LAA"/>
    <n v="34"/>
    <n v="3"/>
    <n v="4"/>
  </r>
  <r>
    <n v="16"/>
    <x v="37"/>
    <s v="Team Ostini"/>
    <x v="39"/>
    <n v="0"/>
    <s v="ATL"/>
    <n v="38"/>
    <n v="0"/>
    <n v="4"/>
  </r>
  <r>
    <n v="16"/>
    <x v="38"/>
    <s v="Team Hildebrand"/>
    <x v="35"/>
    <n v="0"/>
    <s v="STL"/>
    <n v="37"/>
    <n v="2"/>
    <n v="4"/>
  </r>
  <r>
    <n v="16"/>
    <x v="39"/>
    <s v="Team 1"/>
    <x v="41"/>
    <n v="0"/>
    <s v="TOR"/>
    <n v="42"/>
    <n v="-2"/>
    <n v="4"/>
  </r>
  <r>
    <n v="16"/>
    <x v="40"/>
    <s v="Team 1"/>
    <x v="40"/>
    <n v="0"/>
    <s v="LAD"/>
    <n v="40"/>
    <n v="1"/>
    <n v="5"/>
  </r>
  <r>
    <n v="16"/>
    <x v="41"/>
    <s v="Team Hildebrand"/>
    <x v="37"/>
    <n v="0"/>
    <s v="KC"/>
    <n v="41"/>
    <n v="1"/>
    <n v="5"/>
  </r>
  <r>
    <n v="16"/>
    <x v="42"/>
    <s v="Team Ostini"/>
    <x v="46"/>
    <n v="0"/>
    <s v="TOR"/>
    <n v="48"/>
    <n v="-5"/>
    <n v="5"/>
  </r>
  <r>
    <n v="16"/>
    <x v="43"/>
    <s v="Team Berger"/>
    <x v="43"/>
    <n v="0"/>
    <s v="CWS"/>
    <n v="43"/>
    <n v="1"/>
    <n v="5"/>
  </r>
  <r>
    <n v="16"/>
    <x v="44"/>
    <s v="Team 5"/>
    <x v="44"/>
    <n v="0"/>
    <s v="MIA"/>
    <n v="44"/>
    <n v="1"/>
    <n v="5"/>
  </r>
  <r>
    <n v="16"/>
    <x v="45"/>
    <s v="Team welch"/>
    <x v="49"/>
    <n v="0"/>
    <s v="CWS"/>
    <n v="46"/>
    <n v="0"/>
    <n v="5"/>
  </r>
  <r>
    <n v="16"/>
    <x v="46"/>
    <s v="Team Bolin"/>
    <x v="56"/>
    <n v="0"/>
    <s v="MIL"/>
    <n v="57"/>
    <n v="-10"/>
    <n v="5"/>
  </r>
  <r>
    <n v="16"/>
    <x v="47"/>
    <s v="Team 8"/>
    <x v="42"/>
    <n v="0"/>
    <s v="KC"/>
    <n v="45"/>
    <n v="3"/>
    <n v="5"/>
  </r>
  <r>
    <n v="16"/>
    <x v="48"/>
    <s v="Team 9"/>
    <x v="45"/>
    <n v="0"/>
    <s v="NYM"/>
    <n v="47"/>
    <n v="2"/>
    <n v="5"/>
  </r>
  <r>
    <n v="16"/>
    <x v="49"/>
    <s v="Team 10"/>
    <x v="48"/>
    <n v="0"/>
    <s v="NYY"/>
    <n v="50"/>
    <n v="0"/>
    <n v="5"/>
  </r>
  <r>
    <n v="16"/>
    <x v="50"/>
    <s v="Team 10"/>
    <x v="47"/>
    <n v="0"/>
    <s v="TB"/>
    <n v="49"/>
    <n v="2"/>
    <n v="6"/>
  </r>
  <r>
    <n v="16"/>
    <x v="51"/>
    <s v="Team 9"/>
    <x v="53"/>
    <n v="0"/>
    <s v="SD"/>
    <n v="51"/>
    <n v="1"/>
    <n v="6"/>
  </r>
  <r>
    <n v="16"/>
    <x v="52"/>
    <s v="Team 8"/>
    <x v="52"/>
    <n v="0"/>
    <s v="MIN"/>
    <n v="52"/>
    <n v="1"/>
    <n v="6"/>
  </r>
  <r>
    <n v="16"/>
    <x v="53"/>
    <s v="Team Bolin"/>
    <x v="50"/>
    <n v="0"/>
    <s v="SD"/>
    <n v="55"/>
    <n v="-1"/>
    <n v="6"/>
  </r>
  <r>
    <n v="16"/>
    <x v="54"/>
    <s v="Team welch"/>
    <x v="64"/>
    <n v="0"/>
    <s v="ARI"/>
    <n v="65"/>
    <n v="-10"/>
    <n v="6"/>
  </r>
  <r>
    <n v="16"/>
    <x v="55"/>
    <s v="Team 5"/>
    <x v="54"/>
    <n v="0"/>
    <s v="PHI"/>
    <n v="54"/>
    <n v="2"/>
    <n v="6"/>
  </r>
  <r>
    <n v="16"/>
    <x v="56"/>
    <s v="Team Berger"/>
    <x v="51"/>
    <n v="0"/>
    <s v="CWS"/>
    <n v="53"/>
    <n v="4"/>
    <n v="6"/>
  </r>
  <r>
    <n v="16"/>
    <x v="57"/>
    <s v="Team Ostini"/>
    <x v="68"/>
    <n v="0"/>
    <s v="NYM"/>
    <n v="68"/>
    <n v="-10"/>
    <n v="6"/>
  </r>
  <r>
    <n v="16"/>
    <x v="58"/>
    <s v="Team Hildebrand"/>
    <x v="57"/>
    <n v="0"/>
    <s v="ARI"/>
    <n v="58"/>
    <n v="1"/>
    <n v="6"/>
  </r>
  <r>
    <n v="16"/>
    <x v="59"/>
    <s v="Team 1"/>
    <x v="55"/>
    <n v="0"/>
    <s v="NYY"/>
    <n v="56"/>
    <n v="4"/>
    <n v="6"/>
  </r>
  <r>
    <n v="16"/>
    <x v="60"/>
    <s v="Team 1"/>
    <x v="59"/>
    <n v="0"/>
    <s v="CIN"/>
    <n v="59"/>
    <n v="2"/>
    <n v="7"/>
  </r>
  <r>
    <n v="16"/>
    <x v="61"/>
    <s v="Team Hildebrand"/>
    <x v="75"/>
    <n v="0"/>
    <s v="MIN"/>
    <n v="76"/>
    <n v="-14"/>
    <n v="7"/>
  </r>
  <r>
    <n v="16"/>
    <x v="62"/>
    <s v="Team Ostini"/>
    <x v="66"/>
    <n v="0"/>
    <s v="CHC"/>
    <n v="66"/>
    <n v="-3"/>
    <n v="7"/>
  </r>
  <r>
    <n v="16"/>
    <x v="63"/>
    <s v="Team Berger"/>
    <x v="58"/>
    <n v="0"/>
    <s v="NYM"/>
    <n v="60"/>
    <n v="4"/>
    <n v="7"/>
  </r>
  <r>
    <n v="16"/>
    <x v="64"/>
    <s v="Team 5"/>
    <x v="62"/>
    <n v="0"/>
    <s v="CWS"/>
    <n v="62"/>
    <n v="3"/>
    <n v="7"/>
  </r>
  <r>
    <n v="16"/>
    <x v="65"/>
    <s v="Team welch"/>
    <x v="63"/>
    <n v="0"/>
    <s v="TB"/>
    <n v="64"/>
    <n v="2"/>
    <n v="7"/>
  </r>
  <r>
    <n v="16"/>
    <x v="66"/>
    <s v="Team Bolin"/>
    <x v="60"/>
    <n v="0"/>
    <s v="NYY"/>
    <n v="63"/>
    <n v="4"/>
    <n v="7"/>
  </r>
  <r>
    <n v="16"/>
    <x v="67"/>
    <s v="Team 8"/>
    <x v="61"/>
    <n v="0"/>
    <s v="CIN"/>
    <n v="61"/>
    <n v="7"/>
    <n v="7"/>
  </r>
  <r>
    <n v="16"/>
    <x v="68"/>
    <s v="Team 9"/>
    <x v="65"/>
    <n v="0"/>
    <s v="COL"/>
    <n v="67"/>
    <n v="2"/>
    <n v="7"/>
  </r>
  <r>
    <n v="16"/>
    <x v="69"/>
    <s v="Team 10"/>
    <x v="67"/>
    <n v="0"/>
    <s v="TOR"/>
    <n v="69"/>
    <n v="1"/>
    <n v="7"/>
  </r>
  <r>
    <n v="16"/>
    <x v="70"/>
    <s v="Team 10"/>
    <x v="69"/>
    <n v="0"/>
    <s v="TB"/>
    <n v="70"/>
    <n v="1"/>
    <n v="8"/>
  </r>
  <r>
    <n v="16"/>
    <x v="71"/>
    <s v="Team 9"/>
    <x v="70"/>
    <n v="0"/>
    <s v="TOR"/>
    <n v="71"/>
    <n v="1"/>
    <n v="8"/>
  </r>
  <r>
    <n v="16"/>
    <x v="72"/>
    <s v="Team 8"/>
    <x v="72"/>
    <n v="0"/>
    <s v="NYY"/>
    <n v="73"/>
    <n v="0"/>
    <n v="8"/>
  </r>
  <r>
    <n v="16"/>
    <x v="73"/>
    <s v="Team Bolin"/>
    <x v="84"/>
    <n v="0"/>
    <s v="NYM"/>
    <n v="86"/>
    <n v="-12"/>
    <n v="8"/>
  </r>
  <r>
    <n v="16"/>
    <x v="74"/>
    <s v="Team welch"/>
    <x v="77"/>
    <n v="0"/>
    <s v="HOU"/>
    <n v="79"/>
    <n v="-4"/>
    <n v="8"/>
  </r>
  <r>
    <n v="16"/>
    <x v="75"/>
    <s v="Team 5"/>
    <x v="71"/>
    <n v="0"/>
    <s v="NYM"/>
    <n v="72"/>
    <n v="4"/>
    <n v="8"/>
  </r>
  <r>
    <n v="16"/>
    <x v="76"/>
    <s v="Team Berger"/>
    <x v="73"/>
    <n v="0"/>
    <s v="BOS"/>
    <n v="74"/>
    <n v="3"/>
    <n v="8"/>
  </r>
  <r>
    <n v="16"/>
    <x v="77"/>
    <s v="Team Ostini"/>
    <x v="82"/>
    <n v="0"/>
    <s v="TOR"/>
    <n v="82"/>
    <n v="-4"/>
    <n v="8"/>
  </r>
  <r>
    <n v="16"/>
    <x v="78"/>
    <s v="Team Hildebrand"/>
    <x v="76"/>
    <n v="0"/>
    <s v="STL"/>
    <n v="77"/>
    <n v="2"/>
    <n v="8"/>
  </r>
  <r>
    <n v="16"/>
    <x v="79"/>
    <s v="Team 1"/>
    <x v="74"/>
    <n v="0"/>
    <s v="OAK"/>
    <n v="75"/>
    <n v="5"/>
    <n v="8"/>
  </r>
  <r>
    <n v="16"/>
    <x v="80"/>
    <s v="Team 1"/>
    <x v="79"/>
    <n v="0"/>
    <s v="MIL"/>
    <n v="80"/>
    <n v="1"/>
    <n v="9"/>
  </r>
  <r>
    <n v="16"/>
    <x v="81"/>
    <s v="Team Hildebrand"/>
    <x v="80"/>
    <n v="0"/>
    <s v="TOR"/>
    <n v="81"/>
    <n v="1"/>
    <n v="9"/>
  </r>
  <r>
    <n v="16"/>
    <x v="82"/>
    <s v="Team Ostini"/>
    <x v="90"/>
    <n v="0"/>
    <s v="HOU"/>
    <n v="88"/>
    <n v="-5"/>
    <n v="9"/>
  </r>
  <r>
    <n v="16"/>
    <x v="83"/>
    <s v="Team Berger"/>
    <x v="78"/>
    <n v="0"/>
    <s v="CLE"/>
    <n v="78"/>
    <n v="6"/>
    <n v="9"/>
  </r>
  <r>
    <n v="16"/>
    <x v="84"/>
    <s v="Team 5"/>
    <x v="83"/>
    <n v="0"/>
    <s v="MIN"/>
    <n v="83"/>
    <n v="2"/>
    <n v="9"/>
  </r>
  <r>
    <n v="16"/>
    <x v="85"/>
    <s v="Team welch"/>
    <x v="85"/>
    <n v="0"/>
    <s v="MIL"/>
    <n v="84"/>
    <n v="2"/>
    <n v="9"/>
  </r>
  <r>
    <n v="16"/>
    <x v="86"/>
    <s v="Team Bolin"/>
    <x v="86"/>
    <n v="0"/>
    <s v="CHC"/>
    <n v="85"/>
    <n v="2"/>
    <n v="9"/>
  </r>
  <r>
    <n v="16"/>
    <x v="87"/>
    <s v="Team 8"/>
    <x v="91"/>
    <n v="0"/>
    <s v="HOU"/>
    <n v="91"/>
    <n v="-3"/>
    <n v="9"/>
  </r>
  <r>
    <n v="16"/>
    <x v="88"/>
    <s v="Team 9"/>
    <x v="87"/>
    <n v="0"/>
    <s v="CHC"/>
    <n v="87"/>
    <n v="2"/>
    <n v="9"/>
  </r>
  <r>
    <n v="16"/>
    <x v="89"/>
    <s v="Team 10"/>
    <x v="89"/>
    <n v="0"/>
    <s v="PHI"/>
    <n v="90"/>
    <n v="0"/>
    <n v="9"/>
  </r>
  <r>
    <n v="16"/>
    <x v="90"/>
    <s v="Team 10"/>
    <x v="81"/>
    <n v="0"/>
    <s v="LAD"/>
    <n v="93"/>
    <n v="-2"/>
    <n v="10"/>
  </r>
  <r>
    <n v="16"/>
    <x v="91"/>
    <s v="Team 9"/>
    <x v="93"/>
    <n v="0"/>
    <s v="MIN"/>
    <n v="94"/>
    <n v="-2"/>
    <n v="10"/>
  </r>
  <r>
    <n v="16"/>
    <x v="92"/>
    <s v="Team 8"/>
    <x v="88"/>
    <n v="0"/>
    <s v="SD"/>
    <n v="89"/>
    <n v="4"/>
    <n v="10"/>
  </r>
  <r>
    <n v="16"/>
    <x v="93"/>
    <s v="Team Bolin"/>
    <x v="95"/>
    <n v="0"/>
    <s v="ATL"/>
    <n v="95"/>
    <n v="-1"/>
    <n v="10"/>
  </r>
  <r>
    <n v="16"/>
    <x v="94"/>
    <s v="Team welch"/>
    <x v="99"/>
    <n v="0"/>
    <s v="CWS"/>
    <n v="100"/>
    <n v="-5"/>
    <n v="10"/>
  </r>
  <r>
    <n v="16"/>
    <x v="95"/>
    <s v="Team 5"/>
    <x v="100"/>
    <n v="0"/>
    <s v="SD"/>
    <n v="98"/>
    <n v="-2"/>
    <n v="10"/>
  </r>
  <r>
    <n v="16"/>
    <x v="96"/>
    <s v="Team Berger"/>
    <x v="96"/>
    <n v="0"/>
    <s v="OAK"/>
    <n v="92"/>
    <n v="5"/>
    <n v="10"/>
  </r>
  <r>
    <n v="16"/>
    <x v="97"/>
    <s v="Team Ostini"/>
    <x v="106"/>
    <n v="0"/>
    <s v="ATL"/>
    <n v="107"/>
    <n v="-9"/>
    <n v="10"/>
  </r>
  <r>
    <n v="16"/>
    <x v="98"/>
    <s v="Team Hildebrand"/>
    <x v="92"/>
    <n v="0"/>
    <s v="KC"/>
    <n v="97"/>
    <n v="2"/>
    <n v="10"/>
  </r>
  <r>
    <n v="16"/>
    <x v="99"/>
    <s v="Team 1"/>
    <x v="94"/>
    <n v="0"/>
    <s v="WSH"/>
    <n v="96"/>
    <n v="4"/>
    <n v="10"/>
  </r>
  <r>
    <n v="16"/>
    <x v="100"/>
    <s v="Team 1"/>
    <x v="98"/>
    <n v="0"/>
    <s v="HOU"/>
    <n v="99"/>
    <n v="2"/>
    <n v="11"/>
  </r>
  <r>
    <n v="16"/>
    <x v="101"/>
    <s v="Team Hildebrand"/>
    <x v="97"/>
    <n v="0"/>
    <s v="TB"/>
    <n v="101"/>
    <n v="1"/>
    <n v="11"/>
  </r>
  <r>
    <n v="16"/>
    <x v="102"/>
    <s v="Team Ostini"/>
    <x v="103"/>
    <n v="0"/>
    <s v="CIN"/>
    <n v="104"/>
    <n v="-1"/>
    <n v="11"/>
  </r>
  <r>
    <n v="16"/>
    <x v="103"/>
    <s v="Team Berger"/>
    <x v="101"/>
    <n v="0"/>
    <s v="HOU"/>
    <n v="102"/>
    <n v="2"/>
    <n v="11"/>
  </r>
  <r>
    <n v="16"/>
    <x v="104"/>
    <s v="Team 5"/>
    <x v="104"/>
    <n v="0"/>
    <s v="LAA"/>
    <n v="105"/>
    <n v="0"/>
    <n v="11"/>
  </r>
  <r>
    <n v="16"/>
    <x v="105"/>
    <s v="Team welch"/>
    <x v="112"/>
    <n v="0"/>
    <s v="TOR"/>
    <n v="112"/>
    <n v="-6"/>
    <n v="11"/>
  </r>
  <r>
    <n v="16"/>
    <x v="106"/>
    <s v="Team Bolin"/>
    <x v="116"/>
    <n v="0"/>
    <s v="SF"/>
    <n v="116"/>
    <n v="-9"/>
    <n v="11"/>
  </r>
  <r>
    <n v="16"/>
    <x v="107"/>
    <s v="Team 8"/>
    <x v="108"/>
    <n v="0"/>
    <s v="PHI"/>
    <n v="108"/>
    <n v="0"/>
    <n v="11"/>
  </r>
  <r>
    <n v="16"/>
    <x v="108"/>
    <s v="Team 9"/>
    <x v="111"/>
    <n v="0"/>
    <s v="CHC"/>
    <n v="110"/>
    <n v="-1"/>
    <n v="11"/>
  </r>
  <r>
    <n v="16"/>
    <x v="109"/>
    <s v="Team 10"/>
    <x v="105"/>
    <n v="0"/>
    <s v="OAK"/>
    <n v="106"/>
    <n v="4"/>
    <n v="11"/>
  </r>
  <r>
    <n v="16"/>
    <x v="110"/>
    <s v="Team 10"/>
    <x v="102"/>
    <n v="0"/>
    <s v="SD"/>
    <n v="103"/>
    <n v="8"/>
    <n v="12"/>
  </r>
  <r>
    <n v="16"/>
    <x v="111"/>
    <s v="Team 9"/>
    <x v="107"/>
    <n v="0"/>
    <s v="CLE"/>
    <n v="109"/>
    <n v="3"/>
    <n v="12"/>
  </r>
  <r>
    <n v="16"/>
    <x v="112"/>
    <s v="Team 8"/>
    <x v="110"/>
    <n v="0"/>
    <s v="ATL"/>
    <n v="113"/>
    <n v="0"/>
    <n v="12"/>
  </r>
  <r>
    <n v="16"/>
    <x v="113"/>
    <s v="Team Bolin"/>
    <x v="125"/>
    <n v="0"/>
    <s v="BAL"/>
    <n v="122"/>
    <n v="-8"/>
    <n v="12"/>
  </r>
  <r>
    <n v="16"/>
    <x v="114"/>
    <s v="Team welch"/>
    <x v="114"/>
    <n v="0"/>
    <s v="CLE"/>
    <n v="114"/>
    <n v="1"/>
    <n v="12"/>
  </r>
  <r>
    <n v="16"/>
    <x v="115"/>
    <s v="Team 5"/>
    <x v="109"/>
    <n v="0"/>
    <s v="SD"/>
    <n v="111"/>
    <n v="5"/>
    <n v="12"/>
  </r>
  <r>
    <n v="16"/>
    <x v="116"/>
    <s v="Team Berger"/>
    <x v="113"/>
    <n v="0"/>
    <s v="HOU"/>
    <n v="115"/>
    <n v="2"/>
    <n v="12"/>
  </r>
  <r>
    <n v="16"/>
    <x v="117"/>
    <s v="Team Ostini"/>
    <x v="130"/>
    <n v="0"/>
    <s v="WSH"/>
    <n v="131"/>
    <n v="-13"/>
    <n v="12"/>
  </r>
  <r>
    <n v="16"/>
    <x v="118"/>
    <s v="Team Hildebrand"/>
    <x v="123"/>
    <n v="0"/>
    <s v="HOU"/>
    <n v="119"/>
    <n v="0"/>
    <n v="12"/>
  </r>
  <r>
    <n v="16"/>
    <x v="119"/>
    <s v="Team 1"/>
    <x v="117"/>
    <n v="0"/>
    <s v="SD"/>
    <n v="117"/>
    <n v="3"/>
    <n v="12"/>
  </r>
  <r>
    <n v="16"/>
    <x v="120"/>
    <s v="Team 1"/>
    <x v="119"/>
    <n v="0"/>
    <s v="HOU"/>
    <n v="118"/>
    <n v="3"/>
    <n v="13"/>
  </r>
  <r>
    <n v="16"/>
    <x v="121"/>
    <s v="Team Hildebrand"/>
    <x v="134"/>
    <n v="0"/>
    <s v="WSH"/>
    <n v="133"/>
    <n v="-11"/>
    <n v="13"/>
  </r>
  <r>
    <n v="16"/>
    <x v="122"/>
    <s v="Team Ostini"/>
    <x v="115"/>
    <n v="0"/>
    <s v="NYM"/>
    <n v="121"/>
    <n v="2"/>
    <n v="13"/>
  </r>
  <r>
    <n v="16"/>
    <x v="123"/>
    <s v="Team Berger"/>
    <x v="124"/>
    <n v="0"/>
    <s v="OAK"/>
    <n v="123"/>
    <n v="1"/>
    <n v="13"/>
  </r>
  <r>
    <n v="16"/>
    <x v="124"/>
    <s v="Team 5"/>
    <x v="121"/>
    <n v="0"/>
    <s v="LAD"/>
    <n v="124"/>
    <n v="1"/>
    <n v="13"/>
  </r>
  <r>
    <n v="16"/>
    <x v="125"/>
    <s v="Team welch"/>
    <x v="127"/>
    <n v="0"/>
    <s v="CIN"/>
    <n v="128"/>
    <n v="-2"/>
    <n v="13"/>
  </r>
  <r>
    <n v="16"/>
    <x v="126"/>
    <s v="Team Bolin"/>
    <x v="118"/>
    <n v="0"/>
    <s v="TOR"/>
    <n v="125"/>
    <n v="2"/>
    <n v="13"/>
  </r>
  <r>
    <n v="16"/>
    <x v="127"/>
    <s v="Team 8"/>
    <x v="131"/>
    <n v="0"/>
    <s v="LAD"/>
    <n v="129"/>
    <n v="-1"/>
    <n v="13"/>
  </r>
  <r>
    <n v="16"/>
    <x v="128"/>
    <s v="Team 9"/>
    <x v="128"/>
    <n v="0"/>
    <s v="SD"/>
    <n v="130"/>
    <n v="-1"/>
    <n v="13"/>
  </r>
  <r>
    <n v="16"/>
    <x v="129"/>
    <s v="Team 10"/>
    <x v="122"/>
    <n v="0"/>
    <s v="TEX"/>
    <n v="126"/>
    <n v="4"/>
    <n v="13"/>
  </r>
  <r>
    <n v="16"/>
    <x v="130"/>
    <s v="Team 10"/>
    <x v="120"/>
    <n v="0"/>
    <s v="NYY"/>
    <n v="120"/>
    <n v="11"/>
    <n v="14"/>
  </r>
  <r>
    <n v="16"/>
    <x v="131"/>
    <s v="Team 9"/>
    <x v="129"/>
    <n v="0"/>
    <s v="BOS"/>
    <n v="135"/>
    <n v="-3"/>
    <n v="14"/>
  </r>
  <r>
    <n v="16"/>
    <x v="132"/>
    <s v="Team 8"/>
    <x v="126"/>
    <n v="0"/>
    <s v="PHI"/>
    <n v="127"/>
    <n v="6"/>
    <n v="14"/>
  </r>
  <r>
    <n v="16"/>
    <x v="133"/>
    <s v="Team Bolin"/>
    <x v="153"/>
    <n v="0"/>
    <s v="NYY"/>
    <n v="159"/>
    <n v="-25"/>
    <n v="14"/>
  </r>
  <r>
    <n v="16"/>
    <x v="134"/>
    <s v="Team welch"/>
    <x v="140"/>
    <n v="0"/>
    <s v="LAA"/>
    <n v="144"/>
    <n v="-9"/>
    <n v="14"/>
  </r>
  <r>
    <n v="16"/>
    <x v="135"/>
    <s v="Team 5"/>
    <x v="132"/>
    <n v="0"/>
    <s v="PHI"/>
    <n v="132"/>
    <n v="4"/>
    <n v="14"/>
  </r>
  <r>
    <n v="16"/>
    <x v="136"/>
    <s v="Team Berger"/>
    <x v="135"/>
    <n v="0"/>
    <s v="MIN"/>
    <n v="134"/>
    <n v="3"/>
    <n v="14"/>
  </r>
  <r>
    <n v="16"/>
    <x v="137"/>
    <s v="Team Ostini"/>
    <x v="136"/>
    <n v="0"/>
    <s v="CHC"/>
    <n v="137"/>
    <n v="1"/>
    <n v="14"/>
  </r>
  <r>
    <n v="16"/>
    <x v="138"/>
    <s v="Team Hildebrand"/>
    <x v="137"/>
    <n v="0"/>
    <s v="SEA"/>
    <n v="140"/>
    <n v="-1"/>
    <n v="14"/>
  </r>
  <r>
    <n v="16"/>
    <x v="139"/>
    <s v="Team 1"/>
    <x v="133"/>
    <n v="0"/>
    <s v="CWS"/>
    <n v="141"/>
    <n v="-1"/>
    <n v="14"/>
  </r>
  <r>
    <n v="16"/>
    <x v="140"/>
    <s v="Team 1"/>
    <x v="147"/>
    <n v="0"/>
    <s v="CLE"/>
    <n v="136"/>
    <n v="5"/>
    <n v="15"/>
  </r>
  <r>
    <n v="16"/>
    <x v="141"/>
    <s v="Team Hildebrand"/>
    <x v="156"/>
    <n v="0"/>
    <s v="KC"/>
    <n v="139"/>
    <n v="3"/>
    <n v="15"/>
  </r>
  <r>
    <n v="16"/>
    <x v="142"/>
    <s v="Team Ostini"/>
    <x v="139"/>
    <n v="0"/>
    <s v="LAD"/>
    <n v="138"/>
    <n v="5"/>
    <n v="15"/>
  </r>
  <r>
    <n v="16"/>
    <x v="143"/>
    <s v="Team Berger"/>
    <x v="142"/>
    <n v="0"/>
    <s v="CHC"/>
    <n v="146"/>
    <n v="-2"/>
    <n v="15"/>
  </r>
  <r>
    <n v="16"/>
    <x v="144"/>
    <s v="Team 5"/>
    <x v="151"/>
    <n v="0"/>
    <s v="MIN"/>
    <n v="143"/>
    <n v="2"/>
    <n v="15"/>
  </r>
  <r>
    <n v="16"/>
    <x v="145"/>
    <s v="Team welch"/>
    <x v="138"/>
    <n v="0"/>
    <s v="BAL"/>
    <n v="142"/>
    <n v="4"/>
    <n v="15"/>
  </r>
  <r>
    <n v="16"/>
    <x v="146"/>
    <s v="Team Bolin"/>
    <x v="159"/>
    <n v="0"/>
    <s v="MIA"/>
    <n v="162"/>
    <n v="-15"/>
    <n v="15"/>
  </r>
  <r>
    <n v="16"/>
    <x v="147"/>
    <s v="Team 8"/>
    <x v="144"/>
    <n v="0"/>
    <s v="WSH"/>
    <n v="145"/>
    <n v="3"/>
    <n v="15"/>
  </r>
  <r>
    <n v="16"/>
    <x v="148"/>
    <s v="Team 9"/>
    <x v="143"/>
    <n v="0"/>
    <s v="STL"/>
    <n v="148"/>
    <n v="1"/>
    <n v="15"/>
  </r>
  <r>
    <n v="16"/>
    <x v="149"/>
    <s v="Team 10"/>
    <x v="141"/>
    <n v="0"/>
    <s v="TB"/>
    <n v="147"/>
    <n v="3"/>
    <n v="15"/>
  </r>
  <r>
    <n v="16"/>
    <x v="150"/>
    <s v="Team 10"/>
    <x v="150"/>
    <n v="0"/>
    <s v="ATL"/>
    <n v="150"/>
    <n v="1"/>
    <n v="16"/>
  </r>
  <r>
    <n v="16"/>
    <x v="151"/>
    <s v="Team 9"/>
    <x v="146"/>
    <n v="0"/>
    <s v="SEA"/>
    <n v="149"/>
    <n v="3"/>
    <n v="16"/>
  </r>
  <r>
    <n v="16"/>
    <x v="152"/>
    <s v="Team 8"/>
    <x v="145"/>
    <n v="0"/>
    <s v="NYY"/>
    <n v="151"/>
    <n v="2"/>
    <n v="16"/>
  </r>
  <r>
    <n v="16"/>
    <x v="153"/>
    <s v="Team Bolin"/>
    <x v="178"/>
    <n v="0"/>
    <s v="LAD"/>
    <n v="164"/>
    <n v="-10"/>
    <n v="16"/>
  </r>
  <r>
    <n v="16"/>
    <x v="154"/>
    <s v="Team welch"/>
    <x v="158"/>
    <n v="0"/>
    <s v="ATL"/>
    <n v="158"/>
    <n v="-3"/>
    <n v="16"/>
  </r>
  <r>
    <n v="16"/>
    <x v="155"/>
    <s v="Team 5"/>
    <x v="155"/>
    <n v="0"/>
    <s v="PHI"/>
    <n v="154"/>
    <n v="2"/>
    <n v="16"/>
  </r>
  <r>
    <n v="16"/>
    <x v="156"/>
    <s v="Team Berger"/>
    <x v="148"/>
    <n v="0"/>
    <s v="SF"/>
    <n v="152"/>
    <n v="5"/>
    <n v="16"/>
  </r>
  <r>
    <n v="16"/>
    <x v="157"/>
    <s v="Team Ostini"/>
    <x v="149"/>
    <n v="0"/>
    <s v="WSH"/>
    <n v="155"/>
    <n v="3"/>
    <n v="16"/>
  </r>
  <r>
    <n v="16"/>
    <x v="158"/>
    <s v="Team Hildebrand"/>
    <x v="160"/>
    <n v="0"/>
    <s v="TEX"/>
    <n v="160"/>
    <n v="-1"/>
    <n v="16"/>
  </r>
  <r>
    <n v="16"/>
    <x v="159"/>
    <s v="Team 1"/>
    <x v="152"/>
    <n v="0"/>
    <s v="CWS"/>
    <n v="156"/>
    <n v="4"/>
    <n v="16"/>
  </r>
  <r>
    <n v="16"/>
    <x v="160"/>
    <s v="Team 1"/>
    <x v="166"/>
    <n v="0"/>
    <s v="PIT"/>
    <n v="153"/>
    <n v="8"/>
    <n v="17"/>
  </r>
  <r>
    <n v="16"/>
    <x v="161"/>
    <s v="Team Hildebrand"/>
    <x v="188"/>
    <n v="0"/>
    <s v="STL"/>
    <n v="181"/>
    <n v="-19"/>
    <n v="17"/>
  </r>
  <r>
    <n v="16"/>
    <x v="162"/>
    <s v="Team Ostini"/>
    <x v="154"/>
    <n v="0"/>
    <s v="PHI"/>
    <n v="157"/>
    <n v="6"/>
    <n v="17"/>
  </r>
  <r>
    <n v="16"/>
    <x v="163"/>
    <s v="Team Berger"/>
    <x v="157"/>
    <n v="0"/>
    <s v="MIA"/>
    <n v="165"/>
    <n v="-1"/>
    <n v="17"/>
  </r>
  <r>
    <n v="16"/>
    <x v="164"/>
    <s v="Team 5"/>
    <x v="165"/>
    <n v="0"/>
    <s v="LAD"/>
    <n v="161"/>
    <n v="4"/>
    <n v="17"/>
  </r>
  <r>
    <n v="16"/>
    <x v="165"/>
    <s v="Team welch"/>
    <x v="183"/>
    <n v="0"/>
    <s v="LAA"/>
    <n v="168"/>
    <n v="-2"/>
    <n v="17"/>
  </r>
  <r>
    <n v="16"/>
    <x v="166"/>
    <s v="Team Bolin"/>
    <x v="179"/>
    <n v="0"/>
    <s v="STL"/>
    <n v="182"/>
    <n v="-15"/>
    <n v="17"/>
  </r>
  <r>
    <n v="16"/>
    <x v="167"/>
    <s v="Team 8"/>
    <x v="161"/>
    <n v="0"/>
    <s v="OAK"/>
    <n v="166"/>
    <n v="2"/>
    <n v="17"/>
  </r>
  <r>
    <n v="16"/>
    <x v="168"/>
    <s v="Team 9"/>
    <x v="163"/>
    <n v="0"/>
    <s v="SEA"/>
    <n v="167"/>
    <n v="2"/>
    <n v="17"/>
  </r>
  <r>
    <n v="16"/>
    <x v="169"/>
    <s v="Team 10"/>
    <x v="162"/>
    <n v="0"/>
    <s v="ARI"/>
    <n v="163"/>
    <n v="7"/>
    <n v="17"/>
  </r>
  <r>
    <n v="16"/>
    <x v="170"/>
    <s v="Team 10"/>
    <x v="169"/>
    <n v="0"/>
    <s v="WSH"/>
    <n v="171"/>
    <n v="0"/>
    <n v="18"/>
  </r>
  <r>
    <n v="16"/>
    <x v="171"/>
    <s v="Team 9"/>
    <x v="167"/>
    <n v="0"/>
    <s v="SEA"/>
    <n v="172"/>
    <n v="0"/>
    <n v="18"/>
  </r>
  <r>
    <n v="16"/>
    <x v="172"/>
    <s v="Team 8"/>
    <x v="164"/>
    <n v="0"/>
    <s v="LAA"/>
    <n v="176"/>
    <n v="-3"/>
    <n v="18"/>
  </r>
  <r>
    <n v="16"/>
    <x v="173"/>
    <s v="Team Bolin"/>
    <x v="206"/>
    <n v="0"/>
    <s v="MIL"/>
    <n v="201"/>
    <n v="-27"/>
    <n v="18"/>
  </r>
  <r>
    <n v="16"/>
    <x v="174"/>
    <s v="Team welch"/>
    <x v="174"/>
    <n v="0"/>
    <s v="BAL"/>
    <n v="180"/>
    <n v="-5"/>
    <n v="18"/>
  </r>
  <r>
    <n v="16"/>
    <x v="175"/>
    <s v="Team 5"/>
    <x v="190"/>
    <n v="0"/>
    <s v="KC"/>
    <n v="169"/>
    <n v="7"/>
    <n v="18"/>
  </r>
  <r>
    <n v="16"/>
    <x v="176"/>
    <s v="Team Berger"/>
    <x v="170"/>
    <n v="0"/>
    <s v="MIL"/>
    <n v="175"/>
    <n v="2"/>
    <n v="18"/>
  </r>
  <r>
    <n v="16"/>
    <x v="177"/>
    <s v="Team Ostini"/>
    <x v="172"/>
    <n v="0"/>
    <s v="COL"/>
    <n v="178"/>
    <n v="0"/>
    <n v="18"/>
  </r>
  <r>
    <n v="16"/>
    <x v="178"/>
    <s v="Team Hildebrand"/>
    <x v="168"/>
    <n v="0"/>
    <s v="ATL"/>
    <n v="179"/>
    <n v="0"/>
    <n v="18"/>
  </r>
  <r>
    <n v="16"/>
    <x v="179"/>
    <s v="Team 1"/>
    <x v="180"/>
    <n v="0"/>
    <s v="BAL"/>
    <n v="186"/>
    <n v="-6"/>
    <n v="18"/>
  </r>
  <r>
    <n v="16"/>
    <x v="180"/>
    <s v="Team 1"/>
    <x v="177"/>
    <n v="0"/>
    <s v="MIN"/>
    <n v="185"/>
    <n v="-4"/>
    <n v="19"/>
  </r>
  <r>
    <n v="16"/>
    <x v="181"/>
    <s v="Team Hildebrand"/>
    <x v="173"/>
    <n v="0"/>
    <s v="OAK"/>
    <n v="183"/>
    <n v="-1"/>
    <n v="19"/>
  </r>
  <r>
    <n v="16"/>
    <x v="182"/>
    <s v="Team Ostini"/>
    <x v="175"/>
    <n v="0"/>
    <s v="NYY"/>
    <n v="184"/>
    <n v="-1"/>
    <n v="19"/>
  </r>
  <r>
    <n v="16"/>
    <x v="183"/>
    <s v="Team Berger"/>
    <x v="192"/>
    <n v="0"/>
    <s v="ATL"/>
    <n v="170"/>
    <n v="14"/>
    <n v="19"/>
  </r>
  <r>
    <n v="16"/>
    <x v="184"/>
    <s v="Team 5"/>
    <x v="182"/>
    <n v="0"/>
    <s v="CLE"/>
    <n v="189"/>
    <n v="-4"/>
    <n v="19"/>
  </r>
  <r>
    <n v="16"/>
    <x v="185"/>
    <s v="Team welch"/>
    <x v="185"/>
    <n v="0"/>
    <s v="BOS"/>
    <n v="192"/>
    <n v="-6"/>
    <n v="19"/>
  </r>
  <r>
    <n v="16"/>
    <x v="186"/>
    <s v="Team Bolin"/>
    <x v="139"/>
    <n v="0"/>
    <s v="LAD"/>
    <n v="138"/>
    <n v="49"/>
    <n v="19"/>
  </r>
  <r>
    <n v="16"/>
    <x v="187"/>
    <s v="Team 8"/>
    <x v="187"/>
    <n v="0"/>
    <s v="KC"/>
    <n v="188"/>
    <n v="0"/>
    <n v="19"/>
  </r>
  <r>
    <n v="16"/>
    <x v="188"/>
    <s v="Team 9"/>
    <x v="181"/>
    <n v="0"/>
    <s v="SD"/>
    <n v="187"/>
    <n v="2"/>
    <n v="19"/>
  </r>
  <r>
    <n v="16"/>
    <x v="189"/>
    <s v="Team 10"/>
    <x v="184"/>
    <n v="0"/>
    <s v="LAD"/>
    <n v="190"/>
    <n v="0"/>
    <n v="19"/>
  </r>
  <r>
    <n v="16"/>
    <x v="190"/>
    <s v="Team 10"/>
    <x v="189"/>
    <n v="0"/>
    <s v="LAD"/>
    <n v="194"/>
    <n v="-3"/>
    <n v="20"/>
  </r>
  <r>
    <n v="16"/>
    <x v="191"/>
    <s v="Team 9"/>
    <x v="176"/>
    <n v="0"/>
    <s v="NYY"/>
    <n v="173"/>
    <n v="19"/>
    <n v="20"/>
  </r>
  <r>
    <n v="16"/>
    <x v="192"/>
    <s v="Team 8"/>
    <x v="171"/>
    <n v="0"/>
    <s v="BOS"/>
    <n v="177"/>
    <n v="16"/>
    <n v="20"/>
  </r>
  <r>
    <n v="16"/>
    <x v="193"/>
    <s v="Team Bolin"/>
    <x v="196"/>
    <n v="0"/>
    <s v="CWS"/>
    <n v="203"/>
    <n v="-9"/>
    <n v="20"/>
  </r>
  <r>
    <n v="16"/>
    <x v="194"/>
    <s v="Team welch"/>
    <x v="191"/>
    <n v="0"/>
    <s v="MIA"/>
    <n v="195"/>
    <n v="0"/>
    <n v="20"/>
  </r>
  <r>
    <n v="16"/>
    <x v="195"/>
    <s v="Team 5"/>
    <x v="186"/>
    <n v="0"/>
    <s v="LAA"/>
    <n v="193"/>
    <n v="3"/>
    <n v="20"/>
  </r>
  <r>
    <n v="16"/>
    <x v="196"/>
    <s v="Team Berger"/>
    <x v="195"/>
    <n v="0"/>
    <s v="MIN"/>
    <n v="174"/>
    <n v="23"/>
    <n v="20"/>
  </r>
  <r>
    <n v="16"/>
    <x v="197"/>
    <s v="Team Ostini"/>
    <x v="193"/>
    <n v="0"/>
    <s v="OAK"/>
    <n v="197"/>
    <n v="1"/>
    <n v="20"/>
  </r>
  <r>
    <n v="16"/>
    <x v="198"/>
    <s v="Team Hildebrand"/>
    <x v="197"/>
    <n v="0"/>
    <s v="CHC"/>
    <n v="200"/>
    <n v="-1"/>
    <n v="20"/>
  </r>
  <r>
    <n v="16"/>
    <x v="199"/>
    <s v="Team 1"/>
    <x v="199"/>
    <n v="0"/>
    <s v="MIN"/>
    <n v="206"/>
    <n v="-6"/>
    <n v="20"/>
  </r>
  <r>
    <n v="16"/>
    <x v="200"/>
    <s v="Team 1"/>
    <x v="194"/>
    <n v="0"/>
    <s v="LAD"/>
    <n v="202"/>
    <n v="-1"/>
    <n v="21"/>
  </r>
  <r>
    <n v="16"/>
    <x v="201"/>
    <s v="Team Hildebrand"/>
    <x v="207"/>
    <n v="0"/>
    <s v="NYY"/>
    <n v="210"/>
    <n v="-8"/>
    <n v="21"/>
  </r>
  <r>
    <n v="16"/>
    <x v="202"/>
    <s v="Team Ostini"/>
    <x v="198"/>
    <n v="0"/>
    <s v="BOS"/>
    <n v="204"/>
    <n v="-1"/>
    <n v="21"/>
  </r>
  <r>
    <n v="16"/>
    <x v="203"/>
    <s v="Team Berger"/>
    <x v="202"/>
    <n v="0"/>
    <s v="LAA"/>
    <n v="207"/>
    <n v="-3"/>
    <n v="21"/>
  </r>
  <r>
    <n v="16"/>
    <x v="204"/>
    <s v="Team 5"/>
    <x v="213"/>
    <n v="0"/>
    <s v="MIN"/>
    <n v="196"/>
    <n v="9"/>
    <n v="21"/>
  </r>
  <r>
    <n v="16"/>
    <x v="205"/>
    <s v="Team welch"/>
    <x v="203"/>
    <n v="0"/>
    <s v="PIT"/>
    <n v="211"/>
    <n v="-5"/>
    <n v="21"/>
  </r>
  <r>
    <n v="16"/>
    <x v="206"/>
    <s v="Team Bolin"/>
    <x v="310"/>
    <n v="0"/>
    <s v="KC"/>
    <n v="264"/>
    <n v="-57"/>
    <n v="21"/>
  </r>
  <r>
    <n v="16"/>
    <x v="207"/>
    <s v="Team 8"/>
    <x v="204"/>
    <n v="0"/>
    <s v="TOR"/>
    <n v="216"/>
    <n v="-8"/>
    <n v="21"/>
  </r>
  <r>
    <n v="16"/>
    <x v="208"/>
    <s v="Team 9"/>
    <x v="201"/>
    <n v="0"/>
    <s v="PHI"/>
    <n v="208"/>
    <n v="1"/>
    <n v="21"/>
  </r>
  <r>
    <n v="16"/>
    <x v="209"/>
    <s v="Team 10"/>
    <x v="205"/>
    <n v="0"/>
    <s v="SEA"/>
    <n v="217"/>
    <n v="-7"/>
    <n v="21"/>
  </r>
  <r>
    <n v="16"/>
    <x v="210"/>
    <s v="Team 10"/>
    <x v="216"/>
    <n v="0"/>
    <s v="CIN"/>
    <n v="221"/>
    <n v="-10"/>
    <n v="22"/>
  </r>
  <r>
    <n v="16"/>
    <x v="211"/>
    <s v="Team 9"/>
    <x v="217"/>
    <n v="0"/>
    <s v="COL"/>
    <n v="225"/>
    <n v="-13"/>
    <n v="22"/>
  </r>
  <r>
    <n v="16"/>
    <x v="212"/>
    <s v="Team 8"/>
    <x v="215"/>
    <n v="0"/>
    <s v="NYM"/>
    <n v="199"/>
    <n v="14"/>
    <n v="22"/>
  </r>
  <r>
    <n v="16"/>
    <x v="213"/>
    <s v="Team Bolin"/>
    <x v="311"/>
    <e v="#N/A"/>
    <e v="#N/A"/>
    <e v="#N/A"/>
    <e v="#N/A"/>
    <n v="22"/>
  </r>
  <r>
    <n v="16"/>
    <x v="214"/>
    <s v="Team welch"/>
    <x v="234"/>
    <n v="0"/>
    <s v="TEX"/>
    <n v="232"/>
    <n v="-17"/>
    <n v="22"/>
  </r>
  <r>
    <n v="16"/>
    <x v="215"/>
    <s v="Team 5"/>
    <x v="209"/>
    <n v="0"/>
    <s v="MIA"/>
    <n v="191"/>
    <n v="25"/>
    <n v="22"/>
  </r>
  <r>
    <n v="16"/>
    <x v="216"/>
    <s v="Team Berger"/>
    <x v="208"/>
    <n v="0"/>
    <s v="COL"/>
    <n v="205"/>
    <n v="12"/>
    <n v="22"/>
  </r>
  <r>
    <n v="16"/>
    <x v="217"/>
    <s v="Team Ostini"/>
    <x v="210"/>
    <n v="0"/>
    <s v="ARI"/>
    <n v="209"/>
    <n v="9"/>
    <n v="22"/>
  </r>
  <r>
    <n v="16"/>
    <x v="218"/>
    <s v="Team Hildebrand"/>
    <x v="242"/>
    <n v="0"/>
    <s v="STL"/>
    <n v="241"/>
    <n v="-22"/>
    <n v="22"/>
  </r>
  <r>
    <n v="16"/>
    <x v="219"/>
    <s v="Team 1"/>
    <x v="211"/>
    <n v="0"/>
    <s v="ARI"/>
    <n v="213"/>
    <n v="7"/>
    <n v="22"/>
  </r>
  <r>
    <n v="16"/>
    <x v="220"/>
    <s v="Team 1"/>
    <x v="219"/>
    <n v="0"/>
    <s v="CHC"/>
    <n v="212"/>
    <n v="9"/>
    <n v="23"/>
  </r>
  <r>
    <n v="16"/>
    <x v="221"/>
    <s v="Team Hildebrand"/>
    <x v="225"/>
    <n v="0"/>
    <s v="KC"/>
    <n v="220"/>
    <n v="2"/>
    <n v="23"/>
  </r>
  <r>
    <n v="16"/>
    <x v="222"/>
    <s v="Team Ostini"/>
    <x v="212"/>
    <n v="0"/>
    <s v="BOS"/>
    <n v="227"/>
    <n v="-4"/>
    <n v="23"/>
  </r>
  <r>
    <n v="16"/>
    <x v="223"/>
    <s v="Team Berger"/>
    <x v="222"/>
    <n v="0"/>
    <s v="HOU"/>
    <n v="228"/>
    <n v="-4"/>
    <n v="23"/>
  </r>
  <r>
    <n v="16"/>
    <x v="224"/>
    <s v="Team 5"/>
    <x v="231"/>
    <n v="0"/>
    <s v="NYM"/>
    <n v="226"/>
    <n v="-1"/>
    <n v="23"/>
  </r>
  <r>
    <n v="16"/>
    <x v="225"/>
    <s v="Team welch"/>
    <x v="256"/>
    <n v="0"/>
    <s v="MIA"/>
    <n v="257"/>
    <n v="-31"/>
    <n v="23"/>
  </r>
  <r>
    <n v="16"/>
    <x v="226"/>
    <s v="Team Bolin"/>
    <x v="312"/>
    <e v="#N/A"/>
    <e v="#N/A"/>
    <e v="#N/A"/>
    <e v="#N/A"/>
    <n v="23"/>
  </r>
  <r>
    <n v="16"/>
    <x v="227"/>
    <s v="Team 8"/>
    <x v="236"/>
    <n v="0"/>
    <s v="MIL"/>
    <n v="233"/>
    <n v="-5"/>
    <n v="23"/>
  </r>
  <r>
    <n v="16"/>
    <x v="228"/>
    <s v="Team 9"/>
    <x v="200"/>
    <n v="0"/>
    <s v="SD"/>
    <n v="214"/>
    <n v="15"/>
    <n v="23"/>
  </r>
  <r>
    <n v="16"/>
    <x v="229"/>
    <s v="Team 10"/>
    <x v="221"/>
    <n v="0"/>
    <s v="SEA"/>
    <n v="215"/>
    <n v="15"/>
    <n v="23"/>
  </r>
  <r>
    <n v="16"/>
    <x v="230"/>
    <s v="Team 10"/>
    <x v="220"/>
    <n v="0"/>
    <s v="HOU"/>
    <n v="219"/>
    <n v="12"/>
    <n v="24"/>
  </r>
  <r>
    <n v="16"/>
    <x v="231"/>
    <s v="Team 9"/>
    <x v="227"/>
    <n v="0"/>
    <s v="SEA"/>
    <n v="222"/>
    <n v="10"/>
    <n v="24"/>
  </r>
  <r>
    <n v="16"/>
    <x v="232"/>
    <s v="Team 8"/>
    <x v="223"/>
    <n v="0"/>
    <s v="NYM"/>
    <n v="218"/>
    <n v="15"/>
    <n v="24"/>
  </r>
  <r>
    <n v="16"/>
    <x v="233"/>
    <s v="Team Bolin"/>
    <x v="303"/>
    <e v="#N/A"/>
    <e v="#N/A"/>
    <e v="#N/A"/>
    <e v="#N/A"/>
    <n v="24"/>
  </r>
  <r>
    <n v="16"/>
    <x v="234"/>
    <s v="Team welch"/>
    <x v="214"/>
    <n v="0"/>
    <s v="MIN"/>
    <n v="231"/>
    <n v="4"/>
    <n v="24"/>
  </r>
  <r>
    <n v="16"/>
    <x v="235"/>
    <s v="Team 5"/>
    <x v="232"/>
    <n v="0"/>
    <s v="ARI"/>
    <n v="223"/>
    <n v="13"/>
    <n v="24"/>
  </r>
  <r>
    <n v="16"/>
    <x v="236"/>
    <s v="Team Berger"/>
    <x v="224"/>
    <n v="0"/>
    <s v="CLE"/>
    <n v="230"/>
    <n v="7"/>
    <n v="24"/>
  </r>
  <r>
    <n v="16"/>
    <x v="237"/>
    <s v="Team Ostini"/>
    <x v="235"/>
    <n v="0"/>
    <s v="LAD"/>
    <n v="234"/>
    <n v="4"/>
    <n v="24"/>
  </r>
  <r>
    <n v="16"/>
    <x v="238"/>
    <s v="Team Hildebrand"/>
    <x v="226"/>
    <n v="0"/>
    <s v="OAK"/>
    <n v="224"/>
    <n v="15"/>
    <n v="24"/>
  </r>
  <r>
    <n v="16"/>
    <x v="239"/>
    <s v="Team 1"/>
    <x v="228"/>
    <n v="0"/>
    <s v="MIL"/>
    <n v="229"/>
    <n v="11"/>
    <n v="24"/>
  </r>
  <r>
    <n v="16"/>
    <x v="240"/>
    <s v="Team 1"/>
    <x v="218"/>
    <n v="0"/>
    <s v="NYM"/>
    <n v="236"/>
    <n v="5"/>
    <n v="25"/>
  </r>
  <r>
    <n v="16"/>
    <x v="241"/>
    <s v="Team Hildebrand"/>
    <x v="239"/>
    <n v="0"/>
    <s v="DET"/>
    <n v="238"/>
    <n v="4"/>
    <n v="25"/>
  </r>
  <r>
    <n v="16"/>
    <x v="242"/>
    <s v="Team Ostini"/>
    <x v="229"/>
    <n v="0"/>
    <s v="TEX"/>
    <n v="235"/>
    <n v="8"/>
    <n v="25"/>
  </r>
  <r>
    <n v="16"/>
    <x v="243"/>
    <s v="Team Berger"/>
    <x v="233"/>
    <n v="0"/>
    <s v="HOU"/>
    <n v="239"/>
    <n v="5"/>
    <n v="25"/>
  </r>
  <r>
    <n v="16"/>
    <x v="244"/>
    <s v="Team 5"/>
    <x v="237"/>
    <n v="0"/>
    <s v="NYY"/>
    <n v="240"/>
    <n v="5"/>
    <n v="25"/>
  </r>
  <r>
    <n v="16"/>
    <x v="245"/>
    <s v="Team welch"/>
    <x v="286"/>
    <n v="0"/>
    <s v="ARI"/>
    <n v="266"/>
    <n v="-20"/>
    <n v="25"/>
  </r>
  <r>
    <n v="16"/>
    <x v="246"/>
    <s v="Team Bolin"/>
    <x v="248"/>
    <n v="0"/>
    <s v="DET"/>
    <n v="251"/>
    <n v="-4"/>
    <n v="25"/>
  </r>
  <r>
    <n v="16"/>
    <x v="247"/>
    <s v="Team 8"/>
    <x v="230"/>
    <n v="0"/>
    <s v="CIN"/>
    <n v="237"/>
    <n v="11"/>
    <n v="25"/>
  </r>
  <r>
    <n v="16"/>
    <x v="248"/>
    <s v="Team 9"/>
    <x v="238"/>
    <n v="0"/>
    <s v="OAK"/>
    <n v="242"/>
    <n v="7"/>
    <n v="25"/>
  </r>
  <r>
    <n v="16"/>
    <x v="249"/>
    <s v="Team 10"/>
    <x v="241"/>
    <n v="0"/>
    <s v="PIT"/>
    <n v="243"/>
    <n v="7"/>
    <n v="25"/>
  </r>
  <r>
    <n v="16"/>
    <x v="250"/>
    <s v="Team 10"/>
    <x v="245"/>
    <n v="0"/>
    <s v="MIN"/>
    <n v="245"/>
    <n v="6"/>
    <n v="26"/>
  </r>
  <r>
    <n v="16"/>
    <x v="251"/>
    <s v="Team 9"/>
    <x v="243"/>
    <n v="0"/>
    <s v="CHC"/>
    <n v="244"/>
    <n v="8"/>
    <n v="26"/>
  </r>
  <r>
    <n v="16"/>
    <x v="252"/>
    <s v="Team 8"/>
    <x v="240"/>
    <n v="0"/>
    <s v="NYM"/>
    <n v="246"/>
    <n v="7"/>
    <n v="26"/>
  </r>
  <r>
    <n v="16"/>
    <x v="253"/>
    <s v="Team Bolin"/>
    <x v="313"/>
    <e v="#N/A"/>
    <e v="#N/A"/>
    <e v="#N/A"/>
    <e v="#N/A"/>
    <n v="26"/>
  </r>
  <r>
    <n v="16"/>
    <x v="254"/>
    <s v="Team welch"/>
    <x v="296"/>
    <n v="0"/>
    <s v="TB"/>
    <n v="261"/>
    <n v="-6"/>
    <n v="26"/>
  </r>
  <r>
    <n v="16"/>
    <x v="255"/>
    <s v="Team 5"/>
    <x v="247"/>
    <n v="0"/>
    <s v="CLE"/>
    <n v="248"/>
    <n v="8"/>
    <n v="26"/>
  </r>
  <r>
    <n v="16"/>
    <x v="256"/>
    <s v="Team Berger"/>
    <x v="244"/>
    <n v="0"/>
    <s v="CWS"/>
    <n v="247"/>
    <n v="10"/>
    <n v="26"/>
  </r>
  <r>
    <n v="16"/>
    <x v="257"/>
    <s v="Team Ostini"/>
    <x v="246"/>
    <n v="0"/>
    <s v="PHI"/>
    <n v="249"/>
    <n v="9"/>
    <n v="26"/>
  </r>
  <r>
    <n v="16"/>
    <x v="258"/>
    <s v="Team Hildebrand"/>
    <x v="254"/>
    <n v="0"/>
    <s v="SD"/>
    <n v="253"/>
    <n v="6"/>
    <n v="26"/>
  </r>
  <r>
    <n v="16"/>
    <x v="259"/>
    <s v="Team 1"/>
    <x v="253"/>
    <n v="0"/>
    <s v="CIN"/>
    <n v="250"/>
    <n v="10"/>
    <n v="26"/>
  </r>
  <r>
    <n v="17"/>
    <x v="0"/>
    <s v="Team Smith"/>
    <x v="1"/>
    <n v="0"/>
    <s v="ATL"/>
    <n v="2"/>
    <n v="-1"/>
    <n v="1"/>
  </r>
  <r>
    <n v="17"/>
    <x v="1"/>
    <s v="Team Van Roo"/>
    <x v="2"/>
    <n v="0"/>
    <s v="LAD"/>
    <n v="1"/>
    <n v="1"/>
    <n v="1"/>
  </r>
  <r>
    <n v="17"/>
    <x v="2"/>
    <s v="Team Lee"/>
    <x v="0"/>
    <n v="0"/>
    <s v="SD"/>
    <n v="3"/>
    <n v="0"/>
    <n v="1"/>
  </r>
  <r>
    <n v="17"/>
    <x v="3"/>
    <s v="Team Berger"/>
    <x v="3"/>
    <n v="0"/>
    <s v="WSH"/>
    <n v="4"/>
    <n v="0"/>
    <n v="1"/>
  </r>
  <r>
    <n v="17"/>
    <x v="4"/>
    <s v="Team seidnethal"/>
    <x v="4"/>
    <n v="0"/>
    <s v="LAA"/>
    <n v="5"/>
    <n v="0"/>
    <n v="1"/>
  </r>
  <r>
    <n v="17"/>
    <x v="5"/>
    <s v="Team Wheatley"/>
    <x v="6"/>
    <n v="0"/>
    <s v="NYY"/>
    <n v="6"/>
    <n v="0"/>
    <n v="1"/>
  </r>
  <r>
    <n v="17"/>
    <x v="6"/>
    <s v="Team Winkle"/>
    <x v="7"/>
    <n v="0"/>
    <s v="CLE"/>
    <n v="9"/>
    <n v="-2"/>
    <n v="1"/>
  </r>
  <r>
    <n v="17"/>
    <x v="7"/>
    <s v="Team 8"/>
    <x v="5"/>
    <n v="0"/>
    <s v="WSH"/>
    <n v="7"/>
    <n v="1"/>
    <n v="1"/>
  </r>
  <r>
    <n v="17"/>
    <x v="8"/>
    <s v="Team Murrow"/>
    <x v="10"/>
    <n v="0"/>
    <s v="NYM"/>
    <n v="8"/>
    <n v="1"/>
    <n v="1"/>
  </r>
  <r>
    <n v="17"/>
    <x v="9"/>
    <s v="Team P"/>
    <x v="8"/>
    <n v="0"/>
    <s v="CLE"/>
    <n v="10"/>
    <n v="0"/>
    <n v="1"/>
  </r>
  <r>
    <n v="17"/>
    <x v="10"/>
    <s v="Team P"/>
    <x v="12"/>
    <n v="0"/>
    <s v="ATL"/>
    <n v="13"/>
    <n v="-2"/>
    <n v="2"/>
  </r>
  <r>
    <n v="17"/>
    <x v="11"/>
    <s v="Team Murrow"/>
    <x v="14"/>
    <n v="0"/>
    <s v="COL"/>
    <n v="11"/>
    <n v="1"/>
    <n v="2"/>
  </r>
  <r>
    <n v="17"/>
    <x v="12"/>
    <s v="Team 8"/>
    <x v="9"/>
    <n v="0"/>
    <s v="LAD"/>
    <n v="12"/>
    <n v="1"/>
    <n v="2"/>
  </r>
  <r>
    <n v="17"/>
    <x v="13"/>
    <s v="Team Winkle"/>
    <x v="20"/>
    <n v="0"/>
    <s v="SD"/>
    <n v="19"/>
    <n v="-5"/>
    <n v="2"/>
  </r>
  <r>
    <n v="17"/>
    <x v="14"/>
    <s v="Team Wheatley"/>
    <x v="11"/>
    <n v="0"/>
    <s v="MIL"/>
    <n v="14"/>
    <n v="1"/>
    <n v="2"/>
  </r>
  <r>
    <n v="17"/>
    <x v="15"/>
    <s v="Team seidnethal"/>
    <x v="15"/>
    <n v="0"/>
    <s v="NYM"/>
    <n v="15"/>
    <n v="1"/>
    <n v="2"/>
  </r>
  <r>
    <n v="17"/>
    <x v="16"/>
    <s v="Team Berger"/>
    <x v="13"/>
    <n v="0"/>
    <s v="PHI"/>
    <n v="16"/>
    <n v="1"/>
    <n v="2"/>
  </r>
  <r>
    <n v="17"/>
    <x v="17"/>
    <s v="Team Lee"/>
    <x v="16"/>
    <n v="0"/>
    <s v="LAD"/>
    <n v="17"/>
    <n v="1"/>
    <n v="2"/>
  </r>
  <r>
    <n v="17"/>
    <x v="18"/>
    <s v="Team Van Roo"/>
    <x v="19"/>
    <n v="0"/>
    <s v="BOS"/>
    <n v="20"/>
    <n v="-1"/>
    <n v="2"/>
  </r>
  <r>
    <n v="17"/>
    <x v="19"/>
    <s v="Team Smith"/>
    <x v="18"/>
    <n v="0"/>
    <s v="LAD"/>
    <n v="22"/>
    <n v="-2"/>
    <n v="2"/>
  </r>
  <r>
    <n v="17"/>
    <x v="20"/>
    <s v="Team Smith"/>
    <x v="17"/>
    <n v="0"/>
    <s v="SD"/>
    <n v="18"/>
    <n v="3"/>
    <n v="3"/>
  </r>
  <r>
    <n v="17"/>
    <x v="21"/>
    <s v="Team Van Roo"/>
    <x v="25"/>
    <n v="0"/>
    <s v="TOR"/>
    <n v="28"/>
    <n v="-6"/>
    <n v="3"/>
  </r>
  <r>
    <n v="17"/>
    <x v="22"/>
    <s v="Team Lee"/>
    <x v="21"/>
    <n v="0"/>
    <s v="LAD"/>
    <n v="21"/>
    <n v="2"/>
    <n v="3"/>
  </r>
  <r>
    <n v="17"/>
    <x v="23"/>
    <s v="Team Berger"/>
    <x v="22"/>
    <n v="0"/>
    <s v="WSH"/>
    <n v="23"/>
    <n v="1"/>
    <n v="3"/>
  </r>
  <r>
    <n v="17"/>
    <x v="24"/>
    <s v="Team seidnethal"/>
    <x v="23"/>
    <n v="0"/>
    <s v="CWS"/>
    <n v="24"/>
    <n v="1"/>
    <n v="3"/>
  </r>
  <r>
    <n v="17"/>
    <x v="25"/>
    <s v="Team Wheatley"/>
    <x v="24"/>
    <n v="0"/>
    <s v="PHI"/>
    <n v="25"/>
    <n v="1"/>
    <n v="3"/>
  </r>
  <r>
    <n v="17"/>
    <x v="26"/>
    <s v="Team Winkle"/>
    <x v="33"/>
    <n v="0"/>
    <s v="ATL"/>
    <n v="33"/>
    <n v="-6"/>
    <n v="3"/>
  </r>
  <r>
    <n v="17"/>
    <x v="27"/>
    <s v="Team 8"/>
    <x v="26"/>
    <n v="0"/>
    <s v="HOU"/>
    <n v="26"/>
    <n v="2"/>
    <n v="3"/>
  </r>
  <r>
    <n v="17"/>
    <x v="28"/>
    <s v="Team Murrow"/>
    <x v="27"/>
    <n v="0"/>
    <s v="CWS"/>
    <n v="27"/>
    <n v="2"/>
    <n v="3"/>
  </r>
  <r>
    <n v="17"/>
    <x v="29"/>
    <s v="Team P"/>
    <x v="28"/>
    <n v="0"/>
    <s v="HOU"/>
    <n v="30"/>
    <n v="0"/>
    <n v="3"/>
  </r>
  <r>
    <n v="17"/>
    <x v="30"/>
    <s v="Team P"/>
    <x v="36"/>
    <n v="0"/>
    <s v="LAA"/>
    <n v="34"/>
    <n v="-3"/>
    <n v="4"/>
  </r>
  <r>
    <n v="17"/>
    <x v="31"/>
    <s v="Team Murrow"/>
    <x v="29"/>
    <n v="0"/>
    <s v="STL"/>
    <n v="29"/>
    <n v="3"/>
    <n v="4"/>
  </r>
  <r>
    <n v="17"/>
    <x v="32"/>
    <s v="Team 8"/>
    <x v="32"/>
    <n v="0"/>
    <s v="MIL"/>
    <n v="32"/>
    <n v="1"/>
    <n v="4"/>
  </r>
  <r>
    <n v="17"/>
    <x v="33"/>
    <s v="Team Winkle"/>
    <x v="31"/>
    <n v="0"/>
    <s v="NYY"/>
    <n v="35"/>
    <n v="-1"/>
    <n v="4"/>
  </r>
  <r>
    <n v="17"/>
    <x v="34"/>
    <s v="Team Wheatley"/>
    <x v="30"/>
    <n v="0"/>
    <s v="BOS"/>
    <n v="31"/>
    <n v="4"/>
    <n v="4"/>
  </r>
  <r>
    <n v="17"/>
    <x v="35"/>
    <s v="Team seidnethal"/>
    <x v="34"/>
    <n v="0"/>
    <s v="CIN"/>
    <n v="36"/>
    <n v="0"/>
    <n v="4"/>
  </r>
  <r>
    <n v="17"/>
    <x v="36"/>
    <s v="Team Berger"/>
    <x v="35"/>
    <n v="0"/>
    <s v="STL"/>
    <n v="37"/>
    <n v="0"/>
    <n v="4"/>
  </r>
  <r>
    <n v="17"/>
    <x v="37"/>
    <s v="Team Lee"/>
    <x v="39"/>
    <n v="0"/>
    <s v="ATL"/>
    <n v="38"/>
    <n v="0"/>
    <n v="4"/>
  </r>
  <r>
    <n v="17"/>
    <x v="38"/>
    <s v="Team Van Roo"/>
    <x v="38"/>
    <n v="0"/>
    <s v="CWS"/>
    <n v="39"/>
    <n v="0"/>
    <n v="4"/>
  </r>
  <r>
    <n v="17"/>
    <x v="39"/>
    <s v="Team Smith"/>
    <x v="40"/>
    <n v="0"/>
    <s v="LAD"/>
    <n v="40"/>
    <n v="0"/>
    <n v="4"/>
  </r>
  <r>
    <n v="17"/>
    <x v="40"/>
    <s v="Team Smith"/>
    <x v="37"/>
    <n v="0"/>
    <s v="KC"/>
    <n v="41"/>
    <n v="0"/>
    <n v="5"/>
  </r>
  <r>
    <n v="17"/>
    <x v="41"/>
    <s v="Team Van Roo"/>
    <x v="49"/>
    <n v="0"/>
    <s v="CWS"/>
    <n v="46"/>
    <n v="-4"/>
    <n v="5"/>
  </r>
  <r>
    <n v="17"/>
    <x v="42"/>
    <s v="Team Lee"/>
    <x v="41"/>
    <n v="0"/>
    <s v="TOR"/>
    <n v="42"/>
    <n v="1"/>
    <n v="5"/>
  </r>
  <r>
    <n v="17"/>
    <x v="43"/>
    <s v="Team Berger"/>
    <x v="43"/>
    <n v="0"/>
    <s v="CWS"/>
    <n v="43"/>
    <n v="1"/>
    <n v="5"/>
  </r>
  <r>
    <n v="17"/>
    <x v="44"/>
    <s v="Team seidnethal"/>
    <x v="44"/>
    <n v="0"/>
    <s v="MIA"/>
    <n v="44"/>
    <n v="1"/>
    <n v="5"/>
  </r>
  <r>
    <n v="17"/>
    <x v="45"/>
    <s v="Team Wheatley"/>
    <x v="42"/>
    <n v="0"/>
    <s v="KC"/>
    <n v="45"/>
    <n v="1"/>
    <n v="5"/>
  </r>
  <r>
    <n v="17"/>
    <x v="46"/>
    <s v="Team Winkle"/>
    <x v="45"/>
    <n v="0"/>
    <s v="NYM"/>
    <n v="47"/>
    <n v="0"/>
    <n v="5"/>
  </r>
  <r>
    <n v="17"/>
    <x v="47"/>
    <s v="Team 8"/>
    <x v="46"/>
    <n v="0"/>
    <s v="TOR"/>
    <n v="48"/>
    <n v="0"/>
    <n v="5"/>
  </r>
  <r>
    <n v="17"/>
    <x v="48"/>
    <s v="Team Murrow"/>
    <x v="47"/>
    <n v="0"/>
    <s v="TB"/>
    <n v="49"/>
    <n v="0"/>
    <n v="5"/>
  </r>
  <r>
    <n v="17"/>
    <x v="49"/>
    <s v="Team P"/>
    <x v="48"/>
    <n v="0"/>
    <s v="NYY"/>
    <n v="50"/>
    <n v="0"/>
    <n v="5"/>
  </r>
  <r>
    <n v="17"/>
    <x v="50"/>
    <s v="Team P"/>
    <x v="52"/>
    <n v="0"/>
    <s v="MIN"/>
    <n v="52"/>
    <n v="-1"/>
    <n v="6"/>
  </r>
  <r>
    <n v="17"/>
    <x v="51"/>
    <s v="Team Murrow"/>
    <x v="53"/>
    <n v="0"/>
    <s v="SD"/>
    <n v="51"/>
    <n v="1"/>
    <n v="6"/>
  </r>
  <r>
    <n v="17"/>
    <x v="52"/>
    <s v="Team 8"/>
    <x v="51"/>
    <n v="0"/>
    <s v="CWS"/>
    <n v="53"/>
    <n v="0"/>
    <n v="6"/>
  </r>
  <r>
    <n v="17"/>
    <x v="53"/>
    <s v="Team Winkle"/>
    <x v="64"/>
    <n v="0"/>
    <s v="ARI"/>
    <n v="65"/>
    <n v="-11"/>
    <n v="6"/>
  </r>
  <r>
    <n v="17"/>
    <x v="54"/>
    <s v="Team Wheatley"/>
    <x v="54"/>
    <n v="0"/>
    <s v="PHI"/>
    <n v="54"/>
    <n v="1"/>
    <n v="6"/>
  </r>
  <r>
    <n v="17"/>
    <x v="55"/>
    <s v="Team seidnethal"/>
    <x v="50"/>
    <n v="0"/>
    <s v="SD"/>
    <n v="55"/>
    <n v="1"/>
    <n v="6"/>
  </r>
  <r>
    <n v="17"/>
    <x v="56"/>
    <s v="Team Berger"/>
    <x v="55"/>
    <n v="0"/>
    <s v="NYY"/>
    <n v="56"/>
    <n v="1"/>
    <n v="6"/>
  </r>
  <r>
    <n v="17"/>
    <x v="57"/>
    <s v="Team Lee"/>
    <x v="56"/>
    <n v="0"/>
    <s v="MIL"/>
    <n v="57"/>
    <n v="1"/>
    <n v="6"/>
  </r>
  <r>
    <n v="17"/>
    <x v="58"/>
    <s v="Team Van Roo"/>
    <x v="63"/>
    <n v="0"/>
    <s v="TB"/>
    <n v="64"/>
    <n v="-5"/>
    <n v="6"/>
  </r>
  <r>
    <n v="17"/>
    <x v="59"/>
    <s v="Team Smith"/>
    <x v="57"/>
    <n v="0"/>
    <s v="ARI"/>
    <n v="58"/>
    <n v="2"/>
    <n v="6"/>
  </r>
  <r>
    <n v="17"/>
    <x v="60"/>
    <s v="Team Smith"/>
    <x v="59"/>
    <n v="0"/>
    <s v="CIN"/>
    <n v="59"/>
    <n v="2"/>
    <n v="7"/>
  </r>
  <r>
    <n v="17"/>
    <x v="61"/>
    <s v="Team Van Roo"/>
    <x v="68"/>
    <n v="0"/>
    <s v="NYM"/>
    <n v="68"/>
    <n v="-6"/>
    <n v="7"/>
  </r>
  <r>
    <n v="17"/>
    <x v="62"/>
    <s v="Team Lee"/>
    <x v="58"/>
    <n v="0"/>
    <s v="NYM"/>
    <n v="60"/>
    <n v="3"/>
    <n v="7"/>
  </r>
  <r>
    <n v="17"/>
    <x v="63"/>
    <s v="Team Berger"/>
    <x v="61"/>
    <n v="0"/>
    <s v="CIN"/>
    <n v="61"/>
    <n v="3"/>
    <n v="7"/>
  </r>
  <r>
    <n v="17"/>
    <x v="64"/>
    <s v="Team seidnethal"/>
    <x v="62"/>
    <n v="0"/>
    <s v="CWS"/>
    <n v="62"/>
    <n v="3"/>
    <n v="7"/>
  </r>
  <r>
    <n v="17"/>
    <x v="65"/>
    <s v="Team Wheatley"/>
    <x v="60"/>
    <n v="0"/>
    <s v="NYY"/>
    <n v="63"/>
    <n v="3"/>
    <n v="7"/>
  </r>
  <r>
    <n v="17"/>
    <x v="66"/>
    <s v="Team Winkle"/>
    <x v="65"/>
    <n v="0"/>
    <s v="COL"/>
    <n v="67"/>
    <n v="0"/>
    <n v="7"/>
  </r>
  <r>
    <n v="17"/>
    <x v="67"/>
    <s v="Team 8"/>
    <x v="67"/>
    <n v="0"/>
    <s v="TOR"/>
    <n v="69"/>
    <n v="-1"/>
    <n v="7"/>
  </r>
  <r>
    <n v="17"/>
    <x v="68"/>
    <s v="Team Murrow"/>
    <x v="66"/>
    <n v="0"/>
    <s v="CHC"/>
    <n v="66"/>
    <n v="3"/>
    <n v="7"/>
  </r>
  <r>
    <n v="17"/>
    <x v="69"/>
    <s v="Team P"/>
    <x v="71"/>
    <n v="0"/>
    <s v="NYM"/>
    <n v="72"/>
    <n v="-2"/>
    <n v="7"/>
  </r>
  <r>
    <n v="17"/>
    <x v="70"/>
    <s v="Team P"/>
    <x v="73"/>
    <n v="0"/>
    <s v="BOS"/>
    <n v="74"/>
    <n v="-3"/>
    <n v="8"/>
  </r>
  <r>
    <n v="17"/>
    <x v="71"/>
    <s v="Team Murrow"/>
    <x v="69"/>
    <n v="0"/>
    <s v="TB"/>
    <n v="70"/>
    <n v="2"/>
    <n v="8"/>
  </r>
  <r>
    <n v="17"/>
    <x v="72"/>
    <s v="Team 8"/>
    <x v="70"/>
    <n v="0"/>
    <s v="TOR"/>
    <n v="71"/>
    <n v="2"/>
    <n v="8"/>
  </r>
  <r>
    <n v="17"/>
    <x v="73"/>
    <s v="Team Winkle"/>
    <x v="78"/>
    <n v="0"/>
    <s v="CLE"/>
    <n v="78"/>
    <n v="-4"/>
    <n v="8"/>
  </r>
  <r>
    <n v="17"/>
    <x v="74"/>
    <s v="Team Wheatley"/>
    <x v="72"/>
    <n v="0"/>
    <s v="NYY"/>
    <n v="73"/>
    <n v="2"/>
    <n v="8"/>
  </r>
  <r>
    <n v="17"/>
    <x v="75"/>
    <s v="Team seidnethal"/>
    <x v="74"/>
    <n v="0"/>
    <s v="OAK"/>
    <n v="75"/>
    <n v="1"/>
    <n v="8"/>
  </r>
  <r>
    <n v="17"/>
    <x v="76"/>
    <s v="Team Berger"/>
    <x v="75"/>
    <n v="0"/>
    <s v="MIN"/>
    <n v="76"/>
    <n v="1"/>
    <n v="8"/>
  </r>
  <r>
    <n v="17"/>
    <x v="77"/>
    <s v="Team Lee"/>
    <x v="76"/>
    <n v="0"/>
    <s v="STL"/>
    <n v="77"/>
    <n v="1"/>
    <n v="8"/>
  </r>
  <r>
    <n v="17"/>
    <x v="78"/>
    <s v="Team Van Roo"/>
    <x v="80"/>
    <n v="0"/>
    <s v="TOR"/>
    <n v="81"/>
    <n v="-2"/>
    <n v="8"/>
  </r>
  <r>
    <n v="17"/>
    <x v="79"/>
    <s v="Team Smith"/>
    <x v="77"/>
    <n v="0"/>
    <s v="HOU"/>
    <n v="79"/>
    <n v="1"/>
    <n v="8"/>
  </r>
  <r>
    <n v="17"/>
    <x v="80"/>
    <s v="Team Smith"/>
    <x v="79"/>
    <n v="0"/>
    <s v="MIL"/>
    <n v="80"/>
    <n v="1"/>
    <n v="9"/>
  </r>
  <r>
    <n v="17"/>
    <x v="81"/>
    <s v="Team Van Roo"/>
    <x v="83"/>
    <n v="0"/>
    <s v="MIN"/>
    <n v="83"/>
    <n v="-1"/>
    <n v="9"/>
  </r>
  <r>
    <n v="17"/>
    <x v="82"/>
    <s v="Team Lee"/>
    <x v="82"/>
    <n v="0"/>
    <s v="TOR"/>
    <n v="82"/>
    <n v="1"/>
    <n v="9"/>
  </r>
  <r>
    <n v="17"/>
    <x v="83"/>
    <s v="Team Berger"/>
    <x v="85"/>
    <n v="0"/>
    <s v="MIL"/>
    <n v="84"/>
    <n v="0"/>
    <n v="9"/>
  </r>
  <r>
    <n v="17"/>
    <x v="84"/>
    <s v="Team seidnethal"/>
    <x v="86"/>
    <n v="0"/>
    <s v="CHC"/>
    <n v="85"/>
    <n v="0"/>
    <n v="9"/>
  </r>
  <r>
    <n v="17"/>
    <x v="85"/>
    <s v="Team Wheatley"/>
    <x v="84"/>
    <n v="0"/>
    <s v="NYM"/>
    <n v="86"/>
    <n v="0"/>
    <n v="9"/>
  </r>
  <r>
    <n v="17"/>
    <x v="86"/>
    <s v="Team Winkle"/>
    <x v="88"/>
    <n v="0"/>
    <s v="SD"/>
    <n v="89"/>
    <n v="-2"/>
    <n v="9"/>
  </r>
  <r>
    <n v="17"/>
    <x v="87"/>
    <s v="Team 8"/>
    <x v="90"/>
    <n v="0"/>
    <s v="HOU"/>
    <n v="88"/>
    <n v="0"/>
    <n v="9"/>
  </r>
  <r>
    <n v="17"/>
    <x v="88"/>
    <s v="Team Murrow"/>
    <x v="87"/>
    <n v="0"/>
    <s v="CHC"/>
    <n v="87"/>
    <n v="2"/>
    <n v="9"/>
  </r>
  <r>
    <n v="17"/>
    <x v="89"/>
    <s v="Team P"/>
    <x v="89"/>
    <n v="0"/>
    <s v="PHI"/>
    <n v="90"/>
    <n v="0"/>
    <n v="9"/>
  </r>
  <r>
    <n v="17"/>
    <x v="90"/>
    <s v="Team P"/>
    <x v="81"/>
    <n v="0"/>
    <s v="LAD"/>
    <n v="93"/>
    <n v="-2"/>
    <n v="10"/>
  </r>
  <r>
    <n v="17"/>
    <x v="91"/>
    <s v="Team Murrow"/>
    <x v="91"/>
    <n v="0"/>
    <s v="HOU"/>
    <n v="91"/>
    <n v="1"/>
    <n v="10"/>
  </r>
  <r>
    <n v="17"/>
    <x v="92"/>
    <s v="Team 8"/>
    <x v="93"/>
    <n v="0"/>
    <s v="MIN"/>
    <n v="94"/>
    <n v="-1"/>
    <n v="10"/>
  </r>
  <r>
    <n v="17"/>
    <x v="93"/>
    <s v="Team Winkle"/>
    <x v="96"/>
    <n v="0"/>
    <s v="OAK"/>
    <n v="92"/>
    <n v="2"/>
    <n v="10"/>
  </r>
  <r>
    <n v="17"/>
    <x v="94"/>
    <s v="Team Wheatley"/>
    <x v="95"/>
    <n v="0"/>
    <s v="ATL"/>
    <n v="95"/>
    <n v="0"/>
    <n v="10"/>
  </r>
  <r>
    <n v="17"/>
    <x v="95"/>
    <s v="Team seidnethal"/>
    <x v="94"/>
    <n v="0"/>
    <s v="WSH"/>
    <n v="96"/>
    <n v="0"/>
    <n v="10"/>
  </r>
  <r>
    <n v="17"/>
    <x v="96"/>
    <s v="Team Berger"/>
    <x v="92"/>
    <n v="0"/>
    <s v="KC"/>
    <n v="97"/>
    <n v="0"/>
    <n v="10"/>
  </r>
  <r>
    <n v="17"/>
    <x v="97"/>
    <s v="Team Lee"/>
    <x v="100"/>
    <n v="0"/>
    <s v="SD"/>
    <n v="98"/>
    <n v="0"/>
    <n v="10"/>
  </r>
  <r>
    <n v="17"/>
    <x v="98"/>
    <s v="Team Van Roo"/>
    <x v="106"/>
    <n v="0"/>
    <s v="ATL"/>
    <n v="107"/>
    <n v="-8"/>
    <n v="10"/>
  </r>
  <r>
    <n v="17"/>
    <x v="99"/>
    <s v="Team Smith"/>
    <x v="98"/>
    <n v="0"/>
    <s v="HOU"/>
    <n v="99"/>
    <n v="1"/>
    <n v="10"/>
  </r>
  <r>
    <n v="17"/>
    <x v="100"/>
    <s v="Team Smith"/>
    <x v="97"/>
    <n v="0"/>
    <s v="TB"/>
    <n v="101"/>
    <n v="0"/>
    <n v="11"/>
  </r>
  <r>
    <n v="17"/>
    <x v="101"/>
    <s v="Team Van Roo"/>
    <x v="99"/>
    <n v="0"/>
    <s v="CWS"/>
    <n v="100"/>
    <n v="2"/>
    <n v="11"/>
  </r>
  <r>
    <n v="17"/>
    <x v="102"/>
    <s v="Team Lee"/>
    <x v="101"/>
    <n v="0"/>
    <s v="HOU"/>
    <n v="102"/>
    <n v="1"/>
    <n v="11"/>
  </r>
  <r>
    <n v="17"/>
    <x v="103"/>
    <s v="Team Berger"/>
    <x v="102"/>
    <n v="0"/>
    <s v="SD"/>
    <n v="103"/>
    <n v="1"/>
    <n v="11"/>
  </r>
  <r>
    <n v="17"/>
    <x v="104"/>
    <s v="Team seidnethal"/>
    <x v="103"/>
    <n v="0"/>
    <s v="CIN"/>
    <n v="104"/>
    <n v="1"/>
    <n v="11"/>
  </r>
  <r>
    <n v="17"/>
    <x v="105"/>
    <s v="Team Wheatley"/>
    <x v="104"/>
    <n v="0"/>
    <s v="LAA"/>
    <n v="105"/>
    <n v="1"/>
    <n v="11"/>
  </r>
  <r>
    <n v="17"/>
    <x v="106"/>
    <s v="Team Winkle"/>
    <x v="105"/>
    <n v="0"/>
    <s v="OAK"/>
    <n v="106"/>
    <n v="1"/>
    <n v="11"/>
  </r>
  <r>
    <n v="17"/>
    <x v="107"/>
    <s v="Team 8"/>
    <x v="108"/>
    <n v="0"/>
    <s v="PHI"/>
    <n v="108"/>
    <n v="0"/>
    <n v="11"/>
  </r>
  <r>
    <n v="17"/>
    <x v="108"/>
    <s v="Team Murrow"/>
    <x v="107"/>
    <n v="0"/>
    <s v="CLE"/>
    <n v="109"/>
    <n v="0"/>
    <n v="11"/>
  </r>
  <r>
    <n v="17"/>
    <x v="109"/>
    <s v="Team P"/>
    <x v="109"/>
    <n v="0"/>
    <s v="SD"/>
    <n v="111"/>
    <n v="-1"/>
    <n v="11"/>
  </r>
  <r>
    <n v="17"/>
    <x v="110"/>
    <s v="Team P"/>
    <x v="114"/>
    <n v="0"/>
    <s v="CLE"/>
    <n v="114"/>
    <n v="-3"/>
    <n v="12"/>
  </r>
  <r>
    <n v="17"/>
    <x v="111"/>
    <s v="Team Murrow"/>
    <x v="111"/>
    <n v="0"/>
    <s v="CHC"/>
    <n v="110"/>
    <n v="2"/>
    <n v="12"/>
  </r>
  <r>
    <n v="17"/>
    <x v="112"/>
    <s v="Team 8"/>
    <x v="113"/>
    <n v="0"/>
    <s v="HOU"/>
    <n v="115"/>
    <n v="-2"/>
    <n v="12"/>
  </r>
  <r>
    <n v="17"/>
    <x v="113"/>
    <s v="Team Winkle"/>
    <x v="112"/>
    <n v="0"/>
    <s v="TOR"/>
    <n v="112"/>
    <n v="2"/>
    <n v="12"/>
  </r>
  <r>
    <n v="17"/>
    <x v="114"/>
    <s v="Team Wheatley"/>
    <x v="110"/>
    <n v="0"/>
    <s v="ATL"/>
    <n v="113"/>
    <n v="2"/>
    <n v="12"/>
  </r>
  <r>
    <n v="17"/>
    <x v="115"/>
    <s v="Team seidnethal"/>
    <x v="116"/>
    <n v="0"/>
    <s v="SF"/>
    <n v="116"/>
    <n v="0"/>
    <n v="12"/>
  </r>
  <r>
    <n v="17"/>
    <x v="116"/>
    <s v="Team Berger"/>
    <x v="117"/>
    <n v="0"/>
    <s v="SD"/>
    <n v="117"/>
    <n v="0"/>
    <n v="12"/>
  </r>
  <r>
    <n v="17"/>
    <x v="117"/>
    <s v="Team Lee"/>
    <x v="119"/>
    <n v="0"/>
    <s v="HOU"/>
    <n v="118"/>
    <n v="0"/>
    <n v="12"/>
  </r>
  <r>
    <n v="17"/>
    <x v="118"/>
    <s v="Team Van Roo"/>
    <x v="142"/>
    <n v="0"/>
    <s v="CHC"/>
    <n v="146"/>
    <n v="-27"/>
    <n v="12"/>
  </r>
  <r>
    <n v="17"/>
    <x v="119"/>
    <s v="Team Smith"/>
    <x v="123"/>
    <n v="0"/>
    <s v="HOU"/>
    <n v="119"/>
    <n v="1"/>
    <n v="12"/>
  </r>
  <r>
    <n v="17"/>
    <x v="120"/>
    <s v="Team Smith"/>
    <x v="115"/>
    <n v="0"/>
    <s v="NYM"/>
    <n v="121"/>
    <n v="0"/>
    <n v="13"/>
  </r>
  <r>
    <n v="17"/>
    <x v="121"/>
    <s v="Team Van Roo"/>
    <x v="118"/>
    <n v="0"/>
    <s v="TOR"/>
    <n v="125"/>
    <n v="-3"/>
    <n v="13"/>
  </r>
  <r>
    <n v="17"/>
    <x v="122"/>
    <s v="Team Lee"/>
    <x v="120"/>
    <n v="0"/>
    <s v="NYY"/>
    <n v="120"/>
    <n v="3"/>
    <n v="13"/>
  </r>
  <r>
    <n v="17"/>
    <x v="123"/>
    <s v="Team Berger"/>
    <x v="125"/>
    <n v="0"/>
    <s v="BAL"/>
    <n v="122"/>
    <n v="2"/>
    <n v="13"/>
  </r>
  <r>
    <n v="17"/>
    <x v="124"/>
    <s v="Team seidnethal"/>
    <x v="124"/>
    <n v="0"/>
    <s v="OAK"/>
    <n v="123"/>
    <n v="2"/>
    <n v="13"/>
  </r>
  <r>
    <n v="17"/>
    <x v="125"/>
    <s v="Team Wheatley"/>
    <x v="121"/>
    <n v="0"/>
    <s v="LAD"/>
    <n v="124"/>
    <n v="2"/>
    <n v="13"/>
  </r>
  <r>
    <n v="17"/>
    <x v="126"/>
    <s v="Team Winkle"/>
    <x v="139"/>
    <n v="0"/>
    <s v="LAD"/>
    <n v="138"/>
    <n v="-11"/>
    <n v="13"/>
  </r>
  <r>
    <n v="17"/>
    <x v="127"/>
    <s v="Team 8"/>
    <x v="126"/>
    <n v="0"/>
    <s v="PHI"/>
    <n v="127"/>
    <n v="1"/>
    <n v="13"/>
  </r>
  <r>
    <n v="17"/>
    <x v="128"/>
    <s v="Team Murrow"/>
    <x v="122"/>
    <n v="0"/>
    <s v="TEX"/>
    <n v="126"/>
    <n v="3"/>
    <n v="13"/>
  </r>
  <r>
    <n v="17"/>
    <x v="129"/>
    <s v="Team P"/>
    <x v="129"/>
    <n v="0"/>
    <s v="BOS"/>
    <n v="135"/>
    <n v="-5"/>
    <n v="13"/>
  </r>
  <r>
    <n v="17"/>
    <x v="130"/>
    <s v="Team P"/>
    <x v="136"/>
    <n v="0"/>
    <s v="CHC"/>
    <n v="137"/>
    <n v="-6"/>
    <n v="14"/>
  </r>
  <r>
    <n v="17"/>
    <x v="131"/>
    <s v="Team Murrow"/>
    <x v="127"/>
    <n v="0"/>
    <s v="CIN"/>
    <n v="128"/>
    <n v="4"/>
    <n v="14"/>
  </r>
  <r>
    <n v="17"/>
    <x v="132"/>
    <s v="Team 8"/>
    <x v="132"/>
    <n v="0"/>
    <s v="PHI"/>
    <n v="132"/>
    <n v="1"/>
    <n v="14"/>
  </r>
  <r>
    <n v="17"/>
    <x v="133"/>
    <s v="Team Winkle"/>
    <x v="138"/>
    <n v="0"/>
    <s v="BAL"/>
    <n v="142"/>
    <n v="-8"/>
    <n v="14"/>
  </r>
  <r>
    <n v="17"/>
    <x v="134"/>
    <s v="Team Wheatley"/>
    <x v="131"/>
    <n v="0"/>
    <s v="LAD"/>
    <n v="129"/>
    <n v="6"/>
    <n v="14"/>
  </r>
  <r>
    <n v="17"/>
    <x v="135"/>
    <s v="Team seidnethal"/>
    <x v="128"/>
    <n v="0"/>
    <s v="SD"/>
    <n v="130"/>
    <n v="6"/>
    <n v="14"/>
  </r>
  <r>
    <n v="17"/>
    <x v="136"/>
    <s v="Team Berger"/>
    <x v="130"/>
    <n v="0"/>
    <s v="WSH"/>
    <n v="131"/>
    <n v="6"/>
    <n v="14"/>
  </r>
  <r>
    <n v="17"/>
    <x v="137"/>
    <s v="Team Lee"/>
    <x v="134"/>
    <n v="0"/>
    <s v="WSH"/>
    <n v="133"/>
    <n v="5"/>
    <n v="14"/>
  </r>
  <r>
    <n v="17"/>
    <x v="138"/>
    <s v="Team Van Roo"/>
    <x v="164"/>
    <n v="0"/>
    <s v="LAA"/>
    <n v="176"/>
    <n v="-37"/>
    <n v="14"/>
  </r>
  <r>
    <n v="17"/>
    <x v="139"/>
    <s v="Team Smith"/>
    <x v="137"/>
    <n v="0"/>
    <s v="SEA"/>
    <n v="140"/>
    <n v="0"/>
    <n v="14"/>
  </r>
  <r>
    <n v="17"/>
    <x v="140"/>
    <s v="Team Smith"/>
    <x v="133"/>
    <n v="0"/>
    <s v="CWS"/>
    <n v="141"/>
    <n v="0"/>
    <n v="15"/>
  </r>
  <r>
    <n v="17"/>
    <x v="141"/>
    <s v="Team Van Roo"/>
    <x v="170"/>
    <n v="0"/>
    <s v="MIL"/>
    <n v="175"/>
    <n v="-33"/>
    <n v="15"/>
  </r>
  <r>
    <n v="17"/>
    <x v="142"/>
    <s v="Team Lee"/>
    <x v="135"/>
    <n v="0"/>
    <s v="MIN"/>
    <n v="134"/>
    <n v="9"/>
    <n v="15"/>
  </r>
  <r>
    <n v="17"/>
    <x v="143"/>
    <s v="Team Berger"/>
    <x v="147"/>
    <n v="0"/>
    <s v="CLE"/>
    <n v="136"/>
    <n v="8"/>
    <n v="15"/>
  </r>
  <r>
    <n v="17"/>
    <x v="144"/>
    <s v="Team seidnethal"/>
    <x v="140"/>
    <n v="0"/>
    <s v="LAA"/>
    <n v="144"/>
    <n v="1"/>
    <n v="15"/>
  </r>
  <r>
    <n v="17"/>
    <x v="145"/>
    <s v="Team Wheatley"/>
    <x v="156"/>
    <n v="0"/>
    <s v="KC"/>
    <n v="139"/>
    <n v="7"/>
    <n v="15"/>
  </r>
  <r>
    <n v="17"/>
    <x v="146"/>
    <s v="Team Winkle"/>
    <x v="151"/>
    <n v="0"/>
    <s v="MIN"/>
    <n v="143"/>
    <n v="4"/>
    <n v="15"/>
  </r>
  <r>
    <n v="17"/>
    <x v="147"/>
    <s v="Team 8"/>
    <x v="141"/>
    <n v="0"/>
    <s v="TB"/>
    <n v="147"/>
    <n v="1"/>
    <n v="15"/>
  </r>
  <r>
    <n v="17"/>
    <x v="148"/>
    <s v="Team Murrow"/>
    <x v="144"/>
    <n v="0"/>
    <s v="WSH"/>
    <n v="145"/>
    <n v="4"/>
    <n v="15"/>
  </r>
  <r>
    <n v="17"/>
    <x v="149"/>
    <s v="Team P"/>
    <x v="143"/>
    <n v="0"/>
    <s v="STL"/>
    <n v="148"/>
    <n v="2"/>
    <n v="15"/>
  </r>
  <r>
    <n v="17"/>
    <x v="150"/>
    <s v="Team P"/>
    <x v="145"/>
    <n v="0"/>
    <s v="NYY"/>
    <n v="151"/>
    <n v="0"/>
    <n v="16"/>
  </r>
  <r>
    <n v="17"/>
    <x v="151"/>
    <s v="Team Murrow"/>
    <x v="146"/>
    <n v="0"/>
    <s v="SEA"/>
    <n v="149"/>
    <n v="3"/>
    <n v="16"/>
  </r>
  <r>
    <n v="17"/>
    <x v="152"/>
    <s v="Team 8"/>
    <x v="148"/>
    <n v="0"/>
    <s v="SF"/>
    <n v="152"/>
    <n v="1"/>
    <n v="16"/>
  </r>
  <r>
    <n v="17"/>
    <x v="153"/>
    <s v="Team Winkle"/>
    <x v="158"/>
    <n v="0"/>
    <s v="ATL"/>
    <n v="158"/>
    <n v="-4"/>
    <n v="16"/>
  </r>
  <r>
    <n v="17"/>
    <x v="154"/>
    <s v="Team Wheatley"/>
    <x v="166"/>
    <n v="0"/>
    <s v="PIT"/>
    <n v="153"/>
    <n v="2"/>
    <n v="16"/>
  </r>
  <r>
    <n v="17"/>
    <x v="155"/>
    <s v="Team seidnethal"/>
    <x v="150"/>
    <n v="0"/>
    <s v="ATL"/>
    <n v="150"/>
    <n v="6"/>
    <n v="16"/>
  </r>
  <r>
    <n v="17"/>
    <x v="156"/>
    <s v="Team Berger"/>
    <x v="155"/>
    <n v="0"/>
    <s v="PHI"/>
    <n v="154"/>
    <n v="3"/>
    <n v="16"/>
  </r>
  <r>
    <n v="17"/>
    <x v="157"/>
    <s v="Team Lee"/>
    <x v="149"/>
    <n v="0"/>
    <s v="WSH"/>
    <n v="155"/>
    <n v="3"/>
    <n v="16"/>
  </r>
  <r>
    <n v="17"/>
    <x v="158"/>
    <s v="Team Van Roo"/>
    <x v="191"/>
    <n v="0"/>
    <s v="MIA"/>
    <n v="195"/>
    <n v="-36"/>
    <n v="16"/>
  </r>
  <r>
    <n v="17"/>
    <x v="159"/>
    <s v="Team Smith"/>
    <x v="154"/>
    <n v="0"/>
    <s v="PHI"/>
    <n v="157"/>
    <n v="3"/>
    <n v="16"/>
  </r>
  <r>
    <n v="17"/>
    <x v="160"/>
    <s v="Team Smith"/>
    <x v="153"/>
    <n v="0"/>
    <s v="NYY"/>
    <n v="159"/>
    <n v="2"/>
    <n v="17"/>
  </r>
  <r>
    <n v="17"/>
    <x v="161"/>
    <s v="Team Van Roo"/>
    <x v="193"/>
    <n v="0"/>
    <s v="OAK"/>
    <n v="197"/>
    <n v="-35"/>
    <n v="17"/>
  </r>
  <r>
    <n v="17"/>
    <x v="162"/>
    <s v="Team Lee"/>
    <x v="159"/>
    <n v="0"/>
    <s v="MIA"/>
    <n v="162"/>
    <n v="1"/>
    <n v="17"/>
  </r>
  <r>
    <n v="17"/>
    <x v="163"/>
    <s v="Team Berger"/>
    <x v="157"/>
    <n v="0"/>
    <s v="MIA"/>
    <n v="165"/>
    <n v="-1"/>
    <n v="17"/>
  </r>
  <r>
    <n v="17"/>
    <x v="164"/>
    <s v="Team seidnethal"/>
    <x v="152"/>
    <n v="0"/>
    <s v="CWS"/>
    <n v="156"/>
    <n v="9"/>
    <n v="17"/>
  </r>
  <r>
    <n v="17"/>
    <x v="165"/>
    <s v="Team Wheatley"/>
    <x v="160"/>
    <n v="0"/>
    <s v="TEX"/>
    <n v="160"/>
    <n v="6"/>
    <n v="17"/>
  </r>
  <r>
    <n v="17"/>
    <x v="166"/>
    <s v="Team Winkle"/>
    <x v="190"/>
    <n v="0"/>
    <s v="KC"/>
    <n v="169"/>
    <n v="-2"/>
    <n v="17"/>
  </r>
  <r>
    <n v="17"/>
    <x v="167"/>
    <s v="Team 8"/>
    <x v="165"/>
    <n v="0"/>
    <s v="LAD"/>
    <n v="161"/>
    <n v="7"/>
    <n v="17"/>
  </r>
  <r>
    <n v="17"/>
    <x v="168"/>
    <s v="Team Murrow"/>
    <x v="162"/>
    <n v="0"/>
    <s v="ARI"/>
    <n v="163"/>
    <n v="6"/>
    <n v="17"/>
  </r>
  <r>
    <n v="17"/>
    <x v="169"/>
    <s v="Team P"/>
    <x v="169"/>
    <n v="0"/>
    <s v="WSH"/>
    <n v="171"/>
    <n v="-1"/>
    <n v="17"/>
  </r>
  <r>
    <n v="17"/>
    <x v="170"/>
    <s v="Team P"/>
    <x v="174"/>
    <n v="0"/>
    <s v="BAL"/>
    <n v="180"/>
    <n v="-9"/>
    <n v="18"/>
  </r>
  <r>
    <n v="17"/>
    <x v="171"/>
    <s v="Team Murrow"/>
    <x v="178"/>
    <n v="0"/>
    <s v="LAD"/>
    <n v="164"/>
    <n v="8"/>
    <n v="18"/>
  </r>
  <r>
    <n v="17"/>
    <x v="172"/>
    <s v="Team 8"/>
    <x v="161"/>
    <n v="0"/>
    <s v="OAK"/>
    <n v="166"/>
    <n v="7"/>
    <n v="18"/>
  </r>
  <r>
    <n v="17"/>
    <x v="173"/>
    <s v="Team Winkle"/>
    <x v="168"/>
    <n v="0"/>
    <s v="ATL"/>
    <n v="179"/>
    <n v="-5"/>
    <n v="18"/>
  </r>
  <r>
    <n v="17"/>
    <x v="174"/>
    <s v="Team Wheatley"/>
    <x v="163"/>
    <n v="0"/>
    <s v="SEA"/>
    <n v="167"/>
    <n v="8"/>
    <n v="18"/>
  </r>
  <r>
    <n v="17"/>
    <x v="175"/>
    <s v="Team seidnethal"/>
    <x v="192"/>
    <n v="0"/>
    <s v="ATL"/>
    <n v="170"/>
    <n v="6"/>
    <n v="18"/>
  </r>
  <r>
    <n v="17"/>
    <x v="176"/>
    <s v="Team Berger"/>
    <x v="167"/>
    <n v="0"/>
    <s v="SEA"/>
    <n v="172"/>
    <n v="5"/>
    <n v="18"/>
  </r>
  <r>
    <n v="17"/>
    <x v="177"/>
    <s v="Team Lee"/>
    <x v="176"/>
    <n v="0"/>
    <s v="NYY"/>
    <n v="173"/>
    <n v="5"/>
    <n v="18"/>
  </r>
  <r>
    <n v="17"/>
    <x v="178"/>
    <s v="Team Van Roo"/>
    <x v="206"/>
    <n v="0"/>
    <s v="MIL"/>
    <n v="201"/>
    <n v="-22"/>
    <n v="18"/>
  </r>
  <r>
    <n v="17"/>
    <x v="179"/>
    <s v="Team Smith"/>
    <x v="172"/>
    <n v="0"/>
    <s v="COL"/>
    <n v="178"/>
    <n v="2"/>
    <n v="18"/>
  </r>
  <r>
    <n v="17"/>
    <x v="180"/>
    <s v="Team Smith"/>
    <x v="179"/>
    <n v="0"/>
    <s v="STL"/>
    <n v="182"/>
    <n v="-1"/>
    <n v="19"/>
  </r>
  <r>
    <n v="17"/>
    <x v="181"/>
    <s v="Team Van Roo"/>
    <x v="236"/>
    <n v="0"/>
    <s v="MIL"/>
    <n v="233"/>
    <n v="-51"/>
    <n v="19"/>
  </r>
  <r>
    <n v="17"/>
    <x v="182"/>
    <s v="Team Lee"/>
    <x v="173"/>
    <n v="0"/>
    <s v="OAK"/>
    <n v="183"/>
    <n v="0"/>
    <n v="19"/>
  </r>
  <r>
    <n v="17"/>
    <x v="183"/>
    <s v="Team Berger"/>
    <x v="183"/>
    <n v="0"/>
    <s v="LAA"/>
    <n v="168"/>
    <n v="16"/>
    <n v="19"/>
  </r>
  <r>
    <n v="17"/>
    <x v="184"/>
    <s v="Team seidnethal"/>
    <x v="188"/>
    <n v="0"/>
    <s v="STL"/>
    <n v="181"/>
    <n v="4"/>
    <n v="19"/>
  </r>
  <r>
    <n v="17"/>
    <x v="185"/>
    <s v="Team Wheatley"/>
    <x v="175"/>
    <n v="0"/>
    <s v="NYY"/>
    <n v="184"/>
    <n v="2"/>
    <n v="19"/>
  </r>
  <r>
    <n v="17"/>
    <x v="186"/>
    <s v="Team Winkle"/>
    <x v="189"/>
    <n v="0"/>
    <s v="LAD"/>
    <n v="194"/>
    <n v="-7"/>
    <n v="19"/>
  </r>
  <r>
    <n v="17"/>
    <x v="187"/>
    <s v="Team 8"/>
    <x v="171"/>
    <n v="0"/>
    <s v="BOS"/>
    <n v="177"/>
    <n v="11"/>
    <n v="19"/>
  </r>
  <r>
    <n v="17"/>
    <x v="188"/>
    <s v="Team Murrow"/>
    <x v="177"/>
    <n v="0"/>
    <s v="MIN"/>
    <n v="185"/>
    <n v="4"/>
    <n v="19"/>
  </r>
  <r>
    <n v="17"/>
    <x v="189"/>
    <s v="Team P"/>
    <x v="180"/>
    <n v="0"/>
    <s v="BAL"/>
    <n v="186"/>
    <n v="4"/>
    <n v="19"/>
  </r>
  <r>
    <n v="17"/>
    <x v="190"/>
    <s v="Team P"/>
    <x v="194"/>
    <n v="0"/>
    <s v="LAD"/>
    <n v="202"/>
    <n v="-11"/>
    <n v="20"/>
  </r>
  <r>
    <n v="17"/>
    <x v="191"/>
    <s v="Team Murrow"/>
    <x v="181"/>
    <n v="0"/>
    <s v="SD"/>
    <n v="187"/>
    <n v="5"/>
    <n v="20"/>
  </r>
  <r>
    <n v="17"/>
    <x v="192"/>
    <s v="Team 8"/>
    <x v="182"/>
    <n v="0"/>
    <s v="CLE"/>
    <n v="189"/>
    <n v="4"/>
    <n v="20"/>
  </r>
  <r>
    <n v="17"/>
    <x v="193"/>
    <s v="Team Winkle"/>
    <x v="139"/>
    <n v="0"/>
    <s v="LAD"/>
    <n v="138"/>
    <n v="56"/>
    <n v="20"/>
  </r>
  <r>
    <n v="17"/>
    <x v="194"/>
    <s v="Team Wheatley"/>
    <x v="187"/>
    <n v="0"/>
    <s v="KC"/>
    <n v="188"/>
    <n v="7"/>
    <n v="20"/>
  </r>
  <r>
    <n v="17"/>
    <x v="195"/>
    <s v="Team seidnethal"/>
    <x v="184"/>
    <n v="0"/>
    <s v="LAD"/>
    <n v="190"/>
    <n v="6"/>
    <n v="20"/>
  </r>
  <r>
    <n v="17"/>
    <x v="196"/>
    <s v="Team Berger"/>
    <x v="195"/>
    <n v="0"/>
    <s v="MIN"/>
    <n v="174"/>
    <n v="23"/>
    <n v="20"/>
  </r>
  <r>
    <n v="17"/>
    <x v="197"/>
    <s v="Team Lee"/>
    <x v="185"/>
    <n v="0"/>
    <s v="BOS"/>
    <n v="192"/>
    <n v="6"/>
    <n v="20"/>
  </r>
  <r>
    <n v="17"/>
    <x v="198"/>
    <s v="Team Van Roo"/>
    <x v="243"/>
    <n v="0"/>
    <s v="CHC"/>
    <n v="244"/>
    <n v="-45"/>
    <n v="20"/>
  </r>
  <r>
    <n v="17"/>
    <x v="199"/>
    <s v="Team Smith"/>
    <x v="186"/>
    <n v="0"/>
    <s v="LAA"/>
    <n v="193"/>
    <n v="7"/>
    <n v="20"/>
  </r>
  <r>
    <n v="17"/>
    <x v="200"/>
    <s v="Team Smith"/>
    <x v="197"/>
    <n v="0"/>
    <s v="CHC"/>
    <n v="200"/>
    <n v="1"/>
    <n v="21"/>
  </r>
  <r>
    <n v="17"/>
    <x v="201"/>
    <s v="Team Van Roo"/>
    <x v="231"/>
    <n v="0"/>
    <s v="NYM"/>
    <n v="226"/>
    <n v="-24"/>
    <n v="21"/>
  </r>
  <r>
    <n v="17"/>
    <x v="202"/>
    <s v="Team Lee"/>
    <x v="196"/>
    <n v="0"/>
    <s v="CWS"/>
    <n v="203"/>
    <n v="0"/>
    <n v="21"/>
  </r>
  <r>
    <n v="17"/>
    <x v="203"/>
    <s v="Team Berger"/>
    <x v="198"/>
    <n v="0"/>
    <s v="BOS"/>
    <n v="204"/>
    <n v="0"/>
    <n v="21"/>
  </r>
  <r>
    <n v="17"/>
    <x v="204"/>
    <s v="Team seidnethal"/>
    <x v="199"/>
    <n v="0"/>
    <s v="MIN"/>
    <n v="206"/>
    <n v="-1"/>
    <n v="21"/>
  </r>
  <r>
    <n v="17"/>
    <x v="205"/>
    <s v="Team Wheatley"/>
    <x v="208"/>
    <n v="0"/>
    <s v="COL"/>
    <n v="205"/>
    <n v="1"/>
    <n v="21"/>
  </r>
  <r>
    <n v="17"/>
    <x v="206"/>
    <s v="Team Winkle"/>
    <x v="209"/>
    <n v="0"/>
    <s v="MIA"/>
    <n v="191"/>
    <n v="16"/>
    <n v="21"/>
  </r>
  <r>
    <n v="17"/>
    <x v="207"/>
    <s v="Team 8"/>
    <x v="203"/>
    <n v="0"/>
    <s v="PIT"/>
    <n v="211"/>
    <n v="-3"/>
    <n v="21"/>
  </r>
  <r>
    <n v="17"/>
    <x v="208"/>
    <s v="Team Murrow"/>
    <x v="210"/>
    <n v="0"/>
    <s v="ARI"/>
    <n v="209"/>
    <n v="0"/>
    <n v="21"/>
  </r>
  <r>
    <n v="17"/>
    <x v="209"/>
    <s v="Team P"/>
    <x v="213"/>
    <n v="0"/>
    <s v="MIN"/>
    <n v="196"/>
    <n v="14"/>
    <n v="21"/>
  </r>
  <r>
    <n v="17"/>
    <x v="210"/>
    <s v="Team P"/>
    <x v="201"/>
    <n v="0"/>
    <s v="PHI"/>
    <n v="208"/>
    <n v="3"/>
    <n v="22"/>
  </r>
  <r>
    <n v="17"/>
    <x v="211"/>
    <s v="Team Murrow"/>
    <x v="200"/>
    <n v="0"/>
    <s v="SD"/>
    <n v="214"/>
    <n v="-2"/>
    <n v="22"/>
  </r>
  <r>
    <n v="17"/>
    <x v="212"/>
    <s v="Team 8"/>
    <x v="204"/>
    <n v="0"/>
    <s v="TOR"/>
    <n v="216"/>
    <n v="-3"/>
    <n v="22"/>
  </r>
  <r>
    <n v="17"/>
    <x v="213"/>
    <s v="Team Winkle"/>
    <x v="215"/>
    <n v="0"/>
    <s v="NYM"/>
    <n v="199"/>
    <n v="15"/>
    <n v="22"/>
  </r>
  <r>
    <n v="17"/>
    <x v="214"/>
    <s v="Team Wheatley"/>
    <x v="207"/>
    <n v="0"/>
    <s v="NYY"/>
    <n v="210"/>
    <n v="5"/>
    <n v="22"/>
  </r>
  <r>
    <n v="17"/>
    <x v="215"/>
    <s v="Team seidnethal"/>
    <x v="205"/>
    <n v="0"/>
    <s v="SEA"/>
    <n v="217"/>
    <n v="-1"/>
    <n v="22"/>
  </r>
  <r>
    <n v="17"/>
    <x v="216"/>
    <s v="Team Berger"/>
    <x v="216"/>
    <n v="0"/>
    <s v="CIN"/>
    <n v="221"/>
    <n v="-4"/>
    <n v="22"/>
  </r>
  <r>
    <n v="17"/>
    <x v="217"/>
    <s v="Team Lee"/>
    <x v="202"/>
    <n v="0"/>
    <s v="LAA"/>
    <n v="207"/>
    <n v="11"/>
    <n v="22"/>
  </r>
  <r>
    <n v="17"/>
    <x v="218"/>
    <s v="Team Van Roo"/>
    <x v="314"/>
    <n v="0"/>
    <s v="SF"/>
    <n v="284"/>
    <n v="-65"/>
    <n v="22"/>
  </r>
  <r>
    <n v="17"/>
    <x v="219"/>
    <s v="Team Smith"/>
    <x v="212"/>
    <n v="0"/>
    <s v="BOS"/>
    <n v="227"/>
    <n v="-7"/>
    <n v="22"/>
  </r>
  <r>
    <n v="17"/>
    <x v="220"/>
    <s v="Team Smith"/>
    <x v="219"/>
    <n v="0"/>
    <s v="CHC"/>
    <n v="212"/>
    <n v="9"/>
    <n v="23"/>
  </r>
  <r>
    <n v="17"/>
    <x v="221"/>
    <s v="Team Van Roo"/>
    <x v="268"/>
    <n v="0"/>
    <s v="TB"/>
    <n v="281"/>
    <n v="-59"/>
    <n v="23"/>
  </r>
  <r>
    <n v="17"/>
    <x v="222"/>
    <s v="Team Lee"/>
    <x v="222"/>
    <n v="0"/>
    <s v="HOU"/>
    <n v="228"/>
    <n v="-5"/>
    <n v="23"/>
  </r>
  <r>
    <n v="17"/>
    <x v="223"/>
    <s v="Team Berger"/>
    <x v="211"/>
    <n v="0"/>
    <s v="ARI"/>
    <n v="213"/>
    <n v="11"/>
    <n v="23"/>
  </r>
  <r>
    <n v="17"/>
    <x v="224"/>
    <s v="Team seidnethal"/>
    <x v="221"/>
    <n v="0"/>
    <s v="SEA"/>
    <n v="215"/>
    <n v="10"/>
    <n v="23"/>
  </r>
  <r>
    <n v="17"/>
    <x v="225"/>
    <s v="Team Wheatley"/>
    <x v="223"/>
    <n v="0"/>
    <s v="NYM"/>
    <n v="218"/>
    <n v="8"/>
    <n v="23"/>
  </r>
  <r>
    <n v="17"/>
    <x v="226"/>
    <s v="Team Winkle"/>
    <x v="224"/>
    <n v="0"/>
    <s v="CLE"/>
    <n v="230"/>
    <n v="-3"/>
    <n v="23"/>
  </r>
  <r>
    <n v="17"/>
    <x v="227"/>
    <s v="Team 8"/>
    <x v="220"/>
    <n v="0"/>
    <s v="HOU"/>
    <n v="219"/>
    <n v="9"/>
    <n v="23"/>
  </r>
  <r>
    <n v="17"/>
    <x v="228"/>
    <s v="Team Murrow"/>
    <x v="225"/>
    <n v="0"/>
    <s v="KC"/>
    <n v="220"/>
    <n v="9"/>
    <n v="23"/>
  </r>
  <r>
    <n v="17"/>
    <x v="229"/>
    <s v="Team P"/>
    <x v="229"/>
    <n v="0"/>
    <s v="TEX"/>
    <n v="235"/>
    <n v="-5"/>
    <n v="23"/>
  </r>
  <r>
    <n v="17"/>
    <x v="230"/>
    <s v="Team P"/>
    <x v="214"/>
    <n v="0"/>
    <s v="MIN"/>
    <n v="231"/>
    <n v="0"/>
    <n v="24"/>
  </r>
  <r>
    <n v="17"/>
    <x v="231"/>
    <s v="Team Murrow"/>
    <x v="227"/>
    <n v="0"/>
    <s v="SEA"/>
    <n v="222"/>
    <n v="10"/>
    <n v="24"/>
  </r>
  <r>
    <n v="17"/>
    <x v="232"/>
    <s v="Team 8"/>
    <x v="226"/>
    <n v="0"/>
    <s v="OAK"/>
    <n v="224"/>
    <n v="9"/>
    <n v="24"/>
  </r>
  <r>
    <n v="17"/>
    <x v="233"/>
    <s v="Team Winkle"/>
    <x v="235"/>
    <n v="0"/>
    <s v="LAD"/>
    <n v="234"/>
    <n v="0"/>
    <n v="24"/>
  </r>
  <r>
    <n v="17"/>
    <x v="234"/>
    <s v="Team Wheatley"/>
    <x v="232"/>
    <n v="0"/>
    <s v="ARI"/>
    <n v="223"/>
    <n v="12"/>
    <n v="24"/>
  </r>
  <r>
    <n v="17"/>
    <x v="235"/>
    <s v="Team seidnethal"/>
    <x v="217"/>
    <n v="0"/>
    <s v="COL"/>
    <n v="225"/>
    <n v="11"/>
    <n v="24"/>
  </r>
  <r>
    <n v="17"/>
    <x v="236"/>
    <s v="Team Berger"/>
    <x v="218"/>
    <n v="0"/>
    <s v="NYM"/>
    <n v="236"/>
    <n v="1"/>
    <n v="24"/>
  </r>
  <r>
    <n v="17"/>
    <x v="237"/>
    <s v="Team Lee"/>
    <x v="228"/>
    <n v="0"/>
    <s v="MIL"/>
    <n v="229"/>
    <n v="9"/>
    <n v="24"/>
  </r>
  <r>
    <n v="17"/>
    <x v="238"/>
    <s v="Team Van Roo"/>
    <x v="315"/>
    <e v="#N/A"/>
    <e v="#N/A"/>
    <e v="#N/A"/>
    <e v="#N/A"/>
    <n v="24"/>
  </r>
  <r>
    <n v="17"/>
    <x v="239"/>
    <s v="Team Smith"/>
    <x v="234"/>
    <n v="0"/>
    <s v="TEX"/>
    <n v="232"/>
    <n v="8"/>
    <n v="24"/>
  </r>
  <r>
    <n v="17"/>
    <x v="240"/>
    <s v="Team Smith"/>
    <x v="230"/>
    <n v="0"/>
    <s v="CIN"/>
    <n v="237"/>
    <n v="4"/>
    <n v="25"/>
  </r>
  <r>
    <n v="17"/>
    <x v="241"/>
    <s v="Team Van Roo"/>
    <x v="291"/>
    <n v="0"/>
    <s v="STL"/>
    <n v="271"/>
    <n v="-29"/>
    <n v="25"/>
  </r>
  <r>
    <n v="17"/>
    <x v="242"/>
    <s v="Team Lee"/>
    <x v="239"/>
    <n v="0"/>
    <s v="DET"/>
    <n v="238"/>
    <n v="5"/>
    <n v="25"/>
  </r>
  <r>
    <n v="17"/>
    <x v="243"/>
    <s v="Team Berger"/>
    <x v="233"/>
    <n v="0"/>
    <s v="HOU"/>
    <n v="239"/>
    <n v="5"/>
    <n v="25"/>
  </r>
  <r>
    <n v="17"/>
    <x v="244"/>
    <s v="Team seidnethal"/>
    <x v="237"/>
    <n v="0"/>
    <s v="NYY"/>
    <n v="240"/>
    <n v="5"/>
    <n v="25"/>
  </r>
  <r>
    <n v="17"/>
    <x v="245"/>
    <s v="Team Wheatley"/>
    <x v="242"/>
    <n v="0"/>
    <s v="STL"/>
    <n v="241"/>
    <n v="5"/>
    <n v="25"/>
  </r>
  <r>
    <n v="17"/>
    <x v="246"/>
    <s v="Team Winkle"/>
    <x v="238"/>
    <n v="0"/>
    <s v="OAK"/>
    <n v="242"/>
    <n v="5"/>
    <n v="25"/>
  </r>
  <r>
    <n v="17"/>
    <x v="247"/>
    <s v="Team 8"/>
    <x v="241"/>
    <n v="0"/>
    <s v="PIT"/>
    <n v="243"/>
    <n v="5"/>
    <n v="25"/>
  </r>
  <r>
    <n v="17"/>
    <x v="248"/>
    <s v="Team Murrow"/>
    <x v="245"/>
    <n v="0"/>
    <s v="MIN"/>
    <n v="245"/>
    <n v="4"/>
    <n v="25"/>
  </r>
  <r>
    <n v="17"/>
    <x v="249"/>
    <s v="Team P"/>
    <x v="244"/>
    <n v="0"/>
    <s v="CWS"/>
    <n v="247"/>
    <n v="3"/>
    <n v="25"/>
  </r>
  <r>
    <n v="17"/>
    <x v="250"/>
    <s v="Team P"/>
    <x v="247"/>
    <n v="0"/>
    <s v="CLE"/>
    <n v="248"/>
    <n v="3"/>
    <n v="26"/>
  </r>
  <r>
    <n v="17"/>
    <x v="251"/>
    <s v="Team Murrow"/>
    <x v="240"/>
    <n v="0"/>
    <s v="NYM"/>
    <n v="246"/>
    <n v="6"/>
    <n v="26"/>
  </r>
  <r>
    <n v="17"/>
    <x v="252"/>
    <s v="Team 8"/>
    <x v="246"/>
    <n v="0"/>
    <s v="PHI"/>
    <n v="249"/>
    <n v="4"/>
    <n v="26"/>
  </r>
  <r>
    <n v="17"/>
    <x v="253"/>
    <s v="Team Winkle"/>
    <x v="253"/>
    <n v="0"/>
    <s v="CIN"/>
    <n v="250"/>
    <n v="4"/>
    <n v="26"/>
  </r>
  <r>
    <n v="17"/>
    <x v="254"/>
    <s v="Team Wheatley"/>
    <x v="248"/>
    <n v="0"/>
    <s v="DET"/>
    <n v="251"/>
    <n v="4"/>
    <n v="26"/>
  </r>
  <r>
    <n v="17"/>
    <x v="255"/>
    <s v="Team seidnethal"/>
    <x v="249"/>
    <n v="0"/>
    <s v="LAD"/>
    <n v="252"/>
    <n v="4"/>
    <n v="26"/>
  </r>
  <r>
    <n v="17"/>
    <x v="256"/>
    <s v="Team Berger"/>
    <x v="254"/>
    <n v="0"/>
    <s v="SD"/>
    <n v="253"/>
    <n v="4"/>
    <n v="26"/>
  </r>
  <r>
    <n v="17"/>
    <x v="257"/>
    <s v="Team Lee"/>
    <x v="250"/>
    <n v="0"/>
    <s v="DET"/>
    <n v="254"/>
    <n v="4"/>
    <n v="26"/>
  </r>
  <r>
    <n v="17"/>
    <x v="258"/>
    <s v="Team Van Roo"/>
    <x v="258"/>
    <n v="0"/>
    <s v="TOR"/>
    <n v="262"/>
    <n v="-3"/>
    <n v="26"/>
  </r>
  <r>
    <n v="17"/>
    <x v="259"/>
    <s v="Team Smith"/>
    <x v="251"/>
    <n v="0"/>
    <s v="TOR"/>
    <n v="255"/>
    <n v="5"/>
    <n v="26"/>
  </r>
  <r>
    <n v="18"/>
    <x v="0"/>
    <s v="Team Budke"/>
    <x v="0"/>
    <n v="0"/>
    <s v="SD"/>
    <n v="3"/>
    <n v="-2"/>
    <n v="1"/>
  </r>
  <r>
    <n v="18"/>
    <x v="1"/>
    <s v="Team Howe"/>
    <x v="2"/>
    <n v="0"/>
    <s v="LAD"/>
    <n v="1"/>
    <n v="1"/>
    <n v="1"/>
  </r>
  <r>
    <n v="18"/>
    <x v="2"/>
    <s v="Team Conti"/>
    <x v="3"/>
    <n v="0"/>
    <s v="WSH"/>
    <n v="4"/>
    <n v="-1"/>
    <n v="1"/>
  </r>
  <r>
    <n v="18"/>
    <x v="3"/>
    <s v="Team Berger"/>
    <x v="4"/>
    <n v="0"/>
    <s v="LAA"/>
    <n v="5"/>
    <n v="-1"/>
    <n v="1"/>
  </r>
  <r>
    <n v="18"/>
    <x v="4"/>
    <s v="Team Conwell"/>
    <x v="6"/>
    <n v="0"/>
    <s v="NYY"/>
    <n v="6"/>
    <n v="-1"/>
    <n v="1"/>
  </r>
  <r>
    <n v="18"/>
    <x v="5"/>
    <s v="Team olewnik"/>
    <x v="8"/>
    <n v="0"/>
    <s v="CLE"/>
    <n v="10"/>
    <n v="-4"/>
    <n v="1"/>
  </r>
  <r>
    <n v="18"/>
    <x v="6"/>
    <s v="Team Salemi"/>
    <x v="1"/>
    <n v="0"/>
    <s v="ATL"/>
    <n v="2"/>
    <n v="5"/>
    <n v="1"/>
  </r>
  <r>
    <n v="18"/>
    <x v="7"/>
    <s v="Team Vega"/>
    <x v="10"/>
    <n v="0"/>
    <s v="NYM"/>
    <n v="8"/>
    <n v="0"/>
    <n v="1"/>
  </r>
  <r>
    <n v="18"/>
    <x v="8"/>
    <s v="Team Jordan"/>
    <x v="7"/>
    <n v="0"/>
    <s v="CLE"/>
    <n v="9"/>
    <n v="0"/>
    <n v="1"/>
  </r>
  <r>
    <n v="18"/>
    <x v="9"/>
    <s v="Team Grassie"/>
    <x v="5"/>
    <n v="0"/>
    <s v="WSH"/>
    <n v="7"/>
    <n v="3"/>
    <n v="1"/>
  </r>
  <r>
    <n v="18"/>
    <x v="10"/>
    <s v="Team Grassie"/>
    <x v="12"/>
    <n v="0"/>
    <s v="ATL"/>
    <n v="13"/>
    <n v="-2"/>
    <n v="2"/>
  </r>
  <r>
    <n v="18"/>
    <x v="11"/>
    <s v="Team Jordan"/>
    <x v="11"/>
    <n v="0"/>
    <s v="MIL"/>
    <n v="14"/>
    <n v="-2"/>
    <n v="2"/>
  </r>
  <r>
    <n v="18"/>
    <x v="12"/>
    <s v="Team Vega"/>
    <x v="9"/>
    <n v="0"/>
    <s v="LAD"/>
    <n v="12"/>
    <n v="1"/>
    <n v="2"/>
  </r>
  <r>
    <n v="18"/>
    <x v="13"/>
    <s v="Team Salemi"/>
    <x v="14"/>
    <n v="0"/>
    <s v="COL"/>
    <n v="11"/>
    <n v="3"/>
    <n v="2"/>
  </r>
  <r>
    <n v="18"/>
    <x v="14"/>
    <s v="Team olewnik"/>
    <x v="16"/>
    <n v="0"/>
    <s v="LAD"/>
    <n v="17"/>
    <n v="-2"/>
    <n v="2"/>
  </r>
  <r>
    <n v="18"/>
    <x v="15"/>
    <s v="Team Conwell"/>
    <x v="13"/>
    <n v="0"/>
    <s v="PHI"/>
    <n v="16"/>
    <n v="0"/>
    <n v="2"/>
  </r>
  <r>
    <n v="18"/>
    <x v="16"/>
    <s v="Team Berger"/>
    <x v="15"/>
    <n v="0"/>
    <s v="NYM"/>
    <n v="15"/>
    <n v="2"/>
    <n v="2"/>
  </r>
  <r>
    <n v="18"/>
    <x v="17"/>
    <s v="Team Conti"/>
    <x v="18"/>
    <n v="0"/>
    <s v="LAD"/>
    <n v="22"/>
    <n v="-4"/>
    <n v="2"/>
  </r>
  <r>
    <n v="18"/>
    <x v="18"/>
    <s v="Team Howe"/>
    <x v="25"/>
    <n v="0"/>
    <s v="TOR"/>
    <n v="28"/>
    <n v="-9"/>
    <n v="2"/>
  </r>
  <r>
    <n v="18"/>
    <x v="19"/>
    <s v="Team Budke"/>
    <x v="17"/>
    <n v="0"/>
    <s v="SD"/>
    <n v="18"/>
    <n v="2"/>
    <n v="2"/>
  </r>
  <r>
    <n v="18"/>
    <x v="20"/>
    <s v="Team Budke"/>
    <x v="31"/>
    <n v="0"/>
    <s v="NYY"/>
    <n v="35"/>
    <n v="-14"/>
    <n v="3"/>
  </r>
  <r>
    <n v="18"/>
    <x v="21"/>
    <s v="Team Howe"/>
    <x v="20"/>
    <n v="0"/>
    <s v="SD"/>
    <n v="19"/>
    <n v="3"/>
    <n v="3"/>
  </r>
  <r>
    <n v="18"/>
    <x v="22"/>
    <s v="Team Conti"/>
    <x v="21"/>
    <n v="0"/>
    <s v="LAD"/>
    <n v="21"/>
    <n v="2"/>
    <n v="3"/>
  </r>
  <r>
    <n v="18"/>
    <x v="23"/>
    <s v="Team Berger"/>
    <x v="22"/>
    <n v="0"/>
    <s v="WSH"/>
    <n v="23"/>
    <n v="1"/>
    <n v="3"/>
  </r>
  <r>
    <n v="18"/>
    <x v="24"/>
    <s v="Team Conwell"/>
    <x v="28"/>
    <n v="0"/>
    <s v="HOU"/>
    <n v="30"/>
    <n v="-5"/>
    <n v="3"/>
  </r>
  <r>
    <n v="18"/>
    <x v="25"/>
    <s v="Team olewnik"/>
    <x v="27"/>
    <n v="0"/>
    <s v="CWS"/>
    <n v="27"/>
    <n v="-1"/>
    <n v="3"/>
  </r>
  <r>
    <n v="18"/>
    <x v="26"/>
    <s v="Team Salemi"/>
    <x v="36"/>
    <n v="0"/>
    <s v="LAA"/>
    <n v="34"/>
    <n v="-7"/>
    <n v="3"/>
  </r>
  <r>
    <n v="18"/>
    <x v="27"/>
    <s v="Team Vega"/>
    <x v="19"/>
    <n v="0"/>
    <s v="BOS"/>
    <n v="20"/>
    <n v="8"/>
    <n v="3"/>
  </r>
  <r>
    <n v="18"/>
    <x v="28"/>
    <s v="Team Jordan"/>
    <x v="23"/>
    <n v="0"/>
    <s v="CWS"/>
    <n v="24"/>
    <n v="5"/>
    <n v="3"/>
  </r>
  <r>
    <n v="18"/>
    <x v="29"/>
    <s v="Team Grassie"/>
    <x v="24"/>
    <n v="0"/>
    <s v="PHI"/>
    <n v="25"/>
    <n v="5"/>
    <n v="3"/>
  </r>
  <r>
    <n v="18"/>
    <x v="30"/>
    <s v="Team Grassie"/>
    <x v="32"/>
    <n v="0"/>
    <s v="MIL"/>
    <n v="32"/>
    <n v="-1"/>
    <n v="4"/>
  </r>
  <r>
    <n v="18"/>
    <x v="31"/>
    <s v="Team Jordan"/>
    <x v="26"/>
    <n v="0"/>
    <s v="HOU"/>
    <n v="26"/>
    <n v="6"/>
    <n v="4"/>
  </r>
  <r>
    <n v="18"/>
    <x v="32"/>
    <s v="Team Vega"/>
    <x v="29"/>
    <n v="0"/>
    <s v="STL"/>
    <n v="29"/>
    <n v="4"/>
    <n v="4"/>
  </r>
  <r>
    <n v="18"/>
    <x v="33"/>
    <s v="Team Salemi"/>
    <x v="34"/>
    <n v="0"/>
    <s v="CIN"/>
    <n v="36"/>
    <n v="-2"/>
    <n v="4"/>
  </r>
  <r>
    <n v="18"/>
    <x v="34"/>
    <s v="Team olewnik"/>
    <x v="49"/>
    <n v="0"/>
    <s v="CWS"/>
    <n v="46"/>
    <n v="-11"/>
    <n v="4"/>
  </r>
  <r>
    <n v="18"/>
    <x v="35"/>
    <s v="Team Conwell"/>
    <x v="40"/>
    <n v="0"/>
    <s v="LAD"/>
    <n v="40"/>
    <n v="-4"/>
    <n v="4"/>
  </r>
  <r>
    <n v="18"/>
    <x v="36"/>
    <s v="Team Berger"/>
    <x v="35"/>
    <n v="0"/>
    <s v="STL"/>
    <n v="37"/>
    <n v="0"/>
    <n v="4"/>
  </r>
  <r>
    <n v="18"/>
    <x v="37"/>
    <s v="Team Conti"/>
    <x v="41"/>
    <n v="0"/>
    <s v="TOR"/>
    <n v="42"/>
    <n v="-4"/>
    <n v="4"/>
  </r>
  <r>
    <n v="18"/>
    <x v="38"/>
    <s v="Team Howe"/>
    <x v="30"/>
    <n v="0"/>
    <s v="BOS"/>
    <n v="31"/>
    <n v="8"/>
    <n v="4"/>
  </r>
  <r>
    <n v="18"/>
    <x v="39"/>
    <s v="Team Budke"/>
    <x v="64"/>
    <n v="0"/>
    <s v="ARI"/>
    <n v="65"/>
    <n v="-25"/>
    <n v="4"/>
  </r>
  <r>
    <n v="18"/>
    <x v="40"/>
    <s v="Team Budke"/>
    <x v="51"/>
    <n v="0"/>
    <s v="CWS"/>
    <n v="53"/>
    <n v="-12"/>
    <n v="5"/>
  </r>
  <r>
    <n v="18"/>
    <x v="41"/>
    <s v="Team Howe"/>
    <x v="33"/>
    <n v="0"/>
    <s v="ATL"/>
    <n v="33"/>
    <n v="9"/>
    <n v="5"/>
  </r>
  <r>
    <n v="18"/>
    <x v="42"/>
    <s v="Team Conti"/>
    <x v="47"/>
    <n v="0"/>
    <s v="TB"/>
    <n v="49"/>
    <n v="-6"/>
    <n v="5"/>
  </r>
  <r>
    <n v="18"/>
    <x v="43"/>
    <s v="Team Berger"/>
    <x v="39"/>
    <n v="0"/>
    <s v="ATL"/>
    <n v="38"/>
    <n v="6"/>
    <n v="5"/>
  </r>
  <r>
    <n v="18"/>
    <x v="44"/>
    <s v="Team Conwell"/>
    <x v="37"/>
    <n v="0"/>
    <s v="KC"/>
    <n v="41"/>
    <n v="4"/>
    <n v="5"/>
  </r>
  <r>
    <n v="18"/>
    <x v="45"/>
    <s v="Team olewnik"/>
    <x v="46"/>
    <n v="0"/>
    <s v="TOR"/>
    <n v="48"/>
    <n v="-2"/>
    <n v="5"/>
  </r>
  <r>
    <n v="18"/>
    <x v="46"/>
    <s v="Team Salemi"/>
    <x v="43"/>
    <n v="0"/>
    <s v="CWS"/>
    <n v="43"/>
    <n v="4"/>
    <n v="5"/>
  </r>
  <r>
    <n v="18"/>
    <x v="47"/>
    <s v="Team Vega"/>
    <x v="42"/>
    <n v="0"/>
    <s v="KC"/>
    <n v="45"/>
    <n v="3"/>
    <n v="5"/>
  </r>
  <r>
    <n v="18"/>
    <x v="48"/>
    <s v="Team Jordan"/>
    <x v="38"/>
    <n v="0"/>
    <s v="CWS"/>
    <n v="39"/>
    <n v="10"/>
    <n v="5"/>
  </r>
  <r>
    <n v="18"/>
    <x v="49"/>
    <s v="Team Grassie"/>
    <x v="44"/>
    <n v="0"/>
    <s v="MIA"/>
    <n v="44"/>
    <n v="6"/>
    <n v="5"/>
  </r>
  <r>
    <n v="18"/>
    <x v="50"/>
    <s v="Team Grassie"/>
    <x v="50"/>
    <n v="0"/>
    <s v="SD"/>
    <n v="55"/>
    <n v="-4"/>
    <n v="6"/>
  </r>
  <r>
    <n v="18"/>
    <x v="51"/>
    <s v="Team Jordan"/>
    <x v="45"/>
    <n v="0"/>
    <s v="NYM"/>
    <n v="47"/>
    <n v="5"/>
    <n v="6"/>
  </r>
  <r>
    <n v="18"/>
    <x v="52"/>
    <s v="Team Vega"/>
    <x v="79"/>
    <n v="0"/>
    <s v="MIL"/>
    <n v="80"/>
    <n v="-27"/>
    <n v="6"/>
  </r>
  <r>
    <n v="18"/>
    <x v="53"/>
    <s v="Team Salemi"/>
    <x v="48"/>
    <n v="0"/>
    <s v="NYY"/>
    <n v="50"/>
    <n v="4"/>
    <n v="6"/>
  </r>
  <r>
    <n v="18"/>
    <x v="54"/>
    <s v="Team olewnik"/>
    <x v="54"/>
    <n v="0"/>
    <s v="PHI"/>
    <n v="54"/>
    <n v="1"/>
    <n v="6"/>
  </r>
  <r>
    <n v="18"/>
    <x v="55"/>
    <s v="Team Conwell"/>
    <x v="56"/>
    <n v="0"/>
    <s v="MIL"/>
    <n v="57"/>
    <n v="-1"/>
    <n v="6"/>
  </r>
  <r>
    <n v="18"/>
    <x v="56"/>
    <s v="Team Berger"/>
    <x v="52"/>
    <n v="0"/>
    <s v="MIN"/>
    <n v="52"/>
    <n v="5"/>
    <n v="6"/>
  </r>
  <r>
    <n v="18"/>
    <x v="57"/>
    <s v="Team Conti"/>
    <x v="57"/>
    <n v="0"/>
    <s v="ARI"/>
    <n v="58"/>
    <n v="0"/>
    <n v="6"/>
  </r>
  <r>
    <n v="18"/>
    <x v="58"/>
    <s v="Team Howe"/>
    <x v="53"/>
    <n v="0"/>
    <s v="SD"/>
    <n v="51"/>
    <n v="8"/>
    <n v="6"/>
  </r>
  <r>
    <n v="18"/>
    <x v="59"/>
    <s v="Team Budke"/>
    <x v="71"/>
    <n v="0"/>
    <s v="NYM"/>
    <n v="72"/>
    <n v="-12"/>
    <n v="6"/>
  </r>
  <r>
    <n v="18"/>
    <x v="60"/>
    <s v="Team Budke"/>
    <x v="119"/>
    <n v="0"/>
    <s v="HOU"/>
    <n v="118"/>
    <n v="-57"/>
    <n v="7"/>
  </r>
  <r>
    <n v="18"/>
    <x v="61"/>
    <s v="Team Howe"/>
    <x v="55"/>
    <n v="0"/>
    <s v="NYY"/>
    <n v="56"/>
    <n v="6"/>
    <n v="7"/>
  </r>
  <r>
    <n v="18"/>
    <x v="62"/>
    <s v="Team Conti"/>
    <x v="62"/>
    <n v="0"/>
    <s v="CWS"/>
    <n v="62"/>
    <n v="1"/>
    <n v="7"/>
  </r>
  <r>
    <n v="18"/>
    <x v="63"/>
    <s v="Team Berger"/>
    <x v="61"/>
    <n v="0"/>
    <s v="CIN"/>
    <n v="61"/>
    <n v="3"/>
    <n v="7"/>
  </r>
  <r>
    <n v="18"/>
    <x v="64"/>
    <s v="Team Conwell"/>
    <x v="65"/>
    <n v="0"/>
    <s v="COL"/>
    <n v="67"/>
    <n v="-2"/>
    <n v="7"/>
  </r>
  <r>
    <n v="18"/>
    <x v="65"/>
    <s v="Team olewnik"/>
    <x v="59"/>
    <n v="0"/>
    <s v="CIN"/>
    <n v="59"/>
    <n v="7"/>
    <n v="7"/>
  </r>
  <r>
    <n v="18"/>
    <x v="66"/>
    <s v="Team Salemi"/>
    <x v="58"/>
    <n v="0"/>
    <s v="NYM"/>
    <n v="60"/>
    <n v="7"/>
    <n v="7"/>
  </r>
  <r>
    <n v="18"/>
    <x v="67"/>
    <s v="Team Vega"/>
    <x v="60"/>
    <n v="0"/>
    <s v="NYY"/>
    <n v="63"/>
    <n v="5"/>
    <n v="7"/>
  </r>
  <r>
    <n v="18"/>
    <x v="68"/>
    <s v="Team Jordan"/>
    <x v="63"/>
    <n v="0"/>
    <s v="TB"/>
    <n v="64"/>
    <n v="5"/>
    <n v="7"/>
  </r>
  <r>
    <n v="18"/>
    <x v="69"/>
    <s v="Team Grassie"/>
    <x v="69"/>
    <n v="0"/>
    <s v="TB"/>
    <n v="70"/>
    <n v="0"/>
    <n v="7"/>
  </r>
  <r>
    <n v="18"/>
    <x v="70"/>
    <s v="Team Grassie"/>
    <x v="88"/>
    <n v="0"/>
    <s v="SD"/>
    <n v="89"/>
    <n v="-18"/>
    <n v="8"/>
  </r>
  <r>
    <n v="18"/>
    <x v="71"/>
    <s v="Team Jordan"/>
    <x v="66"/>
    <n v="0"/>
    <s v="CHC"/>
    <n v="66"/>
    <n v="6"/>
    <n v="8"/>
  </r>
  <r>
    <n v="18"/>
    <x v="72"/>
    <s v="Team Vega"/>
    <x v="68"/>
    <n v="0"/>
    <s v="NYM"/>
    <n v="68"/>
    <n v="5"/>
    <n v="8"/>
  </r>
  <r>
    <n v="18"/>
    <x v="73"/>
    <s v="Team Salemi"/>
    <x v="72"/>
    <n v="0"/>
    <s v="NYY"/>
    <n v="73"/>
    <n v="1"/>
    <n v="8"/>
  </r>
  <r>
    <n v="18"/>
    <x v="74"/>
    <s v="Team olewnik"/>
    <x v="82"/>
    <n v="0"/>
    <s v="TOR"/>
    <n v="82"/>
    <n v="-7"/>
    <n v="8"/>
  </r>
  <r>
    <n v="18"/>
    <x v="75"/>
    <s v="Team Conwell"/>
    <x v="76"/>
    <n v="0"/>
    <s v="STL"/>
    <n v="77"/>
    <n v="-1"/>
    <n v="8"/>
  </r>
  <r>
    <n v="18"/>
    <x v="76"/>
    <s v="Team Berger"/>
    <x v="75"/>
    <n v="0"/>
    <s v="MIN"/>
    <n v="76"/>
    <n v="1"/>
    <n v="8"/>
  </r>
  <r>
    <n v="18"/>
    <x v="77"/>
    <s v="Team Conti"/>
    <x v="86"/>
    <n v="0"/>
    <s v="CHC"/>
    <n v="85"/>
    <n v="-7"/>
    <n v="8"/>
  </r>
  <r>
    <n v="18"/>
    <x v="78"/>
    <s v="Team Howe"/>
    <x v="67"/>
    <n v="0"/>
    <s v="TOR"/>
    <n v="69"/>
    <n v="10"/>
    <n v="8"/>
  </r>
  <r>
    <n v="18"/>
    <x v="79"/>
    <s v="Team Budke"/>
    <x v="78"/>
    <n v="0"/>
    <s v="CLE"/>
    <n v="78"/>
    <n v="2"/>
    <n v="8"/>
  </r>
  <r>
    <n v="18"/>
    <x v="80"/>
    <s v="Team Budke"/>
    <x v="87"/>
    <n v="0"/>
    <s v="CHC"/>
    <n v="87"/>
    <n v="-6"/>
    <n v="9"/>
  </r>
  <r>
    <n v="18"/>
    <x v="81"/>
    <s v="Team Howe"/>
    <x v="70"/>
    <n v="0"/>
    <s v="TOR"/>
    <n v="71"/>
    <n v="11"/>
    <n v="9"/>
  </r>
  <r>
    <n v="18"/>
    <x v="82"/>
    <s v="Team Conti"/>
    <x v="81"/>
    <n v="0"/>
    <s v="LAD"/>
    <n v="93"/>
    <n v="-10"/>
    <n v="9"/>
  </r>
  <r>
    <n v="18"/>
    <x v="83"/>
    <s v="Team Berger"/>
    <x v="91"/>
    <n v="0"/>
    <s v="HOU"/>
    <n v="91"/>
    <n v="-7"/>
    <n v="9"/>
  </r>
  <r>
    <n v="18"/>
    <x v="84"/>
    <s v="Team Conwell"/>
    <x v="90"/>
    <n v="0"/>
    <s v="HOU"/>
    <n v="88"/>
    <n v="-3"/>
    <n v="9"/>
  </r>
  <r>
    <n v="18"/>
    <x v="85"/>
    <s v="Team olewnik"/>
    <x v="77"/>
    <n v="0"/>
    <s v="HOU"/>
    <n v="79"/>
    <n v="7"/>
    <n v="9"/>
  </r>
  <r>
    <n v="18"/>
    <x v="86"/>
    <s v="Team Salemi"/>
    <x v="73"/>
    <n v="0"/>
    <s v="BOS"/>
    <n v="74"/>
    <n v="13"/>
    <n v="9"/>
  </r>
  <r>
    <n v="18"/>
    <x v="87"/>
    <s v="Team Vega"/>
    <x v="74"/>
    <n v="0"/>
    <s v="OAK"/>
    <n v="75"/>
    <n v="13"/>
    <n v="9"/>
  </r>
  <r>
    <n v="18"/>
    <x v="88"/>
    <s v="Team Jordan"/>
    <x v="80"/>
    <n v="0"/>
    <s v="TOR"/>
    <n v="81"/>
    <n v="8"/>
    <n v="9"/>
  </r>
  <r>
    <n v="18"/>
    <x v="89"/>
    <s v="Team Grassie"/>
    <x v="93"/>
    <n v="0"/>
    <s v="MIN"/>
    <n v="94"/>
    <n v="-4"/>
    <n v="9"/>
  </r>
  <r>
    <n v="18"/>
    <x v="90"/>
    <s v="Team Grassie"/>
    <x v="92"/>
    <n v="0"/>
    <s v="KC"/>
    <n v="97"/>
    <n v="-6"/>
    <n v="10"/>
  </r>
  <r>
    <n v="18"/>
    <x v="91"/>
    <s v="Team Jordan"/>
    <x v="83"/>
    <n v="0"/>
    <s v="MIN"/>
    <n v="83"/>
    <n v="9"/>
    <n v="10"/>
  </r>
  <r>
    <n v="18"/>
    <x v="92"/>
    <s v="Team Vega"/>
    <x v="85"/>
    <n v="0"/>
    <s v="MIL"/>
    <n v="84"/>
    <n v="9"/>
    <n v="10"/>
  </r>
  <r>
    <n v="18"/>
    <x v="93"/>
    <s v="Team Salemi"/>
    <x v="84"/>
    <n v="0"/>
    <s v="NYM"/>
    <n v="86"/>
    <n v="8"/>
    <n v="10"/>
  </r>
  <r>
    <n v="18"/>
    <x v="94"/>
    <s v="Team olewnik"/>
    <x v="101"/>
    <n v="0"/>
    <s v="HOU"/>
    <n v="102"/>
    <n v="-7"/>
    <n v="10"/>
  </r>
  <r>
    <n v="18"/>
    <x v="95"/>
    <s v="Team Conwell"/>
    <x v="109"/>
    <n v="0"/>
    <s v="SD"/>
    <n v="111"/>
    <n v="-15"/>
    <n v="10"/>
  </r>
  <r>
    <n v="18"/>
    <x v="96"/>
    <s v="Team Berger"/>
    <x v="94"/>
    <n v="0"/>
    <s v="WSH"/>
    <n v="96"/>
    <n v="1"/>
    <n v="10"/>
  </r>
  <r>
    <n v="18"/>
    <x v="97"/>
    <s v="Team Conti"/>
    <x v="89"/>
    <n v="0"/>
    <s v="PHI"/>
    <n v="90"/>
    <n v="8"/>
    <n v="10"/>
  </r>
  <r>
    <n v="18"/>
    <x v="98"/>
    <s v="Team Howe"/>
    <x v="96"/>
    <n v="0"/>
    <s v="OAK"/>
    <n v="92"/>
    <n v="7"/>
    <n v="10"/>
  </r>
  <r>
    <n v="18"/>
    <x v="99"/>
    <s v="Team Budke"/>
    <x v="116"/>
    <n v="0"/>
    <s v="SF"/>
    <n v="116"/>
    <n v="-16"/>
    <n v="10"/>
  </r>
  <r>
    <n v="18"/>
    <x v="100"/>
    <s v="Team Budke"/>
    <x v="143"/>
    <n v="0"/>
    <s v="STL"/>
    <n v="148"/>
    <n v="-47"/>
    <n v="11"/>
  </r>
  <r>
    <n v="18"/>
    <x v="101"/>
    <s v="Team Howe"/>
    <x v="95"/>
    <n v="0"/>
    <s v="ATL"/>
    <n v="95"/>
    <n v="7"/>
    <n v="11"/>
  </r>
  <r>
    <n v="18"/>
    <x v="102"/>
    <s v="Team Conti"/>
    <x v="108"/>
    <n v="0"/>
    <s v="PHI"/>
    <n v="108"/>
    <n v="-5"/>
    <n v="11"/>
  </r>
  <r>
    <n v="18"/>
    <x v="103"/>
    <s v="Team Berger"/>
    <x v="100"/>
    <n v="0"/>
    <s v="SD"/>
    <n v="98"/>
    <n v="6"/>
    <n v="11"/>
  </r>
  <r>
    <n v="18"/>
    <x v="104"/>
    <s v="Team Conwell"/>
    <x v="110"/>
    <n v="0"/>
    <s v="ATL"/>
    <n v="113"/>
    <n v="-8"/>
    <n v="11"/>
  </r>
  <r>
    <n v="18"/>
    <x v="105"/>
    <s v="Team olewnik"/>
    <x v="122"/>
    <n v="0"/>
    <s v="TEX"/>
    <n v="126"/>
    <n v="-20"/>
    <n v="11"/>
  </r>
  <r>
    <n v="18"/>
    <x v="106"/>
    <s v="Team Salemi"/>
    <x v="103"/>
    <n v="0"/>
    <s v="CIN"/>
    <n v="104"/>
    <n v="3"/>
    <n v="11"/>
  </r>
  <r>
    <n v="18"/>
    <x v="107"/>
    <s v="Team Vega"/>
    <x v="98"/>
    <n v="0"/>
    <s v="HOU"/>
    <n v="99"/>
    <n v="9"/>
    <n v="11"/>
  </r>
  <r>
    <n v="18"/>
    <x v="108"/>
    <s v="Team Jordan"/>
    <x v="99"/>
    <n v="0"/>
    <s v="CWS"/>
    <n v="100"/>
    <n v="9"/>
    <n v="11"/>
  </r>
  <r>
    <n v="18"/>
    <x v="109"/>
    <s v="Team Grassie"/>
    <x v="115"/>
    <n v="0"/>
    <s v="NYM"/>
    <n v="121"/>
    <n v="-11"/>
    <n v="11"/>
  </r>
  <r>
    <n v="18"/>
    <x v="110"/>
    <s v="Team Grassie"/>
    <x v="106"/>
    <n v="0"/>
    <s v="ATL"/>
    <n v="107"/>
    <n v="4"/>
    <n v="12"/>
  </r>
  <r>
    <n v="18"/>
    <x v="111"/>
    <s v="Team Jordan"/>
    <x v="104"/>
    <n v="0"/>
    <s v="LAA"/>
    <n v="105"/>
    <n v="7"/>
    <n v="12"/>
  </r>
  <r>
    <n v="18"/>
    <x v="112"/>
    <s v="Team Vega"/>
    <x v="97"/>
    <n v="0"/>
    <s v="TB"/>
    <n v="101"/>
    <n v="12"/>
    <n v="12"/>
  </r>
  <r>
    <n v="18"/>
    <x v="113"/>
    <s v="Team Salemi"/>
    <x v="105"/>
    <n v="0"/>
    <s v="OAK"/>
    <n v="106"/>
    <n v="8"/>
    <n v="12"/>
  </r>
  <r>
    <n v="18"/>
    <x v="114"/>
    <s v="Team olewnik"/>
    <x v="137"/>
    <n v="0"/>
    <s v="SEA"/>
    <n v="140"/>
    <n v="-25"/>
    <n v="12"/>
  </r>
  <r>
    <n v="18"/>
    <x v="115"/>
    <s v="Team Conwell"/>
    <x v="121"/>
    <n v="0"/>
    <s v="LAD"/>
    <n v="124"/>
    <n v="-8"/>
    <n v="12"/>
  </r>
  <r>
    <n v="18"/>
    <x v="116"/>
    <s v="Team Berger"/>
    <x v="125"/>
    <n v="0"/>
    <s v="BAL"/>
    <n v="122"/>
    <n v="-5"/>
    <n v="12"/>
  </r>
  <r>
    <n v="18"/>
    <x v="117"/>
    <s v="Team Conti"/>
    <x v="123"/>
    <n v="0"/>
    <s v="HOU"/>
    <n v="119"/>
    <n v="-1"/>
    <n v="12"/>
  </r>
  <r>
    <n v="18"/>
    <x v="118"/>
    <s v="Team Howe"/>
    <x v="107"/>
    <n v="0"/>
    <s v="CLE"/>
    <n v="109"/>
    <n v="10"/>
    <n v="12"/>
  </r>
  <r>
    <n v="18"/>
    <x v="119"/>
    <s v="Team Budke"/>
    <x v="164"/>
    <n v="0"/>
    <s v="LAA"/>
    <n v="176"/>
    <n v="-56"/>
    <n v="12"/>
  </r>
  <r>
    <n v="18"/>
    <x v="120"/>
    <s v="Team Budke"/>
    <x v="118"/>
    <n v="0"/>
    <s v="TOR"/>
    <n v="125"/>
    <n v="-4"/>
    <n v="13"/>
  </r>
  <r>
    <n v="18"/>
    <x v="121"/>
    <s v="Team Howe"/>
    <x v="114"/>
    <n v="0"/>
    <s v="CLE"/>
    <n v="114"/>
    <n v="8"/>
    <n v="13"/>
  </r>
  <r>
    <n v="18"/>
    <x v="122"/>
    <s v="Team Conti"/>
    <x v="139"/>
    <n v="0"/>
    <s v="LAD"/>
    <n v="138"/>
    <n v="-15"/>
    <n v="13"/>
  </r>
  <r>
    <n v="18"/>
    <x v="123"/>
    <s v="Team Berger"/>
    <x v="131"/>
    <n v="0"/>
    <s v="LAD"/>
    <n v="129"/>
    <n v="-5"/>
    <n v="13"/>
  </r>
  <r>
    <n v="18"/>
    <x v="124"/>
    <s v="Team Conwell"/>
    <x v="134"/>
    <n v="0"/>
    <s v="WSH"/>
    <n v="133"/>
    <n v="-8"/>
    <n v="13"/>
  </r>
  <r>
    <n v="18"/>
    <x v="125"/>
    <s v="Team olewnik"/>
    <x v="112"/>
    <n v="0"/>
    <s v="TOR"/>
    <n v="112"/>
    <n v="14"/>
    <n v="13"/>
  </r>
  <r>
    <n v="18"/>
    <x v="126"/>
    <s v="Team Salemi"/>
    <x v="102"/>
    <n v="0"/>
    <s v="SD"/>
    <n v="103"/>
    <n v="24"/>
    <n v="13"/>
  </r>
  <r>
    <n v="18"/>
    <x v="127"/>
    <s v="Team Vega"/>
    <x v="111"/>
    <n v="0"/>
    <s v="CHC"/>
    <n v="110"/>
    <n v="18"/>
    <n v="13"/>
  </r>
  <r>
    <n v="18"/>
    <x v="128"/>
    <s v="Team Jordan"/>
    <x v="113"/>
    <n v="0"/>
    <s v="HOU"/>
    <n v="115"/>
    <n v="14"/>
    <n v="13"/>
  </r>
  <r>
    <n v="18"/>
    <x v="129"/>
    <s v="Team Grassie"/>
    <x v="117"/>
    <n v="0"/>
    <s v="SD"/>
    <n v="117"/>
    <n v="13"/>
    <n v="13"/>
  </r>
  <r>
    <n v="18"/>
    <x v="130"/>
    <s v="Team Grassie"/>
    <x v="120"/>
    <n v="0"/>
    <s v="NYY"/>
    <n v="120"/>
    <n v="11"/>
    <n v="14"/>
  </r>
  <r>
    <n v="18"/>
    <x v="131"/>
    <s v="Team Jordan"/>
    <x v="126"/>
    <n v="0"/>
    <s v="PHI"/>
    <n v="127"/>
    <n v="5"/>
    <n v="14"/>
  </r>
  <r>
    <n v="18"/>
    <x v="132"/>
    <s v="Team Vega"/>
    <x v="124"/>
    <n v="0"/>
    <s v="OAK"/>
    <n v="123"/>
    <n v="10"/>
    <n v="14"/>
  </r>
  <r>
    <n v="18"/>
    <x v="133"/>
    <s v="Team Salemi"/>
    <x v="127"/>
    <n v="0"/>
    <s v="CIN"/>
    <n v="128"/>
    <n v="6"/>
    <n v="14"/>
  </r>
  <r>
    <n v="18"/>
    <x v="134"/>
    <s v="Team olewnik"/>
    <x v="151"/>
    <n v="0"/>
    <s v="MIN"/>
    <n v="143"/>
    <n v="-8"/>
    <n v="14"/>
  </r>
  <r>
    <n v="18"/>
    <x v="135"/>
    <s v="Team Conwell"/>
    <x v="129"/>
    <n v="0"/>
    <s v="BOS"/>
    <n v="135"/>
    <n v="1"/>
    <n v="14"/>
  </r>
  <r>
    <n v="18"/>
    <x v="136"/>
    <s v="Team Berger"/>
    <x v="130"/>
    <n v="0"/>
    <s v="WSH"/>
    <n v="131"/>
    <n v="6"/>
    <n v="14"/>
  </r>
  <r>
    <n v="18"/>
    <x v="137"/>
    <s v="Team Conti"/>
    <x v="154"/>
    <n v="0"/>
    <s v="PHI"/>
    <n v="157"/>
    <n v="-19"/>
    <n v="14"/>
  </r>
  <r>
    <n v="18"/>
    <x v="138"/>
    <s v="Team Howe"/>
    <x v="128"/>
    <n v="0"/>
    <s v="SD"/>
    <n v="130"/>
    <n v="9"/>
    <n v="14"/>
  </r>
  <r>
    <n v="18"/>
    <x v="139"/>
    <s v="Team Budke"/>
    <x v="132"/>
    <n v="0"/>
    <s v="PHI"/>
    <n v="132"/>
    <n v="8"/>
    <n v="14"/>
  </r>
  <r>
    <n v="18"/>
    <x v="140"/>
    <s v="Team Budke"/>
    <x v="135"/>
    <n v="0"/>
    <s v="MIN"/>
    <n v="134"/>
    <n v="7"/>
    <n v="15"/>
  </r>
  <r>
    <n v="18"/>
    <x v="141"/>
    <s v="Team Howe"/>
    <x v="133"/>
    <n v="0"/>
    <s v="CWS"/>
    <n v="141"/>
    <n v="1"/>
    <n v="15"/>
  </r>
  <r>
    <n v="18"/>
    <x v="142"/>
    <s v="Team Conti"/>
    <x v="136"/>
    <n v="0"/>
    <s v="CHC"/>
    <n v="137"/>
    <n v="6"/>
    <n v="15"/>
  </r>
  <r>
    <n v="18"/>
    <x v="143"/>
    <s v="Team Berger"/>
    <x v="166"/>
    <n v="0"/>
    <s v="PIT"/>
    <n v="153"/>
    <n v="-9"/>
    <n v="15"/>
  </r>
  <r>
    <n v="18"/>
    <x v="144"/>
    <s v="Team Conwell"/>
    <x v="176"/>
    <n v="0"/>
    <s v="NYY"/>
    <n v="173"/>
    <n v="-28"/>
    <n v="15"/>
  </r>
  <r>
    <n v="18"/>
    <x v="145"/>
    <s v="Team olewnik"/>
    <x v="158"/>
    <n v="0"/>
    <s v="ATL"/>
    <n v="158"/>
    <n v="-12"/>
    <n v="15"/>
  </r>
  <r>
    <n v="18"/>
    <x v="146"/>
    <s v="Team Salemi"/>
    <x v="138"/>
    <n v="0"/>
    <s v="BAL"/>
    <n v="142"/>
    <n v="5"/>
    <n v="15"/>
  </r>
  <r>
    <n v="18"/>
    <x v="147"/>
    <s v="Team Vega"/>
    <x v="140"/>
    <n v="0"/>
    <s v="LAA"/>
    <n v="144"/>
    <n v="4"/>
    <n v="15"/>
  </r>
  <r>
    <n v="18"/>
    <x v="148"/>
    <s v="Team Jordan"/>
    <x v="142"/>
    <n v="0"/>
    <s v="CHC"/>
    <n v="146"/>
    <n v="3"/>
    <n v="15"/>
  </r>
  <r>
    <n v="18"/>
    <x v="149"/>
    <s v="Team Grassie"/>
    <x v="144"/>
    <n v="0"/>
    <s v="WSH"/>
    <n v="145"/>
    <n v="5"/>
    <n v="15"/>
  </r>
  <r>
    <n v="18"/>
    <x v="150"/>
    <s v="Team Grassie"/>
    <x v="141"/>
    <n v="0"/>
    <s v="TB"/>
    <n v="147"/>
    <n v="4"/>
    <n v="16"/>
  </r>
  <r>
    <n v="18"/>
    <x v="151"/>
    <s v="Team Jordan"/>
    <x v="146"/>
    <n v="0"/>
    <s v="SEA"/>
    <n v="149"/>
    <n v="3"/>
    <n v="16"/>
  </r>
  <r>
    <n v="18"/>
    <x v="152"/>
    <s v="Team Vega"/>
    <x v="150"/>
    <n v="0"/>
    <s v="ATL"/>
    <n v="150"/>
    <n v="3"/>
    <n v="16"/>
  </r>
  <r>
    <n v="18"/>
    <x v="153"/>
    <s v="Team Salemi"/>
    <x v="145"/>
    <n v="0"/>
    <s v="NYY"/>
    <n v="151"/>
    <n v="3"/>
    <n v="16"/>
  </r>
  <r>
    <n v="18"/>
    <x v="154"/>
    <s v="Team olewnik"/>
    <x v="195"/>
    <n v="0"/>
    <s v="MIN"/>
    <n v="174"/>
    <n v="-19"/>
    <n v="16"/>
  </r>
  <r>
    <n v="18"/>
    <x v="155"/>
    <s v="Team Conwell"/>
    <x v="155"/>
    <n v="0"/>
    <s v="PHI"/>
    <n v="154"/>
    <n v="2"/>
    <n v="16"/>
  </r>
  <r>
    <n v="18"/>
    <x v="156"/>
    <s v="Team Berger"/>
    <x v="159"/>
    <n v="0"/>
    <s v="MIA"/>
    <n v="162"/>
    <n v="-5"/>
    <n v="16"/>
  </r>
  <r>
    <n v="18"/>
    <x v="157"/>
    <s v="Team Conti"/>
    <x v="169"/>
    <n v="0"/>
    <s v="WSH"/>
    <n v="171"/>
    <n v="-13"/>
    <n v="16"/>
  </r>
  <r>
    <n v="18"/>
    <x v="158"/>
    <s v="Team Howe"/>
    <x v="148"/>
    <n v="0"/>
    <s v="SF"/>
    <n v="152"/>
    <n v="7"/>
    <n v="16"/>
  </r>
  <r>
    <n v="18"/>
    <x v="159"/>
    <s v="Team Budke"/>
    <x v="147"/>
    <n v="0"/>
    <s v="CLE"/>
    <n v="136"/>
    <n v="24"/>
    <n v="16"/>
  </r>
  <r>
    <n v="18"/>
    <x v="160"/>
    <s v="Team Budke"/>
    <x v="149"/>
    <n v="0"/>
    <s v="WSH"/>
    <n v="155"/>
    <n v="6"/>
    <n v="17"/>
  </r>
  <r>
    <n v="18"/>
    <x v="161"/>
    <s v="Team Howe"/>
    <x v="156"/>
    <n v="0"/>
    <s v="KC"/>
    <n v="139"/>
    <n v="23"/>
    <n v="17"/>
  </r>
  <r>
    <n v="18"/>
    <x v="162"/>
    <s v="Team Conti"/>
    <x v="170"/>
    <n v="0"/>
    <s v="MIL"/>
    <n v="175"/>
    <n v="-12"/>
    <n v="17"/>
  </r>
  <r>
    <n v="18"/>
    <x v="163"/>
    <s v="Team Berger"/>
    <x v="179"/>
    <n v="0"/>
    <s v="STL"/>
    <n v="182"/>
    <n v="-18"/>
    <n v="17"/>
  </r>
  <r>
    <n v="18"/>
    <x v="164"/>
    <s v="Team Conwell"/>
    <x v="153"/>
    <n v="0"/>
    <s v="NYY"/>
    <n v="159"/>
    <n v="6"/>
    <n v="17"/>
  </r>
  <r>
    <n v="18"/>
    <x v="165"/>
    <s v="Team olewnik"/>
    <x v="190"/>
    <n v="0"/>
    <s v="KC"/>
    <n v="169"/>
    <n v="-3"/>
    <n v="17"/>
  </r>
  <r>
    <n v="18"/>
    <x v="166"/>
    <s v="Team Salemi"/>
    <x v="160"/>
    <n v="0"/>
    <s v="TEX"/>
    <n v="160"/>
    <n v="7"/>
    <n v="17"/>
  </r>
  <r>
    <n v="18"/>
    <x v="167"/>
    <s v="Team Vega"/>
    <x v="165"/>
    <n v="0"/>
    <s v="LAD"/>
    <n v="161"/>
    <n v="7"/>
    <n v="17"/>
  </r>
  <r>
    <n v="18"/>
    <x v="168"/>
    <s v="Team Jordan"/>
    <x v="157"/>
    <n v="0"/>
    <s v="MIA"/>
    <n v="165"/>
    <n v="4"/>
    <n v="17"/>
  </r>
  <r>
    <n v="18"/>
    <x v="169"/>
    <s v="Team Grassie"/>
    <x v="152"/>
    <n v="0"/>
    <s v="CWS"/>
    <n v="156"/>
    <n v="14"/>
    <n v="17"/>
  </r>
  <r>
    <n v="18"/>
    <x v="170"/>
    <s v="Team Grassie"/>
    <x v="178"/>
    <n v="0"/>
    <s v="LAD"/>
    <n v="164"/>
    <n v="7"/>
    <n v="18"/>
  </r>
  <r>
    <n v="18"/>
    <x v="171"/>
    <s v="Team Jordan"/>
    <x v="161"/>
    <n v="0"/>
    <s v="OAK"/>
    <n v="166"/>
    <n v="6"/>
    <n v="18"/>
  </r>
  <r>
    <n v="18"/>
    <x v="172"/>
    <s v="Team Vega"/>
    <x v="163"/>
    <n v="0"/>
    <s v="SEA"/>
    <n v="167"/>
    <n v="6"/>
    <n v="18"/>
  </r>
  <r>
    <n v="18"/>
    <x v="173"/>
    <s v="Team Salemi"/>
    <x v="167"/>
    <n v="0"/>
    <s v="SEA"/>
    <n v="172"/>
    <n v="2"/>
    <n v="18"/>
  </r>
  <r>
    <n v="18"/>
    <x v="174"/>
    <s v="Team olewnik"/>
    <x v="181"/>
    <n v="0"/>
    <s v="SD"/>
    <n v="187"/>
    <n v="-12"/>
    <n v="18"/>
  </r>
  <r>
    <n v="18"/>
    <x v="175"/>
    <s v="Team Conwell"/>
    <x v="187"/>
    <n v="0"/>
    <s v="KC"/>
    <n v="188"/>
    <n v="-12"/>
    <n v="18"/>
  </r>
  <r>
    <n v="18"/>
    <x v="176"/>
    <s v="Team Berger"/>
    <x v="188"/>
    <n v="0"/>
    <s v="STL"/>
    <n v="181"/>
    <n v="-4"/>
    <n v="18"/>
  </r>
  <r>
    <n v="18"/>
    <x v="177"/>
    <s v="Team Conti"/>
    <x v="213"/>
    <n v="0"/>
    <s v="MIN"/>
    <n v="196"/>
    <n v="-18"/>
    <n v="18"/>
  </r>
  <r>
    <n v="18"/>
    <x v="178"/>
    <s v="Team Howe"/>
    <x v="172"/>
    <n v="0"/>
    <s v="COL"/>
    <n v="178"/>
    <n v="1"/>
    <n v="18"/>
  </r>
  <r>
    <n v="18"/>
    <x v="179"/>
    <s v="Team Budke"/>
    <x v="171"/>
    <n v="0"/>
    <s v="BOS"/>
    <n v="177"/>
    <n v="3"/>
    <n v="18"/>
  </r>
  <r>
    <n v="18"/>
    <x v="180"/>
    <s v="Team Budke"/>
    <x v="168"/>
    <n v="0"/>
    <s v="ATL"/>
    <n v="179"/>
    <n v="2"/>
    <n v="19"/>
  </r>
  <r>
    <n v="18"/>
    <x v="181"/>
    <s v="Team Howe"/>
    <x v="162"/>
    <n v="0"/>
    <s v="ARI"/>
    <n v="163"/>
    <n v="19"/>
    <n v="19"/>
  </r>
  <r>
    <n v="18"/>
    <x v="182"/>
    <s v="Team Conti"/>
    <x v="175"/>
    <n v="0"/>
    <s v="NYY"/>
    <n v="184"/>
    <n v="-1"/>
    <n v="19"/>
  </r>
  <r>
    <n v="18"/>
    <x v="183"/>
    <s v="Team Berger"/>
    <x v="182"/>
    <n v="0"/>
    <s v="CLE"/>
    <n v="189"/>
    <n v="-5"/>
    <n v="19"/>
  </r>
  <r>
    <n v="18"/>
    <x v="184"/>
    <s v="Team Conwell"/>
    <x v="221"/>
    <n v="0"/>
    <s v="SEA"/>
    <n v="215"/>
    <n v="-30"/>
    <n v="19"/>
  </r>
  <r>
    <n v="18"/>
    <x v="185"/>
    <s v="Team olewnik"/>
    <x v="205"/>
    <n v="0"/>
    <s v="SEA"/>
    <n v="217"/>
    <n v="-31"/>
    <n v="19"/>
  </r>
  <r>
    <n v="18"/>
    <x v="186"/>
    <s v="Team Salemi"/>
    <x v="173"/>
    <n v="0"/>
    <s v="OAK"/>
    <n v="183"/>
    <n v="4"/>
    <n v="19"/>
  </r>
  <r>
    <n v="18"/>
    <x v="187"/>
    <s v="Team Vega"/>
    <x v="174"/>
    <n v="0"/>
    <s v="BAL"/>
    <n v="180"/>
    <n v="8"/>
    <n v="19"/>
  </r>
  <r>
    <n v="18"/>
    <x v="188"/>
    <s v="Team Jordan"/>
    <x v="183"/>
    <n v="0"/>
    <s v="LAA"/>
    <n v="168"/>
    <n v="21"/>
    <n v="19"/>
  </r>
  <r>
    <n v="18"/>
    <x v="189"/>
    <s v="Team Grassie"/>
    <x v="177"/>
    <n v="0"/>
    <s v="MIN"/>
    <n v="185"/>
    <n v="5"/>
    <n v="19"/>
  </r>
  <r>
    <n v="18"/>
    <x v="190"/>
    <s v="Team Grassie"/>
    <x v="180"/>
    <n v="0"/>
    <s v="BAL"/>
    <n v="186"/>
    <n v="5"/>
    <n v="20"/>
  </r>
  <r>
    <n v="18"/>
    <x v="191"/>
    <s v="Team Jordan"/>
    <x v="192"/>
    <n v="0"/>
    <s v="ATL"/>
    <n v="170"/>
    <n v="22"/>
    <n v="20"/>
  </r>
  <r>
    <n v="18"/>
    <x v="192"/>
    <s v="Team Vega"/>
    <x v="184"/>
    <n v="0"/>
    <s v="LAD"/>
    <n v="190"/>
    <n v="3"/>
    <n v="20"/>
  </r>
  <r>
    <n v="18"/>
    <x v="193"/>
    <s v="Team Salemi"/>
    <x v="185"/>
    <n v="0"/>
    <s v="BOS"/>
    <n v="192"/>
    <n v="2"/>
    <n v="20"/>
  </r>
  <r>
    <n v="18"/>
    <x v="194"/>
    <s v="Team olewnik"/>
    <x v="224"/>
    <n v="0"/>
    <s v="CLE"/>
    <n v="230"/>
    <n v="-35"/>
    <n v="20"/>
  </r>
  <r>
    <n v="18"/>
    <x v="195"/>
    <s v="Team Conwell"/>
    <x v="232"/>
    <n v="0"/>
    <s v="ARI"/>
    <n v="223"/>
    <n v="-27"/>
    <n v="20"/>
  </r>
  <r>
    <n v="18"/>
    <x v="196"/>
    <s v="Team Berger"/>
    <x v="139"/>
    <n v="0"/>
    <s v="LAD"/>
    <n v="138"/>
    <n v="59"/>
    <n v="20"/>
  </r>
  <r>
    <n v="18"/>
    <x v="197"/>
    <s v="Team Conti"/>
    <x v="200"/>
    <n v="0"/>
    <s v="SD"/>
    <n v="214"/>
    <n v="-16"/>
    <n v="20"/>
  </r>
  <r>
    <n v="18"/>
    <x v="198"/>
    <s v="Team Howe"/>
    <x v="186"/>
    <n v="0"/>
    <s v="LAA"/>
    <n v="193"/>
    <n v="6"/>
    <n v="20"/>
  </r>
  <r>
    <n v="18"/>
    <x v="199"/>
    <s v="Team Budke"/>
    <x v="189"/>
    <n v="0"/>
    <s v="LAD"/>
    <n v="194"/>
    <n v="6"/>
    <n v="20"/>
  </r>
  <r>
    <n v="18"/>
    <x v="200"/>
    <s v="Team Budke"/>
    <x v="191"/>
    <n v="0"/>
    <s v="MIA"/>
    <n v="195"/>
    <n v="6"/>
    <n v="21"/>
  </r>
  <r>
    <n v="18"/>
    <x v="201"/>
    <s v="Team Howe"/>
    <x v="193"/>
    <n v="0"/>
    <s v="OAK"/>
    <n v="197"/>
    <n v="5"/>
    <n v="21"/>
  </r>
  <r>
    <n v="18"/>
    <x v="202"/>
    <s v="Team Conti"/>
    <x v="201"/>
    <n v="0"/>
    <s v="PHI"/>
    <n v="208"/>
    <n v="-5"/>
    <n v="21"/>
  </r>
  <r>
    <n v="18"/>
    <x v="203"/>
    <s v="Team Berger"/>
    <x v="204"/>
    <n v="0"/>
    <s v="TOR"/>
    <n v="216"/>
    <n v="-12"/>
    <n v="21"/>
  </r>
  <r>
    <n v="18"/>
    <x v="204"/>
    <s v="Team Conwell"/>
    <x v="230"/>
    <n v="0"/>
    <s v="CIN"/>
    <n v="237"/>
    <n v="-32"/>
    <n v="21"/>
  </r>
  <r>
    <n v="18"/>
    <x v="205"/>
    <s v="Team olewnik"/>
    <x v="210"/>
    <n v="0"/>
    <s v="ARI"/>
    <n v="209"/>
    <n v="-3"/>
    <n v="21"/>
  </r>
  <r>
    <n v="18"/>
    <x v="206"/>
    <s v="Team Salemi"/>
    <x v="197"/>
    <n v="0"/>
    <s v="CHC"/>
    <n v="200"/>
    <n v="7"/>
    <n v="21"/>
  </r>
  <r>
    <n v="18"/>
    <x v="207"/>
    <s v="Team Vega"/>
    <x v="206"/>
    <n v="0"/>
    <s v="MIL"/>
    <n v="201"/>
    <n v="7"/>
    <n v="21"/>
  </r>
  <r>
    <n v="18"/>
    <x v="208"/>
    <s v="Team Jordan"/>
    <x v="194"/>
    <n v="0"/>
    <s v="LAD"/>
    <n v="202"/>
    <n v="7"/>
    <n v="21"/>
  </r>
  <r>
    <n v="18"/>
    <x v="209"/>
    <s v="Team Grassie"/>
    <x v="196"/>
    <n v="0"/>
    <s v="CWS"/>
    <n v="203"/>
    <n v="7"/>
    <n v="21"/>
  </r>
  <r>
    <n v="18"/>
    <x v="210"/>
    <s v="Team Grassie"/>
    <x v="208"/>
    <n v="0"/>
    <s v="COL"/>
    <n v="205"/>
    <n v="6"/>
    <n v="22"/>
  </r>
  <r>
    <n v="18"/>
    <x v="211"/>
    <s v="Team Jordan"/>
    <x v="198"/>
    <n v="0"/>
    <s v="BOS"/>
    <n v="204"/>
    <n v="8"/>
    <n v="22"/>
  </r>
  <r>
    <n v="18"/>
    <x v="212"/>
    <s v="Team Vega"/>
    <x v="199"/>
    <n v="0"/>
    <s v="MIN"/>
    <n v="206"/>
    <n v="7"/>
    <n v="22"/>
  </r>
  <r>
    <n v="18"/>
    <x v="213"/>
    <s v="Team Salemi"/>
    <x v="209"/>
    <n v="0"/>
    <s v="MIA"/>
    <n v="191"/>
    <n v="23"/>
    <n v="22"/>
  </r>
  <r>
    <n v="18"/>
    <x v="214"/>
    <s v="Team olewnik"/>
    <x v="237"/>
    <n v="0"/>
    <s v="NYY"/>
    <n v="240"/>
    <n v="-25"/>
    <n v="22"/>
  </r>
  <r>
    <n v="18"/>
    <x v="215"/>
    <s v="Team Conwell"/>
    <x v="231"/>
    <n v="0"/>
    <s v="NYM"/>
    <n v="226"/>
    <n v="-10"/>
    <n v="22"/>
  </r>
  <r>
    <n v="18"/>
    <x v="216"/>
    <s v="Team Berger"/>
    <x v="254"/>
    <n v="0"/>
    <s v="SD"/>
    <n v="253"/>
    <n v="-36"/>
    <n v="22"/>
  </r>
  <r>
    <n v="18"/>
    <x v="217"/>
    <s v="Team Conti"/>
    <x v="207"/>
    <n v="0"/>
    <s v="NYY"/>
    <n v="210"/>
    <n v="8"/>
    <n v="22"/>
  </r>
  <r>
    <n v="18"/>
    <x v="218"/>
    <s v="Team Howe"/>
    <x v="202"/>
    <n v="0"/>
    <s v="LAA"/>
    <n v="207"/>
    <n v="12"/>
    <n v="22"/>
  </r>
  <r>
    <n v="18"/>
    <x v="219"/>
    <s v="Team Budke"/>
    <x v="203"/>
    <n v="0"/>
    <s v="PIT"/>
    <n v="211"/>
    <n v="9"/>
    <n v="22"/>
  </r>
  <r>
    <n v="18"/>
    <x v="220"/>
    <s v="Team Budke"/>
    <x v="215"/>
    <n v="0"/>
    <s v="NYM"/>
    <n v="199"/>
    <n v="22"/>
    <n v="23"/>
  </r>
  <r>
    <n v="18"/>
    <x v="221"/>
    <s v="Team Howe"/>
    <x v="216"/>
    <n v="0"/>
    <s v="CIN"/>
    <n v="221"/>
    <n v="1"/>
    <n v="23"/>
  </r>
  <r>
    <n v="18"/>
    <x v="222"/>
    <s v="Team Conti"/>
    <x v="242"/>
    <n v="0"/>
    <s v="STL"/>
    <n v="241"/>
    <n v="-18"/>
    <n v="23"/>
  </r>
  <r>
    <n v="18"/>
    <x v="223"/>
    <s v="Team Berger"/>
    <x v="219"/>
    <n v="0"/>
    <s v="CHC"/>
    <n v="212"/>
    <n v="12"/>
    <n v="23"/>
  </r>
  <r>
    <n v="18"/>
    <x v="224"/>
    <s v="Team Conwell"/>
    <x v="282"/>
    <e v="#N/A"/>
    <e v="#N/A"/>
    <e v="#N/A"/>
    <e v="#N/A"/>
    <n v="23"/>
  </r>
  <r>
    <n v="18"/>
    <x v="225"/>
    <s v="Team olewnik"/>
    <x v="249"/>
    <n v="0"/>
    <s v="LAD"/>
    <n v="252"/>
    <n v="-26"/>
    <n v="23"/>
  </r>
  <r>
    <n v="18"/>
    <x v="226"/>
    <s v="Team Salemi"/>
    <x v="211"/>
    <n v="0"/>
    <s v="ARI"/>
    <n v="213"/>
    <n v="14"/>
    <n v="23"/>
  </r>
  <r>
    <n v="18"/>
    <x v="227"/>
    <s v="Team Vega"/>
    <x v="223"/>
    <n v="0"/>
    <s v="NYM"/>
    <n v="218"/>
    <n v="10"/>
    <n v="23"/>
  </r>
  <r>
    <n v="18"/>
    <x v="228"/>
    <s v="Team Jordan"/>
    <x v="212"/>
    <n v="0"/>
    <s v="BOS"/>
    <n v="227"/>
    <n v="2"/>
    <n v="23"/>
  </r>
  <r>
    <n v="18"/>
    <x v="229"/>
    <s v="Team Grassie"/>
    <x v="220"/>
    <n v="0"/>
    <s v="HOU"/>
    <n v="219"/>
    <n v="11"/>
    <n v="23"/>
  </r>
  <r>
    <n v="18"/>
    <x v="230"/>
    <s v="Team Grassie"/>
    <x v="225"/>
    <n v="0"/>
    <s v="KC"/>
    <n v="220"/>
    <n v="11"/>
    <n v="24"/>
  </r>
  <r>
    <n v="18"/>
    <x v="231"/>
    <s v="Team Jordan"/>
    <x v="222"/>
    <n v="0"/>
    <s v="HOU"/>
    <n v="228"/>
    <n v="4"/>
    <n v="24"/>
  </r>
  <r>
    <n v="18"/>
    <x v="232"/>
    <s v="Team Vega"/>
    <x v="227"/>
    <n v="0"/>
    <s v="SEA"/>
    <n v="222"/>
    <n v="11"/>
    <n v="24"/>
  </r>
  <r>
    <n v="18"/>
    <x v="233"/>
    <s v="Team Salemi"/>
    <x v="214"/>
    <n v="0"/>
    <s v="MIN"/>
    <n v="231"/>
    <n v="3"/>
    <n v="24"/>
  </r>
  <r>
    <n v="18"/>
    <x v="234"/>
    <s v="Team olewnik"/>
    <x v="291"/>
    <n v="0"/>
    <s v="STL"/>
    <n v="271"/>
    <n v="-36"/>
    <n v="24"/>
  </r>
  <r>
    <n v="18"/>
    <x v="235"/>
    <s v="Team Conwell"/>
    <x v="226"/>
    <n v="0"/>
    <s v="OAK"/>
    <n v="224"/>
    <n v="12"/>
    <n v="24"/>
  </r>
  <r>
    <n v="18"/>
    <x v="236"/>
    <s v="Team Berger"/>
    <x v="217"/>
    <n v="0"/>
    <s v="COL"/>
    <n v="225"/>
    <n v="12"/>
    <n v="24"/>
  </r>
  <r>
    <n v="18"/>
    <x v="237"/>
    <s v="Team Conti"/>
    <x v="245"/>
    <n v="0"/>
    <s v="MIN"/>
    <n v="245"/>
    <n v="-7"/>
    <n v="24"/>
  </r>
  <r>
    <n v="18"/>
    <x v="238"/>
    <s v="Team Howe"/>
    <x v="235"/>
    <n v="0"/>
    <s v="LAD"/>
    <n v="234"/>
    <n v="5"/>
    <n v="24"/>
  </r>
  <r>
    <n v="18"/>
    <x v="239"/>
    <s v="Team Budke"/>
    <x v="229"/>
    <n v="0"/>
    <s v="TEX"/>
    <n v="235"/>
    <n v="5"/>
    <n v="24"/>
  </r>
  <r>
    <n v="18"/>
    <x v="240"/>
    <s v="Team Budke"/>
    <x v="228"/>
    <n v="0"/>
    <s v="MIL"/>
    <n v="229"/>
    <n v="12"/>
    <n v="25"/>
  </r>
  <r>
    <n v="18"/>
    <x v="241"/>
    <s v="Team Howe"/>
    <x v="234"/>
    <n v="0"/>
    <s v="TEX"/>
    <n v="232"/>
    <n v="10"/>
    <n v="25"/>
  </r>
  <r>
    <n v="18"/>
    <x v="242"/>
    <s v="Team Conti"/>
    <x v="236"/>
    <n v="0"/>
    <s v="MIL"/>
    <n v="233"/>
    <n v="10"/>
    <n v="25"/>
  </r>
  <r>
    <n v="18"/>
    <x v="243"/>
    <s v="Team Berger"/>
    <x v="238"/>
    <n v="0"/>
    <s v="OAK"/>
    <n v="242"/>
    <n v="2"/>
    <n v="25"/>
  </r>
  <r>
    <n v="18"/>
    <x v="244"/>
    <s v="Team Conwell"/>
    <x v="316"/>
    <e v="#N/A"/>
    <e v="#N/A"/>
    <e v="#N/A"/>
    <e v="#N/A"/>
    <n v="25"/>
  </r>
  <r>
    <n v="18"/>
    <x v="245"/>
    <s v="Team olewnik"/>
    <x v="309"/>
    <n v="0"/>
    <s v="LAA"/>
    <n v="263"/>
    <n v="-17"/>
    <n v="25"/>
  </r>
  <r>
    <n v="18"/>
    <x v="246"/>
    <s v="Team Salemi"/>
    <x v="218"/>
    <n v="0"/>
    <s v="NYM"/>
    <n v="236"/>
    <n v="11"/>
    <n v="25"/>
  </r>
  <r>
    <n v="18"/>
    <x v="247"/>
    <s v="Team Vega"/>
    <x v="239"/>
    <n v="0"/>
    <s v="DET"/>
    <n v="238"/>
    <n v="10"/>
    <n v="25"/>
  </r>
  <r>
    <n v="18"/>
    <x v="248"/>
    <s v="Team Jordan"/>
    <x v="233"/>
    <n v="0"/>
    <s v="HOU"/>
    <n v="239"/>
    <n v="10"/>
    <n v="25"/>
  </r>
  <r>
    <n v="18"/>
    <x v="249"/>
    <s v="Team Grassie"/>
    <x v="241"/>
    <n v="0"/>
    <s v="PIT"/>
    <n v="243"/>
    <n v="7"/>
    <n v="25"/>
  </r>
  <r>
    <n v="18"/>
    <x v="250"/>
    <s v="Team Grassie"/>
    <x v="243"/>
    <n v="0"/>
    <s v="CHC"/>
    <n v="244"/>
    <n v="7"/>
    <n v="26"/>
  </r>
  <r>
    <n v="18"/>
    <x v="251"/>
    <s v="Team Jordan"/>
    <x v="240"/>
    <n v="0"/>
    <s v="NYM"/>
    <n v="246"/>
    <n v="6"/>
    <n v="26"/>
  </r>
  <r>
    <n v="18"/>
    <x v="252"/>
    <s v="Team Vega"/>
    <x v="244"/>
    <n v="0"/>
    <s v="CWS"/>
    <n v="247"/>
    <n v="6"/>
    <n v="26"/>
  </r>
  <r>
    <n v="18"/>
    <x v="253"/>
    <s v="Team Salemi"/>
    <x v="247"/>
    <n v="0"/>
    <s v="CLE"/>
    <n v="248"/>
    <n v="6"/>
    <n v="26"/>
  </r>
  <r>
    <n v="18"/>
    <x v="254"/>
    <s v="Team olewnik"/>
    <x v="251"/>
    <n v="0"/>
    <s v="TOR"/>
    <n v="255"/>
    <n v="0"/>
    <n v="26"/>
  </r>
  <r>
    <n v="18"/>
    <x v="255"/>
    <s v="Team Conwell"/>
    <x v="310"/>
    <n v="0"/>
    <s v="KC"/>
    <n v="264"/>
    <n v="-8"/>
    <n v="26"/>
  </r>
  <r>
    <n v="18"/>
    <x v="256"/>
    <s v="Team Berger"/>
    <x v="246"/>
    <n v="0"/>
    <s v="PHI"/>
    <n v="249"/>
    <n v="8"/>
    <n v="26"/>
  </r>
  <r>
    <n v="18"/>
    <x v="257"/>
    <s v="Team Conti"/>
    <x v="250"/>
    <n v="0"/>
    <s v="DET"/>
    <n v="254"/>
    <n v="4"/>
    <n v="26"/>
  </r>
  <r>
    <n v="18"/>
    <x v="258"/>
    <s v="Team Howe"/>
    <x v="253"/>
    <n v="0"/>
    <s v="CIN"/>
    <n v="250"/>
    <n v="9"/>
    <n v="26"/>
  </r>
  <r>
    <n v="18"/>
    <x v="259"/>
    <s v="Team Budke"/>
    <x v="248"/>
    <n v="0"/>
    <s v="DET"/>
    <n v="251"/>
    <n v="9"/>
    <n v="26"/>
  </r>
  <r>
    <n v="19"/>
    <x v="0"/>
    <s v="Team 1"/>
    <x v="1"/>
    <n v="0"/>
    <s v="ATL"/>
    <n v="2"/>
    <n v="-1"/>
    <n v="1"/>
  </r>
  <r>
    <n v="19"/>
    <x v="1"/>
    <s v="Team 2"/>
    <x v="2"/>
    <n v="0"/>
    <s v="LAD"/>
    <n v="1"/>
    <n v="1"/>
    <n v="1"/>
  </r>
  <r>
    <n v="19"/>
    <x v="2"/>
    <s v="Team Berger"/>
    <x v="0"/>
    <n v="0"/>
    <s v="SD"/>
    <n v="3"/>
    <n v="0"/>
    <n v="1"/>
  </r>
  <r>
    <n v="19"/>
    <x v="3"/>
    <s v="Team 4"/>
    <x v="4"/>
    <n v="0"/>
    <s v="LAA"/>
    <n v="5"/>
    <n v="-1"/>
    <n v="1"/>
  </r>
  <r>
    <n v="19"/>
    <x v="4"/>
    <s v="Team Schoonover"/>
    <x v="3"/>
    <n v="0"/>
    <s v="WSH"/>
    <n v="4"/>
    <n v="1"/>
    <n v="1"/>
  </r>
  <r>
    <n v="19"/>
    <x v="5"/>
    <s v="Team 6"/>
    <x v="6"/>
    <n v="0"/>
    <s v="NYY"/>
    <n v="6"/>
    <n v="0"/>
    <n v="1"/>
  </r>
  <r>
    <n v="19"/>
    <x v="6"/>
    <s v="Team 7"/>
    <x v="10"/>
    <n v="0"/>
    <s v="NYM"/>
    <n v="8"/>
    <n v="-1"/>
    <n v="1"/>
  </r>
  <r>
    <n v="19"/>
    <x v="7"/>
    <s v="Team 8"/>
    <x v="5"/>
    <n v="0"/>
    <s v="WSH"/>
    <n v="7"/>
    <n v="1"/>
    <n v="1"/>
  </r>
  <r>
    <n v="19"/>
    <x v="8"/>
    <s v="Team 9"/>
    <x v="14"/>
    <n v="0"/>
    <s v="COL"/>
    <n v="11"/>
    <n v="-2"/>
    <n v="1"/>
  </r>
  <r>
    <n v="19"/>
    <x v="9"/>
    <s v="Team 10"/>
    <x v="7"/>
    <n v="0"/>
    <s v="CLE"/>
    <n v="9"/>
    <n v="1"/>
    <n v="1"/>
  </r>
  <r>
    <n v="19"/>
    <x v="10"/>
    <s v="Team 10"/>
    <x v="9"/>
    <n v="0"/>
    <s v="LAD"/>
    <n v="12"/>
    <n v="-1"/>
    <n v="2"/>
  </r>
  <r>
    <n v="19"/>
    <x v="11"/>
    <s v="Team 9"/>
    <x v="11"/>
    <n v="0"/>
    <s v="MIL"/>
    <n v="14"/>
    <n v="-2"/>
    <n v="2"/>
  </r>
  <r>
    <n v="19"/>
    <x v="12"/>
    <s v="Team 8"/>
    <x v="15"/>
    <n v="0"/>
    <s v="NYM"/>
    <n v="15"/>
    <n v="-2"/>
    <n v="2"/>
  </r>
  <r>
    <n v="19"/>
    <x v="13"/>
    <s v="Team 7"/>
    <x v="8"/>
    <n v="0"/>
    <s v="CLE"/>
    <n v="10"/>
    <n v="4"/>
    <n v="2"/>
  </r>
  <r>
    <n v="19"/>
    <x v="14"/>
    <s v="Team 6"/>
    <x v="12"/>
    <n v="0"/>
    <s v="ATL"/>
    <n v="13"/>
    <n v="2"/>
    <n v="2"/>
  </r>
  <r>
    <n v="19"/>
    <x v="15"/>
    <s v="Team Schoonover"/>
    <x v="16"/>
    <n v="0"/>
    <s v="LAD"/>
    <n v="17"/>
    <n v="-1"/>
    <n v="2"/>
  </r>
  <r>
    <n v="19"/>
    <x v="16"/>
    <s v="Team 4"/>
    <x v="17"/>
    <n v="0"/>
    <s v="SD"/>
    <n v="18"/>
    <n v="-1"/>
    <n v="2"/>
  </r>
  <r>
    <n v="19"/>
    <x v="17"/>
    <s v="Team Berger"/>
    <x v="13"/>
    <n v="0"/>
    <s v="PHI"/>
    <n v="16"/>
    <n v="2"/>
    <n v="2"/>
  </r>
  <r>
    <n v="19"/>
    <x v="18"/>
    <s v="Team 2"/>
    <x v="20"/>
    <n v="0"/>
    <s v="SD"/>
    <n v="19"/>
    <n v="0"/>
    <n v="2"/>
  </r>
  <r>
    <n v="19"/>
    <x v="19"/>
    <s v="Team 1"/>
    <x v="19"/>
    <n v="0"/>
    <s v="BOS"/>
    <n v="20"/>
    <n v="0"/>
    <n v="2"/>
  </r>
  <r>
    <n v="19"/>
    <x v="20"/>
    <s v="Team 1"/>
    <x v="18"/>
    <n v="0"/>
    <s v="LAD"/>
    <n v="22"/>
    <n v="-1"/>
    <n v="3"/>
  </r>
  <r>
    <n v="19"/>
    <x v="21"/>
    <s v="Team 2"/>
    <x v="22"/>
    <n v="0"/>
    <s v="WSH"/>
    <n v="23"/>
    <n v="-1"/>
    <n v="3"/>
  </r>
  <r>
    <n v="19"/>
    <x v="22"/>
    <s v="Team Berger"/>
    <x v="21"/>
    <n v="0"/>
    <s v="LAD"/>
    <n v="21"/>
    <n v="2"/>
    <n v="3"/>
  </r>
  <r>
    <n v="19"/>
    <x v="23"/>
    <s v="Team 4"/>
    <x v="23"/>
    <n v="0"/>
    <s v="CWS"/>
    <n v="24"/>
    <n v="0"/>
    <n v="3"/>
  </r>
  <r>
    <n v="19"/>
    <x v="24"/>
    <s v="Team Schoonover"/>
    <x v="26"/>
    <n v="0"/>
    <s v="HOU"/>
    <n v="26"/>
    <n v="-1"/>
    <n v="3"/>
  </r>
  <r>
    <n v="19"/>
    <x v="25"/>
    <s v="Team 6"/>
    <x v="25"/>
    <n v="0"/>
    <s v="TOR"/>
    <n v="28"/>
    <n v="-2"/>
    <n v="3"/>
  </r>
  <r>
    <n v="19"/>
    <x v="26"/>
    <s v="Team 7"/>
    <x v="27"/>
    <n v="0"/>
    <s v="CWS"/>
    <n v="27"/>
    <n v="0"/>
    <n v="3"/>
  </r>
  <r>
    <n v="19"/>
    <x v="27"/>
    <s v="Team 8"/>
    <x v="29"/>
    <n v="0"/>
    <s v="STL"/>
    <n v="29"/>
    <n v="-1"/>
    <n v="3"/>
  </r>
  <r>
    <n v="19"/>
    <x v="28"/>
    <s v="Team 9"/>
    <x v="24"/>
    <n v="0"/>
    <s v="PHI"/>
    <n v="25"/>
    <n v="4"/>
    <n v="3"/>
  </r>
  <r>
    <n v="19"/>
    <x v="29"/>
    <s v="Team 10"/>
    <x v="28"/>
    <n v="0"/>
    <s v="HOU"/>
    <n v="30"/>
    <n v="0"/>
    <n v="3"/>
  </r>
  <r>
    <n v="19"/>
    <x v="30"/>
    <s v="Team 10"/>
    <x v="32"/>
    <n v="0"/>
    <s v="MIL"/>
    <n v="32"/>
    <n v="-1"/>
    <n v="4"/>
  </r>
  <r>
    <n v="19"/>
    <x v="31"/>
    <s v="Team 9"/>
    <x v="30"/>
    <n v="0"/>
    <s v="BOS"/>
    <n v="31"/>
    <n v="1"/>
    <n v="4"/>
  </r>
  <r>
    <n v="19"/>
    <x v="32"/>
    <s v="Team 8"/>
    <x v="33"/>
    <n v="0"/>
    <s v="ATL"/>
    <n v="33"/>
    <n v="0"/>
    <n v="4"/>
  </r>
  <r>
    <n v="19"/>
    <x v="33"/>
    <s v="Team 7"/>
    <x v="36"/>
    <n v="0"/>
    <s v="LAA"/>
    <n v="34"/>
    <n v="0"/>
    <n v="4"/>
  </r>
  <r>
    <n v="19"/>
    <x v="34"/>
    <s v="Team 6"/>
    <x v="35"/>
    <n v="0"/>
    <s v="STL"/>
    <n v="37"/>
    <n v="-2"/>
    <n v="4"/>
  </r>
  <r>
    <n v="19"/>
    <x v="35"/>
    <s v="Team Schoonover"/>
    <x v="31"/>
    <n v="0"/>
    <s v="NYY"/>
    <n v="35"/>
    <n v="1"/>
    <n v="4"/>
  </r>
  <r>
    <n v="19"/>
    <x v="36"/>
    <s v="Team 4"/>
    <x v="39"/>
    <n v="0"/>
    <s v="ATL"/>
    <n v="38"/>
    <n v="-1"/>
    <n v="4"/>
  </r>
  <r>
    <n v="19"/>
    <x v="37"/>
    <s v="Team Berger"/>
    <x v="34"/>
    <n v="0"/>
    <s v="CIN"/>
    <n v="36"/>
    <n v="2"/>
    <n v="4"/>
  </r>
  <r>
    <n v="19"/>
    <x v="38"/>
    <s v="Team 2"/>
    <x v="40"/>
    <n v="0"/>
    <s v="LAD"/>
    <n v="40"/>
    <n v="-1"/>
    <n v="4"/>
  </r>
  <r>
    <n v="19"/>
    <x v="39"/>
    <s v="Team 1"/>
    <x v="38"/>
    <n v="0"/>
    <s v="CWS"/>
    <n v="39"/>
    <n v="1"/>
    <n v="4"/>
  </r>
  <r>
    <n v="19"/>
    <x v="40"/>
    <s v="Team 1"/>
    <x v="41"/>
    <n v="0"/>
    <s v="TOR"/>
    <n v="42"/>
    <n v="-1"/>
    <n v="5"/>
  </r>
  <r>
    <n v="19"/>
    <x v="41"/>
    <s v="Team 2"/>
    <x v="37"/>
    <n v="0"/>
    <s v="KC"/>
    <n v="41"/>
    <n v="1"/>
    <n v="5"/>
  </r>
  <r>
    <n v="19"/>
    <x v="42"/>
    <s v="Team Berger"/>
    <x v="43"/>
    <n v="0"/>
    <s v="CWS"/>
    <n v="43"/>
    <n v="0"/>
    <n v="5"/>
  </r>
  <r>
    <n v="19"/>
    <x v="43"/>
    <s v="Team 4"/>
    <x v="45"/>
    <n v="0"/>
    <s v="NYM"/>
    <n v="47"/>
    <n v="-3"/>
    <n v="5"/>
  </r>
  <r>
    <n v="19"/>
    <x v="44"/>
    <s v="Team Schoonover"/>
    <x v="49"/>
    <n v="0"/>
    <s v="CWS"/>
    <n v="46"/>
    <n v="-1"/>
    <n v="5"/>
  </r>
  <r>
    <n v="19"/>
    <x v="45"/>
    <s v="Team 6"/>
    <x v="44"/>
    <n v="0"/>
    <s v="MIA"/>
    <n v="44"/>
    <n v="2"/>
    <n v="5"/>
  </r>
  <r>
    <n v="19"/>
    <x v="46"/>
    <s v="Team 7"/>
    <x v="42"/>
    <n v="0"/>
    <s v="KC"/>
    <n v="45"/>
    <n v="2"/>
    <n v="5"/>
  </r>
  <r>
    <n v="19"/>
    <x v="47"/>
    <s v="Team 8"/>
    <x v="46"/>
    <n v="0"/>
    <s v="TOR"/>
    <n v="48"/>
    <n v="0"/>
    <n v="5"/>
  </r>
  <r>
    <n v="19"/>
    <x v="48"/>
    <s v="Team 9"/>
    <x v="47"/>
    <n v="0"/>
    <s v="TB"/>
    <n v="49"/>
    <n v="0"/>
    <n v="5"/>
  </r>
  <r>
    <n v="19"/>
    <x v="49"/>
    <s v="Team 10"/>
    <x v="48"/>
    <n v="0"/>
    <s v="NYY"/>
    <n v="50"/>
    <n v="0"/>
    <n v="5"/>
  </r>
  <r>
    <n v="19"/>
    <x v="50"/>
    <s v="Team 10"/>
    <x v="53"/>
    <n v="0"/>
    <s v="SD"/>
    <n v="51"/>
    <n v="0"/>
    <n v="6"/>
  </r>
  <r>
    <n v="19"/>
    <x v="51"/>
    <s v="Team 9"/>
    <x v="52"/>
    <n v="0"/>
    <s v="MIN"/>
    <n v="52"/>
    <n v="0"/>
    <n v="6"/>
  </r>
  <r>
    <n v="19"/>
    <x v="52"/>
    <s v="Team 8"/>
    <x v="51"/>
    <n v="0"/>
    <s v="CWS"/>
    <n v="53"/>
    <n v="0"/>
    <n v="6"/>
  </r>
  <r>
    <n v="19"/>
    <x v="53"/>
    <s v="Team 7"/>
    <x v="50"/>
    <n v="0"/>
    <s v="SD"/>
    <n v="55"/>
    <n v="-1"/>
    <n v="6"/>
  </r>
  <r>
    <n v="19"/>
    <x v="54"/>
    <s v="Team 6"/>
    <x v="54"/>
    <n v="0"/>
    <s v="PHI"/>
    <n v="54"/>
    <n v="1"/>
    <n v="6"/>
  </r>
  <r>
    <n v="19"/>
    <x v="55"/>
    <s v="Team Schoonover"/>
    <x v="55"/>
    <n v="0"/>
    <s v="NYY"/>
    <n v="56"/>
    <n v="0"/>
    <n v="6"/>
  </r>
  <r>
    <n v="19"/>
    <x v="56"/>
    <s v="Team 4"/>
    <x v="56"/>
    <n v="0"/>
    <s v="MIL"/>
    <n v="57"/>
    <n v="0"/>
    <n v="6"/>
  </r>
  <r>
    <n v="19"/>
    <x v="57"/>
    <s v="Team Berger"/>
    <x v="57"/>
    <n v="0"/>
    <s v="ARI"/>
    <n v="58"/>
    <n v="0"/>
    <n v="6"/>
  </r>
  <r>
    <n v="19"/>
    <x v="58"/>
    <s v="Team 2"/>
    <x v="59"/>
    <n v="0"/>
    <s v="CIN"/>
    <n v="59"/>
    <n v="0"/>
    <n v="6"/>
  </r>
  <r>
    <n v="19"/>
    <x v="59"/>
    <s v="Team 1"/>
    <x v="58"/>
    <n v="0"/>
    <s v="NYM"/>
    <n v="60"/>
    <n v="0"/>
    <n v="6"/>
  </r>
  <r>
    <n v="19"/>
    <x v="60"/>
    <s v="Team 1"/>
    <x v="61"/>
    <n v="0"/>
    <s v="CIN"/>
    <n v="61"/>
    <n v="0"/>
    <n v="7"/>
  </r>
  <r>
    <n v="19"/>
    <x v="61"/>
    <s v="Team 2"/>
    <x v="60"/>
    <n v="0"/>
    <s v="NYY"/>
    <n v="63"/>
    <n v="-1"/>
    <n v="7"/>
  </r>
  <r>
    <n v="19"/>
    <x v="62"/>
    <s v="Team Berger"/>
    <x v="62"/>
    <n v="0"/>
    <s v="CWS"/>
    <n v="62"/>
    <n v="1"/>
    <n v="7"/>
  </r>
  <r>
    <n v="19"/>
    <x v="63"/>
    <s v="Team 4"/>
    <x v="63"/>
    <n v="0"/>
    <s v="TB"/>
    <n v="64"/>
    <n v="0"/>
    <n v="7"/>
  </r>
  <r>
    <n v="19"/>
    <x v="64"/>
    <s v="Team Schoonover"/>
    <x v="64"/>
    <n v="0"/>
    <s v="ARI"/>
    <n v="65"/>
    <n v="0"/>
    <n v="7"/>
  </r>
  <r>
    <n v="19"/>
    <x v="65"/>
    <s v="Team 6"/>
    <x v="68"/>
    <n v="0"/>
    <s v="NYM"/>
    <n v="68"/>
    <n v="-2"/>
    <n v="7"/>
  </r>
  <r>
    <n v="19"/>
    <x v="66"/>
    <s v="Team 7"/>
    <x v="66"/>
    <n v="0"/>
    <s v="CHC"/>
    <n v="66"/>
    <n v="1"/>
    <n v="7"/>
  </r>
  <r>
    <n v="19"/>
    <x v="67"/>
    <s v="Team 8"/>
    <x v="67"/>
    <n v="0"/>
    <s v="TOR"/>
    <n v="69"/>
    <n v="-1"/>
    <n v="7"/>
  </r>
  <r>
    <n v="19"/>
    <x v="68"/>
    <s v="Team 9"/>
    <x v="69"/>
    <n v="0"/>
    <s v="TB"/>
    <n v="70"/>
    <n v="-1"/>
    <n v="7"/>
  </r>
  <r>
    <n v="19"/>
    <x v="69"/>
    <s v="Team 10"/>
    <x v="65"/>
    <n v="0"/>
    <s v="COL"/>
    <n v="67"/>
    <n v="3"/>
    <n v="7"/>
  </r>
  <r>
    <n v="19"/>
    <x v="70"/>
    <s v="Team 10"/>
    <x v="72"/>
    <n v="0"/>
    <s v="NYY"/>
    <n v="73"/>
    <n v="-2"/>
    <n v="8"/>
  </r>
  <r>
    <n v="19"/>
    <x v="71"/>
    <s v="Team 9"/>
    <x v="70"/>
    <n v="0"/>
    <s v="TOR"/>
    <n v="71"/>
    <n v="1"/>
    <n v="8"/>
  </r>
  <r>
    <n v="19"/>
    <x v="72"/>
    <s v="Team 8"/>
    <x v="75"/>
    <n v="0"/>
    <s v="MIN"/>
    <n v="76"/>
    <n v="-3"/>
    <n v="8"/>
  </r>
  <r>
    <n v="19"/>
    <x v="73"/>
    <s v="Team 7"/>
    <x v="71"/>
    <n v="0"/>
    <s v="NYM"/>
    <n v="72"/>
    <n v="2"/>
    <n v="8"/>
  </r>
  <r>
    <n v="19"/>
    <x v="74"/>
    <s v="Team 6"/>
    <x v="76"/>
    <n v="0"/>
    <s v="STL"/>
    <n v="77"/>
    <n v="-2"/>
    <n v="8"/>
  </r>
  <r>
    <n v="19"/>
    <x v="75"/>
    <s v="Team Schoonover"/>
    <x v="80"/>
    <n v="0"/>
    <s v="TOR"/>
    <n v="81"/>
    <n v="-5"/>
    <n v="8"/>
  </r>
  <r>
    <n v="19"/>
    <x v="76"/>
    <s v="Team 4"/>
    <x v="73"/>
    <n v="0"/>
    <s v="BOS"/>
    <n v="74"/>
    <n v="3"/>
    <n v="8"/>
  </r>
  <r>
    <n v="19"/>
    <x v="77"/>
    <s v="Team Berger"/>
    <x v="74"/>
    <n v="0"/>
    <s v="OAK"/>
    <n v="75"/>
    <n v="3"/>
    <n v="8"/>
  </r>
  <r>
    <n v="19"/>
    <x v="78"/>
    <s v="Team 2"/>
    <x v="77"/>
    <n v="0"/>
    <s v="HOU"/>
    <n v="79"/>
    <n v="0"/>
    <n v="8"/>
  </r>
  <r>
    <n v="19"/>
    <x v="79"/>
    <s v="Team 1"/>
    <x v="78"/>
    <n v="0"/>
    <s v="CLE"/>
    <n v="78"/>
    <n v="2"/>
    <n v="8"/>
  </r>
  <r>
    <n v="19"/>
    <x v="80"/>
    <s v="Team 1"/>
    <x v="79"/>
    <n v="0"/>
    <s v="MIL"/>
    <n v="80"/>
    <n v="1"/>
    <n v="9"/>
  </r>
  <r>
    <n v="19"/>
    <x v="81"/>
    <s v="Team 2"/>
    <x v="82"/>
    <n v="0"/>
    <s v="TOR"/>
    <n v="82"/>
    <n v="0"/>
    <n v="9"/>
  </r>
  <r>
    <n v="19"/>
    <x v="82"/>
    <s v="Team Berger"/>
    <x v="83"/>
    <n v="0"/>
    <s v="MIN"/>
    <n v="83"/>
    <n v="0"/>
    <n v="9"/>
  </r>
  <r>
    <n v="19"/>
    <x v="83"/>
    <s v="Team 4"/>
    <x v="85"/>
    <n v="0"/>
    <s v="MIL"/>
    <n v="84"/>
    <n v="0"/>
    <n v="9"/>
  </r>
  <r>
    <n v="19"/>
    <x v="84"/>
    <s v="Team Schoonover"/>
    <x v="84"/>
    <n v="0"/>
    <s v="NYM"/>
    <n v="86"/>
    <n v="-1"/>
    <n v="9"/>
  </r>
  <r>
    <n v="19"/>
    <x v="85"/>
    <s v="Team 6"/>
    <x v="86"/>
    <n v="0"/>
    <s v="CHC"/>
    <n v="85"/>
    <n v="1"/>
    <n v="9"/>
  </r>
  <r>
    <n v="19"/>
    <x v="86"/>
    <s v="Team 7"/>
    <x v="90"/>
    <n v="0"/>
    <s v="HOU"/>
    <n v="88"/>
    <n v="-1"/>
    <n v="9"/>
  </r>
  <r>
    <n v="19"/>
    <x v="87"/>
    <s v="Team 8"/>
    <x v="87"/>
    <n v="0"/>
    <s v="CHC"/>
    <n v="87"/>
    <n v="1"/>
    <n v="9"/>
  </r>
  <r>
    <n v="19"/>
    <x v="88"/>
    <s v="Team 9"/>
    <x v="88"/>
    <n v="0"/>
    <s v="SD"/>
    <n v="89"/>
    <n v="0"/>
    <n v="9"/>
  </r>
  <r>
    <n v="19"/>
    <x v="89"/>
    <s v="Team 10"/>
    <x v="89"/>
    <n v="0"/>
    <s v="PHI"/>
    <n v="90"/>
    <n v="0"/>
    <n v="9"/>
  </r>
  <r>
    <n v="19"/>
    <x v="90"/>
    <s v="Team 10"/>
    <x v="91"/>
    <n v="0"/>
    <s v="HOU"/>
    <n v="91"/>
    <n v="0"/>
    <n v="10"/>
  </r>
  <r>
    <n v="19"/>
    <x v="91"/>
    <s v="Team 9"/>
    <x v="81"/>
    <n v="0"/>
    <s v="LAD"/>
    <n v="93"/>
    <n v="-1"/>
    <n v="10"/>
  </r>
  <r>
    <n v="19"/>
    <x v="92"/>
    <s v="Team 8"/>
    <x v="96"/>
    <n v="0"/>
    <s v="OAK"/>
    <n v="92"/>
    <n v="1"/>
    <n v="10"/>
  </r>
  <r>
    <n v="19"/>
    <x v="93"/>
    <s v="Team 7"/>
    <x v="93"/>
    <n v="0"/>
    <s v="MIN"/>
    <n v="94"/>
    <n v="0"/>
    <n v="10"/>
  </r>
  <r>
    <n v="19"/>
    <x v="94"/>
    <s v="Team 6"/>
    <x v="95"/>
    <n v="0"/>
    <s v="ATL"/>
    <n v="95"/>
    <n v="0"/>
    <n v="10"/>
  </r>
  <r>
    <n v="19"/>
    <x v="95"/>
    <s v="Team Schoonover"/>
    <x v="92"/>
    <n v="0"/>
    <s v="KC"/>
    <n v="97"/>
    <n v="-1"/>
    <n v="10"/>
  </r>
  <r>
    <n v="19"/>
    <x v="96"/>
    <s v="Team 4"/>
    <x v="98"/>
    <n v="0"/>
    <s v="HOU"/>
    <n v="99"/>
    <n v="-2"/>
    <n v="10"/>
  </r>
  <r>
    <n v="19"/>
    <x v="97"/>
    <s v="Team Berger"/>
    <x v="94"/>
    <n v="0"/>
    <s v="WSH"/>
    <n v="96"/>
    <n v="2"/>
    <n v="10"/>
  </r>
  <r>
    <n v="19"/>
    <x v="98"/>
    <s v="Team 2"/>
    <x v="100"/>
    <n v="0"/>
    <s v="SD"/>
    <n v="98"/>
    <n v="1"/>
    <n v="10"/>
  </r>
  <r>
    <n v="19"/>
    <x v="99"/>
    <s v="Team 1"/>
    <x v="99"/>
    <n v="0"/>
    <s v="CWS"/>
    <n v="100"/>
    <n v="0"/>
    <n v="10"/>
  </r>
  <r>
    <n v="19"/>
    <x v="100"/>
    <s v="Team 1"/>
    <x v="103"/>
    <n v="0"/>
    <s v="CIN"/>
    <n v="104"/>
    <n v="-3"/>
    <n v="11"/>
  </r>
  <r>
    <n v="19"/>
    <x v="101"/>
    <s v="Team 2"/>
    <x v="97"/>
    <n v="0"/>
    <s v="TB"/>
    <n v="101"/>
    <n v="1"/>
    <n v="11"/>
  </r>
  <r>
    <n v="19"/>
    <x v="102"/>
    <s v="Team Berger"/>
    <x v="102"/>
    <n v="0"/>
    <s v="SD"/>
    <n v="103"/>
    <n v="0"/>
    <n v="11"/>
  </r>
  <r>
    <n v="19"/>
    <x v="103"/>
    <s v="Team 4"/>
    <x v="101"/>
    <n v="0"/>
    <s v="HOU"/>
    <n v="102"/>
    <n v="2"/>
    <n v="11"/>
  </r>
  <r>
    <n v="19"/>
    <x v="104"/>
    <s v="Team Schoonover"/>
    <x v="111"/>
    <n v="0"/>
    <s v="CHC"/>
    <n v="110"/>
    <n v="-5"/>
    <n v="11"/>
  </r>
  <r>
    <n v="19"/>
    <x v="105"/>
    <s v="Team 6"/>
    <x v="105"/>
    <n v="0"/>
    <s v="OAK"/>
    <n v="106"/>
    <n v="0"/>
    <n v="11"/>
  </r>
  <r>
    <n v="19"/>
    <x v="106"/>
    <s v="Team 7"/>
    <x v="104"/>
    <n v="0"/>
    <s v="LAA"/>
    <n v="105"/>
    <n v="2"/>
    <n v="11"/>
  </r>
  <r>
    <n v="19"/>
    <x v="107"/>
    <s v="Team 8"/>
    <x v="106"/>
    <n v="0"/>
    <s v="ATL"/>
    <n v="107"/>
    <n v="1"/>
    <n v="11"/>
  </r>
  <r>
    <n v="19"/>
    <x v="108"/>
    <s v="Team 9"/>
    <x v="108"/>
    <n v="0"/>
    <s v="PHI"/>
    <n v="108"/>
    <n v="1"/>
    <n v="11"/>
  </r>
  <r>
    <n v="19"/>
    <x v="109"/>
    <s v="Team 10"/>
    <x v="109"/>
    <n v="0"/>
    <s v="SD"/>
    <n v="111"/>
    <n v="-1"/>
    <n v="11"/>
  </r>
  <r>
    <n v="19"/>
    <x v="110"/>
    <s v="Team 10"/>
    <x v="107"/>
    <n v="0"/>
    <s v="CLE"/>
    <n v="109"/>
    <n v="2"/>
    <n v="12"/>
  </r>
  <r>
    <n v="19"/>
    <x v="111"/>
    <s v="Team 9"/>
    <x v="112"/>
    <n v="0"/>
    <s v="TOR"/>
    <n v="112"/>
    <n v="0"/>
    <n v="12"/>
  </r>
  <r>
    <n v="19"/>
    <x v="112"/>
    <s v="Team 8"/>
    <x v="114"/>
    <n v="0"/>
    <s v="CLE"/>
    <n v="114"/>
    <n v="-1"/>
    <n v="12"/>
  </r>
  <r>
    <n v="19"/>
    <x v="113"/>
    <s v="Team 7"/>
    <x v="110"/>
    <n v="0"/>
    <s v="ATL"/>
    <n v="113"/>
    <n v="1"/>
    <n v="12"/>
  </r>
  <r>
    <n v="19"/>
    <x v="114"/>
    <s v="Team 6"/>
    <x v="113"/>
    <n v="0"/>
    <s v="HOU"/>
    <n v="115"/>
    <n v="0"/>
    <n v="12"/>
  </r>
  <r>
    <n v="19"/>
    <x v="115"/>
    <s v="Team Schoonover"/>
    <x v="125"/>
    <n v="0"/>
    <s v="BAL"/>
    <n v="122"/>
    <n v="-6"/>
    <n v="12"/>
  </r>
  <r>
    <n v="19"/>
    <x v="116"/>
    <s v="Team 4"/>
    <x v="123"/>
    <n v="0"/>
    <s v="HOU"/>
    <n v="119"/>
    <n v="-2"/>
    <n v="12"/>
  </r>
  <r>
    <n v="19"/>
    <x v="117"/>
    <s v="Team Berger"/>
    <x v="116"/>
    <n v="0"/>
    <s v="SF"/>
    <n v="116"/>
    <n v="2"/>
    <n v="12"/>
  </r>
  <r>
    <n v="19"/>
    <x v="118"/>
    <s v="Team 2"/>
    <x v="119"/>
    <n v="0"/>
    <s v="HOU"/>
    <n v="118"/>
    <n v="1"/>
    <n v="12"/>
  </r>
  <r>
    <n v="19"/>
    <x v="119"/>
    <s v="Team 1"/>
    <x v="117"/>
    <n v="0"/>
    <s v="SD"/>
    <n v="117"/>
    <n v="3"/>
    <n v="12"/>
  </r>
  <r>
    <n v="19"/>
    <x v="120"/>
    <s v="Team 1"/>
    <x v="115"/>
    <n v="0"/>
    <s v="NYM"/>
    <n v="121"/>
    <n v="0"/>
    <n v="13"/>
  </r>
  <r>
    <n v="19"/>
    <x v="121"/>
    <s v="Team 2"/>
    <x v="118"/>
    <n v="0"/>
    <s v="TOR"/>
    <n v="125"/>
    <n v="-3"/>
    <n v="13"/>
  </r>
  <r>
    <n v="19"/>
    <x v="122"/>
    <s v="Team Berger"/>
    <x v="124"/>
    <n v="0"/>
    <s v="OAK"/>
    <n v="123"/>
    <n v="0"/>
    <n v="13"/>
  </r>
  <r>
    <n v="19"/>
    <x v="123"/>
    <s v="Team 4"/>
    <x v="122"/>
    <n v="0"/>
    <s v="TEX"/>
    <n v="126"/>
    <n v="-2"/>
    <n v="13"/>
  </r>
  <r>
    <n v="19"/>
    <x v="124"/>
    <s v="Team Schoonover"/>
    <x v="121"/>
    <n v="0"/>
    <s v="LAD"/>
    <n v="124"/>
    <n v="1"/>
    <n v="13"/>
  </r>
  <r>
    <n v="19"/>
    <x v="125"/>
    <s v="Team 6"/>
    <x v="127"/>
    <n v="0"/>
    <s v="CIN"/>
    <n v="128"/>
    <n v="-2"/>
    <n v="13"/>
  </r>
  <r>
    <n v="19"/>
    <x v="126"/>
    <s v="Team 7"/>
    <x v="130"/>
    <n v="0"/>
    <s v="WSH"/>
    <n v="131"/>
    <n v="-4"/>
    <n v="13"/>
  </r>
  <r>
    <n v="19"/>
    <x v="127"/>
    <s v="Team 8"/>
    <x v="120"/>
    <n v="0"/>
    <s v="NYY"/>
    <n v="120"/>
    <n v="8"/>
    <n v="13"/>
  </r>
  <r>
    <n v="19"/>
    <x v="128"/>
    <s v="Team 9"/>
    <x v="126"/>
    <n v="0"/>
    <s v="PHI"/>
    <n v="127"/>
    <n v="2"/>
    <n v="13"/>
  </r>
  <r>
    <n v="19"/>
    <x v="129"/>
    <s v="Team 10"/>
    <x v="131"/>
    <n v="0"/>
    <s v="LAD"/>
    <n v="129"/>
    <n v="1"/>
    <n v="13"/>
  </r>
  <r>
    <n v="19"/>
    <x v="130"/>
    <s v="Team 10"/>
    <x v="128"/>
    <n v="0"/>
    <s v="SD"/>
    <n v="130"/>
    <n v="1"/>
    <n v="14"/>
  </r>
  <r>
    <n v="19"/>
    <x v="131"/>
    <s v="Team 9"/>
    <x v="134"/>
    <n v="0"/>
    <s v="WSH"/>
    <n v="133"/>
    <n v="-1"/>
    <n v="14"/>
  </r>
  <r>
    <n v="19"/>
    <x v="132"/>
    <s v="Team 8"/>
    <x v="132"/>
    <n v="0"/>
    <s v="PHI"/>
    <n v="132"/>
    <n v="1"/>
    <n v="14"/>
  </r>
  <r>
    <n v="19"/>
    <x v="133"/>
    <s v="Team 7"/>
    <x v="129"/>
    <n v="0"/>
    <s v="BOS"/>
    <n v="135"/>
    <n v="-1"/>
    <n v="14"/>
  </r>
  <r>
    <n v="19"/>
    <x v="134"/>
    <s v="Team 6"/>
    <x v="136"/>
    <n v="0"/>
    <s v="CHC"/>
    <n v="137"/>
    <n v="-2"/>
    <n v="14"/>
  </r>
  <r>
    <n v="19"/>
    <x v="135"/>
    <s v="Team Schoonover"/>
    <x v="137"/>
    <n v="0"/>
    <s v="SEA"/>
    <n v="140"/>
    <n v="-4"/>
    <n v="14"/>
  </r>
  <r>
    <n v="19"/>
    <x v="136"/>
    <s v="Team 4"/>
    <x v="133"/>
    <n v="0"/>
    <s v="CWS"/>
    <n v="141"/>
    <n v="-4"/>
    <n v="14"/>
  </r>
  <r>
    <n v="19"/>
    <x v="137"/>
    <s v="Team Berger"/>
    <x v="135"/>
    <n v="0"/>
    <s v="MIN"/>
    <n v="134"/>
    <n v="4"/>
    <n v="14"/>
  </r>
  <r>
    <n v="19"/>
    <x v="138"/>
    <s v="Team 2"/>
    <x v="143"/>
    <n v="0"/>
    <s v="STL"/>
    <n v="148"/>
    <n v="-9"/>
    <n v="14"/>
  </r>
  <r>
    <n v="19"/>
    <x v="139"/>
    <s v="Team 1"/>
    <x v="139"/>
    <n v="0"/>
    <s v="LAD"/>
    <n v="138"/>
    <n v="2"/>
    <n v="14"/>
  </r>
  <r>
    <n v="19"/>
    <x v="140"/>
    <s v="Team 1"/>
    <x v="145"/>
    <n v="0"/>
    <s v="NYY"/>
    <n v="151"/>
    <n v="-10"/>
    <n v="15"/>
  </r>
  <r>
    <n v="19"/>
    <x v="141"/>
    <s v="Team 2"/>
    <x v="138"/>
    <n v="0"/>
    <s v="BAL"/>
    <n v="142"/>
    <n v="0"/>
    <n v="15"/>
  </r>
  <r>
    <n v="19"/>
    <x v="142"/>
    <s v="Team Berger"/>
    <x v="151"/>
    <n v="0"/>
    <s v="MIN"/>
    <n v="143"/>
    <n v="0"/>
    <n v="15"/>
  </r>
  <r>
    <n v="19"/>
    <x v="143"/>
    <s v="Team 4"/>
    <x v="140"/>
    <n v="0"/>
    <s v="LAA"/>
    <n v="144"/>
    <n v="0"/>
    <n v="15"/>
  </r>
  <r>
    <n v="19"/>
    <x v="144"/>
    <s v="Team Schoonover"/>
    <x v="155"/>
    <n v="0"/>
    <s v="PHI"/>
    <n v="154"/>
    <n v="-9"/>
    <n v="15"/>
  </r>
  <r>
    <n v="19"/>
    <x v="145"/>
    <s v="Team 6"/>
    <x v="141"/>
    <n v="0"/>
    <s v="TB"/>
    <n v="147"/>
    <n v="-1"/>
    <n v="15"/>
  </r>
  <r>
    <n v="19"/>
    <x v="146"/>
    <s v="Team 7"/>
    <x v="144"/>
    <n v="0"/>
    <s v="WSH"/>
    <n v="145"/>
    <n v="2"/>
    <n v="15"/>
  </r>
  <r>
    <n v="19"/>
    <x v="147"/>
    <s v="Team 8"/>
    <x v="142"/>
    <n v="0"/>
    <s v="CHC"/>
    <n v="146"/>
    <n v="2"/>
    <n v="15"/>
  </r>
  <r>
    <n v="19"/>
    <x v="148"/>
    <s v="Team 9"/>
    <x v="150"/>
    <n v="0"/>
    <s v="ATL"/>
    <n v="150"/>
    <n v="-1"/>
    <n v="15"/>
  </r>
  <r>
    <n v="19"/>
    <x v="149"/>
    <s v="Team 10"/>
    <x v="148"/>
    <n v="0"/>
    <s v="SF"/>
    <n v="152"/>
    <n v="-2"/>
    <n v="15"/>
  </r>
  <r>
    <n v="19"/>
    <x v="150"/>
    <s v="Team 10"/>
    <x v="158"/>
    <n v="0"/>
    <s v="ATL"/>
    <n v="158"/>
    <n v="-7"/>
    <n v="16"/>
  </r>
  <r>
    <n v="19"/>
    <x v="151"/>
    <s v="Team 9"/>
    <x v="146"/>
    <n v="0"/>
    <s v="SEA"/>
    <n v="149"/>
    <n v="3"/>
    <n v="16"/>
  </r>
  <r>
    <n v="19"/>
    <x v="152"/>
    <s v="Team 8"/>
    <x v="149"/>
    <n v="0"/>
    <s v="WSH"/>
    <n v="155"/>
    <n v="-2"/>
    <n v="16"/>
  </r>
  <r>
    <n v="19"/>
    <x v="153"/>
    <s v="Team 7"/>
    <x v="166"/>
    <n v="0"/>
    <s v="PIT"/>
    <n v="153"/>
    <n v="1"/>
    <n v="16"/>
  </r>
  <r>
    <n v="19"/>
    <x v="154"/>
    <s v="Team 6"/>
    <x v="153"/>
    <n v="0"/>
    <s v="NYY"/>
    <n v="159"/>
    <n v="-4"/>
    <n v="16"/>
  </r>
  <r>
    <n v="19"/>
    <x v="155"/>
    <s v="Team Schoonover"/>
    <x v="163"/>
    <n v="0"/>
    <s v="SEA"/>
    <n v="167"/>
    <n v="-11"/>
    <n v="16"/>
  </r>
  <r>
    <n v="19"/>
    <x v="156"/>
    <s v="Team 4"/>
    <x v="154"/>
    <n v="0"/>
    <s v="PHI"/>
    <n v="157"/>
    <n v="0"/>
    <n v="16"/>
  </r>
  <r>
    <n v="19"/>
    <x v="157"/>
    <s v="Team Berger"/>
    <x v="147"/>
    <n v="0"/>
    <s v="CLE"/>
    <n v="136"/>
    <n v="22"/>
    <n v="16"/>
  </r>
  <r>
    <n v="19"/>
    <x v="158"/>
    <s v="Team 2"/>
    <x v="159"/>
    <n v="0"/>
    <s v="MIA"/>
    <n v="162"/>
    <n v="-3"/>
    <n v="16"/>
  </r>
  <r>
    <n v="19"/>
    <x v="159"/>
    <s v="Team 1"/>
    <x v="157"/>
    <n v="0"/>
    <s v="MIA"/>
    <n v="165"/>
    <n v="-5"/>
    <n v="16"/>
  </r>
  <r>
    <n v="19"/>
    <x v="160"/>
    <s v="Team 1"/>
    <x v="152"/>
    <n v="0"/>
    <s v="CWS"/>
    <n v="156"/>
    <n v="5"/>
    <n v="17"/>
  </r>
  <r>
    <n v="19"/>
    <x v="161"/>
    <s v="Team 2"/>
    <x v="160"/>
    <n v="0"/>
    <s v="TEX"/>
    <n v="160"/>
    <n v="2"/>
    <n v="17"/>
  </r>
  <r>
    <n v="19"/>
    <x v="162"/>
    <s v="Team Berger"/>
    <x v="156"/>
    <n v="0"/>
    <s v="KC"/>
    <n v="139"/>
    <n v="24"/>
    <n v="17"/>
  </r>
  <r>
    <n v="19"/>
    <x v="163"/>
    <s v="Team 4"/>
    <x v="161"/>
    <n v="0"/>
    <s v="OAK"/>
    <n v="166"/>
    <n v="-2"/>
    <n v="17"/>
  </r>
  <r>
    <n v="19"/>
    <x v="164"/>
    <s v="Team Schoonover"/>
    <x v="187"/>
    <n v="0"/>
    <s v="KC"/>
    <n v="188"/>
    <n v="-23"/>
    <n v="17"/>
  </r>
  <r>
    <n v="19"/>
    <x v="165"/>
    <s v="Team 6"/>
    <x v="165"/>
    <n v="0"/>
    <s v="LAD"/>
    <n v="161"/>
    <n v="5"/>
    <n v="17"/>
  </r>
  <r>
    <n v="19"/>
    <x v="166"/>
    <s v="Team 7"/>
    <x v="170"/>
    <n v="0"/>
    <s v="MIL"/>
    <n v="175"/>
    <n v="-8"/>
    <n v="17"/>
  </r>
  <r>
    <n v="19"/>
    <x v="167"/>
    <s v="Team 8"/>
    <x v="169"/>
    <n v="0"/>
    <s v="WSH"/>
    <n v="171"/>
    <n v="-3"/>
    <n v="17"/>
  </r>
  <r>
    <n v="19"/>
    <x v="168"/>
    <s v="Team 9"/>
    <x v="167"/>
    <n v="0"/>
    <s v="SEA"/>
    <n v="172"/>
    <n v="-3"/>
    <n v="17"/>
  </r>
  <r>
    <n v="19"/>
    <x v="169"/>
    <s v="Team 10"/>
    <x v="171"/>
    <n v="0"/>
    <s v="BOS"/>
    <n v="177"/>
    <n v="-7"/>
    <n v="17"/>
  </r>
  <r>
    <n v="19"/>
    <x v="170"/>
    <s v="Team 10"/>
    <x v="174"/>
    <n v="0"/>
    <s v="BAL"/>
    <n v="180"/>
    <n v="-9"/>
    <n v="18"/>
  </r>
  <r>
    <n v="19"/>
    <x v="171"/>
    <s v="Team 9"/>
    <x v="164"/>
    <n v="0"/>
    <s v="LAA"/>
    <n v="176"/>
    <n v="-4"/>
    <n v="18"/>
  </r>
  <r>
    <n v="19"/>
    <x v="172"/>
    <s v="Team 8"/>
    <x v="175"/>
    <n v="0"/>
    <s v="NYY"/>
    <n v="184"/>
    <n v="-11"/>
    <n v="18"/>
  </r>
  <r>
    <n v="19"/>
    <x v="173"/>
    <s v="Team 7"/>
    <x v="176"/>
    <n v="0"/>
    <s v="NYY"/>
    <n v="173"/>
    <n v="1"/>
    <n v="18"/>
  </r>
  <r>
    <n v="19"/>
    <x v="174"/>
    <s v="Team 6"/>
    <x v="168"/>
    <n v="0"/>
    <s v="ATL"/>
    <n v="179"/>
    <n v="-4"/>
    <n v="18"/>
  </r>
  <r>
    <n v="19"/>
    <x v="175"/>
    <s v="Team Schoonover"/>
    <x v="173"/>
    <n v="0"/>
    <s v="OAK"/>
    <n v="183"/>
    <n v="-7"/>
    <n v="18"/>
  </r>
  <r>
    <n v="19"/>
    <x v="176"/>
    <s v="Team 4"/>
    <x v="183"/>
    <n v="0"/>
    <s v="LAA"/>
    <n v="168"/>
    <n v="9"/>
    <n v="18"/>
  </r>
  <r>
    <n v="19"/>
    <x v="177"/>
    <s v="Team Berger"/>
    <x v="178"/>
    <n v="0"/>
    <s v="LAD"/>
    <n v="164"/>
    <n v="14"/>
    <n v="18"/>
  </r>
  <r>
    <n v="19"/>
    <x v="178"/>
    <s v="Team 2"/>
    <x v="172"/>
    <n v="0"/>
    <s v="COL"/>
    <n v="178"/>
    <n v="1"/>
    <n v="18"/>
  </r>
  <r>
    <n v="19"/>
    <x v="179"/>
    <s v="Team 1"/>
    <x v="177"/>
    <n v="0"/>
    <s v="MIN"/>
    <n v="185"/>
    <n v="-5"/>
    <n v="18"/>
  </r>
  <r>
    <n v="19"/>
    <x v="180"/>
    <s v="Team 1"/>
    <x v="182"/>
    <n v="0"/>
    <s v="CLE"/>
    <n v="189"/>
    <n v="-8"/>
    <n v="19"/>
  </r>
  <r>
    <n v="19"/>
    <x v="181"/>
    <s v="Team 2"/>
    <x v="181"/>
    <n v="0"/>
    <s v="SD"/>
    <n v="187"/>
    <n v="-5"/>
    <n v="19"/>
  </r>
  <r>
    <n v="19"/>
    <x v="182"/>
    <s v="Team Berger"/>
    <x v="162"/>
    <n v="0"/>
    <s v="ARI"/>
    <n v="163"/>
    <n v="20"/>
    <n v="19"/>
  </r>
  <r>
    <n v="19"/>
    <x v="183"/>
    <s v="Team 4"/>
    <x v="184"/>
    <n v="0"/>
    <s v="LAD"/>
    <n v="190"/>
    <n v="-6"/>
    <n v="19"/>
  </r>
  <r>
    <n v="19"/>
    <x v="184"/>
    <s v="Team Schoonover"/>
    <x v="189"/>
    <n v="0"/>
    <s v="LAD"/>
    <n v="194"/>
    <n v="-9"/>
    <n v="19"/>
  </r>
  <r>
    <n v="19"/>
    <x v="185"/>
    <s v="Team 6"/>
    <x v="179"/>
    <n v="0"/>
    <s v="STL"/>
    <n v="182"/>
    <n v="4"/>
    <n v="19"/>
  </r>
  <r>
    <n v="19"/>
    <x v="186"/>
    <s v="Team 7"/>
    <x v="192"/>
    <n v="0"/>
    <s v="ATL"/>
    <n v="170"/>
    <n v="17"/>
    <n v="19"/>
  </r>
  <r>
    <n v="19"/>
    <x v="187"/>
    <s v="Team 8"/>
    <x v="180"/>
    <n v="0"/>
    <s v="BAL"/>
    <n v="186"/>
    <n v="2"/>
    <n v="19"/>
  </r>
  <r>
    <n v="19"/>
    <x v="188"/>
    <s v="Team 9"/>
    <x v="190"/>
    <n v="0"/>
    <s v="KC"/>
    <n v="169"/>
    <n v="20"/>
    <n v="19"/>
  </r>
  <r>
    <n v="19"/>
    <x v="189"/>
    <s v="Team 10"/>
    <x v="188"/>
    <n v="0"/>
    <s v="STL"/>
    <n v="181"/>
    <n v="9"/>
    <n v="19"/>
  </r>
  <r>
    <n v="19"/>
    <x v="190"/>
    <s v="Team 10"/>
    <x v="208"/>
    <n v="0"/>
    <s v="COL"/>
    <n v="205"/>
    <n v="-14"/>
    <n v="20"/>
  </r>
  <r>
    <n v="19"/>
    <x v="191"/>
    <s v="Team 9"/>
    <x v="185"/>
    <n v="0"/>
    <s v="BOS"/>
    <n v="192"/>
    <n v="0"/>
    <n v="20"/>
  </r>
  <r>
    <n v="19"/>
    <x v="192"/>
    <s v="Team 8"/>
    <x v="194"/>
    <n v="0"/>
    <s v="LAD"/>
    <n v="202"/>
    <n v="-9"/>
    <n v="20"/>
  </r>
  <r>
    <n v="19"/>
    <x v="193"/>
    <s v="Team 7"/>
    <x v="186"/>
    <n v="0"/>
    <s v="LAA"/>
    <n v="193"/>
    <n v="1"/>
    <n v="20"/>
  </r>
  <r>
    <n v="19"/>
    <x v="194"/>
    <s v="Team 6"/>
    <x v="193"/>
    <n v="0"/>
    <s v="OAK"/>
    <n v="197"/>
    <n v="-2"/>
    <n v="20"/>
  </r>
  <r>
    <n v="19"/>
    <x v="195"/>
    <s v="Team Schoonover"/>
    <x v="139"/>
    <n v="0"/>
    <s v="LAD"/>
    <n v="138"/>
    <n v="58"/>
    <n v="20"/>
  </r>
  <r>
    <n v="19"/>
    <x v="196"/>
    <s v="Team 4"/>
    <x v="195"/>
    <n v="0"/>
    <s v="MIN"/>
    <n v="174"/>
    <n v="23"/>
    <n v="20"/>
  </r>
  <r>
    <n v="19"/>
    <x v="197"/>
    <s v="Team Berger"/>
    <x v="191"/>
    <n v="0"/>
    <s v="MIA"/>
    <n v="195"/>
    <n v="3"/>
    <n v="20"/>
  </r>
  <r>
    <n v="19"/>
    <x v="198"/>
    <s v="Team 2"/>
    <x v="198"/>
    <n v="0"/>
    <s v="BOS"/>
    <n v="204"/>
    <n v="-5"/>
    <n v="20"/>
  </r>
  <r>
    <n v="19"/>
    <x v="199"/>
    <s v="Team 1"/>
    <x v="197"/>
    <n v="0"/>
    <s v="CHC"/>
    <n v="200"/>
    <n v="0"/>
    <n v="20"/>
  </r>
  <r>
    <n v="19"/>
    <x v="200"/>
    <s v="Team 1"/>
    <x v="203"/>
    <n v="0"/>
    <s v="PIT"/>
    <n v="211"/>
    <n v="-10"/>
    <n v="21"/>
  </r>
  <r>
    <n v="19"/>
    <x v="201"/>
    <s v="Team 2"/>
    <x v="196"/>
    <n v="0"/>
    <s v="CWS"/>
    <n v="203"/>
    <n v="-1"/>
    <n v="21"/>
  </r>
  <r>
    <n v="19"/>
    <x v="202"/>
    <s v="Team Berger"/>
    <x v="199"/>
    <n v="0"/>
    <s v="MIN"/>
    <n v="206"/>
    <n v="-3"/>
    <n v="21"/>
  </r>
  <r>
    <n v="19"/>
    <x v="203"/>
    <s v="Team 4"/>
    <x v="204"/>
    <n v="0"/>
    <s v="TOR"/>
    <n v="216"/>
    <n v="-12"/>
    <n v="21"/>
  </r>
  <r>
    <n v="19"/>
    <x v="204"/>
    <s v="Team Schoonover"/>
    <x v="221"/>
    <n v="0"/>
    <s v="SEA"/>
    <n v="215"/>
    <n v="-10"/>
    <n v="21"/>
  </r>
  <r>
    <n v="19"/>
    <x v="205"/>
    <s v="Team 6"/>
    <x v="210"/>
    <n v="0"/>
    <s v="ARI"/>
    <n v="209"/>
    <n v="-3"/>
    <n v="21"/>
  </r>
  <r>
    <n v="19"/>
    <x v="206"/>
    <s v="Team 7"/>
    <x v="201"/>
    <n v="0"/>
    <s v="PHI"/>
    <n v="208"/>
    <n v="-1"/>
    <n v="21"/>
  </r>
  <r>
    <n v="19"/>
    <x v="207"/>
    <s v="Team 8"/>
    <x v="202"/>
    <n v="0"/>
    <s v="LAA"/>
    <n v="207"/>
    <n v="1"/>
    <n v="21"/>
  </r>
  <r>
    <n v="19"/>
    <x v="208"/>
    <s v="Team 9"/>
    <x v="207"/>
    <n v="0"/>
    <s v="NYY"/>
    <n v="210"/>
    <n v="-1"/>
    <n v="21"/>
  </r>
  <r>
    <n v="19"/>
    <x v="209"/>
    <s v="Team 10"/>
    <x v="209"/>
    <n v="0"/>
    <s v="MIA"/>
    <n v="191"/>
    <n v="19"/>
    <n v="21"/>
  </r>
  <r>
    <n v="19"/>
    <x v="210"/>
    <s v="Team 10"/>
    <x v="231"/>
    <n v="0"/>
    <s v="NYM"/>
    <n v="226"/>
    <n v="-15"/>
    <n v="22"/>
  </r>
  <r>
    <n v="19"/>
    <x v="211"/>
    <s v="Team 9"/>
    <x v="206"/>
    <n v="0"/>
    <s v="MIL"/>
    <n v="201"/>
    <n v="11"/>
    <n v="22"/>
  </r>
  <r>
    <n v="19"/>
    <x v="212"/>
    <s v="Team 8"/>
    <x v="222"/>
    <n v="0"/>
    <s v="HOU"/>
    <n v="228"/>
    <n v="-15"/>
    <n v="22"/>
  </r>
  <r>
    <n v="19"/>
    <x v="213"/>
    <s v="Team 7"/>
    <x v="219"/>
    <n v="0"/>
    <s v="CHC"/>
    <n v="212"/>
    <n v="2"/>
    <n v="22"/>
  </r>
  <r>
    <n v="19"/>
    <x v="214"/>
    <s v="Team 6"/>
    <x v="213"/>
    <n v="0"/>
    <s v="MIN"/>
    <n v="196"/>
    <n v="19"/>
    <n v="22"/>
  </r>
  <r>
    <n v="19"/>
    <x v="215"/>
    <s v="Team Schoonover"/>
    <x v="205"/>
    <n v="0"/>
    <s v="SEA"/>
    <n v="217"/>
    <n v="-1"/>
    <n v="22"/>
  </r>
  <r>
    <n v="19"/>
    <x v="216"/>
    <s v="Team 4"/>
    <x v="216"/>
    <n v="0"/>
    <s v="CIN"/>
    <n v="221"/>
    <n v="-4"/>
    <n v="22"/>
  </r>
  <r>
    <n v="19"/>
    <x v="217"/>
    <s v="Team Berger"/>
    <x v="200"/>
    <n v="0"/>
    <s v="SD"/>
    <n v="214"/>
    <n v="4"/>
    <n v="22"/>
  </r>
  <r>
    <n v="19"/>
    <x v="218"/>
    <s v="Team 2"/>
    <x v="214"/>
    <n v="0"/>
    <s v="MIN"/>
    <n v="231"/>
    <n v="-12"/>
    <n v="22"/>
  </r>
  <r>
    <n v="19"/>
    <x v="219"/>
    <s v="Team 1"/>
    <x v="215"/>
    <n v="0"/>
    <s v="NYM"/>
    <n v="199"/>
    <n v="21"/>
    <n v="22"/>
  </r>
  <r>
    <n v="19"/>
    <x v="220"/>
    <s v="Team 1"/>
    <x v="212"/>
    <n v="0"/>
    <s v="BOS"/>
    <n v="227"/>
    <n v="-6"/>
    <n v="23"/>
  </r>
  <r>
    <n v="19"/>
    <x v="221"/>
    <s v="Team 2"/>
    <x v="211"/>
    <n v="0"/>
    <s v="ARI"/>
    <n v="213"/>
    <n v="9"/>
    <n v="23"/>
  </r>
  <r>
    <n v="19"/>
    <x v="222"/>
    <s v="Team Berger"/>
    <x v="224"/>
    <n v="0"/>
    <s v="CLE"/>
    <n v="230"/>
    <n v="-7"/>
    <n v="23"/>
  </r>
  <r>
    <n v="19"/>
    <x v="223"/>
    <s v="Team 4"/>
    <x v="218"/>
    <n v="0"/>
    <s v="NYM"/>
    <n v="236"/>
    <n v="-12"/>
    <n v="23"/>
  </r>
  <r>
    <n v="19"/>
    <x v="224"/>
    <s v="Team Schoonover"/>
    <x v="251"/>
    <n v="0"/>
    <s v="TOR"/>
    <n v="255"/>
    <n v="-30"/>
    <n v="23"/>
  </r>
  <r>
    <n v="19"/>
    <x v="225"/>
    <s v="Team 6"/>
    <x v="233"/>
    <n v="0"/>
    <s v="HOU"/>
    <n v="239"/>
    <n v="-13"/>
    <n v="23"/>
  </r>
  <r>
    <n v="19"/>
    <x v="226"/>
    <s v="Team 7"/>
    <x v="225"/>
    <n v="0"/>
    <s v="KC"/>
    <n v="220"/>
    <n v="7"/>
    <n v="23"/>
  </r>
  <r>
    <n v="19"/>
    <x v="227"/>
    <s v="Team 8"/>
    <x v="223"/>
    <n v="0"/>
    <s v="NYM"/>
    <n v="218"/>
    <n v="10"/>
    <n v="23"/>
  </r>
  <r>
    <n v="19"/>
    <x v="228"/>
    <s v="Team 9"/>
    <x v="235"/>
    <n v="0"/>
    <s v="LAD"/>
    <n v="234"/>
    <n v="-5"/>
    <n v="23"/>
  </r>
  <r>
    <n v="19"/>
    <x v="229"/>
    <s v="Team 10"/>
    <x v="236"/>
    <n v="0"/>
    <s v="MIL"/>
    <n v="233"/>
    <n v="-3"/>
    <n v="23"/>
  </r>
  <r>
    <n v="19"/>
    <x v="230"/>
    <s v="Team 10"/>
    <x v="220"/>
    <n v="0"/>
    <s v="HOU"/>
    <n v="219"/>
    <n v="12"/>
    <n v="24"/>
  </r>
  <r>
    <n v="19"/>
    <x v="231"/>
    <s v="Team 9"/>
    <x v="227"/>
    <n v="0"/>
    <s v="SEA"/>
    <n v="222"/>
    <n v="10"/>
    <n v="24"/>
  </r>
  <r>
    <n v="19"/>
    <x v="232"/>
    <s v="Team 8"/>
    <x v="232"/>
    <n v="0"/>
    <s v="ARI"/>
    <n v="223"/>
    <n v="10"/>
    <n v="24"/>
  </r>
  <r>
    <n v="19"/>
    <x v="233"/>
    <s v="Team 7"/>
    <x v="226"/>
    <n v="0"/>
    <s v="OAK"/>
    <n v="224"/>
    <n v="10"/>
    <n v="24"/>
  </r>
  <r>
    <n v="19"/>
    <x v="234"/>
    <s v="Team 6"/>
    <x v="228"/>
    <n v="0"/>
    <s v="MIL"/>
    <n v="229"/>
    <n v="6"/>
    <n v="24"/>
  </r>
  <r>
    <n v="19"/>
    <x v="235"/>
    <s v="Team Schoonover"/>
    <x v="217"/>
    <n v="0"/>
    <s v="COL"/>
    <n v="225"/>
    <n v="11"/>
    <n v="24"/>
  </r>
  <r>
    <n v="19"/>
    <x v="236"/>
    <s v="Team 4"/>
    <x v="229"/>
    <n v="0"/>
    <s v="TEX"/>
    <n v="235"/>
    <n v="2"/>
    <n v="24"/>
  </r>
  <r>
    <n v="19"/>
    <x v="237"/>
    <s v="Team Berger"/>
    <x v="237"/>
    <n v="0"/>
    <s v="NYY"/>
    <n v="240"/>
    <n v="-2"/>
    <n v="24"/>
  </r>
  <r>
    <n v="19"/>
    <x v="238"/>
    <s v="Team 2"/>
    <x v="234"/>
    <n v="0"/>
    <s v="TEX"/>
    <n v="232"/>
    <n v="7"/>
    <n v="24"/>
  </r>
  <r>
    <n v="19"/>
    <x v="239"/>
    <s v="Team 1"/>
    <x v="239"/>
    <n v="0"/>
    <s v="DET"/>
    <n v="238"/>
    <n v="2"/>
    <n v="24"/>
  </r>
  <r>
    <n v="19"/>
    <x v="240"/>
    <s v="Team 1"/>
    <x v="242"/>
    <n v="0"/>
    <s v="STL"/>
    <n v="241"/>
    <n v="0"/>
    <n v="25"/>
  </r>
  <r>
    <n v="19"/>
    <x v="241"/>
    <s v="Team 2"/>
    <x v="230"/>
    <n v="0"/>
    <s v="CIN"/>
    <n v="237"/>
    <n v="5"/>
    <n v="25"/>
  </r>
  <r>
    <n v="19"/>
    <x v="242"/>
    <s v="Team Berger"/>
    <x v="243"/>
    <n v="0"/>
    <s v="CHC"/>
    <n v="244"/>
    <n v="-1"/>
    <n v="25"/>
  </r>
  <r>
    <n v="19"/>
    <x v="243"/>
    <s v="Team 4"/>
    <x v="238"/>
    <n v="0"/>
    <s v="OAK"/>
    <n v="242"/>
    <n v="2"/>
    <n v="25"/>
  </r>
  <r>
    <n v="19"/>
    <x v="244"/>
    <s v="Team Schoonover"/>
    <x v="245"/>
    <n v="0"/>
    <s v="MIN"/>
    <n v="245"/>
    <n v="0"/>
    <n v="25"/>
  </r>
  <r>
    <n v="19"/>
    <x v="245"/>
    <s v="Team 6"/>
    <x v="241"/>
    <n v="0"/>
    <s v="PIT"/>
    <n v="243"/>
    <n v="3"/>
    <n v="25"/>
  </r>
  <r>
    <n v="19"/>
    <x v="246"/>
    <s v="Team 7"/>
    <x v="240"/>
    <n v="0"/>
    <s v="NYM"/>
    <n v="246"/>
    <n v="1"/>
    <n v="25"/>
  </r>
  <r>
    <n v="19"/>
    <x v="247"/>
    <s v="Team 8"/>
    <x v="246"/>
    <n v="0"/>
    <s v="PHI"/>
    <n v="249"/>
    <n v="-1"/>
    <n v="25"/>
  </r>
  <r>
    <n v="19"/>
    <x v="248"/>
    <s v="Team 9"/>
    <x v="244"/>
    <n v="0"/>
    <s v="CWS"/>
    <n v="247"/>
    <n v="2"/>
    <n v="25"/>
  </r>
  <r>
    <n v="19"/>
    <x v="249"/>
    <s v="Team 10"/>
    <x v="247"/>
    <n v="0"/>
    <s v="CLE"/>
    <n v="248"/>
    <n v="2"/>
    <n v="25"/>
  </r>
  <r>
    <n v="19"/>
    <x v="250"/>
    <s v="Team 10"/>
    <x v="253"/>
    <n v="0"/>
    <s v="CIN"/>
    <n v="250"/>
    <n v="1"/>
    <n v="26"/>
  </r>
  <r>
    <n v="19"/>
    <x v="251"/>
    <s v="Team 9"/>
    <x v="254"/>
    <n v="0"/>
    <s v="SD"/>
    <n v="253"/>
    <n v="-1"/>
    <n v="26"/>
  </r>
  <r>
    <n v="19"/>
    <x v="252"/>
    <s v="Team 8"/>
    <x v="248"/>
    <n v="0"/>
    <s v="DET"/>
    <n v="251"/>
    <n v="2"/>
    <n v="26"/>
  </r>
  <r>
    <n v="19"/>
    <x v="253"/>
    <s v="Team 7"/>
    <x v="250"/>
    <n v="0"/>
    <s v="DET"/>
    <n v="254"/>
    <n v="0"/>
    <n v="26"/>
  </r>
  <r>
    <n v="19"/>
    <x v="254"/>
    <s v="Team 6"/>
    <x v="257"/>
    <n v="0"/>
    <s v="CLE"/>
    <n v="258"/>
    <n v="-3"/>
    <n v="26"/>
  </r>
  <r>
    <n v="19"/>
    <x v="255"/>
    <s v="Team Schoonover"/>
    <x v="274"/>
    <n v="0"/>
    <s v="NYM"/>
    <n v="265"/>
    <n v="-9"/>
    <n v="26"/>
  </r>
  <r>
    <n v="19"/>
    <x v="256"/>
    <s v="Team 4"/>
    <x v="255"/>
    <n v="0"/>
    <s v="BOS"/>
    <n v="256"/>
    <n v="1"/>
    <n v="26"/>
  </r>
  <r>
    <n v="19"/>
    <x v="257"/>
    <s v="Team Berger"/>
    <x v="249"/>
    <n v="0"/>
    <s v="LAD"/>
    <n v="252"/>
    <n v="6"/>
    <n v="26"/>
  </r>
  <r>
    <n v="19"/>
    <x v="258"/>
    <s v="Team 2"/>
    <x v="256"/>
    <n v="0"/>
    <s v="MIA"/>
    <n v="257"/>
    <n v="2"/>
    <n v="26"/>
  </r>
  <r>
    <n v="19"/>
    <x v="259"/>
    <s v="Team 1"/>
    <x v="252"/>
    <n v="0"/>
    <s v="OAK"/>
    <n v="259"/>
    <n v="1"/>
    <n v="26"/>
  </r>
  <r>
    <n v="20"/>
    <x v="0"/>
    <s v="Team 1"/>
    <x v="3"/>
    <n v="0"/>
    <s v="WSH"/>
    <n v="4"/>
    <n v="-3"/>
    <n v="1"/>
  </r>
  <r>
    <n v="20"/>
    <x v="1"/>
    <s v="Team Miller"/>
    <x v="2"/>
    <n v="0"/>
    <s v="LAD"/>
    <n v="1"/>
    <n v="1"/>
    <n v="1"/>
  </r>
  <r>
    <n v="20"/>
    <x v="2"/>
    <s v="Team Blase"/>
    <x v="1"/>
    <n v="0"/>
    <s v="ATL"/>
    <n v="2"/>
    <n v="1"/>
    <n v="1"/>
  </r>
  <r>
    <n v="20"/>
    <x v="3"/>
    <s v="Team Miller"/>
    <x v="4"/>
    <n v="0"/>
    <s v="LAA"/>
    <n v="5"/>
    <n v="-1"/>
    <n v="1"/>
  </r>
  <r>
    <n v="20"/>
    <x v="4"/>
    <s v="Team Clark"/>
    <x v="12"/>
    <n v="0"/>
    <s v="ATL"/>
    <n v="13"/>
    <n v="-8"/>
    <n v="1"/>
  </r>
  <r>
    <n v="20"/>
    <x v="5"/>
    <s v="Team Berger"/>
    <x v="0"/>
    <n v="0"/>
    <s v="SD"/>
    <n v="3"/>
    <n v="3"/>
    <n v="1"/>
  </r>
  <r>
    <n v="20"/>
    <x v="6"/>
    <s v="Team Stewart"/>
    <x v="6"/>
    <n v="0"/>
    <s v="NYY"/>
    <n v="6"/>
    <n v="1"/>
    <n v="1"/>
  </r>
  <r>
    <n v="20"/>
    <x v="7"/>
    <s v="Team Vargas"/>
    <x v="5"/>
    <n v="0"/>
    <s v="WSH"/>
    <n v="7"/>
    <n v="1"/>
    <n v="1"/>
  </r>
  <r>
    <n v="20"/>
    <x v="8"/>
    <s v="Team Walsh"/>
    <x v="10"/>
    <n v="0"/>
    <s v="NYM"/>
    <n v="8"/>
    <n v="1"/>
    <n v="1"/>
  </r>
  <r>
    <n v="20"/>
    <x v="9"/>
    <s v="Team Laughlin"/>
    <x v="9"/>
    <n v="0"/>
    <s v="LAD"/>
    <n v="12"/>
    <n v="-2"/>
    <n v="1"/>
  </r>
  <r>
    <n v="20"/>
    <x v="10"/>
    <s v="Team Laughlin"/>
    <x v="11"/>
    <n v="0"/>
    <s v="MIL"/>
    <n v="14"/>
    <n v="-3"/>
    <n v="2"/>
  </r>
  <r>
    <n v="20"/>
    <x v="11"/>
    <s v="Team Walsh"/>
    <x v="8"/>
    <n v="0"/>
    <s v="CLE"/>
    <n v="10"/>
    <n v="2"/>
    <n v="2"/>
  </r>
  <r>
    <n v="20"/>
    <x v="12"/>
    <s v="Team Vargas"/>
    <x v="7"/>
    <n v="0"/>
    <s v="CLE"/>
    <n v="9"/>
    <n v="4"/>
    <n v="2"/>
  </r>
  <r>
    <n v="20"/>
    <x v="13"/>
    <s v="Team Stewart"/>
    <x v="15"/>
    <n v="0"/>
    <s v="NYM"/>
    <n v="15"/>
    <n v="-1"/>
    <n v="2"/>
  </r>
  <r>
    <n v="20"/>
    <x v="14"/>
    <s v="Team Berger"/>
    <x v="16"/>
    <n v="0"/>
    <s v="LAD"/>
    <n v="17"/>
    <n v="-2"/>
    <n v="2"/>
  </r>
  <r>
    <n v="20"/>
    <x v="15"/>
    <s v="Team Clark"/>
    <x v="28"/>
    <n v="0"/>
    <s v="HOU"/>
    <n v="30"/>
    <n v="-14"/>
    <n v="2"/>
  </r>
  <r>
    <n v="20"/>
    <x v="16"/>
    <s v="Team Miller"/>
    <x v="21"/>
    <n v="0"/>
    <s v="LAD"/>
    <n v="21"/>
    <n v="-4"/>
    <n v="2"/>
  </r>
  <r>
    <n v="20"/>
    <x v="17"/>
    <s v="Team Blase"/>
    <x v="14"/>
    <n v="0"/>
    <s v="COL"/>
    <n v="11"/>
    <n v="7"/>
    <n v="2"/>
  </r>
  <r>
    <n v="20"/>
    <x v="18"/>
    <s v="Team Miller"/>
    <x v="22"/>
    <n v="0"/>
    <s v="WSH"/>
    <n v="23"/>
    <n v="-4"/>
    <n v="2"/>
  </r>
  <r>
    <n v="20"/>
    <x v="19"/>
    <s v="Team 1"/>
    <x v="13"/>
    <n v="0"/>
    <s v="PHI"/>
    <n v="16"/>
    <n v="4"/>
    <n v="2"/>
  </r>
  <r>
    <n v="20"/>
    <x v="20"/>
    <s v="Team 1"/>
    <x v="20"/>
    <n v="0"/>
    <s v="SD"/>
    <n v="19"/>
    <n v="2"/>
    <n v="3"/>
  </r>
  <r>
    <n v="20"/>
    <x v="21"/>
    <s v="Team Miller"/>
    <x v="19"/>
    <n v="0"/>
    <s v="BOS"/>
    <n v="20"/>
    <n v="2"/>
    <n v="3"/>
  </r>
  <r>
    <n v="20"/>
    <x v="22"/>
    <s v="Team Blase"/>
    <x v="17"/>
    <n v="0"/>
    <s v="SD"/>
    <n v="18"/>
    <n v="5"/>
    <n v="3"/>
  </r>
  <r>
    <n v="20"/>
    <x v="23"/>
    <s v="Team Miller"/>
    <x v="27"/>
    <n v="0"/>
    <s v="CWS"/>
    <n v="27"/>
    <n v="-3"/>
    <n v="3"/>
  </r>
  <r>
    <n v="20"/>
    <x v="24"/>
    <s v="Team Clark"/>
    <x v="36"/>
    <n v="0"/>
    <s v="LAA"/>
    <n v="34"/>
    <n v="-9"/>
    <n v="3"/>
  </r>
  <r>
    <n v="20"/>
    <x v="25"/>
    <s v="Team Berger"/>
    <x v="18"/>
    <n v="0"/>
    <s v="LAD"/>
    <n v="22"/>
    <n v="4"/>
    <n v="3"/>
  </r>
  <r>
    <n v="20"/>
    <x v="26"/>
    <s v="Team Stewart"/>
    <x v="23"/>
    <n v="0"/>
    <s v="CWS"/>
    <n v="24"/>
    <n v="3"/>
    <n v="3"/>
  </r>
  <r>
    <n v="20"/>
    <x v="27"/>
    <s v="Team Vargas"/>
    <x v="24"/>
    <n v="0"/>
    <s v="PHI"/>
    <n v="25"/>
    <n v="3"/>
    <n v="3"/>
  </r>
  <r>
    <n v="20"/>
    <x v="28"/>
    <s v="Team Walsh"/>
    <x v="35"/>
    <n v="0"/>
    <s v="STL"/>
    <n v="37"/>
    <n v="-8"/>
    <n v="3"/>
  </r>
  <r>
    <n v="20"/>
    <x v="29"/>
    <s v="Team Laughlin"/>
    <x v="31"/>
    <n v="0"/>
    <s v="NYY"/>
    <n v="35"/>
    <n v="-5"/>
    <n v="3"/>
  </r>
  <r>
    <n v="20"/>
    <x v="30"/>
    <s v="Team Laughlin"/>
    <x v="33"/>
    <n v="0"/>
    <s v="ATL"/>
    <n v="33"/>
    <n v="-2"/>
    <n v="4"/>
  </r>
  <r>
    <n v="20"/>
    <x v="31"/>
    <s v="Team Walsh"/>
    <x v="49"/>
    <n v="0"/>
    <s v="CWS"/>
    <n v="46"/>
    <n v="-14"/>
    <n v="4"/>
  </r>
  <r>
    <n v="20"/>
    <x v="32"/>
    <s v="Team Vargas"/>
    <x v="26"/>
    <n v="0"/>
    <s v="HOU"/>
    <n v="26"/>
    <n v="7"/>
    <n v="4"/>
  </r>
  <r>
    <n v="20"/>
    <x v="33"/>
    <s v="Team Stewart"/>
    <x v="39"/>
    <n v="0"/>
    <s v="ATL"/>
    <n v="38"/>
    <n v="-4"/>
    <n v="4"/>
  </r>
  <r>
    <n v="20"/>
    <x v="34"/>
    <s v="Team Berger"/>
    <x v="29"/>
    <n v="0"/>
    <s v="STL"/>
    <n v="29"/>
    <n v="6"/>
    <n v="4"/>
  </r>
  <r>
    <n v="20"/>
    <x v="35"/>
    <s v="Team Clark"/>
    <x v="40"/>
    <n v="0"/>
    <s v="LAD"/>
    <n v="40"/>
    <n v="-4"/>
    <n v="4"/>
  </r>
  <r>
    <n v="20"/>
    <x v="36"/>
    <s v="Team Miller"/>
    <x v="34"/>
    <n v="0"/>
    <s v="CIN"/>
    <n v="36"/>
    <n v="1"/>
    <n v="4"/>
  </r>
  <r>
    <n v="20"/>
    <x v="37"/>
    <s v="Team Blase"/>
    <x v="25"/>
    <n v="0"/>
    <s v="TOR"/>
    <n v="28"/>
    <n v="10"/>
    <n v="4"/>
  </r>
  <r>
    <n v="20"/>
    <x v="38"/>
    <s v="Team Miller"/>
    <x v="32"/>
    <n v="0"/>
    <s v="MIL"/>
    <n v="32"/>
    <n v="7"/>
    <n v="4"/>
  </r>
  <r>
    <n v="20"/>
    <x v="39"/>
    <s v="Team 1"/>
    <x v="30"/>
    <n v="0"/>
    <s v="BOS"/>
    <n v="31"/>
    <n v="9"/>
    <n v="4"/>
  </r>
  <r>
    <n v="20"/>
    <x v="40"/>
    <s v="Team 1"/>
    <x v="37"/>
    <n v="0"/>
    <s v="KC"/>
    <n v="41"/>
    <n v="0"/>
    <n v="5"/>
  </r>
  <r>
    <n v="20"/>
    <x v="41"/>
    <s v="Team Miller"/>
    <x v="41"/>
    <n v="0"/>
    <s v="TOR"/>
    <n v="42"/>
    <n v="0"/>
    <n v="5"/>
  </r>
  <r>
    <n v="20"/>
    <x v="42"/>
    <s v="Team Blase"/>
    <x v="38"/>
    <n v="0"/>
    <s v="CWS"/>
    <n v="39"/>
    <n v="4"/>
    <n v="5"/>
  </r>
  <r>
    <n v="20"/>
    <x v="43"/>
    <s v="Team Miller"/>
    <x v="45"/>
    <n v="0"/>
    <s v="NYM"/>
    <n v="47"/>
    <n v="-3"/>
    <n v="5"/>
  </r>
  <r>
    <n v="20"/>
    <x v="44"/>
    <s v="Team Clark"/>
    <x v="57"/>
    <n v="0"/>
    <s v="ARI"/>
    <n v="58"/>
    <n v="-13"/>
    <n v="5"/>
  </r>
  <r>
    <n v="20"/>
    <x v="45"/>
    <s v="Team Berger"/>
    <x v="43"/>
    <n v="0"/>
    <s v="CWS"/>
    <n v="43"/>
    <n v="3"/>
    <n v="5"/>
  </r>
  <r>
    <n v="20"/>
    <x v="46"/>
    <s v="Team Stewart"/>
    <x v="46"/>
    <n v="0"/>
    <s v="TOR"/>
    <n v="48"/>
    <n v="-1"/>
    <n v="5"/>
  </r>
  <r>
    <n v="20"/>
    <x v="47"/>
    <s v="Team Vargas"/>
    <x v="44"/>
    <n v="0"/>
    <s v="MIA"/>
    <n v="44"/>
    <n v="4"/>
    <n v="5"/>
  </r>
  <r>
    <n v="20"/>
    <x v="48"/>
    <s v="Team Walsh"/>
    <x v="50"/>
    <n v="0"/>
    <s v="SD"/>
    <n v="55"/>
    <n v="-6"/>
    <n v="5"/>
  </r>
  <r>
    <n v="20"/>
    <x v="49"/>
    <s v="Team Laughlin"/>
    <x v="54"/>
    <n v="0"/>
    <s v="PHI"/>
    <n v="54"/>
    <n v="-4"/>
    <n v="5"/>
  </r>
  <r>
    <n v="20"/>
    <x v="50"/>
    <s v="Team Laughlin"/>
    <x v="42"/>
    <n v="0"/>
    <s v="KC"/>
    <n v="45"/>
    <n v="6"/>
    <n v="6"/>
  </r>
  <r>
    <n v="20"/>
    <x v="51"/>
    <s v="Team Walsh"/>
    <x v="51"/>
    <n v="0"/>
    <s v="CWS"/>
    <n v="53"/>
    <n v="-1"/>
    <n v="6"/>
  </r>
  <r>
    <n v="20"/>
    <x v="52"/>
    <s v="Team Vargas"/>
    <x v="47"/>
    <n v="0"/>
    <s v="TB"/>
    <n v="49"/>
    <n v="4"/>
    <n v="6"/>
  </r>
  <r>
    <n v="20"/>
    <x v="53"/>
    <s v="Team Stewart"/>
    <x v="55"/>
    <n v="0"/>
    <s v="NYY"/>
    <n v="56"/>
    <n v="-2"/>
    <n v="6"/>
  </r>
  <r>
    <n v="20"/>
    <x v="54"/>
    <s v="Team Berger"/>
    <x v="48"/>
    <n v="0"/>
    <s v="NYY"/>
    <n v="50"/>
    <n v="5"/>
    <n v="6"/>
  </r>
  <r>
    <n v="20"/>
    <x v="55"/>
    <s v="Team Clark"/>
    <x v="64"/>
    <n v="0"/>
    <s v="ARI"/>
    <n v="65"/>
    <n v="-9"/>
    <n v="6"/>
  </r>
  <r>
    <n v="20"/>
    <x v="56"/>
    <s v="Team Miller"/>
    <x v="53"/>
    <n v="0"/>
    <s v="SD"/>
    <n v="51"/>
    <n v="6"/>
    <n v="6"/>
  </r>
  <r>
    <n v="20"/>
    <x v="57"/>
    <s v="Team Blase"/>
    <x v="52"/>
    <n v="0"/>
    <s v="MIN"/>
    <n v="52"/>
    <n v="6"/>
    <n v="6"/>
  </r>
  <r>
    <n v="20"/>
    <x v="58"/>
    <s v="Team Miller"/>
    <x v="59"/>
    <n v="0"/>
    <s v="CIN"/>
    <n v="59"/>
    <n v="0"/>
    <n v="6"/>
  </r>
  <r>
    <n v="20"/>
    <x v="59"/>
    <s v="Team 1"/>
    <x v="56"/>
    <n v="0"/>
    <s v="MIL"/>
    <n v="57"/>
    <n v="3"/>
    <n v="6"/>
  </r>
  <r>
    <n v="20"/>
    <x v="60"/>
    <s v="Team 1"/>
    <x v="61"/>
    <n v="0"/>
    <s v="CIN"/>
    <n v="61"/>
    <n v="0"/>
    <n v="7"/>
  </r>
  <r>
    <n v="20"/>
    <x v="61"/>
    <s v="Team Miller"/>
    <x v="69"/>
    <n v="0"/>
    <s v="TB"/>
    <n v="70"/>
    <n v="-8"/>
    <n v="7"/>
  </r>
  <r>
    <n v="20"/>
    <x v="62"/>
    <s v="Team Blase"/>
    <x v="58"/>
    <n v="0"/>
    <s v="NYM"/>
    <n v="60"/>
    <n v="3"/>
    <n v="7"/>
  </r>
  <r>
    <n v="20"/>
    <x v="63"/>
    <s v="Team Miller"/>
    <x v="60"/>
    <n v="0"/>
    <s v="NYY"/>
    <n v="63"/>
    <n v="1"/>
    <n v="7"/>
  </r>
  <r>
    <n v="20"/>
    <x v="64"/>
    <s v="Team Clark"/>
    <x v="103"/>
    <n v="0"/>
    <s v="CIN"/>
    <n v="104"/>
    <n v="-39"/>
    <n v="7"/>
  </r>
  <r>
    <n v="20"/>
    <x v="65"/>
    <s v="Team Berger"/>
    <x v="62"/>
    <n v="0"/>
    <s v="CWS"/>
    <n v="62"/>
    <n v="4"/>
    <n v="7"/>
  </r>
  <r>
    <n v="20"/>
    <x v="66"/>
    <s v="Team Stewart"/>
    <x v="63"/>
    <n v="0"/>
    <s v="TB"/>
    <n v="64"/>
    <n v="3"/>
    <n v="7"/>
  </r>
  <r>
    <n v="20"/>
    <x v="67"/>
    <s v="Team Vargas"/>
    <x v="66"/>
    <n v="0"/>
    <s v="CHC"/>
    <n v="66"/>
    <n v="2"/>
    <n v="7"/>
  </r>
  <r>
    <n v="20"/>
    <x v="68"/>
    <s v="Team Walsh"/>
    <x v="85"/>
    <n v="0"/>
    <s v="MIL"/>
    <n v="84"/>
    <n v="-15"/>
    <n v="7"/>
  </r>
  <r>
    <n v="20"/>
    <x v="69"/>
    <s v="Team Laughlin"/>
    <x v="76"/>
    <n v="0"/>
    <s v="STL"/>
    <n v="77"/>
    <n v="-7"/>
    <n v="7"/>
  </r>
  <r>
    <n v="20"/>
    <x v="70"/>
    <s v="Team Laughlin"/>
    <x v="90"/>
    <n v="0"/>
    <s v="HOU"/>
    <n v="88"/>
    <n v="-17"/>
    <n v="8"/>
  </r>
  <r>
    <n v="20"/>
    <x v="71"/>
    <s v="Team Walsh"/>
    <x v="71"/>
    <n v="0"/>
    <s v="NYM"/>
    <n v="72"/>
    <n v="0"/>
    <n v="8"/>
  </r>
  <r>
    <n v="20"/>
    <x v="72"/>
    <s v="Team Vargas"/>
    <x v="65"/>
    <n v="0"/>
    <s v="COL"/>
    <n v="67"/>
    <n v="6"/>
    <n v="8"/>
  </r>
  <r>
    <n v="20"/>
    <x v="73"/>
    <s v="Team Stewart"/>
    <x v="75"/>
    <n v="0"/>
    <s v="MIN"/>
    <n v="76"/>
    <n v="-2"/>
    <n v="8"/>
  </r>
  <r>
    <n v="20"/>
    <x v="74"/>
    <s v="Team Berger"/>
    <x v="68"/>
    <n v="0"/>
    <s v="NYM"/>
    <n v="68"/>
    <n v="7"/>
    <n v="8"/>
  </r>
  <r>
    <n v="20"/>
    <x v="75"/>
    <s v="Team Clark"/>
    <x v="119"/>
    <n v="0"/>
    <s v="HOU"/>
    <n v="118"/>
    <n v="-42"/>
    <n v="8"/>
  </r>
  <r>
    <n v="20"/>
    <x v="76"/>
    <s v="Team Miller"/>
    <x v="82"/>
    <n v="0"/>
    <s v="TOR"/>
    <n v="82"/>
    <n v="-5"/>
    <n v="8"/>
  </r>
  <r>
    <n v="20"/>
    <x v="77"/>
    <s v="Team Blase"/>
    <x v="67"/>
    <n v="0"/>
    <s v="TOR"/>
    <n v="69"/>
    <n v="9"/>
    <n v="8"/>
  </r>
  <r>
    <n v="20"/>
    <x v="78"/>
    <s v="Team Miller"/>
    <x v="80"/>
    <n v="0"/>
    <s v="TOR"/>
    <n v="81"/>
    <n v="-2"/>
    <n v="8"/>
  </r>
  <r>
    <n v="20"/>
    <x v="79"/>
    <s v="Team 1"/>
    <x v="70"/>
    <n v="0"/>
    <s v="TOR"/>
    <n v="71"/>
    <n v="9"/>
    <n v="8"/>
  </r>
  <r>
    <n v="20"/>
    <x v="80"/>
    <s v="Team 1"/>
    <x v="72"/>
    <n v="0"/>
    <s v="NYY"/>
    <n v="73"/>
    <n v="8"/>
    <n v="9"/>
  </r>
  <r>
    <n v="20"/>
    <x v="81"/>
    <s v="Team Miller"/>
    <x v="81"/>
    <n v="0"/>
    <s v="LAD"/>
    <n v="93"/>
    <n v="-11"/>
    <n v="9"/>
  </r>
  <r>
    <n v="20"/>
    <x v="82"/>
    <s v="Team Blase"/>
    <x v="73"/>
    <n v="0"/>
    <s v="BOS"/>
    <n v="74"/>
    <n v="9"/>
    <n v="9"/>
  </r>
  <r>
    <n v="20"/>
    <x v="83"/>
    <s v="Team Miller"/>
    <x v="84"/>
    <n v="0"/>
    <s v="NYM"/>
    <n v="86"/>
    <n v="-2"/>
    <n v="9"/>
  </r>
  <r>
    <n v="20"/>
    <x v="84"/>
    <s v="Team Clark"/>
    <x v="86"/>
    <n v="0"/>
    <s v="CHC"/>
    <n v="85"/>
    <n v="0"/>
    <n v="9"/>
  </r>
  <r>
    <n v="20"/>
    <x v="85"/>
    <s v="Team Berger"/>
    <x v="74"/>
    <n v="0"/>
    <s v="OAK"/>
    <n v="75"/>
    <n v="11"/>
    <n v="9"/>
  </r>
  <r>
    <n v="20"/>
    <x v="86"/>
    <s v="Team Stewart"/>
    <x v="78"/>
    <n v="0"/>
    <s v="CLE"/>
    <n v="78"/>
    <n v="9"/>
    <n v="9"/>
  </r>
  <r>
    <n v="20"/>
    <x v="87"/>
    <s v="Team Vargas"/>
    <x v="77"/>
    <n v="0"/>
    <s v="HOU"/>
    <n v="79"/>
    <n v="9"/>
    <n v="9"/>
  </r>
  <r>
    <n v="20"/>
    <x v="88"/>
    <s v="Team Walsh"/>
    <x v="83"/>
    <n v="0"/>
    <s v="MIN"/>
    <n v="83"/>
    <n v="6"/>
    <n v="9"/>
  </r>
  <r>
    <n v="20"/>
    <x v="89"/>
    <s v="Team Laughlin"/>
    <x v="95"/>
    <n v="0"/>
    <s v="ATL"/>
    <n v="95"/>
    <n v="-5"/>
    <n v="9"/>
  </r>
  <r>
    <n v="20"/>
    <x v="90"/>
    <s v="Team Laughlin"/>
    <x v="116"/>
    <n v="0"/>
    <s v="SF"/>
    <n v="116"/>
    <n v="-25"/>
    <n v="10"/>
  </r>
  <r>
    <n v="20"/>
    <x v="91"/>
    <s v="Team Walsh"/>
    <x v="101"/>
    <n v="0"/>
    <s v="HOU"/>
    <n v="102"/>
    <n v="-10"/>
    <n v="10"/>
  </r>
  <r>
    <n v="20"/>
    <x v="92"/>
    <s v="Team Vargas"/>
    <x v="79"/>
    <n v="0"/>
    <s v="MIL"/>
    <n v="80"/>
    <n v="13"/>
    <n v="10"/>
  </r>
  <r>
    <n v="20"/>
    <x v="93"/>
    <s v="Team Stewart"/>
    <x v="88"/>
    <n v="0"/>
    <s v="SD"/>
    <n v="89"/>
    <n v="5"/>
    <n v="10"/>
  </r>
  <r>
    <n v="20"/>
    <x v="94"/>
    <s v="Team Berger"/>
    <x v="87"/>
    <n v="0"/>
    <s v="CHC"/>
    <n v="87"/>
    <n v="8"/>
    <n v="10"/>
  </r>
  <r>
    <n v="20"/>
    <x v="95"/>
    <s v="Team Clark"/>
    <x v="112"/>
    <n v="0"/>
    <s v="TOR"/>
    <n v="112"/>
    <n v="-16"/>
    <n v="10"/>
  </r>
  <r>
    <n v="20"/>
    <x v="96"/>
    <s v="Team Miller"/>
    <x v="105"/>
    <n v="0"/>
    <s v="OAK"/>
    <n v="106"/>
    <n v="-9"/>
    <n v="10"/>
  </r>
  <r>
    <n v="20"/>
    <x v="97"/>
    <s v="Team Blase"/>
    <x v="89"/>
    <n v="0"/>
    <s v="PHI"/>
    <n v="90"/>
    <n v="8"/>
    <n v="10"/>
  </r>
  <r>
    <n v="20"/>
    <x v="98"/>
    <s v="Team Miller"/>
    <x v="109"/>
    <n v="0"/>
    <s v="SD"/>
    <n v="111"/>
    <n v="-12"/>
    <n v="10"/>
  </r>
  <r>
    <n v="20"/>
    <x v="99"/>
    <s v="Team 1"/>
    <x v="91"/>
    <n v="0"/>
    <s v="HOU"/>
    <n v="91"/>
    <n v="9"/>
    <n v="10"/>
  </r>
  <r>
    <n v="20"/>
    <x v="100"/>
    <s v="Team 1"/>
    <x v="93"/>
    <n v="0"/>
    <s v="MIN"/>
    <n v="94"/>
    <n v="7"/>
    <n v="11"/>
  </r>
  <r>
    <n v="20"/>
    <x v="101"/>
    <s v="Team Miller"/>
    <x v="125"/>
    <n v="0"/>
    <s v="BAL"/>
    <n v="122"/>
    <n v="-20"/>
    <n v="11"/>
  </r>
  <r>
    <n v="20"/>
    <x v="102"/>
    <s v="Team Blase"/>
    <x v="96"/>
    <n v="0"/>
    <s v="OAK"/>
    <n v="92"/>
    <n v="11"/>
    <n v="11"/>
  </r>
  <r>
    <n v="20"/>
    <x v="103"/>
    <s v="Team Miller"/>
    <x v="108"/>
    <n v="0"/>
    <s v="PHI"/>
    <n v="108"/>
    <n v="-4"/>
    <n v="11"/>
  </r>
  <r>
    <n v="20"/>
    <x v="104"/>
    <s v="Team Clark"/>
    <x v="106"/>
    <n v="0"/>
    <s v="ATL"/>
    <n v="107"/>
    <n v="-2"/>
    <n v="11"/>
  </r>
  <r>
    <n v="20"/>
    <x v="105"/>
    <s v="Team Berger"/>
    <x v="94"/>
    <n v="0"/>
    <s v="WSH"/>
    <n v="96"/>
    <n v="10"/>
    <n v="11"/>
  </r>
  <r>
    <n v="20"/>
    <x v="106"/>
    <s v="Team Stewart"/>
    <x v="92"/>
    <n v="0"/>
    <s v="KC"/>
    <n v="97"/>
    <n v="10"/>
    <n v="11"/>
  </r>
  <r>
    <n v="20"/>
    <x v="107"/>
    <s v="Team Vargas"/>
    <x v="100"/>
    <n v="0"/>
    <s v="SD"/>
    <n v="98"/>
    <n v="10"/>
    <n v="11"/>
  </r>
  <r>
    <n v="20"/>
    <x v="108"/>
    <s v="Team Walsh"/>
    <x v="107"/>
    <n v="0"/>
    <s v="CLE"/>
    <n v="109"/>
    <n v="0"/>
    <n v="11"/>
  </r>
  <r>
    <n v="20"/>
    <x v="109"/>
    <s v="Team Laughlin"/>
    <x v="99"/>
    <n v="0"/>
    <s v="CWS"/>
    <n v="100"/>
    <n v="10"/>
    <n v="11"/>
  </r>
  <r>
    <n v="20"/>
    <x v="110"/>
    <s v="Team Laughlin"/>
    <x v="120"/>
    <n v="0"/>
    <s v="NYY"/>
    <n v="120"/>
    <n v="-9"/>
    <n v="12"/>
  </r>
  <r>
    <n v="20"/>
    <x v="111"/>
    <s v="Team Walsh"/>
    <x v="115"/>
    <n v="0"/>
    <s v="NYM"/>
    <n v="121"/>
    <n v="-9"/>
    <n v="12"/>
  </r>
  <r>
    <n v="20"/>
    <x v="112"/>
    <s v="Team Vargas"/>
    <x v="98"/>
    <n v="0"/>
    <s v="HOU"/>
    <n v="99"/>
    <n v="14"/>
    <n v="12"/>
  </r>
  <r>
    <n v="20"/>
    <x v="113"/>
    <s v="Team Stewart"/>
    <x v="102"/>
    <n v="0"/>
    <s v="SD"/>
    <n v="103"/>
    <n v="11"/>
    <n v="12"/>
  </r>
  <r>
    <n v="20"/>
    <x v="114"/>
    <s v="Team Berger"/>
    <x v="97"/>
    <n v="0"/>
    <s v="TB"/>
    <n v="101"/>
    <n v="14"/>
    <n v="12"/>
  </r>
  <r>
    <n v="20"/>
    <x v="115"/>
    <s v="Team Clark"/>
    <x v="140"/>
    <n v="0"/>
    <s v="LAA"/>
    <n v="144"/>
    <n v="-28"/>
    <n v="12"/>
  </r>
  <r>
    <n v="20"/>
    <x v="116"/>
    <s v="Team Miller"/>
    <x v="110"/>
    <n v="0"/>
    <s v="ATL"/>
    <n v="113"/>
    <n v="4"/>
    <n v="12"/>
  </r>
  <r>
    <n v="20"/>
    <x v="117"/>
    <s v="Team Blase"/>
    <x v="104"/>
    <n v="0"/>
    <s v="LAA"/>
    <n v="105"/>
    <n v="13"/>
    <n v="12"/>
  </r>
  <r>
    <n v="20"/>
    <x v="118"/>
    <s v="Team Miller"/>
    <x v="113"/>
    <n v="0"/>
    <s v="HOU"/>
    <n v="115"/>
    <n v="4"/>
    <n v="12"/>
  </r>
  <r>
    <n v="20"/>
    <x v="119"/>
    <s v="Team 1"/>
    <x v="111"/>
    <n v="0"/>
    <s v="CHC"/>
    <n v="110"/>
    <n v="10"/>
    <n v="12"/>
  </r>
  <r>
    <n v="20"/>
    <x v="120"/>
    <s v="Team 1"/>
    <x v="117"/>
    <n v="0"/>
    <s v="SD"/>
    <n v="117"/>
    <n v="4"/>
    <n v="13"/>
  </r>
  <r>
    <n v="20"/>
    <x v="121"/>
    <s v="Team Miller"/>
    <x v="127"/>
    <n v="0"/>
    <s v="CIN"/>
    <n v="128"/>
    <n v="-6"/>
    <n v="13"/>
  </r>
  <r>
    <n v="20"/>
    <x v="122"/>
    <s v="Team Blase"/>
    <x v="114"/>
    <n v="0"/>
    <s v="CLE"/>
    <n v="114"/>
    <n v="9"/>
    <n v="13"/>
  </r>
  <r>
    <n v="20"/>
    <x v="123"/>
    <s v="Team Miller"/>
    <x v="129"/>
    <n v="0"/>
    <s v="BOS"/>
    <n v="135"/>
    <n v="-11"/>
    <n v="13"/>
  </r>
  <r>
    <n v="20"/>
    <x v="124"/>
    <s v="Team Clark"/>
    <x v="174"/>
    <n v="0"/>
    <s v="BAL"/>
    <n v="180"/>
    <n v="-55"/>
    <n v="13"/>
  </r>
  <r>
    <n v="20"/>
    <x v="125"/>
    <s v="Team Berger"/>
    <x v="123"/>
    <n v="0"/>
    <s v="HOU"/>
    <n v="119"/>
    <n v="7"/>
    <n v="13"/>
  </r>
  <r>
    <n v="20"/>
    <x v="126"/>
    <s v="Team Stewart"/>
    <x v="121"/>
    <n v="0"/>
    <s v="LAD"/>
    <n v="124"/>
    <n v="3"/>
    <n v="13"/>
  </r>
  <r>
    <n v="20"/>
    <x v="127"/>
    <s v="Team Vargas"/>
    <x v="124"/>
    <n v="0"/>
    <s v="OAK"/>
    <n v="123"/>
    <n v="5"/>
    <n v="13"/>
  </r>
  <r>
    <n v="20"/>
    <x v="128"/>
    <s v="Team Walsh"/>
    <x v="130"/>
    <n v="0"/>
    <s v="WSH"/>
    <n v="131"/>
    <n v="-2"/>
    <n v="13"/>
  </r>
  <r>
    <n v="20"/>
    <x v="129"/>
    <s v="Team Laughlin"/>
    <x v="118"/>
    <n v="0"/>
    <s v="TOR"/>
    <n v="125"/>
    <n v="5"/>
    <n v="13"/>
  </r>
  <r>
    <n v="20"/>
    <x v="130"/>
    <s v="Team Laughlin"/>
    <x v="122"/>
    <n v="0"/>
    <s v="TEX"/>
    <n v="126"/>
    <n v="5"/>
    <n v="14"/>
  </r>
  <r>
    <n v="20"/>
    <x v="131"/>
    <s v="Team Walsh"/>
    <x v="134"/>
    <n v="0"/>
    <s v="WSH"/>
    <n v="133"/>
    <n v="-1"/>
    <n v="14"/>
  </r>
  <r>
    <n v="20"/>
    <x v="132"/>
    <s v="Team Vargas"/>
    <x v="131"/>
    <n v="0"/>
    <s v="LAD"/>
    <n v="129"/>
    <n v="4"/>
    <n v="14"/>
  </r>
  <r>
    <n v="20"/>
    <x v="133"/>
    <s v="Team Stewart"/>
    <x v="178"/>
    <n v="0"/>
    <s v="LAD"/>
    <n v="164"/>
    <n v="-30"/>
    <n v="14"/>
  </r>
  <r>
    <n v="20"/>
    <x v="134"/>
    <s v="Team Berger"/>
    <x v="128"/>
    <n v="0"/>
    <s v="SD"/>
    <n v="130"/>
    <n v="5"/>
    <n v="14"/>
  </r>
  <r>
    <n v="20"/>
    <x v="135"/>
    <s v="Team Clark"/>
    <x v="137"/>
    <n v="0"/>
    <s v="SEA"/>
    <n v="140"/>
    <n v="-4"/>
    <n v="14"/>
  </r>
  <r>
    <n v="20"/>
    <x v="136"/>
    <s v="Team Miller"/>
    <x v="136"/>
    <n v="0"/>
    <s v="CHC"/>
    <n v="137"/>
    <n v="0"/>
    <n v="14"/>
  </r>
  <r>
    <n v="20"/>
    <x v="137"/>
    <s v="Team Blase"/>
    <x v="132"/>
    <n v="0"/>
    <s v="PHI"/>
    <n v="132"/>
    <n v="6"/>
    <n v="14"/>
  </r>
  <r>
    <n v="20"/>
    <x v="138"/>
    <s v="Team Miller"/>
    <x v="126"/>
    <n v="0"/>
    <s v="PHI"/>
    <n v="127"/>
    <n v="12"/>
    <n v="14"/>
  </r>
  <r>
    <n v="20"/>
    <x v="139"/>
    <s v="Team 1"/>
    <x v="133"/>
    <n v="0"/>
    <s v="CWS"/>
    <n v="141"/>
    <n v="-1"/>
    <n v="14"/>
  </r>
  <r>
    <n v="20"/>
    <x v="140"/>
    <s v="Team 1"/>
    <x v="156"/>
    <n v="0"/>
    <s v="KC"/>
    <n v="139"/>
    <n v="2"/>
    <n v="15"/>
  </r>
  <r>
    <n v="20"/>
    <x v="141"/>
    <s v="Team Miller"/>
    <x v="143"/>
    <n v="0"/>
    <s v="STL"/>
    <n v="148"/>
    <n v="-6"/>
    <n v="15"/>
  </r>
  <r>
    <n v="20"/>
    <x v="142"/>
    <s v="Team Blase"/>
    <x v="139"/>
    <n v="0"/>
    <s v="LAD"/>
    <n v="138"/>
    <n v="5"/>
    <n v="15"/>
  </r>
  <r>
    <n v="20"/>
    <x v="143"/>
    <s v="Team Miller"/>
    <x v="151"/>
    <n v="0"/>
    <s v="MIN"/>
    <n v="143"/>
    <n v="1"/>
    <n v="15"/>
  </r>
  <r>
    <n v="20"/>
    <x v="144"/>
    <s v="Team Clark"/>
    <x v="180"/>
    <n v="0"/>
    <s v="BAL"/>
    <n v="186"/>
    <n v="-41"/>
    <n v="15"/>
  </r>
  <r>
    <n v="20"/>
    <x v="145"/>
    <s v="Team Berger"/>
    <x v="138"/>
    <n v="0"/>
    <s v="BAL"/>
    <n v="142"/>
    <n v="4"/>
    <n v="15"/>
  </r>
  <r>
    <n v="20"/>
    <x v="146"/>
    <s v="Team Stewart"/>
    <x v="155"/>
    <n v="0"/>
    <s v="PHI"/>
    <n v="154"/>
    <n v="-7"/>
    <n v="15"/>
  </r>
  <r>
    <n v="20"/>
    <x v="147"/>
    <s v="Team Vargas"/>
    <x v="135"/>
    <n v="0"/>
    <s v="MIN"/>
    <n v="134"/>
    <n v="14"/>
    <n v="15"/>
  </r>
  <r>
    <n v="20"/>
    <x v="148"/>
    <s v="Team Walsh"/>
    <x v="142"/>
    <n v="0"/>
    <s v="CHC"/>
    <n v="146"/>
    <n v="3"/>
    <n v="15"/>
  </r>
  <r>
    <n v="20"/>
    <x v="149"/>
    <s v="Team Laughlin"/>
    <x v="144"/>
    <n v="0"/>
    <s v="WSH"/>
    <n v="145"/>
    <n v="5"/>
    <n v="15"/>
  </r>
  <r>
    <n v="20"/>
    <x v="150"/>
    <s v="Team Laughlin"/>
    <x v="141"/>
    <n v="0"/>
    <s v="TB"/>
    <n v="147"/>
    <n v="4"/>
    <n v="16"/>
  </r>
  <r>
    <n v="20"/>
    <x v="151"/>
    <s v="Team Walsh"/>
    <x v="153"/>
    <n v="0"/>
    <s v="NYY"/>
    <n v="159"/>
    <n v="-7"/>
    <n v="16"/>
  </r>
  <r>
    <n v="20"/>
    <x v="152"/>
    <s v="Team Vargas"/>
    <x v="146"/>
    <n v="0"/>
    <s v="SEA"/>
    <n v="149"/>
    <n v="4"/>
    <n v="16"/>
  </r>
  <r>
    <n v="20"/>
    <x v="153"/>
    <s v="Team Stewart"/>
    <x v="164"/>
    <n v="0"/>
    <s v="LAA"/>
    <n v="176"/>
    <n v="-22"/>
    <n v="16"/>
  </r>
  <r>
    <n v="20"/>
    <x v="154"/>
    <s v="Team Berger"/>
    <x v="150"/>
    <n v="0"/>
    <s v="ATL"/>
    <n v="150"/>
    <n v="5"/>
    <n v="16"/>
  </r>
  <r>
    <n v="20"/>
    <x v="155"/>
    <s v="Team Clark"/>
    <x v="158"/>
    <n v="0"/>
    <s v="ATL"/>
    <n v="158"/>
    <n v="-2"/>
    <n v="16"/>
  </r>
  <r>
    <n v="20"/>
    <x v="156"/>
    <s v="Team Miller"/>
    <x v="159"/>
    <n v="0"/>
    <s v="MIA"/>
    <n v="162"/>
    <n v="-5"/>
    <n v="16"/>
  </r>
  <r>
    <n v="20"/>
    <x v="157"/>
    <s v="Team Blase"/>
    <x v="148"/>
    <n v="0"/>
    <s v="SF"/>
    <n v="152"/>
    <n v="6"/>
    <n v="16"/>
  </r>
  <r>
    <n v="20"/>
    <x v="158"/>
    <s v="Team Miller"/>
    <x v="169"/>
    <n v="0"/>
    <s v="WSH"/>
    <n v="171"/>
    <n v="-12"/>
    <n v="16"/>
  </r>
  <r>
    <n v="20"/>
    <x v="159"/>
    <s v="Team 1"/>
    <x v="152"/>
    <n v="0"/>
    <s v="CWS"/>
    <n v="156"/>
    <n v="4"/>
    <n v="16"/>
  </r>
  <r>
    <n v="20"/>
    <x v="160"/>
    <s v="Team 1"/>
    <x v="147"/>
    <n v="0"/>
    <s v="CLE"/>
    <n v="136"/>
    <n v="25"/>
    <n v="17"/>
  </r>
  <r>
    <n v="20"/>
    <x v="161"/>
    <s v="Team Miller"/>
    <x v="170"/>
    <n v="0"/>
    <s v="MIL"/>
    <n v="175"/>
    <n v="-13"/>
    <n v="17"/>
  </r>
  <r>
    <n v="20"/>
    <x v="162"/>
    <s v="Team Blase"/>
    <x v="149"/>
    <n v="0"/>
    <s v="WSH"/>
    <n v="155"/>
    <n v="8"/>
    <n v="17"/>
  </r>
  <r>
    <n v="20"/>
    <x v="163"/>
    <s v="Team Miller"/>
    <x v="160"/>
    <n v="0"/>
    <s v="TEX"/>
    <n v="160"/>
    <n v="4"/>
    <n v="17"/>
  </r>
  <r>
    <n v="20"/>
    <x v="164"/>
    <s v="Team Clark"/>
    <x v="200"/>
    <n v="0"/>
    <s v="SD"/>
    <n v="214"/>
    <n v="-49"/>
    <n v="17"/>
  </r>
  <r>
    <n v="20"/>
    <x v="165"/>
    <s v="Team Berger"/>
    <x v="145"/>
    <n v="0"/>
    <s v="NYY"/>
    <n v="151"/>
    <n v="15"/>
    <n v="17"/>
  </r>
  <r>
    <n v="20"/>
    <x v="166"/>
    <s v="Team Stewart"/>
    <x v="184"/>
    <n v="0"/>
    <s v="LAD"/>
    <n v="190"/>
    <n v="-23"/>
    <n v="17"/>
  </r>
  <r>
    <n v="20"/>
    <x v="167"/>
    <s v="Team Vargas"/>
    <x v="166"/>
    <n v="0"/>
    <s v="PIT"/>
    <n v="153"/>
    <n v="15"/>
    <n v="17"/>
  </r>
  <r>
    <n v="20"/>
    <x v="168"/>
    <s v="Team Walsh"/>
    <x v="190"/>
    <n v="0"/>
    <s v="KC"/>
    <n v="169"/>
    <n v="0"/>
    <n v="17"/>
  </r>
  <r>
    <n v="20"/>
    <x v="169"/>
    <s v="Team Laughlin"/>
    <x v="157"/>
    <n v="0"/>
    <s v="MIA"/>
    <n v="165"/>
    <n v="5"/>
    <n v="17"/>
  </r>
  <r>
    <n v="20"/>
    <x v="170"/>
    <s v="Team Laughlin"/>
    <x v="161"/>
    <n v="0"/>
    <s v="OAK"/>
    <n v="166"/>
    <n v="5"/>
    <n v="18"/>
  </r>
  <r>
    <n v="20"/>
    <x v="171"/>
    <s v="Team Walsh"/>
    <x v="195"/>
    <n v="0"/>
    <s v="MIN"/>
    <n v="174"/>
    <n v="-2"/>
    <n v="18"/>
  </r>
  <r>
    <n v="20"/>
    <x v="172"/>
    <s v="Team Vargas"/>
    <x v="163"/>
    <n v="0"/>
    <s v="SEA"/>
    <n v="167"/>
    <n v="6"/>
    <n v="18"/>
  </r>
  <r>
    <n v="20"/>
    <x v="173"/>
    <s v="Team Stewart"/>
    <x v="177"/>
    <n v="0"/>
    <s v="MIN"/>
    <n v="185"/>
    <n v="-11"/>
    <n v="18"/>
  </r>
  <r>
    <n v="20"/>
    <x v="174"/>
    <s v="Team Berger"/>
    <x v="154"/>
    <n v="0"/>
    <s v="PHI"/>
    <n v="157"/>
    <n v="18"/>
    <n v="18"/>
  </r>
  <r>
    <n v="20"/>
    <x v="175"/>
    <s v="Team Clark"/>
    <x v="278"/>
    <n v="0"/>
    <s v="MIN"/>
    <n v="294"/>
    <n v="-118"/>
    <n v="18"/>
  </r>
  <r>
    <n v="20"/>
    <x v="176"/>
    <s v="Team Miller"/>
    <x v="179"/>
    <n v="0"/>
    <s v="STL"/>
    <n v="182"/>
    <n v="-5"/>
    <n v="18"/>
  </r>
  <r>
    <n v="20"/>
    <x v="177"/>
    <s v="Team Blase"/>
    <x v="167"/>
    <n v="0"/>
    <s v="SEA"/>
    <n v="172"/>
    <n v="6"/>
    <n v="18"/>
  </r>
  <r>
    <n v="20"/>
    <x v="178"/>
    <s v="Team Miller"/>
    <x v="171"/>
    <n v="0"/>
    <s v="BOS"/>
    <n v="177"/>
    <n v="2"/>
    <n v="18"/>
  </r>
  <r>
    <n v="20"/>
    <x v="179"/>
    <s v="Team 1"/>
    <x v="162"/>
    <n v="0"/>
    <s v="ARI"/>
    <n v="163"/>
    <n v="17"/>
    <n v="18"/>
  </r>
  <r>
    <n v="20"/>
    <x v="180"/>
    <s v="Team 1"/>
    <x v="168"/>
    <n v="0"/>
    <s v="ATL"/>
    <n v="179"/>
    <n v="2"/>
    <n v="19"/>
  </r>
  <r>
    <n v="20"/>
    <x v="181"/>
    <s v="Team Miller"/>
    <x v="172"/>
    <n v="0"/>
    <s v="COL"/>
    <n v="178"/>
    <n v="4"/>
    <n v="19"/>
  </r>
  <r>
    <n v="20"/>
    <x v="182"/>
    <s v="Team Blase"/>
    <x v="165"/>
    <n v="0"/>
    <s v="LAD"/>
    <n v="161"/>
    <n v="22"/>
    <n v="19"/>
  </r>
  <r>
    <n v="20"/>
    <x v="183"/>
    <s v="Team Miller"/>
    <x v="185"/>
    <n v="0"/>
    <s v="BOS"/>
    <n v="192"/>
    <n v="-8"/>
    <n v="19"/>
  </r>
  <r>
    <n v="20"/>
    <x v="184"/>
    <s v="Team Clark"/>
    <x v="251"/>
    <n v="0"/>
    <s v="TOR"/>
    <n v="255"/>
    <n v="-70"/>
    <n v="19"/>
  </r>
  <r>
    <n v="20"/>
    <x v="185"/>
    <s v="Team Berger"/>
    <x v="173"/>
    <n v="0"/>
    <s v="OAK"/>
    <n v="183"/>
    <n v="3"/>
    <n v="19"/>
  </r>
  <r>
    <n v="20"/>
    <x v="186"/>
    <s v="Team Stewart"/>
    <x v="182"/>
    <n v="0"/>
    <s v="CLE"/>
    <n v="189"/>
    <n v="-2"/>
    <n v="19"/>
  </r>
  <r>
    <n v="20"/>
    <x v="187"/>
    <s v="Team Vargas"/>
    <x v="176"/>
    <n v="0"/>
    <s v="NYY"/>
    <n v="173"/>
    <n v="15"/>
    <n v="19"/>
  </r>
  <r>
    <n v="20"/>
    <x v="188"/>
    <s v="Team Walsh"/>
    <x v="206"/>
    <n v="0"/>
    <s v="MIL"/>
    <n v="201"/>
    <n v="-12"/>
    <n v="19"/>
  </r>
  <r>
    <n v="20"/>
    <x v="189"/>
    <s v="Team Laughlin"/>
    <x v="183"/>
    <n v="0"/>
    <s v="LAA"/>
    <n v="168"/>
    <n v="22"/>
    <n v="19"/>
  </r>
  <r>
    <n v="20"/>
    <x v="190"/>
    <s v="Team Laughlin"/>
    <x v="192"/>
    <n v="0"/>
    <s v="ATL"/>
    <n v="170"/>
    <n v="21"/>
    <n v="20"/>
  </r>
  <r>
    <n v="20"/>
    <x v="191"/>
    <s v="Team Walsh"/>
    <x v="225"/>
    <n v="0"/>
    <s v="KC"/>
    <n v="220"/>
    <n v="-28"/>
    <n v="20"/>
  </r>
  <r>
    <n v="20"/>
    <x v="192"/>
    <s v="Team Vargas"/>
    <x v="181"/>
    <n v="0"/>
    <s v="SD"/>
    <n v="187"/>
    <n v="6"/>
    <n v="20"/>
  </r>
  <r>
    <n v="20"/>
    <x v="193"/>
    <s v="Team Stewart"/>
    <x v="186"/>
    <n v="0"/>
    <s v="LAA"/>
    <n v="193"/>
    <n v="1"/>
    <n v="20"/>
  </r>
  <r>
    <n v="20"/>
    <x v="194"/>
    <s v="Team Berger"/>
    <x v="175"/>
    <n v="0"/>
    <s v="NYY"/>
    <n v="184"/>
    <n v="11"/>
    <n v="20"/>
  </r>
  <r>
    <n v="20"/>
    <x v="195"/>
    <s v="Team Clark"/>
    <x v="298"/>
    <e v="#N/A"/>
    <e v="#N/A"/>
    <e v="#N/A"/>
    <e v="#N/A"/>
    <n v="20"/>
  </r>
  <r>
    <n v="20"/>
    <x v="196"/>
    <s v="Team Miller"/>
    <x v="188"/>
    <n v="0"/>
    <s v="STL"/>
    <n v="181"/>
    <n v="16"/>
    <n v="20"/>
  </r>
  <r>
    <n v="20"/>
    <x v="197"/>
    <s v="Team Blase"/>
    <x v="189"/>
    <n v="0"/>
    <s v="LAD"/>
    <n v="194"/>
    <n v="4"/>
    <n v="20"/>
  </r>
  <r>
    <n v="20"/>
    <x v="198"/>
    <s v="Team Miller"/>
    <x v="139"/>
    <n v="0"/>
    <s v="LAD"/>
    <n v="138"/>
    <n v="61"/>
    <n v="20"/>
  </r>
  <r>
    <n v="20"/>
    <x v="199"/>
    <s v="Team 1"/>
    <x v="191"/>
    <n v="0"/>
    <s v="MIA"/>
    <n v="195"/>
    <n v="5"/>
    <n v="20"/>
  </r>
  <r>
    <n v="20"/>
    <x v="200"/>
    <s v="Team 1"/>
    <x v="213"/>
    <n v="0"/>
    <s v="MIN"/>
    <n v="196"/>
    <n v="5"/>
    <n v="21"/>
  </r>
  <r>
    <n v="20"/>
    <x v="201"/>
    <s v="Team Miller"/>
    <x v="219"/>
    <n v="0"/>
    <s v="CHC"/>
    <n v="212"/>
    <n v="-10"/>
    <n v="21"/>
  </r>
  <r>
    <n v="20"/>
    <x v="202"/>
    <s v="Team Blase"/>
    <x v="193"/>
    <n v="0"/>
    <s v="OAK"/>
    <n v="197"/>
    <n v="6"/>
    <n v="21"/>
  </r>
  <r>
    <n v="20"/>
    <x v="203"/>
    <s v="Team Miller"/>
    <x v="208"/>
    <n v="0"/>
    <s v="COL"/>
    <n v="205"/>
    <n v="-1"/>
    <n v="21"/>
  </r>
  <r>
    <n v="20"/>
    <x v="204"/>
    <s v="Team Clark"/>
    <x v="237"/>
    <n v="0"/>
    <s v="NYY"/>
    <n v="240"/>
    <n v="-35"/>
    <n v="21"/>
  </r>
  <r>
    <n v="20"/>
    <x v="205"/>
    <s v="Team Berger"/>
    <x v="197"/>
    <n v="0"/>
    <s v="CHC"/>
    <n v="200"/>
    <n v="6"/>
    <n v="21"/>
  </r>
  <r>
    <n v="20"/>
    <x v="206"/>
    <s v="Team Stewart"/>
    <x v="196"/>
    <n v="0"/>
    <s v="CWS"/>
    <n v="203"/>
    <n v="4"/>
    <n v="21"/>
  </r>
  <r>
    <n v="20"/>
    <x v="207"/>
    <s v="Team Vargas"/>
    <x v="194"/>
    <n v="0"/>
    <s v="LAD"/>
    <n v="202"/>
    <n v="6"/>
    <n v="21"/>
  </r>
  <r>
    <n v="20"/>
    <x v="208"/>
    <s v="Team Walsh"/>
    <x v="226"/>
    <n v="0"/>
    <s v="OAK"/>
    <n v="224"/>
    <n v="-15"/>
    <n v="21"/>
  </r>
  <r>
    <n v="20"/>
    <x v="209"/>
    <s v="Team Laughlin"/>
    <x v="198"/>
    <n v="0"/>
    <s v="BOS"/>
    <n v="204"/>
    <n v="6"/>
    <n v="21"/>
  </r>
  <r>
    <n v="20"/>
    <x v="210"/>
    <s v="Team Laughlin"/>
    <x v="187"/>
    <n v="0"/>
    <s v="KC"/>
    <n v="188"/>
    <n v="23"/>
    <n v="22"/>
  </r>
  <r>
    <n v="20"/>
    <x v="211"/>
    <s v="Team Walsh"/>
    <x v="199"/>
    <n v="0"/>
    <s v="MIN"/>
    <n v="206"/>
    <n v="6"/>
    <n v="22"/>
  </r>
  <r>
    <n v="20"/>
    <x v="212"/>
    <s v="Team Vargas"/>
    <x v="209"/>
    <n v="0"/>
    <s v="MIA"/>
    <n v="191"/>
    <n v="22"/>
    <n v="22"/>
  </r>
  <r>
    <n v="20"/>
    <x v="213"/>
    <s v="Team Stewart"/>
    <x v="254"/>
    <n v="0"/>
    <s v="SD"/>
    <n v="253"/>
    <n v="-39"/>
    <n v="22"/>
  </r>
  <r>
    <n v="20"/>
    <x v="214"/>
    <s v="Team Berger"/>
    <x v="202"/>
    <n v="0"/>
    <s v="LAA"/>
    <n v="207"/>
    <n v="8"/>
    <n v="22"/>
  </r>
  <r>
    <n v="20"/>
    <x v="215"/>
    <s v="Team Clark"/>
    <x v="317"/>
    <e v="#N/A"/>
    <e v="#N/A"/>
    <e v="#N/A"/>
    <e v="#N/A"/>
    <n v="22"/>
  </r>
  <r>
    <n v="20"/>
    <x v="216"/>
    <s v="Team Miller"/>
    <x v="201"/>
    <n v="0"/>
    <s v="PHI"/>
    <n v="208"/>
    <n v="9"/>
    <n v="22"/>
  </r>
  <r>
    <n v="20"/>
    <x v="217"/>
    <s v="Team Blase"/>
    <x v="203"/>
    <n v="0"/>
    <s v="PIT"/>
    <n v="211"/>
    <n v="7"/>
    <n v="22"/>
  </r>
  <r>
    <n v="20"/>
    <x v="218"/>
    <s v="Team Miller"/>
    <x v="220"/>
    <n v="0"/>
    <s v="HOU"/>
    <n v="219"/>
    <n v="0"/>
    <n v="22"/>
  </r>
  <r>
    <n v="20"/>
    <x v="219"/>
    <s v="Team 1"/>
    <x v="204"/>
    <n v="0"/>
    <s v="TOR"/>
    <n v="216"/>
    <n v="4"/>
    <n v="22"/>
  </r>
  <r>
    <n v="20"/>
    <x v="220"/>
    <s v="Team 1"/>
    <x v="205"/>
    <n v="0"/>
    <s v="SEA"/>
    <n v="217"/>
    <n v="4"/>
    <n v="23"/>
  </r>
  <r>
    <n v="20"/>
    <x v="221"/>
    <s v="Team Miller"/>
    <x v="210"/>
    <n v="0"/>
    <s v="ARI"/>
    <n v="209"/>
    <n v="13"/>
    <n v="23"/>
  </r>
  <r>
    <n v="20"/>
    <x v="222"/>
    <s v="Team Blase"/>
    <x v="215"/>
    <n v="0"/>
    <s v="NYM"/>
    <n v="199"/>
    <n v="24"/>
    <n v="23"/>
  </r>
  <r>
    <n v="20"/>
    <x v="223"/>
    <s v="Team Miller"/>
    <x v="227"/>
    <n v="0"/>
    <s v="SEA"/>
    <n v="222"/>
    <n v="2"/>
    <n v="23"/>
  </r>
  <r>
    <n v="20"/>
    <x v="224"/>
    <s v="Team Clark"/>
    <x v="259"/>
    <e v="#N/A"/>
    <e v="#N/A"/>
    <e v="#N/A"/>
    <e v="#N/A"/>
    <n v="23"/>
  </r>
  <r>
    <n v="20"/>
    <x v="225"/>
    <s v="Team Berger"/>
    <x v="207"/>
    <n v="0"/>
    <s v="NYY"/>
    <n v="210"/>
    <n v="16"/>
    <n v="23"/>
  </r>
  <r>
    <n v="20"/>
    <x v="226"/>
    <s v="Team Stewart"/>
    <x v="276"/>
    <n v="0"/>
    <s v="STL"/>
    <n v="283"/>
    <n v="-56"/>
    <n v="23"/>
  </r>
  <r>
    <n v="20"/>
    <x v="227"/>
    <s v="Team Vargas"/>
    <x v="216"/>
    <n v="0"/>
    <s v="CIN"/>
    <n v="221"/>
    <n v="7"/>
    <n v="23"/>
  </r>
  <r>
    <n v="20"/>
    <x v="228"/>
    <s v="Team Walsh"/>
    <x v="244"/>
    <n v="0"/>
    <s v="CWS"/>
    <n v="247"/>
    <n v="-18"/>
    <n v="23"/>
  </r>
  <r>
    <n v="20"/>
    <x v="229"/>
    <s v="Team Laughlin"/>
    <x v="212"/>
    <n v="0"/>
    <s v="BOS"/>
    <n v="227"/>
    <n v="3"/>
    <n v="23"/>
  </r>
  <r>
    <n v="20"/>
    <x v="230"/>
    <s v="Team Laughlin"/>
    <x v="222"/>
    <n v="0"/>
    <s v="HOU"/>
    <n v="228"/>
    <n v="3"/>
    <n v="24"/>
  </r>
  <r>
    <n v="20"/>
    <x v="231"/>
    <s v="Team Walsh"/>
    <x v="274"/>
    <n v="0"/>
    <s v="NYM"/>
    <n v="265"/>
    <n v="-33"/>
    <n v="24"/>
  </r>
  <r>
    <n v="20"/>
    <x v="232"/>
    <s v="Team Vargas"/>
    <x v="211"/>
    <n v="0"/>
    <s v="ARI"/>
    <n v="213"/>
    <n v="20"/>
    <n v="24"/>
  </r>
  <r>
    <n v="20"/>
    <x v="233"/>
    <s v="Team Stewart"/>
    <x v="218"/>
    <n v="0"/>
    <s v="NYM"/>
    <n v="236"/>
    <n v="-2"/>
    <n v="24"/>
  </r>
  <r>
    <n v="20"/>
    <x v="234"/>
    <s v="Team Berger"/>
    <x v="221"/>
    <n v="0"/>
    <s v="SEA"/>
    <n v="215"/>
    <n v="20"/>
    <n v="24"/>
  </r>
  <r>
    <n v="20"/>
    <x v="235"/>
    <s v="Team Clark"/>
    <x v="282"/>
    <e v="#N/A"/>
    <e v="#N/A"/>
    <e v="#N/A"/>
    <e v="#N/A"/>
    <n v="24"/>
  </r>
  <r>
    <n v="20"/>
    <x v="236"/>
    <s v="Team Miller"/>
    <x v="239"/>
    <n v="0"/>
    <s v="DET"/>
    <n v="238"/>
    <n v="-1"/>
    <n v="24"/>
  </r>
  <r>
    <n v="20"/>
    <x v="237"/>
    <s v="Team Blase"/>
    <x v="224"/>
    <n v="0"/>
    <s v="CLE"/>
    <n v="230"/>
    <n v="8"/>
    <n v="24"/>
  </r>
  <r>
    <n v="20"/>
    <x v="238"/>
    <s v="Team Miller"/>
    <x v="245"/>
    <n v="0"/>
    <s v="MIN"/>
    <n v="245"/>
    <n v="-6"/>
    <n v="24"/>
  </r>
  <r>
    <n v="20"/>
    <x v="239"/>
    <s v="Team 1"/>
    <x v="232"/>
    <n v="0"/>
    <s v="ARI"/>
    <n v="223"/>
    <n v="17"/>
    <n v="24"/>
  </r>
  <r>
    <n v="20"/>
    <x v="240"/>
    <s v="Team 1"/>
    <x v="223"/>
    <n v="0"/>
    <s v="NYM"/>
    <n v="218"/>
    <n v="23"/>
    <n v="25"/>
  </r>
  <r>
    <n v="20"/>
    <x v="241"/>
    <s v="Team Miller"/>
    <x v="217"/>
    <n v="0"/>
    <s v="COL"/>
    <n v="225"/>
    <n v="17"/>
    <n v="25"/>
  </r>
  <r>
    <n v="20"/>
    <x v="242"/>
    <s v="Team Blase"/>
    <x v="231"/>
    <n v="0"/>
    <s v="NYM"/>
    <n v="226"/>
    <n v="17"/>
    <n v="25"/>
  </r>
  <r>
    <n v="20"/>
    <x v="243"/>
    <s v="Team Miller"/>
    <x v="240"/>
    <n v="0"/>
    <s v="NYM"/>
    <n v="246"/>
    <n v="-2"/>
    <n v="25"/>
  </r>
  <r>
    <n v="20"/>
    <x v="244"/>
    <s v="Team Clark"/>
    <x v="243"/>
    <n v="0"/>
    <s v="CHC"/>
    <n v="244"/>
    <n v="1"/>
    <n v="25"/>
  </r>
  <r>
    <n v="20"/>
    <x v="245"/>
    <s v="Team Berger"/>
    <x v="228"/>
    <n v="0"/>
    <s v="MIL"/>
    <n v="229"/>
    <n v="17"/>
    <n v="25"/>
  </r>
  <r>
    <n v="20"/>
    <x v="246"/>
    <s v="Team Stewart"/>
    <x v="236"/>
    <n v="0"/>
    <s v="MIL"/>
    <n v="233"/>
    <n v="14"/>
    <n v="25"/>
  </r>
  <r>
    <n v="20"/>
    <x v="247"/>
    <s v="Team Vargas"/>
    <x v="214"/>
    <n v="0"/>
    <s v="MIN"/>
    <n v="231"/>
    <n v="17"/>
    <n v="25"/>
  </r>
  <r>
    <n v="20"/>
    <x v="248"/>
    <s v="Team Walsh"/>
    <x v="230"/>
    <n v="0"/>
    <s v="CIN"/>
    <n v="237"/>
    <n v="12"/>
    <n v="25"/>
  </r>
  <r>
    <n v="20"/>
    <x v="249"/>
    <s v="Team Laughlin"/>
    <x v="235"/>
    <n v="0"/>
    <s v="LAD"/>
    <n v="234"/>
    <n v="16"/>
    <n v="25"/>
  </r>
  <r>
    <n v="20"/>
    <x v="250"/>
    <s v="Team Laughlin"/>
    <x v="229"/>
    <n v="0"/>
    <s v="TEX"/>
    <n v="235"/>
    <n v="16"/>
    <n v="26"/>
  </r>
  <r>
    <n v="20"/>
    <x v="251"/>
    <s v="Team Walsh"/>
    <x v="318"/>
    <e v="#N/A"/>
    <e v="#N/A"/>
    <e v="#N/A"/>
    <e v="#N/A"/>
    <n v="26"/>
  </r>
  <r>
    <n v="20"/>
    <x v="252"/>
    <s v="Team Vargas"/>
    <x v="234"/>
    <n v="0"/>
    <s v="TEX"/>
    <n v="232"/>
    <n v="21"/>
    <n v="26"/>
  </r>
  <r>
    <n v="20"/>
    <x v="253"/>
    <s v="Team Stewart"/>
    <x v="241"/>
    <n v="0"/>
    <s v="PIT"/>
    <n v="243"/>
    <n v="11"/>
    <n v="26"/>
  </r>
  <r>
    <n v="20"/>
    <x v="254"/>
    <s v="Team Berger"/>
    <x v="233"/>
    <n v="0"/>
    <s v="HOU"/>
    <n v="239"/>
    <n v="16"/>
    <n v="26"/>
  </r>
  <r>
    <n v="20"/>
    <x v="255"/>
    <s v="Team Clark"/>
    <x v="305"/>
    <e v="#N/A"/>
    <e v="#N/A"/>
    <e v="#N/A"/>
    <e v="#N/A"/>
    <n v="26"/>
  </r>
  <r>
    <n v="20"/>
    <x v="256"/>
    <s v="Team Miller"/>
    <x v="247"/>
    <n v="0"/>
    <s v="CLE"/>
    <n v="248"/>
    <n v="9"/>
    <n v="26"/>
  </r>
  <r>
    <n v="20"/>
    <x v="257"/>
    <s v="Team Blase"/>
    <x v="242"/>
    <n v="0"/>
    <s v="STL"/>
    <n v="241"/>
    <n v="17"/>
    <n v="26"/>
  </r>
  <r>
    <n v="20"/>
    <x v="258"/>
    <s v="Team Miller"/>
    <x v="286"/>
    <n v="0"/>
    <s v="ARI"/>
    <n v="266"/>
    <n v="-7"/>
    <n v="26"/>
  </r>
  <r>
    <n v="20"/>
    <x v="259"/>
    <s v="Team 1"/>
    <x v="238"/>
    <n v="0"/>
    <s v="OAK"/>
    <n v="242"/>
    <n v="18"/>
    <n v="26"/>
  </r>
  <r>
    <n v="21"/>
    <x v="0"/>
    <s v="Team hunt"/>
    <x v="0"/>
    <n v="0"/>
    <s v="SD"/>
    <n v="3"/>
    <n v="-2"/>
    <n v="1"/>
  </r>
  <r>
    <n v="21"/>
    <x v="1"/>
    <s v="Team 2"/>
    <x v="1"/>
    <n v="0"/>
    <s v="ATL"/>
    <n v="2"/>
    <n v="0"/>
    <n v="1"/>
  </r>
  <r>
    <n v="21"/>
    <x v="2"/>
    <s v="Team 3"/>
    <x v="2"/>
    <n v="0"/>
    <s v="LAD"/>
    <n v="1"/>
    <n v="2"/>
    <n v="1"/>
  </r>
  <r>
    <n v="21"/>
    <x v="3"/>
    <s v="Team Berger"/>
    <x v="3"/>
    <n v="0"/>
    <s v="WSH"/>
    <n v="4"/>
    <n v="0"/>
    <n v="1"/>
  </r>
  <r>
    <n v="21"/>
    <x v="4"/>
    <s v="Team 5"/>
    <x v="4"/>
    <n v="0"/>
    <s v="LAA"/>
    <n v="5"/>
    <n v="0"/>
    <n v="1"/>
  </r>
  <r>
    <n v="21"/>
    <x v="5"/>
    <s v="Team 6"/>
    <x v="6"/>
    <n v="0"/>
    <s v="NYY"/>
    <n v="6"/>
    <n v="0"/>
    <n v="1"/>
  </r>
  <r>
    <n v="21"/>
    <x v="6"/>
    <s v="Team 7"/>
    <x v="5"/>
    <n v="0"/>
    <s v="WSH"/>
    <n v="7"/>
    <n v="0"/>
    <n v="1"/>
  </r>
  <r>
    <n v="21"/>
    <x v="7"/>
    <s v="Team 8"/>
    <x v="10"/>
    <n v="0"/>
    <s v="NYM"/>
    <n v="8"/>
    <n v="0"/>
    <n v="1"/>
  </r>
  <r>
    <n v="21"/>
    <x v="8"/>
    <s v="Team 9"/>
    <x v="8"/>
    <n v="0"/>
    <s v="CLE"/>
    <n v="10"/>
    <n v="-1"/>
    <n v="1"/>
  </r>
  <r>
    <n v="21"/>
    <x v="9"/>
    <s v="Team 10"/>
    <x v="7"/>
    <n v="0"/>
    <s v="CLE"/>
    <n v="9"/>
    <n v="1"/>
    <n v="1"/>
  </r>
  <r>
    <n v="21"/>
    <x v="10"/>
    <s v="Team 10"/>
    <x v="14"/>
    <n v="0"/>
    <s v="COL"/>
    <n v="11"/>
    <n v="0"/>
    <n v="2"/>
  </r>
  <r>
    <n v="21"/>
    <x v="11"/>
    <s v="Team 9"/>
    <x v="9"/>
    <n v="0"/>
    <s v="LAD"/>
    <n v="12"/>
    <n v="0"/>
    <n v="2"/>
  </r>
  <r>
    <n v="21"/>
    <x v="12"/>
    <s v="Team 8"/>
    <x v="12"/>
    <n v="0"/>
    <s v="ATL"/>
    <n v="13"/>
    <n v="0"/>
    <n v="2"/>
  </r>
  <r>
    <n v="21"/>
    <x v="13"/>
    <s v="Team 7"/>
    <x v="11"/>
    <n v="0"/>
    <s v="MIL"/>
    <n v="14"/>
    <n v="0"/>
    <n v="2"/>
  </r>
  <r>
    <n v="21"/>
    <x v="14"/>
    <s v="Team 6"/>
    <x v="15"/>
    <n v="0"/>
    <s v="NYM"/>
    <n v="15"/>
    <n v="0"/>
    <n v="2"/>
  </r>
  <r>
    <n v="21"/>
    <x v="15"/>
    <s v="Team 5"/>
    <x v="13"/>
    <n v="0"/>
    <s v="PHI"/>
    <n v="16"/>
    <n v="0"/>
    <n v="2"/>
  </r>
  <r>
    <n v="21"/>
    <x v="16"/>
    <s v="Team Berger"/>
    <x v="16"/>
    <n v="0"/>
    <s v="LAD"/>
    <n v="17"/>
    <n v="0"/>
    <n v="2"/>
  </r>
  <r>
    <n v="21"/>
    <x v="17"/>
    <s v="Team 3"/>
    <x v="20"/>
    <n v="0"/>
    <s v="SD"/>
    <n v="19"/>
    <n v="-1"/>
    <n v="2"/>
  </r>
  <r>
    <n v="21"/>
    <x v="18"/>
    <s v="Team 2"/>
    <x v="19"/>
    <n v="0"/>
    <s v="BOS"/>
    <n v="20"/>
    <n v="-1"/>
    <n v="2"/>
  </r>
  <r>
    <n v="21"/>
    <x v="19"/>
    <s v="Team hunt"/>
    <x v="17"/>
    <n v="0"/>
    <s v="SD"/>
    <n v="18"/>
    <n v="2"/>
    <n v="2"/>
  </r>
  <r>
    <n v="21"/>
    <x v="20"/>
    <s v="Team hunt"/>
    <x v="22"/>
    <n v="0"/>
    <s v="WSH"/>
    <n v="23"/>
    <n v="-2"/>
    <n v="3"/>
  </r>
  <r>
    <n v="21"/>
    <x v="21"/>
    <s v="Team 2"/>
    <x v="21"/>
    <n v="0"/>
    <s v="LAD"/>
    <n v="21"/>
    <n v="1"/>
    <n v="3"/>
  </r>
  <r>
    <n v="21"/>
    <x v="22"/>
    <s v="Team 3"/>
    <x v="18"/>
    <n v="0"/>
    <s v="LAD"/>
    <n v="22"/>
    <n v="1"/>
    <n v="3"/>
  </r>
  <r>
    <n v="21"/>
    <x v="23"/>
    <s v="Team Berger"/>
    <x v="23"/>
    <n v="0"/>
    <s v="CWS"/>
    <n v="24"/>
    <n v="0"/>
    <n v="3"/>
  </r>
  <r>
    <n v="21"/>
    <x v="24"/>
    <s v="Team 5"/>
    <x v="24"/>
    <n v="0"/>
    <s v="PHI"/>
    <n v="25"/>
    <n v="0"/>
    <n v="3"/>
  </r>
  <r>
    <n v="21"/>
    <x v="25"/>
    <s v="Team 6"/>
    <x v="25"/>
    <n v="0"/>
    <s v="TOR"/>
    <n v="28"/>
    <n v="-2"/>
    <n v="3"/>
  </r>
  <r>
    <n v="21"/>
    <x v="26"/>
    <s v="Team 7"/>
    <x v="27"/>
    <n v="0"/>
    <s v="CWS"/>
    <n v="27"/>
    <n v="0"/>
    <n v="3"/>
  </r>
  <r>
    <n v="21"/>
    <x v="27"/>
    <s v="Team 8"/>
    <x v="26"/>
    <n v="0"/>
    <s v="HOU"/>
    <n v="26"/>
    <n v="2"/>
    <n v="3"/>
  </r>
  <r>
    <n v="21"/>
    <x v="28"/>
    <s v="Team 9"/>
    <x v="29"/>
    <n v="0"/>
    <s v="STL"/>
    <n v="29"/>
    <n v="0"/>
    <n v="3"/>
  </r>
  <r>
    <n v="21"/>
    <x v="29"/>
    <s v="Team 10"/>
    <x v="28"/>
    <n v="0"/>
    <s v="HOU"/>
    <n v="30"/>
    <n v="0"/>
    <n v="3"/>
  </r>
  <r>
    <n v="21"/>
    <x v="30"/>
    <s v="Team 10"/>
    <x v="33"/>
    <n v="0"/>
    <s v="ATL"/>
    <n v="33"/>
    <n v="-2"/>
    <n v="4"/>
  </r>
  <r>
    <n v="21"/>
    <x v="31"/>
    <s v="Team 9"/>
    <x v="30"/>
    <n v="0"/>
    <s v="BOS"/>
    <n v="31"/>
    <n v="1"/>
    <n v="4"/>
  </r>
  <r>
    <n v="21"/>
    <x v="32"/>
    <s v="Team 8"/>
    <x v="32"/>
    <n v="0"/>
    <s v="MIL"/>
    <n v="32"/>
    <n v="1"/>
    <n v="4"/>
  </r>
  <r>
    <n v="21"/>
    <x v="33"/>
    <s v="Team 7"/>
    <x v="36"/>
    <n v="0"/>
    <s v="LAA"/>
    <n v="34"/>
    <n v="0"/>
    <n v="4"/>
  </r>
  <r>
    <n v="21"/>
    <x v="34"/>
    <s v="Team 6"/>
    <x v="34"/>
    <n v="0"/>
    <s v="CIN"/>
    <n v="36"/>
    <n v="-1"/>
    <n v="4"/>
  </r>
  <r>
    <n v="21"/>
    <x v="35"/>
    <s v="Team 5"/>
    <x v="31"/>
    <n v="0"/>
    <s v="NYY"/>
    <n v="35"/>
    <n v="1"/>
    <n v="4"/>
  </r>
  <r>
    <n v="21"/>
    <x v="36"/>
    <s v="Team Berger"/>
    <x v="35"/>
    <n v="0"/>
    <s v="STL"/>
    <n v="37"/>
    <n v="0"/>
    <n v="4"/>
  </r>
  <r>
    <n v="21"/>
    <x v="37"/>
    <s v="Team 3"/>
    <x v="39"/>
    <n v="0"/>
    <s v="ATL"/>
    <n v="38"/>
    <n v="0"/>
    <n v="4"/>
  </r>
  <r>
    <n v="21"/>
    <x v="38"/>
    <s v="Team 2"/>
    <x v="38"/>
    <n v="0"/>
    <s v="CWS"/>
    <n v="39"/>
    <n v="0"/>
    <n v="4"/>
  </r>
  <r>
    <n v="21"/>
    <x v="39"/>
    <s v="Team hunt"/>
    <x v="40"/>
    <n v="0"/>
    <s v="LAD"/>
    <n v="40"/>
    <n v="0"/>
    <n v="4"/>
  </r>
  <r>
    <n v="21"/>
    <x v="40"/>
    <s v="Team hunt"/>
    <x v="42"/>
    <n v="0"/>
    <s v="KC"/>
    <n v="45"/>
    <n v="-4"/>
    <n v="5"/>
  </r>
  <r>
    <n v="21"/>
    <x v="41"/>
    <s v="Team 2"/>
    <x v="37"/>
    <n v="0"/>
    <s v="KC"/>
    <n v="41"/>
    <n v="1"/>
    <n v="5"/>
  </r>
  <r>
    <n v="21"/>
    <x v="42"/>
    <s v="Team 3"/>
    <x v="41"/>
    <n v="0"/>
    <s v="TOR"/>
    <n v="42"/>
    <n v="1"/>
    <n v="5"/>
  </r>
  <r>
    <n v="21"/>
    <x v="43"/>
    <s v="Team Berger"/>
    <x v="43"/>
    <n v="0"/>
    <s v="CWS"/>
    <n v="43"/>
    <n v="1"/>
    <n v="5"/>
  </r>
  <r>
    <n v="21"/>
    <x v="44"/>
    <s v="Team 5"/>
    <x v="45"/>
    <n v="0"/>
    <s v="NYM"/>
    <n v="47"/>
    <n v="-2"/>
    <n v="5"/>
  </r>
  <r>
    <n v="21"/>
    <x v="45"/>
    <s v="Team 6"/>
    <x v="46"/>
    <n v="0"/>
    <s v="TOR"/>
    <n v="48"/>
    <n v="-2"/>
    <n v="5"/>
  </r>
  <r>
    <n v="21"/>
    <x v="46"/>
    <s v="Team 7"/>
    <x v="44"/>
    <n v="0"/>
    <s v="MIA"/>
    <n v="44"/>
    <n v="3"/>
    <n v="5"/>
  </r>
  <r>
    <n v="21"/>
    <x v="47"/>
    <s v="Team 8"/>
    <x v="49"/>
    <n v="0"/>
    <s v="CWS"/>
    <n v="46"/>
    <n v="2"/>
    <n v="5"/>
  </r>
  <r>
    <n v="21"/>
    <x v="48"/>
    <s v="Team 9"/>
    <x v="48"/>
    <n v="0"/>
    <s v="NYY"/>
    <n v="50"/>
    <n v="-1"/>
    <n v="5"/>
  </r>
  <r>
    <n v="21"/>
    <x v="49"/>
    <s v="Team 10"/>
    <x v="53"/>
    <n v="0"/>
    <s v="SD"/>
    <n v="51"/>
    <n v="-1"/>
    <n v="5"/>
  </r>
  <r>
    <n v="21"/>
    <x v="50"/>
    <s v="Team 10"/>
    <x v="47"/>
    <n v="0"/>
    <s v="TB"/>
    <n v="49"/>
    <n v="2"/>
    <n v="6"/>
  </r>
  <r>
    <n v="21"/>
    <x v="51"/>
    <s v="Team 9"/>
    <x v="52"/>
    <n v="0"/>
    <s v="MIN"/>
    <n v="52"/>
    <n v="0"/>
    <n v="6"/>
  </r>
  <r>
    <n v="21"/>
    <x v="52"/>
    <s v="Team 8"/>
    <x v="51"/>
    <n v="0"/>
    <s v="CWS"/>
    <n v="53"/>
    <n v="0"/>
    <n v="6"/>
  </r>
  <r>
    <n v="21"/>
    <x v="53"/>
    <s v="Team 7"/>
    <x v="54"/>
    <n v="0"/>
    <s v="PHI"/>
    <n v="54"/>
    <n v="0"/>
    <n v="6"/>
  </r>
  <r>
    <n v="21"/>
    <x v="54"/>
    <s v="Team 6"/>
    <x v="50"/>
    <n v="0"/>
    <s v="SD"/>
    <n v="55"/>
    <n v="0"/>
    <n v="6"/>
  </r>
  <r>
    <n v="21"/>
    <x v="55"/>
    <s v="Team 5"/>
    <x v="55"/>
    <n v="0"/>
    <s v="NYY"/>
    <n v="56"/>
    <n v="0"/>
    <n v="6"/>
  </r>
  <r>
    <n v="21"/>
    <x v="56"/>
    <s v="Team Berger"/>
    <x v="56"/>
    <n v="0"/>
    <s v="MIL"/>
    <n v="57"/>
    <n v="0"/>
    <n v="6"/>
  </r>
  <r>
    <n v="21"/>
    <x v="57"/>
    <s v="Team 3"/>
    <x v="57"/>
    <n v="0"/>
    <s v="ARI"/>
    <n v="58"/>
    <n v="0"/>
    <n v="6"/>
  </r>
  <r>
    <n v="21"/>
    <x v="58"/>
    <s v="Team 2"/>
    <x v="59"/>
    <n v="0"/>
    <s v="CIN"/>
    <n v="59"/>
    <n v="0"/>
    <n v="6"/>
  </r>
  <r>
    <n v="21"/>
    <x v="59"/>
    <s v="Team hunt"/>
    <x v="61"/>
    <n v="0"/>
    <s v="CIN"/>
    <n v="61"/>
    <n v="-1"/>
    <n v="6"/>
  </r>
  <r>
    <n v="21"/>
    <x v="60"/>
    <s v="Team hunt"/>
    <x v="62"/>
    <n v="0"/>
    <s v="CWS"/>
    <n v="62"/>
    <n v="-1"/>
    <n v="7"/>
  </r>
  <r>
    <n v="21"/>
    <x v="61"/>
    <s v="Team 2"/>
    <x v="63"/>
    <n v="0"/>
    <s v="TB"/>
    <n v="64"/>
    <n v="-2"/>
    <n v="7"/>
  </r>
  <r>
    <n v="21"/>
    <x v="62"/>
    <s v="Team 3"/>
    <x v="64"/>
    <n v="0"/>
    <s v="ARI"/>
    <n v="65"/>
    <n v="-2"/>
    <n v="7"/>
  </r>
  <r>
    <n v="21"/>
    <x v="63"/>
    <s v="Team Berger"/>
    <x v="58"/>
    <n v="0"/>
    <s v="NYM"/>
    <n v="60"/>
    <n v="4"/>
    <n v="7"/>
  </r>
  <r>
    <n v="21"/>
    <x v="64"/>
    <s v="Team 5"/>
    <x v="68"/>
    <n v="0"/>
    <s v="NYM"/>
    <n v="68"/>
    <n v="-3"/>
    <n v="7"/>
  </r>
  <r>
    <n v="21"/>
    <x v="65"/>
    <s v="Team 6"/>
    <x v="60"/>
    <n v="0"/>
    <s v="NYY"/>
    <n v="63"/>
    <n v="3"/>
    <n v="7"/>
  </r>
  <r>
    <n v="21"/>
    <x v="66"/>
    <s v="Team 7"/>
    <x v="67"/>
    <n v="0"/>
    <s v="TOR"/>
    <n v="69"/>
    <n v="-2"/>
    <n v="7"/>
  </r>
  <r>
    <n v="21"/>
    <x v="67"/>
    <s v="Team 8"/>
    <x v="69"/>
    <n v="0"/>
    <s v="TB"/>
    <n v="70"/>
    <n v="-2"/>
    <n v="7"/>
  </r>
  <r>
    <n v="21"/>
    <x v="68"/>
    <s v="Team 9"/>
    <x v="71"/>
    <n v="0"/>
    <s v="NYM"/>
    <n v="72"/>
    <n v="-3"/>
    <n v="7"/>
  </r>
  <r>
    <n v="21"/>
    <x v="69"/>
    <s v="Team 10"/>
    <x v="66"/>
    <n v="0"/>
    <s v="CHC"/>
    <n v="66"/>
    <n v="4"/>
    <n v="7"/>
  </r>
  <r>
    <n v="21"/>
    <x v="70"/>
    <s v="Team 10"/>
    <x v="65"/>
    <n v="0"/>
    <s v="COL"/>
    <n v="67"/>
    <n v="4"/>
    <n v="8"/>
  </r>
  <r>
    <n v="21"/>
    <x v="71"/>
    <s v="Team 9"/>
    <x v="70"/>
    <n v="0"/>
    <s v="TOR"/>
    <n v="71"/>
    <n v="1"/>
    <n v="8"/>
  </r>
  <r>
    <n v="21"/>
    <x v="72"/>
    <s v="Team 8"/>
    <x v="75"/>
    <n v="0"/>
    <s v="MIN"/>
    <n v="76"/>
    <n v="-3"/>
    <n v="8"/>
  </r>
  <r>
    <n v="21"/>
    <x v="73"/>
    <s v="Team 7"/>
    <x v="77"/>
    <n v="0"/>
    <s v="HOU"/>
    <n v="79"/>
    <n v="-5"/>
    <n v="8"/>
  </r>
  <r>
    <n v="21"/>
    <x v="74"/>
    <s v="Team 6"/>
    <x v="72"/>
    <n v="0"/>
    <s v="NYY"/>
    <n v="73"/>
    <n v="2"/>
    <n v="8"/>
  </r>
  <r>
    <n v="21"/>
    <x v="75"/>
    <s v="Team 5"/>
    <x v="73"/>
    <n v="0"/>
    <s v="BOS"/>
    <n v="74"/>
    <n v="2"/>
    <n v="8"/>
  </r>
  <r>
    <n v="21"/>
    <x v="76"/>
    <s v="Team Berger"/>
    <x v="74"/>
    <n v="0"/>
    <s v="OAK"/>
    <n v="75"/>
    <n v="2"/>
    <n v="8"/>
  </r>
  <r>
    <n v="21"/>
    <x v="77"/>
    <s v="Team 3"/>
    <x v="78"/>
    <n v="0"/>
    <s v="CLE"/>
    <n v="78"/>
    <n v="0"/>
    <n v="8"/>
  </r>
  <r>
    <n v="21"/>
    <x v="78"/>
    <s v="Team 2"/>
    <x v="76"/>
    <n v="0"/>
    <s v="STL"/>
    <n v="77"/>
    <n v="2"/>
    <n v="8"/>
  </r>
  <r>
    <n v="21"/>
    <x v="79"/>
    <s v="Team hunt"/>
    <x v="82"/>
    <n v="0"/>
    <s v="TOR"/>
    <n v="82"/>
    <n v="-2"/>
    <n v="8"/>
  </r>
  <r>
    <n v="21"/>
    <x v="80"/>
    <s v="Team hunt"/>
    <x v="79"/>
    <n v="0"/>
    <s v="MIL"/>
    <n v="80"/>
    <n v="1"/>
    <n v="9"/>
  </r>
  <r>
    <n v="21"/>
    <x v="81"/>
    <s v="Team 2"/>
    <x v="83"/>
    <n v="0"/>
    <s v="MIN"/>
    <n v="83"/>
    <n v="-1"/>
    <n v="9"/>
  </r>
  <r>
    <n v="21"/>
    <x v="82"/>
    <s v="Team 3"/>
    <x v="80"/>
    <n v="0"/>
    <s v="TOR"/>
    <n v="81"/>
    <n v="2"/>
    <n v="9"/>
  </r>
  <r>
    <n v="21"/>
    <x v="83"/>
    <s v="Team Berger"/>
    <x v="85"/>
    <n v="0"/>
    <s v="MIL"/>
    <n v="84"/>
    <n v="0"/>
    <n v="9"/>
  </r>
  <r>
    <n v="21"/>
    <x v="84"/>
    <s v="Team 5"/>
    <x v="86"/>
    <n v="0"/>
    <s v="CHC"/>
    <n v="85"/>
    <n v="0"/>
    <n v="9"/>
  </r>
  <r>
    <n v="21"/>
    <x v="85"/>
    <s v="Team 6"/>
    <x v="84"/>
    <n v="0"/>
    <s v="NYM"/>
    <n v="86"/>
    <n v="0"/>
    <n v="9"/>
  </r>
  <r>
    <n v="21"/>
    <x v="86"/>
    <s v="Team 7"/>
    <x v="90"/>
    <n v="0"/>
    <s v="HOU"/>
    <n v="88"/>
    <n v="-1"/>
    <n v="9"/>
  </r>
  <r>
    <n v="21"/>
    <x v="87"/>
    <s v="Team 8"/>
    <x v="88"/>
    <n v="0"/>
    <s v="SD"/>
    <n v="89"/>
    <n v="-1"/>
    <n v="9"/>
  </r>
  <r>
    <n v="21"/>
    <x v="88"/>
    <s v="Team 9"/>
    <x v="87"/>
    <n v="0"/>
    <s v="CHC"/>
    <n v="87"/>
    <n v="2"/>
    <n v="9"/>
  </r>
  <r>
    <n v="21"/>
    <x v="89"/>
    <s v="Team 10"/>
    <x v="91"/>
    <n v="0"/>
    <s v="HOU"/>
    <n v="91"/>
    <n v="-1"/>
    <n v="9"/>
  </r>
  <r>
    <n v="21"/>
    <x v="90"/>
    <s v="Team 10"/>
    <x v="89"/>
    <n v="0"/>
    <s v="PHI"/>
    <n v="90"/>
    <n v="1"/>
    <n v="10"/>
  </r>
  <r>
    <n v="21"/>
    <x v="91"/>
    <s v="Team 9"/>
    <x v="81"/>
    <n v="0"/>
    <s v="LAD"/>
    <n v="93"/>
    <n v="-1"/>
    <n v="10"/>
  </r>
  <r>
    <n v="21"/>
    <x v="92"/>
    <s v="Team 8"/>
    <x v="96"/>
    <n v="0"/>
    <s v="OAK"/>
    <n v="92"/>
    <n v="1"/>
    <n v="10"/>
  </r>
  <r>
    <n v="21"/>
    <x v="93"/>
    <s v="Team 7"/>
    <x v="93"/>
    <n v="0"/>
    <s v="MIN"/>
    <n v="94"/>
    <n v="0"/>
    <n v="10"/>
  </r>
  <r>
    <n v="21"/>
    <x v="94"/>
    <s v="Team 6"/>
    <x v="94"/>
    <n v="0"/>
    <s v="WSH"/>
    <n v="96"/>
    <n v="-1"/>
    <n v="10"/>
  </r>
  <r>
    <n v="21"/>
    <x v="95"/>
    <s v="Team 5"/>
    <x v="95"/>
    <n v="0"/>
    <s v="ATL"/>
    <n v="95"/>
    <n v="1"/>
    <n v="10"/>
  </r>
  <r>
    <n v="21"/>
    <x v="96"/>
    <s v="Team Berger"/>
    <x v="92"/>
    <n v="0"/>
    <s v="KC"/>
    <n v="97"/>
    <n v="0"/>
    <n v="10"/>
  </r>
  <r>
    <n v="21"/>
    <x v="97"/>
    <s v="Team 3"/>
    <x v="100"/>
    <n v="0"/>
    <s v="SD"/>
    <n v="98"/>
    <n v="0"/>
    <n v="10"/>
  </r>
  <r>
    <n v="21"/>
    <x v="98"/>
    <s v="Team 2"/>
    <x v="98"/>
    <n v="0"/>
    <s v="HOU"/>
    <n v="99"/>
    <n v="0"/>
    <n v="10"/>
  </r>
  <r>
    <n v="21"/>
    <x v="99"/>
    <s v="Team hunt"/>
    <x v="99"/>
    <n v="0"/>
    <s v="CWS"/>
    <n v="100"/>
    <n v="0"/>
    <n v="10"/>
  </r>
  <r>
    <n v="21"/>
    <x v="100"/>
    <s v="Team hunt"/>
    <x v="97"/>
    <n v="0"/>
    <s v="TB"/>
    <n v="101"/>
    <n v="0"/>
    <n v="11"/>
  </r>
  <r>
    <n v="21"/>
    <x v="101"/>
    <s v="Team 2"/>
    <x v="103"/>
    <n v="0"/>
    <s v="CIN"/>
    <n v="104"/>
    <n v="-2"/>
    <n v="11"/>
  </r>
  <r>
    <n v="21"/>
    <x v="102"/>
    <s v="Team 3"/>
    <x v="102"/>
    <n v="0"/>
    <s v="SD"/>
    <n v="103"/>
    <n v="0"/>
    <n v="11"/>
  </r>
  <r>
    <n v="21"/>
    <x v="103"/>
    <s v="Team Berger"/>
    <x v="101"/>
    <n v="0"/>
    <s v="HOU"/>
    <n v="102"/>
    <n v="2"/>
    <n v="11"/>
  </r>
  <r>
    <n v="21"/>
    <x v="104"/>
    <s v="Team 5"/>
    <x v="104"/>
    <n v="0"/>
    <s v="LAA"/>
    <n v="105"/>
    <n v="0"/>
    <n v="11"/>
  </r>
  <r>
    <n v="21"/>
    <x v="105"/>
    <s v="Team 6"/>
    <x v="105"/>
    <n v="0"/>
    <s v="OAK"/>
    <n v="106"/>
    <n v="0"/>
    <n v="11"/>
  </r>
  <r>
    <n v="21"/>
    <x v="106"/>
    <s v="Team 7"/>
    <x v="106"/>
    <n v="0"/>
    <s v="ATL"/>
    <n v="107"/>
    <n v="0"/>
    <n v="11"/>
  </r>
  <r>
    <n v="21"/>
    <x v="107"/>
    <s v="Team 8"/>
    <x v="111"/>
    <n v="0"/>
    <s v="CHC"/>
    <n v="110"/>
    <n v="-2"/>
    <n v="11"/>
  </r>
  <r>
    <n v="21"/>
    <x v="108"/>
    <s v="Team 9"/>
    <x v="108"/>
    <n v="0"/>
    <s v="PHI"/>
    <n v="108"/>
    <n v="1"/>
    <n v="11"/>
  </r>
  <r>
    <n v="21"/>
    <x v="109"/>
    <s v="Team 10"/>
    <x v="107"/>
    <n v="0"/>
    <s v="CLE"/>
    <n v="109"/>
    <n v="1"/>
    <n v="11"/>
  </r>
  <r>
    <n v="21"/>
    <x v="110"/>
    <s v="Team 10"/>
    <x v="112"/>
    <n v="0"/>
    <s v="TOR"/>
    <n v="112"/>
    <n v="-1"/>
    <n v="12"/>
  </r>
  <r>
    <n v="21"/>
    <x v="111"/>
    <s v="Team 9"/>
    <x v="116"/>
    <n v="0"/>
    <s v="SF"/>
    <n v="116"/>
    <n v="-4"/>
    <n v="12"/>
  </r>
  <r>
    <n v="21"/>
    <x v="112"/>
    <s v="Team 8"/>
    <x v="110"/>
    <n v="0"/>
    <s v="ATL"/>
    <n v="113"/>
    <n v="0"/>
    <n v="12"/>
  </r>
  <r>
    <n v="21"/>
    <x v="113"/>
    <s v="Team 7"/>
    <x v="109"/>
    <n v="0"/>
    <s v="SD"/>
    <n v="111"/>
    <n v="3"/>
    <n v="12"/>
  </r>
  <r>
    <n v="21"/>
    <x v="114"/>
    <s v="Team 6"/>
    <x v="123"/>
    <n v="0"/>
    <s v="HOU"/>
    <n v="119"/>
    <n v="-4"/>
    <n v="12"/>
  </r>
  <r>
    <n v="21"/>
    <x v="115"/>
    <s v="Team 5"/>
    <x v="113"/>
    <n v="0"/>
    <s v="HOU"/>
    <n v="115"/>
    <n v="1"/>
    <n v="12"/>
  </r>
  <r>
    <n v="21"/>
    <x v="116"/>
    <s v="Team Berger"/>
    <x v="114"/>
    <n v="0"/>
    <s v="CLE"/>
    <n v="114"/>
    <n v="3"/>
    <n v="12"/>
  </r>
  <r>
    <n v="21"/>
    <x v="117"/>
    <s v="Team 3"/>
    <x v="117"/>
    <n v="0"/>
    <s v="SD"/>
    <n v="117"/>
    <n v="1"/>
    <n v="12"/>
  </r>
  <r>
    <n v="21"/>
    <x v="118"/>
    <s v="Team 2"/>
    <x v="115"/>
    <n v="0"/>
    <s v="NYM"/>
    <n v="121"/>
    <n v="-2"/>
    <n v="12"/>
  </r>
  <r>
    <n v="21"/>
    <x v="119"/>
    <s v="Team hunt"/>
    <x v="119"/>
    <n v="0"/>
    <s v="HOU"/>
    <n v="118"/>
    <n v="2"/>
    <n v="12"/>
  </r>
  <r>
    <n v="21"/>
    <x v="120"/>
    <s v="Team hunt"/>
    <x v="120"/>
    <n v="0"/>
    <s v="NYY"/>
    <n v="120"/>
    <n v="1"/>
    <n v="13"/>
  </r>
  <r>
    <n v="21"/>
    <x v="121"/>
    <s v="Team 2"/>
    <x v="125"/>
    <n v="0"/>
    <s v="BAL"/>
    <n v="122"/>
    <n v="0"/>
    <n v="13"/>
  </r>
  <r>
    <n v="21"/>
    <x v="122"/>
    <s v="Team 3"/>
    <x v="124"/>
    <n v="0"/>
    <s v="OAK"/>
    <n v="123"/>
    <n v="0"/>
    <n v="13"/>
  </r>
  <r>
    <n v="21"/>
    <x v="123"/>
    <s v="Team Berger"/>
    <x v="121"/>
    <n v="0"/>
    <s v="LAD"/>
    <n v="124"/>
    <n v="0"/>
    <n v="13"/>
  </r>
  <r>
    <n v="21"/>
    <x v="124"/>
    <s v="Team 5"/>
    <x v="118"/>
    <n v="0"/>
    <s v="TOR"/>
    <n v="125"/>
    <n v="0"/>
    <n v="13"/>
  </r>
  <r>
    <n v="21"/>
    <x v="125"/>
    <s v="Team 6"/>
    <x v="122"/>
    <n v="0"/>
    <s v="TEX"/>
    <n v="126"/>
    <n v="0"/>
    <n v="13"/>
  </r>
  <r>
    <n v="21"/>
    <x v="126"/>
    <s v="Team 7"/>
    <x v="126"/>
    <n v="0"/>
    <s v="PHI"/>
    <n v="127"/>
    <n v="0"/>
    <n v="13"/>
  </r>
  <r>
    <n v="21"/>
    <x v="127"/>
    <s v="Team 8"/>
    <x v="131"/>
    <n v="0"/>
    <s v="LAD"/>
    <n v="129"/>
    <n v="-1"/>
    <n v="13"/>
  </r>
  <r>
    <n v="21"/>
    <x v="128"/>
    <s v="Team 9"/>
    <x v="127"/>
    <n v="0"/>
    <s v="CIN"/>
    <n v="128"/>
    <n v="1"/>
    <n v="13"/>
  </r>
  <r>
    <n v="21"/>
    <x v="129"/>
    <s v="Team 10"/>
    <x v="134"/>
    <n v="0"/>
    <s v="WSH"/>
    <n v="133"/>
    <n v="-3"/>
    <n v="13"/>
  </r>
  <r>
    <n v="21"/>
    <x v="130"/>
    <s v="Team 10"/>
    <x v="128"/>
    <n v="0"/>
    <s v="SD"/>
    <n v="130"/>
    <n v="1"/>
    <n v="14"/>
  </r>
  <r>
    <n v="21"/>
    <x v="131"/>
    <s v="Team 9"/>
    <x v="136"/>
    <n v="0"/>
    <s v="CHC"/>
    <n v="137"/>
    <n v="-5"/>
    <n v="14"/>
  </r>
  <r>
    <n v="21"/>
    <x v="132"/>
    <s v="Team 8"/>
    <x v="129"/>
    <n v="0"/>
    <s v="BOS"/>
    <n v="135"/>
    <n v="-2"/>
    <n v="14"/>
  </r>
  <r>
    <n v="21"/>
    <x v="133"/>
    <s v="Team 7"/>
    <x v="130"/>
    <n v="0"/>
    <s v="WSH"/>
    <n v="131"/>
    <n v="3"/>
    <n v="14"/>
  </r>
  <r>
    <n v="21"/>
    <x v="134"/>
    <s v="Team 6"/>
    <x v="135"/>
    <n v="0"/>
    <s v="MIN"/>
    <n v="134"/>
    <n v="1"/>
    <n v="14"/>
  </r>
  <r>
    <n v="21"/>
    <x v="135"/>
    <s v="Team 5"/>
    <x v="139"/>
    <n v="0"/>
    <s v="LAD"/>
    <n v="138"/>
    <n v="-2"/>
    <n v="14"/>
  </r>
  <r>
    <n v="21"/>
    <x v="136"/>
    <s v="Team Berger"/>
    <x v="132"/>
    <n v="0"/>
    <s v="PHI"/>
    <n v="132"/>
    <n v="5"/>
    <n v="14"/>
  </r>
  <r>
    <n v="21"/>
    <x v="137"/>
    <s v="Team 3"/>
    <x v="138"/>
    <n v="0"/>
    <s v="BAL"/>
    <n v="142"/>
    <n v="-4"/>
    <n v="14"/>
  </r>
  <r>
    <n v="21"/>
    <x v="138"/>
    <s v="Team 2"/>
    <x v="137"/>
    <n v="0"/>
    <s v="SEA"/>
    <n v="140"/>
    <n v="-1"/>
    <n v="14"/>
  </r>
  <r>
    <n v="21"/>
    <x v="139"/>
    <s v="Team hunt"/>
    <x v="133"/>
    <n v="0"/>
    <s v="CWS"/>
    <n v="141"/>
    <n v="-1"/>
    <n v="14"/>
  </r>
  <r>
    <n v="21"/>
    <x v="140"/>
    <s v="Team hunt"/>
    <x v="151"/>
    <n v="0"/>
    <s v="MIN"/>
    <n v="143"/>
    <n v="-2"/>
    <n v="15"/>
  </r>
  <r>
    <n v="21"/>
    <x v="141"/>
    <s v="Team 2"/>
    <x v="140"/>
    <n v="0"/>
    <s v="LAA"/>
    <n v="144"/>
    <n v="-2"/>
    <n v="15"/>
  </r>
  <r>
    <n v="21"/>
    <x v="142"/>
    <s v="Team 3"/>
    <x v="141"/>
    <n v="0"/>
    <s v="TB"/>
    <n v="147"/>
    <n v="-4"/>
    <n v="15"/>
  </r>
  <r>
    <n v="21"/>
    <x v="143"/>
    <s v="Team Berger"/>
    <x v="147"/>
    <n v="0"/>
    <s v="CLE"/>
    <n v="136"/>
    <n v="8"/>
    <n v="15"/>
  </r>
  <r>
    <n v="21"/>
    <x v="144"/>
    <s v="Team 5"/>
    <x v="143"/>
    <n v="0"/>
    <s v="STL"/>
    <n v="148"/>
    <n v="-3"/>
    <n v="15"/>
  </r>
  <r>
    <n v="21"/>
    <x v="145"/>
    <s v="Team 6"/>
    <x v="144"/>
    <n v="0"/>
    <s v="WSH"/>
    <n v="145"/>
    <n v="1"/>
    <n v="15"/>
  </r>
  <r>
    <n v="21"/>
    <x v="146"/>
    <s v="Team 7"/>
    <x v="146"/>
    <n v="0"/>
    <s v="SEA"/>
    <n v="149"/>
    <n v="-2"/>
    <n v="15"/>
  </r>
  <r>
    <n v="21"/>
    <x v="147"/>
    <s v="Team 8"/>
    <x v="150"/>
    <n v="0"/>
    <s v="ATL"/>
    <n v="150"/>
    <n v="-2"/>
    <n v="15"/>
  </r>
  <r>
    <n v="21"/>
    <x v="148"/>
    <s v="Team 9"/>
    <x v="142"/>
    <n v="0"/>
    <s v="CHC"/>
    <n v="146"/>
    <n v="3"/>
    <n v="15"/>
  </r>
  <r>
    <n v="21"/>
    <x v="149"/>
    <s v="Team 10"/>
    <x v="155"/>
    <n v="0"/>
    <s v="PHI"/>
    <n v="154"/>
    <n v="-4"/>
    <n v="15"/>
  </r>
  <r>
    <n v="21"/>
    <x v="150"/>
    <s v="Team 10"/>
    <x v="149"/>
    <n v="0"/>
    <s v="WSH"/>
    <n v="155"/>
    <n v="-4"/>
    <n v="16"/>
  </r>
  <r>
    <n v="21"/>
    <x v="151"/>
    <s v="Team 9"/>
    <x v="154"/>
    <n v="0"/>
    <s v="PHI"/>
    <n v="157"/>
    <n v="-5"/>
    <n v="16"/>
  </r>
  <r>
    <n v="21"/>
    <x v="152"/>
    <s v="Team 8"/>
    <x v="148"/>
    <n v="0"/>
    <s v="SF"/>
    <n v="152"/>
    <n v="1"/>
    <n v="16"/>
  </r>
  <r>
    <n v="21"/>
    <x v="153"/>
    <s v="Team 7"/>
    <x v="145"/>
    <n v="0"/>
    <s v="NYY"/>
    <n v="151"/>
    <n v="3"/>
    <n v="16"/>
  </r>
  <r>
    <n v="21"/>
    <x v="154"/>
    <s v="Team 6"/>
    <x v="152"/>
    <n v="0"/>
    <s v="CWS"/>
    <n v="156"/>
    <n v="-1"/>
    <n v="16"/>
  </r>
  <r>
    <n v="21"/>
    <x v="155"/>
    <s v="Team 5"/>
    <x v="153"/>
    <n v="0"/>
    <s v="NYY"/>
    <n v="159"/>
    <n v="-3"/>
    <n v="16"/>
  </r>
  <r>
    <n v="21"/>
    <x v="156"/>
    <s v="Team Berger"/>
    <x v="156"/>
    <n v="0"/>
    <s v="KC"/>
    <n v="139"/>
    <n v="18"/>
    <n v="16"/>
  </r>
  <r>
    <n v="21"/>
    <x v="157"/>
    <s v="Team 3"/>
    <x v="166"/>
    <n v="0"/>
    <s v="PIT"/>
    <n v="153"/>
    <n v="5"/>
    <n v="16"/>
  </r>
  <r>
    <n v="21"/>
    <x v="158"/>
    <s v="Team 2"/>
    <x v="160"/>
    <n v="0"/>
    <s v="TEX"/>
    <n v="160"/>
    <n v="-1"/>
    <n v="16"/>
  </r>
  <r>
    <n v="21"/>
    <x v="159"/>
    <s v="Team hunt"/>
    <x v="158"/>
    <n v="0"/>
    <s v="ATL"/>
    <n v="158"/>
    <n v="2"/>
    <n v="16"/>
  </r>
  <r>
    <n v="21"/>
    <x v="160"/>
    <s v="Team hunt"/>
    <x v="165"/>
    <n v="0"/>
    <s v="LAD"/>
    <n v="161"/>
    <n v="0"/>
    <n v="17"/>
  </r>
  <r>
    <n v="21"/>
    <x v="161"/>
    <s v="Team 2"/>
    <x v="157"/>
    <n v="0"/>
    <s v="MIA"/>
    <n v="165"/>
    <n v="-3"/>
    <n v="17"/>
  </r>
  <r>
    <n v="21"/>
    <x v="162"/>
    <s v="Team 3"/>
    <x v="162"/>
    <n v="0"/>
    <s v="ARI"/>
    <n v="163"/>
    <n v="0"/>
    <n v="17"/>
  </r>
  <r>
    <n v="21"/>
    <x v="163"/>
    <s v="Team Berger"/>
    <x v="159"/>
    <n v="0"/>
    <s v="MIA"/>
    <n v="162"/>
    <n v="2"/>
    <n v="17"/>
  </r>
  <r>
    <n v="21"/>
    <x v="164"/>
    <s v="Team 5"/>
    <x v="161"/>
    <n v="0"/>
    <s v="OAK"/>
    <n v="166"/>
    <n v="-1"/>
    <n v="17"/>
  </r>
  <r>
    <n v="21"/>
    <x v="165"/>
    <s v="Team 6"/>
    <x v="178"/>
    <n v="0"/>
    <s v="LAD"/>
    <n v="164"/>
    <n v="2"/>
    <n v="17"/>
  </r>
  <r>
    <n v="21"/>
    <x v="166"/>
    <s v="Team 7"/>
    <x v="169"/>
    <n v="0"/>
    <s v="WSH"/>
    <n v="171"/>
    <n v="-4"/>
    <n v="17"/>
  </r>
  <r>
    <n v="21"/>
    <x v="167"/>
    <s v="Team 8"/>
    <x v="170"/>
    <n v="0"/>
    <s v="MIL"/>
    <n v="175"/>
    <n v="-7"/>
    <n v="17"/>
  </r>
  <r>
    <n v="21"/>
    <x v="168"/>
    <s v="Team 9"/>
    <x v="167"/>
    <n v="0"/>
    <s v="SEA"/>
    <n v="172"/>
    <n v="-3"/>
    <n v="17"/>
  </r>
  <r>
    <n v="21"/>
    <x v="169"/>
    <s v="Team 10"/>
    <x v="176"/>
    <n v="0"/>
    <s v="NYY"/>
    <n v="173"/>
    <n v="-3"/>
    <n v="17"/>
  </r>
  <r>
    <n v="21"/>
    <x v="170"/>
    <s v="Team 10"/>
    <x v="163"/>
    <n v="0"/>
    <s v="SEA"/>
    <n v="167"/>
    <n v="4"/>
    <n v="18"/>
  </r>
  <r>
    <n v="21"/>
    <x v="171"/>
    <s v="Team 9"/>
    <x v="172"/>
    <n v="0"/>
    <s v="COL"/>
    <n v="178"/>
    <n v="-6"/>
    <n v="18"/>
  </r>
  <r>
    <n v="21"/>
    <x v="172"/>
    <s v="Team 8"/>
    <x v="174"/>
    <n v="0"/>
    <s v="BAL"/>
    <n v="180"/>
    <n v="-7"/>
    <n v="18"/>
  </r>
  <r>
    <n v="21"/>
    <x v="173"/>
    <s v="Team 7"/>
    <x v="164"/>
    <n v="0"/>
    <s v="LAA"/>
    <n v="176"/>
    <n v="-2"/>
    <n v="18"/>
  </r>
  <r>
    <n v="21"/>
    <x v="174"/>
    <s v="Team 6"/>
    <x v="171"/>
    <n v="0"/>
    <s v="BOS"/>
    <n v="177"/>
    <n v="-2"/>
    <n v="18"/>
  </r>
  <r>
    <n v="21"/>
    <x v="175"/>
    <s v="Team 5"/>
    <x v="173"/>
    <n v="0"/>
    <s v="OAK"/>
    <n v="183"/>
    <n v="-7"/>
    <n v="18"/>
  </r>
  <r>
    <n v="21"/>
    <x v="176"/>
    <s v="Team Berger"/>
    <x v="168"/>
    <n v="0"/>
    <s v="ATL"/>
    <n v="179"/>
    <n v="-2"/>
    <n v="18"/>
  </r>
  <r>
    <n v="21"/>
    <x v="177"/>
    <s v="Team 3"/>
    <x v="182"/>
    <n v="0"/>
    <s v="CLE"/>
    <n v="189"/>
    <n v="-11"/>
    <n v="18"/>
  </r>
  <r>
    <n v="21"/>
    <x v="178"/>
    <s v="Team 2"/>
    <x v="177"/>
    <n v="0"/>
    <s v="MIN"/>
    <n v="185"/>
    <n v="-6"/>
    <n v="18"/>
  </r>
  <r>
    <n v="21"/>
    <x v="179"/>
    <s v="Team hunt"/>
    <x v="183"/>
    <n v="0"/>
    <s v="LAA"/>
    <n v="168"/>
    <n v="12"/>
    <n v="18"/>
  </r>
  <r>
    <n v="21"/>
    <x v="180"/>
    <s v="Team hunt"/>
    <x v="190"/>
    <n v="0"/>
    <s v="KC"/>
    <n v="169"/>
    <n v="12"/>
    <n v="19"/>
  </r>
  <r>
    <n v="21"/>
    <x v="181"/>
    <s v="Team 2"/>
    <x v="184"/>
    <n v="0"/>
    <s v="LAD"/>
    <n v="190"/>
    <n v="-8"/>
    <n v="19"/>
  </r>
  <r>
    <n v="21"/>
    <x v="182"/>
    <s v="Team 3"/>
    <x v="181"/>
    <n v="0"/>
    <s v="SD"/>
    <n v="187"/>
    <n v="-4"/>
    <n v="19"/>
  </r>
  <r>
    <n v="21"/>
    <x v="183"/>
    <s v="Team Berger"/>
    <x v="179"/>
    <n v="0"/>
    <s v="STL"/>
    <n v="182"/>
    <n v="2"/>
    <n v="19"/>
  </r>
  <r>
    <n v="21"/>
    <x v="184"/>
    <s v="Team 5"/>
    <x v="180"/>
    <n v="0"/>
    <s v="BAL"/>
    <n v="186"/>
    <n v="-1"/>
    <n v="19"/>
  </r>
  <r>
    <n v="21"/>
    <x v="185"/>
    <s v="Team 6"/>
    <x v="175"/>
    <n v="0"/>
    <s v="NYY"/>
    <n v="184"/>
    <n v="2"/>
    <n v="19"/>
  </r>
  <r>
    <n v="21"/>
    <x v="186"/>
    <s v="Team 7"/>
    <x v="186"/>
    <n v="0"/>
    <s v="LAA"/>
    <n v="193"/>
    <n v="-6"/>
    <n v="19"/>
  </r>
  <r>
    <n v="21"/>
    <x v="187"/>
    <s v="Team 8"/>
    <x v="188"/>
    <n v="0"/>
    <s v="STL"/>
    <n v="181"/>
    <n v="7"/>
    <n v="19"/>
  </r>
  <r>
    <n v="21"/>
    <x v="188"/>
    <s v="Team 9"/>
    <x v="185"/>
    <n v="0"/>
    <s v="BOS"/>
    <n v="192"/>
    <n v="-3"/>
    <n v="19"/>
  </r>
  <r>
    <n v="21"/>
    <x v="189"/>
    <s v="Team 10"/>
    <x v="187"/>
    <n v="0"/>
    <s v="KC"/>
    <n v="188"/>
    <n v="2"/>
    <n v="19"/>
  </r>
  <r>
    <n v="21"/>
    <x v="190"/>
    <s v="Team 10"/>
    <x v="193"/>
    <n v="0"/>
    <s v="OAK"/>
    <n v="197"/>
    <n v="-6"/>
    <n v="20"/>
  </r>
  <r>
    <n v="21"/>
    <x v="191"/>
    <s v="Team 9"/>
    <x v="189"/>
    <n v="0"/>
    <s v="LAD"/>
    <n v="194"/>
    <n v="-2"/>
    <n v="20"/>
  </r>
  <r>
    <n v="21"/>
    <x v="192"/>
    <s v="Team 8"/>
    <x v="206"/>
    <n v="0"/>
    <s v="MIL"/>
    <n v="201"/>
    <n v="-8"/>
    <n v="20"/>
  </r>
  <r>
    <n v="21"/>
    <x v="193"/>
    <s v="Team 7"/>
    <x v="192"/>
    <n v="0"/>
    <s v="ATL"/>
    <n v="170"/>
    <n v="24"/>
    <n v="20"/>
  </r>
  <r>
    <n v="21"/>
    <x v="194"/>
    <s v="Team 6"/>
    <x v="197"/>
    <n v="0"/>
    <s v="CHC"/>
    <n v="200"/>
    <n v="-5"/>
    <n v="20"/>
  </r>
  <r>
    <n v="21"/>
    <x v="195"/>
    <s v="Team 5"/>
    <x v="191"/>
    <n v="0"/>
    <s v="MIA"/>
    <n v="195"/>
    <n v="1"/>
    <n v="20"/>
  </r>
  <r>
    <n v="21"/>
    <x v="196"/>
    <s v="Team Berger"/>
    <x v="195"/>
    <n v="0"/>
    <s v="MIN"/>
    <n v="174"/>
    <n v="23"/>
    <n v="20"/>
  </r>
  <r>
    <n v="21"/>
    <x v="197"/>
    <s v="Team 3"/>
    <x v="194"/>
    <n v="0"/>
    <s v="LAD"/>
    <n v="202"/>
    <n v="-4"/>
    <n v="20"/>
  </r>
  <r>
    <n v="21"/>
    <x v="198"/>
    <s v="Team 2"/>
    <x v="196"/>
    <n v="0"/>
    <s v="CWS"/>
    <n v="203"/>
    <n v="-4"/>
    <n v="20"/>
  </r>
  <r>
    <n v="21"/>
    <x v="199"/>
    <s v="Team hunt"/>
    <x v="139"/>
    <n v="0"/>
    <s v="LAD"/>
    <n v="138"/>
    <n v="62"/>
    <n v="20"/>
  </r>
  <r>
    <n v="21"/>
    <x v="200"/>
    <s v="Team hunt"/>
    <x v="198"/>
    <n v="0"/>
    <s v="BOS"/>
    <n v="204"/>
    <n v="-3"/>
    <n v="21"/>
  </r>
  <r>
    <n v="21"/>
    <x v="201"/>
    <s v="Team 2"/>
    <x v="199"/>
    <n v="0"/>
    <s v="MIN"/>
    <n v="206"/>
    <n v="-4"/>
    <n v="21"/>
  </r>
  <r>
    <n v="21"/>
    <x v="202"/>
    <s v="Team 3"/>
    <x v="200"/>
    <n v="0"/>
    <s v="SD"/>
    <n v="214"/>
    <n v="-11"/>
    <n v="21"/>
  </r>
  <r>
    <n v="21"/>
    <x v="203"/>
    <s v="Team Berger"/>
    <x v="208"/>
    <n v="0"/>
    <s v="COL"/>
    <n v="205"/>
    <n v="-1"/>
    <n v="21"/>
  </r>
  <r>
    <n v="21"/>
    <x v="204"/>
    <s v="Team 5"/>
    <x v="210"/>
    <n v="0"/>
    <s v="ARI"/>
    <n v="209"/>
    <n v="-4"/>
    <n v="21"/>
  </r>
  <r>
    <n v="21"/>
    <x v="205"/>
    <s v="Team 6"/>
    <x v="207"/>
    <n v="0"/>
    <s v="NYY"/>
    <n v="210"/>
    <n v="-4"/>
    <n v="21"/>
  </r>
  <r>
    <n v="21"/>
    <x v="206"/>
    <s v="Team 7"/>
    <x v="203"/>
    <n v="0"/>
    <s v="PIT"/>
    <n v="211"/>
    <n v="-4"/>
    <n v="21"/>
  </r>
  <r>
    <n v="21"/>
    <x v="207"/>
    <s v="Team 8"/>
    <x v="213"/>
    <n v="0"/>
    <s v="MIN"/>
    <n v="196"/>
    <n v="12"/>
    <n v="21"/>
  </r>
  <r>
    <n v="21"/>
    <x v="208"/>
    <s v="Team 9"/>
    <x v="204"/>
    <n v="0"/>
    <s v="TOR"/>
    <n v="216"/>
    <n v="-7"/>
    <n v="21"/>
  </r>
  <r>
    <n v="21"/>
    <x v="209"/>
    <s v="Team 10"/>
    <x v="201"/>
    <n v="0"/>
    <s v="PHI"/>
    <n v="208"/>
    <n v="2"/>
    <n v="21"/>
  </r>
  <r>
    <n v="21"/>
    <x v="210"/>
    <s v="Team 10"/>
    <x v="205"/>
    <n v="0"/>
    <s v="SEA"/>
    <n v="217"/>
    <n v="-6"/>
    <n v="22"/>
  </r>
  <r>
    <n v="21"/>
    <x v="211"/>
    <s v="Team 9"/>
    <x v="209"/>
    <n v="0"/>
    <s v="MIA"/>
    <n v="191"/>
    <n v="21"/>
    <n v="22"/>
  </r>
  <r>
    <n v="21"/>
    <x v="212"/>
    <s v="Team 8"/>
    <x v="219"/>
    <n v="0"/>
    <s v="CHC"/>
    <n v="212"/>
    <n v="1"/>
    <n v="22"/>
  </r>
  <r>
    <n v="21"/>
    <x v="213"/>
    <s v="Team 7"/>
    <x v="216"/>
    <n v="0"/>
    <s v="CIN"/>
    <n v="221"/>
    <n v="-7"/>
    <n v="22"/>
  </r>
  <r>
    <n v="21"/>
    <x v="214"/>
    <s v="Team 6"/>
    <x v="211"/>
    <n v="0"/>
    <s v="ARI"/>
    <n v="213"/>
    <n v="2"/>
    <n v="22"/>
  </r>
  <r>
    <n v="21"/>
    <x v="215"/>
    <s v="Team 5"/>
    <x v="223"/>
    <n v="0"/>
    <s v="NYM"/>
    <n v="218"/>
    <n v="-2"/>
    <n v="22"/>
  </r>
  <r>
    <n v="21"/>
    <x v="216"/>
    <s v="Team Berger"/>
    <x v="215"/>
    <n v="0"/>
    <s v="NYM"/>
    <n v="199"/>
    <n v="18"/>
    <n v="22"/>
  </r>
  <r>
    <n v="21"/>
    <x v="217"/>
    <s v="Team 3"/>
    <x v="222"/>
    <n v="0"/>
    <s v="HOU"/>
    <n v="228"/>
    <n v="-10"/>
    <n v="22"/>
  </r>
  <r>
    <n v="21"/>
    <x v="218"/>
    <s v="Team 2"/>
    <x v="214"/>
    <n v="0"/>
    <s v="MIN"/>
    <n v="231"/>
    <n v="-12"/>
    <n v="22"/>
  </r>
  <r>
    <n v="21"/>
    <x v="219"/>
    <s v="Team hunt"/>
    <x v="202"/>
    <n v="0"/>
    <s v="LAA"/>
    <n v="207"/>
    <n v="13"/>
    <n v="22"/>
  </r>
  <r>
    <n v="21"/>
    <x v="220"/>
    <s v="Team hunt"/>
    <x v="212"/>
    <n v="0"/>
    <s v="BOS"/>
    <n v="227"/>
    <n v="-6"/>
    <n v="23"/>
  </r>
  <r>
    <n v="21"/>
    <x v="221"/>
    <s v="Team 2"/>
    <x v="225"/>
    <n v="0"/>
    <s v="KC"/>
    <n v="220"/>
    <n v="2"/>
    <n v="23"/>
  </r>
  <r>
    <n v="21"/>
    <x v="222"/>
    <s v="Team 3"/>
    <x v="221"/>
    <n v="0"/>
    <s v="SEA"/>
    <n v="215"/>
    <n v="8"/>
    <n v="23"/>
  </r>
  <r>
    <n v="21"/>
    <x v="223"/>
    <s v="Team Berger"/>
    <x v="224"/>
    <n v="0"/>
    <s v="CLE"/>
    <n v="230"/>
    <n v="-6"/>
    <n v="23"/>
  </r>
  <r>
    <n v="21"/>
    <x v="224"/>
    <s v="Team 5"/>
    <x v="220"/>
    <n v="0"/>
    <s v="HOU"/>
    <n v="219"/>
    <n v="6"/>
    <n v="23"/>
  </r>
  <r>
    <n v="21"/>
    <x v="225"/>
    <s v="Team 6"/>
    <x v="227"/>
    <n v="0"/>
    <s v="SEA"/>
    <n v="222"/>
    <n v="4"/>
    <n v="23"/>
  </r>
  <r>
    <n v="21"/>
    <x v="226"/>
    <s v="Team 7"/>
    <x v="235"/>
    <n v="0"/>
    <s v="LAD"/>
    <n v="234"/>
    <n v="-7"/>
    <n v="23"/>
  </r>
  <r>
    <n v="21"/>
    <x v="227"/>
    <s v="Team 8"/>
    <x v="226"/>
    <n v="0"/>
    <s v="OAK"/>
    <n v="224"/>
    <n v="4"/>
    <n v="23"/>
  </r>
  <r>
    <n v="21"/>
    <x v="228"/>
    <s v="Team 9"/>
    <x v="218"/>
    <n v="0"/>
    <s v="NYM"/>
    <n v="236"/>
    <n v="-7"/>
    <n v="23"/>
  </r>
  <r>
    <n v="21"/>
    <x v="229"/>
    <s v="Team 10"/>
    <x v="232"/>
    <n v="0"/>
    <s v="ARI"/>
    <n v="223"/>
    <n v="7"/>
    <n v="23"/>
  </r>
  <r>
    <n v="21"/>
    <x v="230"/>
    <s v="Team 10"/>
    <x v="217"/>
    <n v="0"/>
    <s v="COL"/>
    <n v="225"/>
    <n v="6"/>
    <n v="24"/>
  </r>
  <r>
    <n v="21"/>
    <x v="231"/>
    <s v="Team 9"/>
    <x v="231"/>
    <n v="0"/>
    <s v="NYM"/>
    <n v="226"/>
    <n v="6"/>
    <n v="24"/>
  </r>
  <r>
    <n v="21"/>
    <x v="232"/>
    <s v="Team 8"/>
    <x v="229"/>
    <n v="0"/>
    <s v="TEX"/>
    <n v="235"/>
    <n v="-2"/>
    <n v="24"/>
  </r>
  <r>
    <n v="21"/>
    <x v="233"/>
    <s v="Team 7"/>
    <x v="228"/>
    <n v="0"/>
    <s v="MIL"/>
    <n v="229"/>
    <n v="5"/>
    <n v="24"/>
  </r>
  <r>
    <n v="21"/>
    <x v="234"/>
    <s v="Team 6"/>
    <x v="234"/>
    <n v="0"/>
    <s v="TEX"/>
    <n v="232"/>
    <n v="3"/>
    <n v="24"/>
  </r>
  <r>
    <n v="21"/>
    <x v="235"/>
    <s v="Team 5"/>
    <x v="236"/>
    <n v="0"/>
    <s v="MIL"/>
    <n v="233"/>
    <n v="3"/>
    <n v="24"/>
  </r>
  <r>
    <n v="21"/>
    <x v="236"/>
    <s v="Team Berger"/>
    <x v="233"/>
    <n v="0"/>
    <s v="HOU"/>
    <n v="239"/>
    <n v="-2"/>
    <n v="24"/>
  </r>
  <r>
    <n v="21"/>
    <x v="237"/>
    <s v="Team 3"/>
    <x v="238"/>
    <n v="0"/>
    <s v="OAK"/>
    <n v="242"/>
    <n v="-4"/>
    <n v="24"/>
  </r>
  <r>
    <n v="21"/>
    <x v="238"/>
    <s v="Team 2"/>
    <x v="230"/>
    <n v="0"/>
    <s v="CIN"/>
    <n v="237"/>
    <n v="2"/>
    <n v="24"/>
  </r>
  <r>
    <n v="21"/>
    <x v="239"/>
    <s v="Team hunt"/>
    <x v="237"/>
    <n v="0"/>
    <s v="NYY"/>
    <n v="240"/>
    <n v="0"/>
    <n v="24"/>
  </r>
  <r>
    <n v="21"/>
    <x v="240"/>
    <s v="Team hunt"/>
    <x v="239"/>
    <n v="0"/>
    <s v="DET"/>
    <n v="238"/>
    <n v="3"/>
    <n v="25"/>
  </r>
  <r>
    <n v="21"/>
    <x v="241"/>
    <s v="Team 2"/>
    <x v="242"/>
    <n v="0"/>
    <s v="STL"/>
    <n v="241"/>
    <n v="1"/>
    <n v="25"/>
  </r>
  <r>
    <n v="21"/>
    <x v="242"/>
    <s v="Team 3"/>
    <x v="243"/>
    <n v="0"/>
    <s v="CHC"/>
    <n v="244"/>
    <n v="-1"/>
    <n v="25"/>
  </r>
  <r>
    <n v="21"/>
    <x v="243"/>
    <s v="Team Berger"/>
    <x v="245"/>
    <n v="0"/>
    <s v="MIN"/>
    <n v="245"/>
    <n v="-1"/>
    <n v="25"/>
  </r>
  <r>
    <n v="21"/>
    <x v="244"/>
    <s v="Team 5"/>
    <x v="241"/>
    <n v="0"/>
    <s v="PIT"/>
    <n v="243"/>
    <n v="2"/>
    <n v="25"/>
  </r>
  <r>
    <n v="21"/>
    <x v="245"/>
    <s v="Team 6"/>
    <x v="244"/>
    <n v="0"/>
    <s v="CWS"/>
    <n v="247"/>
    <n v="-1"/>
    <n v="25"/>
  </r>
  <r>
    <n v="21"/>
    <x v="246"/>
    <s v="Team 7"/>
    <x v="240"/>
    <n v="0"/>
    <s v="NYM"/>
    <n v="246"/>
    <n v="1"/>
    <n v="25"/>
  </r>
  <r>
    <n v="21"/>
    <x v="247"/>
    <s v="Team 8"/>
    <x v="249"/>
    <n v="0"/>
    <s v="LAD"/>
    <n v="252"/>
    <n v="-4"/>
    <n v="25"/>
  </r>
  <r>
    <n v="21"/>
    <x v="248"/>
    <s v="Team 9"/>
    <x v="246"/>
    <n v="0"/>
    <s v="PHI"/>
    <n v="249"/>
    <n v="0"/>
    <n v="25"/>
  </r>
  <r>
    <n v="21"/>
    <x v="249"/>
    <s v="Team 10"/>
    <x v="248"/>
    <n v="0"/>
    <s v="DET"/>
    <n v="251"/>
    <n v="-1"/>
    <n v="25"/>
  </r>
  <r>
    <n v="21"/>
    <x v="250"/>
    <s v="Team 10"/>
    <x v="247"/>
    <n v="0"/>
    <s v="CLE"/>
    <n v="248"/>
    <n v="3"/>
    <n v="26"/>
  </r>
  <r>
    <n v="21"/>
    <x v="251"/>
    <s v="Team 9"/>
    <x v="253"/>
    <n v="0"/>
    <s v="CIN"/>
    <n v="250"/>
    <n v="2"/>
    <n v="26"/>
  </r>
  <r>
    <n v="21"/>
    <x v="252"/>
    <s v="Team 8"/>
    <x v="254"/>
    <n v="0"/>
    <s v="SD"/>
    <n v="253"/>
    <n v="0"/>
    <n v="26"/>
  </r>
  <r>
    <n v="21"/>
    <x v="253"/>
    <s v="Team 7"/>
    <x v="250"/>
    <n v="0"/>
    <s v="DET"/>
    <n v="254"/>
    <n v="0"/>
    <n v="26"/>
  </r>
  <r>
    <n v="21"/>
    <x v="254"/>
    <s v="Team 6"/>
    <x v="257"/>
    <n v="0"/>
    <s v="CLE"/>
    <n v="258"/>
    <n v="-3"/>
    <n v="26"/>
  </r>
  <r>
    <n v="21"/>
    <x v="255"/>
    <s v="Team 5"/>
    <x v="271"/>
    <n v="0"/>
    <s v="ARI"/>
    <n v="260"/>
    <n v="-4"/>
    <n v="26"/>
  </r>
  <r>
    <n v="21"/>
    <x v="256"/>
    <s v="Team Berger"/>
    <x v="251"/>
    <n v="0"/>
    <s v="TOR"/>
    <n v="255"/>
    <n v="2"/>
    <n v="26"/>
  </r>
  <r>
    <n v="21"/>
    <x v="257"/>
    <s v="Team 3"/>
    <x v="255"/>
    <n v="0"/>
    <s v="BOS"/>
    <n v="256"/>
    <n v="2"/>
    <n v="26"/>
  </r>
  <r>
    <n v="21"/>
    <x v="258"/>
    <s v="Team 2"/>
    <x v="256"/>
    <n v="0"/>
    <s v="MIA"/>
    <n v="257"/>
    <n v="2"/>
    <n v="26"/>
  </r>
  <r>
    <n v="21"/>
    <x v="259"/>
    <s v="Team hunt"/>
    <x v="252"/>
    <n v="0"/>
    <s v="OAK"/>
    <n v="259"/>
    <n v="1"/>
    <n v="26"/>
  </r>
  <r>
    <n v="22"/>
    <x v="0"/>
    <s v="Team Born"/>
    <x v="2"/>
    <n v="0"/>
    <s v="LAD"/>
    <n v="1"/>
    <n v="0"/>
    <n v="1"/>
  </r>
  <r>
    <n v="22"/>
    <x v="1"/>
    <s v="Team McCarthy"/>
    <x v="3"/>
    <n v="0"/>
    <s v="WSH"/>
    <n v="4"/>
    <n v="-2"/>
    <n v="1"/>
  </r>
  <r>
    <n v="22"/>
    <x v="2"/>
    <s v="Team Archer"/>
    <x v="1"/>
    <n v="0"/>
    <s v="ATL"/>
    <n v="2"/>
    <n v="1"/>
    <n v="1"/>
  </r>
  <r>
    <n v="22"/>
    <x v="3"/>
    <s v="Team calandra"/>
    <x v="6"/>
    <n v="0"/>
    <s v="NYY"/>
    <n v="6"/>
    <n v="-2"/>
    <n v="1"/>
  </r>
  <r>
    <n v="22"/>
    <x v="4"/>
    <s v="Team 5"/>
    <x v="0"/>
    <n v="0"/>
    <s v="SD"/>
    <n v="3"/>
    <n v="2"/>
    <n v="1"/>
  </r>
  <r>
    <n v="22"/>
    <x v="5"/>
    <s v="Team 6"/>
    <x v="5"/>
    <n v="0"/>
    <s v="WSH"/>
    <n v="7"/>
    <n v="-1"/>
    <n v="1"/>
  </r>
  <r>
    <n v="22"/>
    <x v="6"/>
    <s v="Team Stachewicz"/>
    <x v="4"/>
    <n v="0"/>
    <s v="LAA"/>
    <n v="5"/>
    <n v="2"/>
    <n v="1"/>
  </r>
  <r>
    <n v="22"/>
    <x v="7"/>
    <s v="Team Hardiman"/>
    <x v="12"/>
    <n v="0"/>
    <s v="ATL"/>
    <n v="13"/>
    <n v="-5"/>
    <n v="1"/>
  </r>
  <r>
    <n v="22"/>
    <x v="8"/>
    <s v="Team Berger"/>
    <x v="10"/>
    <n v="0"/>
    <s v="NYM"/>
    <n v="8"/>
    <n v="1"/>
    <n v="1"/>
  </r>
  <r>
    <n v="22"/>
    <x v="9"/>
    <s v="Team Zekas"/>
    <x v="7"/>
    <n v="0"/>
    <s v="CLE"/>
    <n v="9"/>
    <n v="1"/>
    <n v="1"/>
  </r>
  <r>
    <n v="22"/>
    <x v="10"/>
    <s v="Team Zekas"/>
    <x v="8"/>
    <n v="0"/>
    <s v="CLE"/>
    <n v="10"/>
    <n v="1"/>
    <n v="2"/>
  </r>
  <r>
    <n v="22"/>
    <x v="11"/>
    <s v="Team Berger"/>
    <x v="14"/>
    <n v="0"/>
    <s v="COL"/>
    <n v="11"/>
    <n v="1"/>
    <n v="2"/>
  </r>
  <r>
    <n v="22"/>
    <x v="12"/>
    <s v="Team Hardiman"/>
    <x v="11"/>
    <n v="0"/>
    <s v="MIL"/>
    <n v="14"/>
    <n v="-1"/>
    <n v="2"/>
  </r>
  <r>
    <n v="22"/>
    <x v="13"/>
    <s v="Team Stachewicz"/>
    <x v="15"/>
    <n v="0"/>
    <s v="NYM"/>
    <n v="15"/>
    <n v="-1"/>
    <n v="2"/>
  </r>
  <r>
    <n v="22"/>
    <x v="14"/>
    <s v="Team 6"/>
    <x v="9"/>
    <n v="0"/>
    <s v="LAD"/>
    <n v="12"/>
    <n v="3"/>
    <n v="2"/>
  </r>
  <r>
    <n v="22"/>
    <x v="15"/>
    <s v="Team 5"/>
    <x v="16"/>
    <n v="0"/>
    <s v="LAD"/>
    <n v="17"/>
    <n v="-1"/>
    <n v="2"/>
  </r>
  <r>
    <n v="22"/>
    <x v="16"/>
    <s v="Team calandra"/>
    <x v="18"/>
    <n v="0"/>
    <s v="LAD"/>
    <n v="22"/>
    <n v="-5"/>
    <n v="2"/>
  </r>
  <r>
    <n v="22"/>
    <x v="17"/>
    <s v="Team Archer"/>
    <x v="22"/>
    <n v="0"/>
    <s v="WSH"/>
    <n v="23"/>
    <n v="-5"/>
    <n v="2"/>
  </r>
  <r>
    <n v="22"/>
    <x v="18"/>
    <s v="Team McCarthy"/>
    <x v="13"/>
    <n v="0"/>
    <s v="PHI"/>
    <n v="16"/>
    <n v="3"/>
    <n v="2"/>
  </r>
  <r>
    <n v="22"/>
    <x v="19"/>
    <s v="Team Born"/>
    <x v="20"/>
    <n v="0"/>
    <s v="SD"/>
    <n v="19"/>
    <n v="1"/>
    <n v="2"/>
  </r>
  <r>
    <n v="22"/>
    <x v="20"/>
    <s v="Team Born"/>
    <x v="19"/>
    <n v="0"/>
    <s v="BOS"/>
    <n v="20"/>
    <n v="1"/>
    <n v="3"/>
  </r>
  <r>
    <n v="22"/>
    <x v="21"/>
    <s v="Team McCarthy"/>
    <x v="17"/>
    <n v="0"/>
    <s v="SD"/>
    <n v="18"/>
    <n v="4"/>
    <n v="3"/>
  </r>
  <r>
    <n v="22"/>
    <x v="22"/>
    <s v="Team Archer"/>
    <x v="21"/>
    <n v="0"/>
    <s v="LAD"/>
    <n v="21"/>
    <n v="2"/>
    <n v="3"/>
  </r>
  <r>
    <n v="22"/>
    <x v="23"/>
    <s v="Team calandra"/>
    <x v="31"/>
    <n v="0"/>
    <s v="NYY"/>
    <n v="35"/>
    <n v="-11"/>
    <n v="3"/>
  </r>
  <r>
    <n v="22"/>
    <x v="24"/>
    <s v="Team 5"/>
    <x v="24"/>
    <n v="0"/>
    <s v="PHI"/>
    <n v="25"/>
    <n v="0"/>
    <n v="3"/>
  </r>
  <r>
    <n v="22"/>
    <x v="25"/>
    <s v="Team 6"/>
    <x v="23"/>
    <n v="0"/>
    <s v="CWS"/>
    <n v="24"/>
    <n v="2"/>
    <n v="3"/>
  </r>
  <r>
    <n v="22"/>
    <x v="26"/>
    <s v="Team Stachewicz"/>
    <x v="27"/>
    <n v="0"/>
    <s v="CWS"/>
    <n v="27"/>
    <n v="0"/>
    <n v="3"/>
  </r>
  <r>
    <n v="22"/>
    <x v="27"/>
    <s v="Team Hardiman"/>
    <x v="28"/>
    <n v="0"/>
    <s v="HOU"/>
    <n v="30"/>
    <n v="-2"/>
    <n v="3"/>
  </r>
  <r>
    <n v="22"/>
    <x v="28"/>
    <s v="Team Berger"/>
    <x v="26"/>
    <n v="0"/>
    <s v="HOU"/>
    <n v="26"/>
    <n v="3"/>
    <n v="3"/>
  </r>
  <r>
    <n v="22"/>
    <x v="29"/>
    <s v="Team Zekas"/>
    <x v="25"/>
    <n v="0"/>
    <s v="TOR"/>
    <n v="28"/>
    <n v="2"/>
    <n v="3"/>
  </r>
  <r>
    <n v="22"/>
    <x v="30"/>
    <s v="Team Zekas"/>
    <x v="30"/>
    <n v="0"/>
    <s v="BOS"/>
    <n v="31"/>
    <n v="0"/>
    <n v="4"/>
  </r>
  <r>
    <n v="22"/>
    <x v="31"/>
    <s v="Team Berger"/>
    <x v="29"/>
    <n v="0"/>
    <s v="STL"/>
    <n v="29"/>
    <n v="3"/>
    <n v="4"/>
  </r>
  <r>
    <n v="22"/>
    <x v="32"/>
    <s v="Team Hardiman"/>
    <x v="36"/>
    <n v="0"/>
    <s v="LAA"/>
    <n v="34"/>
    <n v="-1"/>
    <n v="4"/>
  </r>
  <r>
    <n v="22"/>
    <x v="33"/>
    <s v="Team Stachewicz"/>
    <x v="35"/>
    <n v="0"/>
    <s v="STL"/>
    <n v="37"/>
    <n v="-3"/>
    <n v="4"/>
  </r>
  <r>
    <n v="22"/>
    <x v="34"/>
    <s v="Team 6"/>
    <x v="40"/>
    <n v="0"/>
    <s v="LAD"/>
    <n v="40"/>
    <n v="-5"/>
    <n v="4"/>
  </r>
  <r>
    <n v="22"/>
    <x v="35"/>
    <s v="Team 5"/>
    <x v="33"/>
    <n v="0"/>
    <s v="ATL"/>
    <n v="33"/>
    <n v="3"/>
    <n v="4"/>
  </r>
  <r>
    <n v="22"/>
    <x v="36"/>
    <s v="Team calandra"/>
    <x v="34"/>
    <n v="0"/>
    <s v="CIN"/>
    <n v="36"/>
    <n v="1"/>
    <n v="4"/>
  </r>
  <r>
    <n v="22"/>
    <x v="37"/>
    <s v="Team Archer"/>
    <x v="39"/>
    <n v="0"/>
    <s v="ATL"/>
    <n v="38"/>
    <n v="0"/>
    <n v="4"/>
  </r>
  <r>
    <n v="22"/>
    <x v="38"/>
    <s v="Team McCarthy"/>
    <x v="49"/>
    <n v="0"/>
    <s v="CWS"/>
    <n v="46"/>
    <n v="-7"/>
    <n v="4"/>
  </r>
  <r>
    <n v="22"/>
    <x v="39"/>
    <s v="Team Born"/>
    <x v="47"/>
    <n v="0"/>
    <s v="TB"/>
    <n v="49"/>
    <n v="-9"/>
    <n v="4"/>
  </r>
  <r>
    <n v="22"/>
    <x v="40"/>
    <s v="Team Born"/>
    <x v="50"/>
    <n v="0"/>
    <s v="SD"/>
    <n v="55"/>
    <n v="-14"/>
    <n v="5"/>
  </r>
  <r>
    <n v="22"/>
    <x v="41"/>
    <s v="Team McCarthy"/>
    <x v="41"/>
    <n v="0"/>
    <s v="TOR"/>
    <n v="42"/>
    <n v="0"/>
    <n v="5"/>
  </r>
  <r>
    <n v="22"/>
    <x v="42"/>
    <s v="Team Archer"/>
    <x v="59"/>
    <n v="0"/>
    <s v="CIN"/>
    <n v="59"/>
    <n v="-16"/>
    <n v="5"/>
  </r>
  <r>
    <n v="22"/>
    <x v="43"/>
    <s v="Team calandra"/>
    <x v="48"/>
    <n v="0"/>
    <s v="NYY"/>
    <n v="50"/>
    <n v="-6"/>
    <n v="5"/>
  </r>
  <r>
    <n v="22"/>
    <x v="44"/>
    <s v="Team 5"/>
    <x v="32"/>
    <n v="0"/>
    <s v="MIL"/>
    <n v="32"/>
    <n v="13"/>
    <n v="5"/>
  </r>
  <r>
    <n v="22"/>
    <x v="45"/>
    <s v="Team 6"/>
    <x v="37"/>
    <n v="0"/>
    <s v="KC"/>
    <n v="41"/>
    <n v="5"/>
    <n v="5"/>
  </r>
  <r>
    <n v="22"/>
    <x v="46"/>
    <s v="Team Stachewicz"/>
    <x v="46"/>
    <n v="0"/>
    <s v="TOR"/>
    <n v="48"/>
    <n v="-1"/>
    <n v="5"/>
  </r>
  <r>
    <n v="22"/>
    <x v="47"/>
    <s v="Team Hardiman"/>
    <x v="51"/>
    <n v="0"/>
    <s v="CWS"/>
    <n v="53"/>
    <n v="-5"/>
    <n v="5"/>
  </r>
  <r>
    <n v="22"/>
    <x v="48"/>
    <s v="Team Berger"/>
    <x v="38"/>
    <n v="0"/>
    <s v="CWS"/>
    <n v="39"/>
    <n v="10"/>
    <n v="5"/>
  </r>
  <r>
    <n v="22"/>
    <x v="49"/>
    <s v="Team Zekas"/>
    <x v="42"/>
    <n v="0"/>
    <s v="KC"/>
    <n v="45"/>
    <n v="5"/>
    <n v="5"/>
  </r>
  <r>
    <n v="22"/>
    <x v="50"/>
    <s v="Team Zekas"/>
    <x v="45"/>
    <n v="0"/>
    <s v="NYM"/>
    <n v="47"/>
    <n v="4"/>
    <n v="6"/>
  </r>
  <r>
    <n v="22"/>
    <x v="51"/>
    <s v="Team Berger"/>
    <x v="43"/>
    <n v="0"/>
    <s v="CWS"/>
    <n v="43"/>
    <n v="9"/>
    <n v="6"/>
  </r>
  <r>
    <n v="22"/>
    <x v="52"/>
    <s v="Team Hardiman"/>
    <x v="54"/>
    <n v="0"/>
    <s v="PHI"/>
    <n v="54"/>
    <n v="-1"/>
    <n v="6"/>
  </r>
  <r>
    <n v="22"/>
    <x v="53"/>
    <s v="Team Stachewicz"/>
    <x v="69"/>
    <n v="0"/>
    <s v="TB"/>
    <n v="70"/>
    <n v="-16"/>
    <n v="6"/>
  </r>
  <r>
    <n v="22"/>
    <x v="54"/>
    <s v="Team 6"/>
    <x v="44"/>
    <n v="0"/>
    <s v="MIA"/>
    <n v="44"/>
    <n v="11"/>
    <n v="6"/>
  </r>
  <r>
    <n v="22"/>
    <x v="55"/>
    <s v="Team 5"/>
    <x v="55"/>
    <n v="0"/>
    <s v="NYY"/>
    <n v="56"/>
    <n v="0"/>
    <n v="6"/>
  </r>
  <r>
    <n v="22"/>
    <x v="56"/>
    <s v="Team calandra"/>
    <x v="52"/>
    <n v="0"/>
    <s v="MIN"/>
    <n v="52"/>
    <n v="5"/>
    <n v="6"/>
  </r>
  <r>
    <n v="22"/>
    <x v="57"/>
    <s v="Team Archer"/>
    <x v="60"/>
    <n v="0"/>
    <s v="NYY"/>
    <n v="63"/>
    <n v="-5"/>
    <n v="6"/>
  </r>
  <r>
    <n v="22"/>
    <x v="58"/>
    <s v="Team McCarthy"/>
    <x v="65"/>
    <n v="0"/>
    <s v="COL"/>
    <n v="67"/>
    <n v="-8"/>
    <n v="6"/>
  </r>
  <r>
    <n v="22"/>
    <x v="59"/>
    <s v="Team Born"/>
    <x v="190"/>
    <n v="0"/>
    <s v="KC"/>
    <n v="169"/>
    <n v="-109"/>
    <n v="6"/>
  </r>
  <r>
    <n v="22"/>
    <x v="60"/>
    <s v="Team Born"/>
    <x v="57"/>
    <n v="0"/>
    <s v="ARI"/>
    <n v="58"/>
    <n v="3"/>
    <n v="7"/>
  </r>
  <r>
    <n v="22"/>
    <x v="61"/>
    <s v="Team McCarthy"/>
    <x v="80"/>
    <n v="0"/>
    <s v="TOR"/>
    <n v="81"/>
    <n v="-19"/>
    <n v="7"/>
  </r>
  <r>
    <n v="22"/>
    <x v="62"/>
    <s v="Team Archer"/>
    <x v="95"/>
    <n v="0"/>
    <s v="ATL"/>
    <n v="95"/>
    <n v="-32"/>
    <n v="7"/>
  </r>
  <r>
    <n v="22"/>
    <x v="63"/>
    <s v="Team calandra"/>
    <x v="56"/>
    <n v="0"/>
    <s v="MIL"/>
    <n v="57"/>
    <n v="7"/>
    <n v="7"/>
  </r>
  <r>
    <n v="22"/>
    <x v="64"/>
    <s v="Team 5"/>
    <x v="58"/>
    <n v="0"/>
    <s v="NYM"/>
    <n v="60"/>
    <n v="5"/>
    <n v="7"/>
  </r>
  <r>
    <n v="22"/>
    <x v="65"/>
    <s v="Team 6"/>
    <x v="63"/>
    <n v="0"/>
    <s v="TB"/>
    <n v="64"/>
    <n v="2"/>
    <n v="7"/>
  </r>
  <r>
    <n v="22"/>
    <x v="66"/>
    <s v="Team Stachewicz"/>
    <x v="53"/>
    <n v="0"/>
    <s v="SD"/>
    <n v="51"/>
    <n v="16"/>
    <n v="7"/>
  </r>
  <r>
    <n v="22"/>
    <x v="67"/>
    <s v="Team Hardiman"/>
    <x v="61"/>
    <n v="0"/>
    <s v="CIN"/>
    <n v="61"/>
    <n v="7"/>
    <n v="7"/>
  </r>
  <r>
    <n v="22"/>
    <x v="68"/>
    <s v="Team Berger"/>
    <x v="62"/>
    <n v="0"/>
    <s v="CWS"/>
    <n v="62"/>
    <n v="7"/>
    <n v="7"/>
  </r>
  <r>
    <n v="22"/>
    <x v="69"/>
    <s v="Team Zekas"/>
    <x v="82"/>
    <n v="0"/>
    <s v="TOR"/>
    <n v="82"/>
    <n v="-12"/>
    <n v="7"/>
  </r>
  <r>
    <n v="22"/>
    <x v="70"/>
    <s v="Team Zekas"/>
    <x v="64"/>
    <n v="0"/>
    <s v="ARI"/>
    <n v="65"/>
    <n v="6"/>
    <n v="8"/>
  </r>
  <r>
    <n v="22"/>
    <x v="71"/>
    <s v="Team Berger"/>
    <x v="66"/>
    <n v="0"/>
    <s v="CHC"/>
    <n v="66"/>
    <n v="6"/>
    <n v="8"/>
  </r>
  <r>
    <n v="22"/>
    <x v="72"/>
    <s v="Team Hardiman"/>
    <x v="68"/>
    <n v="0"/>
    <s v="NYM"/>
    <n v="68"/>
    <n v="5"/>
    <n v="8"/>
  </r>
  <r>
    <n v="22"/>
    <x v="73"/>
    <s v="Team Stachewicz"/>
    <x v="67"/>
    <n v="0"/>
    <s v="TOR"/>
    <n v="69"/>
    <n v="5"/>
    <n v="8"/>
  </r>
  <r>
    <n v="22"/>
    <x v="74"/>
    <s v="Team 6"/>
    <x v="71"/>
    <n v="0"/>
    <s v="NYM"/>
    <n v="72"/>
    <n v="3"/>
    <n v="8"/>
  </r>
  <r>
    <n v="22"/>
    <x v="75"/>
    <s v="Team 5"/>
    <x v="74"/>
    <n v="0"/>
    <s v="OAK"/>
    <n v="75"/>
    <n v="1"/>
    <n v="8"/>
  </r>
  <r>
    <n v="22"/>
    <x v="76"/>
    <s v="Team calandra"/>
    <x v="86"/>
    <n v="0"/>
    <s v="CHC"/>
    <n v="85"/>
    <n v="-8"/>
    <n v="8"/>
  </r>
  <r>
    <n v="22"/>
    <x v="77"/>
    <s v="Team Archer"/>
    <x v="78"/>
    <n v="0"/>
    <s v="CLE"/>
    <n v="78"/>
    <n v="0"/>
    <n v="8"/>
  </r>
  <r>
    <n v="22"/>
    <x v="78"/>
    <s v="Team McCarthy"/>
    <x v="75"/>
    <n v="0"/>
    <s v="MIN"/>
    <n v="76"/>
    <n v="3"/>
    <n v="8"/>
  </r>
  <r>
    <n v="22"/>
    <x v="79"/>
    <s v="Team Born"/>
    <x v="169"/>
    <n v="0"/>
    <s v="WSH"/>
    <n v="171"/>
    <n v="-91"/>
    <n v="8"/>
  </r>
  <r>
    <n v="22"/>
    <x v="80"/>
    <s v="Team Born"/>
    <x v="81"/>
    <n v="0"/>
    <s v="LAD"/>
    <n v="93"/>
    <n v="-12"/>
    <n v="9"/>
  </r>
  <r>
    <n v="22"/>
    <x v="81"/>
    <s v="Team McCarthy"/>
    <x v="103"/>
    <n v="0"/>
    <s v="CIN"/>
    <n v="104"/>
    <n v="-22"/>
    <n v="9"/>
  </r>
  <r>
    <n v="22"/>
    <x v="82"/>
    <s v="Team Archer"/>
    <x v="79"/>
    <n v="0"/>
    <s v="MIL"/>
    <n v="80"/>
    <n v="3"/>
    <n v="9"/>
  </r>
  <r>
    <n v="22"/>
    <x v="83"/>
    <s v="Team calandra"/>
    <x v="70"/>
    <n v="0"/>
    <s v="TOR"/>
    <n v="71"/>
    <n v="13"/>
    <n v="9"/>
  </r>
  <r>
    <n v="22"/>
    <x v="84"/>
    <s v="Team 5"/>
    <x v="72"/>
    <n v="0"/>
    <s v="NYY"/>
    <n v="73"/>
    <n v="12"/>
    <n v="9"/>
  </r>
  <r>
    <n v="22"/>
    <x v="85"/>
    <s v="Team 6"/>
    <x v="76"/>
    <n v="0"/>
    <s v="STL"/>
    <n v="77"/>
    <n v="9"/>
    <n v="9"/>
  </r>
  <r>
    <n v="22"/>
    <x v="86"/>
    <s v="Team Stachewicz"/>
    <x v="73"/>
    <n v="0"/>
    <s v="BOS"/>
    <n v="74"/>
    <n v="13"/>
    <n v="9"/>
  </r>
  <r>
    <n v="22"/>
    <x v="87"/>
    <s v="Team Hardiman"/>
    <x v="77"/>
    <n v="0"/>
    <s v="HOU"/>
    <n v="79"/>
    <n v="9"/>
    <n v="9"/>
  </r>
  <r>
    <n v="22"/>
    <x v="88"/>
    <s v="Team Berger"/>
    <x v="85"/>
    <n v="0"/>
    <s v="MIL"/>
    <n v="84"/>
    <n v="5"/>
    <n v="9"/>
  </r>
  <r>
    <n v="22"/>
    <x v="89"/>
    <s v="Team Zekas"/>
    <x v="83"/>
    <n v="0"/>
    <s v="MIN"/>
    <n v="83"/>
    <n v="7"/>
    <n v="9"/>
  </r>
  <r>
    <n v="22"/>
    <x v="90"/>
    <s v="Team Zekas"/>
    <x v="84"/>
    <n v="0"/>
    <s v="NYM"/>
    <n v="86"/>
    <n v="5"/>
    <n v="10"/>
  </r>
  <r>
    <n v="22"/>
    <x v="91"/>
    <s v="Team Berger"/>
    <x v="87"/>
    <n v="0"/>
    <s v="CHC"/>
    <n v="87"/>
    <n v="5"/>
    <n v="10"/>
  </r>
  <r>
    <n v="22"/>
    <x v="92"/>
    <s v="Team Hardiman"/>
    <x v="90"/>
    <n v="0"/>
    <s v="HOU"/>
    <n v="88"/>
    <n v="5"/>
    <n v="10"/>
  </r>
  <r>
    <n v="22"/>
    <x v="93"/>
    <s v="Team Stachewicz"/>
    <x v="88"/>
    <n v="0"/>
    <s v="SD"/>
    <n v="89"/>
    <n v="5"/>
    <n v="10"/>
  </r>
  <r>
    <n v="22"/>
    <x v="94"/>
    <s v="Team 6"/>
    <x v="89"/>
    <n v="0"/>
    <s v="PHI"/>
    <n v="90"/>
    <n v="5"/>
    <n v="10"/>
  </r>
  <r>
    <n v="22"/>
    <x v="95"/>
    <s v="Team 5"/>
    <x v="91"/>
    <n v="0"/>
    <s v="HOU"/>
    <n v="91"/>
    <n v="5"/>
    <n v="10"/>
  </r>
  <r>
    <n v="22"/>
    <x v="96"/>
    <s v="Team calandra"/>
    <x v="172"/>
    <n v="0"/>
    <s v="COL"/>
    <n v="178"/>
    <n v="-81"/>
    <n v="10"/>
  </r>
  <r>
    <n v="22"/>
    <x v="97"/>
    <s v="Team Archer"/>
    <x v="101"/>
    <n v="0"/>
    <s v="HOU"/>
    <n v="102"/>
    <n v="-4"/>
    <n v="10"/>
  </r>
  <r>
    <n v="22"/>
    <x v="98"/>
    <s v="Team McCarthy"/>
    <x v="106"/>
    <n v="0"/>
    <s v="ATL"/>
    <n v="107"/>
    <n v="-8"/>
    <n v="10"/>
  </r>
  <r>
    <n v="22"/>
    <x v="99"/>
    <s v="Team Born"/>
    <x v="132"/>
    <n v="0"/>
    <s v="PHI"/>
    <n v="132"/>
    <n v="-32"/>
    <n v="10"/>
  </r>
  <r>
    <n v="22"/>
    <x v="100"/>
    <s v="Team Born"/>
    <x v="112"/>
    <n v="0"/>
    <s v="TOR"/>
    <n v="112"/>
    <n v="-11"/>
    <n v="11"/>
  </r>
  <r>
    <n v="22"/>
    <x v="101"/>
    <s v="Team McCarthy"/>
    <x v="119"/>
    <n v="0"/>
    <s v="HOU"/>
    <n v="118"/>
    <n v="-16"/>
    <n v="11"/>
  </r>
  <r>
    <n v="22"/>
    <x v="102"/>
    <s v="Team Archer"/>
    <x v="96"/>
    <n v="0"/>
    <s v="OAK"/>
    <n v="92"/>
    <n v="11"/>
    <n v="11"/>
  </r>
  <r>
    <n v="22"/>
    <x v="103"/>
    <s v="Team calandra"/>
    <x v="145"/>
    <n v="0"/>
    <s v="NYY"/>
    <n v="151"/>
    <n v="-47"/>
    <n v="11"/>
  </r>
  <r>
    <n v="22"/>
    <x v="104"/>
    <s v="Team 5"/>
    <x v="94"/>
    <n v="0"/>
    <s v="WSH"/>
    <n v="96"/>
    <n v="9"/>
    <n v="11"/>
  </r>
  <r>
    <n v="22"/>
    <x v="105"/>
    <s v="Team 6"/>
    <x v="93"/>
    <n v="0"/>
    <s v="MIN"/>
    <n v="94"/>
    <n v="12"/>
    <n v="11"/>
  </r>
  <r>
    <n v="22"/>
    <x v="106"/>
    <s v="Team Stachewicz"/>
    <x v="92"/>
    <n v="0"/>
    <s v="KC"/>
    <n v="97"/>
    <n v="10"/>
    <n v="11"/>
  </r>
  <r>
    <n v="22"/>
    <x v="107"/>
    <s v="Team Hardiman"/>
    <x v="100"/>
    <n v="0"/>
    <s v="SD"/>
    <n v="98"/>
    <n v="10"/>
    <n v="11"/>
  </r>
  <r>
    <n v="22"/>
    <x v="108"/>
    <s v="Team Berger"/>
    <x v="98"/>
    <n v="0"/>
    <s v="HOU"/>
    <n v="99"/>
    <n v="10"/>
    <n v="11"/>
  </r>
  <r>
    <n v="22"/>
    <x v="109"/>
    <s v="Team Zekas"/>
    <x v="99"/>
    <n v="0"/>
    <s v="CWS"/>
    <n v="100"/>
    <n v="10"/>
    <n v="11"/>
  </r>
  <r>
    <n v="22"/>
    <x v="110"/>
    <s v="Team Zekas"/>
    <x v="97"/>
    <n v="0"/>
    <s v="TB"/>
    <n v="101"/>
    <n v="10"/>
    <n v="12"/>
  </r>
  <r>
    <n v="22"/>
    <x v="111"/>
    <s v="Team Berger"/>
    <x v="102"/>
    <n v="0"/>
    <s v="SD"/>
    <n v="103"/>
    <n v="9"/>
    <n v="12"/>
  </r>
  <r>
    <n v="22"/>
    <x v="112"/>
    <s v="Team Hardiman"/>
    <x v="104"/>
    <n v="0"/>
    <s v="LAA"/>
    <n v="105"/>
    <n v="8"/>
    <n v="12"/>
  </r>
  <r>
    <n v="22"/>
    <x v="113"/>
    <s v="Team Stachewicz"/>
    <x v="105"/>
    <n v="0"/>
    <s v="OAK"/>
    <n v="106"/>
    <n v="8"/>
    <n v="12"/>
  </r>
  <r>
    <n v="22"/>
    <x v="114"/>
    <s v="Team 6"/>
    <x v="108"/>
    <n v="0"/>
    <s v="PHI"/>
    <n v="108"/>
    <n v="7"/>
    <n v="12"/>
  </r>
  <r>
    <n v="22"/>
    <x v="115"/>
    <s v="Team 5"/>
    <x v="107"/>
    <n v="0"/>
    <s v="CLE"/>
    <n v="109"/>
    <n v="7"/>
    <n v="12"/>
  </r>
  <r>
    <n v="22"/>
    <x v="116"/>
    <s v="Team calandra"/>
    <x v="116"/>
    <n v="0"/>
    <s v="SF"/>
    <n v="116"/>
    <n v="1"/>
    <n v="12"/>
  </r>
  <r>
    <n v="22"/>
    <x v="117"/>
    <s v="Team Archer"/>
    <x v="139"/>
    <n v="0"/>
    <s v="LAD"/>
    <n v="138"/>
    <n v="-20"/>
    <n v="12"/>
  </r>
  <r>
    <n v="22"/>
    <x v="118"/>
    <s v="Team McCarthy"/>
    <x v="126"/>
    <n v="0"/>
    <s v="PHI"/>
    <n v="127"/>
    <n v="-8"/>
    <n v="12"/>
  </r>
  <r>
    <n v="22"/>
    <x v="119"/>
    <s v="Team Born"/>
    <x v="110"/>
    <n v="0"/>
    <s v="ATL"/>
    <n v="113"/>
    <n v="7"/>
    <n v="12"/>
  </r>
  <r>
    <n v="22"/>
    <x v="120"/>
    <s v="Team Born"/>
    <x v="187"/>
    <n v="0"/>
    <s v="KC"/>
    <n v="188"/>
    <n v="-67"/>
    <n v="13"/>
  </r>
  <r>
    <n v="22"/>
    <x v="121"/>
    <s v="Team McCarthy"/>
    <x v="109"/>
    <n v="0"/>
    <s v="SD"/>
    <n v="111"/>
    <n v="11"/>
    <n v="13"/>
  </r>
  <r>
    <n v="22"/>
    <x v="122"/>
    <s v="Team Archer"/>
    <x v="125"/>
    <n v="0"/>
    <s v="BAL"/>
    <n v="122"/>
    <n v="1"/>
    <n v="13"/>
  </r>
  <r>
    <n v="22"/>
    <x v="123"/>
    <s v="Team calandra"/>
    <x v="118"/>
    <n v="0"/>
    <s v="TOR"/>
    <n v="125"/>
    <n v="-1"/>
    <n v="13"/>
  </r>
  <r>
    <n v="22"/>
    <x v="124"/>
    <s v="Team 5"/>
    <x v="111"/>
    <n v="0"/>
    <s v="CHC"/>
    <n v="110"/>
    <n v="15"/>
    <n v="13"/>
  </r>
  <r>
    <n v="22"/>
    <x v="125"/>
    <s v="Team 6"/>
    <x v="114"/>
    <n v="0"/>
    <s v="CLE"/>
    <n v="114"/>
    <n v="12"/>
    <n v="13"/>
  </r>
  <r>
    <n v="22"/>
    <x v="126"/>
    <s v="Team Stachewicz"/>
    <x v="113"/>
    <n v="0"/>
    <s v="HOU"/>
    <n v="115"/>
    <n v="12"/>
    <n v="13"/>
  </r>
  <r>
    <n v="22"/>
    <x v="127"/>
    <s v="Team Hardiman"/>
    <x v="117"/>
    <n v="0"/>
    <s v="SD"/>
    <n v="117"/>
    <n v="11"/>
    <n v="13"/>
  </r>
  <r>
    <n v="22"/>
    <x v="128"/>
    <s v="Team Berger"/>
    <x v="123"/>
    <n v="0"/>
    <s v="HOU"/>
    <n v="119"/>
    <n v="10"/>
    <n v="13"/>
  </r>
  <r>
    <n v="22"/>
    <x v="129"/>
    <s v="Team Zekas"/>
    <x v="120"/>
    <n v="0"/>
    <s v="NYY"/>
    <n v="120"/>
    <n v="10"/>
    <n v="13"/>
  </r>
  <r>
    <n v="22"/>
    <x v="130"/>
    <s v="Team Zekas"/>
    <x v="115"/>
    <n v="0"/>
    <s v="NYM"/>
    <n v="121"/>
    <n v="10"/>
    <n v="14"/>
  </r>
  <r>
    <n v="22"/>
    <x v="131"/>
    <s v="Team Berger"/>
    <x v="124"/>
    <n v="0"/>
    <s v="OAK"/>
    <n v="123"/>
    <n v="9"/>
    <n v="14"/>
  </r>
  <r>
    <n v="22"/>
    <x v="132"/>
    <s v="Team Hardiman"/>
    <x v="121"/>
    <n v="0"/>
    <s v="LAD"/>
    <n v="124"/>
    <n v="9"/>
    <n v="14"/>
  </r>
  <r>
    <n v="22"/>
    <x v="133"/>
    <s v="Team Stachewicz"/>
    <x v="122"/>
    <n v="0"/>
    <s v="TEX"/>
    <n v="126"/>
    <n v="8"/>
    <n v="14"/>
  </r>
  <r>
    <n v="22"/>
    <x v="134"/>
    <s v="Team 6"/>
    <x v="131"/>
    <n v="0"/>
    <s v="LAD"/>
    <n v="129"/>
    <n v="6"/>
    <n v="14"/>
  </r>
  <r>
    <n v="22"/>
    <x v="135"/>
    <s v="Team 5"/>
    <x v="127"/>
    <n v="0"/>
    <s v="CIN"/>
    <n v="128"/>
    <n v="8"/>
    <n v="14"/>
  </r>
  <r>
    <n v="22"/>
    <x v="136"/>
    <s v="Team calandra"/>
    <x v="136"/>
    <n v="0"/>
    <s v="CHC"/>
    <n v="137"/>
    <n v="0"/>
    <n v="14"/>
  </r>
  <r>
    <n v="22"/>
    <x v="137"/>
    <s v="Team Archer"/>
    <x v="158"/>
    <n v="0"/>
    <s v="ATL"/>
    <n v="158"/>
    <n v="-20"/>
    <n v="14"/>
  </r>
  <r>
    <n v="22"/>
    <x v="138"/>
    <s v="Team McCarthy"/>
    <x v="129"/>
    <n v="0"/>
    <s v="BOS"/>
    <n v="135"/>
    <n v="4"/>
    <n v="14"/>
  </r>
  <r>
    <n v="22"/>
    <x v="139"/>
    <s v="Team Born"/>
    <x v="151"/>
    <n v="0"/>
    <s v="MIN"/>
    <n v="143"/>
    <n v="-3"/>
    <n v="14"/>
  </r>
  <r>
    <n v="22"/>
    <x v="140"/>
    <s v="Team Born"/>
    <x v="130"/>
    <n v="0"/>
    <s v="WSH"/>
    <n v="131"/>
    <n v="10"/>
    <n v="15"/>
  </r>
  <r>
    <n v="22"/>
    <x v="141"/>
    <s v="Team McCarthy"/>
    <x v="159"/>
    <n v="0"/>
    <s v="MIA"/>
    <n v="162"/>
    <n v="-20"/>
    <n v="15"/>
  </r>
  <r>
    <n v="22"/>
    <x v="142"/>
    <s v="Team Archer"/>
    <x v="140"/>
    <n v="0"/>
    <s v="LAA"/>
    <n v="144"/>
    <n v="-1"/>
    <n v="15"/>
  </r>
  <r>
    <n v="22"/>
    <x v="143"/>
    <s v="Team calandra"/>
    <x v="163"/>
    <n v="0"/>
    <s v="SEA"/>
    <n v="167"/>
    <n v="-23"/>
    <n v="15"/>
  </r>
  <r>
    <n v="22"/>
    <x v="144"/>
    <s v="Team 5"/>
    <x v="128"/>
    <n v="0"/>
    <s v="SD"/>
    <n v="130"/>
    <n v="15"/>
    <n v="15"/>
  </r>
  <r>
    <n v="22"/>
    <x v="145"/>
    <s v="Team 6"/>
    <x v="135"/>
    <n v="0"/>
    <s v="MIN"/>
    <n v="134"/>
    <n v="12"/>
    <n v="15"/>
  </r>
  <r>
    <n v="22"/>
    <x v="146"/>
    <s v="Team Stachewicz"/>
    <x v="134"/>
    <n v="0"/>
    <s v="WSH"/>
    <n v="133"/>
    <n v="14"/>
    <n v="15"/>
  </r>
  <r>
    <n v="22"/>
    <x v="147"/>
    <s v="Team Hardiman"/>
    <x v="137"/>
    <n v="0"/>
    <s v="SEA"/>
    <n v="140"/>
    <n v="8"/>
    <n v="15"/>
  </r>
  <r>
    <n v="22"/>
    <x v="148"/>
    <s v="Team Berger"/>
    <x v="133"/>
    <n v="0"/>
    <s v="CWS"/>
    <n v="141"/>
    <n v="8"/>
    <n v="15"/>
  </r>
  <r>
    <n v="22"/>
    <x v="149"/>
    <s v="Team Zekas"/>
    <x v="147"/>
    <n v="0"/>
    <s v="CLE"/>
    <n v="136"/>
    <n v="14"/>
    <n v="15"/>
  </r>
  <r>
    <n v="22"/>
    <x v="150"/>
    <s v="Team Zekas"/>
    <x v="138"/>
    <n v="0"/>
    <s v="BAL"/>
    <n v="142"/>
    <n v="9"/>
    <n v="16"/>
  </r>
  <r>
    <n v="22"/>
    <x v="151"/>
    <s v="Team Berger"/>
    <x v="144"/>
    <n v="0"/>
    <s v="WSH"/>
    <n v="145"/>
    <n v="7"/>
    <n v="16"/>
  </r>
  <r>
    <n v="22"/>
    <x v="152"/>
    <s v="Team Hardiman"/>
    <x v="141"/>
    <n v="0"/>
    <s v="TB"/>
    <n v="147"/>
    <n v="6"/>
    <n v="16"/>
  </r>
  <r>
    <n v="22"/>
    <x v="153"/>
    <s v="Team Stachewicz"/>
    <x v="143"/>
    <n v="0"/>
    <s v="STL"/>
    <n v="148"/>
    <n v="6"/>
    <n v="16"/>
  </r>
  <r>
    <n v="22"/>
    <x v="154"/>
    <s v="Team 6"/>
    <x v="146"/>
    <n v="0"/>
    <s v="SEA"/>
    <n v="149"/>
    <n v="6"/>
    <n v="16"/>
  </r>
  <r>
    <n v="22"/>
    <x v="155"/>
    <s v="Team 5"/>
    <x v="156"/>
    <n v="0"/>
    <s v="KC"/>
    <n v="139"/>
    <n v="17"/>
    <n v="16"/>
  </r>
  <r>
    <n v="22"/>
    <x v="156"/>
    <s v="Team calandra"/>
    <x v="201"/>
    <n v="0"/>
    <s v="PHI"/>
    <n v="208"/>
    <n v="-51"/>
    <n v="16"/>
  </r>
  <r>
    <n v="22"/>
    <x v="157"/>
    <s v="Team Archer"/>
    <x v="164"/>
    <n v="0"/>
    <s v="LAA"/>
    <n v="176"/>
    <n v="-18"/>
    <n v="16"/>
  </r>
  <r>
    <n v="22"/>
    <x v="158"/>
    <s v="Team McCarthy"/>
    <x v="170"/>
    <n v="0"/>
    <s v="MIL"/>
    <n v="175"/>
    <n v="-16"/>
    <n v="16"/>
  </r>
  <r>
    <n v="22"/>
    <x v="159"/>
    <s v="Team Born"/>
    <x v="142"/>
    <n v="0"/>
    <s v="CHC"/>
    <n v="146"/>
    <n v="14"/>
    <n v="16"/>
  </r>
  <r>
    <n v="22"/>
    <x v="160"/>
    <s v="Team Born"/>
    <x v="148"/>
    <n v="0"/>
    <s v="SF"/>
    <n v="152"/>
    <n v="9"/>
    <n v="17"/>
  </r>
  <r>
    <n v="22"/>
    <x v="161"/>
    <s v="Team McCarthy"/>
    <x v="182"/>
    <n v="0"/>
    <s v="CLE"/>
    <n v="189"/>
    <n v="-27"/>
    <n v="17"/>
  </r>
  <r>
    <n v="22"/>
    <x v="162"/>
    <s v="Team Archer"/>
    <x v="150"/>
    <n v="0"/>
    <s v="ATL"/>
    <n v="150"/>
    <n v="13"/>
    <n v="17"/>
  </r>
  <r>
    <n v="22"/>
    <x v="163"/>
    <s v="Team calandra"/>
    <x v="155"/>
    <n v="0"/>
    <s v="PHI"/>
    <n v="154"/>
    <n v="10"/>
    <n v="17"/>
  </r>
  <r>
    <n v="22"/>
    <x v="164"/>
    <s v="Team 5"/>
    <x v="149"/>
    <n v="0"/>
    <s v="WSH"/>
    <n v="155"/>
    <n v="10"/>
    <n v="17"/>
  </r>
  <r>
    <n v="22"/>
    <x v="165"/>
    <s v="Team 6"/>
    <x v="157"/>
    <n v="0"/>
    <s v="MIA"/>
    <n v="165"/>
    <n v="1"/>
    <n v="17"/>
  </r>
  <r>
    <n v="22"/>
    <x v="166"/>
    <s v="Team Stachewicz"/>
    <x v="152"/>
    <n v="0"/>
    <s v="CWS"/>
    <n v="156"/>
    <n v="11"/>
    <n v="17"/>
  </r>
  <r>
    <n v="22"/>
    <x v="167"/>
    <s v="Team Hardiman"/>
    <x v="154"/>
    <n v="0"/>
    <s v="PHI"/>
    <n v="157"/>
    <n v="11"/>
    <n v="17"/>
  </r>
  <r>
    <n v="22"/>
    <x v="168"/>
    <s v="Team Berger"/>
    <x v="166"/>
    <n v="0"/>
    <s v="PIT"/>
    <n v="153"/>
    <n v="16"/>
    <n v="17"/>
  </r>
  <r>
    <n v="22"/>
    <x v="169"/>
    <s v="Team Zekas"/>
    <x v="153"/>
    <n v="0"/>
    <s v="NYY"/>
    <n v="159"/>
    <n v="11"/>
    <n v="17"/>
  </r>
  <r>
    <n v="22"/>
    <x v="170"/>
    <s v="Team Zekas"/>
    <x v="160"/>
    <n v="0"/>
    <s v="TEX"/>
    <n v="160"/>
    <n v="11"/>
    <n v="18"/>
  </r>
  <r>
    <n v="22"/>
    <x v="171"/>
    <s v="Team Berger"/>
    <x v="162"/>
    <n v="0"/>
    <s v="ARI"/>
    <n v="163"/>
    <n v="9"/>
    <n v="18"/>
  </r>
  <r>
    <n v="22"/>
    <x v="172"/>
    <s v="Team Hardiman"/>
    <x v="161"/>
    <n v="0"/>
    <s v="OAK"/>
    <n v="166"/>
    <n v="7"/>
    <n v="18"/>
  </r>
  <r>
    <n v="22"/>
    <x v="173"/>
    <s v="Team Stachewicz"/>
    <x v="165"/>
    <n v="0"/>
    <s v="LAD"/>
    <n v="161"/>
    <n v="13"/>
    <n v="18"/>
  </r>
  <r>
    <n v="22"/>
    <x v="174"/>
    <s v="Team 6"/>
    <x v="176"/>
    <n v="0"/>
    <s v="NYY"/>
    <n v="173"/>
    <n v="2"/>
    <n v="18"/>
  </r>
  <r>
    <n v="22"/>
    <x v="175"/>
    <s v="Team 5"/>
    <x v="171"/>
    <n v="0"/>
    <s v="BOS"/>
    <n v="177"/>
    <n v="-1"/>
    <n v="18"/>
  </r>
  <r>
    <n v="22"/>
    <x v="176"/>
    <s v="Team calandra"/>
    <x v="200"/>
    <n v="0"/>
    <s v="SD"/>
    <n v="214"/>
    <n v="-37"/>
    <n v="18"/>
  </r>
  <r>
    <n v="22"/>
    <x v="177"/>
    <s v="Team Archer"/>
    <x v="167"/>
    <n v="0"/>
    <s v="SEA"/>
    <n v="172"/>
    <n v="6"/>
    <n v="18"/>
  </r>
  <r>
    <n v="22"/>
    <x v="178"/>
    <s v="Team McCarthy"/>
    <x v="213"/>
    <n v="0"/>
    <s v="MIN"/>
    <n v="196"/>
    <n v="-17"/>
    <n v="18"/>
  </r>
  <r>
    <n v="22"/>
    <x v="179"/>
    <s v="Team Born"/>
    <x v="168"/>
    <n v="0"/>
    <s v="ATL"/>
    <n v="179"/>
    <n v="1"/>
    <n v="18"/>
  </r>
  <r>
    <n v="22"/>
    <x v="180"/>
    <s v="Team Born"/>
    <x v="174"/>
    <n v="0"/>
    <s v="BAL"/>
    <n v="180"/>
    <n v="1"/>
    <n v="19"/>
  </r>
  <r>
    <n v="22"/>
    <x v="181"/>
    <s v="Team McCarthy"/>
    <x v="178"/>
    <n v="0"/>
    <s v="LAD"/>
    <n v="164"/>
    <n v="18"/>
    <n v="19"/>
  </r>
  <r>
    <n v="22"/>
    <x v="182"/>
    <s v="Team Archer"/>
    <x v="179"/>
    <n v="0"/>
    <s v="STL"/>
    <n v="182"/>
    <n v="1"/>
    <n v="19"/>
  </r>
  <r>
    <n v="22"/>
    <x v="183"/>
    <s v="Team calandra"/>
    <x v="220"/>
    <n v="0"/>
    <s v="HOU"/>
    <n v="219"/>
    <n v="-35"/>
    <n v="19"/>
  </r>
  <r>
    <n v="22"/>
    <x v="184"/>
    <s v="Team 5"/>
    <x v="177"/>
    <n v="0"/>
    <s v="MIN"/>
    <n v="185"/>
    <n v="0"/>
    <n v="19"/>
  </r>
  <r>
    <n v="22"/>
    <x v="185"/>
    <s v="Team 6"/>
    <x v="184"/>
    <n v="0"/>
    <s v="LAD"/>
    <n v="190"/>
    <n v="-4"/>
    <n v="19"/>
  </r>
  <r>
    <n v="22"/>
    <x v="186"/>
    <s v="Team Stachewicz"/>
    <x v="173"/>
    <n v="0"/>
    <s v="OAK"/>
    <n v="183"/>
    <n v="4"/>
    <n v="19"/>
  </r>
  <r>
    <n v="22"/>
    <x v="187"/>
    <s v="Team Hardiman"/>
    <x v="188"/>
    <n v="0"/>
    <s v="STL"/>
    <n v="181"/>
    <n v="7"/>
    <n v="19"/>
  </r>
  <r>
    <n v="22"/>
    <x v="188"/>
    <s v="Team Berger"/>
    <x v="183"/>
    <n v="0"/>
    <s v="LAA"/>
    <n v="168"/>
    <n v="21"/>
    <n v="19"/>
  </r>
  <r>
    <n v="22"/>
    <x v="189"/>
    <s v="Team Zekas"/>
    <x v="192"/>
    <n v="0"/>
    <s v="ATL"/>
    <n v="170"/>
    <n v="20"/>
    <n v="19"/>
  </r>
  <r>
    <n v="22"/>
    <x v="190"/>
    <s v="Team Zekas"/>
    <x v="175"/>
    <n v="0"/>
    <s v="NYY"/>
    <n v="184"/>
    <n v="7"/>
    <n v="20"/>
  </r>
  <r>
    <n v="22"/>
    <x v="191"/>
    <s v="Team Berger"/>
    <x v="181"/>
    <n v="0"/>
    <s v="SD"/>
    <n v="187"/>
    <n v="5"/>
    <n v="20"/>
  </r>
  <r>
    <n v="22"/>
    <x v="192"/>
    <s v="Team Hardiman"/>
    <x v="195"/>
    <n v="0"/>
    <s v="MIN"/>
    <n v="174"/>
    <n v="19"/>
    <n v="20"/>
  </r>
  <r>
    <n v="22"/>
    <x v="193"/>
    <s v="Team Stachewicz"/>
    <x v="185"/>
    <n v="0"/>
    <s v="BOS"/>
    <n v="192"/>
    <n v="2"/>
    <n v="20"/>
  </r>
  <r>
    <n v="22"/>
    <x v="194"/>
    <s v="Team 6"/>
    <x v="186"/>
    <n v="0"/>
    <s v="LAA"/>
    <n v="193"/>
    <n v="2"/>
    <n v="20"/>
  </r>
  <r>
    <n v="22"/>
    <x v="195"/>
    <s v="Team 5"/>
    <x v="180"/>
    <n v="0"/>
    <s v="BAL"/>
    <n v="186"/>
    <n v="10"/>
    <n v="20"/>
  </r>
  <r>
    <n v="22"/>
    <x v="196"/>
    <s v="Team calandra"/>
    <x v="202"/>
    <n v="0"/>
    <s v="LAA"/>
    <n v="207"/>
    <n v="-10"/>
    <n v="20"/>
  </r>
  <r>
    <n v="22"/>
    <x v="197"/>
    <s v="Team Archer"/>
    <x v="189"/>
    <n v="0"/>
    <s v="LAD"/>
    <n v="194"/>
    <n v="4"/>
    <n v="20"/>
  </r>
  <r>
    <n v="22"/>
    <x v="198"/>
    <s v="Team McCarthy"/>
    <x v="249"/>
    <n v="0"/>
    <s v="LAD"/>
    <n v="252"/>
    <n v="-53"/>
    <n v="20"/>
  </r>
  <r>
    <n v="22"/>
    <x v="199"/>
    <s v="Team Born"/>
    <x v="191"/>
    <n v="0"/>
    <s v="MIA"/>
    <n v="195"/>
    <n v="5"/>
    <n v="20"/>
  </r>
  <r>
    <n v="22"/>
    <x v="200"/>
    <s v="Team Born"/>
    <x v="193"/>
    <n v="0"/>
    <s v="OAK"/>
    <n v="197"/>
    <n v="4"/>
    <n v="21"/>
  </r>
  <r>
    <n v="22"/>
    <x v="201"/>
    <s v="Team McCarthy"/>
    <x v="244"/>
    <n v="0"/>
    <s v="CWS"/>
    <n v="247"/>
    <n v="-45"/>
    <n v="21"/>
  </r>
  <r>
    <n v="22"/>
    <x v="202"/>
    <s v="Team Archer"/>
    <x v="139"/>
    <n v="0"/>
    <s v="LAD"/>
    <n v="138"/>
    <n v="65"/>
    <n v="21"/>
  </r>
  <r>
    <n v="22"/>
    <x v="203"/>
    <s v="Team calandra"/>
    <x v="219"/>
    <n v="0"/>
    <s v="CHC"/>
    <n v="212"/>
    <n v="-8"/>
    <n v="21"/>
  </r>
  <r>
    <n v="22"/>
    <x v="204"/>
    <s v="Team 5"/>
    <x v="197"/>
    <n v="0"/>
    <s v="CHC"/>
    <n v="200"/>
    <n v="5"/>
    <n v="21"/>
  </r>
  <r>
    <n v="22"/>
    <x v="205"/>
    <s v="Team 6"/>
    <x v="194"/>
    <n v="0"/>
    <s v="LAD"/>
    <n v="202"/>
    <n v="4"/>
    <n v="21"/>
  </r>
  <r>
    <n v="22"/>
    <x v="206"/>
    <s v="Team Stachewicz"/>
    <x v="196"/>
    <n v="0"/>
    <s v="CWS"/>
    <n v="203"/>
    <n v="4"/>
    <n v="21"/>
  </r>
  <r>
    <n v="22"/>
    <x v="207"/>
    <s v="Team Hardiman"/>
    <x v="204"/>
    <n v="0"/>
    <s v="TOR"/>
    <n v="216"/>
    <n v="-8"/>
    <n v="21"/>
  </r>
  <r>
    <n v="22"/>
    <x v="208"/>
    <s v="Team Berger"/>
    <x v="198"/>
    <n v="0"/>
    <s v="BOS"/>
    <n v="204"/>
    <n v="5"/>
    <n v="21"/>
  </r>
  <r>
    <n v="22"/>
    <x v="209"/>
    <s v="Team Zekas"/>
    <x v="199"/>
    <n v="0"/>
    <s v="MIN"/>
    <n v="206"/>
    <n v="4"/>
    <n v="21"/>
  </r>
  <r>
    <n v="22"/>
    <x v="210"/>
    <s v="Team Zekas"/>
    <x v="203"/>
    <n v="0"/>
    <s v="PIT"/>
    <n v="211"/>
    <n v="0"/>
    <n v="22"/>
  </r>
  <r>
    <n v="22"/>
    <x v="211"/>
    <s v="Team Berger"/>
    <x v="209"/>
    <n v="0"/>
    <s v="MIA"/>
    <n v="191"/>
    <n v="21"/>
    <n v="22"/>
  </r>
  <r>
    <n v="22"/>
    <x v="212"/>
    <s v="Team Hardiman"/>
    <x v="215"/>
    <n v="0"/>
    <s v="NYM"/>
    <n v="199"/>
    <n v="14"/>
    <n v="22"/>
  </r>
  <r>
    <n v="22"/>
    <x v="213"/>
    <s v="Team Stachewicz"/>
    <x v="205"/>
    <n v="0"/>
    <s v="SEA"/>
    <n v="217"/>
    <n v="-3"/>
    <n v="22"/>
  </r>
  <r>
    <n v="22"/>
    <x v="214"/>
    <s v="Team 6"/>
    <x v="216"/>
    <n v="0"/>
    <s v="CIN"/>
    <n v="221"/>
    <n v="-6"/>
    <n v="22"/>
  </r>
  <r>
    <n v="22"/>
    <x v="215"/>
    <s v="Team 5"/>
    <x v="206"/>
    <n v="0"/>
    <s v="MIL"/>
    <n v="201"/>
    <n v="15"/>
    <n v="22"/>
  </r>
  <r>
    <n v="22"/>
    <x v="216"/>
    <s v="Team calandra"/>
    <x v="224"/>
    <n v="0"/>
    <s v="CLE"/>
    <n v="230"/>
    <n v="-13"/>
    <n v="22"/>
  </r>
  <r>
    <n v="22"/>
    <x v="217"/>
    <s v="Team Archer"/>
    <x v="218"/>
    <n v="0"/>
    <s v="NYM"/>
    <n v="236"/>
    <n v="-18"/>
    <n v="22"/>
  </r>
  <r>
    <n v="22"/>
    <x v="218"/>
    <s v="Team McCarthy"/>
    <x v="208"/>
    <n v="0"/>
    <s v="COL"/>
    <n v="205"/>
    <n v="14"/>
    <n v="22"/>
  </r>
  <r>
    <n v="22"/>
    <x v="219"/>
    <s v="Team Born"/>
    <x v="210"/>
    <n v="0"/>
    <s v="ARI"/>
    <n v="209"/>
    <n v="11"/>
    <n v="22"/>
  </r>
  <r>
    <n v="22"/>
    <x v="220"/>
    <s v="Team Born"/>
    <x v="207"/>
    <n v="0"/>
    <s v="NYY"/>
    <n v="210"/>
    <n v="11"/>
    <n v="23"/>
  </r>
  <r>
    <n v="22"/>
    <x v="221"/>
    <s v="Team McCarthy"/>
    <x v="211"/>
    <n v="0"/>
    <s v="ARI"/>
    <n v="213"/>
    <n v="9"/>
    <n v="23"/>
  </r>
  <r>
    <n v="22"/>
    <x v="222"/>
    <s v="Team Archer"/>
    <x v="270"/>
    <n v="0"/>
    <s v="OAK"/>
    <n v="269"/>
    <n v="-46"/>
    <n v="23"/>
  </r>
  <r>
    <n v="22"/>
    <x v="223"/>
    <s v="Team calandra"/>
    <x v="226"/>
    <n v="0"/>
    <s v="OAK"/>
    <n v="224"/>
    <n v="0"/>
    <n v="23"/>
  </r>
  <r>
    <n v="22"/>
    <x v="224"/>
    <s v="Team 5"/>
    <x v="221"/>
    <n v="0"/>
    <s v="SEA"/>
    <n v="215"/>
    <n v="10"/>
    <n v="23"/>
  </r>
  <r>
    <n v="22"/>
    <x v="225"/>
    <s v="Team 6"/>
    <x v="225"/>
    <n v="0"/>
    <s v="KC"/>
    <n v="220"/>
    <n v="6"/>
    <n v="23"/>
  </r>
  <r>
    <n v="22"/>
    <x v="226"/>
    <s v="Team Stachewicz"/>
    <x v="223"/>
    <n v="0"/>
    <s v="NYM"/>
    <n v="218"/>
    <n v="9"/>
    <n v="23"/>
  </r>
  <r>
    <n v="22"/>
    <x v="227"/>
    <s v="Team Hardiman"/>
    <x v="217"/>
    <n v="0"/>
    <s v="COL"/>
    <n v="225"/>
    <n v="3"/>
    <n v="23"/>
  </r>
  <r>
    <n v="22"/>
    <x v="228"/>
    <s v="Team Berger"/>
    <x v="212"/>
    <n v="0"/>
    <s v="BOS"/>
    <n v="227"/>
    <n v="2"/>
    <n v="23"/>
  </r>
  <r>
    <n v="22"/>
    <x v="229"/>
    <s v="Team Zekas"/>
    <x v="222"/>
    <n v="0"/>
    <s v="HOU"/>
    <n v="228"/>
    <n v="2"/>
    <n v="23"/>
  </r>
  <r>
    <n v="22"/>
    <x v="230"/>
    <s v="Team Zekas"/>
    <x v="214"/>
    <n v="0"/>
    <s v="MIN"/>
    <n v="231"/>
    <n v="0"/>
    <n v="24"/>
  </r>
  <r>
    <n v="22"/>
    <x v="231"/>
    <s v="Team Berger"/>
    <x v="227"/>
    <n v="0"/>
    <s v="SEA"/>
    <n v="222"/>
    <n v="10"/>
    <n v="24"/>
  </r>
  <r>
    <n v="22"/>
    <x v="232"/>
    <s v="Team Hardiman"/>
    <x v="235"/>
    <n v="0"/>
    <s v="LAD"/>
    <n v="234"/>
    <n v="-1"/>
    <n v="24"/>
  </r>
  <r>
    <n v="22"/>
    <x v="233"/>
    <s v="Team Stachewicz"/>
    <x v="232"/>
    <n v="0"/>
    <s v="ARI"/>
    <n v="223"/>
    <n v="11"/>
    <n v="24"/>
  </r>
  <r>
    <n v="22"/>
    <x v="234"/>
    <s v="Team 6"/>
    <x v="231"/>
    <n v="0"/>
    <s v="NYM"/>
    <n v="226"/>
    <n v="9"/>
    <n v="24"/>
  </r>
  <r>
    <n v="22"/>
    <x v="235"/>
    <s v="Team 5"/>
    <x v="228"/>
    <n v="0"/>
    <s v="MIL"/>
    <n v="229"/>
    <n v="7"/>
    <n v="24"/>
  </r>
  <r>
    <n v="22"/>
    <x v="236"/>
    <s v="Team calandra"/>
    <x v="315"/>
    <e v="#N/A"/>
    <e v="#N/A"/>
    <e v="#N/A"/>
    <e v="#N/A"/>
    <n v="24"/>
  </r>
  <r>
    <n v="22"/>
    <x v="237"/>
    <s v="Team Archer"/>
    <x v="236"/>
    <n v="0"/>
    <s v="MIL"/>
    <n v="233"/>
    <n v="5"/>
    <n v="24"/>
  </r>
  <r>
    <n v="22"/>
    <x v="238"/>
    <s v="Team McCarthy"/>
    <x v="238"/>
    <n v="0"/>
    <s v="OAK"/>
    <n v="242"/>
    <n v="-3"/>
    <n v="24"/>
  </r>
  <r>
    <n v="22"/>
    <x v="239"/>
    <s v="Team Born"/>
    <x v="234"/>
    <n v="0"/>
    <s v="TEX"/>
    <n v="232"/>
    <n v="8"/>
    <n v="24"/>
  </r>
  <r>
    <n v="22"/>
    <x v="240"/>
    <s v="Team Born"/>
    <x v="229"/>
    <n v="0"/>
    <s v="TEX"/>
    <n v="235"/>
    <n v="6"/>
    <n v="25"/>
  </r>
  <r>
    <n v="22"/>
    <x v="241"/>
    <s v="Team McCarthy"/>
    <x v="230"/>
    <n v="0"/>
    <s v="CIN"/>
    <n v="237"/>
    <n v="5"/>
    <n v="25"/>
  </r>
  <r>
    <n v="22"/>
    <x v="242"/>
    <s v="Team Archer"/>
    <x v="268"/>
    <n v="0"/>
    <s v="TB"/>
    <n v="281"/>
    <n v="-38"/>
    <n v="25"/>
  </r>
  <r>
    <n v="22"/>
    <x v="243"/>
    <s v="Team calandra"/>
    <x v="319"/>
    <n v="0"/>
    <s v="ARI"/>
    <n v="293"/>
    <n v="-49"/>
    <n v="25"/>
  </r>
  <r>
    <n v="22"/>
    <x v="244"/>
    <s v="Team 5"/>
    <x v="239"/>
    <n v="0"/>
    <s v="DET"/>
    <n v="238"/>
    <n v="7"/>
    <n v="25"/>
  </r>
  <r>
    <n v="22"/>
    <x v="245"/>
    <s v="Team 6"/>
    <x v="233"/>
    <n v="0"/>
    <s v="HOU"/>
    <n v="239"/>
    <n v="7"/>
    <n v="25"/>
  </r>
  <r>
    <n v="22"/>
    <x v="246"/>
    <s v="Team Stachewicz"/>
    <x v="237"/>
    <n v="0"/>
    <s v="NYY"/>
    <n v="240"/>
    <n v="7"/>
    <n v="25"/>
  </r>
  <r>
    <n v="22"/>
    <x v="247"/>
    <s v="Team Hardiman"/>
    <x v="242"/>
    <n v="0"/>
    <s v="STL"/>
    <n v="241"/>
    <n v="7"/>
    <n v="25"/>
  </r>
  <r>
    <n v="22"/>
    <x v="248"/>
    <s v="Team Berger"/>
    <x v="241"/>
    <n v="0"/>
    <s v="PIT"/>
    <n v="243"/>
    <n v="6"/>
    <n v="25"/>
  </r>
  <r>
    <n v="22"/>
    <x v="249"/>
    <s v="Team Zekas"/>
    <x v="243"/>
    <n v="0"/>
    <s v="CHC"/>
    <n v="244"/>
    <n v="6"/>
    <n v="25"/>
  </r>
  <r>
    <n v="22"/>
    <x v="250"/>
    <s v="Team Zekas"/>
    <x v="245"/>
    <n v="0"/>
    <s v="MIN"/>
    <n v="245"/>
    <n v="6"/>
    <n v="26"/>
  </r>
  <r>
    <n v="22"/>
    <x v="251"/>
    <s v="Team Berger"/>
    <x v="240"/>
    <n v="0"/>
    <s v="NYM"/>
    <n v="246"/>
    <n v="6"/>
    <n v="26"/>
  </r>
  <r>
    <n v="22"/>
    <x v="252"/>
    <s v="Team Hardiman"/>
    <x v="247"/>
    <n v="0"/>
    <s v="CLE"/>
    <n v="248"/>
    <n v="5"/>
    <n v="26"/>
  </r>
  <r>
    <n v="22"/>
    <x v="253"/>
    <s v="Team Stachewicz"/>
    <x v="246"/>
    <n v="0"/>
    <s v="PHI"/>
    <n v="249"/>
    <n v="5"/>
    <n v="26"/>
  </r>
  <r>
    <n v="22"/>
    <x v="254"/>
    <s v="Team 6"/>
    <x v="250"/>
    <n v="0"/>
    <s v="DET"/>
    <n v="254"/>
    <n v="1"/>
    <n v="26"/>
  </r>
  <r>
    <n v="22"/>
    <x v="255"/>
    <s v="Team 5"/>
    <x v="254"/>
    <n v="0"/>
    <s v="SD"/>
    <n v="253"/>
    <n v="3"/>
    <n v="26"/>
  </r>
  <r>
    <n v="22"/>
    <x v="256"/>
    <s v="Team calandra"/>
    <x v="259"/>
    <e v="#N/A"/>
    <e v="#N/A"/>
    <e v="#N/A"/>
    <e v="#N/A"/>
    <n v="26"/>
  </r>
  <r>
    <n v="22"/>
    <x v="257"/>
    <s v="Team Archer"/>
    <x v="251"/>
    <n v="0"/>
    <s v="TOR"/>
    <n v="255"/>
    <n v="3"/>
    <n v="26"/>
  </r>
  <r>
    <n v="22"/>
    <x v="258"/>
    <s v="Team McCarthy"/>
    <x v="253"/>
    <n v="0"/>
    <s v="CIN"/>
    <n v="250"/>
    <n v="9"/>
    <n v="26"/>
  </r>
  <r>
    <n v="22"/>
    <x v="259"/>
    <s v="Team Born"/>
    <x v="248"/>
    <n v="0"/>
    <s v="DET"/>
    <n v="251"/>
    <n v="9"/>
    <n v="26"/>
  </r>
  <r>
    <n v="23"/>
    <x v="0"/>
    <s v="Team Bloom"/>
    <x v="2"/>
    <n v="0"/>
    <s v="LAD"/>
    <n v="1"/>
    <n v="0"/>
    <n v="1"/>
  </r>
  <r>
    <n v="23"/>
    <x v="1"/>
    <s v="Team Butrey"/>
    <x v="10"/>
    <n v="0"/>
    <s v="NYM"/>
    <n v="8"/>
    <n v="-6"/>
    <n v="1"/>
  </r>
  <r>
    <n v="23"/>
    <x v="2"/>
    <s v="Team Gonzalez"/>
    <x v="3"/>
    <n v="0"/>
    <s v="WSH"/>
    <n v="4"/>
    <n v="-1"/>
    <n v="1"/>
  </r>
  <r>
    <n v="23"/>
    <x v="3"/>
    <s v="Team Bumpus"/>
    <x v="4"/>
    <n v="0"/>
    <s v="LAA"/>
    <n v="5"/>
    <n v="-1"/>
    <n v="1"/>
  </r>
  <r>
    <n v="23"/>
    <x v="4"/>
    <s v="Team Johnson"/>
    <x v="1"/>
    <n v="0"/>
    <s v="ATL"/>
    <n v="2"/>
    <n v="3"/>
    <n v="1"/>
  </r>
  <r>
    <n v="23"/>
    <x v="5"/>
    <s v="Team Berger"/>
    <x v="6"/>
    <n v="0"/>
    <s v="NYY"/>
    <n v="6"/>
    <n v="0"/>
    <n v="1"/>
  </r>
  <r>
    <n v="23"/>
    <x v="6"/>
    <s v="EZ Money"/>
    <x v="7"/>
    <n v="0"/>
    <s v="CLE"/>
    <n v="9"/>
    <n v="-2"/>
    <n v="1"/>
  </r>
  <r>
    <n v="23"/>
    <x v="7"/>
    <s v="Team Delgado"/>
    <x v="0"/>
    <n v="0"/>
    <s v="SD"/>
    <n v="3"/>
    <n v="5"/>
    <n v="1"/>
  </r>
  <r>
    <n v="23"/>
    <x v="8"/>
    <s v="Team 9"/>
    <x v="8"/>
    <n v="0"/>
    <s v="CLE"/>
    <n v="10"/>
    <n v="-1"/>
    <n v="1"/>
  </r>
  <r>
    <n v="23"/>
    <x v="9"/>
    <s v="Team 10"/>
    <x v="5"/>
    <n v="0"/>
    <s v="WSH"/>
    <n v="7"/>
    <n v="3"/>
    <n v="1"/>
  </r>
  <r>
    <n v="23"/>
    <x v="10"/>
    <s v="Team 10"/>
    <x v="9"/>
    <n v="0"/>
    <s v="LAD"/>
    <n v="12"/>
    <n v="-1"/>
    <n v="2"/>
  </r>
  <r>
    <n v="23"/>
    <x v="11"/>
    <s v="Team 9"/>
    <x v="14"/>
    <n v="0"/>
    <s v="COL"/>
    <n v="11"/>
    <n v="1"/>
    <n v="2"/>
  </r>
  <r>
    <n v="23"/>
    <x v="12"/>
    <s v="Team Delgado"/>
    <x v="11"/>
    <n v="0"/>
    <s v="MIL"/>
    <n v="14"/>
    <n v="-1"/>
    <n v="2"/>
  </r>
  <r>
    <n v="23"/>
    <x v="13"/>
    <s v="EZ Money"/>
    <x v="20"/>
    <n v="0"/>
    <s v="SD"/>
    <n v="19"/>
    <n v="-5"/>
    <n v="2"/>
  </r>
  <r>
    <n v="23"/>
    <x v="14"/>
    <s v="Team Berger"/>
    <x v="12"/>
    <n v="0"/>
    <s v="ATL"/>
    <n v="13"/>
    <n v="2"/>
    <n v="2"/>
  </r>
  <r>
    <n v="23"/>
    <x v="15"/>
    <s v="Team Johnson"/>
    <x v="15"/>
    <n v="0"/>
    <s v="NYM"/>
    <n v="15"/>
    <n v="1"/>
    <n v="2"/>
  </r>
  <r>
    <n v="23"/>
    <x v="16"/>
    <s v="Team Bumpus"/>
    <x v="17"/>
    <n v="0"/>
    <s v="SD"/>
    <n v="18"/>
    <n v="-1"/>
    <n v="2"/>
  </r>
  <r>
    <n v="23"/>
    <x v="17"/>
    <s v="Team Gonzalez"/>
    <x v="16"/>
    <n v="0"/>
    <s v="LAD"/>
    <n v="17"/>
    <n v="1"/>
    <n v="2"/>
  </r>
  <r>
    <n v="23"/>
    <x v="18"/>
    <s v="Team Butrey"/>
    <x v="13"/>
    <n v="0"/>
    <s v="PHI"/>
    <n v="16"/>
    <n v="3"/>
    <n v="2"/>
  </r>
  <r>
    <n v="23"/>
    <x v="19"/>
    <s v="Team Bloom"/>
    <x v="19"/>
    <n v="0"/>
    <s v="BOS"/>
    <n v="20"/>
    <n v="0"/>
    <n v="2"/>
  </r>
  <r>
    <n v="23"/>
    <x v="20"/>
    <s v="Team Bloom"/>
    <x v="21"/>
    <n v="0"/>
    <s v="LAD"/>
    <n v="21"/>
    <n v="0"/>
    <n v="3"/>
  </r>
  <r>
    <n v="23"/>
    <x v="21"/>
    <s v="Team Butrey"/>
    <x v="22"/>
    <n v="0"/>
    <s v="WSH"/>
    <n v="23"/>
    <n v="-1"/>
    <n v="3"/>
  </r>
  <r>
    <n v="23"/>
    <x v="22"/>
    <s v="Team Gonzalez"/>
    <x v="18"/>
    <n v="0"/>
    <s v="LAD"/>
    <n v="22"/>
    <n v="1"/>
    <n v="3"/>
  </r>
  <r>
    <n v="23"/>
    <x v="23"/>
    <s v="Team Bumpus"/>
    <x v="24"/>
    <n v="0"/>
    <s v="PHI"/>
    <n v="25"/>
    <n v="-1"/>
    <n v="3"/>
  </r>
  <r>
    <n v="23"/>
    <x v="24"/>
    <s v="Team Johnson"/>
    <x v="23"/>
    <n v="0"/>
    <s v="CWS"/>
    <n v="24"/>
    <n v="1"/>
    <n v="3"/>
  </r>
  <r>
    <n v="23"/>
    <x v="25"/>
    <s v="Team Berger"/>
    <x v="27"/>
    <n v="0"/>
    <s v="CWS"/>
    <n v="27"/>
    <n v="-1"/>
    <n v="3"/>
  </r>
  <r>
    <n v="23"/>
    <x v="26"/>
    <s v="EZ Money"/>
    <x v="31"/>
    <n v="0"/>
    <s v="NYY"/>
    <n v="35"/>
    <n v="-8"/>
    <n v="3"/>
  </r>
  <r>
    <n v="23"/>
    <x v="27"/>
    <s v="Team Delgado"/>
    <x v="25"/>
    <n v="0"/>
    <s v="TOR"/>
    <n v="28"/>
    <n v="0"/>
    <n v="3"/>
  </r>
  <r>
    <n v="23"/>
    <x v="28"/>
    <s v="Team 9"/>
    <x v="29"/>
    <n v="0"/>
    <s v="STL"/>
    <n v="29"/>
    <n v="0"/>
    <n v="3"/>
  </r>
  <r>
    <n v="23"/>
    <x v="29"/>
    <s v="Team 10"/>
    <x v="28"/>
    <n v="0"/>
    <s v="HOU"/>
    <n v="30"/>
    <n v="0"/>
    <n v="3"/>
  </r>
  <r>
    <n v="23"/>
    <x v="30"/>
    <s v="Team 10"/>
    <x v="30"/>
    <n v="0"/>
    <s v="BOS"/>
    <n v="31"/>
    <n v="0"/>
    <n v="4"/>
  </r>
  <r>
    <n v="23"/>
    <x v="31"/>
    <s v="Team 9"/>
    <x v="26"/>
    <n v="0"/>
    <s v="HOU"/>
    <n v="26"/>
    <n v="6"/>
    <n v="4"/>
  </r>
  <r>
    <n v="23"/>
    <x v="32"/>
    <s v="Team Delgado"/>
    <x v="32"/>
    <n v="0"/>
    <s v="MIL"/>
    <n v="32"/>
    <n v="1"/>
    <n v="4"/>
  </r>
  <r>
    <n v="23"/>
    <x v="33"/>
    <s v="EZ Money"/>
    <x v="36"/>
    <n v="0"/>
    <s v="LAA"/>
    <n v="34"/>
    <n v="0"/>
    <n v="4"/>
  </r>
  <r>
    <n v="23"/>
    <x v="34"/>
    <s v="Team Berger"/>
    <x v="33"/>
    <n v="0"/>
    <s v="ATL"/>
    <n v="33"/>
    <n v="2"/>
    <n v="4"/>
  </r>
  <r>
    <n v="23"/>
    <x v="35"/>
    <s v="Team Johnson"/>
    <x v="34"/>
    <n v="0"/>
    <s v="CIN"/>
    <n v="36"/>
    <n v="0"/>
    <n v="4"/>
  </r>
  <r>
    <n v="23"/>
    <x v="36"/>
    <s v="Team Bumpus"/>
    <x v="38"/>
    <n v="0"/>
    <s v="CWS"/>
    <n v="39"/>
    <n v="-2"/>
    <n v="4"/>
  </r>
  <r>
    <n v="23"/>
    <x v="37"/>
    <s v="Team Gonzalez"/>
    <x v="35"/>
    <n v="0"/>
    <s v="STL"/>
    <n v="37"/>
    <n v="1"/>
    <n v="4"/>
  </r>
  <r>
    <n v="23"/>
    <x v="38"/>
    <s v="Team Butrey"/>
    <x v="39"/>
    <n v="0"/>
    <s v="ATL"/>
    <n v="38"/>
    <n v="1"/>
    <n v="4"/>
  </r>
  <r>
    <n v="23"/>
    <x v="39"/>
    <s v="Team Bloom"/>
    <x v="40"/>
    <n v="0"/>
    <s v="LAD"/>
    <n v="40"/>
    <n v="0"/>
    <n v="4"/>
  </r>
  <r>
    <n v="23"/>
    <x v="40"/>
    <s v="Team Bloom"/>
    <x v="37"/>
    <n v="0"/>
    <s v="KC"/>
    <n v="41"/>
    <n v="0"/>
    <n v="5"/>
  </r>
  <r>
    <n v="23"/>
    <x v="41"/>
    <s v="Team Butrey"/>
    <x v="41"/>
    <n v="0"/>
    <s v="TOR"/>
    <n v="42"/>
    <n v="0"/>
    <n v="5"/>
  </r>
  <r>
    <n v="23"/>
    <x v="42"/>
    <s v="Team Gonzalez"/>
    <x v="49"/>
    <n v="0"/>
    <s v="CWS"/>
    <n v="46"/>
    <n v="-3"/>
    <n v="5"/>
  </r>
  <r>
    <n v="23"/>
    <x v="43"/>
    <s v="Team Bumpus"/>
    <x v="47"/>
    <n v="0"/>
    <s v="TB"/>
    <n v="49"/>
    <n v="-5"/>
    <n v="5"/>
  </r>
  <r>
    <n v="23"/>
    <x v="44"/>
    <s v="Team Johnson"/>
    <x v="43"/>
    <n v="0"/>
    <s v="CWS"/>
    <n v="43"/>
    <n v="2"/>
    <n v="5"/>
  </r>
  <r>
    <n v="23"/>
    <x v="45"/>
    <s v="Team Berger"/>
    <x v="53"/>
    <n v="0"/>
    <s v="SD"/>
    <n v="51"/>
    <n v="-5"/>
    <n v="5"/>
  </r>
  <r>
    <n v="23"/>
    <x v="46"/>
    <s v="EZ Money"/>
    <x v="42"/>
    <n v="0"/>
    <s v="KC"/>
    <n v="45"/>
    <n v="2"/>
    <n v="5"/>
  </r>
  <r>
    <n v="23"/>
    <x v="47"/>
    <s v="Team Delgado"/>
    <x v="45"/>
    <n v="0"/>
    <s v="NYM"/>
    <n v="47"/>
    <n v="1"/>
    <n v="5"/>
  </r>
  <r>
    <n v="23"/>
    <x v="48"/>
    <s v="Team 9"/>
    <x v="44"/>
    <n v="0"/>
    <s v="MIA"/>
    <n v="44"/>
    <n v="5"/>
    <n v="5"/>
  </r>
  <r>
    <n v="23"/>
    <x v="49"/>
    <s v="Team 10"/>
    <x v="46"/>
    <n v="0"/>
    <s v="TOR"/>
    <n v="48"/>
    <n v="2"/>
    <n v="5"/>
  </r>
  <r>
    <n v="23"/>
    <x v="50"/>
    <s v="Team 10"/>
    <x v="48"/>
    <n v="0"/>
    <s v="NYY"/>
    <n v="50"/>
    <n v="1"/>
    <n v="6"/>
  </r>
  <r>
    <n v="23"/>
    <x v="51"/>
    <s v="Team 9"/>
    <x v="56"/>
    <n v="0"/>
    <s v="MIL"/>
    <n v="57"/>
    <n v="-5"/>
    <n v="6"/>
  </r>
  <r>
    <n v="23"/>
    <x v="52"/>
    <s v="Team Delgado"/>
    <x v="63"/>
    <n v="0"/>
    <s v="TB"/>
    <n v="64"/>
    <n v="-11"/>
    <n v="6"/>
  </r>
  <r>
    <n v="23"/>
    <x v="53"/>
    <s v="EZ Money"/>
    <x v="64"/>
    <n v="0"/>
    <s v="ARI"/>
    <n v="65"/>
    <n v="-11"/>
    <n v="6"/>
  </r>
  <r>
    <n v="23"/>
    <x v="54"/>
    <s v="Team Berger"/>
    <x v="50"/>
    <n v="0"/>
    <s v="SD"/>
    <n v="55"/>
    <n v="0"/>
    <n v="6"/>
  </r>
  <r>
    <n v="23"/>
    <x v="55"/>
    <s v="Team Johnson"/>
    <x v="52"/>
    <n v="0"/>
    <s v="MIN"/>
    <n v="52"/>
    <n v="4"/>
    <n v="6"/>
  </r>
  <r>
    <n v="23"/>
    <x v="56"/>
    <s v="Team Bumpus"/>
    <x v="57"/>
    <n v="0"/>
    <s v="ARI"/>
    <n v="58"/>
    <n v="-1"/>
    <n v="6"/>
  </r>
  <r>
    <n v="23"/>
    <x v="57"/>
    <s v="Team Gonzalez"/>
    <x v="51"/>
    <n v="0"/>
    <s v="CWS"/>
    <n v="53"/>
    <n v="5"/>
    <n v="6"/>
  </r>
  <r>
    <n v="23"/>
    <x v="58"/>
    <s v="Team Butrey"/>
    <x v="54"/>
    <n v="0"/>
    <s v="PHI"/>
    <n v="54"/>
    <n v="5"/>
    <n v="6"/>
  </r>
  <r>
    <n v="23"/>
    <x v="59"/>
    <s v="Team Bloom"/>
    <x v="55"/>
    <n v="0"/>
    <s v="NYY"/>
    <n v="56"/>
    <n v="4"/>
    <n v="6"/>
  </r>
  <r>
    <n v="23"/>
    <x v="60"/>
    <s v="Team Bloom"/>
    <x v="59"/>
    <n v="0"/>
    <s v="CIN"/>
    <n v="59"/>
    <n v="2"/>
    <n v="7"/>
  </r>
  <r>
    <n v="23"/>
    <x v="61"/>
    <s v="Team Butrey"/>
    <x v="58"/>
    <n v="0"/>
    <s v="NYM"/>
    <n v="60"/>
    <n v="2"/>
    <n v="7"/>
  </r>
  <r>
    <n v="23"/>
    <x v="62"/>
    <s v="Team Gonzalez"/>
    <x v="61"/>
    <n v="0"/>
    <s v="CIN"/>
    <n v="61"/>
    <n v="2"/>
    <n v="7"/>
  </r>
  <r>
    <n v="23"/>
    <x v="63"/>
    <s v="Team Bumpus"/>
    <x v="67"/>
    <n v="0"/>
    <s v="TOR"/>
    <n v="69"/>
    <n v="-5"/>
    <n v="7"/>
  </r>
  <r>
    <n v="23"/>
    <x v="64"/>
    <s v="Team Johnson"/>
    <x v="82"/>
    <n v="0"/>
    <s v="TOR"/>
    <n v="82"/>
    <n v="-17"/>
    <n v="7"/>
  </r>
  <r>
    <n v="23"/>
    <x v="65"/>
    <s v="Team Berger"/>
    <x v="60"/>
    <n v="0"/>
    <s v="NYY"/>
    <n v="63"/>
    <n v="3"/>
    <n v="7"/>
  </r>
  <r>
    <n v="23"/>
    <x v="66"/>
    <s v="EZ Money"/>
    <x v="62"/>
    <n v="0"/>
    <s v="CWS"/>
    <n v="62"/>
    <n v="5"/>
    <n v="7"/>
  </r>
  <r>
    <n v="23"/>
    <x v="67"/>
    <s v="Team Delgado"/>
    <x v="65"/>
    <n v="0"/>
    <s v="COL"/>
    <n v="67"/>
    <n v="1"/>
    <n v="7"/>
  </r>
  <r>
    <n v="23"/>
    <x v="68"/>
    <s v="Team 9"/>
    <x v="66"/>
    <n v="0"/>
    <s v="CHC"/>
    <n v="66"/>
    <n v="3"/>
    <n v="7"/>
  </r>
  <r>
    <n v="23"/>
    <x v="69"/>
    <s v="Team 10"/>
    <x v="70"/>
    <n v="0"/>
    <s v="TOR"/>
    <n v="71"/>
    <n v="-1"/>
    <n v="7"/>
  </r>
  <r>
    <n v="23"/>
    <x v="70"/>
    <s v="Team 10"/>
    <x v="69"/>
    <n v="0"/>
    <s v="TB"/>
    <n v="70"/>
    <n v="1"/>
    <n v="8"/>
  </r>
  <r>
    <n v="23"/>
    <x v="71"/>
    <s v="Team 9"/>
    <x v="68"/>
    <n v="0"/>
    <s v="NYM"/>
    <n v="68"/>
    <n v="4"/>
    <n v="8"/>
  </r>
  <r>
    <n v="23"/>
    <x v="72"/>
    <s v="Team Delgado"/>
    <x v="85"/>
    <n v="0"/>
    <s v="MIL"/>
    <n v="84"/>
    <n v="-11"/>
    <n v="8"/>
  </r>
  <r>
    <n v="23"/>
    <x v="73"/>
    <s v="EZ Money"/>
    <x v="71"/>
    <n v="0"/>
    <s v="NYM"/>
    <n v="72"/>
    <n v="2"/>
    <n v="8"/>
  </r>
  <r>
    <n v="23"/>
    <x v="74"/>
    <s v="Team Berger"/>
    <x v="75"/>
    <n v="0"/>
    <s v="MIN"/>
    <n v="76"/>
    <n v="-1"/>
    <n v="8"/>
  </r>
  <r>
    <n v="23"/>
    <x v="75"/>
    <s v="Team Johnson"/>
    <x v="87"/>
    <n v="0"/>
    <s v="CHC"/>
    <n v="87"/>
    <n v="-11"/>
    <n v="8"/>
  </r>
  <r>
    <n v="23"/>
    <x v="76"/>
    <s v="Team Bumpus"/>
    <x v="76"/>
    <n v="0"/>
    <s v="STL"/>
    <n v="77"/>
    <n v="0"/>
    <n v="8"/>
  </r>
  <r>
    <n v="23"/>
    <x v="77"/>
    <s v="Team Gonzalez"/>
    <x v="77"/>
    <n v="0"/>
    <s v="HOU"/>
    <n v="79"/>
    <n v="-1"/>
    <n v="8"/>
  </r>
  <r>
    <n v="23"/>
    <x v="78"/>
    <s v="Team Butrey"/>
    <x v="86"/>
    <n v="0"/>
    <s v="CHC"/>
    <n v="85"/>
    <n v="-6"/>
    <n v="8"/>
  </r>
  <r>
    <n v="23"/>
    <x v="79"/>
    <s v="Team Bloom"/>
    <x v="72"/>
    <n v="0"/>
    <s v="NYY"/>
    <n v="73"/>
    <n v="7"/>
    <n v="8"/>
  </r>
  <r>
    <n v="23"/>
    <x v="80"/>
    <s v="Team Bloom"/>
    <x v="74"/>
    <n v="0"/>
    <s v="OAK"/>
    <n v="75"/>
    <n v="6"/>
    <n v="9"/>
  </r>
  <r>
    <n v="23"/>
    <x v="81"/>
    <s v="Team Butrey"/>
    <x v="81"/>
    <n v="0"/>
    <s v="LAD"/>
    <n v="93"/>
    <n v="-11"/>
    <n v="9"/>
  </r>
  <r>
    <n v="23"/>
    <x v="82"/>
    <s v="Team Gonzalez"/>
    <x v="103"/>
    <n v="0"/>
    <s v="CIN"/>
    <n v="104"/>
    <n v="-21"/>
    <n v="9"/>
  </r>
  <r>
    <n v="23"/>
    <x v="83"/>
    <s v="Team Bumpus"/>
    <x v="89"/>
    <n v="0"/>
    <s v="PHI"/>
    <n v="90"/>
    <n v="-6"/>
    <n v="9"/>
  </r>
  <r>
    <n v="23"/>
    <x v="84"/>
    <s v="Team Johnson"/>
    <x v="78"/>
    <n v="0"/>
    <s v="CLE"/>
    <n v="78"/>
    <n v="7"/>
    <n v="9"/>
  </r>
  <r>
    <n v="23"/>
    <x v="85"/>
    <s v="Team Berger"/>
    <x v="90"/>
    <n v="0"/>
    <s v="HOU"/>
    <n v="88"/>
    <n v="-2"/>
    <n v="9"/>
  </r>
  <r>
    <n v="23"/>
    <x v="86"/>
    <s v="EZ Money"/>
    <x v="80"/>
    <n v="0"/>
    <s v="TOR"/>
    <n v="81"/>
    <n v="6"/>
    <n v="9"/>
  </r>
  <r>
    <n v="23"/>
    <x v="87"/>
    <s v="Team Delgado"/>
    <x v="91"/>
    <n v="0"/>
    <s v="HOU"/>
    <n v="91"/>
    <n v="-3"/>
    <n v="9"/>
  </r>
  <r>
    <n v="23"/>
    <x v="88"/>
    <s v="Team 9"/>
    <x v="79"/>
    <n v="0"/>
    <s v="MIL"/>
    <n v="80"/>
    <n v="9"/>
    <n v="9"/>
  </r>
  <r>
    <n v="23"/>
    <x v="89"/>
    <s v="Team 10"/>
    <x v="84"/>
    <n v="0"/>
    <s v="NYM"/>
    <n v="86"/>
    <n v="4"/>
    <n v="9"/>
  </r>
  <r>
    <n v="23"/>
    <x v="90"/>
    <s v="Team 10"/>
    <x v="88"/>
    <n v="0"/>
    <s v="SD"/>
    <n v="89"/>
    <n v="2"/>
    <n v="10"/>
  </r>
  <r>
    <n v="23"/>
    <x v="91"/>
    <s v="Team 9"/>
    <x v="73"/>
    <n v="0"/>
    <s v="BOS"/>
    <n v="74"/>
    <n v="18"/>
    <n v="10"/>
  </r>
  <r>
    <n v="23"/>
    <x v="92"/>
    <s v="Team Delgado"/>
    <x v="92"/>
    <n v="0"/>
    <s v="KC"/>
    <n v="97"/>
    <n v="-4"/>
    <n v="10"/>
  </r>
  <r>
    <n v="23"/>
    <x v="93"/>
    <s v="EZ Money"/>
    <x v="83"/>
    <n v="0"/>
    <s v="MIN"/>
    <n v="83"/>
    <n v="11"/>
    <n v="10"/>
  </r>
  <r>
    <n v="23"/>
    <x v="94"/>
    <s v="Team Berger"/>
    <x v="95"/>
    <n v="0"/>
    <s v="ATL"/>
    <n v="95"/>
    <n v="0"/>
    <n v="10"/>
  </r>
  <r>
    <n v="23"/>
    <x v="95"/>
    <s v="Team Johnson"/>
    <x v="96"/>
    <n v="0"/>
    <s v="OAK"/>
    <n v="92"/>
    <n v="4"/>
    <n v="10"/>
  </r>
  <r>
    <n v="23"/>
    <x v="96"/>
    <s v="Team Bumpus"/>
    <x v="106"/>
    <n v="0"/>
    <s v="ATL"/>
    <n v="107"/>
    <n v="-10"/>
    <n v="10"/>
  </r>
  <r>
    <n v="23"/>
    <x v="97"/>
    <s v="Team Gonzalez"/>
    <x v="116"/>
    <n v="0"/>
    <s v="SF"/>
    <n v="116"/>
    <n v="-18"/>
    <n v="10"/>
  </r>
  <r>
    <n v="23"/>
    <x v="98"/>
    <s v="Team Butrey"/>
    <x v="93"/>
    <n v="0"/>
    <s v="MIN"/>
    <n v="94"/>
    <n v="5"/>
    <n v="10"/>
  </r>
  <r>
    <n v="23"/>
    <x v="99"/>
    <s v="Team Bloom"/>
    <x v="94"/>
    <n v="0"/>
    <s v="WSH"/>
    <n v="96"/>
    <n v="4"/>
    <n v="10"/>
  </r>
  <r>
    <n v="23"/>
    <x v="100"/>
    <s v="Team Bloom"/>
    <x v="100"/>
    <n v="0"/>
    <s v="SD"/>
    <n v="98"/>
    <n v="3"/>
    <n v="11"/>
  </r>
  <r>
    <n v="23"/>
    <x v="101"/>
    <s v="Team Butrey"/>
    <x v="98"/>
    <n v="0"/>
    <s v="HOU"/>
    <n v="99"/>
    <n v="3"/>
    <n v="11"/>
  </r>
  <r>
    <n v="23"/>
    <x v="102"/>
    <s v="Team Gonzalez"/>
    <x v="190"/>
    <n v="0"/>
    <s v="KC"/>
    <n v="169"/>
    <n v="-66"/>
    <n v="11"/>
  </r>
  <r>
    <n v="23"/>
    <x v="103"/>
    <s v="Team Bumpus"/>
    <x v="108"/>
    <n v="0"/>
    <s v="PHI"/>
    <n v="108"/>
    <n v="-4"/>
    <n v="11"/>
  </r>
  <r>
    <n v="23"/>
    <x v="104"/>
    <s v="Team Johnson"/>
    <x v="109"/>
    <n v="0"/>
    <s v="SD"/>
    <n v="111"/>
    <n v="-6"/>
    <n v="11"/>
  </r>
  <r>
    <n v="23"/>
    <x v="105"/>
    <s v="Team Berger"/>
    <x v="101"/>
    <n v="0"/>
    <s v="HOU"/>
    <n v="102"/>
    <n v="4"/>
    <n v="11"/>
  </r>
  <r>
    <n v="23"/>
    <x v="106"/>
    <s v="EZ Money"/>
    <x v="112"/>
    <n v="0"/>
    <s v="TOR"/>
    <n v="112"/>
    <n v="-5"/>
    <n v="11"/>
  </r>
  <r>
    <n v="23"/>
    <x v="107"/>
    <s v="Team Delgado"/>
    <x v="99"/>
    <n v="0"/>
    <s v="CWS"/>
    <n v="100"/>
    <n v="8"/>
    <n v="11"/>
  </r>
  <r>
    <n v="23"/>
    <x v="108"/>
    <s v="Team 9"/>
    <x v="105"/>
    <n v="0"/>
    <s v="OAK"/>
    <n v="106"/>
    <n v="3"/>
    <n v="11"/>
  </r>
  <r>
    <n v="23"/>
    <x v="109"/>
    <s v="Team 10"/>
    <x v="97"/>
    <n v="0"/>
    <s v="TB"/>
    <n v="101"/>
    <n v="9"/>
    <n v="11"/>
  </r>
  <r>
    <n v="23"/>
    <x v="110"/>
    <s v="Team 10"/>
    <x v="102"/>
    <n v="0"/>
    <s v="SD"/>
    <n v="103"/>
    <n v="8"/>
    <n v="12"/>
  </r>
  <r>
    <n v="23"/>
    <x v="111"/>
    <s v="Team 9"/>
    <x v="104"/>
    <n v="0"/>
    <s v="LAA"/>
    <n v="105"/>
    <n v="7"/>
    <n v="12"/>
  </r>
  <r>
    <n v="23"/>
    <x v="112"/>
    <s v="Team Delgado"/>
    <x v="120"/>
    <n v="0"/>
    <s v="NYY"/>
    <n v="120"/>
    <n v="-7"/>
    <n v="12"/>
  </r>
  <r>
    <n v="23"/>
    <x v="113"/>
    <s v="EZ Money"/>
    <x v="139"/>
    <n v="0"/>
    <s v="LAD"/>
    <n v="138"/>
    <n v="-24"/>
    <n v="12"/>
  </r>
  <r>
    <n v="23"/>
    <x v="114"/>
    <s v="Team Berger"/>
    <x v="107"/>
    <n v="0"/>
    <s v="CLE"/>
    <n v="109"/>
    <n v="6"/>
    <n v="12"/>
  </r>
  <r>
    <n v="23"/>
    <x v="115"/>
    <s v="Team Johnson"/>
    <x v="111"/>
    <n v="0"/>
    <s v="CHC"/>
    <n v="110"/>
    <n v="6"/>
    <n v="12"/>
  </r>
  <r>
    <n v="23"/>
    <x v="116"/>
    <s v="Team Bumpus"/>
    <x v="118"/>
    <n v="0"/>
    <s v="TOR"/>
    <n v="125"/>
    <n v="-8"/>
    <n v="12"/>
  </r>
  <r>
    <n v="23"/>
    <x v="117"/>
    <s v="Team Gonzalez"/>
    <x v="151"/>
    <n v="0"/>
    <s v="MIN"/>
    <n v="143"/>
    <n v="-25"/>
    <n v="12"/>
  </r>
  <r>
    <n v="23"/>
    <x v="118"/>
    <s v="Team Butrey"/>
    <x v="110"/>
    <n v="0"/>
    <s v="ATL"/>
    <n v="113"/>
    <n v="6"/>
    <n v="12"/>
  </r>
  <r>
    <n v="23"/>
    <x v="119"/>
    <s v="Team Bloom"/>
    <x v="114"/>
    <n v="0"/>
    <s v="CLE"/>
    <n v="114"/>
    <n v="6"/>
    <n v="12"/>
  </r>
  <r>
    <n v="23"/>
    <x v="120"/>
    <s v="Team Bloom"/>
    <x v="113"/>
    <n v="0"/>
    <s v="HOU"/>
    <n v="115"/>
    <n v="6"/>
    <n v="13"/>
  </r>
  <r>
    <n v="23"/>
    <x v="121"/>
    <s v="Team Butrey"/>
    <x v="117"/>
    <n v="0"/>
    <s v="SD"/>
    <n v="117"/>
    <n v="5"/>
    <n v="13"/>
  </r>
  <r>
    <n v="23"/>
    <x v="122"/>
    <s v="Team Gonzalez"/>
    <x v="127"/>
    <n v="0"/>
    <s v="CIN"/>
    <n v="128"/>
    <n v="-5"/>
    <n v="13"/>
  </r>
  <r>
    <n v="23"/>
    <x v="123"/>
    <s v="Team Bumpus"/>
    <x v="115"/>
    <n v="0"/>
    <s v="NYM"/>
    <n v="121"/>
    <n v="3"/>
    <n v="13"/>
  </r>
  <r>
    <n v="23"/>
    <x v="124"/>
    <s v="Team Johnson"/>
    <x v="119"/>
    <n v="0"/>
    <s v="HOU"/>
    <n v="118"/>
    <n v="7"/>
    <n v="13"/>
  </r>
  <r>
    <n v="23"/>
    <x v="125"/>
    <s v="Team Berger"/>
    <x v="125"/>
    <n v="0"/>
    <s v="BAL"/>
    <n v="122"/>
    <n v="4"/>
    <n v="13"/>
  </r>
  <r>
    <n v="23"/>
    <x v="126"/>
    <s v="EZ Money"/>
    <x v="134"/>
    <n v="0"/>
    <s v="WSH"/>
    <n v="133"/>
    <n v="-6"/>
    <n v="13"/>
  </r>
  <r>
    <n v="23"/>
    <x v="127"/>
    <s v="Team Delgado"/>
    <x v="130"/>
    <n v="0"/>
    <s v="WSH"/>
    <n v="131"/>
    <n v="-3"/>
    <n v="13"/>
  </r>
  <r>
    <n v="23"/>
    <x v="128"/>
    <s v="Team 9"/>
    <x v="123"/>
    <n v="0"/>
    <s v="HOU"/>
    <n v="119"/>
    <n v="10"/>
    <n v="13"/>
  </r>
  <r>
    <n v="23"/>
    <x v="129"/>
    <s v="Team 10"/>
    <x v="121"/>
    <n v="0"/>
    <s v="LAD"/>
    <n v="124"/>
    <n v="6"/>
    <n v="13"/>
  </r>
  <r>
    <n v="23"/>
    <x v="130"/>
    <s v="Team 10"/>
    <x v="124"/>
    <n v="0"/>
    <s v="OAK"/>
    <n v="123"/>
    <n v="8"/>
    <n v="14"/>
  </r>
  <r>
    <n v="23"/>
    <x v="131"/>
    <s v="Team 9"/>
    <x v="131"/>
    <n v="0"/>
    <s v="LAD"/>
    <n v="129"/>
    <n v="3"/>
    <n v="14"/>
  </r>
  <r>
    <n v="23"/>
    <x v="132"/>
    <s v="Team Delgado"/>
    <x v="137"/>
    <n v="0"/>
    <s v="SEA"/>
    <n v="140"/>
    <n v="-7"/>
    <n v="14"/>
  </r>
  <r>
    <n v="23"/>
    <x v="133"/>
    <s v="EZ Money"/>
    <x v="129"/>
    <n v="0"/>
    <s v="BOS"/>
    <n v="135"/>
    <n v="-1"/>
    <n v="14"/>
  </r>
  <r>
    <n v="23"/>
    <x v="134"/>
    <s v="Team Berger"/>
    <x v="138"/>
    <n v="0"/>
    <s v="BAL"/>
    <n v="142"/>
    <n v="-7"/>
    <n v="14"/>
  </r>
  <r>
    <n v="23"/>
    <x v="135"/>
    <s v="Team Johnson"/>
    <x v="220"/>
    <n v="0"/>
    <s v="HOU"/>
    <n v="219"/>
    <n v="-83"/>
    <n v="14"/>
  </r>
  <r>
    <n v="23"/>
    <x v="136"/>
    <s v="Team Bumpus"/>
    <x v="141"/>
    <n v="0"/>
    <s v="TB"/>
    <n v="147"/>
    <n v="-10"/>
    <n v="14"/>
  </r>
  <r>
    <n v="23"/>
    <x v="137"/>
    <s v="Team Gonzalez"/>
    <x v="142"/>
    <n v="0"/>
    <s v="CHC"/>
    <n v="146"/>
    <n v="-8"/>
    <n v="14"/>
  </r>
  <r>
    <n v="23"/>
    <x v="138"/>
    <s v="Team Butrey"/>
    <x v="122"/>
    <n v="0"/>
    <s v="TEX"/>
    <n v="126"/>
    <n v="13"/>
    <n v="14"/>
  </r>
  <r>
    <n v="23"/>
    <x v="139"/>
    <s v="Team Bloom"/>
    <x v="128"/>
    <n v="0"/>
    <s v="SD"/>
    <n v="130"/>
    <n v="10"/>
    <n v="14"/>
  </r>
  <r>
    <n v="23"/>
    <x v="140"/>
    <s v="Team Bloom"/>
    <x v="136"/>
    <n v="0"/>
    <s v="CHC"/>
    <n v="137"/>
    <n v="4"/>
    <n v="15"/>
  </r>
  <r>
    <n v="23"/>
    <x v="141"/>
    <s v="Team Butrey"/>
    <x v="126"/>
    <n v="0"/>
    <s v="PHI"/>
    <n v="127"/>
    <n v="15"/>
    <n v="15"/>
  </r>
  <r>
    <n v="23"/>
    <x v="142"/>
    <s v="Team Gonzalez"/>
    <x v="153"/>
    <n v="0"/>
    <s v="NYY"/>
    <n v="159"/>
    <n v="-16"/>
    <n v="15"/>
  </r>
  <r>
    <n v="23"/>
    <x v="143"/>
    <s v="Team Bumpus"/>
    <x v="166"/>
    <n v="0"/>
    <s v="PIT"/>
    <n v="153"/>
    <n v="-9"/>
    <n v="15"/>
  </r>
  <r>
    <n v="23"/>
    <x v="144"/>
    <s v="Team Johnson"/>
    <x v="177"/>
    <n v="0"/>
    <s v="MIN"/>
    <n v="185"/>
    <n v="-40"/>
    <n v="15"/>
  </r>
  <r>
    <n v="23"/>
    <x v="145"/>
    <s v="Team Berger"/>
    <x v="159"/>
    <n v="0"/>
    <s v="MIA"/>
    <n v="162"/>
    <n v="-16"/>
    <n v="15"/>
  </r>
  <r>
    <n v="23"/>
    <x v="146"/>
    <s v="EZ Money"/>
    <x v="132"/>
    <n v="0"/>
    <s v="PHI"/>
    <n v="132"/>
    <n v="15"/>
    <n v="15"/>
  </r>
  <r>
    <n v="23"/>
    <x v="147"/>
    <s v="Team Delgado"/>
    <x v="148"/>
    <n v="0"/>
    <s v="SF"/>
    <n v="152"/>
    <n v="-4"/>
    <n v="15"/>
  </r>
  <r>
    <n v="23"/>
    <x v="148"/>
    <s v="Team 9"/>
    <x v="133"/>
    <n v="0"/>
    <s v="CWS"/>
    <n v="141"/>
    <n v="8"/>
    <n v="15"/>
  </r>
  <r>
    <n v="23"/>
    <x v="149"/>
    <s v="Team 10"/>
    <x v="158"/>
    <n v="0"/>
    <s v="ATL"/>
    <n v="158"/>
    <n v="-8"/>
    <n v="15"/>
  </r>
  <r>
    <n v="23"/>
    <x v="150"/>
    <s v="Team 10"/>
    <x v="140"/>
    <n v="0"/>
    <s v="LAA"/>
    <n v="144"/>
    <n v="7"/>
    <n v="16"/>
  </r>
  <r>
    <n v="23"/>
    <x v="151"/>
    <s v="Team 9"/>
    <x v="145"/>
    <n v="0"/>
    <s v="NYY"/>
    <n v="151"/>
    <n v="1"/>
    <n v="16"/>
  </r>
  <r>
    <n v="23"/>
    <x v="152"/>
    <s v="Team Delgado"/>
    <x v="144"/>
    <n v="0"/>
    <s v="WSH"/>
    <n v="145"/>
    <n v="8"/>
    <n v="16"/>
  </r>
  <r>
    <n v="23"/>
    <x v="153"/>
    <s v="EZ Money"/>
    <x v="143"/>
    <n v="0"/>
    <s v="STL"/>
    <n v="148"/>
    <n v="6"/>
    <n v="16"/>
  </r>
  <r>
    <n v="23"/>
    <x v="154"/>
    <s v="Team Berger"/>
    <x v="169"/>
    <n v="0"/>
    <s v="WSH"/>
    <n v="171"/>
    <n v="-16"/>
    <n v="16"/>
  </r>
  <r>
    <n v="23"/>
    <x v="155"/>
    <s v="Team Johnson"/>
    <x v="178"/>
    <n v="0"/>
    <s v="LAD"/>
    <n v="164"/>
    <n v="-8"/>
    <n v="16"/>
  </r>
  <r>
    <n v="23"/>
    <x v="156"/>
    <s v="Team Bumpus"/>
    <x v="172"/>
    <n v="0"/>
    <s v="COL"/>
    <n v="178"/>
    <n v="-21"/>
    <n v="16"/>
  </r>
  <r>
    <n v="23"/>
    <x v="157"/>
    <s v="Team Gonzalez"/>
    <x v="179"/>
    <n v="0"/>
    <s v="STL"/>
    <n v="182"/>
    <n v="-24"/>
    <n v="16"/>
  </r>
  <r>
    <n v="23"/>
    <x v="158"/>
    <s v="Team Butrey"/>
    <x v="135"/>
    <n v="0"/>
    <s v="MIN"/>
    <n v="134"/>
    <n v="25"/>
    <n v="16"/>
  </r>
  <r>
    <n v="23"/>
    <x v="159"/>
    <s v="Team Bloom"/>
    <x v="146"/>
    <n v="0"/>
    <s v="SEA"/>
    <n v="149"/>
    <n v="11"/>
    <n v="16"/>
  </r>
  <r>
    <n v="23"/>
    <x v="160"/>
    <s v="Team Bloom"/>
    <x v="150"/>
    <n v="0"/>
    <s v="ATL"/>
    <n v="150"/>
    <n v="11"/>
    <n v="17"/>
  </r>
  <r>
    <n v="23"/>
    <x v="161"/>
    <s v="Team Butrey"/>
    <x v="147"/>
    <n v="0"/>
    <s v="CLE"/>
    <n v="136"/>
    <n v="26"/>
    <n v="17"/>
  </r>
  <r>
    <n v="23"/>
    <x v="162"/>
    <s v="Team Gonzalez"/>
    <x v="152"/>
    <n v="0"/>
    <s v="CWS"/>
    <n v="156"/>
    <n v="7"/>
    <n v="17"/>
  </r>
  <r>
    <n v="23"/>
    <x v="163"/>
    <s v="Team Bumpus"/>
    <x v="163"/>
    <n v="0"/>
    <s v="SEA"/>
    <n v="167"/>
    <n v="-3"/>
    <n v="17"/>
  </r>
  <r>
    <n v="23"/>
    <x v="164"/>
    <s v="Team Johnson"/>
    <x v="184"/>
    <n v="0"/>
    <s v="LAD"/>
    <n v="190"/>
    <n v="-25"/>
    <n v="17"/>
  </r>
  <r>
    <n v="23"/>
    <x v="165"/>
    <s v="Team Berger"/>
    <x v="170"/>
    <n v="0"/>
    <s v="MIL"/>
    <n v="175"/>
    <n v="-9"/>
    <n v="17"/>
  </r>
  <r>
    <n v="23"/>
    <x v="166"/>
    <s v="EZ Money"/>
    <x v="164"/>
    <n v="0"/>
    <s v="LAA"/>
    <n v="176"/>
    <n v="-9"/>
    <n v="17"/>
  </r>
  <r>
    <n v="23"/>
    <x v="167"/>
    <s v="Team Delgado"/>
    <x v="149"/>
    <n v="0"/>
    <s v="WSH"/>
    <n v="155"/>
    <n v="13"/>
    <n v="17"/>
  </r>
  <r>
    <n v="23"/>
    <x v="168"/>
    <s v="Team 9"/>
    <x v="154"/>
    <n v="0"/>
    <s v="PHI"/>
    <n v="157"/>
    <n v="12"/>
    <n v="17"/>
  </r>
  <r>
    <n v="23"/>
    <x v="169"/>
    <s v="Team 10"/>
    <x v="155"/>
    <n v="0"/>
    <s v="PHI"/>
    <n v="154"/>
    <n v="16"/>
    <n v="17"/>
  </r>
  <r>
    <n v="23"/>
    <x v="170"/>
    <s v="Team 10"/>
    <x v="156"/>
    <n v="0"/>
    <s v="KC"/>
    <n v="139"/>
    <n v="32"/>
    <n v="18"/>
  </r>
  <r>
    <n v="23"/>
    <x v="171"/>
    <s v="Team 9"/>
    <x v="162"/>
    <n v="0"/>
    <s v="ARI"/>
    <n v="163"/>
    <n v="9"/>
    <n v="18"/>
  </r>
  <r>
    <n v="23"/>
    <x v="172"/>
    <s v="Team Delgado"/>
    <x v="191"/>
    <n v="0"/>
    <s v="MIA"/>
    <n v="195"/>
    <n v="-22"/>
    <n v="18"/>
  </r>
  <r>
    <n v="23"/>
    <x v="173"/>
    <s v="EZ Money"/>
    <x v="186"/>
    <n v="0"/>
    <s v="LAA"/>
    <n v="193"/>
    <n v="-19"/>
    <n v="18"/>
  </r>
  <r>
    <n v="23"/>
    <x v="174"/>
    <s v="Team Berger"/>
    <x v="160"/>
    <n v="0"/>
    <s v="TEX"/>
    <n v="160"/>
    <n v="15"/>
    <n v="18"/>
  </r>
  <r>
    <n v="23"/>
    <x v="175"/>
    <s v="Team Johnson"/>
    <x v="171"/>
    <n v="0"/>
    <s v="BOS"/>
    <n v="177"/>
    <n v="-1"/>
    <n v="18"/>
  </r>
  <r>
    <n v="23"/>
    <x v="176"/>
    <s v="Team Bumpus"/>
    <x v="180"/>
    <n v="0"/>
    <s v="BAL"/>
    <n v="186"/>
    <n v="-9"/>
    <n v="18"/>
  </r>
  <r>
    <n v="23"/>
    <x v="177"/>
    <s v="Team Gonzalez"/>
    <x v="188"/>
    <n v="0"/>
    <s v="STL"/>
    <n v="181"/>
    <n v="-3"/>
    <n v="18"/>
  </r>
  <r>
    <n v="23"/>
    <x v="178"/>
    <s v="Team Butrey"/>
    <x v="157"/>
    <n v="0"/>
    <s v="MIA"/>
    <n v="165"/>
    <n v="14"/>
    <n v="18"/>
  </r>
  <r>
    <n v="23"/>
    <x v="179"/>
    <s v="Team Bloom"/>
    <x v="165"/>
    <n v="0"/>
    <s v="LAD"/>
    <n v="161"/>
    <n v="19"/>
    <n v="18"/>
  </r>
  <r>
    <n v="23"/>
    <x v="180"/>
    <s v="Team Bloom"/>
    <x v="161"/>
    <n v="0"/>
    <s v="OAK"/>
    <n v="166"/>
    <n v="15"/>
    <n v="19"/>
  </r>
  <r>
    <n v="23"/>
    <x v="181"/>
    <s v="Team Butrey"/>
    <x v="167"/>
    <n v="0"/>
    <s v="SEA"/>
    <n v="172"/>
    <n v="10"/>
    <n v="19"/>
  </r>
  <r>
    <n v="23"/>
    <x v="182"/>
    <s v="Team Gonzalez"/>
    <x v="282"/>
    <e v="#N/A"/>
    <e v="#N/A"/>
    <e v="#N/A"/>
    <e v="#N/A"/>
    <n v="19"/>
  </r>
  <r>
    <n v="23"/>
    <x v="183"/>
    <s v="Team Bumpus"/>
    <x v="213"/>
    <n v="0"/>
    <s v="MIN"/>
    <n v="196"/>
    <n v="-12"/>
    <n v="19"/>
  </r>
  <r>
    <n v="23"/>
    <x v="184"/>
    <s v="Team Johnson"/>
    <x v="174"/>
    <n v="0"/>
    <s v="BAL"/>
    <n v="180"/>
    <n v="5"/>
    <n v="19"/>
  </r>
  <r>
    <n v="23"/>
    <x v="185"/>
    <s v="Team Berger"/>
    <x v="183"/>
    <n v="0"/>
    <s v="LAA"/>
    <n v="168"/>
    <n v="18"/>
    <n v="19"/>
  </r>
  <r>
    <n v="23"/>
    <x v="186"/>
    <s v="EZ Money"/>
    <x v="139"/>
    <n v="0"/>
    <s v="LAD"/>
    <n v="138"/>
    <n v="49"/>
    <n v="19"/>
  </r>
  <r>
    <n v="23"/>
    <x v="187"/>
    <s v="Team Delgado"/>
    <x v="196"/>
    <n v="0"/>
    <s v="CWS"/>
    <n v="203"/>
    <n v="-15"/>
    <n v="19"/>
  </r>
  <r>
    <n v="23"/>
    <x v="188"/>
    <s v="Team 9"/>
    <x v="192"/>
    <n v="0"/>
    <s v="ATL"/>
    <n v="170"/>
    <n v="19"/>
    <n v="19"/>
  </r>
  <r>
    <n v="23"/>
    <x v="189"/>
    <s v="Team 10"/>
    <x v="176"/>
    <n v="0"/>
    <s v="NYY"/>
    <n v="173"/>
    <n v="17"/>
    <n v="19"/>
  </r>
  <r>
    <n v="23"/>
    <x v="190"/>
    <s v="Team 10"/>
    <x v="173"/>
    <n v="0"/>
    <s v="OAK"/>
    <n v="183"/>
    <n v="8"/>
    <n v="20"/>
  </r>
  <r>
    <n v="23"/>
    <x v="191"/>
    <s v="Team 9"/>
    <x v="175"/>
    <n v="0"/>
    <s v="NYY"/>
    <n v="184"/>
    <n v="8"/>
    <n v="20"/>
  </r>
  <r>
    <n v="23"/>
    <x v="192"/>
    <s v="Team Delgado"/>
    <x v="249"/>
    <n v="0"/>
    <s v="LAD"/>
    <n v="252"/>
    <n v="-59"/>
    <n v="20"/>
  </r>
  <r>
    <n v="23"/>
    <x v="193"/>
    <s v="EZ Money"/>
    <x v="202"/>
    <n v="0"/>
    <s v="LAA"/>
    <n v="207"/>
    <n v="-13"/>
    <n v="20"/>
  </r>
  <r>
    <n v="23"/>
    <x v="194"/>
    <s v="Team Berger"/>
    <x v="195"/>
    <n v="0"/>
    <s v="MIN"/>
    <n v="174"/>
    <n v="21"/>
    <n v="20"/>
  </r>
  <r>
    <n v="23"/>
    <x v="195"/>
    <s v="Team Johnson"/>
    <x v="194"/>
    <n v="0"/>
    <s v="LAD"/>
    <n v="202"/>
    <n v="-6"/>
    <n v="20"/>
  </r>
  <r>
    <n v="23"/>
    <x v="196"/>
    <s v="Team Bumpus"/>
    <x v="200"/>
    <n v="0"/>
    <s v="SD"/>
    <n v="214"/>
    <n v="-17"/>
    <n v="20"/>
  </r>
  <r>
    <n v="23"/>
    <x v="197"/>
    <s v="Team Gonzalez"/>
    <x v="265"/>
    <n v="0"/>
    <s v="FA"/>
    <n v="297"/>
    <n v="-99"/>
    <n v="20"/>
  </r>
  <r>
    <n v="23"/>
    <x v="198"/>
    <s v="Team Butrey"/>
    <x v="168"/>
    <n v="0"/>
    <s v="ATL"/>
    <n v="179"/>
    <n v="20"/>
    <n v="20"/>
  </r>
  <r>
    <n v="23"/>
    <x v="199"/>
    <s v="Team Bloom"/>
    <x v="181"/>
    <n v="0"/>
    <s v="SD"/>
    <n v="187"/>
    <n v="13"/>
    <n v="20"/>
  </r>
  <r>
    <n v="23"/>
    <x v="200"/>
    <s v="Team Bloom"/>
    <x v="187"/>
    <n v="0"/>
    <s v="KC"/>
    <n v="188"/>
    <n v="13"/>
    <n v="21"/>
  </r>
  <r>
    <n v="23"/>
    <x v="201"/>
    <s v="Team Butrey"/>
    <x v="182"/>
    <n v="0"/>
    <s v="CLE"/>
    <n v="189"/>
    <n v="13"/>
    <n v="21"/>
  </r>
  <r>
    <n v="23"/>
    <x v="202"/>
    <s v="Team Gonzalez"/>
    <x v="320"/>
    <e v="#N/A"/>
    <e v="#N/A"/>
    <e v="#N/A"/>
    <e v="#N/A"/>
    <n v="21"/>
  </r>
  <r>
    <n v="23"/>
    <x v="203"/>
    <s v="Team Bumpus"/>
    <x v="208"/>
    <n v="0"/>
    <s v="COL"/>
    <n v="205"/>
    <n v="-1"/>
    <n v="21"/>
  </r>
  <r>
    <n v="23"/>
    <x v="204"/>
    <s v="Team Johnson"/>
    <x v="235"/>
    <n v="0"/>
    <s v="LAD"/>
    <n v="234"/>
    <n v="-29"/>
    <n v="21"/>
  </r>
  <r>
    <n v="23"/>
    <x v="205"/>
    <s v="Team Berger"/>
    <x v="185"/>
    <n v="0"/>
    <s v="BOS"/>
    <n v="192"/>
    <n v="14"/>
    <n v="21"/>
  </r>
  <r>
    <n v="23"/>
    <x v="206"/>
    <s v="EZ Money"/>
    <x v="207"/>
    <n v="0"/>
    <s v="NYY"/>
    <n v="210"/>
    <n v="-3"/>
    <n v="21"/>
  </r>
  <r>
    <n v="23"/>
    <x v="207"/>
    <s v="Team Delgado"/>
    <x v="251"/>
    <n v="0"/>
    <s v="TOR"/>
    <n v="255"/>
    <n v="-47"/>
    <n v="21"/>
  </r>
  <r>
    <n v="23"/>
    <x v="208"/>
    <s v="Team 9"/>
    <x v="206"/>
    <n v="0"/>
    <s v="MIL"/>
    <n v="201"/>
    <n v="8"/>
    <n v="21"/>
  </r>
  <r>
    <n v="23"/>
    <x v="209"/>
    <s v="Team 10"/>
    <x v="193"/>
    <n v="0"/>
    <s v="OAK"/>
    <n v="197"/>
    <n v="13"/>
    <n v="21"/>
  </r>
  <r>
    <n v="23"/>
    <x v="210"/>
    <s v="Team 10"/>
    <x v="197"/>
    <n v="0"/>
    <s v="CHC"/>
    <n v="200"/>
    <n v="11"/>
    <n v="22"/>
  </r>
  <r>
    <n v="23"/>
    <x v="211"/>
    <s v="Team 9"/>
    <x v="189"/>
    <n v="0"/>
    <s v="LAD"/>
    <n v="194"/>
    <n v="18"/>
    <n v="22"/>
  </r>
  <r>
    <n v="23"/>
    <x v="212"/>
    <s v="Team Delgado"/>
    <x v="209"/>
    <n v="0"/>
    <s v="MIA"/>
    <n v="191"/>
    <n v="22"/>
    <n v="22"/>
  </r>
  <r>
    <n v="23"/>
    <x v="213"/>
    <s v="EZ Money"/>
    <x v="201"/>
    <n v="0"/>
    <s v="PHI"/>
    <n v="208"/>
    <n v="6"/>
    <n v="22"/>
  </r>
  <r>
    <n v="23"/>
    <x v="214"/>
    <s v="Team Berger"/>
    <x v="215"/>
    <n v="0"/>
    <s v="NYM"/>
    <n v="199"/>
    <n v="16"/>
    <n v="22"/>
  </r>
  <r>
    <n v="23"/>
    <x v="215"/>
    <s v="Team Johnson"/>
    <x v="219"/>
    <n v="0"/>
    <s v="CHC"/>
    <n v="212"/>
    <n v="4"/>
    <n v="22"/>
  </r>
  <r>
    <n v="23"/>
    <x v="216"/>
    <s v="Team Bumpus"/>
    <x v="205"/>
    <n v="0"/>
    <s v="SEA"/>
    <n v="217"/>
    <n v="0"/>
    <n v="22"/>
  </r>
  <r>
    <n v="23"/>
    <x v="217"/>
    <s v="Team Gonzalez"/>
    <x v="276"/>
    <n v="0"/>
    <s v="STL"/>
    <n v="283"/>
    <n v="-65"/>
    <n v="22"/>
  </r>
  <r>
    <n v="23"/>
    <x v="218"/>
    <s v="Team Butrey"/>
    <x v="198"/>
    <n v="0"/>
    <s v="BOS"/>
    <n v="204"/>
    <n v="15"/>
    <n v="22"/>
  </r>
  <r>
    <n v="23"/>
    <x v="219"/>
    <s v="Team Bloom"/>
    <x v="199"/>
    <n v="0"/>
    <s v="MIN"/>
    <n v="206"/>
    <n v="14"/>
    <n v="22"/>
  </r>
  <r>
    <n v="23"/>
    <x v="220"/>
    <s v="Team Bloom"/>
    <x v="210"/>
    <n v="0"/>
    <s v="ARI"/>
    <n v="209"/>
    <n v="12"/>
    <n v="23"/>
  </r>
  <r>
    <n v="23"/>
    <x v="221"/>
    <s v="Team Butrey"/>
    <x v="217"/>
    <n v="0"/>
    <s v="COL"/>
    <n v="225"/>
    <n v="-3"/>
    <n v="23"/>
  </r>
  <r>
    <n v="23"/>
    <x v="222"/>
    <s v="Team Gonzalez"/>
    <x v="227"/>
    <n v="0"/>
    <s v="SEA"/>
    <n v="222"/>
    <n v="1"/>
    <n v="23"/>
  </r>
  <r>
    <n v="23"/>
    <x v="223"/>
    <s v="Team Bumpus"/>
    <x v="263"/>
    <n v="0"/>
    <s v="CLE"/>
    <n v="273"/>
    <n v="-49"/>
    <n v="23"/>
  </r>
  <r>
    <n v="23"/>
    <x v="224"/>
    <s v="Team Johnson"/>
    <x v="254"/>
    <n v="0"/>
    <s v="SD"/>
    <n v="253"/>
    <n v="-28"/>
    <n v="23"/>
  </r>
  <r>
    <n v="23"/>
    <x v="225"/>
    <s v="Team Berger"/>
    <x v="203"/>
    <n v="0"/>
    <s v="PIT"/>
    <n v="211"/>
    <n v="15"/>
    <n v="23"/>
  </r>
  <r>
    <n v="23"/>
    <x v="226"/>
    <s v="EZ Money"/>
    <x v="230"/>
    <n v="0"/>
    <s v="CIN"/>
    <n v="237"/>
    <n v="-10"/>
    <n v="23"/>
  </r>
  <r>
    <n v="23"/>
    <x v="227"/>
    <s v="Team Delgado"/>
    <x v="267"/>
    <e v="#N/A"/>
    <e v="#N/A"/>
    <e v="#N/A"/>
    <e v="#N/A"/>
    <n v="23"/>
  </r>
  <r>
    <n v="23"/>
    <x v="228"/>
    <s v="Team 9"/>
    <x v="211"/>
    <n v="0"/>
    <s v="ARI"/>
    <n v="213"/>
    <n v="16"/>
    <n v="23"/>
  </r>
  <r>
    <n v="23"/>
    <x v="229"/>
    <s v="Team 10"/>
    <x v="229"/>
    <n v="0"/>
    <s v="TEX"/>
    <n v="235"/>
    <n v="-5"/>
    <n v="23"/>
  </r>
  <r>
    <n v="23"/>
    <x v="230"/>
    <s v="Team 10"/>
    <x v="221"/>
    <n v="0"/>
    <s v="SEA"/>
    <n v="215"/>
    <n v="16"/>
    <n v="24"/>
  </r>
  <r>
    <n v="23"/>
    <x v="231"/>
    <s v="Team 9"/>
    <x v="204"/>
    <n v="0"/>
    <s v="TOR"/>
    <n v="216"/>
    <n v="16"/>
    <n v="24"/>
  </r>
  <r>
    <n v="23"/>
    <x v="232"/>
    <s v="Team Delgado"/>
    <x v="224"/>
    <n v="0"/>
    <s v="CLE"/>
    <n v="230"/>
    <n v="3"/>
    <n v="24"/>
  </r>
  <r>
    <n v="23"/>
    <x v="233"/>
    <s v="EZ Money"/>
    <x v="223"/>
    <n v="0"/>
    <s v="NYM"/>
    <n v="218"/>
    <n v="16"/>
    <n v="24"/>
  </r>
  <r>
    <n v="23"/>
    <x v="234"/>
    <s v="Team Berger"/>
    <x v="214"/>
    <n v="0"/>
    <s v="MIN"/>
    <n v="231"/>
    <n v="4"/>
    <n v="24"/>
  </r>
  <r>
    <n v="23"/>
    <x v="235"/>
    <s v="Team Johnson"/>
    <x v="321"/>
    <e v="#N/A"/>
    <e v="#N/A"/>
    <e v="#N/A"/>
    <e v="#N/A"/>
    <n v="24"/>
  </r>
  <r>
    <n v="23"/>
    <x v="236"/>
    <s v="Team Bumpus"/>
    <x v="246"/>
    <n v="0"/>
    <s v="PHI"/>
    <n v="249"/>
    <n v="-12"/>
    <n v="24"/>
  </r>
  <r>
    <n v="23"/>
    <x v="237"/>
    <s v="Team Gonzalez"/>
    <x v="216"/>
    <n v="0"/>
    <s v="CIN"/>
    <n v="221"/>
    <n v="17"/>
    <n v="24"/>
  </r>
  <r>
    <n v="23"/>
    <x v="238"/>
    <s v="Team Butrey"/>
    <x v="225"/>
    <n v="0"/>
    <s v="KC"/>
    <n v="220"/>
    <n v="19"/>
    <n v="24"/>
  </r>
  <r>
    <n v="23"/>
    <x v="239"/>
    <s v="Team Bloom"/>
    <x v="232"/>
    <n v="0"/>
    <s v="ARI"/>
    <n v="223"/>
    <n v="17"/>
    <n v="24"/>
  </r>
  <r>
    <n v="23"/>
    <x v="240"/>
    <s v="Team Bloom"/>
    <x v="226"/>
    <n v="0"/>
    <s v="OAK"/>
    <n v="224"/>
    <n v="17"/>
    <n v="25"/>
  </r>
  <r>
    <n v="23"/>
    <x v="241"/>
    <s v="Team Butrey"/>
    <x v="231"/>
    <n v="0"/>
    <s v="NYM"/>
    <n v="226"/>
    <n v="16"/>
    <n v="25"/>
  </r>
  <r>
    <n v="23"/>
    <x v="242"/>
    <s v="Team Gonzalez"/>
    <x v="212"/>
    <n v="0"/>
    <s v="BOS"/>
    <n v="227"/>
    <n v="16"/>
    <n v="25"/>
  </r>
  <r>
    <n v="23"/>
    <x v="243"/>
    <s v="Team Bumpus"/>
    <x v="242"/>
    <n v="0"/>
    <s v="STL"/>
    <n v="241"/>
    <n v="3"/>
    <n v="25"/>
  </r>
  <r>
    <n v="23"/>
    <x v="244"/>
    <s v="Team Johnson"/>
    <x v="322"/>
    <e v="#N/A"/>
    <e v="#N/A"/>
    <e v="#N/A"/>
    <e v="#N/A"/>
    <n v="25"/>
  </r>
  <r>
    <n v="23"/>
    <x v="245"/>
    <s v="Team Berger"/>
    <x v="222"/>
    <n v="0"/>
    <s v="HOU"/>
    <n v="228"/>
    <n v="18"/>
    <n v="25"/>
  </r>
  <r>
    <n v="23"/>
    <x v="246"/>
    <s v="EZ Money"/>
    <x v="261"/>
    <n v="0"/>
    <s v="CIN"/>
    <n v="280"/>
    <n v="-33"/>
    <n v="25"/>
  </r>
  <r>
    <n v="23"/>
    <x v="247"/>
    <s v="Team Delgado"/>
    <x v="307"/>
    <e v="#N/A"/>
    <e v="#N/A"/>
    <e v="#N/A"/>
    <e v="#N/A"/>
    <n v="25"/>
  </r>
  <r>
    <n v="23"/>
    <x v="248"/>
    <s v="Team 9"/>
    <x v="236"/>
    <n v="0"/>
    <s v="MIL"/>
    <n v="233"/>
    <n v="16"/>
    <n v="25"/>
  </r>
  <r>
    <n v="23"/>
    <x v="249"/>
    <s v="Team 10"/>
    <x v="228"/>
    <n v="0"/>
    <s v="MIL"/>
    <n v="229"/>
    <n v="21"/>
    <n v="25"/>
  </r>
  <r>
    <n v="23"/>
    <x v="250"/>
    <s v="Team 10"/>
    <x v="218"/>
    <n v="0"/>
    <s v="NYM"/>
    <n v="236"/>
    <n v="15"/>
    <n v="26"/>
  </r>
  <r>
    <n v="23"/>
    <x v="251"/>
    <s v="Team 9"/>
    <x v="234"/>
    <n v="0"/>
    <s v="TEX"/>
    <n v="232"/>
    <n v="20"/>
    <n v="26"/>
  </r>
  <r>
    <n v="23"/>
    <x v="252"/>
    <s v="Team Delgado"/>
    <x v="262"/>
    <n v="0"/>
    <s v="DET"/>
    <n v="292"/>
    <n v="-39"/>
    <n v="26"/>
  </r>
  <r>
    <n v="23"/>
    <x v="253"/>
    <s v="EZ Money"/>
    <x v="259"/>
    <e v="#N/A"/>
    <e v="#N/A"/>
    <e v="#N/A"/>
    <e v="#N/A"/>
    <n v="26"/>
  </r>
  <r>
    <n v="23"/>
    <x v="254"/>
    <s v="Team Berger"/>
    <x v="239"/>
    <n v="0"/>
    <s v="DET"/>
    <n v="238"/>
    <n v="17"/>
    <n v="26"/>
  </r>
  <r>
    <n v="23"/>
    <x v="255"/>
    <s v="Team Johnson"/>
    <x v="268"/>
    <n v="0"/>
    <s v="TB"/>
    <n v="281"/>
    <n v="-25"/>
    <n v="26"/>
  </r>
  <r>
    <n v="23"/>
    <x v="256"/>
    <s v="Team Bumpus"/>
    <x v="323"/>
    <e v="#N/A"/>
    <e v="#N/A"/>
    <e v="#N/A"/>
    <e v="#N/A"/>
    <n v="26"/>
  </r>
  <r>
    <n v="23"/>
    <x v="257"/>
    <s v="Team Gonzalez"/>
    <x v="233"/>
    <n v="0"/>
    <s v="HOU"/>
    <n v="239"/>
    <n v="19"/>
    <n v="26"/>
  </r>
  <r>
    <n v="23"/>
    <x v="258"/>
    <s v="Team Butrey"/>
    <x v="237"/>
    <n v="0"/>
    <s v="NYY"/>
    <n v="240"/>
    <n v="19"/>
    <n v="26"/>
  </r>
  <r>
    <n v="23"/>
    <x v="259"/>
    <s v="Team Bloom"/>
    <x v="238"/>
    <n v="0"/>
    <s v="OAK"/>
    <n v="242"/>
    <n v="18"/>
    <n v="26"/>
  </r>
  <r>
    <n v="24"/>
    <x v="0"/>
    <s v="Team 1"/>
    <x v="1"/>
    <n v="0"/>
    <s v="ATL"/>
    <n v="2"/>
    <n v="-1"/>
    <n v="1"/>
  </r>
  <r>
    <n v="24"/>
    <x v="1"/>
    <s v="Team 2"/>
    <x v="2"/>
    <n v="0"/>
    <s v="LAD"/>
    <n v="1"/>
    <n v="1"/>
    <n v="1"/>
  </r>
  <r>
    <n v="24"/>
    <x v="2"/>
    <s v="Team 3"/>
    <x v="0"/>
    <n v="0"/>
    <s v="SD"/>
    <n v="3"/>
    <n v="0"/>
    <n v="1"/>
  </r>
  <r>
    <n v="24"/>
    <x v="3"/>
    <s v="Team Chivallatti"/>
    <x v="3"/>
    <n v="0"/>
    <s v="WSH"/>
    <n v="4"/>
    <n v="0"/>
    <n v="1"/>
  </r>
  <r>
    <n v="24"/>
    <x v="4"/>
    <s v="Team Berger"/>
    <x v="4"/>
    <n v="0"/>
    <s v="LAA"/>
    <n v="5"/>
    <n v="0"/>
    <n v="1"/>
  </r>
  <r>
    <n v="24"/>
    <x v="5"/>
    <s v="Team 6"/>
    <x v="6"/>
    <n v="0"/>
    <s v="NYY"/>
    <n v="6"/>
    <n v="0"/>
    <n v="1"/>
  </r>
  <r>
    <n v="24"/>
    <x v="6"/>
    <s v="Team 7"/>
    <x v="5"/>
    <n v="0"/>
    <s v="WSH"/>
    <n v="7"/>
    <n v="0"/>
    <n v="1"/>
  </r>
  <r>
    <n v="24"/>
    <x v="7"/>
    <s v="Team 8"/>
    <x v="8"/>
    <n v="0"/>
    <s v="CLE"/>
    <n v="10"/>
    <n v="-2"/>
    <n v="1"/>
  </r>
  <r>
    <n v="24"/>
    <x v="8"/>
    <s v="Team 9"/>
    <x v="10"/>
    <n v="0"/>
    <s v="NYM"/>
    <n v="8"/>
    <n v="1"/>
    <n v="1"/>
  </r>
  <r>
    <n v="24"/>
    <x v="9"/>
    <s v="Team McFarlane"/>
    <x v="33"/>
    <n v="0"/>
    <s v="ATL"/>
    <n v="33"/>
    <n v="-23"/>
    <n v="1"/>
  </r>
  <r>
    <n v="24"/>
    <x v="10"/>
    <s v="Team McFarlane"/>
    <x v="20"/>
    <n v="0"/>
    <s v="SD"/>
    <n v="19"/>
    <n v="-8"/>
    <n v="2"/>
  </r>
  <r>
    <n v="24"/>
    <x v="11"/>
    <s v="Team 9"/>
    <x v="14"/>
    <n v="0"/>
    <s v="COL"/>
    <n v="11"/>
    <n v="1"/>
    <n v="2"/>
  </r>
  <r>
    <n v="24"/>
    <x v="12"/>
    <s v="Team 8"/>
    <x v="7"/>
    <n v="0"/>
    <s v="CLE"/>
    <n v="9"/>
    <n v="4"/>
    <n v="2"/>
  </r>
  <r>
    <n v="24"/>
    <x v="13"/>
    <s v="Team 7"/>
    <x v="9"/>
    <n v="0"/>
    <s v="LAD"/>
    <n v="12"/>
    <n v="2"/>
    <n v="2"/>
  </r>
  <r>
    <n v="24"/>
    <x v="14"/>
    <s v="Team 6"/>
    <x v="15"/>
    <n v="0"/>
    <s v="NYM"/>
    <n v="15"/>
    <n v="0"/>
    <n v="2"/>
  </r>
  <r>
    <n v="24"/>
    <x v="15"/>
    <s v="Team Berger"/>
    <x v="12"/>
    <n v="0"/>
    <s v="ATL"/>
    <n v="13"/>
    <n v="3"/>
    <n v="2"/>
  </r>
  <r>
    <n v="24"/>
    <x v="16"/>
    <s v="Team Chivallatti"/>
    <x v="11"/>
    <n v="0"/>
    <s v="MIL"/>
    <n v="14"/>
    <n v="3"/>
    <n v="2"/>
  </r>
  <r>
    <n v="24"/>
    <x v="17"/>
    <s v="Team 3"/>
    <x v="13"/>
    <n v="0"/>
    <s v="PHI"/>
    <n v="16"/>
    <n v="2"/>
    <n v="2"/>
  </r>
  <r>
    <n v="24"/>
    <x v="18"/>
    <s v="Team 2"/>
    <x v="17"/>
    <n v="0"/>
    <s v="SD"/>
    <n v="18"/>
    <n v="1"/>
    <n v="2"/>
  </r>
  <r>
    <n v="24"/>
    <x v="19"/>
    <s v="Team 1"/>
    <x v="19"/>
    <n v="0"/>
    <s v="BOS"/>
    <n v="20"/>
    <n v="0"/>
    <n v="2"/>
  </r>
  <r>
    <n v="24"/>
    <x v="20"/>
    <s v="Team 1"/>
    <x v="21"/>
    <n v="0"/>
    <s v="LAD"/>
    <n v="21"/>
    <n v="0"/>
    <n v="3"/>
  </r>
  <r>
    <n v="24"/>
    <x v="21"/>
    <s v="Team 2"/>
    <x v="23"/>
    <n v="0"/>
    <s v="CWS"/>
    <n v="24"/>
    <n v="-2"/>
    <n v="3"/>
  </r>
  <r>
    <n v="24"/>
    <x v="22"/>
    <s v="Team 3"/>
    <x v="18"/>
    <n v="0"/>
    <s v="LAD"/>
    <n v="22"/>
    <n v="1"/>
    <n v="3"/>
  </r>
  <r>
    <n v="24"/>
    <x v="23"/>
    <s v="Team Chivallatti"/>
    <x v="16"/>
    <n v="0"/>
    <s v="LAD"/>
    <n v="17"/>
    <n v="7"/>
    <n v="3"/>
  </r>
  <r>
    <n v="24"/>
    <x v="24"/>
    <s v="Team Berger"/>
    <x v="22"/>
    <n v="0"/>
    <s v="WSH"/>
    <n v="23"/>
    <n v="2"/>
    <n v="3"/>
  </r>
  <r>
    <n v="24"/>
    <x v="25"/>
    <s v="Team 6"/>
    <x v="24"/>
    <n v="0"/>
    <s v="PHI"/>
    <n v="25"/>
    <n v="1"/>
    <n v="3"/>
  </r>
  <r>
    <n v="24"/>
    <x v="26"/>
    <s v="Team 7"/>
    <x v="26"/>
    <n v="0"/>
    <s v="HOU"/>
    <n v="26"/>
    <n v="1"/>
    <n v="3"/>
  </r>
  <r>
    <n v="24"/>
    <x v="27"/>
    <s v="Team 8"/>
    <x v="25"/>
    <n v="0"/>
    <s v="TOR"/>
    <n v="28"/>
    <n v="0"/>
    <n v="3"/>
  </r>
  <r>
    <n v="24"/>
    <x v="28"/>
    <s v="Team 9"/>
    <x v="28"/>
    <n v="0"/>
    <s v="HOU"/>
    <n v="30"/>
    <n v="-1"/>
    <n v="3"/>
  </r>
  <r>
    <n v="24"/>
    <x v="29"/>
    <s v="Team McFarlane"/>
    <x v="27"/>
    <n v="0"/>
    <s v="CWS"/>
    <n v="27"/>
    <n v="3"/>
    <n v="3"/>
  </r>
  <r>
    <n v="24"/>
    <x v="30"/>
    <s v="Team McFarlane"/>
    <x v="29"/>
    <n v="0"/>
    <s v="STL"/>
    <n v="29"/>
    <n v="2"/>
    <n v="4"/>
  </r>
  <r>
    <n v="24"/>
    <x v="31"/>
    <s v="Team 9"/>
    <x v="30"/>
    <n v="0"/>
    <s v="BOS"/>
    <n v="31"/>
    <n v="1"/>
    <n v="4"/>
  </r>
  <r>
    <n v="24"/>
    <x v="32"/>
    <s v="Team 8"/>
    <x v="31"/>
    <n v="0"/>
    <s v="NYY"/>
    <n v="35"/>
    <n v="-2"/>
    <n v="4"/>
  </r>
  <r>
    <n v="24"/>
    <x v="33"/>
    <s v="Team 7"/>
    <x v="32"/>
    <n v="0"/>
    <s v="MIL"/>
    <n v="32"/>
    <n v="2"/>
    <n v="4"/>
  </r>
  <r>
    <n v="24"/>
    <x v="34"/>
    <s v="Team 6"/>
    <x v="36"/>
    <n v="0"/>
    <s v="LAA"/>
    <n v="34"/>
    <n v="1"/>
    <n v="4"/>
  </r>
  <r>
    <n v="24"/>
    <x v="35"/>
    <s v="Team Berger"/>
    <x v="34"/>
    <n v="0"/>
    <s v="CIN"/>
    <n v="36"/>
    <n v="0"/>
    <n v="4"/>
  </r>
  <r>
    <n v="24"/>
    <x v="36"/>
    <s v="Team Chivallatti"/>
    <x v="35"/>
    <n v="0"/>
    <s v="STL"/>
    <n v="37"/>
    <n v="0"/>
    <n v="4"/>
  </r>
  <r>
    <n v="24"/>
    <x v="37"/>
    <s v="Team 3"/>
    <x v="39"/>
    <n v="0"/>
    <s v="ATL"/>
    <n v="38"/>
    <n v="0"/>
    <n v="4"/>
  </r>
  <r>
    <n v="24"/>
    <x v="38"/>
    <s v="Team 2"/>
    <x v="40"/>
    <n v="0"/>
    <s v="LAD"/>
    <n v="40"/>
    <n v="-1"/>
    <n v="4"/>
  </r>
  <r>
    <n v="24"/>
    <x v="39"/>
    <s v="Team 1"/>
    <x v="37"/>
    <n v="0"/>
    <s v="KC"/>
    <n v="41"/>
    <n v="-1"/>
    <n v="4"/>
  </r>
  <r>
    <n v="24"/>
    <x v="40"/>
    <s v="Team 1"/>
    <x v="38"/>
    <n v="0"/>
    <s v="CWS"/>
    <n v="39"/>
    <n v="2"/>
    <n v="5"/>
  </r>
  <r>
    <n v="24"/>
    <x v="41"/>
    <s v="Team 2"/>
    <x v="42"/>
    <n v="0"/>
    <s v="KC"/>
    <n v="45"/>
    <n v="-3"/>
    <n v="5"/>
  </r>
  <r>
    <n v="24"/>
    <x v="42"/>
    <s v="Team 3"/>
    <x v="41"/>
    <n v="0"/>
    <s v="TOR"/>
    <n v="42"/>
    <n v="1"/>
    <n v="5"/>
  </r>
  <r>
    <n v="24"/>
    <x v="43"/>
    <s v="Team Chivallatti"/>
    <x v="43"/>
    <n v="0"/>
    <s v="CWS"/>
    <n v="43"/>
    <n v="1"/>
    <n v="5"/>
  </r>
  <r>
    <n v="24"/>
    <x v="44"/>
    <s v="Team Berger"/>
    <x v="44"/>
    <n v="0"/>
    <s v="MIA"/>
    <n v="44"/>
    <n v="1"/>
    <n v="5"/>
  </r>
  <r>
    <n v="24"/>
    <x v="45"/>
    <s v="Team 6"/>
    <x v="45"/>
    <n v="0"/>
    <s v="NYM"/>
    <n v="47"/>
    <n v="-1"/>
    <n v="5"/>
  </r>
  <r>
    <n v="24"/>
    <x v="46"/>
    <s v="Team 7"/>
    <x v="49"/>
    <n v="0"/>
    <s v="CWS"/>
    <n v="46"/>
    <n v="1"/>
    <n v="5"/>
  </r>
  <r>
    <n v="24"/>
    <x v="47"/>
    <s v="Team 8"/>
    <x v="48"/>
    <n v="0"/>
    <s v="NYY"/>
    <n v="50"/>
    <n v="-2"/>
    <n v="5"/>
  </r>
  <r>
    <n v="24"/>
    <x v="48"/>
    <s v="Team 9"/>
    <x v="46"/>
    <n v="0"/>
    <s v="TOR"/>
    <n v="48"/>
    <n v="1"/>
    <n v="5"/>
  </r>
  <r>
    <n v="24"/>
    <x v="49"/>
    <s v="Team McFarlane"/>
    <x v="50"/>
    <n v="0"/>
    <s v="SD"/>
    <n v="55"/>
    <n v="-5"/>
    <n v="5"/>
  </r>
  <r>
    <n v="24"/>
    <x v="50"/>
    <s v="Team McFarlane"/>
    <x v="55"/>
    <n v="0"/>
    <s v="NYY"/>
    <n v="56"/>
    <n v="-5"/>
    <n v="6"/>
  </r>
  <r>
    <n v="24"/>
    <x v="51"/>
    <s v="Team 9"/>
    <x v="47"/>
    <n v="0"/>
    <s v="TB"/>
    <n v="49"/>
    <n v="3"/>
    <n v="6"/>
  </r>
  <r>
    <n v="24"/>
    <x v="52"/>
    <s v="Team 8"/>
    <x v="53"/>
    <n v="0"/>
    <s v="SD"/>
    <n v="51"/>
    <n v="2"/>
    <n v="6"/>
  </r>
  <r>
    <n v="24"/>
    <x v="53"/>
    <s v="Team 7"/>
    <x v="52"/>
    <n v="0"/>
    <s v="MIN"/>
    <n v="52"/>
    <n v="2"/>
    <n v="6"/>
  </r>
  <r>
    <n v="24"/>
    <x v="54"/>
    <s v="Team 6"/>
    <x v="54"/>
    <n v="0"/>
    <s v="PHI"/>
    <n v="54"/>
    <n v="1"/>
    <n v="6"/>
  </r>
  <r>
    <n v="24"/>
    <x v="55"/>
    <s v="Team Berger"/>
    <x v="51"/>
    <n v="0"/>
    <s v="CWS"/>
    <n v="53"/>
    <n v="3"/>
    <n v="6"/>
  </r>
  <r>
    <n v="24"/>
    <x v="56"/>
    <s v="Team Chivallatti"/>
    <x v="56"/>
    <n v="0"/>
    <s v="MIL"/>
    <n v="57"/>
    <n v="0"/>
    <n v="6"/>
  </r>
  <r>
    <n v="24"/>
    <x v="57"/>
    <s v="Team 3"/>
    <x v="57"/>
    <n v="0"/>
    <s v="ARI"/>
    <n v="58"/>
    <n v="0"/>
    <n v="6"/>
  </r>
  <r>
    <n v="24"/>
    <x v="58"/>
    <s v="Team 2"/>
    <x v="59"/>
    <n v="0"/>
    <s v="CIN"/>
    <n v="59"/>
    <n v="0"/>
    <n v="6"/>
  </r>
  <r>
    <n v="24"/>
    <x v="59"/>
    <s v="Team 1"/>
    <x v="61"/>
    <n v="0"/>
    <s v="CIN"/>
    <n v="61"/>
    <n v="-1"/>
    <n v="6"/>
  </r>
  <r>
    <n v="24"/>
    <x v="60"/>
    <s v="Team 1"/>
    <x v="58"/>
    <n v="0"/>
    <s v="NYM"/>
    <n v="60"/>
    <n v="1"/>
    <n v="7"/>
  </r>
  <r>
    <n v="24"/>
    <x v="61"/>
    <s v="Team 2"/>
    <x v="62"/>
    <n v="0"/>
    <s v="CWS"/>
    <n v="62"/>
    <n v="0"/>
    <n v="7"/>
  </r>
  <r>
    <n v="24"/>
    <x v="62"/>
    <s v="Team 3"/>
    <x v="60"/>
    <n v="0"/>
    <s v="NYY"/>
    <n v="63"/>
    <n v="0"/>
    <n v="7"/>
  </r>
  <r>
    <n v="24"/>
    <x v="63"/>
    <s v="Team Chivallatti"/>
    <x v="63"/>
    <n v="0"/>
    <s v="TB"/>
    <n v="64"/>
    <n v="0"/>
    <n v="7"/>
  </r>
  <r>
    <n v="24"/>
    <x v="64"/>
    <s v="Team Berger"/>
    <x v="64"/>
    <n v="0"/>
    <s v="ARI"/>
    <n v="65"/>
    <n v="0"/>
    <n v="7"/>
  </r>
  <r>
    <n v="24"/>
    <x v="65"/>
    <s v="Team 6"/>
    <x v="66"/>
    <n v="0"/>
    <s v="CHC"/>
    <n v="66"/>
    <n v="0"/>
    <n v="7"/>
  </r>
  <r>
    <n v="24"/>
    <x v="66"/>
    <s v="Team 7"/>
    <x v="65"/>
    <n v="0"/>
    <s v="COL"/>
    <n v="67"/>
    <n v="0"/>
    <n v="7"/>
  </r>
  <r>
    <n v="24"/>
    <x v="67"/>
    <s v="Team 8"/>
    <x v="68"/>
    <n v="0"/>
    <s v="NYM"/>
    <n v="68"/>
    <n v="0"/>
    <n v="7"/>
  </r>
  <r>
    <n v="24"/>
    <x v="68"/>
    <s v="Team 9"/>
    <x v="69"/>
    <n v="0"/>
    <s v="TB"/>
    <n v="70"/>
    <n v="-1"/>
    <n v="7"/>
  </r>
  <r>
    <n v="24"/>
    <x v="69"/>
    <s v="Team McFarlane"/>
    <x v="70"/>
    <n v="0"/>
    <s v="TOR"/>
    <n v="71"/>
    <n v="-1"/>
    <n v="7"/>
  </r>
  <r>
    <n v="24"/>
    <x v="70"/>
    <s v="Team McFarlane"/>
    <x v="71"/>
    <n v="0"/>
    <s v="NYM"/>
    <n v="72"/>
    <n v="-1"/>
    <n v="8"/>
  </r>
  <r>
    <n v="24"/>
    <x v="71"/>
    <s v="Team 9"/>
    <x v="72"/>
    <n v="0"/>
    <s v="NYY"/>
    <n v="73"/>
    <n v="-1"/>
    <n v="8"/>
  </r>
  <r>
    <n v="24"/>
    <x v="72"/>
    <s v="Team 8"/>
    <x v="67"/>
    <n v="0"/>
    <s v="TOR"/>
    <n v="69"/>
    <n v="4"/>
    <n v="8"/>
  </r>
  <r>
    <n v="24"/>
    <x v="73"/>
    <s v="Team 7"/>
    <x v="73"/>
    <n v="0"/>
    <s v="BOS"/>
    <n v="74"/>
    <n v="0"/>
    <n v="8"/>
  </r>
  <r>
    <n v="24"/>
    <x v="74"/>
    <s v="Team 6"/>
    <x v="75"/>
    <n v="0"/>
    <s v="MIN"/>
    <n v="76"/>
    <n v="-1"/>
    <n v="8"/>
  </r>
  <r>
    <n v="24"/>
    <x v="75"/>
    <s v="Team Berger"/>
    <x v="74"/>
    <n v="0"/>
    <s v="OAK"/>
    <n v="75"/>
    <n v="1"/>
    <n v="8"/>
  </r>
  <r>
    <n v="24"/>
    <x v="76"/>
    <s v="Team Chivallatti"/>
    <x v="76"/>
    <n v="0"/>
    <s v="STL"/>
    <n v="77"/>
    <n v="0"/>
    <n v="8"/>
  </r>
  <r>
    <n v="24"/>
    <x v="77"/>
    <s v="Team 3"/>
    <x v="78"/>
    <n v="0"/>
    <s v="CLE"/>
    <n v="78"/>
    <n v="0"/>
    <n v="8"/>
  </r>
  <r>
    <n v="24"/>
    <x v="78"/>
    <s v="Team 2"/>
    <x v="77"/>
    <n v="0"/>
    <s v="HOU"/>
    <n v="79"/>
    <n v="0"/>
    <n v="8"/>
  </r>
  <r>
    <n v="24"/>
    <x v="79"/>
    <s v="Team 1"/>
    <x v="80"/>
    <n v="0"/>
    <s v="TOR"/>
    <n v="81"/>
    <n v="-1"/>
    <n v="8"/>
  </r>
  <r>
    <n v="24"/>
    <x v="80"/>
    <s v="Team 1"/>
    <x v="79"/>
    <n v="0"/>
    <s v="MIL"/>
    <n v="80"/>
    <n v="1"/>
    <n v="9"/>
  </r>
  <r>
    <n v="24"/>
    <x v="81"/>
    <s v="Team 2"/>
    <x v="82"/>
    <n v="0"/>
    <s v="TOR"/>
    <n v="82"/>
    <n v="0"/>
    <n v="9"/>
  </r>
  <r>
    <n v="24"/>
    <x v="82"/>
    <s v="Team 3"/>
    <x v="86"/>
    <n v="0"/>
    <s v="CHC"/>
    <n v="85"/>
    <n v="-2"/>
    <n v="9"/>
  </r>
  <r>
    <n v="24"/>
    <x v="83"/>
    <s v="Team Chivallatti"/>
    <x v="83"/>
    <n v="0"/>
    <s v="MIN"/>
    <n v="83"/>
    <n v="1"/>
    <n v="9"/>
  </r>
  <r>
    <n v="24"/>
    <x v="84"/>
    <s v="Team Berger"/>
    <x v="85"/>
    <n v="0"/>
    <s v="MIL"/>
    <n v="84"/>
    <n v="1"/>
    <n v="9"/>
  </r>
  <r>
    <n v="24"/>
    <x v="85"/>
    <s v="Team 6"/>
    <x v="84"/>
    <n v="0"/>
    <s v="NYM"/>
    <n v="86"/>
    <n v="0"/>
    <n v="9"/>
  </r>
  <r>
    <n v="24"/>
    <x v="86"/>
    <s v="Team 7"/>
    <x v="87"/>
    <n v="0"/>
    <s v="CHC"/>
    <n v="87"/>
    <n v="0"/>
    <n v="9"/>
  </r>
  <r>
    <n v="24"/>
    <x v="87"/>
    <s v="Team 8"/>
    <x v="90"/>
    <n v="0"/>
    <s v="HOU"/>
    <n v="88"/>
    <n v="0"/>
    <n v="9"/>
  </r>
  <r>
    <n v="24"/>
    <x v="88"/>
    <s v="Team 9"/>
    <x v="88"/>
    <n v="0"/>
    <s v="SD"/>
    <n v="89"/>
    <n v="0"/>
    <n v="9"/>
  </r>
  <r>
    <n v="24"/>
    <x v="89"/>
    <s v="Team McFarlane"/>
    <x v="91"/>
    <n v="0"/>
    <s v="HOU"/>
    <n v="91"/>
    <n v="-1"/>
    <n v="9"/>
  </r>
  <r>
    <n v="24"/>
    <x v="90"/>
    <s v="Team McFarlane"/>
    <x v="96"/>
    <n v="0"/>
    <s v="OAK"/>
    <n v="92"/>
    <n v="-1"/>
    <n v="10"/>
  </r>
  <r>
    <n v="24"/>
    <x v="91"/>
    <s v="Team 9"/>
    <x v="81"/>
    <n v="0"/>
    <s v="LAD"/>
    <n v="93"/>
    <n v="-1"/>
    <n v="10"/>
  </r>
  <r>
    <n v="24"/>
    <x v="92"/>
    <s v="Team 8"/>
    <x v="95"/>
    <n v="0"/>
    <s v="ATL"/>
    <n v="95"/>
    <n v="-2"/>
    <n v="10"/>
  </r>
  <r>
    <n v="24"/>
    <x v="93"/>
    <s v="Team 7"/>
    <x v="89"/>
    <n v="0"/>
    <s v="PHI"/>
    <n v="90"/>
    <n v="4"/>
    <n v="10"/>
  </r>
  <r>
    <n v="24"/>
    <x v="94"/>
    <s v="Team 6"/>
    <x v="93"/>
    <n v="0"/>
    <s v="MIN"/>
    <n v="94"/>
    <n v="1"/>
    <n v="10"/>
  </r>
  <r>
    <n v="24"/>
    <x v="95"/>
    <s v="Team Berger"/>
    <x v="94"/>
    <n v="0"/>
    <s v="WSH"/>
    <n v="96"/>
    <n v="0"/>
    <n v="10"/>
  </r>
  <r>
    <n v="24"/>
    <x v="96"/>
    <s v="Team Chivallatti"/>
    <x v="92"/>
    <n v="0"/>
    <s v="KC"/>
    <n v="97"/>
    <n v="0"/>
    <n v="10"/>
  </r>
  <r>
    <n v="24"/>
    <x v="97"/>
    <s v="Team 3"/>
    <x v="100"/>
    <n v="0"/>
    <s v="SD"/>
    <n v="98"/>
    <n v="0"/>
    <n v="10"/>
  </r>
  <r>
    <n v="24"/>
    <x v="98"/>
    <s v="Team 2"/>
    <x v="98"/>
    <n v="0"/>
    <s v="HOU"/>
    <n v="99"/>
    <n v="0"/>
    <n v="10"/>
  </r>
  <r>
    <n v="24"/>
    <x v="99"/>
    <s v="Team 1"/>
    <x v="99"/>
    <n v="0"/>
    <s v="CWS"/>
    <n v="100"/>
    <n v="0"/>
    <n v="10"/>
  </r>
  <r>
    <n v="24"/>
    <x v="100"/>
    <s v="Team 1"/>
    <x v="97"/>
    <n v="0"/>
    <s v="TB"/>
    <n v="101"/>
    <n v="0"/>
    <n v="11"/>
  </r>
  <r>
    <n v="24"/>
    <x v="101"/>
    <s v="Team 2"/>
    <x v="101"/>
    <n v="0"/>
    <s v="HOU"/>
    <n v="102"/>
    <n v="0"/>
    <n v="11"/>
  </r>
  <r>
    <n v="24"/>
    <x v="102"/>
    <s v="Team 3"/>
    <x v="105"/>
    <n v="0"/>
    <s v="OAK"/>
    <n v="106"/>
    <n v="-3"/>
    <n v="11"/>
  </r>
  <r>
    <n v="24"/>
    <x v="103"/>
    <s v="Team Chivallatti"/>
    <x v="102"/>
    <n v="0"/>
    <s v="SD"/>
    <n v="103"/>
    <n v="1"/>
    <n v="11"/>
  </r>
  <r>
    <n v="24"/>
    <x v="104"/>
    <s v="Team Berger"/>
    <x v="103"/>
    <n v="0"/>
    <s v="CIN"/>
    <n v="104"/>
    <n v="1"/>
    <n v="11"/>
  </r>
  <r>
    <n v="24"/>
    <x v="105"/>
    <s v="Team 6"/>
    <x v="106"/>
    <n v="0"/>
    <s v="ATL"/>
    <n v="107"/>
    <n v="-1"/>
    <n v="11"/>
  </r>
  <r>
    <n v="24"/>
    <x v="106"/>
    <s v="Team 7"/>
    <x v="104"/>
    <n v="0"/>
    <s v="LAA"/>
    <n v="105"/>
    <n v="2"/>
    <n v="11"/>
  </r>
  <r>
    <n v="24"/>
    <x v="107"/>
    <s v="Team 8"/>
    <x v="107"/>
    <n v="0"/>
    <s v="CLE"/>
    <n v="109"/>
    <n v="-1"/>
    <n v="11"/>
  </r>
  <r>
    <n v="24"/>
    <x v="108"/>
    <s v="Team 9"/>
    <x v="108"/>
    <n v="0"/>
    <s v="PHI"/>
    <n v="108"/>
    <n v="1"/>
    <n v="11"/>
  </r>
  <r>
    <n v="24"/>
    <x v="109"/>
    <s v="Team McFarlane"/>
    <x v="111"/>
    <n v="0"/>
    <s v="CHC"/>
    <n v="110"/>
    <n v="0"/>
    <n v="11"/>
  </r>
  <r>
    <n v="24"/>
    <x v="110"/>
    <s v="Team McFarlane"/>
    <x v="113"/>
    <n v="0"/>
    <s v="HOU"/>
    <n v="115"/>
    <n v="-4"/>
    <n v="12"/>
  </r>
  <r>
    <n v="24"/>
    <x v="111"/>
    <s v="Team 9"/>
    <x v="109"/>
    <n v="0"/>
    <s v="SD"/>
    <n v="111"/>
    <n v="1"/>
    <n v="12"/>
  </r>
  <r>
    <n v="24"/>
    <x v="112"/>
    <s v="Team 8"/>
    <x v="110"/>
    <n v="0"/>
    <s v="ATL"/>
    <n v="113"/>
    <n v="0"/>
    <n v="12"/>
  </r>
  <r>
    <n v="24"/>
    <x v="113"/>
    <s v="Team 7"/>
    <x v="114"/>
    <n v="0"/>
    <s v="CLE"/>
    <n v="114"/>
    <n v="0"/>
    <n v="12"/>
  </r>
  <r>
    <n v="24"/>
    <x v="114"/>
    <s v="Team 6"/>
    <x v="112"/>
    <n v="0"/>
    <s v="TOR"/>
    <n v="112"/>
    <n v="3"/>
    <n v="12"/>
  </r>
  <r>
    <n v="24"/>
    <x v="115"/>
    <s v="Team Berger"/>
    <x v="116"/>
    <n v="0"/>
    <s v="SF"/>
    <n v="116"/>
    <n v="0"/>
    <n v="12"/>
  </r>
  <r>
    <n v="24"/>
    <x v="116"/>
    <s v="Team Chivallatti"/>
    <x v="117"/>
    <n v="0"/>
    <s v="SD"/>
    <n v="117"/>
    <n v="0"/>
    <n v="12"/>
  </r>
  <r>
    <n v="24"/>
    <x v="117"/>
    <s v="Team 3"/>
    <x v="119"/>
    <n v="0"/>
    <s v="HOU"/>
    <n v="118"/>
    <n v="0"/>
    <n v="12"/>
  </r>
  <r>
    <n v="24"/>
    <x v="118"/>
    <s v="Team 2"/>
    <x v="123"/>
    <n v="0"/>
    <s v="HOU"/>
    <n v="119"/>
    <n v="0"/>
    <n v="12"/>
  </r>
  <r>
    <n v="24"/>
    <x v="119"/>
    <s v="Team 1"/>
    <x v="124"/>
    <n v="0"/>
    <s v="OAK"/>
    <n v="123"/>
    <n v="-3"/>
    <n v="12"/>
  </r>
  <r>
    <n v="24"/>
    <x v="120"/>
    <s v="Team 1"/>
    <x v="127"/>
    <n v="0"/>
    <s v="CIN"/>
    <n v="128"/>
    <n v="-7"/>
    <n v="13"/>
  </r>
  <r>
    <n v="24"/>
    <x v="121"/>
    <s v="Team 2"/>
    <x v="122"/>
    <n v="0"/>
    <s v="TEX"/>
    <n v="126"/>
    <n v="-4"/>
    <n v="13"/>
  </r>
  <r>
    <n v="24"/>
    <x v="122"/>
    <s v="Team 3"/>
    <x v="131"/>
    <n v="0"/>
    <s v="LAD"/>
    <n v="129"/>
    <n v="-6"/>
    <n v="13"/>
  </r>
  <r>
    <n v="24"/>
    <x v="123"/>
    <s v="Team Chivallatti"/>
    <x v="115"/>
    <n v="0"/>
    <s v="NYM"/>
    <n v="121"/>
    <n v="3"/>
    <n v="13"/>
  </r>
  <r>
    <n v="24"/>
    <x v="124"/>
    <s v="Team Berger"/>
    <x v="120"/>
    <n v="0"/>
    <s v="NYY"/>
    <n v="120"/>
    <n v="5"/>
    <n v="13"/>
  </r>
  <r>
    <n v="24"/>
    <x v="125"/>
    <s v="Team 6"/>
    <x v="125"/>
    <n v="0"/>
    <s v="BAL"/>
    <n v="122"/>
    <n v="4"/>
    <n v="13"/>
  </r>
  <r>
    <n v="24"/>
    <x v="126"/>
    <s v="Team 7"/>
    <x v="121"/>
    <n v="0"/>
    <s v="LAD"/>
    <n v="124"/>
    <n v="3"/>
    <n v="13"/>
  </r>
  <r>
    <n v="24"/>
    <x v="127"/>
    <s v="Team 8"/>
    <x v="134"/>
    <n v="0"/>
    <s v="WSH"/>
    <n v="133"/>
    <n v="-5"/>
    <n v="13"/>
  </r>
  <r>
    <n v="24"/>
    <x v="128"/>
    <s v="Team 9"/>
    <x v="139"/>
    <n v="0"/>
    <s v="LAD"/>
    <n v="138"/>
    <n v="-9"/>
    <n v="13"/>
  </r>
  <r>
    <n v="24"/>
    <x v="129"/>
    <s v="Team McFarlane"/>
    <x v="126"/>
    <n v="0"/>
    <s v="PHI"/>
    <n v="127"/>
    <n v="3"/>
    <n v="13"/>
  </r>
  <r>
    <n v="24"/>
    <x v="130"/>
    <s v="Team McFarlane"/>
    <x v="118"/>
    <n v="0"/>
    <s v="TOR"/>
    <n v="125"/>
    <n v="6"/>
    <n v="14"/>
  </r>
  <r>
    <n v="24"/>
    <x v="131"/>
    <s v="Team 9"/>
    <x v="129"/>
    <n v="0"/>
    <s v="BOS"/>
    <n v="135"/>
    <n v="-3"/>
    <n v="14"/>
  </r>
  <r>
    <n v="24"/>
    <x v="132"/>
    <s v="Team 8"/>
    <x v="128"/>
    <n v="0"/>
    <s v="SD"/>
    <n v="130"/>
    <n v="3"/>
    <n v="14"/>
  </r>
  <r>
    <n v="24"/>
    <x v="133"/>
    <s v="Team 7"/>
    <x v="136"/>
    <n v="0"/>
    <s v="CHC"/>
    <n v="137"/>
    <n v="-3"/>
    <n v="14"/>
  </r>
  <r>
    <n v="24"/>
    <x v="134"/>
    <s v="Team 6"/>
    <x v="130"/>
    <n v="0"/>
    <s v="WSH"/>
    <n v="131"/>
    <n v="4"/>
    <n v="14"/>
  </r>
  <r>
    <n v="24"/>
    <x v="135"/>
    <s v="Team Berger"/>
    <x v="137"/>
    <n v="0"/>
    <s v="SEA"/>
    <n v="140"/>
    <n v="-4"/>
    <n v="14"/>
  </r>
  <r>
    <n v="24"/>
    <x v="136"/>
    <s v="Team Chivallatti"/>
    <x v="138"/>
    <n v="0"/>
    <s v="BAL"/>
    <n v="142"/>
    <n v="-5"/>
    <n v="14"/>
  </r>
  <r>
    <n v="24"/>
    <x v="137"/>
    <s v="Team 3"/>
    <x v="133"/>
    <n v="0"/>
    <s v="CWS"/>
    <n v="141"/>
    <n v="-3"/>
    <n v="14"/>
  </r>
  <r>
    <n v="24"/>
    <x v="138"/>
    <s v="Team 2"/>
    <x v="135"/>
    <n v="0"/>
    <s v="MIN"/>
    <n v="134"/>
    <n v="5"/>
    <n v="14"/>
  </r>
  <r>
    <n v="24"/>
    <x v="139"/>
    <s v="Team 1"/>
    <x v="140"/>
    <n v="0"/>
    <s v="LAA"/>
    <n v="144"/>
    <n v="-4"/>
    <n v="14"/>
  </r>
  <r>
    <n v="24"/>
    <x v="140"/>
    <s v="Team 1"/>
    <x v="143"/>
    <n v="0"/>
    <s v="STL"/>
    <n v="148"/>
    <n v="-7"/>
    <n v="15"/>
  </r>
  <r>
    <n v="24"/>
    <x v="141"/>
    <s v="Team 2"/>
    <x v="151"/>
    <n v="0"/>
    <s v="MIN"/>
    <n v="143"/>
    <n v="-1"/>
    <n v="15"/>
  </r>
  <r>
    <n v="24"/>
    <x v="142"/>
    <s v="Team 3"/>
    <x v="145"/>
    <n v="0"/>
    <s v="NYY"/>
    <n v="151"/>
    <n v="-8"/>
    <n v="15"/>
  </r>
  <r>
    <n v="24"/>
    <x v="143"/>
    <s v="Team Chivallatti"/>
    <x v="141"/>
    <n v="0"/>
    <s v="TB"/>
    <n v="147"/>
    <n v="-3"/>
    <n v="15"/>
  </r>
  <r>
    <n v="24"/>
    <x v="144"/>
    <s v="Team Berger"/>
    <x v="144"/>
    <n v="0"/>
    <s v="WSH"/>
    <n v="145"/>
    <n v="0"/>
    <n v="15"/>
  </r>
  <r>
    <n v="24"/>
    <x v="145"/>
    <s v="Team 6"/>
    <x v="148"/>
    <n v="0"/>
    <s v="SF"/>
    <n v="152"/>
    <n v="-6"/>
    <n v="15"/>
  </r>
  <r>
    <n v="24"/>
    <x v="146"/>
    <s v="Team 7"/>
    <x v="146"/>
    <n v="0"/>
    <s v="SEA"/>
    <n v="149"/>
    <n v="-2"/>
    <n v="15"/>
  </r>
  <r>
    <n v="24"/>
    <x v="147"/>
    <s v="Team 8"/>
    <x v="142"/>
    <n v="0"/>
    <s v="CHC"/>
    <n v="146"/>
    <n v="2"/>
    <n v="15"/>
  </r>
  <r>
    <n v="24"/>
    <x v="148"/>
    <s v="Team 9"/>
    <x v="132"/>
    <n v="0"/>
    <s v="PHI"/>
    <n v="132"/>
    <n v="17"/>
    <n v="15"/>
  </r>
  <r>
    <n v="24"/>
    <x v="149"/>
    <s v="Team McFarlane"/>
    <x v="147"/>
    <n v="0"/>
    <s v="CLE"/>
    <n v="136"/>
    <n v="14"/>
    <n v="15"/>
  </r>
  <r>
    <n v="24"/>
    <x v="150"/>
    <s v="Team McFarlane"/>
    <x v="150"/>
    <n v="0"/>
    <s v="ATL"/>
    <n v="150"/>
    <n v="1"/>
    <n v="16"/>
  </r>
  <r>
    <n v="24"/>
    <x v="151"/>
    <s v="Team 9"/>
    <x v="149"/>
    <n v="0"/>
    <s v="WSH"/>
    <n v="155"/>
    <n v="-3"/>
    <n v="16"/>
  </r>
  <r>
    <n v="24"/>
    <x v="152"/>
    <s v="Team 8"/>
    <x v="166"/>
    <n v="0"/>
    <s v="PIT"/>
    <n v="153"/>
    <n v="0"/>
    <n v="16"/>
  </r>
  <r>
    <n v="24"/>
    <x v="153"/>
    <s v="Team 7"/>
    <x v="155"/>
    <n v="0"/>
    <s v="PHI"/>
    <n v="154"/>
    <n v="0"/>
    <n v="16"/>
  </r>
  <r>
    <n v="24"/>
    <x v="154"/>
    <s v="Team 6"/>
    <x v="154"/>
    <n v="0"/>
    <s v="PHI"/>
    <n v="157"/>
    <n v="-2"/>
    <n v="16"/>
  </r>
  <r>
    <n v="24"/>
    <x v="155"/>
    <s v="Team Berger"/>
    <x v="156"/>
    <n v="0"/>
    <s v="KC"/>
    <n v="139"/>
    <n v="17"/>
    <n v="16"/>
  </r>
  <r>
    <n v="24"/>
    <x v="156"/>
    <s v="Team Chivallatti"/>
    <x v="152"/>
    <n v="0"/>
    <s v="CWS"/>
    <n v="156"/>
    <n v="1"/>
    <n v="16"/>
  </r>
  <r>
    <n v="24"/>
    <x v="157"/>
    <s v="Team 3"/>
    <x v="158"/>
    <n v="0"/>
    <s v="ATL"/>
    <n v="158"/>
    <n v="0"/>
    <n v="16"/>
  </r>
  <r>
    <n v="24"/>
    <x v="158"/>
    <s v="Team 2"/>
    <x v="153"/>
    <n v="0"/>
    <s v="NYY"/>
    <n v="159"/>
    <n v="0"/>
    <n v="16"/>
  </r>
  <r>
    <n v="24"/>
    <x v="159"/>
    <s v="Team 1"/>
    <x v="162"/>
    <n v="0"/>
    <s v="ARI"/>
    <n v="163"/>
    <n v="-3"/>
    <n v="16"/>
  </r>
  <r>
    <n v="24"/>
    <x v="160"/>
    <s v="Team 1"/>
    <x v="159"/>
    <n v="0"/>
    <s v="MIA"/>
    <n v="162"/>
    <n v="-1"/>
    <n v="17"/>
  </r>
  <r>
    <n v="24"/>
    <x v="161"/>
    <s v="Team 2"/>
    <x v="160"/>
    <n v="0"/>
    <s v="TEX"/>
    <n v="160"/>
    <n v="2"/>
    <n v="17"/>
  </r>
  <r>
    <n v="24"/>
    <x v="162"/>
    <s v="Team 3"/>
    <x v="157"/>
    <n v="0"/>
    <s v="MIA"/>
    <n v="165"/>
    <n v="-2"/>
    <n v="17"/>
  </r>
  <r>
    <n v="24"/>
    <x v="163"/>
    <s v="Team Chivallatti"/>
    <x v="161"/>
    <n v="0"/>
    <s v="OAK"/>
    <n v="166"/>
    <n v="-2"/>
    <n v="17"/>
  </r>
  <r>
    <n v="24"/>
    <x v="164"/>
    <s v="Team Berger"/>
    <x v="178"/>
    <n v="0"/>
    <s v="LAD"/>
    <n v="164"/>
    <n v="1"/>
    <n v="17"/>
  </r>
  <r>
    <n v="24"/>
    <x v="165"/>
    <s v="Team 6"/>
    <x v="165"/>
    <n v="0"/>
    <s v="LAD"/>
    <n v="161"/>
    <n v="5"/>
    <n v="17"/>
  </r>
  <r>
    <n v="24"/>
    <x v="166"/>
    <s v="Team 7"/>
    <x v="163"/>
    <n v="0"/>
    <s v="SEA"/>
    <n v="167"/>
    <n v="0"/>
    <n v="17"/>
  </r>
  <r>
    <n v="24"/>
    <x v="167"/>
    <s v="Team 8"/>
    <x v="169"/>
    <n v="0"/>
    <s v="WSH"/>
    <n v="171"/>
    <n v="-3"/>
    <n v="17"/>
  </r>
  <r>
    <n v="24"/>
    <x v="168"/>
    <s v="Team 9"/>
    <x v="167"/>
    <n v="0"/>
    <s v="SEA"/>
    <n v="172"/>
    <n v="-3"/>
    <n v="17"/>
  </r>
  <r>
    <n v="24"/>
    <x v="169"/>
    <s v="Team McFarlane"/>
    <x v="183"/>
    <n v="0"/>
    <s v="LAA"/>
    <n v="168"/>
    <n v="2"/>
    <n v="17"/>
  </r>
  <r>
    <n v="24"/>
    <x v="170"/>
    <s v="Team McFarlane"/>
    <x v="170"/>
    <n v="0"/>
    <s v="MIL"/>
    <n v="175"/>
    <n v="-4"/>
    <n v="18"/>
  </r>
  <r>
    <n v="24"/>
    <x v="171"/>
    <s v="Team 9"/>
    <x v="164"/>
    <n v="0"/>
    <s v="LAA"/>
    <n v="176"/>
    <n v="-4"/>
    <n v="18"/>
  </r>
  <r>
    <n v="24"/>
    <x v="172"/>
    <s v="Team 8"/>
    <x v="172"/>
    <n v="0"/>
    <s v="COL"/>
    <n v="178"/>
    <n v="-5"/>
    <n v="18"/>
  </r>
  <r>
    <n v="24"/>
    <x v="173"/>
    <s v="Team 7"/>
    <x v="176"/>
    <n v="0"/>
    <s v="NYY"/>
    <n v="173"/>
    <n v="1"/>
    <n v="18"/>
  </r>
  <r>
    <n v="24"/>
    <x v="174"/>
    <s v="Team 6"/>
    <x v="168"/>
    <n v="0"/>
    <s v="ATL"/>
    <n v="179"/>
    <n v="-4"/>
    <n v="18"/>
  </r>
  <r>
    <n v="24"/>
    <x v="175"/>
    <s v="Team Berger"/>
    <x v="171"/>
    <n v="0"/>
    <s v="BOS"/>
    <n v="177"/>
    <n v="-1"/>
    <n v="18"/>
  </r>
  <r>
    <n v="24"/>
    <x v="176"/>
    <s v="Team Chivallatti"/>
    <x v="188"/>
    <n v="0"/>
    <s v="STL"/>
    <n v="181"/>
    <n v="-4"/>
    <n v="18"/>
  </r>
  <r>
    <n v="24"/>
    <x v="177"/>
    <s v="Team 3"/>
    <x v="173"/>
    <n v="0"/>
    <s v="OAK"/>
    <n v="183"/>
    <n v="-5"/>
    <n v="18"/>
  </r>
  <r>
    <n v="24"/>
    <x v="178"/>
    <s v="Team 2"/>
    <x v="181"/>
    <n v="0"/>
    <s v="SD"/>
    <n v="187"/>
    <n v="-8"/>
    <n v="18"/>
  </r>
  <r>
    <n v="24"/>
    <x v="179"/>
    <s v="Team 1"/>
    <x v="182"/>
    <n v="0"/>
    <s v="CLE"/>
    <n v="189"/>
    <n v="-9"/>
    <n v="18"/>
  </r>
  <r>
    <n v="24"/>
    <x v="180"/>
    <s v="Team 1"/>
    <x v="177"/>
    <n v="0"/>
    <s v="MIN"/>
    <n v="185"/>
    <n v="-4"/>
    <n v="19"/>
  </r>
  <r>
    <n v="24"/>
    <x v="181"/>
    <s v="Team 2"/>
    <x v="184"/>
    <n v="0"/>
    <s v="LAD"/>
    <n v="190"/>
    <n v="-8"/>
    <n v="19"/>
  </r>
  <r>
    <n v="24"/>
    <x v="182"/>
    <s v="Team 3"/>
    <x v="185"/>
    <n v="0"/>
    <s v="BOS"/>
    <n v="192"/>
    <n v="-9"/>
    <n v="19"/>
  </r>
  <r>
    <n v="24"/>
    <x v="183"/>
    <s v="Team Chivallatti"/>
    <x v="190"/>
    <n v="0"/>
    <s v="KC"/>
    <n v="169"/>
    <n v="15"/>
    <n v="19"/>
  </r>
  <r>
    <n v="24"/>
    <x v="184"/>
    <s v="Team Berger"/>
    <x v="192"/>
    <n v="0"/>
    <s v="ATL"/>
    <n v="170"/>
    <n v="15"/>
    <n v="19"/>
  </r>
  <r>
    <n v="24"/>
    <x v="185"/>
    <s v="Team 6"/>
    <x v="174"/>
    <n v="0"/>
    <s v="BAL"/>
    <n v="180"/>
    <n v="6"/>
    <n v="19"/>
  </r>
  <r>
    <n v="24"/>
    <x v="186"/>
    <s v="Team 7"/>
    <x v="179"/>
    <n v="0"/>
    <s v="STL"/>
    <n v="182"/>
    <n v="5"/>
    <n v="19"/>
  </r>
  <r>
    <n v="24"/>
    <x v="187"/>
    <s v="Team 8"/>
    <x v="175"/>
    <n v="0"/>
    <s v="NYY"/>
    <n v="184"/>
    <n v="4"/>
    <n v="19"/>
  </r>
  <r>
    <n v="24"/>
    <x v="188"/>
    <s v="Team 9"/>
    <x v="180"/>
    <n v="0"/>
    <s v="BAL"/>
    <n v="186"/>
    <n v="3"/>
    <n v="19"/>
  </r>
  <r>
    <n v="24"/>
    <x v="189"/>
    <s v="Team McFarlane"/>
    <x v="187"/>
    <n v="0"/>
    <s v="KC"/>
    <n v="188"/>
    <n v="2"/>
    <n v="19"/>
  </r>
  <r>
    <n v="24"/>
    <x v="190"/>
    <s v="Team McFarlane"/>
    <x v="195"/>
    <n v="0"/>
    <s v="MIN"/>
    <n v="174"/>
    <n v="17"/>
    <n v="20"/>
  </r>
  <r>
    <n v="24"/>
    <x v="191"/>
    <s v="Team 9"/>
    <x v="189"/>
    <n v="0"/>
    <s v="LAD"/>
    <n v="194"/>
    <n v="-2"/>
    <n v="20"/>
  </r>
  <r>
    <n v="24"/>
    <x v="192"/>
    <s v="Team 8"/>
    <x v="186"/>
    <n v="0"/>
    <s v="LAA"/>
    <n v="193"/>
    <n v="0"/>
    <n v="20"/>
  </r>
  <r>
    <n v="24"/>
    <x v="193"/>
    <s v="Team 7"/>
    <x v="191"/>
    <n v="0"/>
    <s v="MIA"/>
    <n v="195"/>
    <n v="-1"/>
    <n v="20"/>
  </r>
  <r>
    <n v="24"/>
    <x v="194"/>
    <s v="Team 6"/>
    <x v="193"/>
    <n v="0"/>
    <s v="OAK"/>
    <n v="197"/>
    <n v="-2"/>
    <n v="20"/>
  </r>
  <r>
    <n v="24"/>
    <x v="195"/>
    <s v="Team Berger"/>
    <x v="213"/>
    <n v="0"/>
    <s v="MIN"/>
    <n v="196"/>
    <n v="0"/>
    <n v="20"/>
  </r>
  <r>
    <n v="24"/>
    <x v="196"/>
    <s v="Team Chivallatti"/>
    <x v="139"/>
    <n v="0"/>
    <s v="LAD"/>
    <n v="138"/>
    <n v="59"/>
    <n v="20"/>
  </r>
  <r>
    <n v="24"/>
    <x v="197"/>
    <s v="Team 3"/>
    <x v="197"/>
    <n v="0"/>
    <s v="CHC"/>
    <n v="200"/>
    <n v="-2"/>
    <n v="20"/>
  </r>
  <r>
    <n v="24"/>
    <x v="198"/>
    <s v="Team 2"/>
    <x v="194"/>
    <n v="0"/>
    <s v="LAD"/>
    <n v="202"/>
    <n v="-3"/>
    <n v="20"/>
  </r>
  <r>
    <n v="24"/>
    <x v="199"/>
    <s v="Team 1"/>
    <x v="196"/>
    <n v="0"/>
    <s v="CWS"/>
    <n v="203"/>
    <n v="-3"/>
    <n v="20"/>
  </r>
  <r>
    <n v="24"/>
    <x v="200"/>
    <s v="Team 1"/>
    <x v="203"/>
    <n v="0"/>
    <s v="PIT"/>
    <n v="211"/>
    <n v="-10"/>
    <n v="21"/>
  </r>
  <r>
    <n v="24"/>
    <x v="201"/>
    <s v="Team 2"/>
    <x v="198"/>
    <n v="0"/>
    <s v="BOS"/>
    <n v="204"/>
    <n v="-2"/>
    <n v="21"/>
  </r>
  <r>
    <n v="24"/>
    <x v="202"/>
    <s v="Team 3"/>
    <x v="199"/>
    <n v="0"/>
    <s v="MIN"/>
    <n v="206"/>
    <n v="-3"/>
    <n v="21"/>
  </r>
  <r>
    <n v="24"/>
    <x v="203"/>
    <s v="Team Chivallatti"/>
    <x v="209"/>
    <n v="0"/>
    <s v="MIA"/>
    <n v="191"/>
    <n v="13"/>
    <n v="21"/>
  </r>
  <r>
    <n v="24"/>
    <x v="204"/>
    <s v="Team Berger"/>
    <x v="202"/>
    <n v="0"/>
    <s v="LAA"/>
    <n v="207"/>
    <n v="-2"/>
    <n v="21"/>
  </r>
  <r>
    <n v="24"/>
    <x v="205"/>
    <s v="Team 6"/>
    <x v="201"/>
    <n v="0"/>
    <s v="PHI"/>
    <n v="208"/>
    <n v="-2"/>
    <n v="21"/>
  </r>
  <r>
    <n v="24"/>
    <x v="206"/>
    <s v="Team 7"/>
    <x v="206"/>
    <n v="0"/>
    <s v="MIL"/>
    <n v="201"/>
    <n v="6"/>
    <n v="21"/>
  </r>
  <r>
    <n v="24"/>
    <x v="207"/>
    <s v="Team 8"/>
    <x v="210"/>
    <n v="0"/>
    <s v="ARI"/>
    <n v="209"/>
    <n v="-1"/>
    <n v="21"/>
  </r>
  <r>
    <n v="24"/>
    <x v="208"/>
    <s v="Team 9"/>
    <x v="208"/>
    <n v="0"/>
    <s v="COL"/>
    <n v="205"/>
    <n v="4"/>
    <n v="21"/>
  </r>
  <r>
    <n v="24"/>
    <x v="209"/>
    <s v="Team McFarlane"/>
    <x v="207"/>
    <n v="0"/>
    <s v="NYY"/>
    <n v="210"/>
    <n v="0"/>
    <n v="21"/>
  </r>
  <r>
    <n v="24"/>
    <x v="210"/>
    <s v="Team McFarlane"/>
    <x v="219"/>
    <n v="0"/>
    <s v="CHC"/>
    <n v="212"/>
    <n v="-1"/>
    <n v="22"/>
  </r>
  <r>
    <n v="24"/>
    <x v="211"/>
    <s v="Team 9"/>
    <x v="204"/>
    <n v="0"/>
    <s v="TOR"/>
    <n v="216"/>
    <n v="-4"/>
    <n v="22"/>
  </r>
  <r>
    <n v="24"/>
    <x v="212"/>
    <s v="Team 8"/>
    <x v="205"/>
    <n v="0"/>
    <s v="SEA"/>
    <n v="217"/>
    <n v="-4"/>
    <n v="22"/>
  </r>
  <r>
    <n v="24"/>
    <x v="213"/>
    <s v="Team 7"/>
    <x v="217"/>
    <n v="0"/>
    <s v="COL"/>
    <n v="225"/>
    <n v="-11"/>
    <n v="22"/>
  </r>
  <r>
    <n v="24"/>
    <x v="214"/>
    <s v="Team 6"/>
    <x v="221"/>
    <n v="0"/>
    <s v="SEA"/>
    <n v="215"/>
    <n v="0"/>
    <n v="22"/>
  </r>
  <r>
    <n v="24"/>
    <x v="215"/>
    <s v="Team Berger"/>
    <x v="215"/>
    <n v="0"/>
    <s v="NYM"/>
    <n v="199"/>
    <n v="17"/>
    <n v="22"/>
  </r>
  <r>
    <n v="24"/>
    <x v="216"/>
    <s v="Team Chivallatti"/>
    <x v="216"/>
    <n v="0"/>
    <s v="CIN"/>
    <n v="221"/>
    <n v="-4"/>
    <n v="22"/>
  </r>
  <r>
    <n v="24"/>
    <x v="217"/>
    <s v="Team 3"/>
    <x v="212"/>
    <n v="0"/>
    <s v="BOS"/>
    <n v="227"/>
    <n v="-9"/>
    <n v="22"/>
  </r>
  <r>
    <n v="24"/>
    <x v="218"/>
    <s v="Team 2"/>
    <x v="214"/>
    <n v="0"/>
    <s v="MIN"/>
    <n v="231"/>
    <n v="-12"/>
    <n v="22"/>
  </r>
  <r>
    <n v="24"/>
    <x v="219"/>
    <s v="Team 1"/>
    <x v="200"/>
    <n v="0"/>
    <s v="SD"/>
    <n v="214"/>
    <n v="6"/>
    <n v="22"/>
  </r>
  <r>
    <n v="24"/>
    <x v="220"/>
    <s v="Team 1"/>
    <x v="223"/>
    <n v="0"/>
    <s v="NYM"/>
    <n v="218"/>
    <n v="3"/>
    <n v="23"/>
  </r>
  <r>
    <n v="24"/>
    <x v="221"/>
    <s v="Team 2"/>
    <x v="227"/>
    <n v="0"/>
    <s v="SEA"/>
    <n v="222"/>
    <n v="0"/>
    <n v="23"/>
  </r>
  <r>
    <n v="24"/>
    <x v="222"/>
    <s v="Team 3"/>
    <x v="225"/>
    <n v="0"/>
    <s v="KC"/>
    <n v="220"/>
    <n v="3"/>
    <n v="23"/>
  </r>
  <r>
    <n v="24"/>
    <x v="223"/>
    <s v="Team Chivallatti"/>
    <x v="222"/>
    <n v="0"/>
    <s v="HOU"/>
    <n v="228"/>
    <n v="-4"/>
    <n v="23"/>
  </r>
  <r>
    <n v="24"/>
    <x v="224"/>
    <s v="Team Berger"/>
    <x v="211"/>
    <n v="0"/>
    <s v="ARI"/>
    <n v="213"/>
    <n v="12"/>
    <n v="23"/>
  </r>
  <r>
    <n v="24"/>
    <x v="225"/>
    <s v="Team 6"/>
    <x v="231"/>
    <n v="0"/>
    <s v="NYM"/>
    <n v="226"/>
    <n v="0"/>
    <n v="23"/>
  </r>
  <r>
    <n v="24"/>
    <x v="226"/>
    <s v="Team 7"/>
    <x v="220"/>
    <n v="0"/>
    <s v="HOU"/>
    <n v="219"/>
    <n v="8"/>
    <n v="23"/>
  </r>
  <r>
    <n v="24"/>
    <x v="227"/>
    <s v="Team 8"/>
    <x v="232"/>
    <n v="0"/>
    <s v="ARI"/>
    <n v="223"/>
    <n v="5"/>
    <n v="23"/>
  </r>
  <r>
    <n v="24"/>
    <x v="228"/>
    <s v="Team 9"/>
    <x v="235"/>
    <n v="0"/>
    <s v="LAD"/>
    <n v="234"/>
    <n v="-5"/>
    <n v="23"/>
  </r>
  <r>
    <n v="24"/>
    <x v="229"/>
    <s v="Team McFarlane"/>
    <x v="224"/>
    <n v="0"/>
    <s v="CLE"/>
    <n v="230"/>
    <n v="0"/>
    <n v="23"/>
  </r>
  <r>
    <n v="24"/>
    <x v="230"/>
    <s v="Team McFarlane"/>
    <x v="226"/>
    <n v="0"/>
    <s v="OAK"/>
    <n v="224"/>
    <n v="7"/>
    <n v="24"/>
  </r>
  <r>
    <n v="24"/>
    <x v="231"/>
    <s v="Team 9"/>
    <x v="234"/>
    <n v="0"/>
    <s v="TEX"/>
    <n v="232"/>
    <n v="0"/>
    <n v="24"/>
  </r>
  <r>
    <n v="24"/>
    <x v="232"/>
    <s v="Team 8"/>
    <x v="229"/>
    <n v="0"/>
    <s v="TEX"/>
    <n v="235"/>
    <n v="-2"/>
    <n v="24"/>
  </r>
  <r>
    <n v="24"/>
    <x v="233"/>
    <s v="Team 7"/>
    <x v="236"/>
    <n v="0"/>
    <s v="MIL"/>
    <n v="233"/>
    <n v="1"/>
    <n v="24"/>
  </r>
  <r>
    <n v="24"/>
    <x v="234"/>
    <s v="Team 6"/>
    <x v="228"/>
    <n v="0"/>
    <s v="MIL"/>
    <n v="229"/>
    <n v="6"/>
    <n v="24"/>
  </r>
  <r>
    <n v="24"/>
    <x v="235"/>
    <s v="Team Berger"/>
    <x v="218"/>
    <n v="0"/>
    <s v="NYM"/>
    <n v="236"/>
    <n v="0"/>
    <n v="24"/>
  </r>
  <r>
    <n v="24"/>
    <x v="236"/>
    <s v="Team Chivallatti"/>
    <x v="233"/>
    <n v="0"/>
    <s v="HOU"/>
    <n v="239"/>
    <n v="-2"/>
    <n v="24"/>
  </r>
  <r>
    <n v="24"/>
    <x v="237"/>
    <s v="Team 3"/>
    <x v="239"/>
    <n v="0"/>
    <s v="DET"/>
    <n v="238"/>
    <n v="0"/>
    <n v="24"/>
  </r>
  <r>
    <n v="24"/>
    <x v="238"/>
    <s v="Team 2"/>
    <x v="230"/>
    <n v="0"/>
    <s v="CIN"/>
    <n v="237"/>
    <n v="2"/>
    <n v="24"/>
  </r>
  <r>
    <n v="24"/>
    <x v="239"/>
    <s v="Team 1"/>
    <x v="237"/>
    <n v="0"/>
    <s v="NYY"/>
    <n v="240"/>
    <n v="0"/>
    <n v="24"/>
  </r>
  <r>
    <n v="24"/>
    <x v="240"/>
    <s v="Team 1"/>
    <x v="242"/>
    <n v="0"/>
    <s v="STL"/>
    <n v="241"/>
    <n v="0"/>
    <n v="25"/>
  </r>
  <r>
    <n v="24"/>
    <x v="241"/>
    <s v="Team 2"/>
    <x v="241"/>
    <n v="0"/>
    <s v="PIT"/>
    <n v="243"/>
    <n v="-1"/>
    <n v="25"/>
  </r>
  <r>
    <n v="24"/>
    <x v="242"/>
    <s v="Team 3"/>
    <x v="238"/>
    <n v="0"/>
    <s v="OAK"/>
    <n v="242"/>
    <n v="1"/>
    <n v="25"/>
  </r>
  <r>
    <n v="24"/>
    <x v="243"/>
    <s v="Team Chivallatti"/>
    <x v="243"/>
    <n v="0"/>
    <s v="CHC"/>
    <n v="244"/>
    <n v="0"/>
    <n v="25"/>
  </r>
  <r>
    <n v="24"/>
    <x v="244"/>
    <s v="Team Berger"/>
    <x v="245"/>
    <n v="0"/>
    <s v="MIN"/>
    <n v="245"/>
    <n v="0"/>
    <n v="25"/>
  </r>
  <r>
    <n v="24"/>
    <x v="245"/>
    <s v="Team 6"/>
    <x v="240"/>
    <n v="0"/>
    <s v="NYM"/>
    <n v="246"/>
    <n v="0"/>
    <n v="25"/>
  </r>
  <r>
    <n v="24"/>
    <x v="246"/>
    <s v="Team 7"/>
    <x v="244"/>
    <n v="0"/>
    <s v="CWS"/>
    <n v="247"/>
    <n v="0"/>
    <n v="25"/>
  </r>
  <r>
    <n v="24"/>
    <x v="247"/>
    <s v="Team 8"/>
    <x v="253"/>
    <n v="0"/>
    <s v="CIN"/>
    <n v="250"/>
    <n v="-2"/>
    <n v="25"/>
  </r>
  <r>
    <n v="24"/>
    <x v="248"/>
    <s v="Team 9"/>
    <x v="246"/>
    <n v="0"/>
    <s v="PHI"/>
    <n v="249"/>
    <n v="0"/>
    <n v="25"/>
  </r>
  <r>
    <n v="24"/>
    <x v="249"/>
    <s v="Team McFarlane"/>
    <x v="247"/>
    <n v="0"/>
    <s v="CLE"/>
    <n v="248"/>
    <n v="2"/>
    <n v="25"/>
  </r>
  <r>
    <n v="24"/>
    <x v="250"/>
    <s v="Team McFarlane"/>
    <x v="248"/>
    <n v="0"/>
    <s v="DET"/>
    <n v="251"/>
    <n v="0"/>
    <n v="26"/>
  </r>
  <r>
    <n v="24"/>
    <x v="251"/>
    <s v="Team 9"/>
    <x v="249"/>
    <n v="0"/>
    <s v="LAD"/>
    <n v="252"/>
    <n v="0"/>
    <n v="26"/>
  </r>
  <r>
    <n v="24"/>
    <x v="252"/>
    <s v="Team 8"/>
    <x v="254"/>
    <n v="0"/>
    <s v="SD"/>
    <n v="253"/>
    <n v="0"/>
    <n v="26"/>
  </r>
  <r>
    <n v="24"/>
    <x v="253"/>
    <s v="Team 7"/>
    <x v="251"/>
    <n v="0"/>
    <s v="TOR"/>
    <n v="255"/>
    <n v="-1"/>
    <n v="26"/>
  </r>
  <r>
    <n v="24"/>
    <x v="254"/>
    <s v="Team 6"/>
    <x v="250"/>
    <n v="0"/>
    <s v="DET"/>
    <n v="254"/>
    <n v="1"/>
    <n v="26"/>
  </r>
  <r>
    <n v="24"/>
    <x v="255"/>
    <s v="Team Berger"/>
    <x v="255"/>
    <n v="0"/>
    <s v="BOS"/>
    <n v="256"/>
    <n v="0"/>
    <n v="26"/>
  </r>
  <r>
    <n v="24"/>
    <x v="256"/>
    <s v="Team Chivallatti"/>
    <x v="256"/>
    <n v="0"/>
    <s v="MIA"/>
    <n v="257"/>
    <n v="0"/>
    <n v="26"/>
  </r>
  <r>
    <n v="24"/>
    <x v="257"/>
    <s v="Team 3"/>
    <x v="296"/>
    <n v="0"/>
    <s v="TB"/>
    <n v="261"/>
    <n v="-3"/>
    <n v="26"/>
  </r>
  <r>
    <n v="24"/>
    <x v="258"/>
    <s v="Team 2"/>
    <x v="257"/>
    <n v="0"/>
    <s v="CLE"/>
    <n v="258"/>
    <n v="1"/>
    <n v="26"/>
  </r>
  <r>
    <n v="24"/>
    <x v="259"/>
    <s v="Team 1"/>
    <x v="252"/>
    <n v="0"/>
    <s v="OAK"/>
    <n v="259"/>
    <n v="1"/>
    <n v="26"/>
  </r>
  <r>
    <n v="25"/>
    <x v="0"/>
    <s v="Team Butrey Smells"/>
    <x v="2"/>
    <n v="0"/>
    <s v="LAD"/>
    <n v="1"/>
    <n v="0"/>
    <n v="1"/>
  </r>
  <r>
    <n v="25"/>
    <x v="1"/>
    <s v="Team Butrey Smells Good"/>
    <x v="10"/>
    <n v="0"/>
    <s v="NYM"/>
    <n v="8"/>
    <n v="-6"/>
    <n v="1"/>
  </r>
  <r>
    <n v="25"/>
    <x v="2"/>
    <s v="Team Berger"/>
    <x v="1"/>
    <n v="0"/>
    <s v="ATL"/>
    <n v="2"/>
    <n v="1"/>
    <n v="1"/>
  </r>
  <r>
    <n v="25"/>
    <x v="3"/>
    <s v="Team 4"/>
    <x v="3"/>
    <n v="0"/>
    <s v="WSH"/>
    <n v="4"/>
    <n v="0"/>
    <n v="1"/>
  </r>
  <r>
    <n v="25"/>
    <x v="4"/>
    <s v="Team Hall"/>
    <x v="6"/>
    <n v="0"/>
    <s v="NYY"/>
    <n v="6"/>
    <n v="-1"/>
    <n v="1"/>
  </r>
  <r>
    <n v="25"/>
    <x v="5"/>
    <s v="Team Hull"/>
    <x v="4"/>
    <n v="0"/>
    <s v="LAA"/>
    <n v="5"/>
    <n v="1"/>
    <n v="1"/>
  </r>
  <r>
    <n v="25"/>
    <x v="6"/>
    <s v="Team B"/>
    <x v="0"/>
    <n v="0"/>
    <s v="SD"/>
    <n v="3"/>
    <n v="4"/>
    <n v="1"/>
  </r>
  <r>
    <n v="25"/>
    <x v="7"/>
    <s v="Team Alexander"/>
    <x v="7"/>
    <n v="0"/>
    <s v="CLE"/>
    <n v="9"/>
    <n v="-1"/>
    <n v="1"/>
  </r>
  <r>
    <n v="25"/>
    <x v="8"/>
    <s v="Team Deane"/>
    <x v="5"/>
    <n v="0"/>
    <s v="WSH"/>
    <n v="7"/>
    <n v="2"/>
    <n v="1"/>
  </r>
  <r>
    <n v="25"/>
    <x v="9"/>
    <s v="Team smith S"/>
    <x v="12"/>
    <n v="0"/>
    <s v="ATL"/>
    <n v="13"/>
    <n v="-3"/>
    <n v="1"/>
  </r>
  <r>
    <n v="25"/>
    <x v="10"/>
    <s v="Team smith S"/>
    <x v="14"/>
    <n v="0"/>
    <s v="COL"/>
    <n v="11"/>
    <n v="0"/>
    <n v="2"/>
  </r>
  <r>
    <n v="25"/>
    <x v="11"/>
    <s v="Team Deane"/>
    <x v="8"/>
    <n v="0"/>
    <s v="CLE"/>
    <n v="10"/>
    <n v="2"/>
    <n v="2"/>
  </r>
  <r>
    <n v="25"/>
    <x v="12"/>
    <s v="Team Alexander"/>
    <x v="11"/>
    <n v="0"/>
    <s v="MIL"/>
    <n v="14"/>
    <n v="-1"/>
    <n v="2"/>
  </r>
  <r>
    <n v="25"/>
    <x v="13"/>
    <s v="Team B"/>
    <x v="9"/>
    <n v="0"/>
    <s v="LAD"/>
    <n v="12"/>
    <n v="2"/>
    <n v="2"/>
  </r>
  <r>
    <n v="25"/>
    <x v="14"/>
    <s v="Team Hull"/>
    <x v="17"/>
    <n v="0"/>
    <s v="SD"/>
    <n v="18"/>
    <n v="-3"/>
    <n v="2"/>
  </r>
  <r>
    <n v="25"/>
    <x v="15"/>
    <s v="Team Hall"/>
    <x v="13"/>
    <n v="0"/>
    <s v="PHI"/>
    <n v="16"/>
    <n v="0"/>
    <n v="2"/>
  </r>
  <r>
    <n v="25"/>
    <x v="16"/>
    <s v="Team 4"/>
    <x v="16"/>
    <n v="0"/>
    <s v="LAD"/>
    <n v="17"/>
    <n v="0"/>
    <n v="2"/>
  </r>
  <r>
    <n v="25"/>
    <x v="17"/>
    <s v="Team Berger"/>
    <x v="15"/>
    <n v="0"/>
    <s v="NYM"/>
    <n v="15"/>
    <n v="3"/>
    <n v="2"/>
  </r>
  <r>
    <n v="25"/>
    <x v="18"/>
    <s v="Team Butrey Smells Good"/>
    <x v="19"/>
    <n v="0"/>
    <s v="BOS"/>
    <n v="20"/>
    <n v="-1"/>
    <n v="2"/>
  </r>
  <r>
    <n v="25"/>
    <x v="19"/>
    <s v="Team Butrey Smells"/>
    <x v="20"/>
    <n v="0"/>
    <s v="SD"/>
    <n v="19"/>
    <n v="1"/>
    <n v="2"/>
  </r>
  <r>
    <n v="25"/>
    <x v="20"/>
    <s v="Team Butrey Smells"/>
    <x v="21"/>
    <n v="0"/>
    <s v="LAD"/>
    <n v="21"/>
    <n v="0"/>
    <n v="3"/>
  </r>
  <r>
    <n v="25"/>
    <x v="21"/>
    <s v="Team Butrey Smells Good"/>
    <x v="28"/>
    <n v="0"/>
    <s v="HOU"/>
    <n v="30"/>
    <n v="-8"/>
    <n v="3"/>
  </r>
  <r>
    <n v="25"/>
    <x v="22"/>
    <s v="Team Berger"/>
    <x v="18"/>
    <n v="0"/>
    <s v="LAD"/>
    <n v="22"/>
    <n v="1"/>
    <n v="3"/>
  </r>
  <r>
    <n v="25"/>
    <x v="23"/>
    <s v="Team 4"/>
    <x v="23"/>
    <n v="0"/>
    <s v="CWS"/>
    <n v="24"/>
    <n v="0"/>
    <n v="3"/>
  </r>
  <r>
    <n v="25"/>
    <x v="24"/>
    <s v="Team Hall"/>
    <x v="36"/>
    <n v="0"/>
    <s v="LAA"/>
    <n v="34"/>
    <n v="-9"/>
    <n v="3"/>
  </r>
  <r>
    <n v="25"/>
    <x v="25"/>
    <s v="Team Hull"/>
    <x v="24"/>
    <n v="0"/>
    <s v="PHI"/>
    <n v="25"/>
    <n v="1"/>
    <n v="3"/>
  </r>
  <r>
    <n v="25"/>
    <x v="26"/>
    <s v="Team B"/>
    <x v="27"/>
    <n v="0"/>
    <s v="CWS"/>
    <n v="27"/>
    <n v="0"/>
    <n v="3"/>
  </r>
  <r>
    <n v="25"/>
    <x v="27"/>
    <s v="Team Alexander"/>
    <x v="29"/>
    <n v="0"/>
    <s v="STL"/>
    <n v="29"/>
    <n v="-1"/>
    <n v="3"/>
  </r>
  <r>
    <n v="25"/>
    <x v="28"/>
    <s v="Team Deane"/>
    <x v="22"/>
    <n v="0"/>
    <s v="WSH"/>
    <n v="23"/>
    <n v="6"/>
    <n v="3"/>
  </r>
  <r>
    <n v="25"/>
    <x v="29"/>
    <s v="Team smith S"/>
    <x v="31"/>
    <n v="0"/>
    <s v="NYY"/>
    <n v="35"/>
    <n v="-5"/>
    <n v="3"/>
  </r>
  <r>
    <n v="25"/>
    <x v="30"/>
    <s v="Team smith S"/>
    <x v="41"/>
    <n v="0"/>
    <s v="TOR"/>
    <n v="42"/>
    <n v="-11"/>
    <n v="4"/>
  </r>
  <r>
    <n v="25"/>
    <x v="31"/>
    <s v="Team Deane"/>
    <x v="26"/>
    <n v="0"/>
    <s v="HOU"/>
    <n v="26"/>
    <n v="6"/>
    <n v="4"/>
  </r>
  <r>
    <n v="25"/>
    <x v="32"/>
    <s v="Team Alexander"/>
    <x v="33"/>
    <n v="0"/>
    <s v="ATL"/>
    <n v="33"/>
    <n v="0"/>
    <n v="4"/>
  </r>
  <r>
    <n v="25"/>
    <x v="33"/>
    <s v="Team B"/>
    <x v="35"/>
    <n v="0"/>
    <s v="STL"/>
    <n v="37"/>
    <n v="-3"/>
    <n v="4"/>
  </r>
  <r>
    <n v="25"/>
    <x v="34"/>
    <s v="Team Hull"/>
    <x v="32"/>
    <n v="0"/>
    <s v="MIL"/>
    <n v="32"/>
    <n v="3"/>
    <n v="4"/>
  </r>
  <r>
    <n v="25"/>
    <x v="35"/>
    <s v="Team Hall"/>
    <x v="43"/>
    <n v="0"/>
    <s v="CWS"/>
    <n v="43"/>
    <n v="-7"/>
    <n v="4"/>
  </r>
  <r>
    <n v="25"/>
    <x v="36"/>
    <s v="Team 4"/>
    <x v="30"/>
    <n v="0"/>
    <s v="BOS"/>
    <n v="31"/>
    <n v="6"/>
    <n v="4"/>
  </r>
  <r>
    <n v="25"/>
    <x v="37"/>
    <s v="Team Berger"/>
    <x v="25"/>
    <n v="0"/>
    <s v="TOR"/>
    <n v="28"/>
    <n v="10"/>
    <n v="4"/>
  </r>
  <r>
    <n v="25"/>
    <x v="38"/>
    <s v="Team Butrey Smells Good"/>
    <x v="34"/>
    <n v="0"/>
    <s v="CIN"/>
    <n v="36"/>
    <n v="3"/>
    <n v="4"/>
  </r>
  <r>
    <n v="25"/>
    <x v="39"/>
    <s v="Team Butrey Smells"/>
    <x v="39"/>
    <n v="0"/>
    <s v="ATL"/>
    <n v="38"/>
    <n v="2"/>
    <n v="4"/>
  </r>
  <r>
    <n v="25"/>
    <x v="40"/>
    <s v="Team Butrey Smells"/>
    <x v="38"/>
    <n v="0"/>
    <s v="CWS"/>
    <n v="39"/>
    <n v="2"/>
    <n v="5"/>
  </r>
  <r>
    <n v="25"/>
    <x v="41"/>
    <s v="Team Butrey Smells Good"/>
    <x v="40"/>
    <n v="0"/>
    <s v="LAD"/>
    <n v="40"/>
    <n v="2"/>
    <n v="5"/>
  </r>
  <r>
    <n v="25"/>
    <x v="42"/>
    <s v="Team Berger"/>
    <x v="44"/>
    <n v="0"/>
    <s v="MIA"/>
    <n v="44"/>
    <n v="-1"/>
    <n v="5"/>
  </r>
  <r>
    <n v="25"/>
    <x v="43"/>
    <s v="Team 4"/>
    <x v="37"/>
    <n v="0"/>
    <s v="KC"/>
    <n v="41"/>
    <n v="3"/>
    <n v="5"/>
  </r>
  <r>
    <n v="25"/>
    <x v="44"/>
    <s v="Team Hall"/>
    <x v="46"/>
    <n v="0"/>
    <s v="TOR"/>
    <n v="48"/>
    <n v="-3"/>
    <n v="5"/>
  </r>
  <r>
    <n v="25"/>
    <x v="45"/>
    <s v="Team Hull"/>
    <x v="49"/>
    <n v="0"/>
    <s v="CWS"/>
    <n v="46"/>
    <n v="0"/>
    <n v="5"/>
  </r>
  <r>
    <n v="25"/>
    <x v="46"/>
    <s v="Team B"/>
    <x v="45"/>
    <n v="0"/>
    <s v="NYM"/>
    <n v="47"/>
    <n v="0"/>
    <n v="5"/>
  </r>
  <r>
    <n v="25"/>
    <x v="47"/>
    <s v="Team Alexander"/>
    <x v="324"/>
    <e v="#N/A"/>
    <e v="#N/A"/>
    <e v="#N/A"/>
    <e v="#N/A"/>
    <n v="5"/>
  </r>
  <r>
    <n v="25"/>
    <x v="48"/>
    <s v="Team Deane"/>
    <x v="42"/>
    <n v="0"/>
    <s v="KC"/>
    <n v="45"/>
    <n v="4"/>
    <n v="5"/>
  </r>
  <r>
    <n v="25"/>
    <x v="49"/>
    <s v="Team smith S"/>
    <x v="99"/>
    <n v="0"/>
    <s v="CWS"/>
    <n v="100"/>
    <n v="-50"/>
    <n v="5"/>
  </r>
  <r>
    <n v="25"/>
    <x v="50"/>
    <s v="Team smith S"/>
    <x v="54"/>
    <n v="0"/>
    <s v="PHI"/>
    <n v="54"/>
    <n v="-3"/>
    <n v="6"/>
  </r>
  <r>
    <n v="25"/>
    <x v="51"/>
    <s v="Team Deane"/>
    <x v="47"/>
    <n v="0"/>
    <s v="TB"/>
    <n v="49"/>
    <n v="3"/>
    <n v="6"/>
  </r>
  <r>
    <n v="25"/>
    <x v="52"/>
    <s v="Team Alexander"/>
    <x v="325"/>
    <e v="#N/A"/>
    <e v="#N/A"/>
    <e v="#N/A"/>
    <e v="#N/A"/>
    <n v="6"/>
  </r>
  <r>
    <n v="25"/>
    <x v="53"/>
    <s v="Team B"/>
    <x v="50"/>
    <n v="0"/>
    <s v="SD"/>
    <n v="55"/>
    <n v="-1"/>
    <n v="6"/>
  </r>
  <r>
    <n v="25"/>
    <x v="54"/>
    <s v="Team Hull"/>
    <x v="53"/>
    <n v="0"/>
    <s v="SD"/>
    <n v="51"/>
    <n v="4"/>
    <n v="6"/>
  </r>
  <r>
    <n v="25"/>
    <x v="55"/>
    <s v="Team Hall"/>
    <x v="48"/>
    <n v="0"/>
    <s v="NYY"/>
    <n v="50"/>
    <n v="6"/>
    <n v="6"/>
  </r>
  <r>
    <n v="25"/>
    <x v="56"/>
    <s v="Team 4"/>
    <x v="52"/>
    <n v="0"/>
    <s v="MIN"/>
    <n v="52"/>
    <n v="5"/>
    <n v="6"/>
  </r>
  <r>
    <n v="25"/>
    <x v="57"/>
    <s v="Team Berger"/>
    <x v="51"/>
    <n v="0"/>
    <s v="CWS"/>
    <n v="53"/>
    <n v="5"/>
    <n v="6"/>
  </r>
  <r>
    <n v="25"/>
    <x v="58"/>
    <s v="Team Butrey Smells Good"/>
    <x v="57"/>
    <n v="0"/>
    <s v="ARI"/>
    <n v="58"/>
    <n v="1"/>
    <n v="6"/>
  </r>
  <r>
    <n v="25"/>
    <x v="59"/>
    <s v="Team Butrey Smells"/>
    <x v="55"/>
    <n v="0"/>
    <s v="NYY"/>
    <n v="56"/>
    <n v="4"/>
    <n v="6"/>
  </r>
  <r>
    <n v="25"/>
    <x v="60"/>
    <s v="Team Butrey Smells"/>
    <x v="56"/>
    <n v="0"/>
    <s v="MIL"/>
    <n v="57"/>
    <n v="4"/>
    <n v="7"/>
  </r>
  <r>
    <n v="25"/>
    <x v="61"/>
    <s v="Team Butrey Smells Good"/>
    <x v="58"/>
    <n v="0"/>
    <s v="NYM"/>
    <n v="60"/>
    <n v="2"/>
    <n v="7"/>
  </r>
  <r>
    <n v="25"/>
    <x v="62"/>
    <s v="Team Berger"/>
    <x v="59"/>
    <n v="0"/>
    <s v="CIN"/>
    <n v="59"/>
    <n v="4"/>
    <n v="7"/>
  </r>
  <r>
    <n v="25"/>
    <x v="63"/>
    <s v="Team 4"/>
    <x v="62"/>
    <n v="0"/>
    <s v="CWS"/>
    <n v="62"/>
    <n v="2"/>
    <n v="7"/>
  </r>
  <r>
    <n v="25"/>
    <x v="64"/>
    <s v="Team Hall"/>
    <x v="64"/>
    <n v="0"/>
    <s v="ARI"/>
    <n v="65"/>
    <n v="0"/>
    <n v="7"/>
  </r>
  <r>
    <n v="25"/>
    <x v="65"/>
    <s v="Team Hull"/>
    <x v="69"/>
    <n v="0"/>
    <s v="TB"/>
    <n v="70"/>
    <n v="-4"/>
    <n v="7"/>
  </r>
  <r>
    <n v="25"/>
    <x v="66"/>
    <s v="Team B"/>
    <x v="61"/>
    <n v="0"/>
    <s v="CIN"/>
    <n v="61"/>
    <n v="6"/>
    <n v="7"/>
  </r>
  <r>
    <n v="25"/>
    <x v="67"/>
    <s v="Team Alexander"/>
    <x v="326"/>
    <e v="#N/A"/>
    <e v="#N/A"/>
    <e v="#N/A"/>
    <e v="#N/A"/>
    <n v="7"/>
  </r>
  <r>
    <n v="25"/>
    <x v="68"/>
    <s v="Team Deane"/>
    <x v="60"/>
    <n v="0"/>
    <s v="NYY"/>
    <n v="63"/>
    <n v="6"/>
    <n v="7"/>
  </r>
  <r>
    <n v="25"/>
    <x v="69"/>
    <s v="Team smith S"/>
    <x v="63"/>
    <n v="0"/>
    <s v="TB"/>
    <n v="64"/>
    <n v="6"/>
    <n v="7"/>
  </r>
  <r>
    <n v="25"/>
    <x v="70"/>
    <s v="Team smith S"/>
    <x v="66"/>
    <n v="0"/>
    <s v="CHC"/>
    <n v="66"/>
    <n v="5"/>
    <n v="8"/>
  </r>
  <r>
    <n v="25"/>
    <x v="71"/>
    <s v="Team Deane"/>
    <x v="65"/>
    <n v="0"/>
    <s v="COL"/>
    <n v="67"/>
    <n v="5"/>
    <n v="8"/>
  </r>
  <r>
    <n v="25"/>
    <x v="72"/>
    <s v="Team Alexander"/>
    <x v="68"/>
    <n v="0"/>
    <s v="NYM"/>
    <n v="68"/>
    <n v="5"/>
    <n v="8"/>
  </r>
  <r>
    <n v="25"/>
    <x v="73"/>
    <s v="Team B"/>
    <x v="67"/>
    <n v="0"/>
    <s v="TOR"/>
    <n v="69"/>
    <n v="5"/>
    <n v="8"/>
  </r>
  <r>
    <n v="25"/>
    <x v="74"/>
    <s v="Team Hull"/>
    <x v="79"/>
    <n v="0"/>
    <s v="MIL"/>
    <n v="80"/>
    <n v="-5"/>
    <n v="8"/>
  </r>
  <r>
    <n v="25"/>
    <x v="75"/>
    <s v="Team Hall"/>
    <x v="77"/>
    <n v="0"/>
    <s v="HOU"/>
    <n v="79"/>
    <n v="-3"/>
    <n v="8"/>
  </r>
  <r>
    <n v="25"/>
    <x v="76"/>
    <s v="Team 4"/>
    <x v="70"/>
    <n v="0"/>
    <s v="TOR"/>
    <n v="71"/>
    <n v="6"/>
    <n v="8"/>
  </r>
  <r>
    <n v="25"/>
    <x v="77"/>
    <s v="Team Berger"/>
    <x v="71"/>
    <n v="0"/>
    <s v="NYM"/>
    <n v="72"/>
    <n v="6"/>
    <n v="8"/>
  </r>
  <r>
    <n v="25"/>
    <x v="78"/>
    <s v="Team Butrey Smells Good"/>
    <x v="73"/>
    <n v="0"/>
    <s v="BOS"/>
    <n v="74"/>
    <n v="5"/>
    <n v="8"/>
  </r>
  <r>
    <n v="25"/>
    <x v="79"/>
    <s v="Team Butrey Smells"/>
    <x v="72"/>
    <n v="0"/>
    <s v="NYY"/>
    <n v="73"/>
    <n v="7"/>
    <n v="8"/>
  </r>
  <r>
    <n v="25"/>
    <x v="80"/>
    <s v="Team Butrey Smells"/>
    <x v="74"/>
    <n v="0"/>
    <s v="OAK"/>
    <n v="75"/>
    <n v="6"/>
    <n v="9"/>
  </r>
  <r>
    <n v="25"/>
    <x v="81"/>
    <s v="Team Butrey Smells Good"/>
    <x v="81"/>
    <n v="0"/>
    <s v="LAD"/>
    <n v="93"/>
    <n v="-11"/>
    <n v="9"/>
  </r>
  <r>
    <n v="25"/>
    <x v="82"/>
    <s v="Team Berger"/>
    <x v="75"/>
    <n v="0"/>
    <s v="MIN"/>
    <n v="76"/>
    <n v="7"/>
    <n v="9"/>
  </r>
  <r>
    <n v="25"/>
    <x v="83"/>
    <s v="Team 4"/>
    <x v="76"/>
    <n v="0"/>
    <s v="STL"/>
    <n v="77"/>
    <n v="7"/>
    <n v="9"/>
  </r>
  <r>
    <n v="25"/>
    <x v="84"/>
    <s v="Team Hall"/>
    <x v="90"/>
    <n v="0"/>
    <s v="HOU"/>
    <n v="88"/>
    <n v="-3"/>
    <n v="9"/>
  </r>
  <r>
    <n v="25"/>
    <x v="85"/>
    <s v="Team Hull"/>
    <x v="80"/>
    <n v="0"/>
    <s v="TOR"/>
    <n v="81"/>
    <n v="5"/>
    <n v="9"/>
  </r>
  <r>
    <n v="25"/>
    <x v="86"/>
    <s v="Team B"/>
    <x v="78"/>
    <n v="0"/>
    <s v="CLE"/>
    <n v="78"/>
    <n v="9"/>
    <n v="9"/>
  </r>
  <r>
    <n v="25"/>
    <x v="87"/>
    <s v="Team Alexander"/>
    <x v="82"/>
    <n v="0"/>
    <s v="TOR"/>
    <n v="82"/>
    <n v="6"/>
    <n v="9"/>
  </r>
  <r>
    <n v="25"/>
    <x v="88"/>
    <s v="Team Deane"/>
    <x v="83"/>
    <n v="0"/>
    <s v="MIN"/>
    <n v="83"/>
    <n v="6"/>
    <n v="9"/>
  </r>
  <r>
    <n v="25"/>
    <x v="89"/>
    <s v="Team smith S"/>
    <x v="85"/>
    <n v="0"/>
    <s v="MIL"/>
    <n v="84"/>
    <n v="6"/>
    <n v="9"/>
  </r>
  <r>
    <n v="25"/>
    <x v="90"/>
    <s v="Team smith S"/>
    <x v="86"/>
    <n v="0"/>
    <s v="CHC"/>
    <n v="85"/>
    <n v="6"/>
    <n v="10"/>
  </r>
  <r>
    <n v="25"/>
    <x v="91"/>
    <s v="Team Deane"/>
    <x v="84"/>
    <n v="0"/>
    <s v="NYM"/>
    <n v="86"/>
    <n v="6"/>
    <n v="10"/>
  </r>
  <r>
    <n v="25"/>
    <x v="92"/>
    <s v="Team Alexander"/>
    <x v="87"/>
    <n v="0"/>
    <s v="CHC"/>
    <n v="87"/>
    <n v="6"/>
    <n v="10"/>
  </r>
  <r>
    <n v="25"/>
    <x v="93"/>
    <s v="Team B"/>
    <x v="88"/>
    <n v="0"/>
    <s v="SD"/>
    <n v="89"/>
    <n v="5"/>
    <n v="10"/>
  </r>
  <r>
    <n v="25"/>
    <x v="94"/>
    <s v="Team Hull"/>
    <x v="94"/>
    <n v="0"/>
    <s v="WSH"/>
    <n v="96"/>
    <n v="-1"/>
    <n v="10"/>
  </r>
  <r>
    <n v="25"/>
    <x v="95"/>
    <s v="Team Hall"/>
    <x v="105"/>
    <n v="0"/>
    <s v="OAK"/>
    <n v="106"/>
    <n v="-10"/>
    <n v="10"/>
  </r>
  <r>
    <n v="25"/>
    <x v="96"/>
    <s v="Team 4"/>
    <x v="89"/>
    <n v="0"/>
    <s v="PHI"/>
    <n v="90"/>
    <n v="7"/>
    <n v="10"/>
  </r>
  <r>
    <n v="25"/>
    <x v="97"/>
    <s v="Team Berger"/>
    <x v="91"/>
    <n v="0"/>
    <s v="HOU"/>
    <n v="91"/>
    <n v="7"/>
    <n v="10"/>
  </r>
  <r>
    <n v="25"/>
    <x v="98"/>
    <s v="Team Butrey Smells Good"/>
    <x v="103"/>
    <n v="0"/>
    <s v="CIN"/>
    <n v="104"/>
    <n v="-5"/>
    <n v="10"/>
  </r>
  <r>
    <n v="25"/>
    <x v="99"/>
    <s v="Team Butrey Smells"/>
    <x v="96"/>
    <n v="0"/>
    <s v="OAK"/>
    <n v="92"/>
    <n v="8"/>
    <n v="10"/>
  </r>
  <r>
    <n v="25"/>
    <x v="100"/>
    <s v="Team Butrey Smells"/>
    <x v="93"/>
    <n v="0"/>
    <s v="MIN"/>
    <n v="94"/>
    <n v="7"/>
    <n v="11"/>
  </r>
  <r>
    <n v="25"/>
    <x v="101"/>
    <s v="Team Butrey Smells Good"/>
    <x v="101"/>
    <n v="0"/>
    <s v="HOU"/>
    <n v="102"/>
    <n v="0"/>
    <n v="11"/>
  </r>
  <r>
    <n v="25"/>
    <x v="102"/>
    <s v="Team Berger"/>
    <x v="92"/>
    <n v="0"/>
    <s v="KC"/>
    <n v="97"/>
    <n v="6"/>
    <n v="11"/>
  </r>
  <r>
    <n v="25"/>
    <x v="103"/>
    <s v="Team 4"/>
    <x v="95"/>
    <n v="0"/>
    <s v="ATL"/>
    <n v="95"/>
    <n v="9"/>
    <n v="11"/>
  </r>
  <r>
    <n v="25"/>
    <x v="104"/>
    <s v="Team Hall"/>
    <x v="106"/>
    <n v="0"/>
    <s v="ATL"/>
    <n v="107"/>
    <n v="-2"/>
    <n v="11"/>
  </r>
  <r>
    <n v="25"/>
    <x v="105"/>
    <s v="Team Hull"/>
    <x v="116"/>
    <n v="0"/>
    <s v="SF"/>
    <n v="116"/>
    <n v="-10"/>
    <n v="11"/>
  </r>
  <r>
    <n v="25"/>
    <x v="106"/>
    <s v="Team B"/>
    <x v="100"/>
    <n v="0"/>
    <s v="SD"/>
    <n v="98"/>
    <n v="9"/>
    <n v="11"/>
  </r>
  <r>
    <n v="25"/>
    <x v="107"/>
    <s v="Team Alexander"/>
    <x v="98"/>
    <n v="0"/>
    <s v="HOU"/>
    <n v="99"/>
    <n v="9"/>
    <n v="11"/>
  </r>
  <r>
    <n v="25"/>
    <x v="108"/>
    <s v="Team Deane"/>
    <x v="97"/>
    <n v="0"/>
    <s v="TB"/>
    <n v="101"/>
    <n v="8"/>
    <n v="11"/>
  </r>
  <r>
    <n v="25"/>
    <x v="109"/>
    <s v="Team smith S"/>
    <x v="102"/>
    <n v="0"/>
    <s v="SD"/>
    <n v="103"/>
    <n v="7"/>
    <n v="11"/>
  </r>
  <r>
    <n v="25"/>
    <x v="110"/>
    <s v="Team smith S"/>
    <x v="104"/>
    <n v="0"/>
    <s v="LAA"/>
    <n v="105"/>
    <n v="6"/>
    <n v="12"/>
  </r>
  <r>
    <n v="25"/>
    <x v="111"/>
    <s v="Team Deane"/>
    <x v="108"/>
    <n v="0"/>
    <s v="PHI"/>
    <n v="108"/>
    <n v="4"/>
    <n v="12"/>
  </r>
  <r>
    <n v="25"/>
    <x v="112"/>
    <s v="Team Alexander"/>
    <x v="107"/>
    <n v="0"/>
    <s v="CLE"/>
    <n v="109"/>
    <n v="4"/>
    <n v="12"/>
  </r>
  <r>
    <n v="25"/>
    <x v="113"/>
    <s v="Team B"/>
    <x v="111"/>
    <n v="0"/>
    <s v="CHC"/>
    <n v="110"/>
    <n v="4"/>
    <n v="12"/>
  </r>
  <r>
    <n v="25"/>
    <x v="114"/>
    <s v="Team Hull"/>
    <x v="126"/>
    <n v="0"/>
    <s v="PHI"/>
    <n v="127"/>
    <n v="-12"/>
    <n v="12"/>
  </r>
  <r>
    <n v="25"/>
    <x v="115"/>
    <s v="Team Hall"/>
    <x v="109"/>
    <n v="0"/>
    <s v="SD"/>
    <n v="111"/>
    <n v="5"/>
    <n v="12"/>
  </r>
  <r>
    <n v="25"/>
    <x v="116"/>
    <s v="Team 4"/>
    <x v="112"/>
    <n v="0"/>
    <s v="TOR"/>
    <n v="112"/>
    <n v="5"/>
    <n v="12"/>
  </r>
  <r>
    <n v="25"/>
    <x v="117"/>
    <s v="Team Berger"/>
    <x v="110"/>
    <n v="0"/>
    <s v="ATL"/>
    <n v="113"/>
    <n v="5"/>
    <n v="12"/>
  </r>
  <r>
    <n v="25"/>
    <x v="118"/>
    <s v="Team Butrey Smells Good"/>
    <x v="119"/>
    <n v="0"/>
    <s v="HOU"/>
    <n v="118"/>
    <n v="1"/>
    <n v="12"/>
  </r>
  <r>
    <n v="25"/>
    <x v="119"/>
    <s v="Team Butrey Smells"/>
    <x v="114"/>
    <n v="0"/>
    <s v="CLE"/>
    <n v="114"/>
    <n v="6"/>
    <n v="12"/>
  </r>
  <r>
    <n v="25"/>
    <x v="120"/>
    <s v="Team Butrey Smells"/>
    <x v="113"/>
    <n v="0"/>
    <s v="HOU"/>
    <n v="115"/>
    <n v="6"/>
    <n v="13"/>
  </r>
  <r>
    <n v="25"/>
    <x v="121"/>
    <s v="Team Butrey Smells Good"/>
    <x v="127"/>
    <n v="0"/>
    <s v="CIN"/>
    <n v="128"/>
    <n v="-6"/>
    <n v="13"/>
  </r>
  <r>
    <n v="25"/>
    <x v="122"/>
    <s v="Team Berger"/>
    <x v="117"/>
    <n v="0"/>
    <s v="SD"/>
    <n v="117"/>
    <n v="6"/>
    <n v="13"/>
  </r>
  <r>
    <n v="25"/>
    <x v="123"/>
    <s v="Team 4"/>
    <x v="124"/>
    <n v="0"/>
    <s v="OAK"/>
    <n v="123"/>
    <n v="1"/>
    <n v="13"/>
  </r>
  <r>
    <n v="25"/>
    <x v="124"/>
    <s v="Team Hall"/>
    <x v="123"/>
    <n v="0"/>
    <s v="HOU"/>
    <n v="119"/>
    <n v="6"/>
    <n v="13"/>
  </r>
  <r>
    <n v="25"/>
    <x v="125"/>
    <s v="Team Hull"/>
    <x v="140"/>
    <n v="0"/>
    <s v="LAA"/>
    <n v="144"/>
    <n v="-18"/>
    <n v="13"/>
  </r>
  <r>
    <n v="25"/>
    <x v="126"/>
    <s v="Team B"/>
    <x v="115"/>
    <n v="0"/>
    <s v="NYM"/>
    <n v="121"/>
    <n v="6"/>
    <n v="13"/>
  </r>
  <r>
    <n v="25"/>
    <x v="127"/>
    <s v="Team Alexander"/>
    <x v="120"/>
    <n v="0"/>
    <s v="NYY"/>
    <n v="120"/>
    <n v="8"/>
    <n v="13"/>
  </r>
  <r>
    <n v="25"/>
    <x v="128"/>
    <s v="Team Deane"/>
    <x v="125"/>
    <n v="0"/>
    <s v="BAL"/>
    <n v="122"/>
    <n v="7"/>
    <n v="13"/>
  </r>
  <r>
    <n v="25"/>
    <x v="129"/>
    <s v="Team smith S"/>
    <x v="121"/>
    <n v="0"/>
    <s v="LAD"/>
    <n v="124"/>
    <n v="6"/>
    <n v="13"/>
  </r>
  <r>
    <n v="25"/>
    <x v="130"/>
    <s v="Team smith S"/>
    <x v="118"/>
    <n v="0"/>
    <s v="TOR"/>
    <n v="125"/>
    <n v="6"/>
    <n v="14"/>
  </r>
  <r>
    <n v="25"/>
    <x v="131"/>
    <s v="Team Deane"/>
    <x v="122"/>
    <n v="0"/>
    <s v="TEX"/>
    <n v="126"/>
    <n v="6"/>
    <n v="14"/>
  </r>
  <r>
    <n v="25"/>
    <x v="132"/>
    <s v="Team Alexander"/>
    <x v="131"/>
    <n v="0"/>
    <s v="LAD"/>
    <n v="129"/>
    <n v="4"/>
    <n v="14"/>
  </r>
  <r>
    <n v="25"/>
    <x v="133"/>
    <s v="Team B"/>
    <x v="134"/>
    <n v="0"/>
    <s v="WSH"/>
    <n v="133"/>
    <n v="1"/>
    <n v="14"/>
  </r>
  <r>
    <n v="25"/>
    <x v="134"/>
    <s v="Team Hull"/>
    <x v="130"/>
    <n v="0"/>
    <s v="WSH"/>
    <n v="131"/>
    <n v="4"/>
    <n v="14"/>
  </r>
  <r>
    <n v="25"/>
    <x v="135"/>
    <s v="Team Hall"/>
    <x v="145"/>
    <n v="0"/>
    <s v="NYY"/>
    <n v="151"/>
    <n v="-15"/>
    <n v="14"/>
  </r>
  <r>
    <n v="25"/>
    <x v="136"/>
    <s v="Team 4"/>
    <x v="132"/>
    <n v="0"/>
    <s v="PHI"/>
    <n v="132"/>
    <n v="5"/>
    <n v="14"/>
  </r>
  <r>
    <n v="25"/>
    <x v="137"/>
    <s v="Team Berger"/>
    <x v="128"/>
    <n v="0"/>
    <s v="SD"/>
    <n v="130"/>
    <n v="8"/>
    <n v="14"/>
  </r>
  <r>
    <n v="25"/>
    <x v="138"/>
    <s v="Team Butrey Smells Good"/>
    <x v="139"/>
    <n v="0"/>
    <s v="LAD"/>
    <n v="138"/>
    <n v="1"/>
    <n v="14"/>
  </r>
  <r>
    <n v="25"/>
    <x v="139"/>
    <s v="Team Butrey Smells"/>
    <x v="135"/>
    <n v="0"/>
    <s v="MIN"/>
    <n v="134"/>
    <n v="6"/>
    <n v="14"/>
  </r>
  <r>
    <n v="25"/>
    <x v="140"/>
    <s v="Team Butrey Smells"/>
    <x v="129"/>
    <n v="0"/>
    <s v="BOS"/>
    <n v="135"/>
    <n v="6"/>
    <n v="15"/>
  </r>
  <r>
    <n v="25"/>
    <x v="141"/>
    <s v="Team Butrey Smells Good"/>
    <x v="151"/>
    <n v="0"/>
    <s v="MIN"/>
    <n v="143"/>
    <n v="-1"/>
    <n v="15"/>
  </r>
  <r>
    <n v="25"/>
    <x v="142"/>
    <s v="Team Berger"/>
    <x v="136"/>
    <n v="0"/>
    <s v="CHC"/>
    <n v="137"/>
    <n v="6"/>
    <n v="15"/>
  </r>
  <r>
    <n v="25"/>
    <x v="143"/>
    <s v="Team 4"/>
    <x v="137"/>
    <n v="0"/>
    <s v="SEA"/>
    <n v="140"/>
    <n v="4"/>
    <n v="15"/>
  </r>
  <r>
    <n v="25"/>
    <x v="144"/>
    <s v="Team Hall"/>
    <x v="158"/>
    <n v="0"/>
    <s v="ATL"/>
    <n v="158"/>
    <n v="-13"/>
    <n v="15"/>
  </r>
  <r>
    <n v="25"/>
    <x v="145"/>
    <s v="Team Hull"/>
    <x v="155"/>
    <n v="0"/>
    <s v="PHI"/>
    <n v="154"/>
    <n v="-8"/>
    <n v="15"/>
  </r>
  <r>
    <n v="25"/>
    <x v="146"/>
    <s v="Team B"/>
    <x v="133"/>
    <n v="0"/>
    <s v="CWS"/>
    <n v="141"/>
    <n v="6"/>
    <n v="15"/>
  </r>
  <r>
    <n v="25"/>
    <x v="147"/>
    <s v="Team Alexander"/>
    <x v="138"/>
    <n v="0"/>
    <s v="BAL"/>
    <n v="142"/>
    <n v="6"/>
    <n v="15"/>
  </r>
  <r>
    <n v="25"/>
    <x v="148"/>
    <s v="Team Deane"/>
    <x v="142"/>
    <n v="0"/>
    <s v="CHC"/>
    <n v="146"/>
    <n v="3"/>
    <n v="15"/>
  </r>
  <r>
    <n v="25"/>
    <x v="149"/>
    <s v="Team smith S"/>
    <x v="144"/>
    <n v="0"/>
    <s v="WSH"/>
    <n v="145"/>
    <n v="5"/>
    <n v="15"/>
  </r>
  <r>
    <n v="25"/>
    <x v="150"/>
    <s v="Team smith S"/>
    <x v="141"/>
    <n v="0"/>
    <s v="TB"/>
    <n v="147"/>
    <n v="4"/>
    <n v="16"/>
  </r>
  <r>
    <n v="25"/>
    <x v="151"/>
    <s v="Team Deane"/>
    <x v="143"/>
    <n v="0"/>
    <s v="STL"/>
    <n v="148"/>
    <n v="4"/>
    <n v="16"/>
  </r>
  <r>
    <n v="25"/>
    <x v="152"/>
    <s v="Team Alexander"/>
    <x v="146"/>
    <n v="0"/>
    <s v="SEA"/>
    <n v="149"/>
    <n v="4"/>
    <n v="16"/>
  </r>
  <r>
    <n v="25"/>
    <x v="153"/>
    <s v="Team B"/>
    <x v="148"/>
    <n v="0"/>
    <s v="SF"/>
    <n v="152"/>
    <n v="2"/>
    <n v="16"/>
  </r>
  <r>
    <n v="25"/>
    <x v="154"/>
    <s v="Team Hull"/>
    <x v="154"/>
    <n v="0"/>
    <s v="PHI"/>
    <n v="157"/>
    <n v="-2"/>
    <n v="16"/>
  </r>
  <r>
    <n v="25"/>
    <x v="155"/>
    <s v="Team Hall"/>
    <x v="150"/>
    <n v="0"/>
    <s v="ATL"/>
    <n v="150"/>
    <n v="6"/>
    <n v="16"/>
  </r>
  <r>
    <n v="25"/>
    <x v="156"/>
    <s v="Team 4"/>
    <x v="152"/>
    <n v="0"/>
    <s v="CWS"/>
    <n v="156"/>
    <n v="1"/>
    <n v="16"/>
  </r>
  <r>
    <n v="25"/>
    <x v="157"/>
    <s v="Team Berger"/>
    <x v="147"/>
    <n v="0"/>
    <s v="CLE"/>
    <n v="136"/>
    <n v="22"/>
    <n v="16"/>
  </r>
  <r>
    <n v="25"/>
    <x v="158"/>
    <s v="Team Butrey Smells Good"/>
    <x v="153"/>
    <n v="0"/>
    <s v="NYY"/>
    <n v="159"/>
    <n v="0"/>
    <n v="16"/>
  </r>
  <r>
    <n v="25"/>
    <x v="159"/>
    <s v="Team Butrey Smells"/>
    <x v="156"/>
    <n v="0"/>
    <s v="KC"/>
    <n v="139"/>
    <n v="21"/>
    <n v="16"/>
  </r>
  <r>
    <n v="25"/>
    <x v="160"/>
    <s v="Team Butrey Smells"/>
    <x v="149"/>
    <n v="0"/>
    <s v="WSH"/>
    <n v="155"/>
    <n v="6"/>
    <n v="17"/>
  </r>
  <r>
    <n v="25"/>
    <x v="161"/>
    <s v="Team Butrey Smells Good"/>
    <x v="164"/>
    <n v="0"/>
    <s v="LAA"/>
    <n v="176"/>
    <n v="-14"/>
    <n v="17"/>
  </r>
  <r>
    <n v="25"/>
    <x v="162"/>
    <s v="Team Berger"/>
    <x v="166"/>
    <n v="0"/>
    <s v="PIT"/>
    <n v="153"/>
    <n v="10"/>
    <n v="17"/>
  </r>
  <r>
    <n v="25"/>
    <x v="163"/>
    <s v="Team 4"/>
    <x v="159"/>
    <n v="0"/>
    <s v="MIA"/>
    <n v="162"/>
    <n v="2"/>
    <n v="17"/>
  </r>
  <r>
    <n v="25"/>
    <x v="164"/>
    <s v="Team Hall"/>
    <x v="160"/>
    <n v="0"/>
    <s v="TEX"/>
    <n v="160"/>
    <n v="5"/>
    <n v="17"/>
  </r>
  <r>
    <n v="25"/>
    <x v="165"/>
    <s v="Team Hull"/>
    <x v="163"/>
    <n v="0"/>
    <s v="SEA"/>
    <n v="167"/>
    <n v="-1"/>
    <n v="17"/>
  </r>
  <r>
    <n v="25"/>
    <x v="166"/>
    <s v="Team B"/>
    <x v="157"/>
    <n v="0"/>
    <s v="MIA"/>
    <n v="165"/>
    <n v="2"/>
    <n v="17"/>
  </r>
  <r>
    <n v="25"/>
    <x v="167"/>
    <s v="Team Alexander"/>
    <x v="165"/>
    <n v="0"/>
    <s v="LAD"/>
    <n v="161"/>
    <n v="7"/>
    <n v="17"/>
  </r>
  <r>
    <n v="25"/>
    <x v="168"/>
    <s v="Team Deane"/>
    <x v="161"/>
    <n v="0"/>
    <s v="OAK"/>
    <n v="166"/>
    <n v="3"/>
    <n v="17"/>
  </r>
  <r>
    <n v="25"/>
    <x v="169"/>
    <s v="Team smith S"/>
    <x v="169"/>
    <n v="0"/>
    <s v="WSH"/>
    <n v="171"/>
    <n v="-1"/>
    <n v="17"/>
  </r>
  <r>
    <n v="25"/>
    <x v="170"/>
    <s v="Team smith S"/>
    <x v="167"/>
    <n v="0"/>
    <s v="SEA"/>
    <n v="172"/>
    <n v="-1"/>
    <n v="18"/>
  </r>
  <r>
    <n v="25"/>
    <x v="171"/>
    <s v="Team Deane"/>
    <x v="170"/>
    <n v="0"/>
    <s v="MIL"/>
    <n v="175"/>
    <n v="-3"/>
    <n v="18"/>
  </r>
  <r>
    <n v="25"/>
    <x v="172"/>
    <s v="Team Alexander"/>
    <x v="162"/>
    <n v="0"/>
    <s v="ARI"/>
    <n v="163"/>
    <n v="10"/>
    <n v="18"/>
  </r>
  <r>
    <n v="25"/>
    <x v="173"/>
    <s v="Team B"/>
    <x v="172"/>
    <n v="0"/>
    <s v="COL"/>
    <n v="178"/>
    <n v="-4"/>
    <n v="18"/>
  </r>
  <r>
    <n v="25"/>
    <x v="174"/>
    <s v="Team Hull"/>
    <x v="171"/>
    <n v="0"/>
    <s v="BOS"/>
    <n v="177"/>
    <n v="-2"/>
    <n v="18"/>
  </r>
  <r>
    <n v="25"/>
    <x v="175"/>
    <s v="Team Hall"/>
    <x v="168"/>
    <n v="0"/>
    <s v="ATL"/>
    <n v="179"/>
    <n v="-3"/>
    <n v="18"/>
  </r>
  <r>
    <n v="25"/>
    <x v="176"/>
    <s v="Team 4"/>
    <x v="173"/>
    <n v="0"/>
    <s v="OAK"/>
    <n v="183"/>
    <n v="-6"/>
    <n v="18"/>
  </r>
  <r>
    <n v="25"/>
    <x v="177"/>
    <s v="Team Berger"/>
    <x v="174"/>
    <n v="0"/>
    <s v="BAL"/>
    <n v="180"/>
    <n v="-2"/>
    <n v="18"/>
  </r>
  <r>
    <n v="25"/>
    <x v="178"/>
    <s v="Team Butrey Smells Good"/>
    <x v="178"/>
    <n v="0"/>
    <s v="LAD"/>
    <n v="164"/>
    <n v="15"/>
    <n v="18"/>
  </r>
  <r>
    <n v="25"/>
    <x v="179"/>
    <s v="Team Butrey Smells"/>
    <x v="176"/>
    <n v="0"/>
    <s v="NYY"/>
    <n v="173"/>
    <n v="7"/>
    <n v="18"/>
  </r>
  <r>
    <n v="25"/>
    <x v="180"/>
    <s v="Team Butrey Smells"/>
    <x v="188"/>
    <n v="0"/>
    <s v="STL"/>
    <n v="181"/>
    <n v="0"/>
    <n v="19"/>
  </r>
  <r>
    <n v="25"/>
    <x v="181"/>
    <s v="Team Butrey Smells Good"/>
    <x v="179"/>
    <n v="0"/>
    <s v="STL"/>
    <n v="182"/>
    <n v="0"/>
    <n v="19"/>
  </r>
  <r>
    <n v="25"/>
    <x v="182"/>
    <s v="Team Berger"/>
    <x v="175"/>
    <n v="0"/>
    <s v="NYY"/>
    <n v="184"/>
    <n v="-1"/>
    <n v="19"/>
  </r>
  <r>
    <n v="25"/>
    <x v="183"/>
    <s v="Team 4"/>
    <x v="177"/>
    <n v="0"/>
    <s v="MIN"/>
    <n v="185"/>
    <n v="-1"/>
    <n v="19"/>
  </r>
  <r>
    <n v="25"/>
    <x v="184"/>
    <s v="Team Hall"/>
    <x v="183"/>
    <n v="0"/>
    <s v="LAA"/>
    <n v="168"/>
    <n v="17"/>
    <n v="19"/>
  </r>
  <r>
    <n v="25"/>
    <x v="185"/>
    <s v="Team Hull"/>
    <x v="184"/>
    <n v="0"/>
    <s v="LAD"/>
    <n v="190"/>
    <n v="-4"/>
    <n v="19"/>
  </r>
  <r>
    <n v="25"/>
    <x v="186"/>
    <s v="Team B"/>
    <x v="190"/>
    <n v="0"/>
    <s v="KC"/>
    <n v="169"/>
    <n v="18"/>
    <n v="19"/>
  </r>
  <r>
    <n v="25"/>
    <x v="187"/>
    <s v="Team Alexander"/>
    <x v="180"/>
    <n v="0"/>
    <s v="BAL"/>
    <n v="186"/>
    <n v="2"/>
    <n v="19"/>
  </r>
  <r>
    <n v="25"/>
    <x v="188"/>
    <s v="Team Deane"/>
    <x v="192"/>
    <n v="0"/>
    <s v="ATL"/>
    <n v="170"/>
    <n v="19"/>
    <n v="19"/>
  </r>
  <r>
    <n v="25"/>
    <x v="189"/>
    <s v="Team smith S"/>
    <x v="181"/>
    <n v="0"/>
    <s v="SD"/>
    <n v="187"/>
    <n v="3"/>
    <n v="19"/>
  </r>
  <r>
    <n v="25"/>
    <x v="190"/>
    <s v="Team smith S"/>
    <x v="187"/>
    <n v="0"/>
    <s v="KC"/>
    <n v="188"/>
    <n v="3"/>
    <n v="20"/>
  </r>
  <r>
    <n v="25"/>
    <x v="191"/>
    <s v="Team Deane"/>
    <x v="182"/>
    <n v="0"/>
    <s v="CLE"/>
    <n v="189"/>
    <n v="3"/>
    <n v="20"/>
  </r>
  <r>
    <n v="25"/>
    <x v="192"/>
    <s v="Team Alexander"/>
    <x v="195"/>
    <n v="0"/>
    <s v="MIN"/>
    <n v="174"/>
    <n v="19"/>
    <n v="20"/>
  </r>
  <r>
    <n v="25"/>
    <x v="193"/>
    <s v="Team B"/>
    <x v="185"/>
    <n v="0"/>
    <s v="BOS"/>
    <n v="192"/>
    <n v="2"/>
    <n v="20"/>
  </r>
  <r>
    <n v="25"/>
    <x v="194"/>
    <s v="Team Hull"/>
    <x v="209"/>
    <n v="0"/>
    <s v="MIA"/>
    <n v="191"/>
    <n v="4"/>
    <n v="20"/>
  </r>
  <r>
    <n v="25"/>
    <x v="195"/>
    <s v="Team Hall"/>
    <x v="186"/>
    <n v="0"/>
    <s v="LAA"/>
    <n v="193"/>
    <n v="3"/>
    <n v="20"/>
  </r>
  <r>
    <n v="25"/>
    <x v="196"/>
    <s v="Team 4"/>
    <x v="191"/>
    <n v="0"/>
    <s v="MIA"/>
    <n v="195"/>
    <n v="2"/>
    <n v="20"/>
  </r>
  <r>
    <n v="25"/>
    <x v="197"/>
    <s v="Team Berger"/>
    <x v="193"/>
    <n v="0"/>
    <s v="OAK"/>
    <n v="197"/>
    <n v="1"/>
    <n v="20"/>
  </r>
  <r>
    <n v="25"/>
    <x v="198"/>
    <s v="Team Butrey Smells Good"/>
    <x v="189"/>
    <n v="0"/>
    <s v="LAD"/>
    <n v="194"/>
    <n v="5"/>
    <n v="20"/>
  </r>
  <r>
    <n v="25"/>
    <x v="199"/>
    <s v="Team Butrey Smells"/>
    <x v="139"/>
    <n v="0"/>
    <s v="LAD"/>
    <n v="138"/>
    <n v="62"/>
    <n v="20"/>
  </r>
  <r>
    <n v="25"/>
    <x v="200"/>
    <s v="Team Butrey Smells"/>
    <x v="197"/>
    <n v="0"/>
    <s v="CHC"/>
    <n v="200"/>
    <n v="1"/>
    <n v="21"/>
  </r>
  <r>
    <n v="25"/>
    <x v="201"/>
    <s v="Team Butrey Smells Good"/>
    <x v="194"/>
    <n v="0"/>
    <s v="LAD"/>
    <n v="202"/>
    <n v="0"/>
    <n v="21"/>
  </r>
  <r>
    <n v="25"/>
    <x v="202"/>
    <s v="Team Berger"/>
    <x v="196"/>
    <n v="0"/>
    <s v="CWS"/>
    <n v="203"/>
    <n v="0"/>
    <n v="21"/>
  </r>
  <r>
    <n v="25"/>
    <x v="203"/>
    <s v="Team 4"/>
    <x v="198"/>
    <n v="0"/>
    <s v="BOS"/>
    <n v="204"/>
    <n v="0"/>
    <n v="21"/>
  </r>
  <r>
    <n v="25"/>
    <x v="204"/>
    <s v="Team Hall"/>
    <x v="206"/>
    <n v="0"/>
    <s v="MIL"/>
    <n v="201"/>
    <n v="4"/>
    <n v="21"/>
  </r>
  <r>
    <n v="25"/>
    <x v="205"/>
    <s v="Team Hull"/>
    <x v="208"/>
    <n v="0"/>
    <s v="COL"/>
    <n v="205"/>
    <n v="1"/>
    <n v="21"/>
  </r>
  <r>
    <n v="25"/>
    <x v="206"/>
    <s v="Team B"/>
    <x v="213"/>
    <n v="0"/>
    <s v="MIN"/>
    <n v="196"/>
    <n v="11"/>
    <n v="21"/>
  </r>
  <r>
    <n v="25"/>
    <x v="207"/>
    <s v="Team Alexander"/>
    <x v="199"/>
    <n v="0"/>
    <s v="MIN"/>
    <n v="206"/>
    <n v="2"/>
    <n v="21"/>
  </r>
  <r>
    <n v="25"/>
    <x v="208"/>
    <s v="Team Deane"/>
    <x v="202"/>
    <n v="0"/>
    <s v="LAA"/>
    <n v="207"/>
    <n v="2"/>
    <n v="21"/>
  </r>
  <r>
    <n v="25"/>
    <x v="209"/>
    <s v="Team smith S"/>
    <x v="201"/>
    <n v="0"/>
    <s v="PHI"/>
    <n v="208"/>
    <n v="2"/>
    <n v="21"/>
  </r>
  <r>
    <n v="25"/>
    <x v="210"/>
    <s v="Team smith S"/>
    <x v="203"/>
    <n v="0"/>
    <s v="PIT"/>
    <n v="211"/>
    <n v="0"/>
    <n v="22"/>
  </r>
  <r>
    <n v="25"/>
    <x v="211"/>
    <s v="Team Deane"/>
    <x v="215"/>
    <n v="0"/>
    <s v="NYM"/>
    <n v="199"/>
    <n v="13"/>
    <n v="22"/>
  </r>
  <r>
    <n v="25"/>
    <x v="212"/>
    <s v="Team Alexander"/>
    <x v="200"/>
    <n v="0"/>
    <s v="SD"/>
    <n v="214"/>
    <n v="-1"/>
    <n v="22"/>
  </r>
  <r>
    <n v="25"/>
    <x v="213"/>
    <s v="Team B"/>
    <x v="204"/>
    <n v="0"/>
    <s v="TOR"/>
    <n v="216"/>
    <n v="-2"/>
    <n v="22"/>
  </r>
  <r>
    <n v="25"/>
    <x v="214"/>
    <s v="Team Hull"/>
    <x v="205"/>
    <n v="0"/>
    <s v="SEA"/>
    <n v="217"/>
    <n v="-2"/>
    <n v="22"/>
  </r>
  <r>
    <n v="25"/>
    <x v="215"/>
    <s v="Team Hall"/>
    <x v="210"/>
    <n v="0"/>
    <s v="ARI"/>
    <n v="209"/>
    <n v="7"/>
    <n v="22"/>
  </r>
  <r>
    <n v="25"/>
    <x v="216"/>
    <s v="Team 4"/>
    <x v="238"/>
    <n v="0"/>
    <s v="OAK"/>
    <n v="242"/>
    <n v="-25"/>
    <n v="22"/>
  </r>
  <r>
    <n v="25"/>
    <x v="217"/>
    <s v="Team Berger"/>
    <x v="216"/>
    <n v="0"/>
    <s v="CIN"/>
    <n v="221"/>
    <n v="-3"/>
    <n v="22"/>
  </r>
  <r>
    <n v="25"/>
    <x v="218"/>
    <s v="Team Butrey Smells Good"/>
    <x v="207"/>
    <n v="0"/>
    <s v="NYY"/>
    <n v="210"/>
    <n v="9"/>
    <n v="22"/>
  </r>
  <r>
    <n v="25"/>
    <x v="219"/>
    <s v="Team Butrey Smells"/>
    <x v="212"/>
    <n v="0"/>
    <s v="BOS"/>
    <n v="227"/>
    <n v="-7"/>
    <n v="22"/>
  </r>
  <r>
    <n v="25"/>
    <x v="220"/>
    <s v="Team Butrey Smells"/>
    <x v="219"/>
    <n v="0"/>
    <s v="CHC"/>
    <n v="212"/>
    <n v="9"/>
    <n v="23"/>
  </r>
  <r>
    <n v="25"/>
    <x v="221"/>
    <s v="Team Butrey Smells Good"/>
    <x v="222"/>
    <n v="0"/>
    <s v="HOU"/>
    <n v="228"/>
    <n v="-6"/>
    <n v="23"/>
  </r>
  <r>
    <n v="25"/>
    <x v="222"/>
    <s v="Team Berger"/>
    <x v="211"/>
    <n v="0"/>
    <s v="ARI"/>
    <n v="213"/>
    <n v="10"/>
    <n v="23"/>
  </r>
  <r>
    <n v="25"/>
    <x v="223"/>
    <s v="Team 4"/>
    <x v="223"/>
    <n v="0"/>
    <s v="NYM"/>
    <n v="218"/>
    <n v="6"/>
    <n v="23"/>
  </r>
  <r>
    <n v="25"/>
    <x v="224"/>
    <s v="Team Hall"/>
    <x v="221"/>
    <n v="0"/>
    <s v="SEA"/>
    <n v="215"/>
    <n v="10"/>
    <n v="23"/>
  </r>
  <r>
    <n v="25"/>
    <x v="225"/>
    <s v="Team Hull"/>
    <x v="220"/>
    <n v="0"/>
    <s v="HOU"/>
    <n v="219"/>
    <n v="7"/>
    <n v="23"/>
  </r>
  <r>
    <n v="25"/>
    <x v="226"/>
    <s v="Team B"/>
    <x v="217"/>
    <n v="0"/>
    <s v="COL"/>
    <n v="225"/>
    <n v="2"/>
    <n v="23"/>
  </r>
  <r>
    <n v="25"/>
    <x v="227"/>
    <s v="Team Alexander"/>
    <x v="231"/>
    <n v="0"/>
    <s v="NYM"/>
    <n v="226"/>
    <n v="2"/>
    <n v="23"/>
  </r>
  <r>
    <n v="25"/>
    <x v="228"/>
    <s v="Team Deane"/>
    <x v="224"/>
    <n v="0"/>
    <s v="CLE"/>
    <n v="230"/>
    <n v="-1"/>
    <n v="23"/>
  </r>
  <r>
    <n v="25"/>
    <x v="229"/>
    <s v="Team smith S"/>
    <x v="225"/>
    <n v="0"/>
    <s v="KC"/>
    <n v="220"/>
    <n v="10"/>
    <n v="23"/>
  </r>
  <r>
    <n v="25"/>
    <x v="230"/>
    <s v="Team smith S"/>
    <x v="227"/>
    <n v="0"/>
    <s v="SEA"/>
    <n v="222"/>
    <n v="9"/>
    <n v="24"/>
  </r>
  <r>
    <n v="25"/>
    <x v="231"/>
    <s v="Team Deane"/>
    <x v="235"/>
    <n v="0"/>
    <s v="LAD"/>
    <n v="234"/>
    <n v="-2"/>
    <n v="24"/>
  </r>
  <r>
    <n v="25"/>
    <x v="232"/>
    <s v="Team Alexander"/>
    <x v="232"/>
    <n v="0"/>
    <s v="ARI"/>
    <n v="223"/>
    <n v="10"/>
    <n v="24"/>
  </r>
  <r>
    <n v="25"/>
    <x v="233"/>
    <s v="Team B"/>
    <x v="226"/>
    <n v="0"/>
    <s v="OAK"/>
    <n v="224"/>
    <n v="10"/>
    <n v="24"/>
  </r>
  <r>
    <n v="25"/>
    <x v="234"/>
    <s v="Team Hull"/>
    <x v="228"/>
    <n v="0"/>
    <s v="MIL"/>
    <n v="229"/>
    <n v="6"/>
    <n v="24"/>
  </r>
  <r>
    <n v="25"/>
    <x v="235"/>
    <s v="Team Hall"/>
    <x v="214"/>
    <n v="0"/>
    <s v="MIN"/>
    <n v="231"/>
    <n v="5"/>
    <n v="24"/>
  </r>
  <r>
    <n v="25"/>
    <x v="236"/>
    <s v="Team 4"/>
    <x v="245"/>
    <n v="0"/>
    <s v="MIN"/>
    <n v="245"/>
    <n v="-8"/>
    <n v="24"/>
  </r>
  <r>
    <n v="25"/>
    <x v="237"/>
    <s v="Team Berger"/>
    <x v="229"/>
    <n v="0"/>
    <s v="TEX"/>
    <n v="235"/>
    <n v="3"/>
    <n v="24"/>
  </r>
  <r>
    <n v="25"/>
    <x v="238"/>
    <s v="Team Butrey Smells Good"/>
    <x v="218"/>
    <n v="0"/>
    <s v="NYM"/>
    <n v="236"/>
    <n v="3"/>
    <n v="24"/>
  </r>
  <r>
    <n v="25"/>
    <x v="239"/>
    <s v="Team Butrey Smells"/>
    <x v="234"/>
    <n v="0"/>
    <s v="TEX"/>
    <n v="232"/>
    <n v="8"/>
    <n v="24"/>
  </r>
  <r>
    <n v="25"/>
    <x v="240"/>
    <s v="Team Butrey Smells"/>
    <x v="236"/>
    <n v="0"/>
    <s v="MIL"/>
    <n v="233"/>
    <n v="8"/>
    <n v="25"/>
  </r>
  <r>
    <n v="25"/>
    <x v="241"/>
    <s v="Team Butrey Smells Good"/>
    <x v="230"/>
    <n v="0"/>
    <s v="CIN"/>
    <n v="237"/>
    <n v="5"/>
    <n v="25"/>
  </r>
  <r>
    <n v="25"/>
    <x v="242"/>
    <s v="Team Berger"/>
    <x v="239"/>
    <n v="0"/>
    <s v="DET"/>
    <n v="238"/>
    <n v="5"/>
    <n v="25"/>
  </r>
  <r>
    <n v="25"/>
    <x v="243"/>
    <s v="Team 4"/>
    <x v="237"/>
    <n v="0"/>
    <s v="NYY"/>
    <n v="240"/>
    <n v="4"/>
    <n v="25"/>
  </r>
  <r>
    <n v="25"/>
    <x v="244"/>
    <s v="Team Hall"/>
    <x v="233"/>
    <n v="0"/>
    <s v="HOU"/>
    <n v="239"/>
    <n v="6"/>
    <n v="25"/>
  </r>
  <r>
    <n v="25"/>
    <x v="245"/>
    <s v="Team Hull"/>
    <x v="242"/>
    <n v="0"/>
    <s v="STL"/>
    <n v="241"/>
    <n v="5"/>
    <n v="25"/>
  </r>
  <r>
    <n v="25"/>
    <x v="246"/>
    <s v="Team B"/>
    <x v="241"/>
    <n v="0"/>
    <s v="PIT"/>
    <n v="243"/>
    <n v="4"/>
    <n v="25"/>
  </r>
  <r>
    <n v="25"/>
    <x v="247"/>
    <s v="Team Alexander"/>
    <x v="243"/>
    <n v="0"/>
    <s v="CHC"/>
    <n v="244"/>
    <n v="4"/>
    <n v="25"/>
  </r>
  <r>
    <n v="25"/>
    <x v="248"/>
    <s v="Team Deane"/>
    <x v="240"/>
    <n v="0"/>
    <s v="NYM"/>
    <n v="246"/>
    <n v="3"/>
    <n v="25"/>
  </r>
  <r>
    <n v="25"/>
    <x v="249"/>
    <s v="Team smith S"/>
    <x v="244"/>
    <n v="0"/>
    <s v="CWS"/>
    <n v="247"/>
    <n v="3"/>
    <n v="25"/>
  </r>
  <r>
    <n v="25"/>
    <x v="250"/>
    <s v="Team smith S"/>
    <x v="247"/>
    <n v="0"/>
    <s v="CLE"/>
    <n v="248"/>
    <n v="3"/>
    <n v="26"/>
  </r>
  <r>
    <n v="25"/>
    <x v="251"/>
    <s v="Team Deane"/>
    <x v="246"/>
    <n v="0"/>
    <s v="PHI"/>
    <n v="249"/>
    <n v="3"/>
    <n v="26"/>
  </r>
  <r>
    <n v="25"/>
    <x v="252"/>
    <s v="Team Alexander"/>
    <x v="253"/>
    <n v="0"/>
    <s v="CIN"/>
    <n v="250"/>
    <n v="3"/>
    <n v="26"/>
  </r>
  <r>
    <n v="25"/>
    <x v="253"/>
    <s v="Team B"/>
    <x v="248"/>
    <n v="0"/>
    <s v="DET"/>
    <n v="251"/>
    <n v="3"/>
    <n v="26"/>
  </r>
  <r>
    <n v="25"/>
    <x v="254"/>
    <s v="Team Hull"/>
    <x v="249"/>
    <n v="0"/>
    <s v="LAD"/>
    <n v="252"/>
    <n v="3"/>
    <n v="26"/>
  </r>
  <r>
    <n v="25"/>
    <x v="255"/>
    <s v="Team Hall"/>
    <x v="254"/>
    <n v="0"/>
    <s v="SD"/>
    <n v="253"/>
    <n v="3"/>
    <n v="26"/>
  </r>
  <r>
    <n v="25"/>
    <x v="256"/>
    <s v="Team 4"/>
    <x v="250"/>
    <n v="0"/>
    <s v="DET"/>
    <n v="254"/>
    <n v="3"/>
    <n v="26"/>
  </r>
  <r>
    <n v="25"/>
    <x v="257"/>
    <s v="Team Berger"/>
    <x v="251"/>
    <n v="0"/>
    <s v="TOR"/>
    <n v="255"/>
    <n v="3"/>
    <n v="26"/>
  </r>
  <r>
    <n v="25"/>
    <x v="258"/>
    <s v="Team Butrey Smells Good"/>
    <x v="255"/>
    <n v="0"/>
    <s v="BOS"/>
    <n v="256"/>
    <n v="3"/>
    <n v="26"/>
  </r>
  <r>
    <n v="25"/>
    <x v="259"/>
    <s v="Team Butrey Smells"/>
    <x v="256"/>
    <n v="0"/>
    <s v="MIA"/>
    <n v="257"/>
    <n v="3"/>
    <n v="26"/>
  </r>
  <r>
    <n v="26"/>
    <x v="0"/>
    <s v="Team 1"/>
    <x v="2"/>
    <n v="0"/>
    <s v="LAD"/>
    <n v="1"/>
    <n v="0"/>
    <n v="1"/>
  </r>
  <r>
    <n v="26"/>
    <x v="1"/>
    <s v="Team 2"/>
    <x v="3"/>
    <n v="0"/>
    <s v="WSH"/>
    <n v="4"/>
    <n v="-2"/>
    <n v="1"/>
  </r>
  <r>
    <n v="26"/>
    <x v="2"/>
    <s v="Team Miller"/>
    <x v="1"/>
    <n v="0"/>
    <s v="ATL"/>
    <n v="2"/>
    <n v="1"/>
    <n v="1"/>
  </r>
  <r>
    <n v="26"/>
    <x v="3"/>
    <s v="Team 4"/>
    <x v="0"/>
    <n v="0"/>
    <s v="SD"/>
    <n v="3"/>
    <n v="1"/>
    <n v="1"/>
  </r>
  <r>
    <n v="26"/>
    <x v="4"/>
    <s v="Team 5"/>
    <x v="4"/>
    <n v="0"/>
    <s v="LAA"/>
    <n v="5"/>
    <n v="0"/>
    <n v="1"/>
  </r>
  <r>
    <n v="26"/>
    <x v="5"/>
    <s v="Team 6"/>
    <x v="6"/>
    <n v="0"/>
    <s v="NYY"/>
    <n v="6"/>
    <n v="0"/>
    <n v="1"/>
  </r>
  <r>
    <n v="26"/>
    <x v="6"/>
    <s v="Team 7"/>
    <x v="14"/>
    <n v="0"/>
    <s v="COL"/>
    <n v="11"/>
    <n v="-4"/>
    <n v="1"/>
  </r>
  <r>
    <n v="26"/>
    <x v="7"/>
    <s v="Team 8"/>
    <x v="10"/>
    <n v="0"/>
    <s v="NYM"/>
    <n v="8"/>
    <n v="0"/>
    <n v="1"/>
  </r>
  <r>
    <n v="26"/>
    <x v="8"/>
    <s v="Team Berger"/>
    <x v="5"/>
    <n v="0"/>
    <s v="WSH"/>
    <n v="7"/>
    <n v="2"/>
    <n v="1"/>
  </r>
  <r>
    <n v="26"/>
    <x v="9"/>
    <s v="Team 10"/>
    <x v="8"/>
    <n v="0"/>
    <s v="CLE"/>
    <n v="10"/>
    <n v="0"/>
    <n v="1"/>
  </r>
  <r>
    <n v="26"/>
    <x v="10"/>
    <s v="Team 10"/>
    <x v="7"/>
    <n v="0"/>
    <s v="CLE"/>
    <n v="9"/>
    <n v="2"/>
    <n v="2"/>
  </r>
  <r>
    <n v="26"/>
    <x v="11"/>
    <s v="Team Berger"/>
    <x v="9"/>
    <n v="0"/>
    <s v="LAD"/>
    <n v="12"/>
    <n v="0"/>
    <n v="2"/>
  </r>
  <r>
    <n v="26"/>
    <x v="12"/>
    <s v="Team 8"/>
    <x v="12"/>
    <n v="0"/>
    <s v="ATL"/>
    <n v="13"/>
    <n v="0"/>
    <n v="2"/>
  </r>
  <r>
    <n v="26"/>
    <x v="13"/>
    <s v="Team 7"/>
    <x v="11"/>
    <n v="0"/>
    <s v="MIL"/>
    <n v="14"/>
    <n v="0"/>
    <n v="2"/>
  </r>
  <r>
    <n v="26"/>
    <x v="14"/>
    <s v="Team 6"/>
    <x v="13"/>
    <n v="0"/>
    <s v="PHI"/>
    <n v="16"/>
    <n v="-1"/>
    <n v="2"/>
  </r>
  <r>
    <n v="26"/>
    <x v="15"/>
    <s v="Team 5"/>
    <x v="15"/>
    <n v="0"/>
    <s v="NYM"/>
    <n v="15"/>
    <n v="1"/>
    <n v="2"/>
  </r>
  <r>
    <n v="26"/>
    <x v="16"/>
    <s v="Team 4"/>
    <x v="18"/>
    <n v="0"/>
    <s v="LAD"/>
    <n v="22"/>
    <n v="-5"/>
    <n v="2"/>
  </r>
  <r>
    <n v="26"/>
    <x v="17"/>
    <s v="Team Miller"/>
    <x v="16"/>
    <n v="0"/>
    <s v="LAD"/>
    <n v="17"/>
    <n v="1"/>
    <n v="2"/>
  </r>
  <r>
    <n v="26"/>
    <x v="18"/>
    <s v="Team 2"/>
    <x v="20"/>
    <n v="0"/>
    <s v="SD"/>
    <n v="19"/>
    <n v="0"/>
    <n v="2"/>
  </r>
  <r>
    <n v="26"/>
    <x v="19"/>
    <s v="Team 1"/>
    <x v="19"/>
    <n v="0"/>
    <s v="BOS"/>
    <n v="20"/>
    <n v="0"/>
    <n v="2"/>
  </r>
  <r>
    <n v="26"/>
    <x v="20"/>
    <s v="Team 1"/>
    <x v="21"/>
    <n v="0"/>
    <s v="LAD"/>
    <n v="21"/>
    <n v="0"/>
    <n v="3"/>
  </r>
  <r>
    <n v="26"/>
    <x v="21"/>
    <s v="Team 2"/>
    <x v="17"/>
    <n v="0"/>
    <s v="SD"/>
    <n v="18"/>
    <n v="4"/>
    <n v="3"/>
  </r>
  <r>
    <n v="26"/>
    <x v="22"/>
    <s v="Team Miller"/>
    <x v="22"/>
    <n v="0"/>
    <s v="WSH"/>
    <n v="23"/>
    <n v="0"/>
    <n v="3"/>
  </r>
  <r>
    <n v="26"/>
    <x v="23"/>
    <s v="Team 4"/>
    <x v="23"/>
    <n v="0"/>
    <s v="CWS"/>
    <n v="24"/>
    <n v="0"/>
    <n v="3"/>
  </r>
  <r>
    <n v="26"/>
    <x v="24"/>
    <s v="Team 5"/>
    <x v="25"/>
    <n v="0"/>
    <s v="TOR"/>
    <n v="28"/>
    <n v="-3"/>
    <n v="3"/>
  </r>
  <r>
    <n v="26"/>
    <x v="25"/>
    <s v="Team 6"/>
    <x v="24"/>
    <n v="0"/>
    <s v="PHI"/>
    <n v="25"/>
    <n v="1"/>
    <n v="3"/>
  </r>
  <r>
    <n v="26"/>
    <x v="26"/>
    <s v="Team 7"/>
    <x v="26"/>
    <n v="0"/>
    <s v="HOU"/>
    <n v="26"/>
    <n v="1"/>
    <n v="3"/>
  </r>
  <r>
    <n v="26"/>
    <x v="27"/>
    <s v="Team 8"/>
    <x v="27"/>
    <n v="0"/>
    <s v="CWS"/>
    <n v="27"/>
    <n v="1"/>
    <n v="3"/>
  </r>
  <r>
    <n v="26"/>
    <x v="28"/>
    <s v="Team Berger"/>
    <x v="29"/>
    <n v="0"/>
    <s v="STL"/>
    <n v="29"/>
    <n v="0"/>
    <n v="3"/>
  </r>
  <r>
    <n v="26"/>
    <x v="29"/>
    <s v="Team 10"/>
    <x v="28"/>
    <n v="0"/>
    <s v="HOU"/>
    <n v="30"/>
    <n v="0"/>
    <n v="3"/>
  </r>
  <r>
    <n v="26"/>
    <x v="30"/>
    <s v="Team 10"/>
    <x v="32"/>
    <n v="0"/>
    <s v="MIL"/>
    <n v="32"/>
    <n v="-1"/>
    <n v="4"/>
  </r>
  <r>
    <n v="26"/>
    <x v="31"/>
    <s v="Team Berger"/>
    <x v="30"/>
    <n v="0"/>
    <s v="BOS"/>
    <n v="31"/>
    <n v="1"/>
    <n v="4"/>
  </r>
  <r>
    <n v="26"/>
    <x v="32"/>
    <s v="Team 8"/>
    <x v="36"/>
    <n v="0"/>
    <s v="LAA"/>
    <n v="34"/>
    <n v="-1"/>
    <n v="4"/>
  </r>
  <r>
    <n v="26"/>
    <x v="33"/>
    <s v="Team 7"/>
    <x v="38"/>
    <n v="0"/>
    <s v="CWS"/>
    <n v="39"/>
    <n v="-5"/>
    <n v="4"/>
  </r>
  <r>
    <n v="26"/>
    <x v="34"/>
    <s v="Team 6"/>
    <x v="33"/>
    <n v="0"/>
    <s v="ATL"/>
    <n v="33"/>
    <n v="2"/>
    <n v="4"/>
  </r>
  <r>
    <n v="26"/>
    <x v="35"/>
    <s v="Team 5"/>
    <x v="31"/>
    <n v="0"/>
    <s v="NYY"/>
    <n v="35"/>
    <n v="1"/>
    <n v="4"/>
  </r>
  <r>
    <n v="26"/>
    <x v="36"/>
    <s v="Team 4"/>
    <x v="34"/>
    <n v="0"/>
    <s v="CIN"/>
    <n v="36"/>
    <n v="1"/>
    <n v="4"/>
  </r>
  <r>
    <n v="26"/>
    <x v="37"/>
    <s v="Team Miller"/>
    <x v="35"/>
    <n v="0"/>
    <s v="STL"/>
    <n v="37"/>
    <n v="1"/>
    <n v="4"/>
  </r>
  <r>
    <n v="26"/>
    <x v="38"/>
    <s v="Team 2"/>
    <x v="39"/>
    <n v="0"/>
    <s v="ATL"/>
    <n v="38"/>
    <n v="1"/>
    <n v="4"/>
  </r>
  <r>
    <n v="26"/>
    <x v="39"/>
    <s v="Team 1"/>
    <x v="40"/>
    <n v="0"/>
    <s v="LAD"/>
    <n v="40"/>
    <n v="0"/>
    <n v="4"/>
  </r>
  <r>
    <n v="26"/>
    <x v="40"/>
    <s v="Team 1"/>
    <x v="43"/>
    <n v="0"/>
    <s v="CWS"/>
    <n v="43"/>
    <n v="-2"/>
    <n v="5"/>
  </r>
  <r>
    <n v="26"/>
    <x v="41"/>
    <s v="Team 2"/>
    <x v="37"/>
    <n v="0"/>
    <s v="KC"/>
    <n v="41"/>
    <n v="1"/>
    <n v="5"/>
  </r>
  <r>
    <n v="26"/>
    <x v="42"/>
    <s v="Team Miller"/>
    <x v="41"/>
    <n v="0"/>
    <s v="TOR"/>
    <n v="42"/>
    <n v="1"/>
    <n v="5"/>
  </r>
  <r>
    <n v="26"/>
    <x v="43"/>
    <s v="Team 4"/>
    <x v="44"/>
    <n v="0"/>
    <s v="MIA"/>
    <n v="44"/>
    <n v="0"/>
    <n v="5"/>
  </r>
  <r>
    <n v="26"/>
    <x v="44"/>
    <s v="Team 5"/>
    <x v="49"/>
    <n v="0"/>
    <s v="CWS"/>
    <n v="46"/>
    <n v="-1"/>
    <n v="5"/>
  </r>
  <r>
    <n v="26"/>
    <x v="45"/>
    <s v="Team 6"/>
    <x v="42"/>
    <n v="0"/>
    <s v="KC"/>
    <n v="45"/>
    <n v="1"/>
    <n v="5"/>
  </r>
  <r>
    <n v="26"/>
    <x v="46"/>
    <s v="Team 7"/>
    <x v="45"/>
    <n v="0"/>
    <s v="NYM"/>
    <n v="47"/>
    <n v="0"/>
    <n v="5"/>
  </r>
  <r>
    <n v="26"/>
    <x v="47"/>
    <s v="Team 8"/>
    <x v="46"/>
    <n v="0"/>
    <s v="TOR"/>
    <n v="48"/>
    <n v="0"/>
    <n v="5"/>
  </r>
  <r>
    <n v="26"/>
    <x v="48"/>
    <s v="Team Berger"/>
    <x v="47"/>
    <n v="0"/>
    <s v="TB"/>
    <n v="49"/>
    <n v="0"/>
    <n v="5"/>
  </r>
  <r>
    <n v="26"/>
    <x v="49"/>
    <s v="Team 10"/>
    <x v="48"/>
    <n v="0"/>
    <s v="NYY"/>
    <n v="50"/>
    <n v="0"/>
    <n v="5"/>
  </r>
  <r>
    <n v="26"/>
    <x v="50"/>
    <s v="Team 10"/>
    <x v="53"/>
    <n v="0"/>
    <s v="SD"/>
    <n v="51"/>
    <n v="0"/>
    <n v="6"/>
  </r>
  <r>
    <n v="26"/>
    <x v="51"/>
    <s v="Team Berger"/>
    <x v="52"/>
    <n v="0"/>
    <s v="MIN"/>
    <n v="52"/>
    <n v="0"/>
    <n v="6"/>
  </r>
  <r>
    <n v="26"/>
    <x v="52"/>
    <s v="Team 8"/>
    <x v="54"/>
    <n v="0"/>
    <s v="PHI"/>
    <n v="54"/>
    <n v="-1"/>
    <n v="6"/>
  </r>
  <r>
    <n v="26"/>
    <x v="53"/>
    <s v="Team 7"/>
    <x v="51"/>
    <n v="0"/>
    <s v="CWS"/>
    <n v="53"/>
    <n v="1"/>
    <n v="6"/>
  </r>
  <r>
    <n v="26"/>
    <x v="54"/>
    <s v="Team 6"/>
    <x v="55"/>
    <n v="0"/>
    <s v="NYY"/>
    <n v="56"/>
    <n v="-1"/>
    <n v="6"/>
  </r>
  <r>
    <n v="26"/>
    <x v="55"/>
    <s v="Team 5"/>
    <x v="50"/>
    <n v="0"/>
    <s v="SD"/>
    <n v="55"/>
    <n v="1"/>
    <n v="6"/>
  </r>
  <r>
    <n v="26"/>
    <x v="56"/>
    <s v="Team 4"/>
    <x v="56"/>
    <n v="0"/>
    <s v="MIL"/>
    <n v="57"/>
    <n v="0"/>
    <n v="6"/>
  </r>
  <r>
    <n v="26"/>
    <x v="57"/>
    <s v="Team Miller"/>
    <x v="57"/>
    <n v="0"/>
    <s v="ARI"/>
    <n v="58"/>
    <n v="0"/>
    <n v="6"/>
  </r>
  <r>
    <n v="26"/>
    <x v="58"/>
    <s v="Team 2"/>
    <x v="61"/>
    <n v="0"/>
    <s v="CIN"/>
    <n v="61"/>
    <n v="-2"/>
    <n v="6"/>
  </r>
  <r>
    <n v="26"/>
    <x v="59"/>
    <s v="Team 1"/>
    <x v="59"/>
    <n v="0"/>
    <s v="CIN"/>
    <n v="59"/>
    <n v="1"/>
    <n v="6"/>
  </r>
  <r>
    <n v="26"/>
    <x v="60"/>
    <s v="Team 1"/>
    <x v="58"/>
    <n v="0"/>
    <s v="NYM"/>
    <n v="60"/>
    <n v="1"/>
    <n v="7"/>
  </r>
  <r>
    <n v="26"/>
    <x v="61"/>
    <s v="Team 2"/>
    <x v="62"/>
    <n v="0"/>
    <s v="CWS"/>
    <n v="62"/>
    <n v="0"/>
    <n v="7"/>
  </r>
  <r>
    <n v="26"/>
    <x v="62"/>
    <s v="Team Miller"/>
    <x v="60"/>
    <n v="0"/>
    <s v="NYY"/>
    <n v="63"/>
    <n v="0"/>
    <n v="7"/>
  </r>
  <r>
    <n v="26"/>
    <x v="63"/>
    <s v="Team 4"/>
    <x v="63"/>
    <n v="0"/>
    <s v="TB"/>
    <n v="64"/>
    <n v="0"/>
    <n v="7"/>
  </r>
  <r>
    <n v="26"/>
    <x v="64"/>
    <s v="Team 5"/>
    <x v="64"/>
    <n v="0"/>
    <s v="ARI"/>
    <n v="65"/>
    <n v="0"/>
    <n v="7"/>
  </r>
  <r>
    <n v="26"/>
    <x v="65"/>
    <s v="Team 6"/>
    <x v="65"/>
    <n v="0"/>
    <s v="COL"/>
    <n v="67"/>
    <n v="-1"/>
    <n v="7"/>
  </r>
  <r>
    <n v="26"/>
    <x v="66"/>
    <s v="Team 7"/>
    <x v="66"/>
    <n v="0"/>
    <s v="CHC"/>
    <n v="66"/>
    <n v="1"/>
    <n v="7"/>
  </r>
  <r>
    <n v="26"/>
    <x v="67"/>
    <s v="Team 8"/>
    <x v="74"/>
    <n v="0"/>
    <s v="OAK"/>
    <n v="75"/>
    <n v="-7"/>
    <n v="7"/>
  </r>
  <r>
    <n v="26"/>
    <x v="68"/>
    <s v="Team Berger"/>
    <x v="68"/>
    <n v="0"/>
    <s v="NYM"/>
    <n v="68"/>
    <n v="1"/>
    <n v="7"/>
  </r>
  <r>
    <n v="26"/>
    <x v="69"/>
    <s v="Team 10"/>
    <x v="67"/>
    <n v="0"/>
    <s v="TOR"/>
    <n v="69"/>
    <n v="1"/>
    <n v="7"/>
  </r>
  <r>
    <n v="26"/>
    <x v="70"/>
    <s v="Team 10"/>
    <x v="70"/>
    <n v="0"/>
    <s v="TOR"/>
    <n v="71"/>
    <n v="0"/>
    <n v="8"/>
  </r>
  <r>
    <n v="26"/>
    <x v="71"/>
    <s v="Team Berger"/>
    <x v="69"/>
    <n v="0"/>
    <s v="TB"/>
    <n v="70"/>
    <n v="2"/>
    <n v="8"/>
  </r>
  <r>
    <n v="26"/>
    <x v="72"/>
    <s v="Team 8"/>
    <x v="71"/>
    <n v="0"/>
    <s v="NYM"/>
    <n v="72"/>
    <n v="1"/>
    <n v="8"/>
  </r>
  <r>
    <n v="26"/>
    <x v="73"/>
    <s v="Team 7"/>
    <x v="73"/>
    <n v="0"/>
    <s v="BOS"/>
    <n v="74"/>
    <n v="0"/>
    <n v="8"/>
  </r>
  <r>
    <n v="26"/>
    <x v="74"/>
    <s v="Team 6"/>
    <x v="76"/>
    <n v="0"/>
    <s v="STL"/>
    <n v="77"/>
    <n v="-2"/>
    <n v="8"/>
  </r>
  <r>
    <n v="26"/>
    <x v="75"/>
    <s v="Team 5"/>
    <x v="75"/>
    <n v="0"/>
    <s v="MIN"/>
    <n v="76"/>
    <n v="0"/>
    <n v="8"/>
  </r>
  <r>
    <n v="26"/>
    <x v="76"/>
    <s v="Team 4"/>
    <x v="72"/>
    <n v="0"/>
    <s v="NYY"/>
    <n v="73"/>
    <n v="4"/>
    <n v="8"/>
  </r>
  <r>
    <n v="26"/>
    <x v="77"/>
    <s v="Team Miller"/>
    <x v="78"/>
    <n v="0"/>
    <s v="CLE"/>
    <n v="78"/>
    <n v="0"/>
    <n v="8"/>
  </r>
  <r>
    <n v="26"/>
    <x v="78"/>
    <s v="Team 2"/>
    <x v="77"/>
    <n v="0"/>
    <s v="HOU"/>
    <n v="79"/>
    <n v="0"/>
    <n v="8"/>
  </r>
  <r>
    <n v="26"/>
    <x v="79"/>
    <s v="Team 1"/>
    <x v="80"/>
    <n v="0"/>
    <s v="TOR"/>
    <n v="81"/>
    <n v="-1"/>
    <n v="8"/>
  </r>
  <r>
    <n v="26"/>
    <x v="80"/>
    <s v="Team 1"/>
    <x v="79"/>
    <n v="0"/>
    <s v="MIL"/>
    <n v="80"/>
    <n v="1"/>
    <n v="9"/>
  </r>
  <r>
    <n v="26"/>
    <x v="81"/>
    <s v="Team 2"/>
    <x v="86"/>
    <n v="0"/>
    <s v="CHC"/>
    <n v="85"/>
    <n v="-3"/>
    <n v="9"/>
  </r>
  <r>
    <n v="26"/>
    <x v="82"/>
    <s v="Team Miller"/>
    <x v="82"/>
    <n v="0"/>
    <s v="TOR"/>
    <n v="82"/>
    <n v="1"/>
    <n v="9"/>
  </r>
  <r>
    <n v="26"/>
    <x v="83"/>
    <s v="Team 4"/>
    <x v="85"/>
    <n v="0"/>
    <s v="MIL"/>
    <n v="84"/>
    <n v="0"/>
    <n v="9"/>
  </r>
  <r>
    <n v="26"/>
    <x v="84"/>
    <s v="Team 5"/>
    <x v="83"/>
    <n v="0"/>
    <s v="MIN"/>
    <n v="83"/>
    <n v="2"/>
    <n v="9"/>
  </r>
  <r>
    <n v="26"/>
    <x v="85"/>
    <s v="Team 6"/>
    <x v="84"/>
    <n v="0"/>
    <s v="NYM"/>
    <n v="86"/>
    <n v="0"/>
    <n v="9"/>
  </r>
  <r>
    <n v="26"/>
    <x v="86"/>
    <s v="Team 7"/>
    <x v="90"/>
    <n v="0"/>
    <s v="HOU"/>
    <n v="88"/>
    <n v="-1"/>
    <n v="9"/>
  </r>
  <r>
    <n v="26"/>
    <x v="87"/>
    <s v="Team 8"/>
    <x v="87"/>
    <n v="0"/>
    <s v="CHC"/>
    <n v="87"/>
    <n v="1"/>
    <n v="9"/>
  </r>
  <r>
    <n v="26"/>
    <x v="88"/>
    <s v="Team Berger"/>
    <x v="88"/>
    <n v="0"/>
    <s v="SD"/>
    <n v="89"/>
    <n v="0"/>
    <n v="9"/>
  </r>
  <r>
    <n v="26"/>
    <x v="89"/>
    <s v="Team 10"/>
    <x v="93"/>
    <n v="0"/>
    <s v="MIN"/>
    <n v="94"/>
    <n v="-4"/>
    <n v="9"/>
  </r>
  <r>
    <n v="26"/>
    <x v="90"/>
    <s v="Team 10"/>
    <x v="91"/>
    <n v="0"/>
    <s v="HOU"/>
    <n v="91"/>
    <n v="0"/>
    <n v="10"/>
  </r>
  <r>
    <n v="26"/>
    <x v="91"/>
    <s v="Team Berger"/>
    <x v="89"/>
    <n v="0"/>
    <s v="PHI"/>
    <n v="90"/>
    <n v="2"/>
    <n v="10"/>
  </r>
  <r>
    <n v="26"/>
    <x v="92"/>
    <s v="Team 8"/>
    <x v="81"/>
    <n v="0"/>
    <s v="LAD"/>
    <n v="93"/>
    <n v="0"/>
    <n v="10"/>
  </r>
  <r>
    <n v="26"/>
    <x v="93"/>
    <s v="Team 7"/>
    <x v="96"/>
    <n v="0"/>
    <s v="OAK"/>
    <n v="92"/>
    <n v="2"/>
    <n v="10"/>
  </r>
  <r>
    <n v="26"/>
    <x v="94"/>
    <s v="Team 6"/>
    <x v="95"/>
    <n v="0"/>
    <s v="ATL"/>
    <n v="95"/>
    <n v="0"/>
    <n v="10"/>
  </r>
  <r>
    <n v="26"/>
    <x v="95"/>
    <s v="Team 5"/>
    <x v="94"/>
    <n v="0"/>
    <s v="WSH"/>
    <n v="96"/>
    <n v="0"/>
    <n v="10"/>
  </r>
  <r>
    <n v="26"/>
    <x v="96"/>
    <s v="Team 4"/>
    <x v="98"/>
    <n v="0"/>
    <s v="HOU"/>
    <n v="99"/>
    <n v="-2"/>
    <n v="10"/>
  </r>
  <r>
    <n v="26"/>
    <x v="97"/>
    <s v="Team Miller"/>
    <x v="92"/>
    <n v="0"/>
    <s v="KC"/>
    <n v="97"/>
    <n v="1"/>
    <n v="10"/>
  </r>
  <r>
    <n v="26"/>
    <x v="98"/>
    <s v="Team 2"/>
    <x v="101"/>
    <n v="0"/>
    <s v="HOU"/>
    <n v="102"/>
    <n v="-3"/>
    <n v="10"/>
  </r>
  <r>
    <n v="26"/>
    <x v="99"/>
    <s v="Team 1"/>
    <x v="97"/>
    <n v="0"/>
    <s v="TB"/>
    <n v="101"/>
    <n v="-1"/>
    <n v="10"/>
  </r>
  <r>
    <n v="26"/>
    <x v="100"/>
    <s v="Team 1"/>
    <x v="99"/>
    <n v="0"/>
    <s v="CWS"/>
    <n v="100"/>
    <n v="1"/>
    <n v="11"/>
  </r>
  <r>
    <n v="26"/>
    <x v="101"/>
    <s v="Team 2"/>
    <x v="100"/>
    <n v="0"/>
    <s v="SD"/>
    <n v="98"/>
    <n v="4"/>
    <n v="11"/>
  </r>
  <r>
    <n v="26"/>
    <x v="102"/>
    <s v="Team Miller"/>
    <x v="102"/>
    <n v="0"/>
    <s v="SD"/>
    <n v="103"/>
    <n v="0"/>
    <n v="11"/>
  </r>
  <r>
    <n v="26"/>
    <x v="103"/>
    <s v="Team 4"/>
    <x v="103"/>
    <n v="0"/>
    <s v="CIN"/>
    <n v="104"/>
    <n v="0"/>
    <n v="11"/>
  </r>
  <r>
    <n v="26"/>
    <x v="104"/>
    <s v="Team 5"/>
    <x v="106"/>
    <n v="0"/>
    <s v="ATL"/>
    <n v="107"/>
    <n v="-2"/>
    <n v="11"/>
  </r>
  <r>
    <n v="26"/>
    <x v="105"/>
    <s v="Team 6"/>
    <x v="104"/>
    <n v="0"/>
    <s v="LAA"/>
    <n v="105"/>
    <n v="1"/>
    <n v="11"/>
  </r>
  <r>
    <n v="26"/>
    <x v="106"/>
    <s v="Team 7"/>
    <x v="108"/>
    <n v="0"/>
    <s v="PHI"/>
    <n v="108"/>
    <n v="-1"/>
    <n v="11"/>
  </r>
  <r>
    <n v="26"/>
    <x v="107"/>
    <s v="Team 8"/>
    <x v="105"/>
    <n v="0"/>
    <s v="OAK"/>
    <n v="106"/>
    <n v="2"/>
    <n v="11"/>
  </r>
  <r>
    <n v="26"/>
    <x v="108"/>
    <s v="Team Berger"/>
    <x v="107"/>
    <n v="0"/>
    <s v="CLE"/>
    <n v="109"/>
    <n v="0"/>
    <n v="11"/>
  </r>
  <r>
    <n v="26"/>
    <x v="109"/>
    <s v="Team 10"/>
    <x v="110"/>
    <n v="0"/>
    <s v="ATL"/>
    <n v="113"/>
    <n v="-3"/>
    <n v="11"/>
  </r>
  <r>
    <n v="26"/>
    <x v="110"/>
    <s v="Team 10"/>
    <x v="109"/>
    <n v="0"/>
    <s v="SD"/>
    <n v="111"/>
    <n v="0"/>
    <n v="12"/>
  </r>
  <r>
    <n v="26"/>
    <x v="111"/>
    <s v="Team Berger"/>
    <x v="111"/>
    <n v="0"/>
    <s v="CHC"/>
    <n v="110"/>
    <n v="2"/>
    <n v="12"/>
  </r>
  <r>
    <n v="26"/>
    <x v="112"/>
    <s v="Team 8"/>
    <x v="114"/>
    <n v="0"/>
    <s v="CLE"/>
    <n v="114"/>
    <n v="-1"/>
    <n v="12"/>
  </r>
  <r>
    <n v="26"/>
    <x v="113"/>
    <s v="Team 7"/>
    <x v="119"/>
    <n v="0"/>
    <s v="HOU"/>
    <n v="118"/>
    <n v="-4"/>
    <n v="12"/>
  </r>
  <r>
    <n v="26"/>
    <x v="114"/>
    <s v="Team 6"/>
    <x v="113"/>
    <n v="0"/>
    <s v="HOU"/>
    <n v="115"/>
    <n v="0"/>
    <n v="12"/>
  </r>
  <r>
    <n v="26"/>
    <x v="115"/>
    <s v="Team 5"/>
    <x v="117"/>
    <n v="0"/>
    <s v="SD"/>
    <n v="117"/>
    <n v="-1"/>
    <n v="12"/>
  </r>
  <r>
    <n v="26"/>
    <x v="116"/>
    <s v="Team 4"/>
    <x v="116"/>
    <n v="0"/>
    <s v="SF"/>
    <n v="116"/>
    <n v="1"/>
    <n v="12"/>
  </r>
  <r>
    <n v="26"/>
    <x v="117"/>
    <s v="Team Miller"/>
    <x v="112"/>
    <n v="0"/>
    <s v="TOR"/>
    <n v="112"/>
    <n v="6"/>
    <n v="12"/>
  </r>
  <r>
    <n v="26"/>
    <x v="118"/>
    <s v="Team 2"/>
    <x v="123"/>
    <n v="0"/>
    <s v="HOU"/>
    <n v="119"/>
    <n v="0"/>
    <n v="12"/>
  </r>
  <r>
    <n v="26"/>
    <x v="119"/>
    <s v="Team 1"/>
    <x v="115"/>
    <n v="0"/>
    <s v="NYM"/>
    <n v="121"/>
    <n v="-1"/>
    <n v="12"/>
  </r>
  <r>
    <n v="26"/>
    <x v="120"/>
    <s v="Team 1"/>
    <x v="125"/>
    <n v="0"/>
    <s v="BAL"/>
    <n v="122"/>
    <n v="-1"/>
    <n v="13"/>
  </r>
  <r>
    <n v="26"/>
    <x v="121"/>
    <s v="Team 2"/>
    <x v="124"/>
    <n v="0"/>
    <s v="OAK"/>
    <n v="123"/>
    <n v="-1"/>
    <n v="13"/>
  </r>
  <r>
    <n v="26"/>
    <x v="122"/>
    <s v="Team Miller"/>
    <x v="120"/>
    <n v="0"/>
    <s v="NYY"/>
    <n v="120"/>
    <n v="3"/>
    <n v="13"/>
  </r>
  <r>
    <n v="26"/>
    <x v="123"/>
    <s v="Team 4"/>
    <x v="131"/>
    <n v="0"/>
    <s v="LAD"/>
    <n v="129"/>
    <n v="-5"/>
    <n v="13"/>
  </r>
  <r>
    <n v="26"/>
    <x v="124"/>
    <s v="Team 5"/>
    <x v="121"/>
    <n v="0"/>
    <s v="LAD"/>
    <n v="124"/>
    <n v="1"/>
    <n v="13"/>
  </r>
  <r>
    <n v="26"/>
    <x v="125"/>
    <s v="Team 6"/>
    <x v="118"/>
    <n v="0"/>
    <s v="TOR"/>
    <n v="125"/>
    <n v="1"/>
    <n v="13"/>
  </r>
  <r>
    <n v="26"/>
    <x v="126"/>
    <s v="Team 7"/>
    <x v="122"/>
    <n v="0"/>
    <s v="TEX"/>
    <n v="126"/>
    <n v="1"/>
    <n v="13"/>
  </r>
  <r>
    <n v="26"/>
    <x v="127"/>
    <s v="Team 8"/>
    <x v="126"/>
    <n v="0"/>
    <s v="PHI"/>
    <n v="127"/>
    <n v="1"/>
    <n v="13"/>
  </r>
  <r>
    <n v="26"/>
    <x v="128"/>
    <s v="Team Berger"/>
    <x v="127"/>
    <n v="0"/>
    <s v="CIN"/>
    <n v="128"/>
    <n v="1"/>
    <n v="13"/>
  </r>
  <r>
    <n v="26"/>
    <x v="129"/>
    <s v="Team 10"/>
    <x v="134"/>
    <n v="0"/>
    <s v="WSH"/>
    <n v="133"/>
    <n v="-3"/>
    <n v="13"/>
  </r>
  <r>
    <n v="26"/>
    <x v="130"/>
    <s v="Team 10"/>
    <x v="128"/>
    <n v="0"/>
    <s v="SD"/>
    <n v="130"/>
    <n v="1"/>
    <n v="14"/>
  </r>
  <r>
    <n v="26"/>
    <x v="131"/>
    <s v="Team Berger"/>
    <x v="130"/>
    <n v="0"/>
    <s v="WSH"/>
    <n v="131"/>
    <n v="1"/>
    <n v="14"/>
  </r>
  <r>
    <n v="26"/>
    <x v="132"/>
    <s v="Team 8"/>
    <x v="129"/>
    <n v="0"/>
    <s v="BOS"/>
    <n v="135"/>
    <n v="-2"/>
    <n v="14"/>
  </r>
  <r>
    <n v="26"/>
    <x v="133"/>
    <s v="Team 7"/>
    <x v="139"/>
    <n v="0"/>
    <s v="LAD"/>
    <n v="138"/>
    <n v="-4"/>
    <n v="14"/>
  </r>
  <r>
    <n v="26"/>
    <x v="134"/>
    <s v="Team 6"/>
    <x v="132"/>
    <n v="0"/>
    <s v="PHI"/>
    <n v="132"/>
    <n v="3"/>
    <n v="14"/>
  </r>
  <r>
    <n v="26"/>
    <x v="135"/>
    <s v="Team 5"/>
    <x v="135"/>
    <n v="0"/>
    <s v="MIN"/>
    <n v="134"/>
    <n v="2"/>
    <n v="14"/>
  </r>
  <r>
    <n v="26"/>
    <x v="136"/>
    <s v="Team 4"/>
    <x v="147"/>
    <n v="0"/>
    <s v="CLE"/>
    <n v="136"/>
    <n v="1"/>
    <n v="14"/>
  </r>
  <r>
    <n v="26"/>
    <x v="137"/>
    <s v="Team Miller"/>
    <x v="136"/>
    <n v="0"/>
    <s v="CHC"/>
    <n v="137"/>
    <n v="1"/>
    <n v="14"/>
  </r>
  <r>
    <n v="26"/>
    <x v="138"/>
    <s v="Team 2"/>
    <x v="137"/>
    <n v="0"/>
    <s v="SEA"/>
    <n v="140"/>
    <n v="-1"/>
    <n v="14"/>
  </r>
  <r>
    <n v="26"/>
    <x v="139"/>
    <s v="Team 1"/>
    <x v="133"/>
    <n v="0"/>
    <s v="CWS"/>
    <n v="141"/>
    <n v="-1"/>
    <n v="14"/>
  </r>
  <r>
    <n v="26"/>
    <x v="140"/>
    <s v="Team 1"/>
    <x v="151"/>
    <n v="0"/>
    <s v="MIN"/>
    <n v="143"/>
    <n v="-2"/>
    <n v="15"/>
  </r>
  <r>
    <n v="26"/>
    <x v="141"/>
    <s v="Team 2"/>
    <x v="140"/>
    <n v="0"/>
    <s v="LAA"/>
    <n v="144"/>
    <n v="-2"/>
    <n v="15"/>
  </r>
  <r>
    <n v="26"/>
    <x v="142"/>
    <s v="Team Miller"/>
    <x v="138"/>
    <n v="0"/>
    <s v="BAL"/>
    <n v="142"/>
    <n v="1"/>
    <n v="15"/>
  </r>
  <r>
    <n v="26"/>
    <x v="143"/>
    <s v="Team 4"/>
    <x v="142"/>
    <n v="0"/>
    <s v="CHC"/>
    <n v="146"/>
    <n v="-2"/>
    <n v="15"/>
  </r>
  <r>
    <n v="26"/>
    <x v="144"/>
    <s v="Team 5"/>
    <x v="141"/>
    <n v="0"/>
    <s v="TB"/>
    <n v="147"/>
    <n v="-2"/>
    <n v="15"/>
  </r>
  <r>
    <n v="26"/>
    <x v="145"/>
    <s v="Team 6"/>
    <x v="156"/>
    <n v="0"/>
    <s v="KC"/>
    <n v="139"/>
    <n v="7"/>
    <n v="15"/>
  </r>
  <r>
    <n v="26"/>
    <x v="146"/>
    <s v="Team 7"/>
    <x v="148"/>
    <n v="0"/>
    <s v="SF"/>
    <n v="152"/>
    <n v="-5"/>
    <n v="15"/>
  </r>
  <r>
    <n v="26"/>
    <x v="147"/>
    <s v="Team 8"/>
    <x v="143"/>
    <n v="0"/>
    <s v="STL"/>
    <n v="148"/>
    <n v="0"/>
    <n v="15"/>
  </r>
  <r>
    <n v="26"/>
    <x v="148"/>
    <s v="Team Berger"/>
    <x v="144"/>
    <n v="0"/>
    <s v="WSH"/>
    <n v="145"/>
    <n v="4"/>
    <n v="15"/>
  </r>
  <r>
    <n v="26"/>
    <x v="149"/>
    <s v="Team 10"/>
    <x v="146"/>
    <n v="0"/>
    <s v="SEA"/>
    <n v="149"/>
    <n v="1"/>
    <n v="15"/>
  </r>
  <r>
    <n v="26"/>
    <x v="150"/>
    <s v="Team 10"/>
    <x v="166"/>
    <n v="0"/>
    <s v="PIT"/>
    <n v="153"/>
    <n v="-2"/>
    <n v="16"/>
  </r>
  <r>
    <n v="26"/>
    <x v="151"/>
    <s v="Team Berger"/>
    <x v="150"/>
    <n v="0"/>
    <s v="ATL"/>
    <n v="150"/>
    <n v="2"/>
    <n v="16"/>
  </r>
  <r>
    <n v="26"/>
    <x v="152"/>
    <s v="Team 8"/>
    <x v="153"/>
    <n v="0"/>
    <s v="NYY"/>
    <n v="159"/>
    <n v="-6"/>
    <n v="16"/>
  </r>
  <r>
    <n v="26"/>
    <x v="153"/>
    <s v="Team 7"/>
    <x v="158"/>
    <n v="0"/>
    <s v="ATL"/>
    <n v="158"/>
    <n v="-4"/>
    <n v="16"/>
  </r>
  <r>
    <n v="26"/>
    <x v="154"/>
    <s v="Team 6"/>
    <x v="145"/>
    <n v="0"/>
    <s v="NYY"/>
    <n v="151"/>
    <n v="4"/>
    <n v="16"/>
  </r>
  <r>
    <n v="26"/>
    <x v="155"/>
    <s v="Team 5"/>
    <x v="154"/>
    <n v="0"/>
    <s v="PHI"/>
    <n v="157"/>
    <n v="-1"/>
    <n v="16"/>
  </r>
  <r>
    <n v="26"/>
    <x v="156"/>
    <s v="Team 4"/>
    <x v="155"/>
    <n v="0"/>
    <s v="PHI"/>
    <n v="154"/>
    <n v="3"/>
    <n v="16"/>
  </r>
  <r>
    <n v="26"/>
    <x v="157"/>
    <s v="Team Miller"/>
    <x v="159"/>
    <n v="0"/>
    <s v="MIA"/>
    <n v="162"/>
    <n v="-4"/>
    <n v="16"/>
  </r>
  <r>
    <n v="26"/>
    <x v="158"/>
    <s v="Team 2"/>
    <x v="162"/>
    <n v="0"/>
    <s v="ARI"/>
    <n v="163"/>
    <n v="-4"/>
    <n v="16"/>
  </r>
  <r>
    <n v="26"/>
    <x v="159"/>
    <s v="Team 1"/>
    <x v="165"/>
    <n v="0"/>
    <s v="LAD"/>
    <n v="161"/>
    <n v="-1"/>
    <n v="16"/>
  </r>
  <r>
    <n v="26"/>
    <x v="160"/>
    <s v="Team 1"/>
    <x v="152"/>
    <n v="0"/>
    <s v="CWS"/>
    <n v="156"/>
    <n v="5"/>
    <n v="17"/>
  </r>
  <r>
    <n v="26"/>
    <x v="161"/>
    <s v="Team 2"/>
    <x v="161"/>
    <n v="0"/>
    <s v="OAK"/>
    <n v="166"/>
    <n v="-4"/>
    <n v="17"/>
  </r>
  <r>
    <n v="26"/>
    <x v="162"/>
    <s v="Team Miller"/>
    <x v="157"/>
    <n v="0"/>
    <s v="MIA"/>
    <n v="165"/>
    <n v="-2"/>
    <n v="17"/>
  </r>
  <r>
    <n v="26"/>
    <x v="163"/>
    <s v="Team 4"/>
    <x v="160"/>
    <n v="0"/>
    <s v="TEX"/>
    <n v="160"/>
    <n v="4"/>
    <n v="17"/>
  </r>
  <r>
    <n v="26"/>
    <x v="164"/>
    <s v="Team 5"/>
    <x v="178"/>
    <n v="0"/>
    <s v="LAD"/>
    <n v="164"/>
    <n v="1"/>
    <n v="17"/>
  </r>
  <r>
    <n v="26"/>
    <x v="165"/>
    <s v="Team 6"/>
    <x v="149"/>
    <n v="0"/>
    <s v="WSH"/>
    <n v="155"/>
    <n v="11"/>
    <n v="17"/>
  </r>
  <r>
    <n v="26"/>
    <x v="166"/>
    <s v="Team 7"/>
    <x v="163"/>
    <n v="0"/>
    <s v="SEA"/>
    <n v="167"/>
    <n v="0"/>
    <n v="17"/>
  </r>
  <r>
    <n v="26"/>
    <x v="167"/>
    <s v="Team 8"/>
    <x v="169"/>
    <n v="0"/>
    <s v="WSH"/>
    <n v="171"/>
    <n v="-3"/>
    <n v="17"/>
  </r>
  <r>
    <n v="26"/>
    <x v="168"/>
    <s v="Team Berger"/>
    <x v="167"/>
    <n v="0"/>
    <s v="SEA"/>
    <n v="172"/>
    <n v="-3"/>
    <n v="17"/>
  </r>
  <r>
    <n v="26"/>
    <x v="169"/>
    <s v="Team 10"/>
    <x v="170"/>
    <n v="0"/>
    <s v="MIL"/>
    <n v="175"/>
    <n v="-5"/>
    <n v="17"/>
  </r>
  <r>
    <n v="26"/>
    <x v="170"/>
    <s v="Team 10"/>
    <x v="176"/>
    <n v="0"/>
    <s v="NYY"/>
    <n v="173"/>
    <n v="-2"/>
    <n v="18"/>
  </r>
  <r>
    <n v="26"/>
    <x v="171"/>
    <s v="Team Berger"/>
    <x v="164"/>
    <n v="0"/>
    <s v="LAA"/>
    <n v="176"/>
    <n v="-4"/>
    <n v="18"/>
  </r>
  <r>
    <n v="26"/>
    <x v="172"/>
    <s v="Team 8"/>
    <x v="172"/>
    <n v="0"/>
    <s v="COL"/>
    <n v="178"/>
    <n v="-5"/>
    <n v="18"/>
  </r>
  <r>
    <n v="26"/>
    <x v="173"/>
    <s v="Team 7"/>
    <x v="168"/>
    <n v="0"/>
    <s v="ATL"/>
    <n v="179"/>
    <n v="-5"/>
    <n v="18"/>
  </r>
  <r>
    <n v="26"/>
    <x v="174"/>
    <s v="Team 6"/>
    <x v="173"/>
    <n v="0"/>
    <s v="OAK"/>
    <n v="183"/>
    <n v="-8"/>
    <n v="18"/>
  </r>
  <r>
    <n v="26"/>
    <x v="175"/>
    <s v="Team 5"/>
    <x v="171"/>
    <n v="0"/>
    <s v="BOS"/>
    <n v="177"/>
    <n v="-1"/>
    <n v="18"/>
  </r>
  <r>
    <n v="26"/>
    <x v="176"/>
    <s v="Team 4"/>
    <x v="183"/>
    <n v="0"/>
    <s v="LAA"/>
    <n v="168"/>
    <n v="9"/>
    <n v="18"/>
  </r>
  <r>
    <n v="26"/>
    <x v="177"/>
    <s v="Team Miller"/>
    <x v="177"/>
    <n v="0"/>
    <s v="MIN"/>
    <n v="185"/>
    <n v="-7"/>
    <n v="18"/>
  </r>
  <r>
    <n v="26"/>
    <x v="178"/>
    <s v="Team 2"/>
    <x v="182"/>
    <n v="0"/>
    <s v="CLE"/>
    <n v="189"/>
    <n v="-10"/>
    <n v="18"/>
  </r>
  <r>
    <n v="26"/>
    <x v="179"/>
    <s v="Team 1"/>
    <x v="184"/>
    <n v="0"/>
    <s v="LAD"/>
    <n v="190"/>
    <n v="-10"/>
    <n v="18"/>
  </r>
  <r>
    <n v="26"/>
    <x v="180"/>
    <s v="Team 1"/>
    <x v="185"/>
    <n v="0"/>
    <s v="BOS"/>
    <n v="192"/>
    <n v="-11"/>
    <n v="19"/>
  </r>
  <r>
    <n v="26"/>
    <x v="181"/>
    <s v="Team 2"/>
    <x v="181"/>
    <n v="0"/>
    <s v="SD"/>
    <n v="187"/>
    <n v="-5"/>
    <n v="19"/>
  </r>
  <r>
    <n v="26"/>
    <x v="182"/>
    <s v="Team Miller"/>
    <x v="190"/>
    <n v="0"/>
    <s v="KC"/>
    <n v="169"/>
    <n v="14"/>
    <n v="19"/>
  </r>
  <r>
    <n v="26"/>
    <x v="183"/>
    <s v="Team 4"/>
    <x v="195"/>
    <n v="0"/>
    <s v="MIN"/>
    <n v="174"/>
    <n v="10"/>
    <n v="19"/>
  </r>
  <r>
    <n v="26"/>
    <x v="184"/>
    <s v="Team 5"/>
    <x v="179"/>
    <n v="0"/>
    <s v="STL"/>
    <n v="182"/>
    <n v="3"/>
    <n v="19"/>
  </r>
  <r>
    <n v="26"/>
    <x v="185"/>
    <s v="Team 6"/>
    <x v="175"/>
    <n v="0"/>
    <s v="NYY"/>
    <n v="184"/>
    <n v="2"/>
    <n v="19"/>
  </r>
  <r>
    <n v="26"/>
    <x v="186"/>
    <s v="Team 7"/>
    <x v="186"/>
    <n v="0"/>
    <s v="LAA"/>
    <n v="193"/>
    <n v="-6"/>
    <n v="19"/>
  </r>
  <r>
    <n v="26"/>
    <x v="187"/>
    <s v="Team 8"/>
    <x v="174"/>
    <n v="0"/>
    <s v="BAL"/>
    <n v="180"/>
    <n v="8"/>
    <n v="19"/>
  </r>
  <r>
    <n v="26"/>
    <x v="188"/>
    <s v="Team Berger"/>
    <x v="180"/>
    <n v="0"/>
    <s v="BAL"/>
    <n v="186"/>
    <n v="3"/>
    <n v="19"/>
  </r>
  <r>
    <n v="26"/>
    <x v="189"/>
    <s v="Team 10"/>
    <x v="191"/>
    <n v="0"/>
    <s v="MIA"/>
    <n v="195"/>
    <n v="-5"/>
    <n v="19"/>
  </r>
  <r>
    <n v="26"/>
    <x v="190"/>
    <s v="Team 10"/>
    <x v="188"/>
    <n v="0"/>
    <s v="STL"/>
    <n v="181"/>
    <n v="10"/>
    <n v="20"/>
  </r>
  <r>
    <n v="26"/>
    <x v="191"/>
    <s v="Team Berger"/>
    <x v="192"/>
    <n v="0"/>
    <s v="ATL"/>
    <n v="170"/>
    <n v="22"/>
    <n v="20"/>
  </r>
  <r>
    <n v="26"/>
    <x v="192"/>
    <s v="Team 8"/>
    <x v="193"/>
    <n v="0"/>
    <s v="OAK"/>
    <n v="197"/>
    <n v="-4"/>
    <n v="20"/>
  </r>
  <r>
    <n v="26"/>
    <x v="193"/>
    <s v="Team 7"/>
    <x v="139"/>
    <n v="0"/>
    <s v="LAD"/>
    <n v="138"/>
    <n v="56"/>
    <n v="20"/>
  </r>
  <r>
    <n v="26"/>
    <x v="194"/>
    <s v="Team 6"/>
    <x v="197"/>
    <n v="0"/>
    <s v="CHC"/>
    <n v="200"/>
    <n v="-5"/>
    <n v="20"/>
  </r>
  <r>
    <n v="26"/>
    <x v="195"/>
    <s v="Team 5"/>
    <x v="189"/>
    <n v="0"/>
    <s v="LAD"/>
    <n v="194"/>
    <n v="2"/>
    <n v="20"/>
  </r>
  <r>
    <n v="26"/>
    <x v="196"/>
    <s v="Team 4"/>
    <x v="194"/>
    <n v="0"/>
    <s v="LAD"/>
    <n v="202"/>
    <n v="-5"/>
    <n v="20"/>
  </r>
  <r>
    <n v="26"/>
    <x v="197"/>
    <s v="Team Miller"/>
    <x v="196"/>
    <n v="0"/>
    <s v="CWS"/>
    <n v="203"/>
    <n v="-5"/>
    <n v="20"/>
  </r>
  <r>
    <n v="26"/>
    <x v="198"/>
    <s v="Team 2"/>
    <x v="198"/>
    <n v="0"/>
    <s v="BOS"/>
    <n v="204"/>
    <n v="-5"/>
    <n v="20"/>
  </r>
  <r>
    <n v="26"/>
    <x v="199"/>
    <s v="Team 1"/>
    <x v="201"/>
    <n v="0"/>
    <s v="PHI"/>
    <n v="208"/>
    <n v="-8"/>
    <n v="20"/>
  </r>
  <r>
    <n v="26"/>
    <x v="200"/>
    <s v="Team 1"/>
    <x v="204"/>
    <n v="0"/>
    <s v="TOR"/>
    <n v="216"/>
    <n v="-15"/>
    <n v="21"/>
  </r>
  <r>
    <n v="26"/>
    <x v="201"/>
    <s v="Team 2"/>
    <x v="199"/>
    <n v="0"/>
    <s v="MIN"/>
    <n v="206"/>
    <n v="-4"/>
    <n v="21"/>
  </r>
  <r>
    <n v="26"/>
    <x v="202"/>
    <s v="Team Miller"/>
    <x v="187"/>
    <n v="0"/>
    <s v="KC"/>
    <n v="188"/>
    <n v="15"/>
    <n v="21"/>
  </r>
  <r>
    <n v="26"/>
    <x v="203"/>
    <s v="Team 4"/>
    <x v="209"/>
    <n v="0"/>
    <s v="MIA"/>
    <n v="191"/>
    <n v="13"/>
    <n v="21"/>
  </r>
  <r>
    <n v="26"/>
    <x v="204"/>
    <s v="Team 5"/>
    <x v="205"/>
    <n v="0"/>
    <s v="SEA"/>
    <n v="217"/>
    <n v="-12"/>
    <n v="21"/>
  </r>
  <r>
    <n v="26"/>
    <x v="205"/>
    <s v="Team 6"/>
    <x v="200"/>
    <n v="0"/>
    <s v="SD"/>
    <n v="214"/>
    <n v="-8"/>
    <n v="21"/>
  </r>
  <r>
    <n v="26"/>
    <x v="206"/>
    <s v="Team 7"/>
    <x v="203"/>
    <n v="0"/>
    <s v="PIT"/>
    <n v="211"/>
    <n v="-4"/>
    <n v="21"/>
  </r>
  <r>
    <n v="26"/>
    <x v="207"/>
    <s v="Team 8"/>
    <x v="208"/>
    <n v="0"/>
    <s v="COL"/>
    <n v="205"/>
    <n v="3"/>
    <n v="21"/>
  </r>
  <r>
    <n v="26"/>
    <x v="208"/>
    <s v="Team Berger"/>
    <x v="206"/>
    <n v="0"/>
    <s v="MIL"/>
    <n v="201"/>
    <n v="8"/>
    <n v="21"/>
  </r>
  <r>
    <n v="26"/>
    <x v="209"/>
    <s v="Team 10"/>
    <x v="213"/>
    <n v="0"/>
    <s v="MIN"/>
    <n v="196"/>
    <n v="14"/>
    <n v="21"/>
  </r>
  <r>
    <n v="26"/>
    <x v="210"/>
    <s v="Team 10"/>
    <x v="216"/>
    <n v="0"/>
    <s v="CIN"/>
    <n v="221"/>
    <n v="-10"/>
    <n v="22"/>
  </r>
  <r>
    <n v="26"/>
    <x v="211"/>
    <s v="Team Berger"/>
    <x v="210"/>
    <n v="0"/>
    <s v="ARI"/>
    <n v="209"/>
    <n v="3"/>
    <n v="22"/>
  </r>
  <r>
    <n v="26"/>
    <x v="212"/>
    <s v="Team 8"/>
    <x v="219"/>
    <n v="0"/>
    <s v="CHC"/>
    <n v="212"/>
    <n v="1"/>
    <n v="22"/>
  </r>
  <r>
    <n v="26"/>
    <x v="213"/>
    <s v="Team 7"/>
    <x v="212"/>
    <n v="0"/>
    <s v="BOS"/>
    <n v="227"/>
    <n v="-13"/>
    <n v="22"/>
  </r>
  <r>
    <n v="26"/>
    <x v="214"/>
    <s v="Team 6"/>
    <x v="215"/>
    <n v="0"/>
    <s v="NYM"/>
    <n v="199"/>
    <n v="16"/>
    <n v="22"/>
  </r>
  <r>
    <n v="26"/>
    <x v="215"/>
    <s v="Team 5"/>
    <x v="207"/>
    <n v="0"/>
    <s v="NYY"/>
    <n v="210"/>
    <n v="6"/>
    <n v="22"/>
  </r>
  <r>
    <n v="26"/>
    <x v="216"/>
    <s v="Team 4"/>
    <x v="222"/>
    <n v="0"/>
    <s v="HOU"/>
    <n v="228"/>
    <n v="-11"/>
    <n v="22"/>
  </r>
  <r>
    <n v="26"/>
    <x v="217"/>
    <s v="Team Miller"/>
    <x v="202"/>
    <n v="0"/>
    <s v="LAA"/>
    <n v="207"/>
    <n v="11"/>
    <n v="22"/>
  </r>
  <r>
    <n v="26"/>
    <x v="218"/>
    <s v="Team 2"/>
    <x v="214"/>
    <n v="0"/>
    <s v="MIN"/>
    <n v="231"/>
    <n v="-12"/>
    <n v="22"/>
  </r>
  <r>
    <n v="26"/>
    <x v="219"/>
    <s v="Team 1"/>
    <x v="224"/>
    <n v="0"/>
    <s v="CLE"/>
    <n v="230"/>
    <n v="-10"/>
    <n v="22"/>
  </r>
  <r>
    <n v="26"/>
    <x v="220"/>
    <s v="Team 1"/>
    <x v="211"/>
    <n v="0"/>
    <s v="ARI"/>
    <n v="213"/>
    <n v="8"/>
    <n v="23"/>
  </r>
  <r>
    <n v="26"/>
    <x v="221"/>
    <s v="Team 2"/>
    <x v="223"/>
    <n v="0"/>
    <s v="NYM"/>
    <n v="218"/>
    <n v="4"/>
    <n v="23"/>
  </r>
  <r>
    <n v="26"/>
    <x v="222"/>
    <s v="Team Miller"/>
    <x v="221"/>
    <n v="0"/>
    <s v="SEA"/>
    <n v="215"/>
    <n v="8"/>
    <n v="23"/>
  </r>
  <r>
    <n v="26"/>
    <x v="223"/>
    <s v="Team 4"/>
    <x v="229"/>
    <n v="0"/>
    <s v="TEX"/>
    <n v="235"/>
    <n v="-11"/>
    <n v="23"/>
  </r>
  <r>
    <n v="26"/>
    <x v="224"/>
    <s v="Team 5"/>
    <x v="220"/>
    <n v="0"/>
    <s v="HOU"/>
    <n v="219"/>
    <n v="6"/>
    <n v="23"/>
  </r>
  <r>
    <n v="26"/>
    <x v="225"/>
    <s v="Team 6"/>
    <x v="218"/>
    <n v="0"/>
    <s v="NYM"/>
    <n v="236"/>
    <n v="-10"/>
    <n v="23"/>
  </r>
  <r>
    <n v="26"/>
    <x v="226"/>
    <s v="Team 7"/>
    <x v="227"/>
    <n v="0"/>
    <s v="SEA"/>
    <n v="222"/>
    <n v="5"/>
    <n v="23"/>
  </r>
  <r>
    <n v="26"/>
    <x v="227"/>
    <s v="Team 8"/>
    <x v="226"/>
    <n v="0"/>
    <s v="OAK"/>
    <n v="224"/>
    <n v="4"/>
    <n v="23"/>
  </r>
  <r>
    <n v="26"/>
    <x v="228"/>
    <s v="Team Berger"/>
    <x v="225"/>
    <n v="0"/>
    <s v="KC"/>
    <n v="220"/>
    <n v="9"/>
    <n v="23"/>
  </r>
  <r>
    <n v="26"/>
    <x v="229"/>
    <s v="Team 10"/>
    <x v="232"/>
    <n v="0"/>
    <s v="ARI"/>
    <n v="223"/>
    <n v="7"/>
    <n v="23"/>
  </r>
  <r>
    <n v="26"/>
    <x v="230"/>
    <s v="Team 10"/>
    <x v="228"/>
    <n v="0"/>
    <s v="MIL"/>
    <n v="229"/>
    <n v="2"/>
    <n v="24"/>
  </r>
  <r>
    <n v="26"/>
    <x v="231"/>
    <s v="Team Berger"/>
    <x v="217"/>
    <n v="0"/>
    <s v="COL"/>
    <n v="225"/>
    <n v="7"/>
    <n v="24"/>
  </r>
  <r>
    <n v="26"/>
    <x v="232"/>
    <s v="Team 8"/>
    <x v="230"/>
    <n v="0"/>
    <s v="CIN"/>
    <n v="237"/>
    <n v="-4"/>
    <n v="24"/>
  </r>
  <r>
    <n v="26"/>
    <x v="233"/>
    <s v="Team 7"/>
    <x v="234"/>
    <n v="0"/>
    <s v="TEX"/>
    <n v="232"/>
    <n v="2"/>
    <n v="24"/>
  </r>
  <r>
    <n v="26"/>
    <x v="234"/>
    <s v="Team 6"/>
    <x v="235"/>
    <n v="0"/>
    <s v="LAD"/>
    <n v="234"/>
    <n v="1"/>
    <n v="24"/>
  </r>
  <r>
    <n v="26"/>
    <x v="235"/>
    <s v="Team 5"/>
    <x v="231"/>
    <n v="0"/>
    <s v="NYM"/>
    <n v="226"/>
    <n v="10"/>
    <n v="24"/>
  </r>
  <r>
    <n v="26"/>
    <x v="236"/>
    <s v="Team 4"/>
    <x v="236"/>
    <n v="0"/>
    <s v="MIL"/>
    <n v="233"/>
    <n v="4"/>
    <n v="24"/>
  </r>
  <r>
    <n v="26"/>
    <x v="237"/>
    <s v="Team Miller"/>
    <x v="233"/>
    <n v="0"/>
    <s v="HOU"/>
    <n v="239"/>
    <n v="-1"/>
    <n v="24"/>
  </r>
  <r>
    <n v="26"/>
    <x v="238"/>
    <s v="Team 2"/>
    <x v="237"/>
    <n v="0"/>
    <s v="NYY"/>
    <n v="240"/>
    <n v="-1"/>
    <n v="24"/>
  </r>
  <r>
    <n v="26"/>
    <x v="239"/>
    <s v="Team 1"/>
    <x v="239"/>
    <n v="0"/>
    <s v="DET"/>
    <n v="238"/>
    <n v="2"/>
    <n v="24"/>
  </r>
  <r>
    <n v="26"/>
    <x v="240"/>
    <s v="Team 1"/>
    <x v="242"/>
    <n v="0"/>
    <s v="STL"/>
    <n v="241"/>
    <n v="0"/>
    <n v="25"/>
  </r>
  <r>
    <n v="26"/>
    <x v="241"/>
    <s v="Team 2"/>
    <x v="238"/>
    <n v="0"/>
    <s v="OAK"/>
    <n v="242"/>
    <n v="0"/>
    <n v="25"/>
  </r>
  <r>
    <n v="26"/>
    <x v="242"/>
    <s v="Team Miller"/>
    <x v="243"/>
    <n v="0"/>
    <s v="CHC"/>
    <n v="244"/>
    <n v="-1"/>
    <n v="25"/>
  </r>
  <r>
    <n v="26"/>
    <x v="243"/>
    <s v="Team 4"/>
    <x v="245"/>
    <n v="0"/>
    <s v="MIN"/>
    <n v="245"/>
    <n v="-1"/>
    <n v="25"/>
  </r>
  <r>
    <n v="26"/>
    <x v="244"/>
    <s v="Team 5"/>
    <x v="247"/>
    <n v="0"/>
    <s v="CLE"/>
    <n v="248"/>
    <n v="-3"/>
    <n v="25"/>
  </r>
  <r>
    <n v="26"/>
    <x v="245"/>
    <s v="Team 6"/>
    <x v="241"/>
    <n v="0"/>
    <s v="PIT"/>
    <n v="243"/>
    <n v="3"/>
    <n v="25"/>
  </r>
  <r>
    <n v="26"/>
    <x v="246"/>
    <s v="Team 7"/>
    <x v="240"/>
    <n v="0"/>
    <s v="NYM"/>
    <n v="246"/>
    <n v="1"/>
    <n v="25"/>
  </r>
  <r>
    <n v="26"/>
    <x v="247"/>
    <s v="Team 8"/>
    <x v="249"/>
    <n v="0"/>
    <s v="LAD"/>
    <n v="252"/>
    <n v="-4"/>
    <n v="25"/>
  </r>
  <r>
    <n v="26"/>
    <x v="248"/>
    <s v="Team Berger"/>
    <x v="244"/>
    <n v="0"/>
    <s v="CWS"/>
    <n v="247"/>
    <n v="2"/>
    <n v="25"/>
  </r>
  <r>
    <n v="26"/>
    <x v="249"/>
    <s v="Team 10"/>
    <x v="246"/>
    <n v="0"/>
    <s v="PHI"/>
    <n v="249"/>
    <n v="1"/>
    <n v="25"/>
  </r>
  <r>
    <n v="26"/>
    <x v="250"/>
    <s v="Team 10"/>
    <x v="248"/>
    <n v="0"/>
    <s v="DET"/>
    <n v="251"/>
    <n v="0"/>
    <n v="26"/>
  </r>
  <r>
    <n v="26"/>
    <x v="251"/>
    <s v="Team Berger"/>
    <x v="253"/>
    <n v="0"/>
    <s v="CIN"/>
    <n v="250"/>
    <n v="2"/>
    <n v="26"/>
  </r>
  <r>
    <n v="26"/>
    <x v="252"/>
    <s v="Team 8"/>
    <x v="250"/>
    <n v="0"/>
    <s v="DET"/>
    <n v="254"/>
    <n v="-1"/>
    <n v="26"/>
  </r>
  <r>
    <n v="26"/>
    <x v="253"/>
    <s v="Team 7"/>
    <x v="251"/>
    <n v="0"/>
    <s v="TOR"/>
    <n v="255"/>
    <n v="-1"/>
    <n v="26"/>
  </r>
  <r>
    <n v="26"/>
    <x v="254"/>
    <s v="Team 6"/>
    <x v="256"/>
    <n v="0"/>
    <s v="MIA"/>
    <n v="257"/>
    <n v="-2"/>
    <n v="26"/>
  </r>
  <r>
    <n v="26"/>
    <x v="255"/>
    <s v="Team 5"/>
    <x v="254"/>
    <n v="0"/>
    <s v="SD"/>
    <n v="253"/>
    <n v="3"/>
    <n v="26"/>
  </r>
  <r>
    <n v="26"/>
    <x v="256"/>
    <s v="Team 4"/>
    <x v="255"/>
    <n v="0"/>
    <s v="BOS"/>
    <n v="256"/>
    <n v="1"/>
    <n v="26"/>
  </r>
  <r>
    <n v="26"/>
    <x v="257"/>
    <s v="Team Miller"/>
    <x v="252"/>
    <n v="0"/>
    <s v="OAK"/>
    <n v="259"/>
    <n v="-1"/>
    <n v="26"/>
  </r>
  <r>
    <n v="26"/>
    <x v="258"/>
    <s v="Team 2"/>
    <x v="296"/>
    <n v="0"/>
    <s v="TB"/>
    <n v="261"/>
    <n v="-2"/>
    <n v="26"/>
  </r>
  <r>
    <n v="26"/>
    <x v="259"/>
    <s v="Team 1"/>
    <x v="257"/>
    <n v="0"/>
    <s v="CLE"/>
    <n v="258"/>
    <n v="2"/>
    <n v="26"/>
  </r>
  <r>
    <n v="27"/>
    <x v="0"/>
    <s v="Team Barbic"/>
    <x v="2"/>
    <n v="0"/>
    <s v="LAD"/>
    <n v="1"/>
    <n v="0"/>
    <n v="1"/>
  </r>
  <r>
    <n v="27"/>
    <x v="1"/>
    <s v="Team 2"/>
    <x v="1"/>
    <n v="0"/>
    <s v="ATL"/>
    <n v="2"/>
    <n v="0"/>
    <n v="1"/>
  </r>
  <r>
    <n v="27"/>
    <x v="2"/>
    <s v="Team Heisler"/>
    <x v="3"/>
    <n v="0"/>
    <s v="WSH"/>
    <n v="4"/>
    <n v="-1"/>
    <n v="1"/>
  </r>
  <r>
    <n v="27"/>
    <x v="3"/>
    <s v="Team alford"/>
    <x v="4"/>
    <n v="0"/>
    <s v="LAA"/>
    <n v="5"/>
    <n v="-1"/>
    <n v="1"/>
  </r>
  <r>
    <n v="27"/>
    <x v="4"/>
    <s v="Team Norton"/>
    <x v="10"/>
    <n v="0"/>
    <s v="NYM"/>
    <n v="8"/>
    <n v="-3"/>
    <n v="1"/>
  </r>
  <r>
    <n v="27"/>
    <x v="5"/>
    <s v="Team Berger"/>
    <x v="0"/>
    <n v="0"/>
    <s v="SD"/>
    <n v="3"/>
    <n v="3"/>
    <n v="1"/>
  </r>
  <r>
    <n v="27"/>
    <x v="6"/>
    <s v="Team Zeitels"/>
    <x v="8"/>
    <n v="0"/>
    <s v="CLE"/>
    <n v="10"/>
    <n v="-3"/>
    <n v="1"/>
  </r>
  <r>
    <n v="27"/>
    <x v="7"/>
    <s v="Team matias"/>
    <x v="6"/>
    <n v="0"/>
    <s v="NYY"/>
    <n v="6"/>
    <n v="2"/>
    <n v="1"/>
  </r>
  <r>
    <n v="27"/>
    <x v="8"/>
    <s v="Team Starek"/>
    <x v="5"/>
    <n v="0"/>
    <s v="WSH"/>
    <n v="7"/>
    <n v="2"/>
    <n v="1"/>
  </r>
  <r>
    <n v="27"/>
    <x v="9"/>
    <s v="Team Mickle"/>
    <x v="7"/>
    <n v="0"/>
    <s v="CLE"/>
    <n v="9"/>
    <n v="1"/>
    <n v="1"/>
  </r>
  <r>
    <n v="27"/>
    <x v="10"/>
    <s v="Team Mickle"/>
    <x v="16"/>
    <n v="0"/>
    <s v="LAD"/>
    <n v="17"/>
    <n v="-6"/>
    <n v="2"/>
  </r>
  <r>
    <n v="27"/>
    <x v="11"/>
    <s v="Team Starek"/>
    <x v="12"/>
    <n v="0"/>
    <s v="ATL"/>
    <n v="13"/>
    <n v="-1"/>
    <n v="2"/>
  </r>
  <r>
    <n v="27"/>
    <x v="12"/>
    <s v="Team matias"/>
    <x v="11"/>
    <n v="0"/>
    <s v="MIL"/>
    <n v="14"/>
    <n v="-1"/>
    <n v="2"/>
  </r>
  <r>
    <n v="27"/>
    <x v="13"/>
    <s v="Team Zeitels"/>
    <x v="9"/>
    <n v="0"/>
    <s v="LAD"/>
    <n v="12"/>
    <n v="2"/>
    <n v="2"/>
  </r>
  <r>
    <n v="27"/>
    <x v="14"/>
    <s v="Team Berger"/>
    <x v="14"/>
    <n v="0"/>
    <s v="COL"/>
    <n v="11"/>
    <n v="4"/>
    <n v="2"/>
  </r>
  <r>
    <n v="27"/>
    <x v="15"/>
    <s v="Team Norton"/>
    <x v="13"/>
    <n v="0"/>
    <s v="PHI"/>
    <n v="16"/>
    <n v="0"/>
    <n v="2"/>
  </r>
  <r>
    <n v="27"/>
    <x v="16"/>
    <s v="Team alford"/>
    <x v="15"/>
    <n v="0"/>
    <s v="NYM"/>
    <n v="15"/>
    <n v="2"/>
    <n v="2"/>
  </r>
  <r>
    <n v="27"/>
    <x v="17"/>
    <s v="Team Heisler"/>
    <x v="21"/>
    <n v="0"/>
    <s v="LAD"/>
    <n v="21"/>
    <n v="-3"/>
    <n v="2"/>
  </r>
  <r>
    <n v="27"/>
    <x v="18"/>
    <s v="Team 2"/>
    <x v="17"/>
    <n v="0"/>
    <s v="SD"/>
    <n v="18"/>
    <n v="1"/>
    <n v="2"/>
  </r>
  <r>
    <n v="27"/>
    <x v="19"/>
    <s v="Team Barbic"/>
    <x v="20"/>
    <n v="0"/>
    <s v="SD"/>
    <n v="19"/>
    <n v="1"/>
    <n v="2"/>
  </r>
  <r>
    <n v="27"/>
    <x v="20"/>
    <s v="Team Barbic"/>
    <x v="19"/>
    <n v="0"/>
    <s v="BOS"/>
    <n v="20"/>
    <n v="1"/>
    <n v="3"/>
  </r>
  <r>
    <n v="27"/>
    <x v="21"/>
    <s v="Team 2"/>
    <x v="18"/>
    <n v="0"/>
    <s v="LAD"/>
    <n v="22"/>
    <n v="0"/>
    <n v="3"/>
  </r>
  <r>
    <n v="27"/>
    <x v="22"/>
    <s v="Team Heisler"/>
    <x v="22"/>
    <n v="0"/>
    <s v="WSH"/>
    <n v="23"/>
    <n v="0"/>
    <n v="3"/>
  </r>
  <r>
    <n v="27"/>
    <x v="23"/>
    <s v="Team alford"/>
    <x v="23"/>
    <n v="0"/>
    <s v="CWS"/>
    <n v="24"/>
    <n v="0"/>
    <n v="3"/>
  </r>
  <r>
    <n v="27"/>
    <x v="24"/>
    <s v="Team Norton"/>
    <x v="49"/>
    <n v="0"/>
    <s v="CWS"/>
    <n v="46"/>
    <n v="-21"/>
    <n v="3"/>
  </r>
  <r>
    <n v="27"/>
    <x v="25"/>
    <s v="Team Berger"/>
    <x v="24"/>
    <n v="0"/>
    <s v="PHI"/>
    <n v="25"/>
    <n v="1"/>
    <n v="3"/>
  </r>
  <r>
    <n v="27"/>
    <x v="26"/>
    <s v="Team Zeitels"/>
    <x v="29"/>
    <n v="0"/>
    <s v="STL"/>
    <n v="29"/>
    <n v="-2"/>
    <n v="3"/>
  </r>
  <r>
    <n v="27"/>
    <x v="27"/>
    <s v="Team matias"/>
    <x v="25"/>
    <n v="0"/>
    <s v="TOR"/>
    <n v="28"/>
    <n v="0"/>
    <n v="3"/>
  </r>
  <r>
    <n v="27"/>
    <x v="28"/>
    <s v="Team Starek"/>
    <x v="27"/>
    <n v="0"/>
    <s v="CWS"/>
    <n v="27"/>
    <n v="2"/>
    <n v="3"/>
  </r>
  <r>
    <n v="27"/>
    <x v="29"/>
    <s v="Team Mickle"/>
    <x v="35"/>
    <n v="0"/>
    <s v="STL"/>
    <n v="37"/>
    <n v="-7"/>
    <n v="3"/>
  </r>
  <r>
    <n v="27"/>
    <x v="30"/>
    <s v="Team Mickle"/>
    <x v="31"/>
    <n v="0"/>
    <s v="NYY"/>
    <n v="35"/>
    <n v="-4"/>
    <n v="4"/>
  </r>
  <r>
    <n v="27"/>
    <x v="31"/>
    <s v="Team Starek"/>
    <x v="32"/>
    <n v="0"/>
    <s v="MIL"/>
    <n v="32"/>
    <n v="0"/>
    <n v="4"/>
  </r>
  <r>
    <n v="27"/>
    <x v="32"/>
    <s v="Team matias"/>
    <x v="40"/>
    <n v="0"/>
    <s v="LAD"/>
    <n v="40"/>
    <n v="-7"/>
    <n v="4"/>
  </r>
  <r>
    <n v="27"/>
    <x v="33"/>
    <s v="Team Zeitels"/>
    <x v="28"/>
    <n v="0"/>
    <s v="HOU"/>
    <n v="30"/>
    <n v="4"/>
    <n v="4"/>
  </r>
  <r>
    <n v="27"/>
    <x v="34"/>
    <s v="Team Berger"/>
    <x v="26"/>
    <n v="0"/>
    <s v="HOU"/>
    <n v="26"/>
    <n v="9"/>
    <n v="4"/>
  </r>
  <r>
    <n v="27"/>
    <x v="35"/>
    <s v="Team Norton"/>
    <x v="47"/>
    <n v="0"/>
    <s v="TB"/>
    <n v="49"/>
    <n v="-13"/>
    <n v="4"/>
  </r>
  <r>
    <n v="27"/>
    <x v="36"/>
    <s v="Team alford"/>
    <x v="30"/>
    <n v="0"/>
    <s v="BOS"/>
    <n v="31"/>
    <n v="6"/>
    <n v="4"/>
  </r>
  <r>
    <n v="27"/>
    <x v="37"/>
    <s v="Team Heisler"/>
    <x v="36"/>
    <n v="0"/>
    <s v="LAA"/>
    <n v="34"/>
    <n v="4"/>
    <n v="4"/>
  </r>
  <r>
    <n v="27"/>
    <x v="38"/>
    <s v="Team 2"/>
    <x v="33"/>
    <n v="0"/>
    <s v="ATL"/>
    <n v="33"/>
    <n v="6"/>
    <n v="4"/>
  </r>
  <r>
    <n v="27"/>
    <x v="39"/>
    <s v="Team Barbic"/>
    <x v="34"/>
    <n v="0"/>
    <s v="CIN"/>
    <n v="36"/>
    <n v="4"/>
    <n v="4"/>
  </r>
  <r>
    <n v="27"/>
    <x v="40"/>
    <s v="Team Barbic"/>
    <x v="39"/>
    <n v="0"/>
    <s v="ATL"/>
    <n v="38"/>
    <n v="3"/>
    <n v="5"/>
  </r>
  <r>
    <n v="27"/>
    <x v="41"/>
    <s v="Team 2"/>
    <x v="38"/>
    <n v="0"/>
    <s v="CWS"/>
    <n v="39"/>
    <n v="3"/>
    <n v="5"/>
  </r>
  <r>
    <n v="27"/>
    <x v="42"/>
    <s v="Team Heisler"/>
    <x v="41"/>
    <n v="0"/>
    <s v="TOR"/>
    <n v="42"/>
    <n v="1"/>
    <n v="5"/>
  </r>
  <r>
    <n v="27"/>
    <x v="43"/>
    <s v="Team alford"/>
    <x v="37"/>
    <n v="0"/>
    <s v="KC"/>
    <n v="41"/>
    <n v="3"/>
    <n v="5"/>
  </r>
  <r>
    <n v="27"/>
    <x v="44"/>
    <s v="Team Norton"/>
    <x v="50"/>
    <n v="0"/>
    <s v="SD"/>
    <n v="55"/>
    <n v="-10"/>
    <n v="5"/>
  </r>
  <r>
    <n v="27"/>
    <x v="45"/>
    <s v="Team Berger"/>
    <x v="43"/>
    <n v="0"/>
    <s v="CWS"/>
    <n v="43"/>
    <n v="3"/>
    <n v="5"/>
  </r>
  <r>
    <n v="27"/>
    <x v="46"/>
    <s v="Team Zeitels"/>
    <x v="48"/>
    <n v="0"/>
    <s v="NYY"/>
    <n v="50"/>
    <n v="-3"/>
    <n v="5"/>
  </r>
  <r>
    <n v="27"/>
    <x v="47"/>
    <s v="Team matias"/>
    <x v="56"/>
    <n v="0"/>
    <s v="MIL"/>
    <n v="57"/>
    <n v="-9"/>
    <n v="5"/>
  </r>
  <r>
    <n v="27"/>
    <x v="48"/>
    <s v="Team Starek"/>
    <x v="46"/>
    <n v="0"/>
    <s v="TOR"/>
    <n v="48"/>
    <n v="1"/>
    <n v="5"/>
  </r>
  <r>
    <n v="27"/>
    <x v="49"/>
    <s v="Team Mickle"/>
    <x v="42"/>
    <n v="0"/>
    <s v="KC"/>
    <n v="45"/>
    <n v="5"/>
    <n v="5"/>
  </r>
  <r>
    <n v="27"/>
    <x v="50"/>
    <s v="Team Mickle"/>
    <x v="51"/>
    <n v="0"/>
    <s v="CWS"/>
    <n v="53"/>
    <n v="-2"/>
    <n v="6"/>
  </r>
  <r>
    <n v="27"/>
    <x v="51"/>
    <s v="Team Starek"/>
    <x v="44"/>
    <n v="0"/>
    <s v="MIA"/>
    <n v="44"/>
    <n v="8"/>
    <n v="6"/>
  </r>
  <r>
    <n v="27"/>
    <x v="52"/>
    <s v="Team matias"/>
    <x v="54"/>
    <n v="0"/>
    <s v="PHI"/>
    <n v="54"/>
    <n v="-1"/>
    <n v="6"/>
  </r>
  <r>
    <n v="27"/>
    <x v="53"/>
    <s v="Team Zeitels"/>
    <x v="61"/>
    <n v="0"/>
    <s v="CIN"/>
    <n v="61"/>
    <n v="-7"/>
    <n v="6"/>
  </r>
  <r>
    <n v="27"/>
    <x v="54"/>
    <s v="Team Berger"/>
    <x v="45"/>
    <n v="0"/>
    <s v="NYM"/>
    <n v="47"/>
    <n v="8"/>
    <n v="6"/>
  </r>
  <r>
    <n v="27"/>
    <x v="55"/>
    <s v="Team Norton"/>
    <x v="62"/>
    <n v="0"/>
    <s v="CWS"/>
    <n v="62"/>
    <n v="-6"/>
    <n v="6"/>
  </r>
  <r>
    <n v="27"/>
    <x v="56"/>
    <s v="Team alford"/>
    <x v="53"/>
    <n v="0"/>
    <s v="SD"/>
    <n v="51"/>
    <n v="6"/>
    <n v="6"/>
  </r>
  <r>
    <n v="27"/>
    <x v="57"/>
    <s v="Team Heisler"/>
    <x v="57"/>
    <n v="0"/>
    <s v="ARI"/>
    <n v="58"/>
    <n v="0"/>
    <n v="6"/>
  </r>
  <r>
    <n v="27"/>
    <x v="58"/>
    <s v="Team 2"/>
    <x v="52"/>
    <n v="0"/>
    <s v="MIN"/>
    <n v="52"/>
    <n v="7"/>
    <n v="6"/>
  </r>
  <r>
    <n v="27"/>
    <x v="59"/>
    <s v="Team Barbic"/>
    <x v="96"/>
    <n v="0"/>
    <s v="OAK"/>
    <n v="92"/>
    <n v="-32"/>
    <n v="6"/>
  </r>
  <r>
    <n v="27"/>
    <x v="60"/>
    <s v="Team Barbic"/>
    <x v="63"/>
    <n v="0"/>
    <s v="TB"/>
    <n v="64"/>
    <n v="-3"/>
    <n v="7"/>
  </r>
  <r>
    <n v="27"/>
    <x v="61"/>
    <s v="Team 2"/>
    <x v="59"/>
    <n v="0"/>
    <s v="CIN"/>
    <n v="59"/>
    <n v="3"/>
    <n v="7"/>
  </r>
  <r>
    <n v="27"/>
    <x v="62"/>
    <s v="Team Heisler"/>
    <x v="72"/>
    <n v="0"/>
    <s v="NYY"/>
    <n v="73"/>
    <n v="-10"/>
    <n v="7"/>
  </r>
  <r>
    <n v="27"/>
    <x v="63"/>
    <s v="Team alford"/>
    <x v="55"/>
    <n v="0"/>
    <s v="NYY"/>
    <n v="56"/>
    <n v="8"/>
    <n v="7"/>
  </r>
  <r>
    <n v="27"/>
    <x v="64"/>
    <s v="Team Norton"/>
    <x v="121"/>
    <n v="0"/>
    <s v="LAD"/>
    <n v="124"/>
    <n v="-59"/>
    <n v="7"/>
  </r>
  <r>
    <n v="27"/>
    <x v="65"/>
    <s v="Team Berger"/>
    <x v="58"/>
    <n v="0"/>
    <s v="NYM"/>
    <n v="60"/>
    <n v="6"/>
    <n v="7"/>
  </r>
  <r>
    <n v="27"/>
    <x v="66"/>
    <s v="Team Zeitels"/>
    <x v="66"/>
    <n v="0"/>
    <s v="CHC"/>
    <n v="66"/>
    <n v="1"/>
    <n v="7"/>
  </r>
  <r>
    <n v="27"/>
    <x v="67"/>
    <s v="Team matias"/>
    <x v="65"/>
    <n v="0"/>
    <s v="COL"/>
    <n v="67"/>
    <n v="1"/>
    <n v="7"/>
  </r>
  <r>
    <n v="27"/>
    <x v="68"/>
    <s v="Team Starek"/>
    <x v="60"/>
    <n v="0"/>
    <s v="NYY"/>
    <n v="63"/>
    <n v="6"/>
    <n v="7"/>
  </r>
  <r>
    <n v="27"/>
    <x v="69"/>
    <s v="Team Mickle"/>
    <x v="76"/>
    <n v="0"/>
    <s v="STL"/>
    <n v="77"/>
    <n v="-7"/>
    <n v="7"/>
  </r>
  <r>
    <n v="27"/>
    <x v="70"/>
    <s v="Team Mickle"/>
    <x v="64"/>
    <n v="0"/>
    <s v="ARI"/>
    <n v="65"/>
    <n v="6"/>
    <n v="8"/>
  </r>
  <r>
    <n v="27"/>
    <x v="71"/>
    <s v="Team Starek"/>
    <x v="68"/>
    <n v="0"/>
    <s v="NYM"/>
    <n v="68"/>
    <n v="4"/>
    <n v="8"/>
  </r>
  <r>
    <n v="27"/>
    <x v="72"/>
    <s v="Team matias"/>
    <x v="75"/>
    <n v="0"/>
    <s v="MIN"/>
    <n v="76"/>
    <n v="-3"/>
    <n v="8"/>
  </r>
  <r>
    <n v="27"/>
    <x v="73"/>
    <s v="Team Zeitels"/>
    <x v="71"/>
    <n v="0"/>
    <s v="NYM"/>
    <n v="72"/>
    <n v="2"/>
    <n v="8"/>
  </r>
  <r>
    <n v="27"/>
    <x v="74"/>
    <s v="Team Berger"/>
    <x v="67"/>
    <n v="0"/>
    <s v="TOR"/>
    <n v="69"/>
    <n v="6"/>
    <n v="8"/>
  </r>
  <r>
    <n v="27"/>
    <x v="75"/>
    <s v="Team Norton"/>
    <x v="141"/>
    <n v="0"/>
    <s v="TB"/>
    <n v="147"/>
    <n v="-71"/>
    <n v="8"/>
  </r>
  <r>
    <n v="27"/>
    <x v="76"/>
    <s v="Team alford"/>
    <x v="69"/>
    <n v="0"/>
    <s v="TB"/>
    <n v="70"/>
    <n v="7"/>
    <n v="8"/>
  </r>
  <r>
    <n v="27"/>
    <x v="77"/>
    <s v="Team Heisler"/>
    <x v="78"/>
    <n v="0"/>
    <s v="CLE"/>
    <n v="78"/>
    <n v="0"/>
    <n v="8"/>
  </r>
  <r>
    <n v="27"/>
    <x v="78"/>
    <s v="Team 2"/>
    <x v="77"/>
    <n v="0"/>
    <s v="HOU"/>
    <n v="79"/>
    <n v="0"/>
    <n v="8"/>
  </r>
  <r>
    <n v="27"/>
    <x v="79"/>
    <s v="Team Barbic"/>
    <x v="70"/>
    <n v="0"/>
    <s v="TOR"/>
    <n v="71"/>
    <n v="9"/>
    <n v="8"/>
  </r>
  <r>
    <n v="27"/>
    <x v="80"/>
    <s v="Team Barbic"/>
    <x v="73"/>
    <n v="0"/>
    <s v="BOS"/>
    <n v="74"/>
    <n v="7"/>
    <n v="9"/>
  </r>
  <r>
    <n v="27"/>
    <x v="81"/>
    <s v="Team 2"/>
    <x v="74"/>
    <n v="0"/>
    <s v="OAK"/>
    <n v="75"/>
    <n v="7"/>
    <n v="9"/>
  </r>
  <r>
    <n v="27"/>
    <x v="82"/>
    <s v="Team Heisler"/>
    <x v="94"/>
    <n v="0"/>
    <s v="WSH"/>
    <n v="96"/>
    <n v="-13"/>
    <n v="9"/>
  </r>
  <r>
    <n v="27"/>
    <x v="83"/>
    <s v="Team alford"/>
    <x v="79"/>
    <n v="0"/>
    <s v="MIL"/>
    <n v="80"/>
    <n v="4"/>
    <n v="9"/>
  </r>
  <r>
    <n v="27"/>
    <x v="84"/>
    <s v="Team Norton"/>
    <x v="80"/>
    <n v="0"/>
    <s v="TOR"/>
    <n v="81"/>
    <n v="4"/>
    <n v="9"/>
  </r>
  <r>
    <n v="27"/>
    <x v="85"/>
    <s v="Team Berger"/>
    <x v="82"/>
    <n v="0"/>
    <s v="TOR"/>
    <n v="82"/>
    <n v="4"/>
    <n v="9"/>
  </r>
  <r>
    <n v="27"/>
    <x v="86"/>
    <s v="Team Zeitels"/>
    <x v="90"/>
    <n v="0"/>
    <s v="HOU"/>
    <n v="88"/>
    <n v="-1"/>
    <n v="9"/>
  </r>
  <r>
    <n v="27"/>
    <x v="87"/>
    <s v="Team matias"/>
    <x v="86"/>
    <n v="0"/>
    <s v="CHC"/>
    <n v="85"/>
    <n v="3"/>
    <n v="9"/>
  </r>
  <r>
    <n v="27"/>
    <x v="88"/>
    <s v="Team Starek"/>
    <x v="85"/>
    <n v="0"/>
    <s v="MIL"/>
    <n v="84"/>
    <n v="5"/>
    <n v="9"/>
  </r>
  <r>
    <n v="27"/>
    <x v="89"/>
    <s v="Team Mickle"/>
    <x v="91"/>
    <n v="0"/>
    <s v="HOU"/>
    <n v="91"/>
    <n v="-1"/>
    <n v="9"/>
  </r>
  <r>
    <n v="27"/>
    <x v="90"/>
    <s v="Team Mickle"/>
    <x v="101"/>
    <n v="0"/>
    <s v="HOU"/>
    <n v="102"/>
    <n v="-11"/>
    <n v="10"/>
  </r>
  <r>
    <n v="27"/>
    <x v="91"/>
    <s v="Team Starek"/>
    <x v="84"/>
    <n v="0"/>
    <s v="NYM"/>
    <n v="86"/>
    <n v="6"/>
    <n v="10"/>
  </r>
  <r>
    <n v="27"/>
    <x v="92"/>
    <s v="Team matias"/>
    <x v="83"/>
    <n v="0"/>
    <s v="MIN"/>
    <n v="83"/>
    <n v="10"/>
    <n v="10"/>
  </r>
  <r>
    <n v="27"/>
    <x v="93"/>
    <s v="Team Zeitels"/>
    <x v="99"/>
    <n v="0"/>
    <s v="CWS"/>
    <n v="100"/>
    <n v="-6"/>
    <n v="10"/>
  </r>
  <r>
    <n v="27"/>
    <x v="94"/>
    <s v="Team Berger"/>
    <x v="87"/>
    <n v="0"/>
    <s v="CHC"/>
    <n v="87"/>
    <n v="8"/>
    <n v="10"/>
  </r>
  <r>
    <n v="27"/>
    <x v="95"/>
    <s v="Team Norton"/>
    <x v="88"/>
    <n v="0"/>
    <s v="SD"/>
    <n v="89"/>
    <n v="7"/>
    <n v="10"/>
  </r>
  <r>
    <n v="27"/>
    <x v="96"/>
    <s v="Team alford"/>
    <x v="89"/>
    <n v="0"/>
    <s v="PHI"/>
    <n v="90"/>
    <n v="7"/>
    <n v="10"/>
  </r>
  <r>
    <n v="27"/>
    <x v="97"/>
    <s v="Team Heisler"/>
    <x v="81"/>
    <n v="0"/>
    <s v="LAD"/>
    <n v="93"/>
    <n v="5"/>
    <n v="10"/>
  </r>
  <r>
    <n v="27"/>
    <x v="98"/>
    <s v="Team 2"/>
    <x v="95"/>
    <n v="0"/>
    <s v="ATL"/>
    <n v="95"/>
    <n v="4"/>
    <n v="10"/>
  </r>
  <r>
    <n v="27"/>
    <x v="99"/>
    <s v="Team Barbic"/>
    <x v="93"/>
    <n v="0"/>
    <s v="MIN"/>
    <n v="94"/>
    <n v="6"/>
    <n v="10"/>
  </r>
  <r>
    <n v="27"/>
    <x v="100"/>
    <s v="Team Barbic"/>
    <x v="92"/>
    <n v="0"/>
    <s v="KC"/>
    <n v="97"/>
    <n v="4"/>
    <n v="11"/>
  </r>
  <r>
    <n v="27"/>
    <x v="101"/>
    <s v="Team 2"/>
    <x v="98"/>
    <n v="0"/>
    <s v="HOU"/>
    <n v="99"/>
    <n v="3"/>
    <n v="11"/>
  </r>
  <r>
    <n v="27"/>
    <x v="102"/>
    <s v="Team Heisler"/>
    <x v="106"/>
    <n v="0"/>
    <s v="ATL"/>
    <n v="107"/>
    <n v="-4"/>
    <n v="11"/>
  </r>
  <r>
    <n v="27"/>
    <x v="103"/>
    <s v="Team alford"/>
    <x v="100"/>
    <n v="0"/>
    <s v="SD"/>
    <n v="98"/>
    <n v="6"/>
    <n v="11"/>
  </r>
  <r>
    <n v="27"/>
    <x v="104"/>
    <s v="Team Norton"/>
    <x v="97"/>
    <n v="0"/>
    <s v="TB"/>
    <n v="101"/>
    <n v="4"/>
    <n v="11"/>
  </r>
  <r>
    <n v="27"/>
    <x v="105"/>
    <s v="Team Berger"/>
    <x v="102"/>
    <n v="0"/>
    <s v="SD"/>
    <n v="103"/>
    <n v="3"/>
    <n v="11"/>
  </r>
  <r>
    <n v="27"/>
    <x v="106"/>
    <s v="Team Zeitels"/>
    <x v="111"/>
    <n v="0"/>
    <s v="CHC"/>
    <n v="110"/>
    <n v="-3"/>
    <n v="11"/>
  </r>
  <r>
    <n v="27"/>
    <x v="107"/>
    <s v="Team matias"/>
    <x v="110"/>
    <n v="0"/>
    <s v="ATL"/>
    <n v="113"/>
    <n v="-5"/>
    <n v="11"/>
  </r>
  <r>
    <n v="27"/>
    <x v="108"/>
    <s v="Team Starek"/>
    <x v="103"/>
    <n v="0"/>
    <s v="CIN"/>
    <n v="104"/>
    <n v="5"/>
    <n v="11"/>
  </r>
  <r>
    <n v="27"/>
    <x v="109"/>
    <s v="Team Mickle"/>
    <x v="104"/>
    <n v="0"/>
    <s v="LAA"/>
    <n v="105"/>
    <n v="5"/>
    <n v="11"/>
  </r>
  <r>
    <n v="27"/>
    <x v="110"/>
    <s v="Team Mickle"/>
    <x v="105"/>
    <n v="0"/>
    <s v="OAK"/>
    <n v="106"/>
    <n v="5"/>
    <n v="12"/>
  </r>
  <r>
    <n v="27"/>
    <x v="111"/>
    <s v="Team Starek"/>
    <x v="108"/>
    <n v="0"/>
    <s v="PHI"/>
    <n v="108"/>
    <n v="4"/>
    <n v="12"/>
  </r>
  <r>
    <n v="27"/>
    <x v="112"/>
    <s v="Team matias"/>
    <x v="129"/>
    <n v="0"/>
    <s v="BOS"/>
    <n v="135"/>
    <n v="-22"/>
    <n v="12"/>
  </r>
  <r>
    <n v="27"/>
    <x v="113"/>
    <s v="Team Zeitels"/>
    <x v="112"/>
    <n v="0"/>
    <s v="TOR"/>
    <n v="112"/>
    <n v="2"/>
    <n v="12"/>
  </r>
  <r>
    <n v="27"/>
    <x v="114"/>
    <s v="Team Berger"/>
    <x v="107"/>
    <n v="0"/>
    <s v="CLE"/>
    <n v="109"/>
    <n v="6"/>
    <n v="12"/>
  </r>
  <r>
    <n v="27"/>
    <x v="115"/>
    <s v="Team Norton"/>
    <x v="109"/>
    <n v="0"/>
    <s v="SD"/>
    <n v="111"/>
    <n v="5"/>
    <n v="12"/>
  </r>
  <r>
    <n v="27"/>
    <x v="116"/>
    <s v="Team alford"/>
    <x v="114"/>
    <n v="0"/>
    <s v="CLE"/>
    <n v="114"/>
    <n v="3"/>
    <n v="12"/>
  </r>
  <r>
    <n v="27"/>
    <x v="117"/>
    <s v="Team Heisler"/>
    <x v="119"/>
    <n v="0"/>
    <s v="HOU"/>
    <n v="118"/>
    <n v="0"/>
    <n v="12"/>
  </r>
  <r>
    <n v="27"/>
    <x v="118"/>
    <s v="Team 2"/>
    <x v="125"/>
    <n v="0"/>
    <s v="BAL"/>
    <n v="122"/>
    <n v="-3"/>
    <n v="12"/>
  </r>
  <r>
    <n v="27"/>
    <x v="119"/>
    <s v="Team Barbic"/>
    <x v="113"/>
    <n v="0"/>
    <s v="HOU"/>
    <n v="115"/>
    <n v="5"/>
    <n v="12"/>
  </r>
  <r>
    <n v="27"/>
    <x v="120"/>
    <s v="Team Barbic"/>
    <x v="116"/>
    <n v="0"/>
    <s v="SF"/>
    <n v="116"/>
    <n v="5"/>
    <n v="13"/>
  </r>
  <r>
    <n v="27"/>
    <x v="121"/>
    <s v="Team 2"/>
    <x v="117"/>
    <n v="0"/>
    <s v="SD"/>
    <n v="117"/>
    <n v="5"/>
    <n v="13"/>
  </r>
  <r>
    <n v="27"/>
    <x v="122"/>
    <s v="Team Heisler"/>
    <x v="126"/>
    <n v="0"/>
    <s v="PHI"/>
    <n v="127"/>
    <n v="-4"/>
    <n v="13"/>
  </r>
  <r>
    <n v="27"/>
    <x v="123"/>
    <s v="Team alford"/>
    <x v="123"/>
    <n v="0"/>
    <s v="HOU"/>
    <n v="119"/>
    <n v="5"/>
    <n v="13"/>
  </r>
  <r>
    <n v="27"/>
    <x v="124"/>
    <s v="Team Norton"/>
    <x v="120"/>
    <n v="0"/>
    <s v="NYY"/>
    <n v="120"/>
    <n v="5"/>
    <n v="13"/>
  </r>
  <r>
    <n v="27"/>
    <x v="125"/>
    <s v="Team Berger"/>
    <x v="115"/>
    <n v="0"/>
    <s v="NYM"/>
    <n v="121"/>
    <n v="5"/>
    <n v="13"/>
  </r>
  <r>
    <n v="27"/>
    <x v="126"/>
    <s v="Team Zeitels"/>
    <x v="124"/>
    <n v="0"/>
    <s v="OAK"/>
    <n v="123"/>
    <n v="4"/>
    <n v="13"/>
  </r>
  <r>
    <n v="27"/>
    <x v="127"/>
    <s v="Team matias"/>
    <x v="155"/>
    <n v="0"/>
    <s v="PHI"/>
    <n v="154"/>
    <n v="-26"/>
    <n v="13"/>
  </r>
  <r>
    <n v="27"/>
    <x v="128"/>
    <s v="Team Starek"/>
    <x v="118"/>
    <n v="0"/>
    <s v="TOR"/>
    <n v="125"/>
    <n v="4"/>
    <n v="13"/>
  </r>
  <r>
    <n v="27"/>
    <x v="129"/>
    <s v="Team Mickle"/>
    <x v="122"/>
    <n v="0"/>
    <s v="TEX"/>
    <n v="126"/>
    <n v="4"/>
    <n v="13"/>
  </r>
  <r>
    <n v="27"/>
    <x v="130"/>
    <s v="Team Mickle"/>
    <x v="127"/>
    <n v="0"/>
    <s v="CIN"/>
    <n v="128"/>
    <n v="3"/>
    <n v="14"/>
  </r>
  <r>
    <n v="27"/>
    <x v="131"/>
    <s v="Team Starek"/>
    <x v="131"/>
    <n v="0"/>
    <s v="LAD"/>
    <n v="129"/>
    <n v="3"/>
    <n v="14"/>
  </r>
  <r>
    <n v="27"/>
    <x v="132"/>
    <s v="Team matias"/>
    <x v="178"/>
    <n v="0"/>
    <s v="LAD"/>
    <n v="164"/>
    <n v="-31"/>
    <n v="14"/>
  </r>
  <r>
    <n v="27"/>
    <x v="133"/>
    <s v="Team Zeitels"/>
    <x v="134"/>
    <n v="0"/>
    <s v="WSH"/>
    <n v="133"/>
    <n v="1"/>
    <n v="14"/>
  </r>
  <r>
    <n v="27"/>
    <x v="134"/>
    <s v="Team Berger"/>
    <x v="136"/>
    <n v="0"/>
    <s v="CHC"/>
    <n v="137"/>
    <n v="-2"/>
    <n v="14"/>
  </r>
  <r>
    <n v="27"/>
    <x v="135"/>
    <s v="Team Norton"/>
    <x v="128"/>
    <n v="0"/>
    <s v="SD"/>
    <n v="130"/>
    <n v="6"/>
    <n v="14"/>
  </r>
  <r>
    <n v="27"/>
    <x v="136"/>
    <s v="Team alford"/>
    <x v="130"/>
    <n v="0"/>
    <s v="WSH"/>
    <n v="131"/>
    <n v="6"/>
    <n v="14"/>
  </r>
  <r>
    <n v="27"/>
    <x v="137"/>
    <s v="Team Heisler"/>
    <x v="151"/>
    <n v="0"/>
    <s v="MIN"/>
    <n v="143"/>
    <n v="-5"/>
    <n v="14"/>
  </r>
  <r>
    <n v="27"/>
    <x v="138"/>
    <s v="Team 2"/>
    <x v="138"/>
    <n v="0"/>
    <s v="BAL"/>
    <n v="142"/>
    <n v="-3"/>
    <n v="14"/>
  </r>
  <r>
    <n v="27"/>
    <x v="139"/>
    <s v="Team Barbic"/>
    <x v="132"/>
    <n v="0"/>
    <s v="PHI"/>
    <n v="132"/>
    <n v="8"/>
    <n v="14"/>
  </r>
  <r>
    <n v="27"/>
    <x v="140"/>
    <s v="Team Barbic"/>
    <x v="135"/>
    <n v="0"/>
    <s v="MIN"/>
    <n v="134"/>
    <n v="7"/>
    <n v="15"/>
  </r>
  <r>
    <n v="27"/>
    <x v="141"/>
    <s v="Team 2"/>
    <x v="139"/>
    <n v="0"/>
    <s v="LAD"/>
    <n v="138"/>
    <n v="4"/>
    <n v="15"/>
  </r>
  <r>
    <n v="27"/>
    <x v="142"/>
    <s v="Team Heisler"/>
    <x v="190"/>
    <n v="0"/>
    <s v="KC"/>
    <n v="169"/>
    <n v="-26"/>
    <n v="15"/>
  </r>
  <r>
    <n v="27"/>
    <x v="143"/>
    <s v="Team alford"/>
    <x v="137"/>
    <n v="0"/>
    <s v="SEA"/>
    <n v="140"/>
    <n v="4"/>
    <n v="15"/>
  </r>
  <r>
    <n v="27"/>
    <x v="144"/>
    <s v="Team Norton"/>
    <x v="133"/>
    <n v="0"/>
    <s v="CWS"/>
    <n v="141"/>
    <n v="4"/>
    <n v="15"/>
  </r>
  <r>
    <n v="27"/>
    <x v="145"/>
    <s v="Team Berger"/>
    <x v="140"/>
    <n v="0"/>
    <s v="LAA"/>
    <n v="144"/>
    <n v="2"/>
    <n v="15"/>
  </r>
  <r>
    <n v="27"/>
    <x v="146"/>
    <s v="Team Zeitels"/>
    <x v="144"/>
    <n v="0"/>
    <s v="WSH"/>
    <n v="145"/>
    <n v="2"/>
    <n v="15"/>
  </r>
  <r>
    <n v="27"/>
    <x v="147"/>
    <s v="Team matias"/>
    <x v="169"/>
    <n v="0"/>
    <s v="WSH"/>
    <n v="171"/>
    <n v="-23"/>
    <n v="15"/>
  </r>
  <r>
    <n v="27"/>
    <x v="148"/>
    <s v="Team Starek"/>
    <x v="142"/>
    <n v="0"/>
    <s v="CHC"/>
    <n v="146"/>
    <n v="3"/>
    <n v="15"/>
  </r>
  <r>
    <n v="27"/>
    <x v="149"/>
    <s v="Team Mickle"/>
    <x v="143"/>
    <n v="0"/>
    <s v="STL"/>
    <n v="148"/>
    <n v="2"/>
    <n v="15"/>
  </r>
  <r>
    <n v="27"/>
    <x v="150"/>
    <s v="Team Mickle"/>
    <x v="146"/>
    <n v="0"/>
    <s v="SEA"/>
    <n v="149"/>
    <n v="2"/>
    <n v="16"/>
  </r>
  <r>
    <n v="27"/>
    <x v="151"/>
    <s v="Team Starek"/>
    <x v="148"/>
    <n v="0"/>
    <s v="SF"/>
    <n v="152"/>
    <n v="0"/>
    <n v="16"/>
  </r>
  <r>
    <n v="27"/>
    <x v="152"/>
    <s v="Team matias"/>
    <x v="280"/>
    <e v="#N/A"/>
    <e v="#N/A"/>
    <e v="#N/A"/>
    <e v="#N/A"/>
    <n v="16"/>
  </r>
  <r>
    <n v="27"/>
    <x v="153"/>
    <s v="Team Zeitels"/>
    <x v="150"/>
    <n v="0"/>
    <s v="ATL"/>
    <n v="150"/>
    <n v="4"/>
    <n v="16"/>
  </r>
  <r>
    <n v="27"/>
    <x v="154"/>
    <s v="Team Berger"/>
    <x v="145"/>
    <n v="0"/>
    <s v="NYY"/>
    <n v="151"/>
    <n v="4"/>
    <n v="16"/>
  </r>
  <r>
    <n v="27"/>
    <x v="155"/>
    <s v="Team Norton"/>
    <x v="147"/>
    <n v="0"/>
    <s v="CLE"/>
    <n v="136"/>
    <n v="20"/>
    <n v="16"/>
  </r>
  <r>
    <n v="27"/>
    <x v="156"/>
    <s v="Team alford"/>
    <x v="166"/>
    <n v="0"/>
    <s v="PIT"/>
    <n v="153"/>
    <n v="4"/>
    <n v="16"/>
  </r>
  <r>
    <n v="27"/>
    <x v="157"/>
    <s v="Team Heisler"/>
    <x v="153"/>
    <n v="0"/>
    <s v="NYY"/>
    <n v="159"/>
    <n v="-1"/>
    <n v="16"/>
  </r>
  <r>
    <n v="27"/>
    <x v="158"/>
    <s v="Team 2"/>
    <x v="152"/>
    <n v="0"/>
    <s v="CWS"/>
    <n v="156"/>
    <n v="3"/>
    <n v="16"/>
  </r>
  <r>
    <n v="27"/>
    <x v="159"/>
    <s v="Team Barbic"/>
    <x v="156"/>
    <n v="0"/>
    <s v="KC"/>
    <n v="139"/>
    <n v="21"/>
    <n v="16"/>
  </r>
  <r>
    <n v="27"/>
    <x v="160"/>
    <s v="Team Barbic"/>
    <x v="158"/>
    <n v="0"/>
    <s v="ATL"/>
    <n v="158"/>
    <n v="3"/>
    <n v="17"/>
  </r>
  <r>
    <n v="27"/>
    <x v="161"/>
    <s v="Team 2"/>
    <x v="159"/>
    <n v="0"/>
    <s v="MIA"/>
    <n v="162"/>
    <n v="0"/>
    <n v="17"/>
  </r>
  <r>
    <n v="27"/>
    <x v="162"/>
    <s v="Team Heisler"/>
    <x v="174"/>
    <n v="0"/>
    <s v="BAL"/>
    <n v="180"/>
    <n v="-17"/>
    <n v="17"/>
  </r>
  <r>
    <n v="27"/>
    <x v="163"/>
    <s v="Team alford"/>
    <x v="157"/>
    <n v="0"/>
    <s v="MIA"/>
    <n v="165"/>
    <n v="-1"/>
    <n v="17"/>
  </r>
  <r>
    <n v="27"/>
    <x v="164"/>
    <s v="Team Norton"/>
    <x v="149"/>
    <n v="0"/>
    <s v="WSH"/>
    <n v="155"/>
    <n v="10"/>
    <n v="17"/>
  </r>
  <r>
    <n v="27"/>
    <x v="165"/>
    <s v="Team Berger"/>
    <x v="161"/>
    <n v="0"/>
    <s v="OAK"/>
    <n v="166"/>
    <n v="0"/>
    <n v="17"/>
  </r>
  <r>
    <n v="27"/>
    <x v="166"/>
    <s v="Team Zeitels"/>
    <x v="154"/>
    <n v="0"/>
    <s v="PHI"/>
    <n v="157"/>
    <n v="10"/>
    <n v="17"/>
  </r>
  <r>
    <n v="27"/>
    <x v="167"/>
    <s v="Team matias"/>
    <x v="177"/>
    <n v="0"/>
    <s v="MIN"/>
    <n v="185"/>
    <n v="-17"/>
    <n v="17"/>
  </r>
  <r>
    <n v="27"/>
    <x v="168"/>
    <s v="Team Starek"/>
    <x v="160"/>
    <n v="0"/>
    <s v="TEX"/>
    <n v="160"/>
    <n v="9"/>
    <n v="17"/>
  </r>
  <r>
    <n v="27"/>
    <x v="169"/>
    <s v="Team Mickle"/>
    <x v="165"/>
    <n v="0"/>
    <s v="LAD"/>
    <n v="161"/>
    <n v="9"/>
    <n v="17"/>
  </r>
  <r>
    <n v="27"/>
    <x v="170"/>
    <s v="Team Mickle"/>
    <x v="163"/>
    <n v="0"/>
    <s v="SEA"/>
    <n v="167"/>
    <n v="4"/>
    <n v="18"/>
  </r>
  <r>
    <n v="27"/>
    <x v="171"/>
    <s v="Team Starek"/>
    <x v="167"/>
    <n v="0"/>
    <s v="SEA"/>
    <n v="172"/>
    <n v="0"/>
    <n v="18"/>
  </r>
  <r>
    <n v="27"/>
    <x v="172"/>
    <s v="Team matias"/>
    <x v="192"/>
    <n v="0"/>
    <s v="ATL"/>
    <n v="170"/>
    <n v="3"/>
    <n v="18"/>
  </r>
  <r>
    <n v="27"/>
    <x v="173"/>
    <s v="Team Zeitels"/>
    <x v="170"/>
    <n v="0"/>
    <s v="MIL"/>
    <n v="175"/>
    <n v="-1"/>
    <n v="18"/>
  </r>
  <r>
    <n v="27"/>
    <x v="174"/>
    <s v="Team Berger"/>
    <x v="176"/>
    <n v="0"/>
    <s v="NYY"/>
    <n v="173"/>
    <n v="2"/>
    <n v="18"/>
  </r>
  <r>
    <n v="27"/>
    <x v="175"/>
    <s v="Team Norton"/>
    <x v="195"/>
    <n v="0"/>
    <s v="MIN"/>
    <n v="174"/>
    <n v="2"/>
    <n v="18"/>
  </r>
  <r>
    <n v="27"/>
    <x v="176"/>
    <s v="Team alford"/>
    <x v="164"/>
    <n v="0"/>
    <s v="LAA"/>
    <n v="176"/>
    <n v="1"/>
    <n v="18"/>
  </r>
  <r>
    <n v="27"/>
    <x v="177"/>
    <s v="Team Heisler"/>
    <x v="172"/>
    <n v="0"/>
    <s v="COL"/>
    <n v="178"/>
    <n v="0"/>
    <n v="18"/>
  </r>
  <r>
    <n v="27"/>
    <x v="178"/>
    <s v="Team 2"/>
    <x v="168"/>
    <n v="0"/>
    <s v="ATL"/>
    <n v="179"/>
    <n v="0"/>
    <n v="18"/>
  </r>
  <r>
    <n v="27"/>
    <x v="179"/>
    <s v="Team Barbic"/>
    <x v="162"/>
    <n v="0"/>
    <s v="ARI"/>
    <n v="163"/>
    <n v="17"/>
    <n v="18"/>
  </r>
  <r>
    <n v="27"/>
    <x v="180"/>
    <s v="Team Barbic"/>
    <x v="188"/>
    <n v="0"/>
    <s v="STL"/>
    <n v="181"/>
    <n v="0"/>
    <n v="19"/>
  </r>
  <r>
    <n v="27"/>
    <x v="181"/>
    <s v="Team 2"/>
    <x v="181"/>
    <n v="0"/>
    <s v="SD"/>
    <n v="187"/>
    <n v="-5"/>
    <n v="19"/>
  </r>
  <r>
    <n v="27"/>
    <x v="182"/>
    <s v="Team Heisler"/>
    <x v="171"/>
    <n v="0"/>
    <s v="BOS"/>
    <n v="177"/>
    <n v="6"/>
    <n v="19"/>
  </r>
  <r>
    <n v="27"/>
    <x v="183"/>
    <s v="Team alford"/>
    <x v="173"/>
    <n v="0"/>
    <s v="OAK"/>
    <n v="183"/>
    <n v="1"/>
    <n v="19"/>
  </r>
  <r>
    <n v="27"/>
    <x v="184"/>
    <s v="Team Norton"/>
    <x v="179"/>
    <n v="0"/>
    <s v="STL"/>
    <n v="182"/>
    <n v="3"/>
    <n v="19"/>
  </r>
  <r>
    <n v="27"/>
    <x v="185"/>
    <s v="Team Berger"/>
    <x v="183"/>
    <n v="0"/>
    <s v="LAA"/>
    <n v="168"/>
    <n v="18"/>
    <n v="19"/>
  </r>
  <r>
    <n v="27"/>
    <x v="186"/>
    <s v="Team Zeitels"/>
    <x v="182"/>
    <n v="0"/>
    <s v="CLE"/>
    <n v="189"/>
    <n v="-2"/>
    <n v="19"/>
  </r>
  <r>
    <n v="27"/>
    <x v="187"/>
    <s v="Team matias"/>
    <x v="189"/>
    <n v="0"/>
    <s v="LAD"/>
    <n v="194"/>
    <n v="-6"/>
    <n v="19"/>
  </r>
  <r>
    <n v="27"/>
    <x v="188"/>
    <s v="Team Starek"/>
    <x v="175"/>
    <n v="0"/>
    <s v="NYY"/>
    <n v="184"/>
    <n v="5"/>
    <n v="19"/>
  </r>
  <r>
    <n v="27"/>
    <x v="189"/>
    <s v="Team Mickle"/>
    <x v="180"/>
    <n v="0"/>
    <s v="BAL"/>
    <n v="186"/>
    <n v="4"/>
    <n v="19"/>
  </r>
  <r>
    <n v="27"/>
    <x v="190"/>
    <s v="Team Mickle"/>
    <x v="184"/>
    <n v="0"/>
    <s v="LAD"/>
    <n v="190"/>
    <n v="1"/>
    <n v="20"/>
  </r>
  <r>
    <n v="27"/>
    <x v="191"/>
    <s v="Team Starek"/>
    <x v="187"/>
    <n v="0"/>
    <s v="KC"/>
    <n v="188"/>
    <n v="4"/>
    <n v="20"/>
  </r>
  <r>
    <n v="27"/>
    <x v="192"/>
    <s v="Team matias"/>
    <x v="139"/>
    <n v="0"/>
    <s v="LAD"/>
    <n v="138"/>
    <n v="55"/>
    <n v="20"/>
  </r>
  <r>
    <n v="27"/>
    <x v="193"/>
    <s v="Team Zeitels"/>
    <x v="185"/>
    <n v="0"/>
    <s v="BOS"/>
    <n v="192"/>
    <n v="2"/>
    <n v="20"/>
  </r>
  <r>
    <n v="27"/>
    <x v="194"/>
    <s v="Team Berger"/>
    <x v="186"/>
    <n v="0"/>
    <s v="LAA"/>
    <n v="193"/>
    <n v="2"/>
    <n v="20"/>
  </r>
  <r>
    <n v="27"/>
    <x v="195"/>
    <s v="Team Norton"/>
    <x v="213"/>
    <n v="0"/>
    <s v="MIN"/>
    <n v="196"/>
    <n v="0"/>
    <n v="20"/>
  </r>
  <r>
    <n v="27"/>
    <x v="196"/>
    <s v="Team alford"/>
    <x v="191"/>
    <n v="0"/>
    <s v="MIA"/>
    <n v="195"/>
    <n v="2"/>
    <n v="20"/>
  </r>
  <r>
    <n v="27"/>
    <x v="197"/>
    <s v="Team Heisler"/>
    <x v="199"/>
    <n v="0"/>
    <s v="MIN"/>
    <n v="206"/>
    <n v="-8"/>
    <n v="20"/>
  </r>
  <r>
    <n v="27"/>
    <x v="198"/>
    <s v="Team 2"/>
    <x v="197"/>
    <n v="0"/>
    <s v="CHC"/>
    <n v="200"/>
    <n v="-1"/>
    <n v="20"/>
  </r>
  <r>
    <n v="27"/>
    <x v="199"/>
    <s v="Team Barbic"/>
    <x v="193"/>
    <n v="0"/>
    <s v="OAK"/>
    <n v="197"/>
    <n v="3"/>
    <n v="20"/>
  </r>
  <r>
    <n v="27"/>
    <x v="200"/>
    <s v="Team Barbic"/>
    <x v="194"/>
    <n v="0"/>
    <s v="LAD"/>
    <n v="202"/>
    <n v="-1"/>
    <n v="21"/>
  </r>
  <r>
    <n v="27"/>
    <x v="201"/>
    <s v="Team 2"/>
    <x v="203"/>
    <n v="0"/>
    <s v="PIT"/>
    <n v="211"/>
    <n v="-9"/>
    <n v="21"/>
  </r>
  <r>
    <n v="27"/>
    <x v="202"/>
    <s v="Team Heisler"/>
    <x v="196"/>
    <n v="0"/>
    <s v="CWS"/>
    <n v="203"/>
    <n v="0"/>
    <n v="21"/>
  </r>
  <r>
    <n v="27"/>
    <x v="203"/>
    <s v="Team alford"/>
    <x v="198"/>
    <n v="0"/>
    <s v="BOS"/>
    <n v="204"/>
    <n v="0"/>
    <n v="21"/>
  </r>
  <r>
    <n v="27"/>
    <x v="204"/>
    <s v="Team Norton"/>
    <x v="206"/>
    <n v="0"/>
    <s v="MIL"/>
    <n v="201"/>
    <n v="4"/>
    <n v="21"/>
  </r>
  <r>
    <n v="27"/>
    <x v="205"/>
    <s v="Team Berger"/>
    <x v="209"/>
    <n v="0"/>
    <s v="MIA"/>
    <n v="191"/>
    <n v="15"/>
    <n v="21"/>
  </r>
  <r>
    <n v="27"/>
    <x v="206"/>
    <s v="Team Zeitels"/>
    <x v="201"/>
    <n v="0"/>
    <s v="PHI"/>
    <n v="208"/>
    <n v="-1"/>
    <n v="21"/>
  </r>
  <r>
    <n v="27"/>
    <x v="207"/>
    <s v="Team matias"/>
    <x v="288"/>
    <n v="0"/>
    <s v="MIA"/>
    <n v="288"/>
    <n v="-80"/>
    <n v="21"/>
  </r>
  <r>
    <n v="27"/>
    <x v="208"/>
    <s v="Team Starek"/>
    <x v="208"/>
    <n v="0"/>
    <s v="COL"/>
    <n v="205"/>
    <n v="4"/>
    <n v="21"/>
  </r>
  <r>
    <n v="27"/>
    <x v="209"/>
    <s v="Team Mickle"/>
    <x v="200"/>
    <n v="0"/>
    <s v="SD"/>
    <n v="214"/>
    <n v="-4"/>
    <n v="21"/>
  </r>
  <r>
    <n v="27"/>
    <x v="210"/>
    <s v="Team Mickle"/>
    <x v="215"/>
    <n v="0"/>
    <s v="NYM"/>
    <n v="199"/>
    <n v="12"/>
    <n v="22"/>
  </r>
  <r>
    <n v="27"/>
    <x v="211"/>
    <s v="Team Starek"/>
    <x v="210"/>
    <n v="0"/>
    <s v="ARI"/>
    <n v="209"/>
    <n v="3"/>
    <n v="22"/>
  </r>
  <r>
    <n v="27"/>
    <x v="212"/>
    <s v="Team matias"/>
    <x v="327"/>
    <e v="#N/A"/>
    <e v="#N/A"/>
    <e v="#N/A"/>
    <e v="#N/A"/>
    <n v="22"/>
  </r>
  <r>
    <n v="27"/>
    <x v="213"/>
    <s v="Team Zeitels"/>
    <x v="204"/>
    <n v="0"/>
    <s v="TOR"/>
    <n v="216"/>
    <n v="-2"/>
    <n v="22"/>
  </r>
  <r>
    <n v="27"/>
    <x v="214"/>
    <s v="Team Berger"/>
    <x v="205"/>
    <n v="0"/>
    <s v="SEA"/>
    <n v="217"/>
    <n v="-2"/>
    <n v="22"/>
  </r>
  <r>
    <n v="27"/>
    <x v="215"/>
    <s v="Team Norton"/>
    <x v="202"/>
    <n v="0"/>
    <s v="LAA"/>
    <n v="207"/>
    <n v="9"/>
    <n v="22"/>
  </r>
  <r>
    <n v="27"/>
    <x v="216"/>
    <s v="Team alford"/>
    <x v="207"/>
    <n v="0"/>
    <s v="NYY"/>
    <n v="210"/>
    <n v="7"/>
    <n v="22"/>
  </r>
  <r>
    <n v="27"/>
    <x v="217"/>
    <s v="Team Heisler"/>
    <x v="220"/>
    <n v="0"/>
    <s v="HOU"/>
    <n v="219"/>
    <n v="-1"/>
    <n v="22"/>
  </r>
  <r>
    <n v="27"/>
    <x v="218"/>
    <s v="Team 2"/>
    <x v="216"/>
    <n v="0"/>
    <s v="CIN"/>
    <n v="221"/>
    <n v="-2"/>
    <n v="22"/>
  </r>
  <r>
    <n v="27"/>
    <x v="219"/>
    <s v="Team Barbic"/>
    <x v="212"/>
    <n v="0"/>
    <s v="BOS"/>
    <n v="227"/>
    <n v="-7"/>
    <n v="22"/>
  </r>
  <r>
    <n v="27"/>
    <x v="220"/>
    <s v="Team Barbic"/>
    <x v="222"/>
    <n v="0"/>
    <s v="HOU"/>
    <n v="228"/>
    <n v="-7"/>
    <n v="23"/>
  </r>
  <r>
    <n v="27"/>
    <x v="221"/>
    <s v="Team 2"/>
    <x v="221"/>
    <n v="0"/>
    <s v="SEA"/>
    <n v="215"/>
    <n v="7"/>
    <n v="23"/>
  </r>
  <r>
    <n v="27"/>
    <x v="222"/>
    <s v="Team Heisler"/>
    <x v="217"/>
    <n v="0"/>
    <s v="COL"/>
    <n v="225"/>
    <n v="-2"/>
    <n v="23"/>
  </r>
  <r>
    <n v="27"/>
    <x v="223"/>
    <s v="Team alford"/>
    <x v="219"/>
    <n v="0"/>
    <s v="CHC"/>
    <n v="212"/>
    <n v="12"/>
    <n v="23"/>
  </r>
  <r>
    <n v="27"/>
    <x v="224"/>
    <s v="Team Norton"/>
    <x v="231"/>
    <n v="0"/>
    <s v="NYM"/>
    <n v="226"/>
    <n v="-1"/>
    <n v="23"/>
  </r>
  <r>
    <n v="27"/>
    <x v="225"/>
    <s v="Team Berger"/>
    <x v="211"/>
    <n v="0"/>
    <s v="ARI"/>
    <n v="213"/>
    <n v="13"/>
    <n v="23"/>
  </r>
  <r>
    <n v="27"/>
    <x v="226"/>
    <s v="Team Zeitels"/>
    <x v="224"/>
    <n v="0"/>
    <s v="CLE"/>
    <n v="230"/>
    <n v="-3"/>
    <n v="23"/>
  </r>
  <r>
    <n v="27"/>
    <x v="227"/>
    <s v="Team matias"/>
    <x v="223"/>
    <n v="0"/>
    <s v="NYM"/>
    <n v="218"/>
    <n v="10"/>
    <n v="23"/>
  </r>
  <r>
    <n v="27"/>
    <x v="228"/>
    <s v="Team Starek"/>
    <x v="225"/>
    <n v="0"/>
    <s v="KC"/>
    <n v="220"/>
    <n v="9"/>
    <n v="23"/>
  </r>
  <r>
    <n v="27"/>
    <x v="229"/>
    <s v="Team Mickle"/>
    <x v="235"/>
    <n v="0"/>
    <s v="LAD"/>
    <n v="234"/>
    <n v="-4"/>
    <n v="23"/>
  </r>
  <r>
    <n v="27"/>
    <x v="230"/>
    <s v="Team Mickle"/>
    <x v="227"/>
    <n v="0"/>
    <s v="SEA"/>
    <n v="222"/>
    <n v="9"/>
    <n v="24"/>
  </r>
  <r>
    <n v="27"/>
    <x v="231"/>
    <s v="Team Starek"/>
    <x v="232"/>
    <n v="0"/>
    <s v="ARI"/>
    <n v="223"/>
    <n v="9"/>
    <n v="24"/>
  </r>
  <r>
    <n v="27"/>
    <x v="232"/>
    <s v="Team matias"/>
    <x v="226"/>
    <n v="0"/>
    <s v="OAK"/>
    <n v="224"/>
    <n v="9"/>
    <n v="24"/>
  </r>
  <r>
    <n v="27"/>
    <x v="233"/>
    <s v="Team Zeitels"/>
    <x v="228"/>
    <n v="0"/>
    <s v="MIL"/>
    <n v="229"/>
    <n v="5"/>
    <n v="24"/>
  </r>
  <r>
    <n v="27"/>
    <x v="234"/>
    <s v="Team Berger"/>
    <x v="229"/>
    <n v="0"/>
    <s v="TEX"/>
    <n v="235"/>
    <n v="0"/>
    <n v="24"/>
  </r>
  <r>
    <n v="27"/>
    <x v="235"/>
    <s v="Team Norton"/>
    <x v="214"/>
    <n v="0"/>
    <s v="MIN"/>
    <n v="231"/>
    <n v="5"/>
    <n v="24"/>
  </r>
  <r>
    <n v="27"/>
    <x v="236"/>
    <s v="Team alford"/>
    <x v="238"/>
    <n v="0"/>
    <s v="OAK"/>
    <n v="242"/>
    <n v="-5"/>
    <n v="24"/>
  </r>
  <r>
    <n v="27"/>
    <x v="237"/>
    <s v="Team Heisler"/>
    <x v="234"/>
    <n v="0"/>
    <s v="TEX"/>
    <n v="232"/>
    <n v="6"/>
    <n v="24"/>
  </r>
  <r>
    <n v="27"/>
    <x v="238"/>
    <s v="Team 2"/>
    <x v="236"/>
    <n v="0"/>
    <s v="MIL"/>
    <n v="233"/>
    <n v="6"/>
    <n v="24"/>
  </r>
  <r>
    <n v="27"/>
    <x v="239"/>
    <s v="Team Barbic"/>
    <x v="218"/>
    <n v="0"/>
    <s v="NYM"/>
    <n v="236"/>
    <n v="4"/>
    <n v="24"/>
  </r>
  <r>
    <n v="27"/>
    <x v="240"/>
    <s v="Team Barbic"/>
    <x v="230"/>
    <n v="0"/>
    <s v="CIN"/>
    <n v="237"/>
    <n v="4"/>
    <n v="25"/>
  </r>
  <r>
    <n v="27"/>
    <x v="241"/>
    <s v="Team 2"/>
    <x v="239"/>
    <n v="0"/>
    <s v="DET"/>
    <n v="238"/>
    <n v="4"/>
    <n v="25"/>
  </r>
  <r>
    <n v="27"/>
    <x v="242"/>
    <s v="Team Heisler"/>
    <x v="233"/>
    <n v="0"/>
    <s v="HOU"/>
    <n v="239"/>
    <n v="4"/>
    <n v="25"/>
  </r>
  <r>
    <n v="27"/>
    <x v="243"/>
    <s v="Team alford"/>
    <x v="237"/>
    <n v="0"/>
    <s v="NYY"/>
    <n v="240"/>
    <n v="4"/>
    <n v="25"/>
  </r>
  <r>
    <n v="27"/>
    <x v="244"/>
    <s v="Team Norton"/>
    <x v="242"/>
    <n v="0"/>
    <s v="STL"/>
    <n v="241"/>
    <n v="4"/>
    <n v="25"/>
  </r>
  <r>
    <n v="27"/>
    <x v="245"/>
    <s v="Team Berger"/>
    <x v="243"/>
    <n v="0"/>
    <s v="CHC"/>
    <n v="244"/>
    <n v="2"/>
    <n v="25"/>
  </r>
  <r>
    <n v="27"/>
    <x v="246"/>
    <s v="Team Zeitels"/>
    <x v="241"/>
    <n v="0"/>
    <s v="PIT"/>
    <n v="243"/>
    <n v="4"/>
    <n v="25"/>
  </r>
  <r>
    <n v="27"/>
    <x v="247"/>
    <s v="Team matias"/>
    <x v="245"/>
    <n v="0"/>
    <s v="MIN"/>
    <n v="245"/>
    <n v="3"/>
    <n v="25"/>
  </r>
  <r>
    <n v="27"/>
    <x v="248"/>
    <s v="Team Starek"/>
    <x v="240"/>
    <n v="0"/>
    <s v="NYM"/>
    <n v="246"/>
    <n v="3"/>
    <n v="25"/>
  </r>
  <r>
    <n v="27"/>
    <x v="249"/>
    <s v="Team Mickle"/>
    <x v="244"/>
    <n v="0"/>
    <s v="CWS"/>
    <n v="247"/>
    <n v="3"/>
    <n v="25"/>
  </r>
  <r>
    <n v="27"/>
    <x v="250"/>
    <s v="Team Mickle"/>
    <x v="247"/>
    <n v="0"/>
    <s v="CLE"/>
    <n v="248"/>
    <n v="3"/>
    <n v="26"/>
  </r>
  <r>
    <n v="27"/>
    <x v="251"/>
    <s v="Team Starek"/>
    <x v="246"/>
    <n v="0"/>
    <s v="PHI"/>
    <n v="249"/>
    <n v="3"/>
    <n v="26"/>
  </r>
  <r>
    <n v="27"/>
    <x v="252"/>
    <s v="Team matias"/>
    <x v="253"/>
    <n v="0"/>
    <s v="CIN"/>
    <n v="250"/>
    <n v="3"/>
    <n v="26"/>
  </r>
  <r>
    <n v="27"/>
    <x v="253"/>
    <s v="Team Zeitels"/>
    <x v="248"/>
    <n v="0"/>
    <s v="DET"/>
    <n v="251"/>
    <n v="3"/>
    <n v="26"/>
  </r>
  <r>
    <n v="27"/>
    <x v="254"/>
    <s v="Team Berger"/>
    <x v="249"/>
    <n v="0"/>
    <s v="LAD"/>
    <n v="252"/>
    <n v="3"/>
    <n v="26"/>
  </r>
  <r>
    <n v="27"/>
    <x v="255"/>
    <s v="Team Norton"/>
    <x v="254"/>
    <n v="0"/>
    <s v="SD"/>
    <n v="253"/>
    <n v="3"/>
    <n v="26"/>
  </r>
  <r>
    <n v="27"/>
    <x v="256"/>
    <s v="Team alford"/>
    <x v="250"/>
    <n v="0"/>
    <s v="DET"/>
    <n v="254"/>
    <n v="3"/>
    <n v="26"/>
  </r>
  <r>
    <n v="27"/>
    <x v="257"/>
    <s v="Team Heisler"/>
    <x v="251"/>
    <n v="0"/>
    <s v="TOR"/>
    <n v="255"/>
    <n v="3"/>
    <n v="26"/>
  </r>
  <r>
    <n v="27"/>
    <x v="258"/>
    <s v="Team 2"/>
    <x v="256"/>
    <n v="0"/>
    <s v="MIA"/>
    <n v="257"/>
    <n v="2"/>
    <n v="26"/>
  </r>
  <r>
    <n v="27"/>
    <x v="259"/>
    <s v="Team Barbic"/>
    <x v="255"/>
    <n v="0"/>
    <s v="BOS"/>
    <n v="256"/>
    <n v="4"/>
    <n v="26"/>
  </r>
  <r>
    <n v="28"/>
    <x v="0"/>
    <s v="Team Dingas"/>
    <x v="2"/>
    <n v="0"/>
    <s v="LAD"/>
    <n v="1"/>
    <n v="0"/>
    <n v="1"/>
  </r>
  <r>
    <n v="28"/>
    <x v="1"/>
    <s v="Team Wawrzycki"/>
    <x v="1"/>
    <n v="0"/>
    <s v="ATL"/>
    <n v="2"/>
    <n v="0"/>
    <n v="1"/>
  </r>
  <r>
    <n v="28"/>
    <x v="2"/>
    <s v="Team Keteles"/>
    <x v="0"/>
    <n v="0"/>
    <s v="SD"/>
    <n v="3"/>
    <n v="0"/>
    <n v="1"/>
  </r>
  <r>
    <n v="28"/>
    <x v="3"/>
    <s v="Team Brasitus"/>
    <x v="3"/>
    <n v="0"/>
    <s v="WSH"/>
    <n v="4"/>
    <n v="0"/>
    <n v="1"/>
  </r>
  <r>
    <n v="28"/>
    <x v="4"/>
    <s v="Team Heuer"/>
    <x v="10"/>
    <n v="0"/>
    <s v="NYM"/>
    <n v="8"/>
    <n v="-3"/>
    <n v="1"/>
  </r>
  <r>
    <n v="28"/>
    <x v="5"/>
    <s v="Team Ingram"/>
    <x v="4"/>
    <n v="0"/>
    <s v="LAA"/>
    <n v="5"/>
    <n v="1"/>
    <n v="1"/>
  </r>
  <r>
    <n v="28"/>
    <x v="6"/>
    <s v="Team Berger"/>
    <x v="6"/>
    <n v="0"/>
    <s v="NYY"/>
    <n v="6"/>
    <n v="1"/>
    <n v="1"/>
  </r>
  <r>
    <n v="28"/>
    <x v="7"/>
    <s v="Team Bush"/>
    <x v="11"/>
    <n v="0"/>
    <s v="MIL"/>
    <n v="14"/>
    <n v="-6"/>
    <n v="1"/>
  </r>
  <r>
    <n v="28"/>
    <x v="8"/>
    <s v="Team Kaufmann"/>
    <x v="7"/>
    <n v="0"/>
    <s v="CLE"/>
    <n v="9"/>
    <n v="0"/>
    <n v="1"/>
  </r>
  <r>
    <n v="28"/>
    <x v="9"/>
    <s v="Westall ToTems"/>
    <x v="12"/>
    <n v="0"/>
    <s v="ATL"/>
    <n v="13"/>
    <n v="-3"/>
    <n v="1"/>
  </r>
  <r>
    <n v="28"/>
    <x v="10"/>
    <s v="Westall ToTems"/>
    <x v="22"/>
    <n v="0"/>
    <s v="WSH"/>
    <n v="23"/>
    <n v="-12"/>
    <n v="2"/>
  </r>
  <r>
    <n v="28"/>
    <x v="11"/>
    <s v="Team Kaufmann"/>
    <x v="9"/>
    <n v="0"/>
    <s v="LAD"/>
    <n v="12"/>
    <n v="0"/>
    <n v="2"/>
  </r>
  <r>
    <n v="28"/>
    <x v="12"/>
    <s v="Team Bush"/>
    <x v="16"/>
    <n v="0"/>
    <s v="LAD"/>
    <n v="17"/>
    <n v="-4"/>
    <n v="2"/>
  </r>
  <r>
    <n v="28"/>
    <x v="13"/>
    <s v="Team Berger"/>
    <x v="5"/>
    <n v="0"/>
    <s v="WSH"/>
    <n v="7"/>
    <n v="7"/>
    <n v="2"/>
  </r>
  <r>
    <n v="28"/>
    <x v="14"/>
    <s v="Team Ingram"/>
    <x v="15"/>
    <n v="0"/>
    <s v="NYM"/>
    <n v="15"/>
    <n v="0"/>
    <n v="2"/>
  </r>
  <r>
    <n v="28"/>
    <x v="15"/>
    <s v="Team Heuer"/>
    <x v="8"/>
    <n v="0"/>
    <s v="CLE"/>
    <n v="10"/>
    <n v="6"/>
    <n v="2"/>
  </r>
  <r>
    <n v="28"/>
    <x v="16"/>
    <s v="Team Brasitus"/>
    <x v="21"/>
    <n v="0"/>
    <s v="LAD"/>
    <n v="21"/>
    <n v="-4"/>
    <n v="2"/>
  </r>
  <r>
    <n v="28"/>
    <x v="17"/>
    <s v="Team Keteles"/>
    <x v="14"/>
    <n v="0"/>
    <s v="COL"/>
    <n v="11"/>
    <n v="7"/>
    <n v="2"/>
  </r>
  <r>
    <n v="28"/>
    <x v="18"/>
    <s v="Team Wawrzycki"/>
    <x v="13"/>
    <n v="0"/>
    <s v="PHI"/>
    <n v="16"/>
    <n v="3"/>
    <n v="2"/>
  </r>
  <r>
    <n v="28"/>
    <x v="19"/>
    <s v="Team Dingas"/>
    <x v="18"/>
    <n v="0"/>
    <s v="LAD"/>
    <n v="22"/>
    <n v="-2"/>
    <n v="2"/>
  </r>
  <r>
    <n v="28"/>
    <x v="20"/>
    <s v="Team Dingas"/>
    <x v="19"/>
    <n v="0"/>
    <s v="BOS"/>
    <n v="20"/>
    <n v="1"/>
    <n v="3"/>
  </r>
  <r>
    <n v="28"/>
    <x v="21"/>
    <s v="Team Wawrzycki"/>
    <x v="20"/>
    <n v="0"/>
    <s v="SD"/>
    <n v="19"/>
    <n v="3"/>
    <n v="3"/>
  </r>
  <r>
    <n v="28"/>
    <x v="22"/>
    <s v="Team Keteles"/>
    <x v="17"/>
    <n v="0"/>
    <s v="SD"/>
    <n v="18"/>
    <n v="5"/>
    <n v="3"/>
  </r>
  <r>
    <n v="28"/>
    <x v="23"/>
    <s v="Team Brasitus"/>
    <x v="26"/>
    <n v="0"/>
    <s v="HOU"/>
    <n v="26"/>
    <n v="-2"/>
    <n v="3"/>
  </r>
  <r>
    <n v="28"/>
    <x v="24"/>
    <s v="Team Heuer"/>
    <x v="28"/>
    <n v="0"/>
    <s v="HOU"/>
    <n v="30"/>
    <n v="-5"/>
    <n v="3"/>
  </r>
  <r>
    <n v="28"/>
    <x v="25"/>
    <s v="Team Ingram"/>
    <x v="36"/>
    <n v="0"/>
    <s v="LAA"/>
    <n v="34"/>
    <n v="-8"/>
    <n v="3"/>
  </r>
  <r>
    <n v="28"/>
    <x v="26"/>
    <s v="Team Berger"/>
    <x v="23"/>
    <n v="0"/>
    <s v="CWS"/>
    <n v="24"/>
    <n v="3"/>
    <n v="3"/>
  </r>
  <r>
    <n v="28"/>
    <x v="27"/>
    <s v="Team Bush"/>
    <x v="30"/>
    <n v="0"/>
    <s v="BOS"/>
    <n v="31"/>
    <n v="-3"/>
    <n v="3"/>
  </r>
  <r>
    <n v="28"/>
    <x v="28"/>
    <s v="Team Kaufmann"/>
    <x v="24"/>
    <n v="0"/>
    <s v="PHI"/>
    <n v="25"/>
    <n v="4"/>
    <n v="3"/>
  </r>
  <r>
    <n v="28"/>
    <x v="29"/>
    <s v="Westall ToTems"/>
    <x v="41"/>
    <n v="0"/>
    <s v="TOR"/>
    <n v="42"/>
    <n v="-12"/>
    <n v="3"/>
  </r>
  <r>
    <n v="28"/>
    <x v="30"/>
    <s v="Westall ToTems"/>
    <x v="40"/>
    <n v="0"/>
    <s v="LAD"/>
    <n v="40"/>
    <n v="-9"/>
    <n v="4"/>
  </r>
  <r>
    <n v="28"/>
    <x v="31"/>
    <s v="Team Kaufmann"/>
    <x v="31"/>
    <n v="0"/>
    <s v="NYY"/>
    <n v="35"/>
    <n v="-3"/>
    <n v="4"/>
  </r>
  <r>
    <n v="28"/>
    <x v="32"/>
    <s v="Team Bush"/>
    <x v="42"/>
    <n v="0"/>
    <s v="KC"/>
    <n v="45"/>
    <n v="-12"/>
    <n v="4"/>
  </r>
  <r>
    <n v="28"/>
    <x v="33"/>
    <s v="Team Berger"/>
    <x v="27"/>
    <n v="0"/>
    <s v="CWS"/>
    <n v="27"/>
    <n v="7"/>
    <n v="4"/>
  </r>
  <r>
    <n v="28"/>
    <x v="34"/>
    <s v="Team Ingram"/>
    <x v="48"/>
    <n v="0"/>
    <s v="NYY"/>
    <n v="50"/>
    <n v="-15"/>
    <n v="4"/>
  </r>
  <r>
    <n v="28"/>
    <x v="35"/>
    <s v="Team Heuer"/>
    <x v="35"/>
    <n v="0"/>
    <s v="STL"/>
    <n v="37"/>
    <n v="-1"/>
    <n v="4"/>
  </r>
  <r>
    <n v="28"/>
    <x v="36"/>
    <s v="Team Brasitus"/>
    <x v="29"/>
    <n v="0"/>
    <s v="STL"/>
    <n v="29"/>
    <n v="8"/>
    <n v="4"/>
  </r>
  <r>
    <n v="28"/>
    <x v="37"/>
    <s v="Team Keteles"/>
    <x v="25"/>
    <n v="0"/>
    <s v="TOR"/>
    <n v="28"/>
    <n v="10"/>
    <n v="4"/>
  </r>
  <r>
    <n v="28"/>
    <x v="38"/>
    <s v="Team Wawrzycki"/>
    <x v="33"/>
    <n v="0"/>
    <s v="ATL"/>
    <n v="33"/>
    <n v="6"/>
    <n v="4"/>
  </r>
  <r>
    <n v="28"/>
    <x v="39"/>
    <s v="Team Dingas"/>
    <x v="32"/>
    <n v="0"/>
    <s v="MIL"/>
    <n v="32"/>
    <n v="8"/>
    <n v="4"/>
  </r>
  <r>
    <n v="28"/>
    <x v="40"/>
    <s v="Team Dingas"/>
    <x v="34"/>
    <n v="0"/>
    <s v="CIN"/>
    <n v="36"/>
    <n v="5"/>
    <n v="5"/>
  </r>
  <r>
    <n v="28"/>
    <x v="41"/>
    <s v="Team Wawrzycki"/>
    <x v="39"/>
    <n v="0"/>
    <s v="ATL"/>
    <n v="38"/>
    <n v="4"/>
    <n v="5"/>
  </r>
  <r>
    <n v="28"/>
    <x v="42"/>
    <s v="Team Keteles"/>
    <x v="38"/>
    <n v="0"/>
    <s v="CWS"/>
    <n v="39"/>
    <n v="4"/>
    <n v="5"/>
  </r>
  <r>
    <n v="28"/>
    <x v="43"/>
    <s v="Team Brasitus"/>
    <x v="53"/>
    <n v="0"/>
    <s v="SD"/>
    <n v="51"/>
    <n v="-7"/>
    <n v="5"/>
  </r>
  <r>
    <n v="28"/>
    <x v="44"/>
    <s v="Team Heuer"/>
    <x v="37"/>
    <n v="0"/>
    <s v="KC"/>
    <n v="41"/>
    <n v="4"/>
    <n v="5"/>
  </r>
  <r>
    <n v="28"/>
    <x v="45"/>
    <s v="Team Ingram"/>
    <x v="49"/>
    <n v="0"/>
    <s v="CWS"/>
    <n v="46"/>
    <n v="0"/>
    <n v="5"/>
  </r>
  <r>
    <n v="28"/>
    <x v="46"/>
    <s v="Team Berger"/>
    <x v="43"/>
    <n v="0"/>
    <s v="CWS"/>
    <n v="43"/>
    <n v="4"/>
    <n v="5"/>
  </r>
  <r>
    <n v="28"/>
    <x v="47"/>
    <s v="Team Bush"/>
    <x v="47"/>
    <n v="0"/>
    <s v="TB"/>
    <n v="49"/>
    <n v="-1"/>
    <n v="5"/>
  </r>
  <r>
    <n v="28"/>
    <x v="48"/>
    <s v="Team Kaufmann"/>
    <x v="46"/>
    <n v="0"/>
    <s v="TOR"/>
    <n v="48"/>
    <n v="1"/>
    <n v="5"/>
  </r>
  <r>
    <n v="28"/>
    <x v="49"/>
    <s v="Westall ToTems"/>
    <x v="71"/>
    <n v="0"/>
    <s v="NYM"/>
    <n v="72"/>
    <n v="-22"/>
    <n v="5"/>
  </r>
  <r>
    <n v="28"/>
    <x v="50"/>
    <s v="Westall ToTems"/>
    <x v="50"/>
    <n v="0"/>
    <s v="SD"/>
    <n v="55"/>
    <n v="-4"/>
    <n v="6"/>
  </r>
  <r>
    <n v="28"/>
    <x v="51"/>
    <s v="Team Kaufmann"/>
    <x v="52"/>
    <n v="0"/>
    <s v="MIN"/>
    <n v="52"/>
    <n v="0"/>
    <n v="6"/>
  </r>
  <r>
    <n v="28"/>
    <x v="52"/>
    <s v="Team Bush"/>
    <x v="54"/>
    <n v="0"/>
    <s v="PHI"/>
    <n v="54"/>
    <n v="-1"/>
    <n v="6"/>
  </r>
  <r>
    <n v="28"/>
    <x v="53"/>
    <s v="Team Berger"/>
    <x v="44"/>
    <n v="0"/>
    <s v="MIA"/>
    <n v="44"/>
    <n v="10"/>
    <n v="6"/>
  </r>
  <r>
    <n v="28"/>
    <x v="54"/>
    <s v="Team Ingram"/>
    <x v="55"/>
    <n v="0"/>
    <s v="NYY"/>
    <n v="56"/>
    <n v="-1"/>
    <n v="6"/>
  </r>
  <r>
    <n v="28"/>
    <x v="55"/>
    <s v="Team Heuer"/>
    <x v="45"/>
    <n v="0"/>
    <s v="NYM"/>
    <n v="47"/>
    <n v="9"/>
    <n v="6"/>
  </r>
  <r>
    <n v="28"/>
    <x v="56"/>
    <s v="Team Brasitus"/>
    <x v="66"/>
    <n v="0"/>
    <s v="CHC"/>
    <n v="66"/>
    <n v="-9"/>
    <n v="6"/>
  </r>
  <r>
    <n v="28"/>
    <x v="57"/>
    <s v="Team Keteles"/>
    <x v="51"/>
    <n v="0"/>
    <s v="CWS"/>
    <n v="53"/>
    <n v="5"/>
    <n v="6"/>
  </r>
  <r>
    <n v="28"/>
    <x v="58"/>
    <s v="Team Wawrzycki"/>
    <x v="56"/>
    <n v="0"/>
    <s v="MIL"/>
    <n v="57"/>
    <n v="2"/>
    <n v="6"/>
  </r>
  <r>
    <n v="28"/>
    <x v="59"/>
    <s v="Team Dingas"/>
    <x v="57"/>
    <n v="0"/>
    <s v="ARI"/>
    <n v="58"/>
    <n v="2"/>
    <n v="6"/>
  </r>
  <r>
    <n v="28"/>
    <x v="60"/>
    <s v="Team Dingas"/>
    <x v="59"/>
    <n v="0"/>
    <s v="CIN"/>
    <n v="59"/>
    <n v="2"/>
    <n v="7"/>
  </r>
  <r>
    <n v="28"/>
    <x v="61"/>
    <s v="Team Wawrzycki"/>
    <x v="64"/>
    <n v="0"/>
    <s v="ARI"/>
    <n v="65"/>
    <n v="-3"/>
    <n v="7"/>
  </r>
  <r>
    <n v="28"/>
    <x v="62"/>
    <s v="Team Keteles"/>
    <x v="58"/>
    <n v="0"/>
    <s v="NYM"/>
    <n v="60"/>
    <n v="3"/>
    <n v="7"/>
  </r>
  <r>
    <n v="28"/>
    <x v="63"/>
    <s v="Team Brasitus"/>
    <x v="69"/>
    <n v="0"/>
    <s v="TB"/>
    <n v="70"/>
    <n v="-6"/>
    <n v="7"/>
  </r>
  <r>
    <n v="28"/>
    <x v="64"/>
    <s v="Team Heuer"/>
    <x v="61"/>
    <n v="0"/>
    <s v="CIN"/>
    <n v="61"/>
    <n v="4"/>
    <n v="7"/>
  </r>
  <r>
    <n v="28"/>
    <x v="65"/>
    <s v="Team Ingram"/>
    <x v="62"/>
    <n v="0"/>
    <s v="CWS"/>
    <n v="62"/>
    <n v="4"/>
    <n v="7"/>
  </r>
  <r>
    <n v="28"/>
    <x v="66"/>
    <s v="Team Berger"/>
    <x v="60"/>
    <n v="0"/>
    <s v="NYY"/>
    <n v="63"/>
    <n v="4"/>
    <n v="7"/>
  </r>
  <r>
    <n v="28"/>
    <x v="67"/>
    <s v="Team Bush"/>
    <x v="65"/>
    <n v="0"/>
    <s v="COL"/>
    <n v="67"/>
    <n v="1"/>
    <n v="7"/>
  </r>
  <r>
    <n v="28"/>
    <x v="68"/>
    <s v="Team Kaufmann"/>
    <x v="68"/>
    <n v="0"/>
    <s v="NYM"/>
    <n v="68"/>
    <n v="1"/>
    <n v="7"/>
  </r>
  <r>
    <n v="28"/>
    <x v="69"/>
    <s v="Westall ToTems"/>
    <x v="106"/>
    <n v="0"/>
    <s v="ATL"/>
    <n v="107"/>
    <n v="-37"/>
    <n v="7"/>
  </r>
  <r>
    <n v="28"/>
    <x v="70"/>
    <s v="Westall ToTems"/>
    <x v="119"/>
    <n v="0"/>
    <s v="HOU"/>
    <n v="118"/>
    <n v="-47"/>
    <n v="8"/>
  </r>
  <r>
    <n v="28"/>
    <x v="71"/>
    <s v="Team Kaufmann"/>
    <x v="78"/>
    <n v="0"/>
    <s v="CLE"/>
    <n v="78"/>
    <n v="-6"/>
    <n v="8"/>
  </r>
  <r>
    <n v="28"/>
    <x v="72"/>
    <s v="Team Bush"/>
    <x v="73"/>
    <n v="0"/>
    <s v="BOS"/>
    <n v="74"/>
    <n v="-1"/>
    <n v="8"/>
  </r>
  <r>
    <n v="28"/>
    <x v="73"/>
    <s v="Team Berger"/>
    <x v="63"/>
    <n v="0"/>
    <s v="TB"/>
    <n v="64"/>
    <n v="10"/>
    <n v="8"/>
  </r>
  <r>
    <n v="28"/>
    <x v="74"/>
    <s v="Team Ingram"/>
    <x v="67"/>
    <n v="0"/>
    <s v="TOR"/>
    <n v="69"/>
    <n v="6"/>
    <n v="8"/>
  </r>
  <r>
    <n v="28"/>
    <x v="75"/>
    <s v="Team Heuer"/>
    <x v="70"/>
    <n v="0"/>
    <s v="TOR"/>
    <n v="71"/>
    <n v="5"/>
    <n v="8"/>
  </r>
  <r>
    <n v="28"/>
    <x v="76"/>
    <s v="Team Brasitus"/>
    <x v="79"/>
    <n v="0"/>
    <s v="MIL"/>
    <n v="80"/>
    <n v="-3"/>
    <n v="8"/>
  </r>
  <r>
    <n v="28"/>
    <x v="77"/>
    <s v="Team Keteles"/>
    <x v="72"/>
    <n v="0"/>
    <s v="NYY"/>
    <n v="73"/>
    <n v="5"/>
    <n v="8"/>
  </r>
  <r>
    <n v="28"/>
    <x v="78"/>
    <s v="Team Wawrzycki"/>
    <x v="86"/>
    <n v="0"/>
    <s v="CHC"/>
    <n v="85"/>
    <n v="-6"/>
    <n v="8"/>
  </r>
  <r>
    <n v="28"/>
    <x v="79"/>
    <s v="Team Dingas"/>
    <x v="74"/>
    <n v="0"/>
    <s v="OAK"/>
    <n v="75"/>
    <n v="5"/>
    <n v="8"/>
  </r>
  <r>
    <n v="28"/>
    <x v="80"/>
    <s v="Team Dingas"/>
    <x v="75"/>
    <n v="0"/>
    <s v="MIN"/>
    <n v="76"/>
    <n v="5"/>
    <n v="9"/>
  </r>
  <r>
    <n v="28"/>
    <x v="81"/>
    <s v="Team Wawrzycki"/>
    <x v="87"/>
    <n v="0"/>
    <s v="CHC"/>
    <n v="87"/>
    <n v="-5"/>
    <n v="9"/>
  </r>
  <r>
    <n v="28"/>
    <x v="82"/>
    <s v="Team Keteles"/>
    <x v="76"/>
    <n v="0"/>
    <s v="STL"/>
    <n v="77"/>
    <n v="6"/>
    <n v="9"/>
  </r>
  <r>
    <n v="28"/>
    <x v="83"/>
    <s v="Team Brasitus"/>
    <x v="81"/>
    <n v="0"/>
    <s v="LAD"/>
    <n v="93"/>
    <n v="-9"/>
    <n v="9"/>
  </r>
  <r>
    <n v="28"/>
    <x v="84"/>
    <s v="Team Heuer"/>
    <x v="77"/>
    <n v="0"/>
    <s v="HOU"/>
    <n v="79"/>
    <n v="6"/>
    <n v="9"/>
  </r>
  <r>
    <n v="28"/>
    <x v="85"/>
    <s v="Team Ingram"/>
    <x v="80"/>
    <n v="0"/>
    <s v="TOR"/>
    <n v="81"/>
    <n v="5"/>
    <n v="9"/>
  </r>
  <r>
    <n v="28"/>
    <x v="86"/>
    <s v="Team Berger"/>
    <x v="82"/>
    <n v="0"/>
    <s v="TOR"/>
    <n v="82"/>
    <n v="5"/>
    <n v="9"/>
  </r>
  <r>
    <n v="28"/>
    <x v="87"/>
    <s v="Team Bush"/>
    <x v="90"/>
    <n v="0"/>
    <s v="HOU"/>
    <n v="88"/>
    <n v="0"/>
    <n v="9"/>
  </r>
  <r>
    <n v="28"/>
    <x v="88"/>
    <s v="Team Kaufmann"/>
    <x v="91"/>
    <n v="0"/>
    <s v="HOU"/>
    <n v="91"/>
    <n v="-2"/>
    <n v="9"/>
  </r>
  <r>
    <n v="28"/>
    <x v="89"/>
    <s v="Westall ToTems"/>
    <x v="143"/>
    <n v="0"/>
    <s v="STL"/>
    <n v="148"/>
    <n v="-58"/>
    <n v="9"/>
  </r>
  <r>
    <n v="28"/>
    <x v="90"/>
    <s v="Westall ToTems"/>
    <x v="109"/>
    <n v="0"/>
    <s v="SD"/>
    <n v="111"/>
    <n v="-20"/>
    <n v="10"/>
  </r>
  <r>
    <n v="28"/>
    <x v="91"/>
    <s v="Team Kaufmann"/>
    <x v="95"/>
    <n v="0"/>
    <s v="ATL"/>
    <n v="95"/>
    <n v="-3"/>
    <n v="10"/>
  </r>
  <r>
    <n v="28"/>
    <x v="92"/>
    <s v="Team Bush"/>
    <x v="88"/>
    <n v="0"/>
    <s v="SD"/>
    <n v="89"/>
    <n v="4"/>
    <n v="10"/>
  </r>
  <r>
    <n v="28"/>
    <x v="93"/>
    <s v="Team Berger"/>
    <x v="83"/>
    <n v="0"/>
    <s v="MIN"/>
    <n v="83"/>
    <n v="11"/>
    <n v="10"/>
  </r>
  <r>
    <n v="28"/>
    <x v="94"/>
    <s v="Team Ingram"/>
    <x v="85"/>
    <n v="0"/>
    <s v="MIL"/>
    <n v="84"/>
    <n v="11"/>
    <n v="10"/>
  </r>
  <r>
    <n v="28"/>
    <x v="95"/>
    <s v="Team Heuer"/>
    <x v="84"/>
    <n v="0"/>
    <s v="NYM"/>
    <n v="86"/>
    <n v="10"/>
    <n v="10"/>
  </r>
  <r>
    <n v="28"/>
    <x v="96"/>
    <s v="Team Brasitus"/>
    <x v="98"/>
    <n v="0"/>
    <s v="HOU"/>
    <n v="99"/>
    <n v="-2"/>
    <n v="10"/>
  </r>
  <r>
    <n v="28"/>
    <x v="97"/>
    <s v="Team Keteles"/>
    <x v="89"/>
    <n v="0"/>
    <s v="PHI"/>
    <n v="90"/>
    <n v="8"/>
    <n v="10"/>
  </r>
  <r>
    <n v="28"/>
    <x v="98"/>
    <s v="Team Wawrzycki"/>
    <x v="92"/>
    <n v="0"/>
    <s v="KC"/>
    <n v="97"/>
    <n v="2"/>
    <n v="10"/>
  </r>
  <r>
    <n v="28"/>
    <x v="99"/>
    <s v="Team Dingas"/>
    <x v="96"/>
    <n v="0"/>
    <s v="OAK"/>
    <n v="92"/>
    <n v="8"/>
    <n v="10"/>
  </r>
  <r>
    <n v="28"/>
    <x v="100"/>
    <s v="Team Dingas"/>
    <x v="93"/>
    <n v="0"/>
    <s v="MIN"/>
    <n v="94"/>
    <n v="7"/>
    <n v="11"/>
  </r>
  <r>
    <n v="28"/>
    <x v="101"/>
    <s v="Team Wawrzycki"/>
    <x v="108"/>
    <n v="0"/>
    <s v="PHI"/>
    <n v="108"/>
    <n v="-6"/>
    <n v="11"/>
  </r>
  <r>
    <n v="28"/>
    <x v="102"/>
    <s v="Team Keteles"/>
    <x v="94"/>
    <n v="0"/>
    <s v="WSH"/>
    <n v="96"/>
    <n v="7"/>
    <n v="11"/>
  </r>
  <r>
    <n v="28"/>
    <x v="103"/>
    <s v="Team Brasitus"/>
    <x v="116"/>
    <n v="0"/>
    <s v="SF"/>
    <n v="116"/>
    <n v="-12"/>
    <n v="11"/>
  </r>
  <r>
    <n v="28"/>
    <x v="104"/>
    <s v="Team Heuer"/>
    <x v="100"/>
    <n v="0"/>
    <s v="SD"/>
    <n v="98"/>
    <n v="7"/>
    <n v="11"/>
  </r>
  <r>
    <n v="28"/>
    <x v="105"/>
    <s v="Team Ingram"/>
    <x v="99"/>
    <n v="0"/>
    <s v="CWS"/>
    <n v="100"/>
    <n v="6"/>
    <n v="11"/>
  </r>
  <r>
    <n v="28"/>
    <x v="106"/>
    <s v="Team Berger"/>
    <x v="97"/>
    <n v="0"/>
    <s v="TB"/>
    <n v="101"/>
    <n v="6"/>
    <n v="11"/>
  </r>
  <r>
    <n v="28"/>
    <x v="107"/>
    <s v="Team Bush"/>
    <x v="101"/>
    <n v="0"/>
    <s v="HOU"/>
    <n v="102"/>
    <n v="6"/>
    <n v="11"/>
  </r>
  <r>
    <n v="28"/>
    <x v="108"/>
    <s v="Team Kaufmann"/>
    <x v="112"/>
    <n v="0"/>
    <s v="TOR"/>
    <n v="112"/>
    <n v="-3"/>
    <n v="11"/>
  </r>
  <r>
    <n v="28"/>
    <x v="109"/>
    <s v="Westall ToTems"/>
    <x v="114"/>
    <n v="0"/>
    <s v="CLE"/>
    <n v="114"/>
    <n v="-4"/>
    <n v="11"/>
  </r>
  <r>
    <n v="28"/>
    <x v="110"/>
    <s v="Westall ToTems"/>
    <x v="115"/>
    <n v="0"/>
    <s v="NYM"/>
    <n v="121"/>
    <n v="-10"/>
    <n v="12"/>
  </r>
  <r>
    <n v="28"/>
    <x v="111"/>
    <s v="Team Kaufmann"/>
    <x v="126"/>
    <n v="0"/>
    <s v="PHI"/>
    <n v="127"/>
    <n v="-15"/>
    <n v="12"/>
  </r>
  <r>
    <n v="28"/>
    <x v="112"/>
    <s v="Team Bush"/>
    <x v="130"/>
    <n v="0"/>
    <s v="WSH"/>
    <n v="131"/>
    <n v="-18"/>
    <n v="12"/>
  </r>
  <r>
    <n v="28"/>
    <x v="113"/>
    <s v="Team Berger"/>
    <x v="102"/>
    <n v="0"/>
    <s v="SD"/>
    <n v="103"/>
    <n v="11"/>
    <n v="12"/>
  </r>
  <r>
    <n v="28"/>
    <x v="114"/>
    <s v="Team Ingram"/>
    <x v="103"/>
    <n v="0"/>
    <s v="CIN"/>
    <n v="104"/>
    <n v="11"/>
    <n v="12"/>
  </r>
  <r>
    <n v="28"/>
    <x v="115"/>
    <s v="Team Heuer"/>
    <x v="104"/>
    <n v="0"/>
    <s v="LAA"/>
    <n v="105"/>
    <n v="11"/>
    <n v="12"/>
  </r>
  <r>
    <n v="28"/>
    <x v="116"/>
    <s v="Team Brasitus"/>
    <x v="125"/>
    <n v="0"/>
    <s v="BAL"/>
    <n v="122"/>
    <n v="-5"/>
    <n v="12"/>
  </r>
  <r>
    <n v="28"/>
    <x v="117"/>
    <s v="Team Keteles"/>
    <x v="105"/>
    <n v="0"/>
    <s v="OAK"/>
    <n v="106"/>
    <n v="12"/>
    <n v="12"/>
  </r>
  <r>
    <n v="28"/>
    <x v="118"/>
    <s v="Team Wawrzycki"/>
    <x v="110"/>
    <n v="0"/>
    <s v="ATL"/>
    <n v="113"/>
    <n v="6"/>
    <n v="12"/>
  </r>
  <r>
    <n v="28"/>
    <x v="119"/>
    <s v="Team Dingas"/>
    <x v="107"/>
    <n v="0"/>
    <s v="CLE"/>
    <n v="109"/>
    <n v="11"/>
    <n v="12"/>
  </r>
  <r>
    <n v="28"/>
    <x v="120"/>
    <s v="Team Dingas"/>
    <x v="111"/>
    <n v="0"/>
    <s v="CHC"/>
    <n v="110"/>
    <n v="11"/>
    <n v="13"/>
  </r>
  <r>
    <n v="28"/>
    <x v="121"/>
    <s v="Team Wawrzycki"/>
    <x v="121"/>
    <n v="0"/>
    <s v="LAD"/>
    <n v="124"/>
    <n v="-2"/>
    <n v="13"/>
  </r>
  <r>
    <n v="28"/>
    <x v="122"/>
    <s v="Team Keteles"/>
    <x v="113"/>
    <n v="0"/>
    <s v="HOU"/>
    <n v="115"/>
    <n v="8"/>
    <n v="13"/>
  </r>
  <r>
    <n v="28"/>
    <x v="123"/>
    <s v="Team Brasitus"/>
    <x v="127"/>
    <n v="0"/>
    <s v="CIN"/>
    <n v="128"/>
    <n v="-4"/>
    <n v="13"/>
  </r>
  <r>
    <n v="28"/>
    <x v="124"/>
    <s v="Team Heuer"/>
    <x v="117"/>
    <n v="0"/>
    <s v="SD"/>
    <n v="117"/>
    <n v="8"/>
    <n v="13"/>
  </r>
  <r>
    <n v="28"/>
    <x v="125"/>
    <s v="Team Ingram"/>
    <x v="123"/>
    <n v="0"/>
    <s v="HOU"/>
    <n v="119"/>
    <n v="7"/>
    <n v="13"/>
  </r>
  <r>
    <n v="28"/>
    <x v="126"/>
    <s v="Team Berger"/>
    <x v="118"/>
    <n v="0"/>
    <s v="TOR"/>
    <n v="125"/>
    <n v="2"/>
    <n v="13"/>
  </r>
  <r>
    <n v="28"/>
    <x v="127"/>
    <s v="Team Bush"/>
    <x v="155"/>
    <n v="0"/>
    <s v="PHI"/>
    <n v="154"/>
    <n v="-26"/>
    <n v="13"/>
  </r>
  <r>
    <n v="28"/>
    <x v="128"/>
    <s v="Team Kaufmann"/>
    <x v="129"/>
    <n v="0"/>
    <s v="BOS"/>
    <n v="135"/>
    <n v="-6"/>
    <n v="13"/>
  </r>
  <r>
    <n v="28"/>
    <x v="129"/>
    <s v="Westall ToTems"/>
    <x v="151"/>
    <n v="0"/>
    <s v="MIN"/>
    <n v="143"/>
    <n v="-13"/>
    <n v="13"/>
  </r>
  <r>
    <n v="28"/>
    <x v="130"/>
    <s v="Westall ToTems"/>
    <x v="165"/>
    <n v="0"/>
    <s v="LAD"/>
    <n v="161"/>
    <n v="-30"/>
    <n v="14"/>
  </r>
  <r>
    <n v="28"/>
    <x v="131"/>
    <s v="Team Kaufmann"/>
    <x v="122"/>
    <n v="0"/>
    <s v="TEX"/>
    <n v="126"/>
    <n v="6"/>
    <n v="14"/>
  </r>
  <r>
    <n v="28"/>
    <x v="132"/>
    <s v="Team Bush"/>
    <x v="174"/>
    <n v="0"/>
    <s v="BAL"/>
    <n v="180"/>
    <n v="-47"/>
    <n v="14"/>
  </r>
  <r>
    <n v="28"/>
    <x v="133"/>
    <s v="Team Berger"/>
    <x v="131"/>
    <n v="0"/>
    <s v="LAD"/>
    <n v="129"/>
    <n v="5"/>
    <n v="14"/>
  </r>
  <r>
    <n v="28"/>
    <x v="134"/>
    <s v="Team Ingram"/>
    <x v="120"/>
    <n v="0"/>
    <s v="NYY"/>
    <n v="120"/>
    <n v="15"/>
    <n v="14"/>
  </r>
  <r>
    <n v="28"/>
    <x v="135"/>
    <s v="Team Heuer"/>
    <x v="124"/>
    <n v="0"/>
    <s v="OAK"/>
    <n v="123"/>
    <n v="13"/>
    <n v="14"/>
  </r>
  <r>
    <n v="28"/>
    <x v="136"/>
    <s v="Team Brasitus"/>
    <x v="139"/>
    <n v="0"/>
    <s v="LAD"/>
    <n v="138"/>
    <n v="-1"/>
    <n v="14"/>
  </r>
  <r>
    <n v="28"/>
    <x v="137"/>
    <s v="Team Keteles"/>
    <x v="128"/>
    <n v="0"/>
    <s v="SD"/>
    <n v="130"/>
    <n v="8"/>
    <n v="14"/>
  </r>
  <r>
    <n v="28"/>
    <x v="138"/>
    <s v="Team Wawrzycki"/>
    <x v="134"/>
    <n v="0"/>
    <s v="WSH"/>
    <n v="133"/>
    <n v="6"/>
    <n v="14"/>
  </r>
  <r>
    <n v="28"/>
    <x v="139"/>
    <s v="Team Dingas"/>
    <x v="136"/>
    <n v="0"/>
    <s v="CHC"/>
    <n v="137"/>
    <n v="3"/>
    <n v="14"/>
  </r>
  <r>
    <n v="28"/>
    <x v="140"/>
    <s v="Team Dingas"/>
    <x v="137"/>
    <n v="0"/>
    <s v="SEA"/>
    <n v="140"/>
    <n v="1"/>
    <n v="15"/>
  </r>
  <r>
    <n v="28"/>
    <x v="141"/>
    <s v="Team Wawrzycki"/>
    <x v="132"/>
    <n v="0"/>
    <s v="PHI"/>
    <n v="132"/>
    <n v="10"/>
    <n v="15"/>
  </r>
  <r>
    <n v="28"/>
    <x v="142"/>
    <s v="Team Keteles"/>
    <x v="133"/>
    <n v="0"/>
    <s v="CWS"/>
    <n v="141"/>
    <n v="2"/>
    <n v="15"/>
  </r>
  <r>
    <n v="28"/>
    <x v="143"/>
    <s v="Team Brasitus"/>
    <x v="145"/>
    <n v="0"/>
    <s v="NYY"/>
    <n v="151"/>
    <n v="-7"/>
    <n v="15"/>
  </r>
  <r>
    <n v="28"/>
    <x v="144"/>
    <s v="Team Heuer"/>
    <x v="138"/>
    <n v="0"/>
    <s v="BAL"/>
    <n v="142"/>
    <n v="3"/>
    <n v="15"/>
  </r>
  <r>
    <n v="28"/>
    <x v="145"/>
    <s v="Team Ingram"/>
    <x v="140"/>
    <n v="0"/>
    <s v="LAA"/>
    <n v="144"/>
    <n v="2"/>
    <n v="15"/>
  </r>
  <r>
    <n v="28"/>
    <x v="146"/>
    <s v="Team Berger"/>
    <x v="135"/>
    <n v="0"/>
    <s v="MIN"/>
    <n v="134"/>
    <n v="13"/>
    <n v="15"/>
  </r>
  <r>
    <n v="28"/>
    <x v="147"/>
    <s v="Team Bush"/>
    <x v="158"/>
    <n v="0"/>
    <s v="ATL"/>
    <n v="158"/>
    <n v="-10"/>
    <n v="15"/>
  </r>
  <r>
    <n v="28"/>
    <x v="148"/>
    <s v="Team Kaufmann"/>
    <x v="142"/>
    <n v="0"/>
    <s v="CHC"/>
    <n v="146"/>
    <n v="3"/>
    <n v="15"/>
  </r>
  <r>
    <n v="28"/>
    <x v="149"/>
    <s v="Westall ToTems"/>
    <x v="263"/>
    <n v="0"/>
    <s v="CLE"/>
    <n v="273"/>
    <n v="-123"/>
    <n v="15"/>
  </r>
  <r>
    <n v="28"/>
    <x v="150"/>
    <s v="Westall ToTems"/>
    <x v="150"/>
    <n v="0"/>
    <s v="ATL"/>
    <n v="150"/>
    <n v="1"/>
    <n v="16"/>
  </r>
  <r>
    <n v="28"/>
    <x v="151"/>
    <s v="Team Kaufmann"/>
    <x v="154"/>
    <n v="0"/>
    <s v="PHI"/>
    <n v="157"/>
    <n v="-5"/>
    <n v="16"/>
  </r>
  <r>
    <n v="28"/>
    <x v="152"/>
    <s v="Team Bush"/>
    <x v="141"/>
    <n v="0"/>
    <s v="TB"/>
    <n v="147"/>
    <n v="6"/>
    <n v="16"/>
  </r>
  <r>
    <n v="28"/>
    <x v="153"/>
    <s v="Team Berger"/>
    <x v="148"/>
    <n v="0"/>
    <s v="SF"/>
    <n v="152"/>
    <n v="2"/>
    <n v="16"/>
  </r>
  <r>
    <n v="28"/>
    <x v="154"/>
    <s v="Team Ingram"/>
    <x v="144"/>
    <n v="0"/>
    <s v="WSH"/>
    <n v="145"/>
    <n v="10"/>
    <n v="16"/>
  </r>
  <r>
    <n v="28"/>
    <x v="155"/>
    <s v="Team Heuer"/>
    <x v="146"/>
    <n v="0"/>
    <s v="SEA"/>
    <n v="149"/>
    <n v="7"/>
    <n v="16"/>
  </r>
  <r>
    <n v="28"/>
    <x v="156"/>
    <s v="Team Brasitus"/>
    <x v="162"/>
    <n v="0"/>
    <s v="ARI"/>
    <n v="163"/>
    <n v="-6"/>
    <n v="16"/>
  </r>
  <r>
    <n v="28"/>
    <x v="157"/>
    <s v="Team Keteles"/>
    <x v="147"/>
    <n v="0"/>
    <s v="CLE"/>
    <n v="136"/>
    <n v="22"/>
    <n v="16"/>
  </r>
  <r>
    <n v="28"/>
    <x v="158"/>
    <s v="Team Wawrzycki"/>
    <x v="153"/>
    <n v="0"/>
    <s v="NYY"/>
    <n v="159"/>
    <n v="0"/>
    <n v="16"/>
  </r>
  <r>
    <n v="28"/>
    <x v="159"/>
    <s v="Team Dingas"/>
    <x v="149"/>
    <n v="0"/>
    <s v="WSH"/>
    <n v="155"/>
    <n v="5"/>
    <n v="16"/>
  </r>
  <r>
    <n v="28"/>
    <x v="160"/>
    <s v="Team Dingas"/>
    <x v="156"/>
    <n v="0"/>
    <s v="KC"/>
    <n v="139"/>
    <n v="22"/>
    <n v="17"/>
  </r>
  <r>
    <n v="28"/>
    <x v="161"/>
    <s v="Team Wawrzycki"/>
    <x v="152"/>
    <n v="0"/>
    <s v="CWS"/>
    <n v="156"/>
    <n v="6"/>
    <n v="17"/>
  </r>
  <r>
    <n v="28"/>
    <x v="162"/>
    <s v="Team Keteles"/>
    <x v="160"/>
    <n v="0"/>
    <s v="TEX"/>
    <n v="160"/>
    <n v="3"/>
    <n v="17"/>
  </r>
  <r>
    <n v="28"/>
    <x v="163"/>
    <s v="Team Brasitus"/>
    <x v="159"/>
    <n v="0"/>
    <s v="MIA"/>
    <n v="162"/>
    <n v="2"/>
    <n v="17"/>
  </r>
  <r>
    <n v="28"/>
    <x v="164"/>
    <s v="Team Heuer"/>
    <x v="157"/>
    <n v="0"/>
    <s v="MIA"/>
    <n v="165"/>
    <n v="0"/>
    <n v="17"/>
  </r>
  <r>
    <n v="28"/>
    <x v="165"/>
    <s v="Team Ingram"/>
    <x v="161"/>
    <n v="0"/>
    <s v="OAK"/>
    <n v="166"/>
    <n v="0"/>
    <n v="17"/>
  </r>
  <r>
    <n v="28"/>
    <x v="166"/>
    <s v="Team Berger"/>
    <x v="166"/>
    <n v="0"/>
    <s v="PIT"/>
    <n v="153"/>
    <n v="14"/>
    <n v="17"/>
  </r>
  <r>
    <n v="28"/>
    <x v="167"/>
    <s v="Team Bush"/>
    <x v="169"/>
    <n v="0"/>
    <s v="WSH"/>
    <n v="171"/>
    <n v="-3"/>
    <n v="17"/>
  </r>
  <r>
    <n v="28"/>
    <x v="168"/>
    <s v="Team Kaufmann"/>
    <x v="163"/>
    <n v="0"/>
    <s v="SEA"/>
    <n v="167"/>
    <n v="2"/>
    <n v="17"/>
  </r>
  <r>
    <n v="28"/>
    <x v="169"/>
    <s v="Westall ToTems"/>
    <x v="207"/>
    <n v="0"/>
    <s v="NYY"/>
    <n v="210"/>
    <n v="-40"/>
    <n v="17"/>
  </r>
  <r>
    <n v="28"/>
    <x v="170"/>
    <s v="Westall ToTems"/>
    <x v="213"/>
    <n v="0"/>
    <s v="MIN"/>
    <n v="196"/>
    <n v="-25"/>
    <n v="18"/>
  </r>
  <r>
    <n v="28"/>
    <x v="171"/>
    <s v="Team Kaufmann"/>
    <x v="171"/>
    <n v="0"/>
    <s v="BOS"/>
    <n v="177"/>
    <n v="-5"/>
    <n v="18"/>
  </r>
  <r>
    <n v="28"/>
    <x v="172"/>
    <s v="Team Bush"/>
    <x v="180"/>
    <n v="0"/>
    <s v="BAL"/>
    <n v="186"/>
    <n v="-13"/>
    <n v="18"/>
  </r>
  <r>
    <n v="28"/>
    <x v="173"/>
    <s v="Team Berger"/>
    <x v="167"/>
    <n v="0"/>
    <s v="SEA"/>
    <n v="172"/>
    <n v="2"/>
    <n v="18"/>
  </r>
  <r>
    <n v="28"/>
    <x v="174"/>
    <s v="Team Ingram"/>
    <x v="176"/>
    <n v="0"/>
    <s v="NYY"/>
    <n v="173"/>
    <n v="2"/>
    <n v="18"/>
  </r>
  <r>
    <n v="28"/>
    <x v="175"/>
    <s v="Team Heuer"/>
    <x v="170"/>
    <n v="0"/>
    <s v="MIL"/>
    <n v="175"/>
    <n v="1"/>
    <n v="18"/>
  </r>
  <r>
    <n v="28"/>
    <x v="176"/>
    <s v="Team Brasitus"/>
    <x v="179"/>
    <n v="0"/>
    <s v="STL"/>
    <n v="182"/>
    <n v="-5"/>
    <n v="18"/>
  </r>
  <r>
    <n v="28"/>
    <x v="177"/>
    <s v="Team Keteles"/>
    <x v="164"/>
    <n v="0"/>
    <s v="LAA"/>
    <n v="176"/>
    <n v="2"/>
    <n v="18"/>
  </r>
  <r>
    <n v="28"/>
    <x v="178"/>
    <s v="Team Wawrzycki"/>
    <x v="188"/>
    <n v="0"/>
    <s v="STL"/>
    <n v="181"/>
    <n v="-2"/>
    <n v="18"/>
  </r>
  <r>
    <n v="28"/>
    <x v="179"/>
    <s v="Team Dingas"/>
    <x v="172"/>
    <n v="0"/>
    <s v="COL"/>
    <n v="178"/>
    <n v="2"/>
    <n v="18"/>
  </r>
  <r>
    <n v="28"/>
    <x v="180"/>
    <s v="Team Dingas"/>
    <x v="168"/>
    <n v="0"/>
    <s v="ATL"/>
    <n v="179"/>
    <n v="2"/>
    <n v="19"/>
  </r>
  <r>
    <n v="28"/>
    <x v="181"/>
    <s v="Team Wawrzycki"/>
    <x v="187"/>
    <n v="0"/>
    <s v="KC"/>
    <n v="188"/>
    <n v="-6"/>
    <n v="19"/>
  </r>
  <r>
    <n v="28"/>
    <x v="182"/>
    <s v="Team Keteles"/>
    <x v="178"/>
    <n v="0"/>
    <s v="LAD"/>
    <n v="164"/>
    <n v="19"/>
    <n v="19"/>
  </r>
  <r>
    <n v="28"/>
    <x v="183"/>
    <s v="Team Brasitus"/>
    <x v="189"/>
    <n v="0"/>
    <s v="LAD"/>
    <n v="194"/>
    <n v="-10"/>
    <n v="19"/>
  </r>
  <r>
    <n v="28"/>
    <x v="184"/>
    <s v="Team Heuer"/>
    <x v="173"/>
    <n v="0"/>
    <s v="OAK"/>
    <n v="183"/>
    <n v="2"/>
    <n v="19"/>
  </r>
  <r>
    <n v="28"/>
    <x v="185"/>
    <s v="Team Ingram"/>
    <x v="175"/>
    <n v="0"/>
    <s v="NYY"/>
    <n v="184"/>
    <n v="2"/>
    <n v="19"/>
  </r>
  <r>
    <n v="28"/>
    <x v="186"/>
    <s v="Team Berger"/>
    <x v="183"/>
    <n v="0"/>
    <s v="LAA"/>
    <n v="168"/>
    <n v="19"/>
    <n v="19"/>
  </r>
  <r>
    <n v="28"/>
    <x v="187"/>
    <s v="Team Bush"/>
    <x v="194"/>
    <n v="0"/>
    <s v="LAD"/>
    <n v="202"/>
    <n v="-14"/>
    <n v="19"/>
  </r>
  <r>
    <n v="28"/>
    <x v="188"/>
    <s v="Team Kaufmann"/>
    <x v="219"/>
    <n v="0"/>
    <s v="CHC"/>
    <n v="212"/>
    <n v="-23"/>
    <n v="19"/>
  </r>
  <r>
    <n v="28"/>
    <x v="189"/>
    <s v="Westall ToTems"/>
    <x v="201"/>
    <n v="0"/>
    <s v="PHI"/>
    <n v="208"/>
    <n v="-18"/>
    <n v="19"/>
  </r>
  <r>
    <n v="28"/>
    <x v="190"/>
    <s v="Westall ToTems"/>
    <x v="195"/>
    <n v="0"/>
    <s v="MIN"/>
    <n v="174"/>
    <n v="17"/>
    <n v="20"/>
  </r>
  <r>
    <n v="28"/>
    <x v="191"/>
    <s v="Team Kaufmann"/>
    <x v="177"/>
    <n v="0"/>
    <s v="MIN"/>
    <n v="185"/>
    <n v="7"/>
    <n v="20"/>
  </r>
  <r>
    <n v="28"/>
    <x v="192"/>
    <s v="Team Bush"/>
    <x v="196"/>
    <n v="0"/>
    <s v="CWS"/>
    <n v="203"/>
    <n v="-10"/>
    <n v="20"/>
  </r>
  <r>
    <n v="28"/>
    <x v="193"/>
    <s v="Team Berger"/>
    <x v="190"/>
    <n v="0"/>
    <s v="KC"/>
    <n v="169"/>
    <n v="25"/>
    <n v="20"/>
  </r>
  <r>
    <n v="28"/>
    <x v="194"/>
    <s v="Team Ingram"/>
    <x v="192"/>
    <n v="0"/>
    <s v="ATL"/>
    <n v="170"/>
    <n v="25"/>
    <n v="20"/>
  </r>
  <r>
    <n v="28"/>
    <x v="195"/>
    <s v="Team Heuer"/>
    <x v="181"/>
    <n v="0"/>
    <s v="SD"/>
    <n v="187"/>
    <n v="9"/>
    <n v="20"/>
  </r>
  <r>
    <n v="28"/>
    <x v="196"/>
    <s v="Team Brasitus"/>
    <x v="139"/>
    <n v="0"/>
    <s v="LAD"/>
    <n v="138"/>
    <n v="59"/>
    <n v="20"/>
  </r>
  <r>
    <n v="28"/>
    <x v="197"/>
    <s v="Team Keteles"/>
    <x v="182"/>
    <n v="0"/>
    <s v="CLE"/>
    <n v="189"/>
    <n v="9"/>
    <n v="20"/>
  </r>
  <r>
    <n v="28"/>
    <x v="198"/>
    <s v="Team Wawrzycki"/>
    <x v="184"/>
    <n v="0"/>
    <s v="LAD"/>
    <n v="190"/>
    <n v="9"/>
    <n v="20"/>
  </r>
  <r>
    <n v="28"/>
    <x v="199"/>
    <s v="Team Dingas"/>
    <x v="185"/>
    <n v="0"/>
    <s v="BOS"/>
    <n v="192"/>
    <n v="8"/>
    <n v="20"/>
  </r>
  <r>
    <n v="28"/>
    <x v="200"/>
    <s v="Team Dingas"/>
    <x v="186"/>
    <n v="0"/>
    <s v="LAA"/>
    <n v="193"/>
    <n v="8"/>
    <n v="21"/>
  </r>
  <r>
    <n v="28"/>
    <x v="201"/>
    <s v="Team Wawrzycki"/>
    <x v="191"/>
    <n v="0"/>
    <s v="MIA"/>
    <n v="195"/>
    <n v="7"/>
    <n v="21"/>
  </r>
  <r>
    <n v="28"/>
    <x v="202"/>
    <s v="Team Keteles"/>
    <x v="193"/>
    <n v="0"/>
    <s v="OAK"/>
    <n v="197"/>
    <n v="6"/>
    <n v="21"/>
  </r>
  <r>
    <n v="28"/>
    <x v="203"/>
    <s v="Team Brasitus"/>
    <x v="202"/>
    <n v="0"/>
    <s v="LAA"/>
    <n v="207"/>
    <n v="-3"/>
    <n v="21"/>
  </r>
  <r>
    <n v="28"/>
    <x v="204"/>
    <s v="Team Heuer"/>
    <x v="209"/>
    <n v="0"/>
    <s v="MIA"/>
    <n v="191"/>
    <n v="14"/>
    <n v="21"/>
  </r>
  <r>
    <n v="28"/>
    <x v="205"/>
    <s v="Team Ingram"/>
    <x v="197"/>
    <n v="0"/>
    <s v="CHC"/>
    <n v="200"/>
    <n v="6"/>
    <n v="21"/>
  </r>
  <r>
    <n v="28"/>
    <x v="206"/>
    <s v="Team Berger"/>
    <x v="198"/>
    <n v="0"/>
    <s v="BOS"/>
    <n v="204"/>
    <n v="3"/>
    <n v="21"/>
  </r>
  <r>
    <n v="28"/>
    <x v="207"/>
    <s v="Team Bush"/>
    <x v="283"/>
    <n v="0"/>
    <s v="CWS"/>
    <n v="286"/>
    <n v="-78"/>
    <n v="21"/>
  </r>
  <r>
    <n v="28"/>
    <x v="208"/>
    <s v="Team Kaufmann"/>
    <x v="199"/>
    <n v="0"/>
    <s v="MIN"/>
    <n v="206"/>
    <n v="3"/>
    <n v="21"/>
  </r>
  <r>
    <n v="28"/>
    <x v="209"/>
    <s v="Westall ToTems"/>
    <x v="312"/>
    <e v="#N/A"/>
    <e v="#N/A"/>
    <e v="#N/A"/>
    <e v="#N/A"/>
    <n v="21"/>
  </r>
  <r>
    <n v="28"/>
    <x v="210"/>
    <s v="Westall ToTems"/>
    <x v="276"/>
    <n v="0"/>
    <s v="STL"/>
    <n v="283"/>
    <n v="-72"/>
    <n v="22"/>
  </r>
  <r>
    <n v="28"/>
    <x v="211"/>
    <s v="Team Kaufmann"/>
    <x v="205"/>
    <n v="0"/>
    <s v="SEA"/>
    <n v="217"/>
    <n v="-5"/>
    <n v="22"/>
  </r>
  <r>
    <n v="28"/>
    <x v="212"/>
    <s v="Team Bush"/>
    <x v="203"/>
    <n v="0"/>
    <s v="PIT"/>
    <n v="211"/>
    <n v="2"/>
    <n v="22"/>
  </r>
  <r>
    <n v="28"/>
    <x v="213"/>
    <s v="Team Berger"/>
    <x v="200"/>
    <n v="0"/>
    <s v="SD"/>
    <n v="214"/>
    <n v="0"/>
    <n v="22"/>
  </r>
  <r>
    <n v="28"/>
    <x v="214"/>
    <s v="Team Ingram"/>
    <x v="215"/>
    <n v="0"/>
    <s v="NYM"/>
    <n v="199"/>
    <n v="16"/>
    <n v="22"/>
  </r>
  <r>
    <n v="28"/>
    <x v="215"/>
    <s v="Team Heuer"/>
    <x v="206"/>
    <n v="0"/>
    <s v="MIL"/>
    <n v="201"/>
    <n v="15"/>
    <n v="22"/>
  </r>
  <r>
    <n v="28"/>
    <x v="216"/>
    <s v="Team Brasitus"/>
    <x v="221"/>
    <n v="0"/>
    <s v="SEA"/>
    <n v="215"/>
    <n v="2"/>
    <n v="22"/>
  </r>
  <r>
    <n v="28"/>
    <x v="217"/>
    <s v="Team Keteles"/>
    <x v="208"/>
    <n v="0"/>
    <s v="COL"/>
    <n v="205"/>
    <n v="13"/>
    <n v="22"/>
  </r>
  <r>
    <n v="28"/>
    <x v="218"/>
    <s v="Team Wawrzycki"/>
    <x v="217"/>
    <n v="0"/>
    <s v="COL"/>
    <n v="225"/>
    <n v="-6"/>
    <n v="22"/>
  </r>
  <r>
    <n v="28"/>
    <x v="219"/>
    <s v="Team Dingas"/>
    <x v="204"/>
    <n v="0"/>
    <s v="TOR"/>
    <n v="216"/>
    <n v="4"/>
    <n v="22"/>
  </r>
  <r>
    <n v="28"/>
    <x v="220"/>
    <s v="Team Dingas"/>
    <x v="210"/>
    <n v="0"/>
    <s v="ARI"/>
    <n v="209"/>
    <n v="12"/>
    <n v="23"/>
  </r>
  <r>
    <n v="28"/>
    <x v="221"/>
    <s v="Team Wawrzycki"/>
    <x v="227"/>
    <n v="0"/>
    <s v="SEA"/>
    <n v="222"/>
    <n v="0"/>
    <n v="23"/>
  </r>
  <r>
    <n v="28"/>
    <x v="222"/>
    <s v="Team Keteles"/>
    <x v="211"/>
    <n v="0"/>
    <s v="ARI"/>
    <n v="213"/>
    <n v="10"/>
    <n v="23"/>
  </r>
  <r>
    <n v="28"/>
    <x v="223"/>
    <s v="Team Brasitus"/>
    <x v="218"/>
    <n v="0"/>
    <s v="NYM"/>
    <n v="236"/>
    <n v="-12"/>
    <n v="23"/>
  </r>
  <r>
    <n v="28"/>
    <x v="224"/>
    <s v="Team Heuer"/>
    <x v="231"/>
    <n v="0"/>
    <s v="NYM"/>
    <n v="226"/>
    <n v="-1"/>
    <n v="23"/>
  </r>
  <r>
    <n v="28"/>
    <x v="225"/>
    <s v="Team Ingram"/>
    <x v="216"/>
    <n v="0"/>
    <s v="CIN"/>
    <n v="221"/>
    <n v="5"/>
    <n v="23"/>
  </r>
  <r>
    <n v="28"/>
    <x v="226"/>
    <s v="Team Berger"/>
    <x v="212"/>
    <n v="0"/>
    <s v="BOS"/>
    <n v="227"/>
    <n v="0"/>
    <n v="23"/>
  </r>
  <r>
    <n v="28"/>
    <x v="227"/>
    <s v="Team Bush"/>
    <x v="252"/>
    <n v="0"/>
    <s v="OAK"/>
    <n v="259"/>
    <n v="-31"/>
    <n v="23"/>
  </r>
  <r>
    <n v="28"/>
    <x v="228"/>
    <s v="Team Kaufmann"/>
    <x v="222"/>
    <n v="0"/>
    <s v="HOU"/>
    <n v="228"/>
    <n v="1"/>
    <n v="23"/>
  </r>
  <r>
    <n v="28"/>
    <x v="229"/>
    <s v="Westall ToTems"/>
    <x v="328"/>
    <e v="#N/A"/>
    <e v="#N/A"/>
    <e v="#N/A"/>
    <e v="#N/A"/>
    <n v="23"/>
  </r>
  <r>
    <n v="28"/>
    <x v="230"/>
    <s v="Westall ToTems"/>
    <x v="226"/>
    <n v="0"/>
    <s v="OAK"/>
    <n v="224"/>
    <n v="7"/>
    <n v="24"/>
  </r>
  <r>
    <n v="28"/>
    <x v="231"/>
    <s v="Team Kaufmann"/>
    <x v="223"/>
    <n v="0"/>
    <s v="NYM"/>
    <n v="218"/>
    <n v="14"/>
    <n v="24"/>
  </r>
  <r>
    <n v="28"/>
    <x v="232"/>
    <s v="Team Bush"/>
    <x v="224"/>
    <n v="0"/>
    <s v="CLE"/>
    <n v="230"/>
    <n v="3"/>
    <n v="24"/>
  </r>
  <r>
    <n v="28"/>
    <x v="233"/>
    <s v="Team Berger"/>
    <x v="235"/>
    <n v="0"/>
    <s v="LAD"/>
    <n v="234"/>
    <n v="0"/>
    <n v="24"/>
  </r>
  <r>
    <n v="28"/>
    <x v="234"/>
    <s v="Team Ingram"/>
    <x v="229"/>
    <n v="0"/>
    <s v="TEX"/>
    <n v="235"/>
    <n v="0"/>
    <n v="24"/>
  </r>
  <r>
    <n v="28"/>
    <x v="235"/>
    <s v="Team Heuer"/>
    <x v="214"/>
    <n v="0"/>
    <s v="MIN"/>
    <n v="231"/>
    <n v="5"/>
    <n v="24"/>
  </r>
  <r>
    <n v="28"/>
    <x v="236"/>
    <s v="Team Brasitus"/>
    <x v="237"/>
    <n v="0"/>
    <s v="NYY"/>
    <n v="240"/>
    <n v="-3"/>
    <n v="24"/>
  </r>
  <r>
    <n v="28"/>
    <x v="237"/>
    <s v="Team Keteles"/>
    <x v="225"/>
    <n v="0"/>
    <s v="KC"/>
    <n v="220"/>
    <n v="18"/>
    <n v="24"/>
  </r>
  <r>
    <n v="28"/>
    <x v="238"/>
    <s v="Team Wawrzycki"/>
    <x v="228"/>
    <n v="0"/>
    <s v="MIL"/>
    <n v="229"/>
    <n v="10"/>
    <n v="24"/>
  </r>
  <r>
    <n v="28"/>
    <x v="239"/>
    <s v="Team Dingas"/>
    <x v="220"/>
    <n v="0"/>
    <s v="HOU"/>
    <n v="219"/>
    <n v="21"/>
    <n v="24"/>
  </r>
  <r>
    <n v="28"/>
    <x v="240"/>
    <s v="Team Dingas"/>
    <x v="232"/>
    <n v="0"/>
    <s v="ARI"/>
    <n v="223"/>
    <n v="18"/>
    <n v="25"/>
  </r>
  <r>
    <n v="28"/>
    <x v="241"/>
    <s v="Team Wawrzycki"/>
    <x v="249"/>
    <n v="0"/>
    <s v="LAD"/>
    <n v="252"/>
    <n v="-10"/>
    <n v="25"/>
  </r>
  <r>
    <n v="28"/>
    <x v="242"/>
    <s v="Team Keteles"/>
    <x v="234"/>
    <n v="0"/>
    <s v="TEX"/>
    <n v="232"/>
    <n v="11"/>
    <n v="25"/>
  </r>
  <r>
    <n v="28"/>
    <x v="243"/>
    <s v="Team Brasitus"/>
    <x v="291"/>
    <n v="0"/>
    <s v="STL"/>
    <n v="271"/>
    <n v="-27"/>
    <n v="25"/>
  </r>
  <r>
    <n v="28"/>
    <x v="244"/>
    <s v="Team Heuer"/>
    <x v="236"/>
    <n v="0"/>
    <s v="MIL"/>
    <n v="233"/>
    <n v="12"/>
    <n v="25"/>
  </r>
  <r>
    <n v="28"/>
    <x v="245"/>
    <s v="Team Ingram"/>
    <x v="230"/>
    <n v="0"/>
    <s v="CIN"/>
    <n v="237"/>
    <n v="9"/>
    <n v="25"/>
  </r>
  <r>
    <n v="28"/>
    <x v="246"/>
    <s v="Team Berger"/>
    <x v="239"/>
    <n v="0"/>
    <s v="DET"/>
    <n v="238"/>
    <n v="9"/>
    <n v="25"/>
  </r>
  <r>
    <n v="28"/>
    <x v="247"/>
    <s v="Team Bush"/>
    <x v="233"/>
    <n v="0"/>
    <s v="HOU"/>
    <n v="239"/>
    <n v="9"/>
    <n v="25"/>
  </r>
  <r>
    <n v="28"/>
    <x v="248"/>
    <s v="Team Kaufmann"/>
    <x v="242"/>
    <n v="0"/>
    <s v="STL"/>
    <n v="241"/>
    <n v="8"/>
    <n v="25"/>
  </r>
  <r>
    <n v="28"/>
    <x v="249"/>
    <s v="Westall ToTems"/>
    <x v="288"/>
    <n v="0"/>
    <s v="MIA"/>
    <n v="288"/>
    <n v="-38"/>
    <n v="25"/>
  </r>
  <r>
    <n v="28"/>
    <x v="250"/>
    <s v="Westall ToTems"/>
    <x v="241"/>
    <n v="0"/>
    <s v="PIT"/>
    <n v="243"/>
    <n v="8"/>
    <n v="26"/>
  </r>
  <r>
    <n v="28"/>
    <x v="251"/>
    <s v="Team Kaufmann"/>
    <x v="238"/>
    <n v="0"/>
    <s v="OAK"/>
    <n v="242"/>
    <n v="10"/>
    <n v="26"/>
  </r>
  <r>
    <n v="28"/>
    <x v="252"/>
    <s v="Team Bush"/>
    <x v="293"/>
    <n v="0"/>
    <s v="KC"/>
    <n v="276"/>
    <n v="-23"/>
    <n v="26"/>
  </r>
  <r>
    <n v="28"/>
    <x v="253"/>
    <s v="Team Berger"/>
    <x v="243"/>
    <n v="0"/>
    <s v="CHC"/>
    <n v="244"/>
    <n v="10"/>
    <n v="26"/>
  </r>
  <r>
    <n v="28"/>
    <x v="254"/>
    <s v="Team Ingram"/>
    <x v="245"/>
    <n v="0"/>
    <s v="MIN"/>
    <n v="245"/>
    <n v="10"/>
    <n v="26"/>
  </r>
  <r>
    <n v="28"/>
    <x v="255"/>
    <s v="Team Heuer"/>
    <x v="240"/>
    <n v="0"/>
    <s v="NYM"/>
    <n v="246"/>
    <n v="10"/>
    <n v="26"/>
  </r>
  <r>
    <n v="28"/>
    <x v="256"/>
    <s v="Team Brasitus"/>
    <x v="259"/>
    <e v="#N/A"/>
    <e v="#N/A"/>
    <e v="#N/A"/>
    <e v="#N/A"/>
    <n v="26"/>
  </r>
  <r>
    <n v="28"/>
    <x v="257"/>
    <s v="Team Keteles"/>
    <x v="244"/>
    <n v="0"/>
    <s v="CWS"/>
    <n v="247"/>
    <n v="11"/>
    <n v="26"/>
  </r>
  <r>
    <n v="28"/>
    <x v="258"/>
    <s v="Team Wawrzycki"/>
    <x v="256"/>
    <n v="0"/>
    <s v="MIA"/>
    <n v="257"/>
    <n v="2"/>
    <n v="26"/>
  </r>
  <r>
    <n v="28"/>
    <x v="259"/>
    <s v="Team Dingas"/>
    <x v="271"/>
    <n v="0"/>
    <s v="ARI"/>
    <n v="260"/>
    <n v="0"/>
    <n v="26"/>
  </r>
  <r>
    <n v="29"/>
    <x v="0"/>
    <s v="Team Schulte"/>
    <x v="2"/>
    <n v="0"/>
    <s v="LAD"/>
    <n v="1"/>
    <n v="0"/>
    <n v="1"/>
  </r>
  <r>
    <n v="29"/>
    <x v="1"/>
    <s v="Team Fumai"/>
    <x v="1"/>
    <n v="0"/>
    <s v="ATL"/>
    <n v="2"/>
    <n v="0"/>
    <n v="1"/>
  </r>
  <r>
    <n v="29"/>
    <x v="2"/>
    <s v="Team livesey"/>
    <x v="4"/>
    <n v="0"/>
    <s v="LAA"/>
    <n v="5"/>
    <n v="-2"/>
    <n v="1"/>
  </r>
  <r>
    <n v="29"/>
    <x v="3"/>
    <s v="Team Sonneborn"/>
    <x v="3"/>
    <n v="0"/>
    <s v="WSH"/>
    <n v="4"/>
    <n v="0"/>
    <n v="1"/>
  </r>
  <r>
    <n v="29"/>
    <x v="4"/>
    <s v="Team Jones"/>
    <x v="10"/>
    <n v="0"/>
    <s v="NYM"/>
    <n v="8"/>
    <n v="-3"/>
    <n v="1"/>
  </r>
  <r>
    <n v="29"/>
    <x v="5"/>
    <s v="Team Berger"/>
    <x v="0"/>
    <n v="0"/>
    <s v="SD"/>
    <n v="3"/>
    <n v="3"/>
    <n v="1"/>
  </r>
  <r>
    <n v="29"/>
    <x v="6"/>
    <s v="Team Preciado"/>
    <x v="6"/>
    <n v="0"/>
    <s v="NYY"/>
    <n v="6"/>
    <n v="1"/>
    <n v="1"/>
  </r>
  <r>
    <n v="29"/>
    <x v="7"/>
    <s v="Team Carreon"/>
    <x v="5"/>
    <n v="0"/>
    <s v="WSH"/>
    <n v="7"/>
    <n v="1"/>
    <n v="1"/>
  </r>
  <r>
    <n v="29"/>
    <x v="8"/>
    <s v="Team Zoltanski"/>
    <x v="16"/>
    <n v="0"/>
    <s v="LAD"/>
    <n v="17"/>
    <n v="-8"/>
    <n v="1"/>
  </r>
  <r>
    <n v="29"/>
    <x v="9"/>
    <s v="Team Ryder"/>
    <x v="8"/>
    <n v="0"/>
    <s v="CLE"/>
    <n v="10"/>
    <n v="0"/>
    <n v="1"/>
  </r>
  <r>
    <n v="29"/>
    <x v="10"/>
    <s v="Team Ryder"/>
    <x v="12"/>
    <n v="0"/>
    <s v="ATL"/>
    <n v="13"/>
    <n v="-2"/>
    <n v="2"/>
  </r>
  <r>
    <n v="29"/>
    <x v="11"/>
    <s v="Team Zoltanski"/>
    <x v="36"/>
    <n v="0"/>
    <s v="LAA"/>
    <n v="34"/>
    <n v="-22"/>
    <n v="2"/>
  </r>
  <r>
    <n v="29"/>
    <x v="12"/>
    <s v="Team Carreon"/>
    <x v="11"/>
    <n v="0"/>
    <s v="MIL"/>
    <n v="14"/>
    <n v="-1"/>
    <n v="2"/>
  </r>
  <r>
    <n v="29"/>
    <x v="13"/>
    <s v="Team Preciado"/>
    <x v="7"/>
    <n v="0"/>
    <s v="CLE"/>
    <n v="9"/>
    <n v="5"/>
    <n v="2"/>
  </r>
  <r>
    <n v="29"/>
    <x v="14"/>
    <s v="Team Berger"/>
    <x v="14"/>
    <n v="0"/>
    <s v="COL"/>
    <n v="11"/>
    <n v="4"/>
    <n v="2"/>
  </r>
  <r>
    <n v="29"/>
    <x v="15"/>
    <s v="Team Jones"/>
    <x v="9"/>
    <n v="0"/>
    <s v="LAD"/>
    <n v="12"/>
    <n v="4"/>
    <n v="2"/>
  </r>
  <r>
    <n v="29"/>
    <x v="16"/>
    <s v="Team Sonneborn"/>
    <x v="17"/>
    <n v="0"/>
    <s v="SD"/>
    <n v="18"/>
    <n v="-1"/>
    <n v="2"/>
  </r>
  <r>
    <n v="29"/>
    <x v="17"/>
    <s v="Team livesey"/>
    <x v="13"/>
    <n v="0"/>
    <s v="PHI"/>
    <n v="16"/>
    <n v="2"/>
    <n v="2"/>
  </r>
  <r>
    <n v="29"/>
    <x v="18"/>
    <s v="Team Fumai"/>
    <x v="15"/>
    <n v="0"/>
    <s v="NYM"/>
    <n v="15"/>
    <n v="4"/>
    <n v="2"/>
  </r>
  <r>
    <n v="29"/>
    <x v="19"/>
    <s v="Team Schulte"/>
    <x v="18"/>
    <n v="0"/>
    <s v="LAD"/>
    <n v="22"/>
    <n v="-2"/>
    <n v="2"/>
  </r>
  <r>
    <n v="29"/>
    <x v="20"/>
    <s v="Team Schulte"/>
    <x v="20"/>
    <n v="0"/>
    <s v="SD"/>
    <n v="19"/>
    <n v="2"/>
    <n v="3"/>
  </r>
  <r>
    <n v="29"/>
    <x v="21"/>
    <s v="Team Fumai"/>
    <x v="21"/>
    <n v="0"/>
    <s v="LAD"/>
    <n v="21"/>
    <n v="1"/>
    <n v="3"/>
  </r>
  <r>
    <n v="29"/>
    <x v="22"/>
    <s v="Team livesey"/>
    <x v="24"/>
    <n v="0"/>
    <s v="PHI"/>
    <n v="25"/>
    <n v="-2"/>
    <n v="3"/>
  </r>
  <r>
    <n v="29"/>
    <x v="23"/>
    <s v="Team Sonneborn"/>
    <x v="27"/>
    <n v="0"/>
    <s v="CWS"/>
    <n v="27"/>
    <n v="-3"/>
    <n v="3"/>
  </r>
  <r>
    <n v="29"/>
    <x v="24"/>
    <s v="Team Jones"/>
    <x v="19"/>
    <n v="0"/>
    <s v="BOS"/>
    <n v="20"/>
    <n v="5"/>
    <n v="3"/>
  </r>
  <r>
    <n v="29"/>
    <x v="25"/>
    <s v="Team Berger"/>
    <x v="22"/>
    <n v="0"/>
    <s v="WSH"/>
    <n v="23"/>
    <n v="3"/>
    <n v="3"/>
  </r>
  <r>
    <n v="29"/>
    <x v="26"/>
    <s v="Team Preciado"/>
    <x v="23"/>
    <n v="0"/>
    <s v="CWS"/>
    <n v="24"/>
    <n v="3"/>
    <n v="3"/>
  </r>
  <r>
    <n v="29"/>
    <x v="27"/>
    <s v="Team Carreon"/>
    <x v="28"/>
    <n v="0"/>
    <s v="HOU"/>
    <n v="30"/>
    <n v="-2"/>
    <n v="3"/>
  </r>
  <r>
    <n v="29"/>
    <x v="28"/>
    <s v="Team Zoltanski"/>
    <x v="31"/>
    <n v="0"/>
    <s v="NYY"/>
    <n v="35"/>
    <n v="-6"/>
    <n v="3"/>
  </r>
  <r>
    <n v="29"/>
    <x v="29"/>
    <s v="Team Ryder"/>
    <x v="35"/>
    <n v="0"/>
    <s v="STL"/>
    <n v="37"/>
    <n v="-7"/>
    <n v="3"/>
  </r>
  <r>
    <n v="29"/>
    <x v="30"/>
    <s v="Team Ryder"/>
    <x v="33"/>
    <n v="0"/>
    <s v="ATL"/>
    <n v="33"/>
    <n v="-2"/>
    <n v="4"/>
  </r>
  <r>
    <n v="29"/>
    <x v="31"/>
    <s v="Team Zoltanski"/>
    <x v="50"/>
    <n v="0"/>
    <s v="SD"/>
    <n v="55"/>
    <n v="-23"/>
    <n v="4"/>
  </r>
  <r>
    <n v="29"/>
    <x v="32"/>
    <s v="Team Carreon"/>
    <x v="41"/>
    <n v="0"/>
    <s v="TOR"/>
    <n v="42"/>
    <n v="-9"/>
    <n v="4"/>
  </r>
  <r>
    <n v="29"/>
    <x v="33"/>
    <s v="Team Preciado"/>
    <x v="26"/>
    <n v="0"/>
    <s v="HOU"/>
    <n v="26"/>
    <n v="8"/>
    <n v="4"/>
  </r>
  <r>
    <n v="29"/>
    <x v="34"/>
    <s v="Team Berger"/>
    <x v="25"/>
    <n v="0"/>
    <s v="TOR"/>
    <n v="28"/>
    <n v="7"/>
    <n v="4"/>
  </r>
  <r>
    <n v="29"/>
    <x v="35"/>
    <s v="Team Jones"/>
    <x v="29"/>
    <n v="0"/>
    <s v="STL"/>
    <n v="29"/>
    <n v="7"/>
    <n v="4"/>
  </r>
  <r>
    <n v="29"/>
    <x v="36"/>
    <s v="Team Sonneborn"/>
    <x v="32"/>
    <n v="0"/>
    <s v="MIL"/>
    <n v="32"/>
    <n v="5"/>
    <n v="4"/>
  </r>
  <r>
    <n v="29"/>
    <x v="37"/>
    <s v="Team livesey"/>
    <x v="30"/>
    <n v="0"/>
    <s v="BOS"/>
    <n v="31"/>
    <n v="7"/>
    <n v="4"/>
  </r>
  <r>
    <n v="29"/>
    <x v="38"/>
    <s v="Team Fumai"/>
    <x v="34"/>
    <n v="0"/>
    <s v="CIN"/>
    <n v="36"/>
    <n v="3"/>
    <n v="4"/>
  </r>
  <r>
    <n v="29"/>
    <x v="39"/>
    <s v="Team Schulte"/>
    <x v="92"/>
    <n v="0"/>
    <s v="KC"/>
    <n v="97"/>
    <n v="-57"/>
    <n v="4"/>
  </r>
  <r>
    <n v="29"/>
    <x v="40"/>
    <s v="Team Schulte"/>
    <x v="54"/>
    <n v="0"/>
    <s v="PHI"/>
    <n v="54"/>
    <n v="-13"/>
    <n v="5"/>
  </r>
  <r>
    <n v="29"/>
    <x v="41"/>
    <s v="Team Fumai"/>
    <x v="39"/>
    <n v="0"/>
    <s v="ATL"/>
    <n v="38"/>
    <n v="4"/>
    <n v="5"/>
  </r>
  <r>
    <n v="29"/>
    <x v="42"/>
    <s v="Team livesey"/>
    <x v="49"/>
    <n v="0"/>
    <s v="CWS"/>
    <n v="46"/>
    <n v="-3"/>
    <n v="5"/>
  </r>
  <r>
    <n v="29"/>
    <x v="43"/>
    <s v="Team Sonneborn"/>
    <x v="53"/>
    <n v="0"/>
    <s v="SD"/>
    <n v="51"/>
    <n v="-7"/>
    <n v="5"/>
  </r>
  <r>
    <n v="29"/>
    <x v="44"/>
    <s v="Team Jones"/>
    <x v="38"/>
    <n v="0"/>
    <s v="CWS"/>
    <n v="39"/>
    <n v="6"/>
    <n v="5"/>
  </r>
  <r>
    <n v="29"/>
    <x v="45"/>
    <s v="Team Berger"/>
    <x v="40"/>
    <n v="0"/>
    <s v="LAD"/>
    <n v="40"/>
    <n v="6"/>
    <n v="5"/>
  </r>
  <r>
    <n v="29"/>
    <x v="46"/>
    <s v="Team Preciado"/>
    <x v="37"/>
    <n v="0"/>
    <s v="KC"/>
    <n v="41"/>
    <n v="6"/>
    <n v="5"/>
  </r>
  <r>
    <n v="29"/>
    <x v="47"/>
    <s v="Team Carreon"/>
    <x v="46"/>
    <n v="0"/>
    <s v="TOR"/>
    <n v="48"/>
    <n v="0"/>
    <n v="5"/>
  </r>
  <r>
    <n v="29"/>
    <x v="48"/>
    <s v="Team Zoltanski"/>
    <x v="47"/>
    <n v="0"/>
    <s v="TB"/>
    <n v="49"/>
    <n v="0"/>
    <n v="5"/>
  </r>
  <r>
    <n v="29"/>
    <x v="49"/>
    <s v="Team Ryder"/>
    <x v="42"/>
    <n v="0"/>
    <s v="KC"/>
    <n v="45"/>
    <n v="5"/>
    <n v="5"/>
  </r>
  <r>
    <n v="29"/>
    <x v="50"/>
    <s v="Team Ryder"/>
    <x v="48"/>
    <n v="0"/>
    <s v="NYY"/>
    <n v="50"/>
    <n v="1"/>
    <n v="6"/>
  </r>
  <r>
    <n v="29"/>
    <x v="51"/>
    <s v="Team Zoltanski"/>
    <x v="116"/>
    <n v="0"/>
    <s v="SF"/>
    <n v="116"/>
    <n v="-64"/>
    <n v="6"/>
  </r>
  <r>
    <n v="29"/>
    <x v="52"/>
    <s v="Team Carreon"/>
    <x v="56"/>
    <n v="0"/>
    <s v="MIL"/>
    <n v="57"/>
    <n v="-4"/>
    <n v="6"/>
  </r>
  <r>
    <n v="29"/>
    <x v="53"/>
    <s v="Team Preciado"/>
    <x v="43"/>
    <n v="0"/>
    <s v="CWS"/>
    <n v="43"/>
    <n v="11"/>
    <n v="6"/>
  </r>
  <r>
    <n v="29"/>
    <x v="54"/>
    <s v="Team Berger"/>
    <x v="44"/>
    <n v="0"/>
    <s v="MIA"/>
    <n v="44"/>
    <n v="11"/>
    <n v="6"/>
  </r>
  <r>
    <n v="29"/>
    <x v="55"/>
    <s v="Team Jones"/>
    <x v="45"/>
    <n v="0"/>
    <s v="NYM"/>
    <n v="47"/>
    <n v="9"/>
    <n v="6"/>
  </r>
  <r>
    <n v="29"/>
    <x v="56"/>
    <s v="Team Sonneborn"/>
    <x v="57"/>
    <n v="0"/>
    <s v="ARI"/>
    <n v="58"/>
    <n v="-1"/>
    <n v="6"/>
  </r>
  <r>
    <n v="29"/>
    <x v="57"/>
    <s v="Team livesey"/>
    <x v="64"/>
    <n v="0"/>
    <s v="ARI"/>
    <n v="65"/>
    <n v="-7"/>
    <n v="6"/>
  </r>
  <r>
    <n v="29"/>
    <x v="58"/>
    <s v="Team Fumai"/>
    <x v="52"/>
    <n v="0"/>
    <s v="MIN"/>
    <n v="52"/>
    <n v="7"/>
    <n v="6"/>
  </r>
  <r>
    <n v="29"/>
    <x v="59"/>
    <s v="Team Schulte"/>
    <x v="62"/>
    <n v="0"/>
    <s v="CWS"/>
    <n v="62"/>
    <n v="-2"/>
    <n v="6"/>
  </r>
  <r>
    <n v="29"/>
    <x v="60"/>
    <s v="Team Schulte"/>
    <x v="72"/>
    <n v="0"/>
    <s v="NYY"/>
    <n v="73"/>
    <n v="-12"/>
    <n v="7"/>
  </r>
  <r>
    <n v="29"/>
    <x v="61"/>
    <s v="Team Fumai"/>
    <x v="51"/>
    <n v="0"/>
    <s v="CWS"/>
    <n v="53"/>
    <n v="9"/>
    <n v="7"/>
  </r>
  <r>
    <n v="29"/>
    <x v="62"/>
    <s v="Team livesey"/>
    <x v="58"/>
    <n v="0"/>
    <s v="NYM"/>
    <n v="60"/>
    <n v="3"/>
    <n v="7"/>
  </r>
  <r>
    <n v="29"/>
    <x v="63"/>
    <s v="Team Sonneborn"/>
    <x v="63"/>
    <n v="0"/>
    <s v="TB"/>
    <n v="64"/>
    <n v="0"/>
    <n v="7"/>
  </r>
  <r>
    <n v="29"/>
    <x v="64"/>
    <s v="Team Jones"/>
    <x v="55"/>
    <n v="0"/>
    <s v="NYY"/>
    <n v="56"/>
    <n v="9"/>
    <n v="7"/>
  </r>
  <r>
    <n v="29"/>
    <x v="65"/>
    <s v="Team Berger"/>
    <x v="59"/>
    <n v="0"/>
    <s v="CIN"/>
    <n v="59"/>
    <n v="7"/>
    <n v="7"/>
  </r>
  <r>
    <n v="29"/>
    <x v="66"/>
    <s v="Team Preciado"/>
    <x v="61"/>
    <n v="0"/>
    <s v="CIN"/>
    <n v="61"/>
    <n v="6"/>
    <n v="7"/>
  </r>
  <r>
    <n v="29"/>
    <x v="67"/>
    <s v="Team Carreon"/>
    <x v="65"/>
    <n v="0"/>
    <s v="COL"/>
    <n v="67"/>
    <n v="1"/>
    <n v="7"/>
  </r>
  <r>
    <n v="29"/>
    <x v="68"/>
    <s v="Team Zoltanski"/>
    <x v="69"/>
    <n v="0"/>
    <s v="TB"/>
    <n v="70"/>
    <n v="-1"/>
    <n v="7"/>
  </r>
  <r>
    <n v="29"/>
    <x v="69"/>
    <s v="Team Ryder"/>
    <x v="76"/>
    <n v="0"/>
    <s v="STL"/>
    <n v="77"/>
    <n v="-7"/>
    <n v="7"/>
  </r>
  <r>
    <n v="29"/>
    <x v="70"/>
    <s v="Team Ryder"/>
    <x v="88"/>
    <n v="0"/>
    <s v="SD"/>
    <n v="89"/>
    <n v="-18"/>
    <n v="8"/>
  </r>
  <r>
    <n v="29"/>
    <x v="71"/>
    <s v="Team Zoltanski"/>
    <x v="86"/>
    <n v="0"/>
    <s v="CHC"/>
    <n v="85"/>
    <n v="-13"/>
    <n v="8"/>
  </r>
  <r>
    <n v="29"/>
    <x v="72"/>
    <s v="Team Carreon"/>
    <x v="75"/>
    <n v="0"/>
    <s v="MIN"/>
    <n v="76"/>
    <n v="-3"/>
    <n v="8"/>
  </r>
  <r>
    <n v="29"/>
    <x v="73"/>
    <s v="Team Preciado"/>
    <x v="60"/>
    <n v="0"/>
    <s v="NYY"/>
    <n v="63"/>
    <n v="11"/>
    <n v="8"/>
  </r>
  <r>
    <n v="29"/>
    <x v="74"/>
    <s v="Team Berger"/>
    <x v="68"/>
    <n v="0"/>
    <s v="NYM"/>
    <n v="68"/>
    <n v="7"/>
    <n v="8"/>
  </r>
  <r>
    <n v="29"/>
    <x v="75"/>
    <s v="Team Jones"/>
    <x v="66"/>
    <n v="0"/>
    <s v="CHC"/>
    <n v="66"/>
    <n v="10"/>
    <n v="8"/>
  </r>
  <r>
    <n v="29"/>
    <x v="76"/>
    <s v="Team Sonneborn"/>
    <x v="71"/>
    <n v="0"/>
    <s v="NYM"/>
    <n v="72"/>
    <n v="5"/>
    <n v="8"/>
  </r>
  <r>
    <n v="29"/>
    <x v="77"/>
    <s v="Team livesey"/>
    <x v="87"/>
    <n v="0"/>
    <s v="CHC"/>
    <n v="87"/>
    <n v="-9"/>
    <n v="8"/>
  </r>
  <r>
    <n v="29"/>
    <x v="78"/>
    <s v="Team Fumai"/>
    <x v="82"/>
    <n v="0"/>
    <s v="TOR"/>
    <n v="82"/>
    <n v="-3"/>
    <n v="8"/>
  </r>
  <r>
    <n v="29"/>
    <x v="79"/>
    <s v="Team Schulte"/>
    <x v="84"/>
    <n v="0"/>
    <s v="NYM"/>
    <n v="86"/>
    <n v="-6"/>
    <n v="8"/>
  </r>
  <r>
    <n v="29"/>
    <x v="80"/>
    <s v="Team Schulte"/>
    <x v="98"/>
    <n v="0"/>
    <s v="HOU"/>
    <n v="99"/>
    <n v="-18"/>
    <n v="9"/>
  </r>
  <r>
    <n v="29"/>
    <x v="81"/>
    <s v="Team Fumai"/>
    <x v="67"/>
    <n v="0"/>
    <s v="TOR"/>
    <n v="69"/>
    <n v="13"/>
    <n v="9"/>
  </r>
  <r>
    <n v="29"/>
    <x v="82"/>
    <s v="Team livesey"/>
    <x v="90"/>
    <n v="0"/>
    <s v="HOU"/>
    <n v="88"/>
    <n v="-5"/>
    <n v="9"/>
  </r>
  <r>
    <n v="29"/>
    <x v="83"/>
    <s v="Team Sonneborn"/>
    <x v="74"/>
    <n v="0"/>
    <s v="OAK"/>
    <n v="75"/>
    <n v="9"/>
    <n v="9"/>
  </r>
  <r>
    <n v="29"/>
    <x v="84"/>
    <s v="Team Jones"/>
    <x v="70"/>
    <n v="0"/>
    <s v="TOR"/>
    <n v="71"/>
    <n v="14"/>
    <n v="9"/>
  </r>
  <r>
    <n v="29"/>
    <x v="85"/>
    <s v="Team Berger"/>
    <x v="78"/>
    <n v="0"/>
    <s v="CLE"/>
    <n v="78"/>
    <n v="8"/>
    <n v="9"/>
  </r>
  <r>
    <n v="29"/>
    <x v="86"/>
    <s v="Team Preciado"/>
    <x v="73"/>
    <n v="0"/>
    <s v="BOS"/>
    <n v="74"/>
    <n v="13"/>
    <n v="9"/>
  </r>
  <r>
    <n v="29"/>
    <x v="87"/>
    <s v="Team Carreon"/>
    <x v="77"/>
    <n v="0"/>
    <s v="HOU"/>
    <n v="79"/>
    <n v="9"/>
    <n v="9"/>
  </r>
  <r>
    <n v="29"/>
    <x v="88"/>
    <s v="Team Zoltanski"/>
    <x v="101"/>
    <n v="0"/>
    <s v="HOU"/>
    <n v="102"/>
    <n v="-13"/>
    <n v="9"/>
  </r>
  <r>
    <n v="29"/>
    <x v="89"/>
    <s v="Team Ryder"/>
    <x v="95"/>
    <n v="0"/>
    <s v="ATL"/>
    <n v="95"/>
    <n v="-5"/>
    <n v="9"/>
  </r>
  <r>
    <n v="29"/>
    <x v="90"/>
    <s v="Team Ryder"/>
    <x v="106"/>
    <n v="0"/>
    <s v="ATL"/>
    <n v="107"/>
    <n v="-16"/>
    <n v="10"/>
  </r>
  <r>
    <n v="29"/>
    <x v="91"/>
    <s v="Team Zoltanski"/>
    <x v="139"/>
    <n v="0"/>
    <s v="LAD"/>
    <n v="138"/>
    <n v="-46"/>
    <n v="10"/>
  </r>
  <r>
    <n v="29"/>
    <x v="92"/>
    <s v="Team Carreon"/>
    <x v="85"/>
    <n v="0"/>
    <s v="MIL"/>
    <n v="84"/>
    <n v="9"/>
    <n v="10"/>
  </r>
  <r>
    <n v="29"/>
    <x v="93"/>
    <s v="Team Preciado"/>
    <x v="79"/>
    <n v="0"/>
    <s v="MIL"/>
    <n v="80"/>
    <n v="14"/>
    <n v="10"/>
  </r>
  <r>
    <n v="29"/>
    <x v="94"/>
    <s v="Team Berger"/>
    <x v="80"/>
    <n v="0"/>
    <s v="TOR"/>
    <n v="81"/>
    <n v="14"/>
    <n v="10"/>
  </r>
  <r>
    <n v="29"/>
    <x v="95"/>
    <s v="Team Jones"/>
    <x v="89"/>
    <n v="0"/>
    <s v="PHI"/>
    <n v="90"/>
    <n v="6"/>
    <n v="10"/>
  </r>
  <r>
    <n v="29"/>
    <x v="96"/>
    <s v="Team Sonneborn"/>
    <x v="91"/>
    <n v="0"/>
    <s v="HOU"/>
    <n v="91"/>
    <n v="6"/>
    <n v="10"/>
  </r>
  <r>
    <n v="29"/>
    <x v="97"/>
    <s v="Team livesey"/>
    <x v="119"/>
    <n v="0"/>
    <s v="HOU"/>
    <n v="118"/>
    <n v="-20"/>
    <n v="10"/>
  </r>
  <r>
    <n v="29"/>
    <x v="98"/>
    <s v="Team Fumai"/>
    <x v="83"/>
    <n v="0"/>
    <s v="MIN"/>
    <n v="83"/>
    <n v="16"/>
    <n v="10"/>
  </r>
  <r>
    <n v="29"/>
    <x v="99"/>
    <s v="Team Schulte"/>
    <x v="96"/>
    <n v="0"/>
    <s v="OAK"/>
    <n v="92"/>
    <n v="8"/>
    <n v="10"/>
  </r>
  <r>
    <n v="29"/>
    <x v="100"/>
    <s v="Team Schulte"/>
    <x v="81"/>
    <n v="0"/>
    <s v="LAD"/>
    <n v="93"/>
    <n v="8"/>
    <n v="11"/>
  </r>
  <r>
    <n v="29"/>
    <x v="101"/>
    <s v="Team Fumai"/>
    <x v="93"/>
    <n v="0"/>
    <s v="MIN"/>
    <n v="94"/>
    <n v="8"/>
    <n v="11"/>
  </r>
  <r>
    <n v="29"/>
    <x v="102"/>
    <s v="Team livesey"/>
    <x v="112"/>
    <n v="0"/>
    <s v="TOR"/>
    <n v="112"/>
    <n v="-9"/>
    <n v="11"/>
  </r>
  <r>
    <n v="29"/>
    <x v="103"/>
    <s v="Team Sonneborn"/>
    <x v="103"/>
    <n v="0"/>
    <s v="CIN"/>
    <n v="104"/>
    <n v="0"/>
    <n v="11"/>
  </r>
  <r>
    <n v="29"/>
    <x v="104"/>
    <s v="Team Jones"/>
    <x v="94"/>
    <n v="0"/>
    <s v="WSH"/>
    <n v="96"/>
    <n v="9"/>
    <n v="11"/>
  </r>
  <r>
    <n v="29"/>
    <x v="105"/>
    <s v="Team Berger"/>
    <x v="100"/>
    <n v="0"/>
    <s v="SD"/>
    <n v="98"/>
    <n v="8"/>
    <n v="11"/>
  </r>
  <r>
    <n v="29"/>
    <x v="106"/>
    <s v="Team Preciado"/>
    <x v="99"/>
    <n v="0"/>
    <s v="CWS"/>
    <n v="100"/>
    <n v="7"/>
    <n v="11"/>
  </r>
  <r>
    <n v="29"/>
    <x v="107"/>
    <s v="Team Carreon"/>
    <x v="139"/>
    <n v="0"/>
    <s v="LAD"/>
    <n v="138"/>
    <n v="-30"/>
    <n v="11"/>
  </r>
  <r>
    <n v="29"/>
    <x v="108"/>
    <s v="Team Zoltanski"/>
    <x v="142"/>
    <n v="0"/>
    <s v="CHC"/>
    <n v="146"/>
    <n v="-37"/>
    <n v="11"/>
  </r>
  <r>
    <n v="29"/>
    <x v="109"/>
    <s v="Team Ryder"/>
    <x v="120"/>
    <n v="0"/>
    <s v="NYY"/>
    <n v="120"/>
    <n v="-10"/>
    <n v="11"/>
  </r>
  <r>
    <n v="29"/>
    <x v="110"/>
    <s v="Team Ryder"/>
    <x v="102"/>
    <n v="0"/>
    <s v="SD"/>
    <n v="103"/>
    <n v="8"/>
    <n v="12"/>
  </r>
  <r>
    <n v="29"/>
    <x v="111"/>
    <s v="Team Zoltanski"/>
    <x v="109"/>
    <n v="0"/>
    <s v="SD"/>
    <n v="111"/>
    <n v="1"/>
    <n v="12"/>
  </r>
  <r>
    <n v="29"/>
    <x v="112"/>
    <s v="Team Carreon"/>
    <x v="118"/>
    <n v="0"/>
    <s v="TOR"/>
    <n v="125"/>
    <n v="-12"/>
    <n v="12"/>
  </r>
  <r>
    <n v="29"/>
    <x v="113"/>
    <s v="Team Preciado"/>
    <x v="97"/>
    <n v="0"/>
    <s v="TB"/>
    <n v="101"/>
    <n v="13"/>
    <n v="12"/>
  </r>
  <r>
    <n v="29"/>
    <x v="114"/>
    <s v="Team Berger"/>
    <x v="104"/>
    <n v="0"/>
    <s v="LAA"/>
    <n v="105"/>
    <n v="10"/>
    <n v="12"/>
  </r>
  <r>
    <n v="29"/>
    <x v="115"/>
    <s v="Team Jones"/>
    <x v="105"/>
    <n v="0"/>
    <s v="OAK"/>
    <n v="106"/>
    <n v="10"/>
    <n v="12"/>
  </r>
  <r>
    <n v="29"/>
    <x v="116"/>
    <s v="Team Sonneborn"/>
    <x v="126"/>
    <n v="0"/>
    <s v="PHI"/>
    <n v="127"/>
    <n v="-10"/>
    <n v="12"/>
  </r>
  <r>
    <n v="29"/>
    <x v="117"/>
    <s v="Team livesey"/>
    <x v="108"/>
    <n v="0"/>
    <s v="PHI"/>
    <n v="108"/>
    <n v="10"/>
    <n v="12"/>
  </r>
  <r>
    <n v="29"/>
    <x v="118"/>
    <s v="Team Fumai"/>
    <x v="107"/>
    <n v="0"/>
    <s v="CLE"/>
    <n v="109"/>
    <n v="10"/>
    <n v="12"/>
  </r>
  <r>
    <n v="29"/>
    <x v="119"/>
    <s v="Team Schulte"/>
    <x v="111"/>
    <n v="0"/>
    <s v="CHC"/>
    <n v="110"/>
    <n v="10"/>
    <n v="12"/>
  </r>
  <r>
    <n v="29"/>
    <x v="120"/>
    <s v="Team Schulte"/>
    <x v="110"/>
    <n v="0"/>
    <s v="ATL"/>
    <n v="113"/>
    <n v="8"/>
    <n v="13"/>
  </r>
  <r>
    <n v="29"/>
    <x v="121"/>
    <s v="Team Fumai"/>
    <x v="114"/>
    <n v="0"/>
    <s v="CLE"/>
    <n v="114"/>
    <n v="8"/>
    <n v="13"/>
  </r>
  <r>
    <n v="29"/>
    <x v="122"/>
    <s v="Team livesey"/>
    <x v="113"/>
    <n v="0"/>
    <s v="HOU"/>
    <n v="115"/>
    <n v="8"/>
    <n v="13"/>
  </r>
  <r>
    <n v="29"/>
    <x v="123"/>
    <s v="Team Sonneborn"/>
    <x v="117"/>
    <n v="0"/>
    <s v="SD"/>
    <n v="117"/>
    <n v="7"/>
    <n v="13"/>
  </r>
  <r>
    <n v="29"/>
    <x v="124"/>
    <s v="Team Jones"/>
    <x v="123"/>
    <n v="0"/>
    <s v="HOU"/>
    <n v="119"/>
    <n v="6"/>
    <n v="13"/>
  </r>
  <r>
    <n v="29"/>
    <x v="125"/>
    <s v="Team Berger"/>
    <x v="115"/>
    <n v="0"/>
    <s v="NYM"/>
    <n v="121"/>
    <n v="5"/>
    <n v="13"/>
  </r>
  <r>
    <n v="29"/>
    <x v="126"/>
    <s v="Team Preciado"/>
    <x v="125"/>
    <n v="0"/>
    <s v="BAL"/>
    <n v="122"/>
    <n v="5"/>
    <n v="13"/>
  </r>
  <r>
    <n v="29"/>
    <x v="127"/>
    <s v="Team Carreon"/>
    <x v="131"/>
    <n v="0"/>
    <s v="LAD"/>
    <n v="129"/>
    <n v="-1"/>
    <n v="13"/>
  </r>
  <r>
    <n v="29"/>
    <x v="128"/>
    <s v="Team Zoltanski"/>
    <x v="122"/>
    <n v="0"/>
    <s v="TEX"/>
    <n v="126"/>
    <n v="3"/>
    <n v="13"/>
  </r>
  <r>
    <n v="29"/>
    <x v="129"/>
    <s v="Team Ryder"/>
    <x v="124"/>
    <n v="0"/>
    <s v="OAK"/>
    <n v="123"/>
    <n v="7"/>
    <n v="13"/>
  </r>
  <r>
    <n v="29"/>
    <x v="130"/>
    <s v="Team Ryder"/>
    <x v="121"/>
    <n v="0"/>
    <s v="LAD"/>
    <n v="124"/>
    <n v="7"/>
    <n v="14"/>
  </r>
  <r>
    <n v="29"/>
    <x v="131"/>
    <s v="Team Zoltanski"/>
    <x v="151"/>
    <n v="0"/>
    <s v="MIN"/>
    <n v="143"/>
    <n v="-11"/>
    <n v="14"/>
  </r>
  <r>
    <n v="29"/>
    <x v="132"/>
    <s v="Team Carreon"/>
    <x v="127"/>
    <n v="0"/>
    <s v="CIN"/>
    <n v="128"/>
    <n v="5"/>
    <n v="14"/>
  </r>
  <r>
    <n v="29"/>
    <x v="133"/>
    <s v="Team Preciado"/>
    <x v="134"/>
    <n v="0"/>
    <s v="WSH"/>
    <n v="133"/>
    <n v="1"/>
    <n v="14"/>
  </r>
  <r>
    <n v="29"/>
    <x v="134"/>
    <s v="Team Berger"/>
    <x v="128"/>
    <n v="0"/>
    <s v="SD"/>
    <n v="130"/>
    <n v="5"/>
    <n v="14"/>
  </r>
  <r>
    <n v="29"/>
    <x v="135"/>
    <s v="Team Jones"/>
    <x v="129"/>
    <n v="0"/>
    <s v="BOS"/>
    <n v="135"/>
    <n v="1"/>
    <n v="14"/>
  </r>
  <r>
    <n v="29"/>
    <x v="136"/>
    <s v="Team Sonneborn"/>
    <x v="143"/>
    <n v="0"/>
    <s v="STL"/>
    <n v="148"/>
    <n v="-11"/>
    <n v="14"/>
  </r>
  <r>
    <n v="29"/>
    <x v="137"/>
    <s v="Team livesey"/>
    <x v="130"/>
    <n v="0"/>
    <s v="WSH"/>
    <n v="131"/>
    <n v="7"/>
    <n v="14"/>
  </r>
  <r>
    <n v="29"/>
    <x v="138"/>
    <s v="Team Fumai"/>
    <x v="132"/>
    <n v="0"/>
    <s v="PHI"/>
    <n v="132"/>
    <n v="7"/>
    <n v="14"/>
  </r>
  <r>
    <n v="29"/>
    <x v="139"/>
    <s v="Team Schulte"/>
    <x v="136"/>
    <n v="0"/>
    <s v="CHC"/>
    <n v="137"/>
    <n v="3"/>
    <n v="14"/>
  </r>
  <r>
    <n v="29"/>
    <x v="140"/>
    <s v="Team Schulte"/>
    <x v="137"/>
    <n v="0"/>
    <s v="SEA"/>
    <n v="140"/>
    <n v="1"/>
    <n v="15"/>
  </r>
  <r>
    <n v="29"/>
    <x v="141"/>
    <s v="Team Fumai"/>
    <x v="135"/>
    <n v="0"/>
    <s v="MIN"/>
    <n v="134"/>
    <n v="8"/>
    <n v="15"/>
  </r>
  <r>
    <n v="29"/>
    <x v="142"/>
    <s v="Team livesey"/>
    <x v="133"/>
    <n v="0"/>
    <s v="CWS"/>
    <n v="141"/>
    <n v="2"/>
    <n v="15"/>
  </r>
  <r>
    <n v="29"/>
    <x v="143"/>
    <s v="Team Sonneborn"/>
    <x v="140"/>
    <n v="0"/>
    <s v="LAA"/>
    <n v="144"/>
    <n v="0"/>
    <n v="15"/>
  </r>
  <r>
    <n v="29"/>
    <x v="144"/>
    <s v="Team Jones"/>
    <x v="138"/>
    <n v="0"/>
    <s v="BAL"/>
    <n v="142"/>
    <n v="3"/>
    <n v="15"/>
  </r>
  <r>
    <n v="29"/>
    <x v="145"/>
    <s v="Team Berger"/>
    <x v="144"/>
    <n v="0"/>
    <s v="WSH"/>
    <n v="145"/>
    <n v="1"/>
    <n v="15"/>
  </r>
  <r>
    <n v="29"/>
    <x v="146"/>
    <s v="Team Preciado"/>
    <x v="141"/>
    <n v="0"/>
    <s v="TB"/>
    <n v="147"/>
    <n v="0"/>
    <n v="15"/>
  </r>
  <r>
    <n v="29"/>
    <x v="147"/>
    <s v="Team Carreon"/>
    <x v="145"/>
    <n v="0"/>
    <s v="NYY"/>
    <n v="151"/>
    <n v="-3"/>
    <n v="15"/>
  </r>
  <r>
    <n v="29"/>
    <x v="148"/>
    <s v="Team Zoltanski"/>
    <x v="199"/>
    <n v="0"/>
    <s v="MIN"/>
    <n v="206"/>
    <n v="-57"/>
    <n v="15"/>
  </r>
  <r>
    <n v="29"/>
    <x v="149"/>
    <s v="Team Ryder"/>
    <x v="146"/>
    <n v="0"/>
    <s v="SEA"/>
    <n v="149"/>
    <n v="1"/>
    <n v="15"/>
  </r>
  <r>
    <n v="29"/>
    <x v="150"/>
    <s v="Team Ryder"/>
    <x v="150"/>
    <n v="0"/>
    <s v="ATL"/>
    <n v="150"/>
    <n v="1"/>
    <n v="16"/>
  </r>
  <r>
    <n v="29"/>
    <x v="151"/>
    <s v="Team Zoltanski"/>
    <x v="155"/>
    <n v="0"/>
    <s v="PHI"/>
    <n v="154"/>
    <n v="-2"/>
    <n v="16"/>
  </r>
  <r>
    <n v="29"/>
    <x v="152"/>
    <s v="Team Carreon"/>
    <x v="169"/>
    <n v="0"/>
    <s v="WSH"/>
    <n v="171"/>
    <n v="-18"/>
    <n v="16"/>
  </r>
  <r>
    <n v="29"/>
    <x v="153"/>
    <s v="Team Preciado"/>
    <x v="148"/>
    <n v="0"/>
    <s v="SF"/>
    <n v="152"/>
    <n v="2"/>
    <n v="16"/>
  </r>
  <r>
    <n v="29"/>
    <x v="154"/>
    <s v="Team Berger"/>
    <x v="147"/>
    <n v="0"/>
    <s v="CLE"/>
    <n v="136"/>
    <n v="19"/>
    <n v="16"/>
  </r>
  <r>
    <n v="29"/>
    <x v="155"/>
    <s v="Team Jones"/>
    <x v="166"/>
    <n v="0"/>
    <s v="PIT"/>
    <n v="153"/>
    <n v="3"/>
    <n v="16"/>
  </r>
  <r>
    <n v="29"/>
    <x v="156"/>
    <s v="Team Sonneborn"/>
    <x v="164"/>
    <n v="0"/>
    <s v="LAA"/>
    <n v="176"/>
    <n v="-19"/>
    <n v="16"/>
  </r>
  <r>
    <n v="29"/>
    <x v="157"/>
    <s v="Team livesey"/>
    <x v="149"/>
    <n v="0"/>
    <s v="WSH"/>
    <n v="155"/>
    <n v="3"/>
    <n v="16"/>
  </r>
  <r>
    <n v="29"/>
    <x v="158"/>
    <s v="Team Fumai"/>
    <x v="156"/>
    <n v="0"/>
    <s v="KC"/>
    <n v="139"/>
    <n v="20"/>
    <n v="16"/>
  </r>
  <r>
    <n v="29"/>
    <x v="159"/>
    <s v="Team Schulte"/>
    <x v="152"/>
    <n v="0"/>
    <s v="CWS"/>
    <n v="156"/>
    <n v="4"/>
    <n v="16"/>
  </r>
  <r>
    <n v="29"/>
    <x v="160"/>
    <s v="Team Schulte"/>
    <x v="154"/>
    <n v="0"/>
    <s v="PHI"/>
    <n v="157"/>
    <n v="4"/>
    <n v="17"/>
  </r>
  <r>
    <n v="29"/>
    <x v="161"/>
    <s v="Team Fumai"/>
    <x v="158"/>
    <n v="0"/>
    <s v="ATL"/>
    <n v="158"/>
    <n v="4"/>
    <n v="17"/>
  </r>
  <r>
    <n v="29"/>
    <x v="162"/>
    <s v="Team livesey"/>
    <x v="153"/>
    <n v="0"/>
    <s v="NYY"/>
    <n v="159"/>
    <n v="4"/>
    <n v="17"/>
  </r>
  <r>
    <n v="29"/>
    <x v="163"/>
    <s v="Team Sonneborn"/>
    <x v="162"/>
    <n v="0"/>
    <s v="ARI"/>
    <n v="163"/>
    <n v="1"/>
    <n v="17"/>
  </r>
  <r>
    <n v="29"/>
    <x v="164"/>
    <s v="Team Jones"/>
    <x v="160"/>
    <n v="0"/>
    <s v="TEX"/>
    <n v="160"/>
    <n v="5"/>
    <n v="17"/>
  </r>
  <r>
    <n v="29"/>
    <x v="165"/>
    <s v="Team Berger"/>
    <x v="165"/>
    <n v="0"/>
    <s v="LAD"/>
    <n v="161"/>
    <n v="5"/>
    <n v="17"/>
  </r>
  <r>
    <n v="29"/>
    <x v="166"/>
    <s v="Team Preciado"/>
    <x v="159"/>
    <n v="0"/>
    <s v="MIA"/>
    <n v="162"/>
    <n v="5"/>
    <n v="17"/>
  </r>
  <r>
    <n v="29"/>
    <x v="167"/>
    <s v="Team Carreon"/>
    <x v="172"/>
    <n v="0"/>
    <s v="COL"/>
    <n v="178"/>
    <n v="-10"/>
    <n v="17"/>
  </r>
  <r>
    <n v="29"/>
    <x v="168"/>
    <s v="Team Zoltanski"/>
    <x v="174"/>
    <n v="0"/>
    <s v="BAL"/>
    <n v="180"/>
    <n v="-11"/>
    <n v="17"/>
  </r>
  <r>
    <n v="29"/>
    <x v="169"/>
    <s v="Team Ryder"/>
    <x v="157"/>
    <n v="0"/>
    <s v="MIA"/>
    <n v="165"/>
    <n v="5"/>
    <n v="17"/>
  </r>
  <r>
    <n v="29"/>
    <x v="170"/>
    <s v="Team Ryder"/>
    <x v="161"/>
    <n v="0"/>
    <s v="OAK"/>
    <n v="166"/>
    <n v="5"/>
    <n v="18"/>
  </r>
  <r>
    <n v="29"/>
    <x v="171"/>
    <s v="Team Zoltanski"/>
    <x v="206"/>
    <n v="0"/>
    <s v="MIL"/>
    <n v="201"/>
    <n v="-29"/>
    <n v="18"/>
  </r>
  <r>
    <n v="29"/>
    <x v="172"/>
    <s v="Team Carreon"/>
    <x v="177"/>
    <n v="0"/>
    <s v="MIN"/>
    <n v="185"/>
    <n v="-12"/>
    <n v="18"/>
  </r>
  <r>
    <n v="29"/>
    <x v="173"/>
    <s v="Team Preciado"/>
    <x v="163"/>
    <n v="0"/>
    <s v="SEA"/>
    <n v="167"/>
    <n v="7"/>
    <n v="18"/>
  </r>
  <r>
    <n v="29"/>
    <x v="174"/>
    <s v="Team Berger"/>
    <x v="167"/>
    <n v="0"/>
    <s v="SEA"/>
    <n v="172"/>
    <n v="3"/>
    <n v="18"/>
  </r>
  <r>
    <n v="29"/>
    <x v="175"/>
    <s v="Team Jones"/>
    <x v="176"/>
    <n v="0"/>
    <s v="NYY"/>
    <n v="173"/>
    <n v="3"/>
    <n v="18"/>
  </r>
  <r>
    <n v="29"/>
    <x v="176"/>
    <s v="Team Sonneborn"/>
    <x v="190"/>
    <n v="0"/>
    <s v="KC"/>
    <n v="169"/>
    <n v="8"/>
    <n v="18"/>
  </r>
  <r>
    <n v="29"/>
    <x v="177"/>
    <s v="Team livesey"/>
    <x v="170"/>
    <n v="0"/>
    <s v="MIL"/>
    <n v="175"/>
    <n v="3"/>
    <n v="18"/>
  </r>
  <r>
    <n v="29"/>
    <x v="178"/>
    <s v="Team Fumai"/>
    <x v="171"/>
    <n v="0"/>
    <s v="BOS"/>
    <n v="177"/>
    <n v="2"/>
    <n v="18"/>
  </r>
  <r>
    <n v="29"/>
    <x v="179"/>
    <s v="Team Schulte"/>
    <x v="168"/>
    <n v="0"/>
    <s v="ATL"/>
    <n v="179"/>
    <n v="1"/>
    <n v="18"/>
  </r>
  <r>
    <n v="29"/>
    <x v="180"/>
    <s v="Team Schulte"/>
    <x v="178"/>
    <n v="0"/>
    <s v="LAD"/>
    <n v="164"/>
    <n v="17"/>
    <n v="19"/>
  </r>
  <r>
    <n v="29"/>
    <x v="181"/>
    <s v="Team Fumai"/>
    <x v="188"/>
    <n v="0"/>
    <s v="STL"/>
    <n v="181"/>
    <n v="1"/>
    <n v="19"/>
  </r>
  <r>
    <n v="29"/>
    <x v="182"/>
    <s v="Team livesey"/>
    <x v="173"/>
    <n v="0"/>
    <s v="OAK"/>
    <n v="183"/>
    <n v="0"/>
    <n v="19"/>
  </r>
  <r>
    <n v="29"/>
    <x v="183"/>
    <s v="Team Sonneborn"/>
    <x v="202"/>
    <n v="0"/>
    <s v="LAA"/>
    <n v="207"/>
    <n v="-23"/>
    <n v="19"/>
  </r>
  <r>
    <n v="29"/>
    <x v="184"/>
    <s v="Team Jones"/>
    <x v="179"/>
    <n v="0"/>
    <s v="STL"/>
    <n v="182"/>
    <n v="3"/>
    <n v="19"/>
  </r>
  <r>
    <n v="29"/>
    <x v="185"/>
    <s v="Team Berger"/>
    <x v="183"/>
    <n v="0"/>
    <s v="LAA"/>
    <n v="168"/>
    <n v="18"/>
    <n v="19"/>
  </r>
  <r>
    <n v="29"/>
    <x v="186"/>
    <s v="Team Preciado"/>
    <x v="192"/>
    <n v="0"/>
    <s v="ATL"/>
    <n v="170"/>
    <n v="17"/>
    <n v="19"/>
  </r>
  <r>
    <n v="29"/>
    <x v="187"/>
    <s v="Team Carreon"/>
    <x v="181"/>
    <n v="0"/>
    <s v="SD"/>
    <n v="187"/>
    <n v="1"/>
    <n v="19"/>
  </r>
  <r>
    <n v="29"/>
    <x v="188"/>
    <s v="Team Zoltanski"/>
    <x v="186"/>
    <n v="0"/>
    <s v="LAA"/>
    <n v="193"/>
    <n v="-4"/>
    <n v="19"/>
  </r>
  <r>
    <n v="29"/>
    <x v="189"/>
    <s v="Team Ryder"/>
    <x v="175"/>
    <n v="0"/>
    <s v="NYY"/>
    <n v="184"/>
    <n v="6"/>
    <n v="19"/>
  </r>
  <r>
    <n v="29"/>
    <x v="190"/>
    <s v="Team Ryder"/>
    <x v="182"/>
    <n v="0"/>
    <s v="CLE"/>
    <n v="189"/>
    <n v="2"/>
    <n v="20"/>
  </r>
  <r>
    <n v="29"/>
    <x v="191"/>
    <s v="Team Zoltanski"/>
    <x v="220"/>
    <n v="0"/>
    <s v="HOU"/>
    <n v="219"/>
    <n v="-27"/>
    <n v="20"/>
  </r>
  <r>
    <n v="29"/>
    <x v="192"/>
    <s v="Team Carreon"/>
    <x v="187"/>
    <n v="0"/>
    <s v="KC"/>
    <n v="188"/>
    <n v="5"/>
    <n v="20"/>
  </r>
  <r>
    <n v="29"/>
    <x v="193"/>
    <s v="Team Preciado"/>
    <x v="184"/>
    <n v="0"/>
    <s v="LAD"/>
    <n v="190"/>
    <n v="4"/>
    <n v="20"/>
  </r>
  <r>
    <n v="29"/>
    <x v="194"/>
    <s v="Team Berger"/>
    <x v="195"/>
    <n v="0"/>
    <s v="MIN"/>
    <n v="174"/>
    <n v="21"/>
    <n v="20"/>
  </r>
  <r>
    <n v="29"/>
    <x v="195"/>
    <s v="Team Jones"/>
    <x v="185"/>
    <n v="0"/>
    <s v="BOS"/>
    <n v="192"/>
    <n v="4"/>
    <n v="20"/>
  </r>
  <r>
    <n v="29"/>
    <x v="196"/>
    <s v="Team Sonneborn"/>
    <x v="300"/>
    <n v="0"/>
    <s v="SF"/>
    <n v="272"/>
    <n v="-75"/>
    <n v="20"/>
  </r>
  <r>
    <n v="29"/>
    <x v="197"/>
    <s v="Team livesey"/>
    <x v="189"/>
    <n v="0"/>
    <s v="LAD"/>
    <n v="194"/>
    <n v="4"/>
    <n v="20"/>
  </r>
  <r>
    <n v="29"/>
    <x v="198"/>
    <s v="Team Fumai"/>
    <x v="180"/>
    <n v="0"/>
    <s v="BAL"/>
    <n v="186"/>
    <n v="13"/>
    <n v="20"/>
  </r>
  <r>
    <n v="29"/>
    <x v="199"/>
    <s v="Team Schulte"/>
    <x v="191"/>
    <n v="0"/>
    <s v="MIA"/>
    <n v="195"/>
    <n v="5"/>
    <n v="20"/>
  </r>
  <r>
    <n v="29"/>
    <x v="200"/>
    <s v="Team Schulte"/>
    <x v="213"/>
    <n v="0"/>
    <s v="MIN"/>
    <n v="196"/>
    <n v="5"/>
    <n v="21"/>
  </r>
  <r>
    <n v="29"/>
    <x v="201"/>
    <s v="Team Fumai"/>
    <x v="193"/>
    <n v="0"/>
    <s v="OAK"/>
    <n v="197"/>
    <n v="5"/>
    <n v="21"/>
  </r>
  <r>
    <n v="29"/>
    <x v="202"/>
    <s v="Team livesey"/>
    <x v="197"/>
    <n v="0"/>
    <s v="CHC"/>
    <n v="200"/>
    <n v="3"/>
    <n v="21"/>
  </r>
  <r>
    <n v="29"/>
    <x v="203"/>
    <s v="Team Sonneborn"/>
    <x v="252"/>
    <n v="0"/>
    <s v="OAK"/>
    <n v="259"/>
    <n v="-55"/>
    <n v="21"/>
  </r>
  <r>
    <n v="29"/>
    <x v="204"/>
    <s v="Team Jones"/>
    <x v="194"/>
    <n v="0"/>
    <s v="LAD"/>
    <n v="202"/>
    <n v="3"/>
    <n v="21"/>
  </r>
  <r>
    <n v="29"/>
    <x v="205"/>
    <s v="Team Berger"/>
    <x v="196"/>
    <n v="0"/>
    <s v="CWS"/>
    <n v="203"/>
    <n v="3"/>
    <n v="21"/>
  </r>
  <r>
    <n v="29"/>
    <x v="206"/>
    <s v="Team Preciado"/>
    <x v="198"/>
    <n v="0"/>
    <s v="BOS"/>
    <n v="204"/>
    <n v="3"/>
    <n v="21"/>
  </r>
  <r>
    <n v="29"/>
    <x v="207"/>
    <s v="Team Carreon"/>
    <x v="201"/>
    <n v="0"/>
    <s v="PHI"/>
    <n v="208"/>
    <n v="0"/>
    <n v="21"/>
  </r>
  <r>
    <n v="29"/>
    <x v="208"/>
    <s v="Team Zoltanski"/>
    <x v="282"/>
    <e v="#N/A"/>
    <e v="#N/A"/>
    <e v="#N/A"/>
    <e v="#N/A"/>
    <n v="21"/>
  </r>
  <r>
    <n v="29"/>
    <x v="209"/>
    <s v="Team Ryder"/>
    <x v="209"/>
    <n v="0"/>
    <s v="MIA"/>
    <n v="191"/>
    <n v="19"/>
    <n v="21"/>
  </r>
  <r>
    <n v="29"/>
    <x v="210"/>
    <s v="Team Ryder"/>
    <x v="203"/>
    <n v="0"/>
    <s v="PIT"/>
    <n v="211"/>
    <n v="0"/>
    <n v="22"/>
  </r>
  <r>
    <n v="29"/>
    <x v="211"/>
    <s v="Team Zoltanski"/>
    <x v="227"/>
    <n v="0"/>
    <s v="SEA"/>
    <n v="222"/>
    <n v="-10"/>
    <n v="22"/>
  </r>
  <r>
    <n v="29"/>
    <x v="212"/>
    <s v="Team Carreon"/>
    <x v="295"/>
    <e v="#N/A"/>
    <e v="#N/A"/>
    <e v="#N/A"/>
    <e v="#N/A"/>
    <n v="22"/>
  </r>
  <r>
    <n v="29"/>
    <x v="213"/>
    <s v="Team Preciado"/>
    <x v="200"/>
    <n v="0"/>
    <s v="SD"/>
    <n v="214"/>
    <n v="0"/>
    <n v="22"/>
  </r>
  <r>
    <n v="29"/>
    <x v="214"/>
    <s v="Team Berger"/>
    <x v="215"/>
    <n v="0"/>
    <s v="NYM"/>
    <n v="199"/>
    <n v="16"/>
    <n v="22"/>
  </r>
  <r>
    <n v="29"/>
    <x v="215"/>
    <s v="Team Jones"/>
    <x v="204"/>
    <n v="0"/>
    <s v="TOR"/>
    <n v="216"/>
    <n v="0"/>
    <n v="22"/>
  </r>
  <r>
    <n v="29"/>
    <x v="216"/>
    <s v="Team Sonneborn"/>
    <x v="210"/>
    <n v="0"/>
    <s v="ARI"/>
    <n v="209"/>
    <n v="8"/>
    <n v="22"/>
  </r>
  <r>
    <n v="29"/>
    <x v="217"/>
    <s v="Team livesey"/>
    <x v="205"/>
    <n v="0"/>
    <s v="SEA"/>
    <n v="217"/>
    <n v="1"/>
    <n v="22"/>
  </r>
  <r>
    <n v="29"/>
    <x v="218"/>
    <s v="Team Fumai"/>
    <x v="208"/>
    <n v="0"/>
    <s v="COL"/>
    <n v="205"/>
    <n v="14"/>
    <n v="22"/>
  </r>
  <r>
    <n v="29"/>
    <x v="219"/>
    <s v="Team Schulte"/>
    <x v="207"/>
    <n v="0"/>
    <s v="NYY"/>
    <n v="210"/>
    <n v="10"/>
    <n v="22"/>
  </r>
  <r>
    <n v="29"/>
    <x v="220"/>
    <s v="Team Schulte"/>
    <x v="216"/>
    <n v="0"/>
    <s v="CIN"/>
    <n v="221"/>
    <n v="0"/>
    <n v="23"/>
  </r>
  <r>
    <n v="29"/>
    <x v="221"/>
    <s v="Team Fumai"/>
    <x v="212"/>
    <n v="0"/>
    <s v="BOS"/>
    <n v="227"/>
    <n v="-5"/>
    <n v="23"/>
  </r>
  <r>
    <n v="29"/>
    <x v="222"/>
    <s v="Team livesey"/>
    <x v="219"/>
    <n v="0"/>
    <s v="CHC"/>
    <n v="212"/>
    <n v="11"/>
    <n v="23"/>
  </r>
  <r>
    <n v="29"/>
    <x v="223"/>
    <s v="Team Sonneborn"/>
    <x v="287"/>
    <n v="0"/>
    <s v="SF"/>
    <n v="274"/>
    <n v="-50"/>
    <n v="23"/>
  </r>
  <r>
    <n v="29"/>
    <x v="224"/>
    <s v="Team Jones"/>
    <x v="211"/>
    <n v="0"/>
    <s v="ARI"/>
    <n v="213"/>
    <n v="12"/>
    <n v="23"/>
  </r>
  <r>
    <n v="29"/>
    <x v="225"/>
    <s v="Team Berger"/>
    <x v="217"/>
    <n v="0"/>
    <s v="COL"/>
    <n v="225"/>
    <n v="1"/>
    <n v="23"/>
  </r>
  <r>
    <n v="29"/>
    <x v="226"/>
    <s v="Team Preciado"/>
    <x v="231"/>
    <n v="0"/>
    <s v="NYM"/>
    <n v="226"/>
    <n v="1"/>
    <n v="23"/>
  </r>
  <r>
    <n v="29"/>
    <x v="227"/>
    <s v="Team Carreon"/>
    <x v="222"/>
    <n v="0"/>
    <s v="HOU"/>
    <n v="228"/>
    <n v="0"/>
    <n v="23"/>
  </r>
  <r>
    <n v="29"/>
    <x v="228"/>
    <s v="Team Zoltanski"/>
    <x v="259"/>
    <e v="#N/A"/>
    <e v="#N/A"/>
    <e v="#N/A"/>
    <e v="#N/A"/>
    <n v="23"/>
  </r>
  <r>
    <n v="29"/>
    <x v="229"/>
    <s v="Team Ryder"/>
    <x v="224"/>
    <n v="0"/>
    <s v="CLE"/>
    <n v="230"/>
    <n v="0"/>
    <n v="23"/>
  </r>
  <r>
    <n v="29"/>
    <x v="230"/>
    <s v="Team Ryder"/>
    <x v="221"/>
    <n v="0"/>
    <s v="SEA"/>
    <n v="215"/>
    <n v="16"/>
    <n v="24"/>
  </r>
  <r>
    <n v="29"/>
    <x v="231"/>
    <s v="Team Zoltanski"/>
    <x v="286"/>
    <n v="0"/>
    <s v="ARI"/>
    <n v="266"/>
    <n v="-34"/>
    <n v="24"/>
  </r>
  <r>
    <n v="29"/>
    <x v="232"/>
    <s v="Team Carreon"/>
    <x v="223"/>
    <n v="0"/>
    <s v="NYM"/>
    <n v="218"/>
    <n v="15"/>
    <n v="24"/>
  </r>
  <r>
    <n v="29"/>
    <x v="233"/>
    <s v="Team Preciado"/>
    <x v="225"/>
    <n v="0"/>
    <s v="KC"/>
    <n v="220"/>
    <n v="14"/>
    <n v="24"/>
  </r>
  <r>
    <n v="29"/>
    <x v="234"/>
    <s v="Team Berger"/>
    <x v="214"/>
    <n v="0"/>
    <s v="MIN"/>
    <n v="231"/>
    <n v="4"/>
    <n v="24"/>
  </r>
  <r>
    <n v="29"/>
    <x v="235"/>
    <s v="Team Jones"/>
    <x v="232"/>
    <n v="0"/>
    <s v="ARI"/>
    <n v="223"/>
    <n v="13"/>
    <n v="24"/>
  </r>
  <r>
    <n v="29"/>
    <x v="236"/>
    <s v="Team Sonneborn"/>
    <x v="254"/>
    <n v="0"/>
    <s v="SD"/>
    <n v="253"/>
    <n v="-16"/>
    <n v="24"/>
  </r>
  <r>
    <n v="29"/>
    <x v="237"/>
    <s v="Team livesey"/>
    <x v="226"/>
    <n v="0"/>
    <s v="OAK"/>
    <n v="224"/>
    <n v="14"/>
    <n v="24"/>
  </r>
  <r>
    <n v="29"/>
    <x v="238"/>
    <s v="Team Fumai"/>
    <x v="228"/>
    <n v="0"/>
    <s v="MIL"/>
    <n v="229"/>
    <n v="10"/>
    <n v="24"/>
  </r>
  <r>
    <n v="29"/>
    <x v="239"/>
    <s v="Team Schulte"/>
    <x v="234"/>
    <n v="0"/>
    <s v="TEX"/>
    <n v="232"/>
    <n v="8"/>
    <n v="24"/>
  </r>
  <r>
    <n v="29"/>
    <x v="240"/>
    <s v="Team Schulte"/>
    <x v="236"/>
    <n v="0"/>
    <s v="MIL"/>
    <n v="233"/>
    <n v="8"/>
    <n v="25"/>
  </r>
  <r>
    <n v="29"/>
    <x v="241"/>
    <s v="Team Fumai"/>
    <x v="235"/>
    <n v="0"/>
    <s v="LAD"/>
    <n v="234"/>
    <n v="8"/>
    <n v="25"/>
  </r>
  <r>
    <n v="29"/>
    <x v="242"/>
    <s v="Team livesey"/>
    <x v="229"/>
    <n v="0"/>
    <s v="TEX"/>
    <n v="235"/>
    <n v="8"/>
    <n v="25"/>
  </r>
  <r>
    <n v="29"/>
    <x v="243"/>
    <s v="Team Sonneborn"/>
    <x v="329"/>
    <n v="0"/>
    <s v="SD"/>
    <n v="296"/>
    <n v="-52"/>
    <n v="25"/>
  </r>
  <r>
    <n v="29"/>
    <x v="244"/>
    <s v="Team Jones"/>
    <x v="218"/>
    <n v="0"/>
    <s v="NYM"/>
    <n v="236"/>
    <n v="9"/>
    <n v="25"/>
  </r>
  <r>
    <n v="29"/>
    <x v="245"/>
    <s v="Team Berger"/>
    <x v="233"/>
    <n v="0"/>
    <s v="HOU"/>
    <n v="239"/>
    <n v="7"/>
    <n v="25"/>
  </r>
  <r>
    <n v="29"/>
    <x v="246"/>
    <s v="Team Preciado"/>
    <x v="230"/>
    <n v="0"/>
    <s v="CIN"/>
    <n v="237"/>
    <n v="10"/>
    <n v="25"/>
  </r>
  <r>
    <n v="29"/>
    <x v="247"/>
    <s v="Team Carreon"/>
    <x v="239"/>
    <n v="0"/>
    <s v="DET"/>
    <n v="238"/>
    <n v="10"/>
    <n v="25"/>
  </r>
  <r>
    <n v="29"/>
    <x v="248"/>
    <s v="Team Zoltanski"/>
    <x v="288"/>
    <n v="0"/>
    <s v="MIA"/>
    <n v="288"/>
    <n v="-39"/>
    <n v="25"/>
  </r>
  <r>
    <n v="29"/>
    <x v="249"/>
    <s v="Team Ryder"/>
    <x v="237"/>
    <n v="0"/>
    <s v="NYY"/>
    <n v="240"/>
    <n v="10"/>
    <n v="25"/>
  </r>
  <r>
    <n v="29"/>
    <x v="250"/>
    <s v="Team Ryder"/>
    <x v="242"/>
    <n v="0"/>
    <s v="STL"/>
    <n v="241"/>
    <n v="10"/>
    <n v="26"/>
  </r>
  <r>
    <n v="29"/>
    <x v="251"/>
    <s v="Team Zoltanski"/>
    <x v="273"/>
    <e v="#N/A"/>
    <e v="#N/A"/>
    <e v="#N/A"/>
    <e v="#N/A"/>
    <n v="26"/>
  </r>
  <r>
    <n v="29"/>
    <x v="252"/>
    <s v="Team Carreon"/>
    <x v="238"/>
    <n v="0"/>
    <s v="OAK"/>
    <n v="242"/>
    <n v="11"/>
    <n v="26"/>
  </r>
  <r>
    <n v="29"/>
    <x v="253"/>
    <s v="Team Preciado"/>
    <x v="241"/>
    <n v="0"/>
    <s v="PIT"/>
    <n v="243"/>
    <n v="11"/>
    <n v="26"/>
  </r>
  <r>
    <n v="29"/>
    <x v="254"/>
    <s v="Team Berger"/>
    <x v="243"/>
    <n v="0"/>
    <s v="CHC"/>
    <n v="244"/>
    <n v="11"/>
    <n v="26"/>
  </r>
  <r>
    <n v="29"/>
    <x v="255"/>
    <s v="Team Jones"/>
    <x v="245"/>
    <n v="0"/>
    <s v="MIN"/>
    <n v="245"/>
    <n v="11"/>
    <n v="26"/>
  </r>
  <r>
    <n v="29"/>
    <x v="256"/>
    <s v="Team Sonneborn"/>
    <x v="256"/>
    <n v="0"/>
    <s v="MIA"/>
    <n v="257"/>
    <n v="0"/>
    <n v="26"/>
  </r>
  <r>
    <n v="29"/>
    <x v="257"/>
    <s v="Team livesey"/>
    <x v="240"/>
    <n v="0"/>
    <s v="NYM"/>
    <n v="246"/>
    <n v="12"/>
    <n v="26"/>
  </r>
  <r>
    <n v="29"/>
    <x v="258"/>
    <s v="Team Fumai"/>
    <x v="244"/>
    <n v="0"/>
    <s v="CWS"/>
    <n v="247"/>
    <n v="12"/>
    <n v="26"/>
  </r>
  <r>
    <n v="29"/>
    <x v="259"/>
    <s v="Team Schulte"/>
    <x v="247"/>
    <n v="0"/>
    <s v="CLE"/>
    <n v="248"/>
    <n v="12"/>
    <n v="26"/>
  </r>
  <r>
    <n v="30"/>
    <x v="0"/>
    <s v="Team Moore"/>
    <x v="3"/>
    <n v="0"/>
    <s v="WSH"/>
    <n v="4"/>
    <n v="-3"/>
    <n v="1"/>
  </r>
  <r>
    <n v="30"/>
    <x v="1"/>
    <s v="Team Baseball"/>
    <x v="0"/>
    <n v="0"/>
    <s v="SD"/>
    <n v="3"/>
    <n v="-1"/>
    <n v="1"/>
  </r>
  <r>
    <n v="30"/>
    <x v="2"/>
    <s v="Team Beckermann"/>
    <x v="2"/>
    <n v="0"/>
    <s v="LAD"/>
    <n v="1"/>
    <n v="2"/>
    <n v="1"/>
  </r>
  <r>
    <n v="30"/>
    <x v="3"/>
    <s v="Team Westergreen"/>
    <x v="4"/>
    <n v="0"/>
    <s v="LAA"/>
    <n v="5"/>
    <n v="-1"/>
    <n v="1"/>
  </r>
  <r>
    <n v="30"/>
    <x v="4"/>
    <s v="Team Davis"/>
    <x v="10"/>
    <n v="0"/>
    <s v="NYM"/>
    <n v="8"/>
    <n v="-3"/>
    <n v="1"/>
  </r>
  <r>
    <n v="30"/>
    <x v="5"/>
    <s v="Gary Indiana Life"/>
    <x v="1"/>
    <n v="0"/>
    <s v="ATL"/>
    <n v="2"/>
    <n v="4"/>
    <n v="1"/>
  </r>
  <r>
    <n v="30"/>
    <x v="6"/>
    <s v="Team Berger"/>
    <x v="6"/>
    <n v="0"/>
    <s v="NYY"/>
    <n v="6"/>
    <n v="1"/>
    <n v="1"/>
  </r>
  <r>
    <n v="30"/>
    <x v="7"/>
    <s v="Let The Lefty Pitch To Wins"/>
    <x v="8"/>
    <n v="0"/>
    <s v="CLE"/>
    <n v="10"/>
    <n v="-2"/>
    <n v="1"/>
  </r>
  <r>
    <n v="30"/>
    <x v="8"/>
    <s v="Team Vega"/>
    <x v="5"/>
    <n v="0"/>
    <s v="WSH"/>
    <n v="7"/>
    <n v="2"/>
    <n v="1"/>
  </r>
  <r>
    <n v="30"/>
    <x v="9"/>
    <s v="Team Leininger"/>
    <x v="7"/>
    <n v="0"/>
    <s v="CLE"/>
    <n v="9"/>
    <n v="1"/>
    <n v="1"/>
  </r>
  <r>
    <n v="30"/>
    <x v="10"/>
    <s v="Team Leininger"/>
    <x v="9"/>
    <n v="0"/>
    <s v="LAD"/>
    <n v="12"/>
    <n v="-1"/>
    <n v="2"/>
  </r>
  <r>
    <n v="30"/>
    <x v="11"/>
    <s v="Team Vega"/>
    <x v="14"/>
    <n v="0"/>
    <s v="COL"/>
    <n v="11"/>
    <n v="1"/>
    <n v="2"/>
  </r>
  <r>
    <n v="30"/>
    <x v="12"/>
    <s v="Let The Lefty Pitch To Wins"/>
    <x v="16"/>
    <n v="0"/>
    <s v="LAD"/>
    <n v="17"/>
    <n v="-4"/>
    <n v="2"/>
  </r>
  <r>
    <n v="30"/>
    <x v="13"/>
    <s v="Team Berger"/>
    <x v="12"/>
    <n v="0"/>
    <s v="ATL"/>
    <n v="13"/>
    <n v="1"/>
    <n v="2"/>
  </r>
  <r>
    <n v="30"/>
    <x v="14"/>
    <s v="Gary Indiana Life"/>
    <x v="11"/>
    <n v="0"/>
    <s v="MIL"/>
    <n v="14"/>
    <n v="1"/>
    <n v="2"/>
  </r>
  <r>
    <n v="30"/>
    <x v="15"/>
    <s v="Team Davis"/>
    <x v="15"/>
    <n v="0"/>
    <s v="NYM"/>
    <n v="15"/>
    <n v="1"/>
    <n v="2"/>
  </r>
  <r>
    <n v="30"/>
    <x v="16"/>
    <s v="Team Westergreen"/>
    <x v="17"/>
    <n v="0"/>
    <s v="SD"/>
    <n v="18"/>
    <n v="-1"/>
    <n v="2"/>
  </r>
  <r>
    <n v="30"/>
    <x v="17"/>
    <s v="Team Beckermann"/>
    <x v="18"/>
    <n v="0"/>
    <s v="LAD"/>
    <n v="22"/>
    <n v="-4"/>
    <n v="2"/>
  </r>
  <r>
    <n v="30"/>
    <x v="18"/>
    <s v="Team Baseball"/>
    <x v="36"/>
    <n v="0"/>
    <s v="LAA"/>
    <n v="34"/>
    <n v="-15"/>
    <n v="2"/>
  </r>
  <r>
    <n v="30"/>
    <x v="19"/>
    <s v="Team Moore"/>
    <x v="19"/>
    <n v="0"/>
    <s v="BOS"/>
    <n v="20"/>
    <n v="0"/>
    <n v="2"/>
  </r>
  <r>
    <n v="30"/>
    <x v="20"/>
    <s v="Team Moore"/>
    <x v="48"/>
    <n v="0"/>
    <s v="NYY"/>
    <n v="50"/>
    <n v="-29"/>
    <n v="3"/>
  </r>
  <r>
    <n v="30"/>
    <x v="21"/>
    <s v="Team Baseball"/>
    <x v="13"/>
    <n v="0"/>
    <s v="PHI"/>
    <n v="16"/>
    <n v="6"/>
    <n v="3"/>
  </r>
  <r>
    <n v="30"/>
    <x v="22"/>
    <s v="Team Beckermann"/>
    <x v="31"/>
    <n v="0"/>
    <s v="NYY"/>
    <n v="35"/>
    <n v="-12"/>
    <n v="3"/>
  </r>
  <r>
    <n v="30"/>
    <x v="23"/>
    <s v="Team Westergreen"/>
    <x v="21"/>
    <n v="0"/>
    <s v="LAD"/>
    <n v="21"/>
    <n v="3"/>
    <n v="3"/>
  </r>
  <r>
    <n v="30"/>
    <x v="24"/>
    <s v="Team Davis"/>
    <x v="20"/>
    <n v="0"/>
    <s v="SD"/>
    <n v="19"/>
    <n v="6"/>
    <n v="3"/>
  </r>
  <r>
    <n v="30"/>
    <x v="25"/>
    <s v="Gary Indiana Life"/>
    <x v="23"/>
    <n v="0"/>
    <s v="CWS"/>
    <n v="24"/>
    <n v="2"/>
    <n v="3"/>
  </r>
  <r>
    <n v="30"/>
    <x v="26"/>
    <s v="Team Berger"/>
    <x v="22"/>
    <n v="0"/>
    <s v="WSH"/>
    <n v="23"/>
    <n v="4"/>
    <n v="3"/>
  </r>
  <r>
    <n v="30"/>
    <x v="27"/>
    <s v="Let The Lefty Pitch To Wins"/>
    <x v="24"/>
    <n v="0"/>
    <s v="PHI"/>
    <n v="25"/>
    <n v="3"/>
    <n v="3"/>
  </r>
  <r>
    <n v="30"/>
    <x v="28"/>
    <s v="Team Vega"/>
    <x v="26"/>
    <n v="0"/>
    <s v="HOU"/>
    <n v="26"/>
    <n v="3"/>
    <n v="3"/>
  </r>
  <r>
    <n v="30"/>
    <x v="29"/>
    <s v="Team Leininger"/>
    <x v="32"/>
    <n v="0"/>
    <s v="MIL"/>
    <n v="32"/>
    <n v="-2"/>
    <n v="3"/>
  </r>
  <r>
    <n v="30"/>
    <x v="30"/>
    <s v="Team Leininger"/>
    <x v="25"/>
    <n v="0"/>
    <s v="TOR"/>
    <n v="28"/>
    <n v="3"/>
    <n v="4"/>
  </r>
  <r>
    <n v="30"/>
    <x v="31"/>
    <s v="Team Vega"/>
    <x v="27"/>
    <n v="0"/>
    <s v="CWS"/>
    <n v="27"/>
    <n v="5"/>
    <n v="4"/>
  </r>
  <r>
    <n v="30"/>
    <x v="32"/>
    <s v="Let The Lefty Pitch To Wins"/>
    <x v="33"/>
    <n v="0"/>
    <s v="ATL"/>
    <n v="33"/>
    <n v="0"/>
    <n v="4"/>
  </r>
  <r>
    <n v="30"/>
    <x v="33"/>
    <s v="Team Berger"/>
    <x v="29"/>
    <n v="0"/>
    <s v="STL"/>
    <n v="29"/>
    <n v="5"/>
    <n v="4"/>
  </r>
  <r>
    <n v="30"/>
    <x v="34"/>
    <s v="Gary Indiana Life"/>
    <x v="30"/>
    <n v="0"/>
    <s v="BOS"/>
    <n v="31"/>
    <n v="4"/>
    <n v="4"/>
  </r>
  <r>
    <n v="30"/>
    <x v="35"/>
    <s v="Team Davis"/>
    <x v="28"/>
    <n v="0"/>
    <s v="HOU"/>
    <n v="30"/>
    <n v="6"/>
    <n v="4"/>
  </r>
  <r>
    <n v="30"/>
    <x v="36"/>
    <s v="Team Westergreen"/>
    <x v="35"/>
    <n v="0"/>
    <s v="STL"/>
    <n v="37"/>
    <n v="0"/>
    <n v="4"/>
  </r>
  <r>
    <n v="30"/>
    <x v="37"/>
    <s v="Team Beckermann"/>
    <x v="40"/>
    <n v="0"/>
    <s v="LAD"/>
    <n v="40"/>
    <n v="-2"/>
    <n v="4"/>
  </r>
  <r>
    <n v="30"/>
    <x v="38"/>
    <s v="Team Baseball"/>
    <x v="54"/>
    <n v="0"/>
    <s v="PHI"/>
    <n v="54"/>
    <n v="-15"/>
    <n v="4"/>
  </r>
  <r>
    <n v="30"/>
    <x v="39"/>
    <s v="Team Moore"/>
    <x v="41"/>
    <n v="0"/>
    <s v="TOR"/>
    <n v="42"/>
    <n v="-2"/>
    <n v="4"/>
  </r>
  <r>
    <n v="30"/>
    <x v="40"/>
    <s v="Team Moore"/>
    <x v="39"/>
    <n v="0"/>
    <s v="ATL"/>
    <n v="38"/>
    <n v="3"/>
    <n v="5"/>
  </r>
  <r>
    <n v="30"/>
    <x v="41"/>
    <s v="Team Baseball"/>
    <x v="69"/>
    <n v="0"/>
    <s v="TB"/>
    <n v="70"/>
    <n v="-28"/>
    <n v="5"/>
  </r>
  <r>
    <n v="30"/>
    <x v="42"/>
    <s v="Team Beckermann"/>
    <x v="46"/>
    <n v="0"/>
    <s v="TOR"/>
    <n v="48"/>
    <n v="-5"/>
    <n v="5"/>
  </r>
  <r>
    <n v="30"/>
    <x v="43"/>
    <s v="Team Westergreen"/>
    <x v="49"/>
    <n v="0"/>
    <s v="CWS"/>
    <n v="46"/>
    <n v="-2"/>
    <n v="5"/>
  </r>
  <r>
    <n v="30"/>
    <x v="44"/>
    <s v="Team Davis"/>
    <x v="34"/>
    <n v="0"/>
    <s v="CIN"/>
    <n v="36"/>
    <n v="9"/>
    <n v="5"/>
  </r>
  <r>
    <n v="30"/>
    <x v="45"/>
    <s v="Gary Indiana Life"/>
    <x v="55"/>
    <n v="0"/>
    <s v="NYY"/>
    <n v="56"/>
    <n v="-10"/>
    <n v="5"/>
  </r>
  <r>
    <n v="30"/>
    <x v="46"/>
    <s v="Team Berger"/>
    <x v="38"/>
    <n v="0"/>
    <s v="CWS"/>
    <n v="39"/>
    <n v="8"/>
    <n v="5"/>
  </r>
  <r>
    <n v="30"/>
    <x v="47"/>
    <s v="Let The Lefty Pitch To Wins"/>
    <x v="42"/>
    <n v="0"/>
    <s v="KC"/>
    <n v="45"/>
    <n v="3"/>
    <n v="5"/>
  </r>
  <r>
    <n v="30"/>
    <x v="48"/>
    <s v="Team Vega"/>
    <x v="37"/>
    <n v="0"/>
    <s v="KC"/>
    <n v="41"/>
    <n v="8"/>
    <n v="5"/>
  </r>
  <r>
    <n v="30"/>
    <x v="49"/>
    <s v="Team Leininger"/>
    <x v="47"/>
    <n v="0"/>
    <s v="TB"/>
    <n v="49"/>
    <n v="1"/>
    <n v="5"/>
  </r>
  <r>
    <n v="30"/>
    <x v="50"/>
    <s v="Team Leininger"/>
    <x v="61"/>
    <n v="0"/>
    <s v="CIN"/>
    <n v="61"/>
    <n v="-10"/>
    <n v="6"/>
  </r>
  <r>
    <n v="30"/>
    <x v="51"/>
    <s v="Team Vega"/>
    <x v="44"/>
    <n v="0"/>
    <s v="MIA"/>
    <n v="44"/>
    <n v="8"/>
    <n v="6"/>
  </r>
  <r>
    <n v="30"/>
    <x v="52"/>
    <s v="Let The Lefty Pitch To Wins"/>
    <x v="43"/>
    <n v="0"/>
    <s v="CWS"/>
    <n v="43"/>
    <n v="10"/>
    <n v="6"/>
  </r>
  <r>
    <n v="30"/>
    <x v="53"/>
    <s v="Team Berger"/>
    <x v="45"/>
    <n v="0"/>
    <s v="NYM"/>
    <n v="47"/>
    <n v="7"/>
    <n v="6"/>
  </r>
  <r>
    <n v="30"/>
    <x v="54"/>
    <s v="Gary Indiana Life"/>
    <x v="66"/>
    <n v="0"/>
    <s v="CHC"/>
    <n v="66"/>
    <n v="-11"/>
    <n v="6"/>
  </r>
  <r>
    <n v="30"/>
    <x v="55"/>
    <s v="Team Davis"/>
    <x v="53"/>
    <n v="0"/>
    <s v="SD"/>
    <n v="51"/>
    <n v="5"/>
    <n v="6"/>
  </r>
  <r>
    <n v="30"/>
    <x v="56"/>
    <s v="Team Westergreen"/>
    <x v="64"/>
    <n v="0"/>
    <s v="ARI"/>
    <n v="65"/>
    <n v="-8"/>
    <n v="6"/>
  </r>
  <r>
    <n v="30"/>
    <x v="57"/>
    <s v="Team Beckermann"/>
    <x v="142"/>
    <n v="0"/>
    <s v="CHC"/>
    <n v="146"/>
    <n v="-88"/>
    <n v="6"/>
  </r>
  <r>
    <n v="30"/>
    <x v="58"/>
    <s v="Team Baseball"/>
    <x v="50"/>
    <n v="0"/>
    <s v="SD"/>
    <n v="55"/>
    <n v="4"/>
    <n v="6"/>
  </r>
  <r>
    <n v="30"/>
    <x v="59"/>
    <s v="Team Moore"/>
    <x v="51"/>
    <n v="0"/>
    <s v="CWS"/>
    <n v="53"/>
    <n v="7"/>
    <n v="6"/>
  </r>
  <r>
    <n v="30"/>
    <x v="60"/>
    <s v="Team Moore"/>
    <x v="58"/>
    <n v="0"/>
    <s v="NYM"/>
    <n v="60"/>
    <n v="1"/>
    <n v="7"/>
  </r>
  <r>
    <n v="30"/>
    <x v="61"/>
    <s v="Team Baseball"/>
    <x v="73"/>
    <n v="0"/>
    <s v="BOS"/>
    <n v="74"/>
    <n v="-12"/>
    <n v="7"/>
  </r>
  <r>
    <n v="30"/>
    <x v="62"/>
    <s v="Team Beckermann"/>
    <x v="176"/>
    <n v="0"/>
    <s v="NYY"/>
    <n v="173"/>
    <n v="-110"/>
    <n v="7"/>
  </r>
  <r>
    <n v="30"/>
    <x v="63"/>
    <s v="Team Westergreen"/>
    <x v="164"/>
    <n v="0"/>
    <s v="LAA"/>
    <n v="176"/>
    <n v="-112"/>
    <n v="7"/>
  </r>
  <r>
    <n v="30"/>
    <x v="64"/>
    <s v="Team Davis"/>
    <x v="52"/>
    <n v="0"/>
    <s v="MIN"/>
    <n v="52"/>
    <n v="13"/>
    <n v="7"/>
  </r>
  <r>
    <n v="30"/>
    <x v="65"/>
    <s v="Gary Indiana Life"/>
    <x v="71"/>
    <n v="0"/>
    <s v="NYM"/>
    <n v="72"/>
    <n v="-6"/>
    <n v="7"/>
  </r>
  <r>
    <n v="30"/>
    <x v="66"/>
    <s v="Team Berger"/>
    <x v="56"/>
    <n v="0"/>
    <s v="MIL"/>
    <n v="57"/>
    <n v="10"/>
    <n v="7"/>
  </r>
  <r>
    <n v="30"/>
    <x v="67"/>
    <s v="Let The Lefty Pitch To Wins"/>
    <x v="62"/>
    <n v="0"/>
    <s v="CWS"/>
    <n v="62"/>
    <n v="6"/>
    <n v="7"/>
  </r>
  <r>
    <n v="30"/>
    <x v="68"/>
    <s v="Team Vega"/>
    <x v="57"/>
    <n v="0"/>
    <s v="ARI"/>
    <n v="58"/>
    <n v="11"/>
    <n v="7"/>
  </r>
  <r>
    <n v="30"/>
    <x v="69"/>
    <s v="Team Leininger"/>
    <x v="79"/>
    <n v="0"/>
    <s v="MIL"/>
    <n v="80"/>
    <n v="-10"/>
    <n v="7"/>
  </r>
  <r>
    <n v="30"/>
    <x v="70"/>
    <s v="Team Leininger"/>
    <x v="82"/>
    <n v="0"/>
    <s v="TOR"/>
    <n v="82"/>
    <n v="-11"/>
    <n v="8"/>
  </r>
  <r>
    <n v="30"/>
    <x v="71"/>
    <s v="Team Vega"/>
    <x v="59"/>
    <n v="0"/>
    <s v="CIN"/>
    <n v="59"/>
    <n v="13"/>
    <n v="8"/>
  </r>
  <r>
    <n v="30"/>
    <x v="72"/>
    <s v="Let The Lefty Pitch To Wins"/>
    <x v="103"/>
    <n v="0"/>
    <s v="CIN"/>
    <n v="104"/>
    <n v="-31"/>
    <n v="8"/>
  </r>
  <r>
    <n v="30"/>
    <x v="73"/>
    <s v="Team Berger"/>
    <x v="60"/>
    <n v="0"/>
    <s v="NYY"/>
    <n v="63"/>
    <n v="11"/>
    <n v="8"/>
  </r>
  <r>
    <n v="30"/>
    <x v="74"/>
    <s v="Gary Indiana Life"/>
    <x v="86"/>
    <n v="0"/>
    <s v="CHC"/>
    <n v="85"/>
    <n v="-10"/>
    <n v="8"/>
  </r>
  <r>
    <n v="30"/>
    <x v="75"/>
    <s v="Team Davis"/>
    <x v="63"/>
    <n v="0"/>
    <s v="TB"/>
    <n v="64"/>
    <n v="12"/>
    <n v="8"/>
  </r>
  <r>
    <n v="30"/>
    <x v="76"/>
    <s v="Team Westergreen"/>
    <x v="81"/>
    <n v="0"/>
    <s v="LAD"/>
    <n v="93"/>
    <n v="-16"/>
    <n v="8"/>
  </r>
  <r>
    <n v="30"/>
    <x v="77"/>
    <s v="Team Beckermann"/>
    <x v="65"/>
    <n v="0"/>
    <s v="COL"/>
    <n v="67"/>
    <n v="11"/>
    <n v="8"/>
  </r>
  <r>
    <n v="30"/>
    <x v="78"/>
    <s v="Team Baseball"/>
    <x v="94"/>
    <n v="0"/>
    <s v="WSH"/>
    <n v="96"/>
    <n v="-17"/>
    <n v="8"/>
  </r>
  <r>
    <n v="30"/>
    <x v="79"/>
    <s v="Team Moore"/>
    <x v="96"/>
    <n v="0"/>
    <s v="OAK"/>
    <n v="92"/>
    <n v="-12"/>
    <n v="8"/>
  </r>
  <r>
    <n v="30"/>
    <x v="80"/>
    <s v="Team Moore"/>
    <x v="88"/>
    <n v="0"/>
    <s v="SD"/>
    <n v="89"/>
    <n v="-8"/>
    <n v="9"/>
  </r>
  <r>
    <n v="30"/>
    <x v="81"/>
    <s v="Team Baseball"/>
    <x v="116"/>
    <n v="0"/>
    <s v="SF"/>
    <n v="116"/>
    <n v="-34"/>
    <n v="9"/>
  </r>
  <r>
    <n v="30"/>
    <x v="82"/>
    <s v="Team Beckermann"/>
    <x v="68"/>
    <n v="0"/>
    <s v="NYM"/>
    <n v="68"/>
    <n v="15"/>
    <n v="9"/>
  </r>
  <r>
    <n v="30"/>
    <x v="83"/>
    <s v="Team Westergreen"/>
    <x v="119"/>
    <n v="0"/>
    <s v="HOU"/>
    <n v="118"/>
    <n v="-34"/>
    <n v="9"/>
  </r>
  <r>
    <n v="30"/>
    <x v="84"/>
    <s v="Team Davis"/>
    <x v="67"/>
    <n v="0"/>
    <s v="TOR"/>
    <n v="69"/>
    <n v="16"/>
    <n v="9"/>
  </r>
  <r>
    <n v="30"/>
    <x v="85"/>
    <s v="Gary Indiana Life"/>
    <x v="87"/>
    <n v="0"/>
    <s v="CHC"/>
    <n v="87"/>
    <n v="-1"/>
    <n v="9"/>
  </r>
  <r>
    <n v="30"/>
    <x v="86"/>
    <s v="Team Berger"/>
    <x v="70"/>
    <n v="0"/>
    <s v="TOR"/>
    <n v="71"/>
    <n v="16"/>
    <n v="9"/>
  </r>
  <r>
    <n v="30"/>
    <x v="87"/>
    <s v="Let The Lefty Pitch To Wins"/>
    <x v="78"/>
    <n v="0"/>
    <s v="CLE"/>
    <n v="78"/>
    <n v="10"/>
    <n v="9"/>
  </r>
  <r>
    <n v="30"/>
    <x v="88"/>
    <s v="Team Vega"/>
    <x v="72"/>
    <n v="0"/>
    <s v="NYY"/>
    <n v="73"/>
    <n v="16"/>
    <n v="9"/>
  </r>
  <r>
    <n v="30"/>
    <x v="89"/>
    <s v="Team Leininger"/>
    <x v="172"/>
    <n v="0"/>
    <s v="COL"/>
    <n v="178"/>
    <n v="-88"/>
    <n v="9"/>
  </r>
  <r>
    <n v="30"/>
    <x v="90"/>
    <s v="Team Leininger"/>
    <x v="139"/>
    <n v="0"/>
    <s v="LAD"/>
    <n v="138"/>
    <n v="-47"/>
    <n v="10"/>
  </r>
  <r>
    <n v="30"/>
    <x v="91"/>
    <s v="Team Vega"/>
    <x v="74"/>
    <n v="0"/>
    <s v="OAK"/>
    <n v="75"/>
    <n v="17"/>
    <n v="10"/>
  </r>
  <r>
    <n v="30"/>
    <x v="92"/>
    <s v="Let The Lefty Pitch To Wins"/>
    <x v="106"/>
    <n v="0"/>
    <s v="ATL"/>
    <n v="107"/>
    <n v="-14"/>
    <n v="10"/>
  </r>
  <r>
    <n v="30"/>
    <x v="93"/>
    <s v="Team Berger"/>
    <x v="75"/>
    <n v="0"/>
    <s v="MIN"/>
    <n v="76"/>
    <n v="18"/>
    <n v="10"/>
  </r>
  <r>
    <n v="30"/>
    <x v="94"/>
    <s v="Gary Indiana Life"/>
    <x v="91"/>
    <n v="0"/>
    <s v="HOU"/>
    <n v="91"/>
    <n v="4"/>
    <n v="10"/>
  </r>
  <r>
    <n v="30"/>
    <x v="95"/>
    <s v="Team Davis"/>
    <x v="76"/>
    <n v="0"/>
    <s v="STL"/>
    <n v="77"/>
    <n v="19"/>
    <n v="10"/>
  </r>
  <r>
    <n v="30"/>
    <x v="96"/>
    <s v="Team Westergreen"/>
    <x v="112"/>
    <n v="0"/>
    <s v="TOR"/>
    <n v="112"/>
    <n v="-15"/>
    <n v="10"/>
  </r>
  <r>
    <n v="30"/>
    <x v="97"/>
    <s v="Team Beckermann"/>
    <x v="80"/>
    <n v="0"/>
    <s v="TOR"/>
    <n v="81"/>
    <n v="17"/>
    <n v="10"/>
  </r>
  <r>
    <n v="30"/>
    <x v="98"/>
    <s v="Team Baseball"/>
    <x v="181"/>
    <n v="0"/>
    <s v="SD"/>
    <n v="187"/>
    <n v="-88"/>
    <n v="10"/>
  </r>
  <r>
    <n v="30"/>
    <x v="99"/>
    <s v="Team Moore"/>
    <x v="77"/>
    <n v="0"/>
    <s v="HOU"/>
    <n v="79"/>
    <n v="21"/>
    <n v="10"/>
  </r>
  <r>
    <n v="30"/>
    <x v="100"/>
    <s v="Team Moore"/>
    <x v="163"/>
    <n v="0"/>
    <s v="SEA"/>
    <n v="167"/>
    <n v="-66"/>
    <n v="11"/>
  </r>
  <r>
    <n v="30"/>
    <x v="101"/>
    <s v="Team Baseball"/>
    <x v="102"/>
    <n v="0"/>
    <s v="SD"/>
    <n v="103"/>
    <n v="-1"/>
    <n v="11"/>
  </r>
  <r>
    <n v="30"/>
    <x v="102"/>
    <s v="Team Beckermann"/>
    <x v="85"/>
    <n v="0"/>
    <s v="MIL"/>
    <n v="84"/>
    <n v="19"/>
    <n v="11"/>
  </r>
  <r>
    <n v="30"/>
    <x v="103"/>
    <s v="Team Westergreen"/>
    <x v="136"/>
    <n v="0"/>
    <s v="CHC"/>
    <n v="137"/>
    <n v="-33"/>
    <n v="11"/>
  </r>
  <r>
    <n v="30"/>
    <x v="104"/>
    <s v="Team Davis"/>
    <x v="83"/>
    <n v="0"/>
    <s v="MIN"/>
    <n v="83"/>
    <n v="22"/>
    <n v="11"/>
  </r>
  <r>
    <n v="30"/>
    <x v="105"/>
    <s v="Gary Indiana Life"/>
    <x v="111"/>
    <n v="0"/>
    <s v="CHC"/>
    <n v="110"/>
    <n v="-4"/>
    <n v="11"/>
  </r>
  <r>
    <n v="30"/>
    <x v="106"/>
    <s v="Team Berger"/>
    <x v="84"/>
    <n v="0"/>
    <s v="NYM"/>
    <n v="86"/>
    <n v="21"/>
    <n v="11"/>
  </r>
  <r>
    <n v="30"/>
    <x v="107"/>
    <s v="Let The Lefty Pitch To Wins"/>
    <x v="108"/>
    <n v="0"/>
    <s v="PHI"/>
    <n v="108"/>
    <n v="0"/>
    <n v="11"/>
  </r>
  <r>
    <n v="30"/>
    <x v="108"/>
    <s v="Team Vega"/>
    <x v="89"/>
    <n v="0"/>
    <s v="PHI"/>
    <n v="90"/>
    <n v="19"/>
    <n v="11"/>
  </r>
  <r>
    <n v="30"/>
    <x v="109"/>
    <s v="Team Leininger"/>
    <x v="154"/>
    <n v="0"/>
    <s v="PHI"/>
    <n v="157"/>
    <n v="-47"/>
    <n v="11"/>
  </r>
  <r>
    <n v="30"/>
    <x v="110"/>
    <s v="Team Leininger"/>
    <x v="219"/>
    <n v="0"/>
    <s v="CHC"/>
    <n v="212"/>
    <n v="-101"/>
    <n v="12"/>
  </r>
  <r>
    <n v="30"/>
    <x v="111"/>
    <s v="Team Vega"/>
    <x v="93"/>
    <n v="0"/>
    <s v="MIN"/>
    <n v="94"/>
    <n v="18"/>
    <n v="12"/>
  </r>
  <r>
    <n v="30"/>
    <x v="112"/>
    <s v="Let The Lefty Pitch To Wins"/>
    <x v="143"/>
    <n v="0"/>
    <s v="STL"/>
    <n v="148"/>
    <n v="-35"/>
    <n v="12"/>
  </r>
  <r>
    <n v="30"/>
    <x v="113"/>
    <s v="Team Berger"/>
    <x v="90"/>
    <n v="0"/>
    <s v="HOU"/>
    <n v="88"/>
    <n v="26"/>
    <n v="12"/>
  </r>
  <r>
    <n v="30"/>
    <x v="114"/>
    <s v="Gary Indiana Life"/>
    <x v="109"/>
    <n v="0"/>
    <s v="SD"/>
    <n v="111"/>
    <n v="4"/>
    <n v="12"/>
  </r>
  <r>
    <n v="30"/>
    <x v="115"/>
    <s v="Team Davis"/>
    <x v="95"/>
    <n v="0"/>
    <s v="ATL"/>
    <n v="95"/>
    <n v="21"/>
    <n v="12"/>
  </r>
  <r>
    <n v="30"/>
    <x v="116"/>
    <s v="Team Westergreen"/>
    <x v="125"/>
    <n v="0"/>
    <s v="BAL"/>
    <n v="122"/>
    <n v="-5"/>
    <n v="12"/>
  </r>
  <r>
    <n v="30"/>
    <x v="117"/>
    <s v="Team Beckermann"/>
    <x v="100"/>
    <n v="0"/>
    <s v="SD"/>
    <n v="98"/>
    <n v="20"/>
    <n v="12"/>
  </r>
  <r>
    <n v="30"/>
    <x v="118"/>
    <s v="Team Baseball"/>
    <x v="158"/>
    <n v="0"/>
    <s v="ATL"/>
    <n v="158"/>
    <n v="-39"/>
    <n v="12"/>
  </r>
  <r>
    <n v="30"/>
    <x v="119"/>
    <s v="Team Moore"/>
    <x v="115"/>
    <n v="0"/>
    <s v="NYM"/>
    <n v="121"/>
    <n v="-1"/>
    <n v="12"/>
  </r>
  <r>
    <n v="30"/>
    <x v="120"/>
    <s v="Team Moore"/>
    <x v="141"/>
    <n v="0"/>
    <s v="TB"/>
    <n v="147"/>
    <n v="-26"/>
    <n v="13"/>
  </r>
  <r>
    <n v="30"/>
    <x v="121"/>
    <s v="Team Baseball"/>
    <x v="110"/>
    <n v="0"/>
    <s v="ATL"/>
    <n v="113"/>
    <n v="9"/>
    <n v="13"/>
  </r>
  <r>
    <n v="30"/>
    <x v="122"/>
    <s v="Team Beckermann"/>
    <x v="98"/>
    <n v="0"/>
    <s v="HOU"/>
    <n v="99"/>
    <n v="24"/>
    <n v="13"/>
  </r>
  <r>
    <n v="30"/>
    <x v="123"/>
    <s v="Team Westergreen"/>
    <x v="169"/>
    <n v="0"/>
    <s v="WSH"/>
    <n v="171"/>
    <n v="-47"/>
    <n v="13"/>
  </r>
  <r>
    <n v="30"/>
    <x v="124"/>
    <s v="Team Davis"/>
    <x v="92"/>
    <n v="0"/>
    <s v="KC"/>
    <n v="97"/>
    <n v="28"/>
    <n v="13"/>
  </r>
  <r>
    <n v="30"/>
    <x v="125"/>
    <s v="Gary Indiana Life"/>
    <x v="114"/>
    <n v="0"/>
    <s v="CLE"/>
    <n v="114"/>
    <n v="12"/>
    <n v="13"/>
  </r>
  <r>
    <n v="30"/>
    <x v="126"/>
    <s v="Team Berger"/>
    <x v="99"/>
    <n v="0"/>
    <s v="CWS"/>
    <n v="100"/>
    <n v="27"/>
    <n v="13"/>
  </r>
  <r>
    <n v="30"/>
    <x v="127"/>
    <s v="Let The Lefty Pitch To Wins"/>
    <x v="104"/>
    <n v="0"/>
    <s v="LAA"/>
    <n v="105"/>
    <n v="23"/>
    <n v="13"/>
  </r>
  <r>
    <n v="30"/>
    <x v="128"/>
    <s v="Team Vega"/>
    <x v="97"/>
    <n v="0"/>
    <s v="TB"/>
    <n v="101"/>
    <n v="28"/>
    <n v="13"/>
  </r>
  <r>
    <n v="30"/>
    <x v="129"/>
    <s v="Team Leininger"/>
    <x v="178"/>
    <n v="0"/>
    <s v="LAD"/>
    <n v="164"/>
    <n v="-34"/>
    <n v="13"/>
  </r>
  <r>
    <n v="30"/>
    <x v="130"/>
    <s v="Team Leininger"/>
    <x v="218"/>
    <n v="0"/>
    <s v="NYM"/>
    <n v="236"/>
    <n v="-105"/>
    <n v="14"/>
  </r>
  <r>
    <n v="30"/>
    <x v="131"/>
    <s v="Team Vega"/>
    <x v="105"/>
    <n v="0"/>
    <s v="OAK"/>
    <n v="106"/>
    <n v="26"/>
    <n v="14"/>
  </r>
  <r>
    <n v="30"/>
    <x v="132"/>
    <s v="Let The Lefty Pitch To Wins"/>
    <x v="150"/>
    <n v="0"/>
    <s v="ATL"/>
    <n v="150"/>
    <n v="-17"/>
    <n v="14"/>
  </r>
  <r>
    <n v="30"/>
    <x v="133"/>
    <s v="Team Berger"/>
    <x v="101"/>
    <n v="0"/>
    <s v="HOU"/>
    <n v="102"/>
    <n v="32"/>
    <n v="14"/>
  </r>
  <r>
    <n v="30"/>
    <x v="134"/>
    <s v="Gary Indiana Life"/>
    <x v="120"/>
    <n v="0"/>
    <s v="NYY"/>
    <n v="120"/>
    <n v="15"/>
    <n v="14"/>
  </r>
  <r>
    <n v="30"/>
    <x v="135"/>
    <s v="Team Davis"/>
    <x v="107"/>
    <n v="0"/>
    <s v="CLE"/>
    <n v="109"/>
    <n v="27"/>
    <n v="14"/>
  </r>
  <r>
    <n v="30"/>
    <x v="136"/>
    <s v="Team Westergreen"/>
    <x v="159"/>
    <n v="0"/>
    <s v="MIA"/>
    <n v="162"/>
    <n v="-25"/>
    <n v="14"/>
  </r>
  <r>
    <n v="30"/>
    <x v="137"/>
    <s v="Team Beckermann"/>
    <x v="113"/>
    <n v="0"/>
    <s v="HOU"/>
    <n v="115"/>
    <n v="23"/>
    <n v="14"/>
  </r>
  <r>
    <n v="30"/>
    <x v="138"/>
    <s v="Team Baseball"/>
    <x v="137"/>
    <n v="0"/>
    <s v="SEA"/>
    <n v="140"/>
    <n v="-1"/>
    <n v="14"/>
  </r>
  <r>
    <n v="30"/>
    <x v="139"/>
    <s v="Team Moore"/>
    <x v="200"/>
    <n v="0"/>
    <s v="SD"/>
    <n v="214"/>
    <n v="-74"/>
    <n v="14"/>
  </r>
  <r>
    <n v="30"/>
    <x v="140"/>
    <s v="Team Moore"/>
    <x v="170"/>
    <n v="0"/>
    <s v="MIL"/>
    <n v="175"/>
    <n v="-34"/>
    <n v="15"/>
  </r>
  <r>
    <n v="30"/>
    <x v="141"/>
    <s v="Team Baseball"/>
    <x v="179"/>
    <n v="0"/>
    <s v="STL"/>
    <n v="182"/>
    <n v="-40"/>
    <n v="15"/>
  </r>
  <r>
    <n v="30"/>
    <x v="142"/>
    <s v="Team Beckermann"/>
    <x v="117"/>
    <n v="0"/>
    <s v="SD"/>
    <n v="117"/>
    <n v="26"/>
    <n v="15"/>
  </r>
  <r>
    <n v="30"/>
    <x v="143"/>
    <s v="Team Westergreen"/>
    <x v="134"/>
    <n v="0"/>
    <s v="WSH"/>
    <n v="133"/>
    <n v="11"/>
    <n v="15"/>
  </r>
  <r>
    <n v="30"/>
    <x v="144"/>
    <s v="Team Davis"/>
    <x v="123"/>
    <n v="0"/>
    <s v="HOU"/>
    <n v="119"/>
    <n v="26"/>
    <n v="15"/>
  </r>
  <r>
    <n v="30"/>
    <x v="145"/>
    <s v="Gary Indiana Life"/>
    <x v="122"/>
    <n v="0"/>
    <s v="TEX"/>
    <n v="126"/>
    <n v="20"/>
    <n v="15"/>
  </r>
  <r>
    <n v="30"/>
    <x v="146"/>
    <s v="Team Berger"/>
    <x v="124"/>
    <n v="0"/>
    <s v="OAK"/>
    <n v="123"/>
    <n v="24"/>
    <n v="15"/>
  </r>
  <r>
    <n v="30"/>
    <x v="147"/>
    <s v="Let The Lefty Pitch To Wins"/>
    <x v="133"/>
    <n v="0"/>
    <s v="CWS"/>
    <n v="141"/>
    <n v="7"/>
    <n v="15"/>
  </r>
  <r>
    <n v="30"/>
    <x v="148"/>
    <s v="Team Vega"/>
    <x v="121"/>
    <n v="0"/>
    <s v="LAD"/>
    <n v="124"/>
    <n v="25"/>
    <n v="15"/>
  </r>
  <r>
    <n v="30"/>
    <x v="149"/>
    <s v="Team Leininger"/>
    <x v="129"/>
    <n v="0"/>
    <s v="BOS"/>
    <n v="135"/>
    <n v="15"/>
    <n v="15"/>
  </r>
  <r>
    <n v="30"/>
    <x v="150"/>
    <s v="Team Leininger"/>
    <x v="157"/>
    <n v="0"/>
    <s v="MIA"/>
    <n v="165"/>
    <n v="-14"/>
    <n v="16"/>
  </r>
  <r>
    <n v="30"/>
    <x v="151"/>
    <s v="Team Vega"/>
    <x v="118"/>
    <n v="0"/>
    <s v="TOR"/>
    <n v="125"/>
    <n v="27"/>
    <n v="16"/>
  </r>
  <r>
    <n v="30"/>
    <x v="152"/>
    <s v="Let The Lefty Pitch To Wins"/>
    <x v="140"/>
    <n v="0"/>
    <s v="LAA"/>
    <n v="144"/>
    <n v="9"/>
    <n v="16"/>
  </r>
  <r>
    <n v="30"/>
    <x v="153"/>
    <s v="Team Berger"/>
    <x v="126"/>
    <n v="0"/>
    <s v="PHI"/>
    <n v="127"/>
    <n v="27"/>
    <n v="16"/>
  </r>
  <r>
    <n v="30"/>
    <x v="154"/>
    <s v="Gary Indiana Life"/>
    <x v="131"/>
    <n v="0"/>
    <s v="LAD"/>
    <n v="129"/>
    <n v="26"/>
    <n v="16"/>
  </r>
  <r>
    <n v="30"/>
    <x v="155"/>
    <s v="Team Davis"/>
    <x v="127"/>
    <n v="0"/>
    <s v="CIN"/>
    <n v="128"/>
    <n v="28"/>
    <n v="16"/>
  </r>
  <r>
    <n v="30"/>
    <x v="156"/>
    <s v="Team Westergreen"/>
    <x v="152"/>
    <n v="0"/>
    <s v="CWS"/>
    <n v="156"/>
    <n v="1"/>
    <n v="16"/>
  </r>
  <r>
    <n v="30"/>
    <x v="157"/>
    <s v="Team Beckermann"/>
    <x v="128"/>
    <n v="0"/>
    <s v="SD"/>
    <n v="130"/>
    <n v="28"/>
    <n v="16"/>
  </r>
  <r>
    <n v="30"/>
    <x v="158"/>
    <s v="Team Baseball"/>
    <x v="202"/>
    <n v="0"/>
    <s v="LAA"/>
    <n v="207"/>
    <n v="-48"/>
    <n v="16"/>
  </r>
  <r>
    <n v="30"/>
    <x v="159"/>
    <s v="Team Moore"/>
    <x v="151"/>
    <n v="0"/>
    <s v="MIN"/>
    <n v="143"/>
    <n v="17"/>
    <n v="16"/>
  </r>
  <r>
    <n v="30"/>
    <x v="160"/>
    <s v="Team Moore"/>
    <x v="242"/>
    <n v="0"/>
    <s v="STL"/>
    <n v="241"/>
    <n v="-80"/>
    <n v="17"/>
  </r>
  <r>
    <n v="30"/>
    <x v="161"/>
    <s v="Team Baseball"/>
    <x v="291"/>
    <n v="0"/>
    <s v="STL"/>
    <n v="271"/>
    <n v="-109"/>
    <n v="17"/>
  </r>
  <r>
    <n v="30"/>
    <x v="162"/>
    <s v="Team Beckermann"/>
    <x v="138"/>
    <n v="0"/>
    <s v="BAL"/>
    <n v="142"/>
    <n v="21"/>
    <n v="17"/>
  </r>
  <r>
    <n v="30"/>
    <x v="163"/>
    <s v="Team Westergreen"/>
    <x v="149"/>
    <n v="0"/>
    <s v="WSH"/>
    <n v="155"/>
    <n v="9"/>
    <n v="17"/>
  </r>
  <r>
    <n v="30"/>
    <x v="164"/>
    <s v="Team Davis"/>
    <x v="130"/>
    <n v="0"/>
    <s v="WSH"/>
    <n v="131"/>
    <n v="34"/>
    <n v="17"/>
  </r>
  <r>
    <n v="30"/>
    <x v="165"/>
    <s v="Gary Indiana Life"/>
    <x v="147"/>
    <n v="0"/>
    <s v="CLE"/>
    <n v="136"/>
    <n v="30"/>
    <n v="17"/>
  </r>
  <r>
    <n v="30"/>
    <x v="166"/>
    <s v="Team Berger"/>
    <x v="144"/>
    <n v="0"/>
    <s v="WSH"/>
    <n v="145"/>
    <n v="22"/>
    <n v="17"/>
  </r>
  <r>
    <n v="30"/>
    <x v="167"/>
    <s v="Let The Lefty Pitch To Wins"/>
    <x v="190"/>
    <n v="0"/>
    <s v="KC"/>
    <n v="169"/>
    <n v="-1"/>
    <n v="17"/>
  </r>
  <r>
    <n v="30"/>
    <x v="168"/>
    <s v="Team Vega"/>
    <x v="132"/>
    <n v="0"/>
    <s v="PHI"/>
    <n v="132"/>
    <n v="37"/>
    <n v="17"/>
  </r>
  <r>
    <n v="30"/>
    <x v="169"/>
    <s v="Team Leininger"/>
    <x v="139"/>
    <n v="0"/>
    <s v="LAD"/>
    <n v="138"/>
    <n v="32"/>
    <n v="17"/>
  </r>
  <r>
    <n v="30"/>
    <x v="170"/>
    <s v="Team Leininger"/>
    <x v="265"/>
    <n v="0"/>
    <s v="FA"/>
    <n v="297"/>
    <n v="-126"/>
    <n v="18"/>
  </r>
  <r>
    <n v="30"/>
    <x v="171"/>
    <s v="Team Vega"/>
    <x v="146"/>
    <n v="0"/>
    <s v="SEA"/>
    <n v="149"/>
    <n v="23"/>
    <n v="18"/>
  </r>
  <r>
    <n v="30"/>
    <x v="172"/>
    <s v="Let The Lefty Pitch To Wins"/>
    <x v="189"/>
    <n v="0"/>
    <s v="LAD"/>
    <n v="194"/>
    <n v="-21"/>
    <n v="18"/>
  </r>
  <r>
    <n v="30"/>
    <x v="173"/>
    <s v="Team Berger"/>
    <x v="135"/>
    <n v="0"/>
    <s v="MIN"/>
    <n v="134"/>
    <n v="40"/>
    <n v="18"/>
  </r>
  <r>
    <n v="30"/>
    <x v="174"/>
    <s v="Gary Indiana Life"/>
    <x v="153"/>
    <n v="0"/>
    <s v="NYY"/>
    <n v="159"/>
    <n v="16"/>
    <n v="18"/>
  </r>
  <r>
    <n v="30"/>
    <x v="175"/>
    <s v="Team Davis"/>
    <x v="148"/>
    <n v="0"/>
    <s v="SF"/>
    <n v="152"/>
    <n v="24"/>
    <n v="18"/>
  </r>
  <r>
    <n v="30"/>
    <x v="176"/>
    <s v="Team Westergreen"/>
    <x v="166"/>
    <n v="0"/>
    <s v="PIT"/>
    <n v="153"/>
    <n v="24"/>
    <n v="18"/>
  </r>
  <r>
    <n v="30"/>
    <x v="177"/>
    <s v="Team Beckermann"/>
    <x v="145"/>
    <n v="0"/>
    <s v="NYY"/>
    <n v="151"/>
    <n v="27"/>
    <n v="18"/>
  </r>
  <r>
    <n v="30"/>
    <x v="178"/>
    <s v="Team Baseball"/>
    <x v="238"/>
    <n v="0"/>
    <s v="OAK"/>
    <n v="242"/>
    <n v="-63"/>
    <n v="18"/>
  </r>
  <r>
    <n v="30"/>
    <x v="179"/>
    <s v="Team Moore"/>
    <x v="155"/>
    <n v="0"/>
    <s v="PHI"/>
    <n v="154"/>
    <n v="26"/>
    <n v="18"/>
  </r>
  <r>
    <n v="30"/>
    <x v="180"/>
    <s v="Team Moore"/>
    <x v="209"/>
    <n v="0"/>
    <s v="MIA"/>
    <n v="191"/>
    <n v="-10"/>
    <n v="19"/>
  </r>
  <r>
    <n v="30"/>
    <x v="181"/>
    <s v="Team Baseball"/>
    <x v="312"/>
    <e v="#N/A"/>
    <e v="#N/A"/>
    <e v="#N/A"/>
    <e v="#N/A"/>
    <n v="19"/>
  </r>
  <r>
    <n v="30"/>
    <x v="182"/>
    <s v="Team Beckermann"/>
    <x v="156"/>
    <n v="0"/>
    <s v="KC"/>
    <n v="139"/>
    <n v="44"/>
    <n v="19"/>
  </r>
  <r>
    <n v="30"/>
    <x v="183"/>
    <s v="Team Westergreen"/>
    <x v="282"/>
    <e v="#N/A"/>
    <e v="#N/A"/>
    <e v="#N/A"/>
    <e v="#N/A"/>
    <n v="19"/>
  </r>
  <r>
    <n v="30"/>
    <x v="184"/>
    <s v="Team Davis"/>
    <x v="160"/>
    <n v="0"/>
    <s v="TEX"/>
    <n v="160"/>
    <n v="25"/>
    <n v="19"/>
  </r>
  <r>
    <n v="30"/>
    <x v="185"/>
    <s v="Gary Indiana Life"/>
    <x v="165"/>
    <n v="0"/>
    <s v="LAD"/>
    <n v="161"/>
    <n v="25"/>
    <n v="19"/>
  </r>
  <r>
    <n v="30"/>
    <x v="186"/>
    <s v="Team Berger"/>
    <x v="161"/>
    <n v="0"/>
    <s v="OAK"/>
    <n v="166"/>
    <n v="21"/>
    <n v="19"/>
  </r>
  <r>
    <n v="30"/>
    <x v="187"/>
    <s v="Let The Lefty Pitch To Wins"/>
    <x v="174"/>
    <n v="0"/>
    <s v="BAL"/>
    <n v="180"/>
    <n v="8"/>
    <n v="19"/>
  </r>
  <r>
    <n v="30"/>
    <x v="188"/>
    <s v="Team Vega"/>
    <x v="167"/>
    <n v="0"/>
    <s v="SEA"/>
    <n v="172"/>
    <n v="17"/>
    <n v="19"/>
  </r>
  <r>
    <n v="30"/>
    <x v="189"/>
    <s v="Team Leininger"/>
    <x v="186"/>
    <n v="0"/>
    <s v="LAA"/>
    <n v="193"/>
    <n v="-3"/>
    <n v="19"/>
  </r>
  <r>
    <n v="30"/>
    <x v="190"/>
    <s v="Team Leininger"/>
    <x v="259"/>
    <e v="#N/A"/>
    <e v="#N/A"/>
    <e v="#N/A"/>
    <e v="#N/A"/>
    <n v="20"/>
  </r>
  <r>
    <n v="30"/>
    <x v="191"/>
    <s v="Team Vega"/>
    <x v="171"/>
    <n v="0"/>
    <s v="BOS"/>
    <n v="177"/>
    <n v="15"/>
    <n v="20"/>
  </r>
  <r>
    <n v="30"/>
    <x v="192"/>
    <s v="Let The Lefty Pitch To Wins"/>
    <x v="247"/>
    <n v="0"/>
    <s v="CLE"/>
    <n v="248"/>
    <n v="-55"/>
    <n v="20"/>
  </r>
  <r>
    <n v="30"/>
    <x v="193"/>
    <s v="Team Berger"/>
    <x v="168"/>
    <n v="0"/>
    <s v="ATL"/>
    <n v="179"/>
    <n v="15"/>
    <n v="20"/>
  </r>
  <r>
    <n v="30"/>
    <x v="194"/>
    <s v="Gary Indiana Life"/>
    <x v="162"/>
    <n v="0"/>
    <s v="ARI"/>
    <n v="163"/>
    <n v="32"/>
    <n v="20"/>
  </r>
  <r>
    <n v="30"/>
    <x v="195"/>
    <s v="Team Davis"/>
    <x v="173"/>
    <n v="0"/>
    <s v="OAK"/>
    <n v="183"/>
    <n v="13"/>
    <n v="20"/>
  </r>
  <r>
    <n v="30"/>
    <x v="196"/>
    <s v="Team Westergreen"/>
    <x v="317"/>
    <e v="#N/A"/>
    <e v="#N/A"/>
    <e v="#N/A"/>
    <e v="#N/A"/>
    <n v="20"/>
  </r>
  <r>
    <n v="30"/>
    <x v="197"/>
    <s v="Team Beckermann"/>
    <x v="175"/>
    <n v="0"/>
    <s v="NYY"/>
    <n v="184"/>
    <n v="14"/>
    <n v="20"/>
  </r>
  <r>
    <n v="30"/>
    <x v="198"/>
    <s v="Team Baseball"/>
    <x v="295"/>
    <e v="#N/A"/>
    <e v="#N/A"/>
    <e v="#N/A"/>
    <e v="#N/A"/>
    <n v="20"/>
  </r>
  <r>
    <n v="30"/>
    <x v="199"/>
    <s v="Team Moore"/>
    <x v="182"/>
    <n v="0"/>
    <s v="CLE"/>
    <n v="189"/>
    <n v="11"/>
    <n v="20"/>
  </r>
  <r>
    <n v="30"/>
    <x v="200"/>
    <s v="Team Moore"/>
    <x v="276"/>
    <n v="0"/>
    <s v="STL"/>
    <n v="283"/>
    <n v="-82"/>
    <n v="21"/>
  </r>
  <r>
    <n v="30"/>
    <x v="201"/>
    <s v="Team Baseball"/>
    <x v="183"/>
    <n v="0"/>
    <s v="LAA"/>
    <n v="168"/>
    <n v="34"/>
    <n v="21"/>
  </r>
  <r>
    <n v="30"/>
    <x v="202"/>
    <s v="Team Beckermann"/>
    <x v="177"/>
    <n v="0"/>
    <s v="MIN"/>
    <n v="185"/>
    <n v="18"/>
    <n v="21"/>
  </r>
  <r>
    <n v="30"/>
    <x v="203"/>
    <s v="Team Westergreen"/>
    <x v="205"/>
    <n v="0"/>
    <s v="SEA"/>
    <n v="217"/>
    <n v="-13"/>
    <n v="21"/>
  </r>
  <r>
    <n v="30"/>
    <x v="204"/>
    <s v="Team Davis"/>
    <x v="180"/>
    <n v="0"/>
    <s v="BAL"/>
    <n v="186"/>
    <n v="19"/>
    <n v="21"/>
  </r>
  <r>
    <n v="30"/>
    <x v="205"/>
    <s v="Gary Indiana Life"/>
    <x v="192"/>
    <n v="0"/>
    <s v="ATL"/>
    <n v="170"/>
    <n v="36"/>
    <n v="21"/>
  </r>
  <r>
    <n v="30"/>
    <x v="206"/>
    <s v="Team Berger"/>
    <x v="187"/>
    <n v="0"/>
    <s v="KC"/>
    <n v="188"/>
    <n v="19"/>
    <n v="21"/>
  </r>
  <r>
    <n v="30"/>
    <x v="207"/>
    <s v="Let The Lefty Pitch To Wins"/>
    <x v="220"/>
    <n v="0"/>
    <s v="HOU"/>
    <n v="219"/>
    <n v="-11"/>
    <n v="21"/>
  </r>
  <r>
    <n v="30"/>
    <x v="208"/>
    <s v="Team Vega"/>
    <x v="184"/>
    <n v="0"/>
    <s v="LAD"/>
    <n v="190"/>
    <n v="19"/>
    <n v="21"/>
  </r>
  <r>
    <n v="30"/>
    <x v="209"/>
    <s v="Team Leininger"/>
    <x v="249"/>
    <n v="0"/>
    <s v="LAD"/>
    <n v="252"/>
    <n v="-42"/>
    <n v="21"/>
  </r>
  <r>
    <n v="30"/>
    <x v="210"/>
    <s v="Team Leininger"/>
    <x v="211"/>
    <n v="0"/>
    <s v="ARI"/>
    <n v="213"/>
    <n v="-2"/>
    <n v="22"/>
  </r>
  <r>
    <n v="30"/>
    <x v="211"/>
    <s v="Team Vega"/>
    <x v="195"/>
    <n v="0"/>
    <s v="MIN"/>
    <n v="174"/>
    <n v="38"/>
    <n v="22"/>
  </r>
  <r>
    <n v="30"/>
    <x v="212"/>
    <s v="Let The Lefty Pitch To Wins"/>
    <x v="234"/>
    <n v="0"/>
    <s v="TEX"/>
    <n v="232"/>
    <n v="-19"/>
    <n v="22"/>
  </r>
  <r>
    <n v="30"/>
    <x v="213"/>
    <s v="Team Berger"/>
    <x v="185"/>
    <n v="0"/>
    <s v="BOS"/>
    <n v="192"/>
    <n v="22"/>
    <n v="22"/>
  </r>
  <r>
    <n v="30"/>
    <x v="214"/>
    <s v="Gary Indiana Life"/>
    <x v="191"/>
    <n v="0"/>
    <s v="MIA"/>
    <n v="195"/>
    <n v="20"/>
    <n v="22"/>
  </r>
  <r>
    <n v="30"/>
    <x v="215"/>
    <s v="Team Davis"/>
    <x v="193"/>
    <n v="0"/>
    <s v="OAK"/>
    <n v="197"/>
    <n v="19"/>
    <n v="22"/>
  </r>
  <r>
    <n v="30"/>
    <x v="216"/>
    <s v="Team Westergreen"/>
    <x v="243"/>
    <n v="0"/>
    <s v="CHC"/>
    <n v="244"/>
    <n v="-27"/>
    <n v="22"/>
  </r>
  <r>
    <n v="30"/>
    <x v="217"/>
    <s v="Team Beckermann"/>
    <x v="188"/>
    <n v="0"/>
    <s v="STL"/>
    <n v="181"/>
    <n v="37"/>
    <n v="22"/>
  </r>
  <r>
    <n v="30"/>
    <x v="218"/>
    <s v="Team Baseball"/>
    <x v="215"/>
    <n v="0"/>
    <s v="NYM"/>
    <n v="199"/>
    <n v="20"/>
    <n v="22"/>
  </r>
  <r>
    <n v="30"/>
    <x v="219"/>
    <s v="Team Moore"/>
    <x v="236"/>
    <n v="0"/>
    <s v="MIL"/>
    <n v="233"/>
    <n v="-13"/>
    <n v="22"/>
  </r>
  <r>
    <n v="30"/>
    <x v="220"/>
    <s v="Team Moore"/>
    <x v="227"/>
    <n v="0"/>
    <s v="SEA"/>
    <n v="222"/>
    <n v="-1"/>
    <n v="23"/>
  </r>
  <r>
    <n v="30"/>
    <x v="221"/>
    <s v="Team Baseball"/>
    <x v="197"/>
    <n v="0"/>
    <s v="CHC"/>
    <n v="200"/>
    <n v="22"/>
    <n v="23"/>
  </r>
  <r>
    <n v="30"/>
    <x v="222"/>
    <s v="Team Beckermann"/>
    <x v="194"/>
    <n v="0"/>
    <s v="LAD"/>
    <n v="202"/>
    <n v="21"/>
    <n v="23"/>
  </r>
  <r>
    <n v="30"/>
    <x v="223"/>
    <s v="Team Westergreen"/>
    <x v="330"/>
    <e v="#N/A"/>
    <e v="#N/A"/>
    <e v="#N/A"/>
    <e v="#N/A"/>
    <n v="23"/>
  </r>
  <r>
    <n v="30"/>
    <x v="224"/>
    <s v="Team Davis"/>
    <x v="213"/>
    <n v="0"/>
    <s v="MIN"/>
    <n v="196"/>
    <n v="29"/>
    <n v="23"/>
  </r>
  <r>
    <n v="30"/>
    <x v="225"/>
    <s v="Gary Indiana Life"/>
    <x v="196"/>
    <n v="0"/>
    <s v="CWS"/>
    <n v="203"/>
    <n v="23"/>
    <n v="23"/>
  </r>
  <r>
    <n v="30"/>
    <x v="226"/>
    <s v="Team Berger"/>
    <x v="206"/>
    <n v="0"/>
    <s v="MIL"/>
    <n v="201"/>
    <n v="26"/>
    <n v="23"/>
  </r>
  <r>
    <n v="30"/>
    <x v="227"/>
    <s v="Let The Lefty Pitch To Wins"/>
    <x v="207"/>
    <n v="0"/>
    <s v="NYY"/>
    <n v="210"/>
    <n v="18"/>
    <n v="23"/>
  </r>
  <r>
    <n v="30"/>
    <x v="228"/>
    <s v="Team Vega"/>
    <x v="198"/>
    <n v="0"/>
    <s v="BOS"/>
    <n v="204"/>
    <n v="25"/>
    <n v="23"/>
  </r>
  <r>
    <n v="30"/>
    <x v="229"/>
    <s v="Team Leininger"/>
    <x v="331"/>
    <e v="#N/A"/>
    <e v="#N/A"/>
    <e v="#N/A"/>
    <e v="#N/A"/>
    <n v="23"/>
  </r>
  <r>
    <n v="30"/>
    <x v="230"/>
    <s v="Team Leininger"/>
    <x v="268"/>
    <n v="0"/>
    <s v="TB"/>
    <n v="281"/>
    <n v="-50"/>
    <n v="24"/>
  </r>
  <r>
    <n v="30"/>
    <x v="231"/>
    <s v="Team Vega"/>
    <x v="208"/>
    <n v="0"/>
    <s v="COL"/>
    <n v="205"/>
    <n v="27"/>
    <n v="24"/>
  </r>
  <r>
    <n v="30"/>
    <x v="232"/>
    <s v="Let The Lefty Pitch To Wins"/>
    <x v="223"/>
    <n v="0"/>
    <s v="NYM"/>
    <n v="218"/>
    <n v="15"/>
    <n v="24"/>
  </r>
  <r>
    <n v="30"/>
    <x v="233"/>
    <s v="Team Berger"/>
    <x v="199"/>
    <n v="0"/>
    <s v="MIN"/>
    <n v="206"/>
    <n v="28"/>
    <n v="24"/>
  </r>
  <r>
    <n v="30"/>
    <x v="234"/>
    <s v="Gary Indiana Life"/>
    <x v="201"/>
    <n v="0"/>
    <s v="PHI"/>
    <n v="208"/>
    <n v="27"/>
    <n v="24"/>
  </r>
  <r>
    <n v="30"/>
    <x v="235"/>
    <s v="Team Davis"/>
    <x v="210"/>
    <n v="0"/>
    <s v="ARI"/>
    <n v="209"/>
    <n v="27"/>
    <n v="24"/>
  </r>
  <r>
    <n v="30"/>
    <x v="236"/>
    <s v="Team Westergreen"/>
    <x v="332"/>
    <e v="#N/A"/>
    <e v="#N/A"/>
    <e v="#N/A"/>
    <e v="#N/A"/>
    <n v="24"/>
  </r>
  <r>
    <n v="30"/>
    <x v="237"/>
    <s v="Team Beckermann"/>
    <x v="203"/>
    <n v="0"/>
    <s v="PIT"/>
    <n v="211"/>
    <n v="27"/>
    <n v="24"/>
  </r>
  <r>
    <n v="30"/>
    <x v="238"/>
    <s v="Team Baseball"/>
    <x v="221"/>
    <n v="0"/>
    <s v="SEA"/>
    <n v="215"/>
    <n v="24"/>
    <n v="24"/>
  </r>
  <r>
    <n v="30"/>
    <x v="239"/>
    <s v="Team Moore"/>
    <x v="251"/>
    <n v="0"/>
    <s v="TOR"/>
    <n v="255"/>
    <n v="-15"/>
    <n v="24"/>
  </r>
  <r>
    <n v="30"/>
    <x v="240"/>
    <s v="Team Moore"/>
    <x v="263"/>
    <n v="0"/>
    <s v="CLE"/>
    <n v="273"/>
    <n v="-32"/>
    <n v="25"/>
  </r>
  <r>
    <n v="30"/>
    <x v="241"/>
    <s v="Team Baseball"/>
    <x v="204"/>
    <n v="0"/>
    <s v="TOR"/>
    <n v="216"/>
    <n v="26"/>
    <n v="25"/>
  </r>
  <r>
    <n v="30"/>
    <x v="242"/>
    <s v="Team Beckermann"/>
    <x v="225"/>
    <n v="0"/>
    <s v="KC"/>
    <n v="220"/>
    <n v="23"/>
    <n v="25"/>
  </r>
  <r>
    <n v="30"/>
    <x v="243"/>
    <s v="Team Westergreen"/>
    <x v="214"/>
    <n v="0"/>
    <s v="MIN"/>
    <n v="231"/>
    <n v="13"/>
    <n v="25"/>
  </r>
  <r>
    <n v="30"/>
    <x v="244"/>
    <s v="Team Davis"/>
    <x v="216"/>
    <n v="0"/>
    <s v="CIN"/>
    <n v="221"/>
    <n v="24"/>
    <n v="25"/>
  </r>
  <r>
    <n v="30"/>
    <x v="245"/>
    <s v="Gary Indiana Life"/>
    <x v="333"/>
    <e v="#N/A"/>
    <e v="#N/A"/>
    <e v="#N/A"/>
    <e v="#N/A"/>
    <n v="25"/>
  </r>
  <r>
    <n v="30"/>
    <x v="246"/>
    <s v="Team Berger"/>
    <x v="232"/>
    <n v="0"/>
    <s v="ARI"/>
    <n v="223"/>
    <n v="24"/>
    <n v="25"/>
  </r>
  <r>
    <n v="30"/>
    <x v="247"/>
    <s v="Let The Lefty Pitch To Wins"/>
    <x v="226"/>
    <n v="0"/>
    <s v="OAK"/>
    <n v="224"/>
    <n v="24"/>
    <n v="25"/>
  </r>
  <r>
    <n v="30"/>
    <x v="248"/>
    <s v="Team Vega"/>
    <x v="217"/>
    <n v="0"/>
    <s v="COL"/>
    <n v="225"/>
    <n v="24"/>
    <n v="25"/>
  </r>
  <r>
    <n v="30"/>
    <x v="249"/>
    <s v="Team Leininger"/>
    <x v="334"/>
    <e v="#N/A"/>
    <e v="#N/A"/>
    <e v="#N/A"/>
    <e v="#N/A"/>
    <n v="25"/>
  </r>
  <r>
    <n v="30"/>
    <x v="250"/>
    <s v="Team Leininger"/>
    <x v="335"/>
    <e v="#N/A"/>
    <e v="#N/A"/>
    <e v="#N/A"/>
    <e v="#N/A"/>
    <n v="26"/>
  </r>
  <r>
    <n v="30"/>
    <x v="251"/>
    <s v="Team Vega"/>
    <x v="231"/>
    <n v="0"/>
    <s v="NYM"/>
    <n v="226"/>
    <n v="26"/>
    <n v="26"/>
  </r>
  <r>
    <n v="30"/>
    <x v="252"/>
    <s v="Let The Lefty Pitch To Wins"/>
    <x v="336"/>
    <n v="0"/>
    <s v="NYY"/>
    <n v="270"/>
    <n v="-17"/>
    <n v="26"/>
  </r>
  <r>
    <n v="30"/>
    <x v="253"/>
    <s v="Team Berger"/>
    <x v="240"/>
    <n v="0"/>
    <s v="NYM"/>
    <n v="246"/>
    <n v="8"/>
    <n v="26"/>
  </r>
  <r>
    <n v="30"/>
    <x v="254"/>
    <s v="Gary Indiana Life"/>
    <x v="272"/>
    <n v="0"/>
    <s v="STL"/>
    <n v="291"/>
    <n v="-36"/>
    <n v="26"/>
  </r>
  <r>
    <n v="30"/>
    <x v="255"/>
    <s v="Team Davis"/>
    <x v="212"/>
    <n v="0"/>
    <s v="BOS"/>
    <n v="227"/>
    <n v="29"/>
    <n v="26"/>
  </r>
  <r>
    <n v="30"/>
    <x v="256"/>
    <s v="Team Westergreen"/>
    <x v="337"/>
    <e v="#N/A"/>
    <e v="#N/A"/>
    <e v="#N/A"/>
    <e v="#N/A"/>
    <n v="26"/>
  </r>
  <r>
    <n v="30"/>
    <x v="257"/>
    <s v="Team Beckermann"/>
    <x v="222"/>
    <n v="0"/>
    <s v="HOU"/>
    <n v="228"/>
    <n v="30"/>
    <n v="26"/>
  </r>
  <r>
    <n v="30"/>
    <x v="258"/>
    <s v="Team Baseball"/>
    <x v="228"/>
    <n v="0"/>
    <s v="MIL"/>
    <n v="229"/>
    <n v="30"/>
    <n v="26"/>
  </r>
  <r>
    <n v="30"/>
    <x v="259"/>
    <s v="Team Moore"/>
    <x v="338"/>
    <e v="#N/A"/>
    <e v="#N/A"/>
    <e v="#N/A"/>
    <e v="#N/A"/>
    <n v="26"/>
  </r>
  <r>
    <n v="31"/>
    <x v="0"/>
    <s v="Team Berger"/>
    <x v="2"/>
    <n v="0"/>
    <s v="LAD"/>
    <n v="1"/>
    <n v="0"/>
    <n v="1"/>
  </r>
  <r>
    <n v="31"/>
    <x v="1"/>
    <s v="Team Scharf"/>
    <x v="4"/>
    <n v="0"/>
    <s v="LAA"/>
    <n v="5"/>
    <n v="-3"/>
    <n v="1"/>
  </r>
  <r>
    <n v="31"/>
    <x v="2"/>
    <s v="Team allan"/>
    <x v="0"/>
    <n v="0"/>
    <s v="SD"/>
    <n v="3"/>
    <n v="0"/>
    <n v="1"/>
  </r>
  <r>
    <n v="31"/>
    <x v="3"/>
    <s v="Team Kelly"/>
    <x v="6"/>
    <n v="0"/>
    <s v="NYY"/>
    <n v="6"/>
    <n v="-2"/>
    <n v="1"/>
  </r>
  <r>
    <n v="31"/>
    <x v="4"/>
    <s v="Team livesey"/>
    <x v="3"/>
    <n v="0"/>
    <s v="WSH"/>
    <n v="4"/>
    <n v="1"/>
    <n v="1"/>
  </r>
  <r>
    <n v="31"/>
    <x v="5"/>
    <s v="Team Phillips"/>
    <x v="1"/>
    <n v="0"/>
    <s v="ATL"/>
    <n v="2"/>
    <n v="4"/>
    <n v="1"/>
  </r>
  <r>
    <n v="31"/>
    <x v="6"/>
    <s v="Westall Eagles"/>
    <x v="12"/>
    <n v="0"/>
    <s v="ATL"/>
    <n v="13"/>
    <n v="-6"/>
    <n v="1"/>
  </r>
  <r>
    <n v="31"/>
    <x v="7"/>
    <s v="Team Vega"/>
    <x v="10"/>
    <n v="0"/>
    <s v="NYM"/>
    <n v="8"/>
    <n v="0"/>
    <n v="1"/>
  </r>
  <r>
    <n v="31"/>
    <x v="8"/>
    <s v="Team TheTurtlePapa"/>
    <x v="11"/>
    <n v="0"/>
    <s v="MIL"/>
    <n v="14"/>
    <n v="-5"/>
    <n v="1"/>
  </r>
  <r>
    <n v="31"/>
    <x v="9"/>
    <s v="Team morgan"/>
    <x v="16"/>
    <n v="0"/>
    <s v="LAD"/>
    <n v="17"/>
    <n v="-7"/>
    <n v="1"/>
  </r>
  <r>
    <n v="31"/>
    <x v="10"/>
    <s v="Team morgan"/>
    <x v="7"/>
    <n v="0"/>
    <s v="CLE"/>
    <n v="9"/>
    <n v="2"/>
    <n v="2"/>
  </r>
  <r>
    <n v="31"/>
    <x v="11"/>
    <s v="Team TheTurtlePapa"/>
    <x v="21"/>
    <n v="0"/>
    <s v="LAD"/>
    <n v="21"/>
    <n v="-9"/>
    <n v="2"/>
  </r>
  <r>
    <n v="31"/>
    <x v="12"/>
    <s v="Team Vega"/>
    <x v="9"/>
    <n v="0"/>
    <s v="LAD"/>
    <n v="12"/>
    <n v="1"/>
    <n v="2"/>
  </r>
  <r>
    <n v="31"/>
    <x v="13"/>
    <s v="Westall Eagles"/>
    <x v="22"/>
    <n v="0"/>
    <s v="WSH"/>
    <n v="23"/>
    <n v="-9"/>
    <n v="2"/>
  </r>
  <r>
    <n v="31"/>
    <x v="14"/>
    <s v="Team Phillips"/>
    <x v="20"/>
    <n v="0"/>
    <s v="SD"/>
    <n v="19"/>
    <n v="-4"/>
    <n v="2"/>
  </r>
  <r>
    <n v="31"/>
    <x v="15"/>
    <s v="Team livesey"/>
    <x v="24"/>
    <n v="0"/>
    <s v="PHI"/>
    <n v="25"/>
    <n v="-9"/>
    <n v="2"/>
  </r>
  <r>
    <n v="31"/>
    <x v="16"/>
    <s v="Team Kelly"/>
    <x v="29"/>
    <n v="0"/>
    <s v="STL"/>
    <n v="29"/>
    <n v="-12"/>
    <n v="2"/>
  </r>
  <r>
    <n v="31"/>
    <x v="17"/>
    <s v="Team allan"/>
    <x v="8"/>
    <n v="0"/>
    <s v="CLE"/>
    <n v="10"/>
    <n v="8"/>
    <n v="2"/>
  </r>
  <r>
    <n v="31"/>
    <x v="18"/>
    <s v="Team Scharf"/>
    <x v="5"/>
    <n v="0"/>
    <s v="WSH"/>
    <n v="7"/>
    <n v="12"/>
    <n v="2"/>
  </r>
  <r>
    <n v="31"/>
    <x v="19"/>
    <s v="Team Berger"/>
    <x v="27"/>
    <n v="0"/>
    <s v="CWS"/>
    <n v="27"/>
    <n v="-7"/>
    <n v="2"/>
  </r>
  <r>
    <n v="31"/>
    <x v="20"/>
    <s v="Team Berger"/>
    <x v="14"/>
    <n v="0"/>
    <s v="COL"/>
    <n v="11"/>
    <n v="10"/>
    <n v="3"/>
  </r>
  <r>
    <n v="31"/>
    <x v="21"/>
    <s v="Team Scharf"/>
    <x v="13"/>
    <n v="0"/>
    <s v="PHI"/>
    <n v="16"/>
    <n v="6"/>
    <n v="3"/>
  </r>
  <r>
    <n v="31"/>
    <x v="22"/>
    <s v="Team allan"/>
    <x v="17"/>
    <n v="0"/>
    <s v="SD"/>
    <n v="18"/>
    <n v="5"/>
    <n v="3"/>
  </r>
  <r>
    <n v="31"/>
    <x v="23"/>
    <s v="Team Kelly"/>
    <x v="15"/>
    <n v="0"/>
    <s v="NYM"/>
    <n v="15"/>
    <n v="9"/>
    <n v="3"/>
  </r>
  <r>
    <n v="31"/>
    <x v="24"/>
    <s v="Team livesey"/>
    <x v="28"/>
    <n v="0"/>
    <s v="HOU"/>
    <n v="30"/>
    <n v="-5"/>
    <n v="3"/>
  </r>
  <r>
    <n v="31"/>
    <x v="25"/>
    <s v="Team Phillips"/>
    <x v="25"/>
    <n v="0"/>
    <s v="TOR"/>
    <n v="28"/>
    <n v="-2"/>
    <n v="3"/>
  </r>
  <r>
    <n v="31"/>
    <x v="26"/>
    <s v="Westall Eagles"/>
    <x v="50"/>
    <n v="0"/>
    <s v="SD"/>
    <n v="55"/>
    <n v="-28"/>
    <n v="3"/>
  </r>
  <r>
    <n v="31"/>
    <x v="27"/>
    <s v="Team Vega"/>
    <x v="19"/>
    <n v="0"/>
    <s v="BOS"/>
    <n v="20"/>
    <n v="8"/>
    <n v="3"/>
  </r>
  <r>
    <n v="31"/>
    <x v="28"/>
    <s v="Team TheTurtlePapa"/>
    <x v="36"/>
    <n v="0"/>
    <s v="LAA"/>
    <n v="34"/>
    <n v="-5"/>
    <n v="3"/>
  </r>
  <r>
    <n v="31"/>
    <x v="29"/>
    <s v="Team morgan"/>
    <x v="40"/>
    <n v="0"/>
    <s v="LAD"/>
    <n v="40"/>
    <n v="-10"/>
    <n v="3"/>
  </r>
  <r>
    <n v="31"/>
    <x v="30"/>
    <s v="Team morgan"/>
    <x v="33"/>
    <n v="0"/>
    <s v="ATL"/>
    <n v="33"/>
    <n v="-2"/>
    <n v="4"/>
  </r>
  <r>
    <n v="31"/>
    <x v="31"/>
    <s v="Team TheTurtlePapa"/>
    <x v="18"/>
    <n v="0"/>
    <s v="LAD"/>
    <n v="22"/>
    <n v="10"/>
    <n v="4"/>
  </r>
  <r>
    <n v="31"/>
    <x v="32"/>
    <s v="Team Vega"/>
    <x v="23"/>
    <n v="0"/>
    <s v="CWS"/>
    <n v="24"/>
    <n v="9"/>
    <n v="4"/>
  </r>
  <r>
    <n v="31"/>
    <x v="33"/>
    <s v="Westall Eagles"/>
    <x v="41"/>
    <n v="0"/>
    <s v="TOR"/>
    <n v="42"/>
    <n v="-8"/>
    <n v="4"/>
  </r>
  <r>
    <n v="31"/>
    <x v="34"/>
    <s v="Team Phillips"/>
    <x v="35"/>
    <n v="0"/>
    <s v="STL"/>
    <n v="37"/>
    <n v="-2"/>
    <n v="4"/>
  </r>
  <r>
    <n v="31"/>
    <x v="35"/>
    <s v="Team livesey"/>
    <x v="34"/>
    <n v="0"/>
    <s v="CIN"/>
    <n v="36"/>
    <n v="0"/>
    <n v="4"/>
  </r>
  <r>
    <n v="31"/>
    <x v="36"/>
    <s v="Team Kelly"/>
    <x v="26"/>
    <n v="0"/>
    <s v="HOU"/>
    <n v="26"/>
    <n v="11"/>
    <n v="4"/>
  </r>
  <r>
    <n v="31"/>
    <x v="37"/>
    <s v="Team allan"/>
    <x v="30"/>
    <n v="0"/>
    <s v="BOS"/>
    <n v="31"/>
    <n v="7"/>
    <n v="4"/>
  </r>
  <r>
    <n v="31"/>
    <x v="38"/>
    <s v="Team Scharf"/>
    <x v="31"/>
    <n v="0"/>
    <s v="NYY"/>
    <n v="35"/>
    <n v="4"/>
    <n v="4"/>
  </r>
  <r>
    <n v="31"/>
    <x v="39"/>
    <s v="Team Berger"/>
    <x v="32"/>
    <n v="0"/>
    <s v="MIL"/>
    <n v="32"/>
    <n v="8"/>
    <n v="4"/>
  </r>
  <r>
    <n v="31"/>
    <x v="40"/>
    <s v="Team Berger"/>
    <x v="39"/>
    <n v="0"/>
    <s v="ATL"/>
    <n v="38"/>
    <n v="3"/>
    <n v="5"/>
  </r>
  <r>
    <n v="31"/>
    <x v="41"/>
    <s v="Team Scharf"/>
    <x v="48"/>
    <n v="0"/>
    <s v="NYY"/>
    <n v="50"/>
    <n v="-8"/>
    <n v="5"/>
  </r>
  <r>
    <n v="31"/>
    <x v="42"/>
    <s v="Team allan"/>
    <x v="38"/>
    <n v="0"/>
    <s v="CWS"/>
    <n v="39"/>
    <n v="4"/>
    <n v="5"/>
  </r>
  <r>
    <n v="31"/>
    <x v="43"/>
    <s v="Team Kelly"/>
    <x v="55"/>
    <n v="0"/>
    <s v="NYY"/>
    <n v="56"/>
    <n v="-12"/>
    <n v="5"/>
  </r>
  <r>
    <n v="31"/>
    <x v="44"/>
    <s v="Team livesey"/>
    <x v="49"/>
    <n v="0"/>
    <s v="CWS"/>
    <n v="46"/>
    <n v="-1"/>
    <n v="5"/>
  </r>
  <r>
    <n v="31"/>
    <x v="45"/>
    <s v="Team Phillips"/>
    <x v="45"/>
    <n v="0"/>
    <s v="NYM"/>
    <n v="47"/>
    <n v="-1"/>
    <n v="5"/>
  </r>
  <r>
    <n v="31"/>
    <x v="46"/>
    <s v="Westall Eagles"/>
    <x v="43"/>
    <n v="0"/>
    <s v="CWS"/>
    <n v="43"/>
    <n v="4"/>
    <n v="5"/>
  </r>
  <r>
    <n v="31"/>
    <x v="47"/>
    <s v="Team Vega"/>
    <x v="37"/>
    <n v="0"/>
    <s v="KC"/>
    <n v="41"/>
    <n v="7"/>
    <n v="5"/>
  </r>
  <r>
    <n v="31"/>
    <x v="48"/>
    <s v="Team TheTurtlePapa"/>
    <x v="106"/>
    <n v="0"/>
    <s v="ATL"/>
    <n v="107"/>
    <n v="-58"/>
    <n v="5"/>
  </r>
  <r>
    <n v="31"/>
    <x v="49"/>
    <s v="Team morgan"/>
    <x v="46"/>
    <n v="0"/>
    <s v="TOR"/>
    <n v="48"/>
    <n v="2"/>
    <n v="5"/>
  </r>
  <r>
    <n v="31"/>
    <x v="50"/>
    <s v="Team morgan"/>
    <x v="42"/>
    <n v="0"/>
    <s v="KC"/>
    <n v="45"/>
    <n v="6"/>
    <n v="6"/>
  </r>
  <r>
    <n v="31"/>
    <x v="51"/>
    <s v="Team TheTurtlePapa"/>
    <x v="58"/>
    <n v="0"/>
    <s v="NYM"/>
    <n v="60"/>
    <n v="-8"/>
    <n v="6"/>
  </r>
  <r>
    <n v="31"/>
    <x v="52"/>
    <s v="Team Vega"/>
    <x v="44"/>
    <n v="0"/>
    <s v="MIA"/>
    <n v="44"/>
    <n v="9"/>
    <n v="6"/>
  </r>
  <r>
    <n v="31"/>
    <x v="53"/>
    <s v="Westall Eagles"/>
    <x v="71"/>
    <n v="0"/>
    <s v="NYM"/>
    <n v="72"/>
    <n v="-18"/>
    <n v="6"/>
  </r>
  <r>
    <n v="31"/>
    <x v="54"/>
    <s v="Team Phillips"/>
    <x v="47"/>
    <n v="0"/>
    <s v="TB"/>
    <n v="49"/>
    <n v="6"/>
    <n v="6"/>
  </r>
  <r>
    <n v="31"/>
    <x v="55"/>
    <s v="Team livesey"/>
    <x v="65"/>
    <n v="0"/>
    <s v="COL"/>
    <n v="67"/>
    <n v="-11"/>
    <n v="6"/>
  </r>
  <r>
    <n v="31"/>
    <x v="56"/>
    <s v="Team Kelly"/>
    <x v="53"/>
    <n v="0"/>
    <s v="SD"/>
    <n v="51"/>
    <n v="6"/>
    <n v="6"/>
  </r>
  <r>
    <n v="31"/>
    <x v="57"/>
    <s v="Team allan"/>
    <x v="52"/>
    <n v="0"/>
    <s v="MIN"/>
    <n v="52"/>
    <n v="6"/>
    <n v="6"/>
  </r>
  <r>
    <n v="31"/>
    <x v="58"/>
    <s v="Team Scharf"/>
    <x v="57"/>
    <n v="0"/>
    <s v="ARI"/>
    <n v="58"/>
    <n v="1"/>
    <n v="6"/>
  </r>
  <r>
    <n v="31"/>
    <x v="59"/>
    <s v="Team Berger"/>
    <x v="56"/>
    <n v="0"/>
    <s v="MIL"/>
    <n v="57"/>
    <n v="3"/>
    <n v="6"/>
  </r>
  <r>
    <n v="31"/>
    <x v="60"/>
    <s v="Team Berger"/>
    <x v="59"/>
    <n v="0"/>
    <s v="CIN"/>
    <n v="59"/>
    <n v="2"/>
    <n v="7"/>
  </r>
  <r>
    <n v="31"/>
    <x v="61"/>
    <s v="Team Scharf"/>
    <x v="54"/>
    <n v="0"/>
    <s v="PHI"/>
    <n v="54"/>
    <n v="8"/>
    <n v="7"/>
  </r>
  <r>
    <n v="31"/>
    <x v="62"/>
    <s v="Team allan"/>
    <x v="51"/>
    <n v="0"/>
    <s v="CWS"/>
    <n v="53"/>
    <n v="10"/>
    <n v="7"/>
  </r>
  <r>
    <n v="31"/>
    <x v="63"/>
    <s v="Team Kelly"/>
    <x v="61"/>
    <n v="0"/>
    <s v="CIN"/>
    <n v="61"/>
    <n v="3"/>
    <n v="7"/>
  </r>
  <r>
    <n v="31"/>
    <x v="64"/>
    <s v="Team livesey"/>
    <x v="69"/>
    <n v="0"/>
    <s v="TB"/>
    <n v="70"/>
    <n v="-5"/>
    <n v="7"/>
  </r>
  <r>
    <n v="31"/>
    <x v="65"/>
    <s v="Team Phillips"/>
    <x v="150"/>
    <n v="0"/>
    <s v="ATL"/>
    <n v="150"/>
    <n v="-84"/>
    <n v="7"/>
  </r>
  <r>
    <n v="31"/>
    <x v="66"/>
    <s v="Westall Eagles"/>
    <x v="109"/>
    <n v="0"/>
    <s v="SD"/>
    <n v="111"/>
    <n v="-44"/>
    <n v="7"/>
  </r>
  <r>
    <n v="31"/>
    <x v="67"/>
    <s v="Team Vega"/>
    <x v="62"/>
    <n v="0"/>
    <s v="CWS"/>
    <n v="62"/>
    <n v="6"/>
    <n v="7"/>
  </r>
  <r>
    <n v="31"/>
    <x v="68"/>
    <s v="Team TheTurtlePapa"/>
    <x v="116"/>
    <n v="0"/>
    <s v="SF"/>
    <n v="116"/>
    <n v="-47"/>
    <n v="7"/>
  </r>
  <r>
    <n v="31"/>
    <x v="69"/>
    <s v="Team morgan"/>
    <x v="64"/>
    <n v="0"/>
    <s v="ARI"/>
    <n v="65"/>
    <n v="5"/>
    <n v="7"/>
  </r>
  <r>
    <n v="31"/>
    <x v="70"/>
    <s v="Team morgan"/>
    <x v="78"/>
    <n v="0"/>
    <s v="CLE"/>
    <n v="78"/>
    <n v="-7"/>
    <n v="8"/>
  </r>
  <r>
    <n v="31"/>
    <x v="71"/>
    <s v="Team TheTurtlePapa"/>
    <x v="139"/>
    <n v="0"/>
    <s v="LAD"/>
    <n v="138"/>
    <n v="-66"/>
    <n v="8"/>
  </r>
  <r>
    <n v="31"/>
    <x v="72"/>
    <s v="Team Vega"/>
    <x v="60"/>
    <n v="0"/>
    <s v="NYY"/>
    <n v="63"/>
    <n v="10"/>
    <n v="8"/>
  </r>
  <r>
    <n v="31"/>
    <x v="73"/>
    <s v="Westall Eagles"/>
    <x v="114"/>
    <n v="0"/>
    <s v="CLE"/>
    <n v="114"/>
    <n v="-40"/>
    <n v="8"/>
  </r>
  <r>
    <n v="31"/>
    <x v="74"/>
    <s v="Team Phillips"/>
    <x v="82"/>
    <n v="0"/>
    <s v="TOR"/>
    <n v="82"/>
    <n v="-7"/>
    <n v="8"/>
  </r>
  <r>
    <n v="31"/>
    <x v="75"/>
    <s v="Team livesey"/>
    <x v="103"/>
    <n v="0"/>
    <s v="CIN"/>
    <n v="104"/>
    <n v="-28"/>
    <n v="8"/>
  </r>
  <r>
    <n v="31"/>
    <x v="76"/>
    <s v="Team Kelly"/>
    <x v="63"/>
    <n v="0"/>
    <s v="TB"/>
    <n v="64"/>
    <n v="13"/>
    <n v="8"/>
  </r>
  <r>
    <n v="31"/>
    <x v="77"/>
    <s v="Team allan"/>
    <x v="66"/>
    <n v="0"/>
    <s v="CHC"/>
    <n v="66"/>
    <n v="12"/>
    <n v="8"/>
  </r>
  <r>
    <n v="31"/>
    <x v="78"/>
    <s v="Team Scharf"/>
    <x v="68"/>
    <n v="0"/>
    <s v="NYM"/>
    <n v="68"/>
    <n v="11"/>
    <n v="8"/>
  </r>
  <r>
    <n v="31"/>
    <x v="79"/>
    <s v="Team Berger"/>
    <x v="84"/>
    <n v="0"/>
    <s v="NYM"/>
    <n v="86"/>
    <n v="-6"/>
    <n v="8"/>
  </r>
  <r>
    <n v="31"/>
    <x v="80"/>
    <s v="Team Berger"/>
    <x v="75"/>
    <n v="0"/>
    <s v="MIN"/>
    <n v="76"/>
    <n v="5"/>
    <n v="9"/>
  </r>
  <r>
    <n v="31"/>
    <x v="81"/>
    <s v="Team Scharf"/>
    <x v="73"/>
    <n v="0"/>
    <s v="BOS"/>
    <n v="74"/>
    <n v="8"/>
    <n v="9"/>
  </r>
  <r>
    <n v="31"/>
    <x v="82"/>
    <s v="Team allan"/>
    <x v="67"/>
    <n v="0"/>
    <s v="TOR"/>
    <n v="69"/>
    <n v="14"/>
    <n v="9"/>
  </r>
  <r>
    <n v="31"/>
    <x v="83"/>
    <s v="Team Kelly"/>
    <x v="70"/>
    <n v="0"/>
    <s v="TOR"/>
    <n v="71"/>
    <n v="13"/>
    <n v="9"/>
  </r>
  <r>
    <n v="31"/>
    <x v="84"/>
    <s v="Team livesey"/>
    <x v="92"/>
    <n v="0"/>
    <s v="KC"/>
    <n v="97"/>
    <n v="-12"/>
    <n v="9"/>
  </r>
  <r>
    <n v="31"/>
    <x v="85"/>
    <s v="Team Phillips"/>
    <x v="91"/>
    <n v="0"/>
    <s v="HOU"/>
    <n v="91"/>
    <n v="-5"/>
    <n v="9"/>
  </r>
  <r>
    <n v="31"/>
    <x v="86"/>
    <s v="Westall Eagles"/>
    <x v="119"/>
    <n v="0"/>
    <s v="HOU"/>
    <n v="118"/>
    <n v="-31"/>
    <n v="9"/>
  </r>
  <r>
    <n v="31"/>
    <x v="87"/>
    <s v="Team Vega"/>
    <x v="72"/>
    <n v="0"/>
    <s v="NYY"/>
    <n v="73"/>
    <n v="15"/>
    <n v="9"/>
  </r>
  <r>
    <n v="31"/>
    <x v="88"/>
    <s v="Team TheTurtlePapa"/>
    <x v="80"/>
    <n v="0"/>
    <s v="TOR"/>
    <n v="81"/>
    <n v="8"/>
    <n v="9"/>
  </r>
  <r>
    <n v="31"/>
    <x v="89"/>
    <s v="Team morgan"/>
    <x v="89"/>
    <n v="0"/>
    <s v="PHI"/>
    <n v="90"/>
    <n v="0"/>
    <n v="9"/>
  </r>
  <r>
    <n v="31"/>
    <x v="90"/>
    <s v="Team morgan"/>
    <x v="94"/>
    <n v="0"/>
    <s v="WSH"/>
    <n v="96"/>
    <n v="-5"/>
    <n v="10"/>
  </r>
  <r>
    <n v="31"/>
    <x v="91"/>
    <s v="Team TheTurtlePapa"/>
    <x v="96"/>
    <n v="0"/>
    <s v="OAK"/>
    <n v="92"/>
    <n v="0"/>
    <n v="10"/>
  </r>
  <r>
    <n v="31"/>
    <x v="92"/>
    <s v="Team Vega"/>
    <x v="74"/>
    <n v="0"/>
    <s v="OAK"/>
    <n v="75"/>
    <n v="18"/>
    <n v="10"/>
  </r>
  <r>
    <n v="31"/>
    <x v="93"/>
    <s v="Westall Eagles"/>
    <x v="134"/>
    <n v="0"/>
    <s v="WSH"/>
    <n v="133"/>
    <n v="-39"/>
    <n v="10"/>
  </r>
  <r>
    <n v="31"/>
    <x v="94"/>
    <s v="Team Phillips"/>
    <x v="81"/>
    <n v="0"/>
    <s v="LAD"/>
    <n v="93"/>
    <n v="2"/>
    <n v="10"/>
  </r>
  <r>
    <n v="31"/>
    <x v="95"/>
    <s v="Team livesey"/>
    <x v="122"/>
    <n v="0"/>
    <s v="TEX"/>
    <n v="126"/>
    <n v="-30"/>
    <n v="10"/>
  </r>
  <r>
    <n v="31"/>
    <x v="96"/>
    <s v="Team Kelly"/>
    <x v="76"/>
    <n v="0"/>
    <s v="STL"/>
    <n v="77"/>
    <n v="20"/>
    <n v="10"/>
  </r>
  <r>
    <n v="31"/>
    <x v="97"/>
    <s v="Team allan"/>
    <x v="77"/>
    <n v="0"/>
    <s v="HOU"/>
    <n v="79"/>
    <n v="19"/>
    <n v="10"/>
  </r>
  <r>
    <n v="31"/>
    <x v="98"/>
    <s v="Team Scharf"/>
    <x v="88"/>
    <n v="0"/>
    <s v="SD"/>
    <n v="89"/>
    <n v="10"/>
    <n v="10"/>
  </r>
  <r>
    <n v="31"/>
    <x v="99"/>
    <s v="Team Berger"/>
    <x v="79"/>
    <n v="0"/>
    <s v="MIL"/>
    <n v="80"/>
    <n v="20"/>
    <n v="10"/>
  </r>
  <r>
    <n v="31"/>
    <x v="100"/>
    <s v="Team Berger"/>
    <x v="83"/>
    <n v="0"/>
    <s v="MIN"/>
    <n v="83"/>
    <n v="18"/>
    <n v="11"/>
  </r>
  <r>
    <n v="31"/>
    <x v="101"/>
    <s v="Team Scharf"/>
    <x v="86"/>
    <n v="0"/>
    <s v="CHC"/>
    <n v="85"/>
    <n v="17"/>
    <n v="11"/>
  </r>
  <r>
    <n v="31"/>
    <x v="102"/>
    <s v="Team allan"/>
    <x v="85"/>
    <n v="0"/>
    <s v="MIL"/>
    <n v="84"/>
    <n v="19"/>
    <n v="11"/>
  </r>
  <r>
    <n v="31"/>
    <x v="103"/>
    <s v="Team Kelly"/>
    <x v="87"/>
    <n v="0"/>
    <s v="CHC"/>
    <n v="87"/>
    <n v="17"/>
    <n v="11"/>
  </r>
  <r>
    <n v="31"/>
    <x v="104"/>
    <s v="Team livesey"/>
    <x v="90"/>
    <n v="0"/>
    <s v="HOU"/>
    <n v="88"/>
    <n v="17"/>
    <n v="11"/>
  </r>
  <r>
    <n v="31"/>
    <x v="105"/>
    <s v="Team Phillips"/>
    <x v="108"/>
    <n v="0"/>
    <s v="PHI"/>
    <n v="108"/>
    <n v="-2"/>
    <n v="11"/>
  </r>
  <r>
    <n v="31"/>
    <x v="106"/>
    <s v="Westall Eagles"/>
    <x v="115"/>
    <n v="0"/>
    <s v="NYM"/>
    <n v="121"/>
    <n v="-14"/>
    <n v="11"/>
  </r>
  <r>
    <n v="31"/>
    <x v="107"/>
    <s v="Team Vega"/>
    <x v="93"/>
    <n v="0"/>
    <s v="MIN"/>
    <n v="94"/>
    <n v="14"/>
    <n v="11"/>
  </r>
  <r>
    <n v="31"/>
    <x v="108"/>
    <s v="Team TheTurtlePapa"/>
    <x v="158"/>
    <n v="0"/>
    <s v="ATL"/>
    <n v="158"/>
    <n v="-49"/>
    <n v="11"/>
  </r>
  <r>
    <n v="31"/>
    <x v="109"/>
    <s v="Team morgan"/>
    <x v="95"/>
    <n v="0"/>
    <s v="ATL"/>
    <n v="95"/>
    <n v="15"/>
    <n v="11"/>
  </r>
  <r>
    <n v="31"/>
    <x v="110"/>
    <s v="Team morgan"/>
    <x v="169"/>
    <n v="0"/>
    <s v="WSH"/>
    <n v="171"/>
    <n v="-60"/>
    <n v="12"/>
  </r>
  <r>
    <n v="31"/>
    <x v="111"/>
    <s v="Team TheTurtlePapa"/>
    <x v="129"/>
    <n v="0"/>
    <s v="BOS"/>
    <n v="135"/>
    <n v="-23"/>
    <n v="12"/>
  </r>
  <r>
    <n v="31"/>
    <x v="112"/>
    <s v="Team Vega"/>
    <x v="100"/>
    <n v="0"/>
    <s v="SD"/>
    <n v="98"/>
    <n v="15"/>
    <n v="12"/>
  </r>
  <r>
    <n v="31"/>
    <x v="113"/>
    <s v="Westall Eagles"/>
    <x v="143"/>
    <n v="0"/>
    <s v="STL"/>
    <n v="148"/>
    <n v="-34"/>
    <n v="12"/>
  </r>
  <r>
    <n v="31"/>
    <x v="114"/>
    <s v="Team Phillips"/>
    <x v="131"/>
    <n v="0"/>
    <s v="LAD"/>
    <n v="129"/>
    <n v="-14"/>
    <n v="12"/>
  </r>
  <r>
    <n v="31"/>
    <x v="115"/>
    <s v="Team livesey"/>
    <x v="98"/>
    <n v="0"/>
    <s v="HOU"/>
    <n v="99"/>
    <n v="17"/>
    <n v="12"/>
  </r>
  <r>
    <n v="31"/>
    <x v="116"/>
    <s v="Team Kelly"/>
    <x v="99"/>
    <n v="0"/>
    <s v="CWS"/>
    <n v="100"/>
    <n v="17"/>
    <n v="12"/>
  </r>
  <r>
    <n v="31"/>
    <x v="117"/>
    <s v="Team allan"/>
    <x v="97"/>
    <n v="0"/>
    <s v="TB"/>
    <n v="101"/>
    <n v="17"/>
    <n v="12"/>
  </r>
  <r>
    <n v="31"/>
    <x v="118"/>
    <s v="Team Scharf"/>
    <x v="111"/>
    <n v="0"/>
    <s v="CHC"/>
    <n v="110"/>
    <n v="9"/>
    <n v="12"/>
  </r>
  <r>
    <n v="31"/>
    <x v="119"/>
    <s v="Team Berger"/>
    <x v="101"/>
    <n v="0"/>
    <s v="HOU"/>
    <n v="102"/>
    <n v="18"/>
    <n v="12"/>
  </r>
  <r>
    <n v="31"/>
    <x v="120"/>
    <s v="Team Berger"/>
    <x v="102"/>
    <n v="0"/>
    <s v="SD"/>
    <n v="103"/>
    <n v="18"/>
    <n v="13"/>
  </r>
  <r>
    <n v="31"/>
    <x v="121"/>
    <s v="Team Scharf"/>
    <x v="128"/>
    <n v="0"/>
    <s v="SD"/>
    <n v="130"/>
    <n v="-8"/>
    <n v="13"/>
  </r>
  <r>
    <n v="31"/>
    <x v="122"/>
    <s v="Team allan"/>
    <x v="104"/>
    <n v="0"/>
    <s v="LAA"/>
    <n v="105"/>
    <n v="18"/>
    <n v="13"/>
  </r>
  <r>
    <n v="31"/>
    <x v="123"/>
    <s v="Team Kelly"/>
    <x v="105"/>
    <n v="0"/>
    <s v="OAK"/>
    <n v="106"/>
    <n v="18"/>
    <n v="13"/>
  </r>
  <r>
    <n v="31"/>
    <x v="124"/>
    <s v="Team livesey"/>
    <x v="107"/>
    <n v="0"/>
    <s v="CLE"/>
    <n v="109"/>
    <n v="16"/>
    <n v="13"/>
  </r>
  <r>
    <n v="31"/>
    <x v="125"/>
    <s v="Team Phillips"/>
    <x v="127"/>
    <n v="0"/>
    <s v="CIN"/>
    <n v="128"/>
    <n v="-2"/>
    <n v="13"/>
  </r>
  <r>
    <n v="31"/>
    <x v="126"/>
    <s v="Westall Eagles"/>
    <x v="151"/>
    <n v="0"/>
    <s v="MIN"/>
    <n v="143"/>
    <n v="-16"/>
    <n v="13"/>
  </r>
  <r>
    <n v="31"/>
    <x v="127"/>
    <s v="Team Vega"/>
    <x v="110"/>
    <n v="0"/>
    <s v="ATL"/>
    <n v="113"/>
    <n v="15"/>
    <n v="13"/>
  </r>
  <r>
    <n v="31"/>
    <x v="128"/>
    <s v="Team TheTurtlePapa"/>
    <x v="137"/>
    <n v="0"/>
    <s v="SEA"/>
    <n v="140"/>
    <n v="-11"/>
    <n v="13"/>
  </r>
  <r>
    <n v="31"/>
    <x v="129"/>
    <s v="Team morgan"/>
    <x v="172"/>
    <n v="0"/>
    <s v="COL"/>
    <n v="178"/>
    <n v="-48"/>
    <n v="13"/>
  </r>
  <r>
    <n v="31"/>
    <x v="130"/>
    <s v="Team morgan"/>
    <x v="120"/>
    <n v="0"/>
    <s v="NYY"/>
    <n v="120"/>
    <n v="11"/>
    <n v="14"/>
  </r>
  <r>
    <n v="31"/>
    <x v="131"/>
    <s v="Team TheTurtlePapa"/>
    <x v="170"/>
    <n v="0"/>
    <s v="MIL"/>
    <n v="175"/>
    <n v="-43"/>
    <n v="14"/>
  </r>
  <r>
    <n v="31"/>
    <x v="132"/>
    <s v="Team Vega"/>
    <x v="113"/>
    <n v="0"/>
    <s v="HOU"/>
    <n v="115"/>
    <n v="18"/>
    <n v="14"/>
  </r>
  <r>
    <n v="31"/>
    <x v="133"/>
    <s v="Westall Eagles"/>
    <x v="126"/>
    <n v="0"/>
    <s v="PHI"/>
    <n v="127"/>
    <n v="7"/>
    <n v="14"/>
  </r>
  <r>
    <n v="31"/>
    <x v="134"/>
    <s v="Team Phillips"/>
    <x v="144"/>
    <n v="0"/>
    <s v="WSH"/>
    <n v="145"/>
    <n v="-10"/>
    <n v="14"/>
  </r>
  <r>
    <n v="31"/>
    <x v="135"/>
    <s v="Team livesey"/>
    <x v="112"/>
    <n v="0"/>
    <s v="TOR"/>
    <n v="112"/>
    <n v="24"/>
    <n v="14"/>
  </r>
  <r>
    <n v="31"/>
    <x v="136"/>
    <s v="Team Kelly"/>
    <x v="117"/>
    <n v="0"/>
    <s v="SD"/>
    <n v="117"/>
    <n v="20"/>
    <n v="14"/>
  </r>
  <r>
    <n v="31"/>
    <x v="137"/>
    <s v="Team allan"/>
    <x v="123"/>
    <n v="0"/>
    <s v="HOU"/>
    <n v="119"/>
    <n v="19"/>
    <n v="14"/>
  </r>
  <r>
    <n v="31"/>
    <x v="138"/>
    <s v="Team Scharf"/>
    <x v="121"/>
    <n v="0"/>
    <s v="LAD"/>
    <n v="124"/>
    <n v="15"/>
    <n v="14"/>
  </r>
  <r>
    <n v="31"/>
    <x v="139"/>
    <s v="Team Berger"/>
    <x v="125"/>
    <n v="0"/>
    <s v="BAL"/>
    <n v="122"/>
    <n v="18"/>
    <n v="14"/>
  </r>
  <r>
    <n v="31"/>
    <x v="140"/>
    <s v="Team Berger"/>
    <x v="124"/>
    <n v="0"/>
    <s v="OAK"/>
    <n v="123"/>
    <n v="18"/>
    <n v="15"/>
  </r>
  <r>
    <n v="31"/>
    <x v="141"/>
    <s v="Team Scharf"/>
    <x v="175"/>
    <n v="0"/>
    <s v="NYY"/>
    <n v="184"/>
    <n v="-42"/>
    <n v="15"/>
  </r>
  <r>
    <n v="31"/>
    <x v="142"/>
    <s v="Team allan"/>
    <x v="118"/>
    <n v="0"/>
    <s v="TOR"/>
    <n v="125"/>
    <n v="18"/>
    <n v="15"/>
  </r>
  <r>
    <n v="31"/>
    <x v="143"/>
    <s v="Team Kelly"/>
    <x v="130"/>
    <n v="0"/>
    <s v="WSH"/>
    <n v="131"/>
    <n v="13"/>
    <n v="15"/>
  </r>
  <r>
    <n v="31"/>
    <x v="144"/>
    <s v="Team livesey"/>
    <x v="132"/>
    <n v="0"/>
    <s v="PHI"/>
    <n v="132"/>
    <n v="13"/>
    <n v="15"/>
  </r>
  <r>
    <n v="31"/>
    <x v="145"/>
    <s v="Team Phillips"/>
    <x v="168"/>
    <n v="0"/>
    <s v="ATL"/>
    <n v="179"/>
    <n v="-33"/>
    <n v="15"/>
  </r>
  <r>
    <n v="31"/>
    <x v="146"/>
    <s v="Westall Eagles"/>
    <x v="174"/>
    <n v="0"/>
    <s v="BAL"/>
    <n v="180"/>
    <n v="-33"/>
    <n v="15"/>
  </r>
  <r>
    <n v="31"/>
    <x v="147"/>
    <s v="Team Vega"/>
    <x v="136"/>
    <n v="0"/>
    <s v="CHC"/>
    <n v="137"/>
    <n v="11"/>
    <n v="15"/>
  </r>
  <r>
    <n v="31"/>
    <x v="148"/>
    <s v="Team TheTurtlePapa"/>
    <x v="184"/>
    <n v="0"/>
    <s v="LAD"/>
    <n v="190"/>
    <n v="-41"/>
    <n v="15"/>
  </r>
  <r>
    <n v="31"/>
    <x v="149"/>
    <s v="Team morgan"/>
    <x v="140"/>
    <n v="0"/>
    <s v="LAA"/>
    <n v="144"/>
    <n v="6"/>
    <n v="15"/>
  </r>
  <r>
    <n v="31"/>
    <x v="150"/>
    <s v="Team morgan"/>
    <x v="133"/>
    <n v="0"/>
    <s v="CWS"/>
    <n v="141"/>
    <n v="10"/>
    <n v="16"/>
  </r>
  <r>
    <n v="31"/>
    <x v="151"/>
    <s v="Team TheTurtlePapa"/>
    <x v="159"/>
    <n v="0"/>
    <s v="MIA"/>
    <n v="162"/>
    <n v="-10"/>
    <n v="16"/>
  </r>
  <r>
    <n v="31"/>
    <x v="152"/>
    <s v="Team Vega"/>
    <x v="142"/>
    <n v="0"/>
    <s v="CHC"/>
    <n v="146"/>
    <n v="7"/>
    <n v="16"/>
  </r>
  <r>
    <n v="31"/>
    <x v="153"/>
    <s v="Westall Eagles"/>
    <x v="179"/>
    <n v="0"/>
    <s v="STL"/>
    <n v="182"/>
    <n v="-28"/>
    <n v="16"/>
  </r>
  <r>
    <n v="31"/>
    <x v="154"/>
    <s v="Team Phillips"/>
    <x v="189"/>
    <n v="0"/>
    <s v="LAD"/>
    <n v="194"/>
    <n v="-39"/>
    <n v="16"/>
  </r>
  <r>
    <n v="31"/>
    <x v="155"/>
    <s v="Team livesey"/>
    <x v="135"/>
    <n v="0"/>
    <s v="MIN"/>
    <n v="134"/>
    <n v="22"/>
    <n v="16"/>
  </r>
  <r>
    <n v="31"/>
    <x v="156"/>
    <s v="Team Kelly"/>
    <x v="147"/>
    <n v="0"/>
    <s v="CLE"/>
    <n v="136"/>
    <n v="21"/>
    <n v="16"/>
  </r>
  <r>
    <n v="31"/>
    <x v="157"/>
    <s v="Team allan"/>
    <x v="138"/>
    <n v="0"/>
    <s v="BAL"/>
    <n v="142"/>
    <n v="16"/>
    <n v="16"/>
  </r>
  <r>
    <n v="31"/>
    <x v="158"/>
    <s v="Team Scharf"/>
    <x v="187"/>
    <n v="0"/>
    <s v="KC"/>
    <n v="188"/>
    <n v="-29"/>
    <n v="16"/>
  </r>
  <r>
    <n v="31"/>
    <x v="159"/>
    <s v="Team Berger"/>
    <x v="141"/>
    <n v="0"/>
    <s v="TB"/>
    <n v="147"/>
    <n v="13"/>
    <n v="16"/>
  </r>
  <r>
    <n v="31"/>
    <x v="160"/>
    <s v="Team Berger"/>
    <x v="146"/>
    <n v="0"/>
    <s v="SEA"/>
    <n v="149"/>
    <n v="12"/>
    <n v="17"/>
  </r>
  <r>
    <n v="31"/>
    <x v="161"/>
    <s v="Team Scharf"/>
    <x v="153"/>
    <n v="0"/>
    <s v="NYY"/>
    <n v="159"/>
    <n v="3"/>
    <n v="17"/>
  </r>
  <r>
    <n v="31"/>
    <x v="162"/>
    <s v="Team allan"/>
    <x v="148"/>
    <n v="0"/>
    <s v="SF"/>
    <n v="152"/>
    <n v="11"/>
    <n v="17"/>
  </r>
  <r>
    <n v="31"/>
    <x v="163"/>
    <s v="Team Kelly"/>
    <x v="155"/>
    <n v="0"/>
    <s v="PHI"/>
    <n v="154"/>
    <n v="10"/>
    <n v="17"/>
  </r>
  <r>
    <n v="31"/>
    <x v="164"/>
    <s v="Team livesey"/>
    <x v="149"/>
    <n v="0"/>
    <s v="WSH"/>
    <n v="155"/>
    <n v="10"/>
    <n v="17"/>
  </r>
  <r>
    <n v="31"/>
    <x v="165"/>
    <s v="Team Phillips"/>
    <x v="223"/>
    <n v="0"/>
    <s v="NYM"/>
    <n v="218"/>
    <n v="-52"/>
    <n v="17"/>
  </r>
  <r>
    <n v="31"/>
    <x v="166"/>
    <s v="Westall Eagles"/>
    <x v="201"/>
    <n v="0"/>
    <s v="PHI"/>
    <n v="208"/>
    <n v="-41"/>
    <n v="17"/>
  </r>
  <r>
    <n v="31"/>
    <x v="167"/>
    <s v="Team Vega"/>
    <x v="145"/>
    <n v="0"/>
    <s v="NYY"/>
    <n v="151"/>
    <n v="17"/>
    <n v="17"/>
  </r>
  <r>
    <n v="31"/>
    <x v="168"/>
    <s v="Team TheTurtlePapa"/>
    <x v="166"/>
    <n v="0"/>
    <s v="PIT"/>
    <n v="153"/>
    <n v="16"/>
    <n v="17"/>
  </r>
  <r>
    <n v="31"/>
    <x v="169"/>
    <s v="Team morgan"/>
    <x v="165"/>
    <n v="0"/>
    <s v="LAD"/>
    <n v="161"/>
    <n v="9"/>
    <n v="17"/>
  </r>
  <r>
    <n v="31"/>
    <x v="170"/>
    <s v="Team morgan"/>
    <x v="163"/>
    <n v="0"/>
    <s v="SEA"/>
    <n v="167"/>
    <n v="4"/>
    <n v="18"/>
  </r>
  <r>
    <n v="31"/>
    <x v="171"/>
    <s v="Team TheTurtlePapa"/>
    <x v="196"/>
    <n v="0"/>
    <s v="CWS"/>
    <n v="203"/>
    <n v="-31"/>
    <n v="18"/>
  </r>
  <r>
    <n v="31"/>
    <x v="172"/>
    <s v="Team Vega"/>
    <x v="156"/>
    <n v="0"/>
    <s v="KC"/>
    <n v="139"/>
    <n v="34"/>
    <n v="18"/>
  </r>
  <r>
    <n v="31"/>
    <x v="173"/>
    <s v="Westall Eagles"/>
    <x v="207"/>
    <n v="0"/>
    <s v="NYY"/>
    <n v="210"/>
    <n v="-36"/>
    <n v="18"/>
  </r>
  <r>
    <n v="31"/>
    <x v="174"/>
    <s v="Team Phillips"/>
    <x v="154"/>
    <n v="0"/>
    <s v="PHI"/>
    <n v="157"/>
    <n v="18"/>
    <n v="18"/>
  </r>
  <r>
    <n v="31"/>
    <x v="175"/>
    <s v="Team livesey"/>
    <x v="160"/>
    <n v="0"/>
    <s v="TEX"/>
    <n v="160"/>
    <n v="16"/>
    <n v="18"/>
  </r>
  <r>
    <n v="31"/>
    <x v="176"/>
    <s v="Team Kelly"/>
    <x v="157"/>
    <n v="0"/>
    <s v="MIA"/>
    <n v="165"/>
    <n v="12"/>
    <n v="18"/>
  </r>
  <r>
    <n v="31"/>
    <x v="177"/>
    <s v="Team allan"/>
    <x v="161"/>
    <n v="0"/>
    <s v="OAK"/>
    <n v="166"/>
    <n v="12"/>
    <n v="18"/>
  </r>
  <r>
    <n v="31"/>
    <x v="178"/>
    <s v="Team Scharf"/>
    <x v="164"/>
    <n v="0"/>
    <s v="LAA"/>
    <n v="176"/>
    <n v="3"/>
    <n v="18"/>
  </r>
  <r>
    <n v="31"/>
    <x v="179"/>
    <s v="Team Berger"/>
    <x v="162"/>
    <n v="0"/>
    <s v="ARI"/>
    <n v="163"/>
    <n v="17"/>
    <n v="18"/>
  </r>
  <r>
    <n v="31"/>
    <x v="180"/>
    <s v="Team Berger"/>
    <x v="178"/>
    <n v="0"/>
    <s v="LAD"/>
    <n v="164"/>
    <n v="17"/>
    <n v="19"/>
  </r>
  <r>
    <n v="31"/>
    <x v="181"/>
    <s v="Team Scharf"/>
    <x v="205"/>
    <n v="0"/>
    <s v="SEA"/>
    <n v="217"/>
    <n v="-35"/>
    <n v="19"/>
  </r>
  <r>
    <n v="31"/>
    <x v="182"/>
    <s v="Team allan"/>
    <x v="167"/>
    <n v="0"/>
    <s v="SEA"/>
    <n v="172"/>
    <n v="11"/>
    <n v="19"/>
  </r>
  <r>
    <n v="31"/>
    <x v="183"/>
    <s v="Team Kelly"/>
    <x v="152"/>
    <n v="0"/>
    <s v="CWS"/>
    <n v="156"/>
    <n v="28"/>
    <n v="19"/>
  </r>
  <r>
    <n v="31"/>
    <x v="184"/>
    <s v="Team livesey"/>
    <x v="173"/>
    <n v="0"/>
    <s v="OAK"/>
    <n v="183"/>
    <n v="2"/>
    <n v="19"/>
  </r>
  <r>
    <n v="31"/>
    <x v="185"/>
    <s v="Team Phillips"/>
    <x v="320"/>
    <e v="#N/A"/>
    <e v="#N/A"/>
    <e v="#N/A"/>
    <e v="#N/A"/>
    <n v="19"/>
  </r>
  <r>
    <n v="31"/>
    <x v="186"/>
    <s v="Westall Eagles"/>
    <x v="195"/>
    <n v="0"/>
    <s v="MIN"/>
    <n v="174"/>
    <n v="13"/>
    <n v="19"/>
  </r>
  <r>
    <n v="31"/>
    <x v="187"/>
    <s v="Team Vega"/>
    <x v="183"/>
    <n v="0"/>
    <s v="LAA"/>
    <n v="168"/>
    <n v="20"/>
    <n v="19"/>
  </r>
  <r>
    <n v="31"/>
    <x v="188"/>
    <s v="Team TheTurtlePapa"/>
    <x v="202"/>
    <n v="0"/>
    <s v="LAA"/>
    <n v="207"/>
    <n v="-18"/>
    <n v="19"/>
  </r>
  <r>
    <n v="31"/>
    <x v="189"/>
    <s v="Team morgan"/>
    <x v="190"/>
    <n v="0"/>
    <s v="KC"/>
    <n v="169"/>
    <n v="21"/>
    <n v="19"/>
  </r>
  <r>
    <n v="31"/>
    <x v="190"/>
    <s v="Team morgan"/>
    <x v="188"/>
    <n v="0"/>
    <s v="STL"/>
    <n v="181"/>
    <n v="10"/>
    <n v="20"/>
  </r>
  <r>
    <n v="31"/>
    <x v="191"/>
    <s v="Team TheTurtlePapa"/>
    <x v="339"/>
    <e v="#N/A"/>
    <e v="#N/A"/>
    <e v="#N/A"/>
    <e v="#N/A"/>
    <n v="20"/>
  </r>
  <r>
    <n v="31"/>
    <x v="192"/>
    <s v="Team Vega"/>
    <x v="177"/>
    <n v="0"/>
    <s v="MIN"/>
    <n v="185"/>
    <n v="8"/>
    <n v="20"/>
  </r>
  <r>
    <n v="31"/>
    <x v="193"/>
    <s v="Westall Eagles"/>
    <x v="312"/>
    <e v="#N/A"/>
    <e v="#N/A"/>
    <e v="#N/A"/>
    <e v="#N/A"/>
    <n v="20"/>
  </r>
  <r>
    <n v="31"/>
    <x v="194"/>
    <s v="Team Phillips"/>
    <x v="218"/>
    <n v="0"/>
    <s v="NYM"/>
    <n v="236"/>
    <n v="-41"/>
    <n v="20"/>
  </r>
  <r>
    <n v="31"/>
    <x v="195"/>
    <s v="Team livesey"/>
    <x v="192"/>
    <n v="0"/>
    <s v="ATL"/>
    <n v="170"/>
    <n v="26"/>
    <n v="20"/>
  </r>
  <r>
    <n v="31"/>
    <x v="196"/>
    <s v="Team Kelly"/>
    <x v="176"/>
    <n v="0"/>
    <s v="NYY"/>
    <n v="173"/>
    <n v="24"/>
    <n v="20"/>
  </r>
  <r>
    <n v="31"/>
    <x v="197"/>
    <s v="Team allan"/>
    <x v="171"/>
    <n v="0"/>
    <s v="BOS"/>
    <n v="177"/>
    <n v="21"/>
    <n v="20"/>
  </r>
  <r>
    <n v="31"/>
    <x v="198"/>
    <s v="Team Scharf"/>
    <x v="197"/>
    <n v="0"/>
    <s v="CHC"/>
    <n v="200"/>
    <n v="-1"/>
    <n v="20"/>
  </r>
  <r>
    <n v="31"/>
    <x v="199"/>
    <s v="Team Berger"/>
    <x v="181"/>
    <n v="0"/>
    <s v="SD"/>
    <n v="187"/>
    <n v="13"/>
    <n v="20"/>
  </r>
  <r>
    <n v="31"/>
    <x v="200"/>
    <s v="Team Berger"/>
    <x v="182"/>
    <n v="0"/>
    <s v="CLE"/>
    <n v="189"/>
    <n v="12"/>
    <n v="21"/>
  </r>
  <r>
    <n v="31"/>
    <x v="201"/>
    <s v="Team Scharf"/>
    <x v="237"/>
    <n v="0"/>
    <s v="NYY"/>
    <n v="240"/>
    <n v="-38"/>
    <n v="21"/>
  </r>
  <r>
    <n v="31"/>
    <x v="202"/>
    <s v="Team allan"/>
    <x v="180"/>
    <n v="0"/>
    <s v="BAL"/>
    <n v="186"/>
    <n v="17"/>
    <n v="21"/>
  </r>
  <r>
    <n v="31"/>
    <x v="203"/>
    <s v="Team Kelly"/>
    <x v="185"/>
    <n v="0"/>
    <s v="BOS"/>
    <n v="192"/>
    <n v="12"/>
    <n v="21"/>
  </r>
  <r>
    <n v="31"/>
    <x v="204"/>
    <s v="Team livesey"/>
    <x v="186"/>
    <n v="0"/>
    <s v="LAA"/>
    <n v="193"/>
    <n v="12"/>
    <n v="21"/>
  </r>
  <r>
    <n v="31"/>
    <x v="205"/>
    <s v="Team Phillips"/>
    <x v="139"/>
    <n v="0"/>
    <s v="LAD"/>
    <n v="138"/>
    <n v="68"/>
    <n v="21"/>
  </r>
  <r>
    <n v="31"/>
    <x v="206"/>
    <s v="Westall Eagles"/>
    <x v="321"/>
    <e v="#N/A"/>
    <e v="#N/A"/>
    <e v="#N/A"/>
    <e v="#N/A"/>
    <n v="21"/>
  </r>
  <r>
    <n v="31"/>
    <x v="207"/>
    <s v="Team Vega"/>
    <x v="191"/>
    <n v="0"/>
    <s v="MIA"/>
    <n v="195"/>
    <n v="13"/>
    <n v="21"/>
  </r>
  <r>
    <n v="31"/>
    <x v="208"/>
    <s v="Team TheTurtlePapa"/>
    <x v="224"/>
    <n v="0"/>
    <s v="CLE"/>
    <n v="230"/>
    <n v="-21"/>
    <n v="21"/>
  </r>
  <r>
    <n v="31"/>
    <x v="209"/>
    <s v="Team morgan"/>
    <x v="206"/>
    <n v="0"/>
    <s v="MIL"/>
    <n v="201"/>
    <n v="9"/>
    <n v="21"/>
  </r>
  <r>
    <n v="31"/>
    <x v="210"/>
    <s v="Team morgan"/>
    <x v="208"/>
    <n v="0"/>
    <s v="COL"/>
    <n v="205"/>
    <n v="6"/>
    <n v="22"/>
  </r>
  <r>
    <n v="31"/>
    <x v="211"/>
    <s v="Team TheTurtlePapa"/>
    <x v="254"/>
    <n v="0"/>
    <s v="SD"/>
    <n v="253"/>
    <n v="-41"/>
    <n v="22"/>
  </r>
  <r>
    <n v="31"/>
    <x v="212"/>
    <s v="Team Vega"/>
    <x v="193"/>
    <n v="0"/>
    <s v="OAK"/>
    <n v="197"/>
    <n v="16"/>
    <n v="22"/>
  </r>
  <r>
    <n v="31"/>
    <x v="213"/>
    <s v="Westall Eagles"/>
    <x v="226"/>
    <n v="0"/>
    <s v="OAK"/>
    <n v="224"/>
    <n v="-10"/>
    <n v="22"/>
  </r>
  <r>
    <n v="31"/>
    <x v="214"/>
    <s v="Team Phillips"/>
    <x v="274"/>
    <n v="0"/>
    <s v="NYM"/>
    <n v="265"/>
    <n v="-50"/>
    <n v="22"/>
  </r>
  <r>
    <n v="31"/>
    <x v="215"/>
    <s v="Team livesey"/>
    <x v="194"/>
    <n v="0"/>
    <s v="LAD"/>
    <n v="202"/>
    <n v="14"/>
    <n v="22"/>
  </r>
  <r>
    <n v="31"/>
    <x v="216"/>
    <s v="Team Kelly"/>
    <x v="198"/>
    <n v="0"/>
    <s v="BOS"/>
    <n v="204"/>
    <n v="13"/>
    <n v="22"/>
  </r>
  <r>
    <n v="31"/>
    <x v="217"/>
    <s v="Team allan"/>
    <x v="209"/>
    <n v="0"/>
    <s v="MIA"/>
    <n v="191"/>
    <n v="27"/>
    <n v="22"/>
  </r>
  <r>
    <n v="31"/>
    <x v="218"/>
    <s v="Team Scharf"/>
    <x v="336"/>
    <n v="0"/>
    <s v="NYY"/>
    <n v="270"/>
    <n v="-51"/>
    <n v="22"/>
  </r>
  <r>
    <n v="31"/>
    <x v="219"/>
    <s v="Team Berger"/>
    <x v="213"/>
    <n v="0"/>
    <s v="MIN"/>
    <n v="196"/>
    <n v="24"/>
    <n v="22"/>
  </r>
  <r>
    <n v="31"/>
    <x v="220"/>
    <s v="Team Berger"/>
    <x v="200"/>
    <n v="0"/>
    <s v="SD"/>
    <n v="214"/>
    <n v="7"/>
    <n v="23"/>
  </r>
  <r>
    <n v="31"/>
    <x v="221"/>
    <s v="Team Scharf"/>
    <x v="219"/>
    <n v="0"/>
    <s v="CHC"/>
    <n v="212"/>
    <n v="10"/>
    <n v="23"/>
  </r>
  <r>
    <n v="31"/>
    <x v="222"/>
    <s v="Team allan"/>
    <x v="210"/>
    <n v="0"/>
    <s v="ARI"/>
    <n v="209"/>
    <n v="14"/>
    <n v="23"/>
  </r>
  <r>
    <n v="31"/>
    <x v="223"/>
    <s v="Team Kelly"/>
    <x v="199"/>
    <n v="0"/>
    <s v="MIN"/>
    <n v="206"/>
    <n v="18"/>
    <n v="23"/>
  </r>
  <r>
    <n v="31"/>
    <x v="224"/>
    <s v="Team livesey"/>
    <x v="203"/>
    <n v="0"/>
    <s v="PIT"/>
    <n v="211"/>
    <n v="14"/>
    <n v="23"/>
  </r>
  <r>
    <n v="31"/>
    <x v="225"/>
    <s v="Team Phillips"/>
    <x v="220"/>
    <n v="0"/>
    <s v="HOU"/>
    <n v="219"/>
    <n v="7"/>
    <n v="23"/>
  </r>
  <r>
    <n v="31"/>
    <x v="226"/>
    <s v="Westall Eagles"/>
    <x v="328"/>
    <e v="#N/A"/>
    <e v="#N/A"/>
    <e v="#N/A"/>
    <e v="#N/A"/>
    <n v="23"/>
  </r>
  <r>
    <n v="31"/>
    <x v="227"/>
    <s v="Team Vega"/>
    <x v="215"/>
    <n v="0"/>
    <s v="NYM"/>
    <n v="199"/>
    <n v="29"/>
    <n v="23"/>
  </r>
  <r>
    <n v="31"/>
    <x v="228"/>
    <s v="Team TheTurtlePapa"/>
    <x v="244"/>
    <n v="0"/>
    <s v="CWS"/>
    <n v="247"/>
    <n v="-18"/>
    <n v="23"/>
  </r>
  <r>
    <n v="31"/>
    <x v="229"/>
    <s v="Team morgan"/>
    <x v="211"/>
    <n v="0"/>
    <s v="ARI"/>
    <n v="213"/>
    <n v="17"/>
    <n v="23"/>
  </r>
  <r>
    <n v="31"/>
    <x v="230"/>
    <s v="Team morgan"/>
    <x v="221"/>
    <n v="0"/>
    <s v="SEA"/>
    <n v="215"/>
    <n v="16"/>
    <n v="24"/>
  </r>
  <r>
    <n v="31"/>
    <x v="231"/>
    <s v="Team TheTurtlePapa"/>
    <x v="249"/>
    <n v="0"/>
    <s v="LAD"/>
    <n v="252"/>
    <n v="-20"/>
    <n v="24"/>
  </r>
  <r>
    <n v="31"/>
    <x v="232"/>
    <s v="Team Vega"/>
    <x v="204"/>
    <n v="0"/>
    <s v="TOR"/>
    <n v="216"/>
    <n v="17"/>
    <n v="24"/>
  </r>
  <r>
    <n v="31"/>
    <x v="233"/>
    <s v="Westall Eagles"/>
    <x v="272"/>
    <n v="0"/>
    <s v="STL"/>
    <n v="291"/>
    <n v="-57"/>
    <n v="24"/>
  </r>
  <r>
    <n v="31"/>
    <x v="234"/>
    <s v="Team Phillips"/>
    <x v="264"/>
    <e v="#N/A"/>
    <e v="#N/A"/>
    <e v="#N/A"/>
    <e v="#N/A"/>
    <n v="24"/>
  </r>
  <r>
    <n v="31"/>
    <x v="235"/>
    <s v="Team livesey"/>
    <x v="225"/>
    <n v="0"/>
    <s v="KC"/>
    <n v="220"/>
    <n v="16"/>
    <n v="24"/>
  </r>
  <r>
    <n v="31"/>
    <x v="236"/>
    <s v="Team Kelly"/>
    <x v="216"/>
    <n v="0"/>
    <s v="CIN"/>
    <n v="221"/>
    <n v="16"/>
    <n v="24"/>
  </r>
  <r>
    <n v="31"/>
    <x v="237"/>
    <s v="Team allan"/>
    <x v="227"/>
    <n v="0"/>
    <s v="SEA"/>
    <n v="222"/>
    <n v="16"/>
    <n v="24"/>
  </r>
  <r>
    <n v="31"/>
    <x v="238"/>
    <s v="Team Scharf"/>
    <x v="231"/>
    <n v="0"/>
    <s v="NYM"/>
    <n v="226"/>
    <n v="13"/>
    <n v="24"/>
  </r>
  <r>
    <n v="31"/>
    <x v="239"/>
    <s v="Team Berger"/>
    <x v="232"/>
    <n v="0"/>
    <s v="ARI"/>
    <n v="223"/>
    <n v="17"/>
    <n v="24"/>
  </r>
  <r>
    <n v="31"/>
    <x v="240"/>
    <s v="Team Berger"/>
    <x v="217"/>
    <n v="0"/>
    <s v="COL"/>
    <n v="225"/>
    <n v="16"/>
    <n v="25"/>
  </r>
  <r>
    <n v="31"/>
    <x v="241"/>
    <s v="Team Scharf"/>
    <x v="308"/>
    <n v="0"/>
    <s v="PIT"/>
    <n v="287"/>
    <n v="-45"/>
    <n v="25"/>
  </r>
  <r>
    <n v="31"/>
    <x v="242"/>
    <s v="Team allan"/>
    <x v="212"/>
    <n v="0"/>
    <s v="BOS"/>
    <n v="227"/>
    <n v="16"/>
    <n v="25"/>
  </r>
  <r>
    <n v="31"/>
    <x v="243"/>
    <s v="Team Kelly"/>
    <x v="222"/>
    <n v="0"/>
    <s v="HOU"/>
    <n v="228"/>
    <n v="16"/>
    <n v="25"/>
  </r>
  <r>
    <n v="31"/>
    <x v="244"/>
    <s v="Team livesey"/>
    <x v="228"/>
    <n v="0"/>
    <s v="MIL"/>
    <n v="229"/>
    <n v="16"/>
    <n v="25"/>
  </r>
  <r>
    <n v="31"/>
    <x v="245"/>
    <s v="Team Phillips"/>
    <x v="256"/>
    <n v="0"/>
    <s v="MIA"/>
    <n v="257"/>
    <n v="-11"/>
    <n v="25"/>
  </r>
  <r>
    <n v="31"/>
    <x v="246"/>
    <s v="Westall Eagles"/>
    <x v="263"/>
    <n v="0"/>
    <s v="CLE"/>
    <n v="273"/>
    <n v="-26"/>
    <n v="25"/>
  </r>
  <r>
    <n v="31"/>
    <x v="247"/>
    <s v="Team Vega"/>
    <x v="236"/>
    <n v="0"/>
    <s v="MIL"/>
    <n v="233"/>
    <n v="15"/>
    <n v="25"/>
  </r>
  <r>
    <n v="31"/>
    <x v="248"/>
    <s v="Team TheTurtlePapa"/>
    <x v="238"/>
    <n v="0"/>
    <s v="OAK"/>
    <n v="242"/>
    <n v="7"/>
    <n v="25"/>
  </r>
  <r>
    <n v="31"/>
    <x v="249"/>
    <s v="Team morgan"/>
    <x v="214"/>
    <n v="0"/>
    <s v="MIN"/>
    <n v="231"/>
    <n v="19"/>
    <n v="25"/>
  </r>
  <r>
    <n v="31"/>
    <x v="250"/>
    <s v="Team morgan"/>
    <x v="234"/>
    <n v="0"/>
    <s v="TEX"/>
    <n v="232"/>
    <n v="19"/>
    <n v="26"/>
  </r>
  <r>
    <n v="31"/>
    <x v="251"/>
    <s v="Team TheTurtlePapa"/>
    <x v="253"/>
    <n v="0"/>
    <s v="CIN"/>
    <n v="250"/>
    <n v="2"/>
    <n v="26"/>
  </r>
  <r>
    <n v="31"/>
    <x v="252"/>
    <s v="Team Vega"/>
    <x v="235"/>
    <n v="0"/>
    <s v="LAD"/>
    <n v="234"/>
    <n v="19"/>
    <n v="26"/>
  </r>
  <r>
    <n v="31"/>
    <x v="253"/>
    <s v="Westall Eagles"/>
    <x v="340"/>
    <e v="#N/A"/>
    <e v="#N/A"/>
    <e v="#N/A"/>
    <e v="#N/A"/>
    <n v="26"/>
  </r>
  <r>
    <n v="31"/>
    <x v="254"/>
    <s v="Team Phillips"/>
    <x v="301"/>
    <n v="0"/>
    <s v="FA"/>
    <n v="300"/>
    <n v="-45"/>
    <n v="26"/>
  </r>
  <r>
    <n v="31"/>
    <x v="255"/>
    <s v="Team livesey"/>
    <x v="229"/>
    <n v="0"/>
    <s v="TEX"/>
    <n v="235"/>
    <n v="21"/>
    <n v="26"/>
  </r>
  <r>
    <n v="31"/>
    <x v="256"/>
    <s v="Team Kelly"/>
    <x v="230"/>
    <n v="0"/>
    <s v="CIN"/>
    <n v="237"/>
    <n v="20"/>
    <n v="26"/>
  </r>
  <r>
    <n v="31"/>
    <x v="257"/>
    <s v="Team allan"/>
    <x v="239"/>
    <n v="0"/>
    <s v="DET"/>
    <n v="238"/>
    <n v="20"/>
    <n v="26"/>
  </r>
  <r>
    <n v="31"/>
    <x v="258"/>
    <s v="Team Scharf"/>
    <x v="296"/>
    <n v="0"/>
    <s v="TB"/>
    <n v="261"/>
    <n v="-2"/>
    <n v="26"/>
  </r>
  <r>
    <n v="31"/>
    <x v="259"/>
    <s v="Team Berger"/>
    <x v="233"/>
    <n v="0"/>
    <s v="HOU"/>
    <n v="239"/>
    <n v="21"/>
    <n v="26"/>
  </r>
  <r>
    <n v="32"/>
    <x v="0"/>
    <s v="Team 1"/>
    <x v="1"/>
    <n v="0"/>
    <s v="ATL"/>
    <n v="2"/>
    <n v="-1"/>
    <n v="1"/>
  </r>
  <r>
    <n v="32"/>
    <x v="1"/>
    <s v="Team 2"/>
    <x v="0"/>
    <n v="0"/>
    <s v="SD"/>
    <n v="3"/>
    <n v="-1"/>
    <n v="1"/>
  </r>
  <r>
    <n v="32"/>
    <x v="2"/>
    <s v="Team Morton"/>
    <x v="2"/>
    <n v="0"/>
    <s v="LAD"/>
    <n v="1"/>
    <n v="2"/>
    <n v="1"/>
  </r>
  <r>
    <n v="32"/>
    <x v="3"/>
    <s v="Team 4"/>
    <x v="3"/>
    <n v="0"/>
    <s v="WSH"/>
    <n v="4"/>
    <n v="0"/>
    <n v="1"/>
  </r>
  <r>
    <n v="32"/>
    <x v="4"/>
    <s v="Team Saunders"/>
    <x v="4"/>
    <n v="0"/>
    <s v="LAA"/>
    <n v="5"/>
    <n v="0"/>
    <n v="1"/>
  </r>
  <r>
    <n v="32"/>
    <x v="5"/>
    <s v="Team 6"/>
    <x v="6"/>
    <n v="0"/>
    <s v="NYY"/>
    <n v="6"/>
    <n v="0"/>
    <n v="1"/>
  </r>
  <r>
    <n v="32"/>
    <x v="6"/>
    <s v="Team 7"/>
    <x v="10"/>
    <n v="0"/>
    <s v="NYM"/>
    <n v="8"/>
    <n v="-1"/>
    <n v="1"/>
  </r>
  <r>
    <n v="32"/>
    <x v="7"/>
    <s v="Team 8"/>
    <x v="8"/>
    <n v="0"/>
    <s v="CLE"/>
    <n v="10"/>
    <n v="-2"/>
    <n v="1"/>
  </r>
  <r>
    <n v="32"/>
    <x v="8"/>
    <s v="Team Powers"/>
    <x v="7"/>
    <n v="0"/>
    <s v="CLE"/>
    <n v="9"/>
    <n v="0"/>
    <n v="1"/>
  </r>
  <r>
    <n v="32"/>
    <x v="9"/>
    <s v="Team Berger"/>
    <x v="5"/>
    <n v="0"/>
    <s v="WSH"/>
    <n v="7"/>
    <n v="3"/>
    <n v="1"/>
  </r>
  <r>
    <n v="32"/>
    <x v="10"/>
    <s v="Team Berger"/>
    <x v="14"/>
    <n v="0"/>
    <s v="COL"/>
    <n v="11"/>
    <n v="0"/>
    <n v="2"/>
  </r>
  <r>
    <n v="32"/>
    <x v="11"/>
    <s v="Team Powers"/>
    <x v="16"/>
    <n v="0"/>
    <s v="LAD"/>
    <n v="17"/>
    <n v="-5"/>
    <n v="2"/>
  </r>
  <r>
    <n v="32"/>
    <x v="12"/>
    <s v="Team 8"/>
    <x v="9"/>
    <n v="0"/>
    <s v="LAD"/>
    <n v="12"/>
    <n v="1"/>
    <n v="2"/>
  </r>
  <r>
    <n v="32"/>
    <x v="13"/>
    <s v="Team 7"/>
    <x v="12"/>
    <n v="0"/>
    <s v="ATL"/>
    <n v="13"/>
    <n v="1"/>
    <n v="2"/>
  </r>
  <r>
    <n v="32"/>
    <x v="14"/>
    <s v="Team 6"/>
    <x v="17"/>
    <n v="0"/>
    <s v="SD"/>
    <n v="18"/>
    <n v="-3"/>
    <n v="2"/>
  </r>
  <r>
    <n v="32"/>
    <x v="15"/>
    <s v="Team Saunders"/>
    <x v="21"/>
    <n v="0"/>
    <s v="LAD"/>
    <n v="21"/>
    <n v="-5"/>
    <n v="2"/>
  </r>
  <r>
    <n v="32"/>
    <x v="16"/>
    <s v="Team 4"/>
    <x v="11"/>
    <n v="0"/>
    <s v="MIL"/>
    <n v="14"/>
    <n v="3"/>
    <n v="2"/>
  </r>
  <r>
    <n v="32"/>
    <x v="17"/>
    <s v="Team Morton"/>
    <x v="15"/>
    <n v="0"/>
    <s v="NYM"/>
    <n v="15"/>
    <n v="3"/>
    <n v="2"/>
  </r>
  <r>
    <n v="32"/>
    <x v="18"/>
    <s v="Team 2"/>
    <x v="13"/>
    <n v="0"/>
    <s v="PHI"/>
    <n v="16"/>
    <n v="3"/>
    <n v="2"/>
  </r>
  <r>
    <n v="32"/>
    <x v="19"/>
    <s v="Team 1"/>
    <x v="18"/>
    <n v="0"/>
    <s v="LAD"/>
    <n v="22"/>
    <n v="-2"/>
    <n v="2"/>
  </r>
  <r>
    <n v="32"/>
    <x v="20"/>
    <s v="Team 1"/>
    <x v="22"/>
    <n v="0"/>
    <s v="WSH"/>
    <n v="23"/>
    <n v="-2"/>
    <n v="3"/>
  </r>
  <r>
    <n v="32"/>
    <x v="21"/>
    <s v="Team 2"/>
    <x v="19"/>
    <n v="0"/>
    <s v="BOS"/>
    <n v="20"/>
    <n v="2"/>
    <n v="3"/>
  </r>
  <r>
    <n v="32"/>
    <x v="22"/>
    <s v="Team Morton"/>
    <x v="20"/>
    <n v="0"/>
    <s v="SD"/>
    <n v="19"/>
    <n v="4"/>
    <n v="3"/>
  </r>
  <r>
    <n v="32"/>
    <x v="23"/>
    <s v="Team 4"/>
    <x v="27"/>
    <n v="0"/>
    <s v="CWS"/>
    <n v="27"/>
    <n v="-3"/>
    <n v="3"/>
  </r>
  <r>
    <n v="32"/>
    <x v="24"/>
    <s v="Team Saunders"/>
    <x v="24"/>
    <n v="0"/>
    <s v="PHI"/>
    <n v="25"/>
    <n v="0"/>
    <n v="3"/>
  </r>
  <r>
    <n v="32"/>
    <x v="25"/>
    <s v="Team 6"/>
    <x v="23"/>
    <n v="0"/>
    <s v="CWS"/>
    <n v="24"/>
    <n v="2"/>
    <n v="3"/>
  </r>
  <r>
    <n v="32"/>
    <x v="26"/>
    <s v="Team 7"/>
    <x v="26"/>
    <n v="0"/>
    <s v="HOU"/>
    <n v="26"/>
    <n v="1"/>
    <n v="3"/>
  </r>
  <r>
    <n v="32"/>
    <x v="27"/>
    <s v="Team 8"/>
    <x v="29"/>
    <n v="0"/>
    <s v="STL"/>
    <n v="29"/>
    <n v="-1"/>
    <n v="3"/>
  </r>
  <r>
    <n v="32"/>
    <x v="28"/>
    <s v="Team Powers"/>
    <x v="31"/>
    <n v="0"/>
    <s v="NYY"/>
    <n v="35"/>
    <n v="-6"/>
    <n v="3"/>
  </r>
  <r>
    <n v="32"/>
    <x v="29"/>
    <s v="Team Berger"/>
    <x v="25"/>
    <n v="0"/>
    <s v="TOR"/>
    <n v="28"/>
    <n v="2"/>
    <n v="3"/>
  </r>
  <r>
    <n v="32"/>
    <x v="30"/>
    <s v="Team Berger"/>
    <x v="28"/>
    <n v="0"/>
    <s v="HOU"/>
    <n v="30"/>
    <n v="1"/>
    <n v="4"/>
  </r>
  <r>
    <n v="32"/>
    <x v="31"/>
    <s v="Team Powers"/>
    <x v="36"/>
    <n v="0"/>
    <s v="LAA"/>
    <n v="34"/>
    <n v="-2"/>
    <n v="4"/>
  </r>
  <r>
    <n v="32"/>
    <x v="32"/>
    <s v="Team 8"/>
    <x v="30"/>
    <n v="0"/>
    <s v="BOS"/>
    <n v="31"/>
    <n v="2"/>
    <n v="4"/>
  </r>
  <r>
    <n v="32"/>
    <x v="33"/>
    <s v="Team 7"/>
    <x v="32"/>
    <n v="0"/>
    <s v="MIL"/>
    <n v="32"/>
    <n v="2"/>
    <n v="4"/>
  </r>
  <r>
    <n v="32"/>
    <x v="34"/>
    <s v="Team 6"/>
    <x v="33"/>
    <n v="0"/>
    <s v="ATL"/>
    <n v="33"/>
    <n v="2"/>
    <n v="4"/>
  </r>
  <r>
    <n v="32"/>
    <x v="35"/>
    <s v="Team Saunders"/>
    <x v="40"/>
    <n v="0"/>
    <s v="LAD"/>
    <n v="40"/>
    <n v="-4"/>
    <n v="4"/>
  </r>
  <r>
    <n v="32"/>
    <x v="36"/>
    <s v="Team 4"/>
    <x v="35"/>
    <n v="0"/>
    <s v="STL"/>
    <n v="37"/>
    <n v="0"/>
    <n v="4"/>
  </r>
  <r>
    <n v="32"/>
    <x v="37"/>
    <s v="Team Morton"/>
    <x v="34"/>
    <n v="0"/>
    <s v="CIN"/>
    <n v="36"/>
    <n v="2"/>
    <n v="4"/>
  </r>
  <r>
    <n v="32"/>
    <x v="38"/>
    <s v="Team 2"/>
    <x v="37"/>
    <n v="0"/>
    <s v="KC"/>
    <n v="41"/>
    <n v="-2"/>
    <n v="4"/>
  </r>
  <r>
    <n v="32"/>
    <x v="39"/>
    <s v="Team 1"/>
    <x v="38"/>
    <n v="0"/>
    <s v="CWS"/>
    <n v="39"/>
    <n v="1"/>
    <n v="4"/>
  </r>
  <r>
    <n v="32"/>
    <x v="40"/>
    <s v="Team 1"/>
    <x v="43"/>
    <n v="0"/>
    <s v="CWS"/>
    <n v="43"/>
    <n v="-2"/>
    <n v="5"/>
  </r>
  <r>
    <n v="32"/>
    <x v="41"/>
    <s v="Team 2"/>
    <x v="39"/>
    <n v="0"/>
    <s v="ATL"/>
    <n v="38"/>
    <n v="4"/>
    <n v="5"/>
  </r>
  <r>
    <n v="32"/>
    <x v="42"/>
    <s v="Team Morton"/>
    <x v="41"/>
    <n v="0"/>
    <s v="TOR"/>
    <n v="42"/>
    <n v="1"/>
    <n v="5"/>
  </r>
  <r>
    <n v="32"/>
    <x v="43"/>
    <s v="Team 4"/>
    <x v="44"/>
    <n v="0"/>
    <s v="MIA"/>
    <n v="44"/>
    <n v="0"/>
    <n v="5"/>
  </r>
  <r>
    <n v="32"/>
    <x v="44"/>
    <s v="Team Saunders"/>
    <x v="42"/>
    <n v="0"/>
    <s v="KC"/>
    <n v="45"/>
    <n v="0"/>
    <n v="5"/>
  </r>
  <r>
    <n v="32"/>
    <x v="45"/>
    <s v="Team 6"/>
    <x v="52"/>
    <n v="0"/>
    <s v="MIN"/>
    <n v="52"/>
    <n v="-6"/>
    <n v="5"/>
  </r>
  <r>
    <n v="32"/>
    <x v="46"/>
    <s v="Team 7"/>
    <x v="49"/>
    <n v="0"/>
    <s v="CWS"/>
    <n v="46"/>
    <n v="1"/>
    <n v="5"/>
  </r>
  <r>
    <n v="32"/>
    <x v="47"/>
    <s v="Team 8"/>
    <x v="45"/>
    <n v="0"/>
    <s v="NYM"/>
    <n v="47"/>
    <n v="1"/>
    <n v="5"/>
  </r>
  <r>
    <n v="32"/>
    <x v="48"/>
    <s v="Team Powers"/>
    <x v="51"/>
    <n v="0"/>
    <s v="CWS"/>
    <n v="53"/>
    <n v="-4"/>
    <n v="5"/>
  </r>
  <r>
    <n v="32"/>
    <x v="49"/>
    <s v="Team Berger"/>
    <x v="46"/>
    <n v="0"/>
    <s v="TOR"/>
    <n v="48"/>
    <n v="2"/>
    <n v="5"/>
  </r>
  <r>
    <n v="32"/>
    <x v="50"/>
    <s v="Team Berger"/>
    <x v="47"/>
    <n v="0"/>
    <s v="TB"/>
    <n v="49"/>
    <n v="2"/>
    <n v="6"/>
  </r>
  <r>
    <n v="32"/>
    <x v="51"/>
    <s v="Team Powers"/>
    <x v="50"/>
    <n v="0"/>
    <s v="SD"/>
    <n v="55"/>
    <n v="-3"/>
    <n v="6"/>
  </r>
  <r>
    <n v="32"/>
    <x v="52"/>
    <s v="Team 8"/>
    <x v="48"/>
    <n v="0"/>
    <s v="NYY"/>
    <n v="50"/>
    <n v="3"/>
    <n v="6"/>
  </r>
  <r>
    <n v="32"/>
    <x v="53"/>
    <s v="Team 7"/>
    <x v="53"/>
    <n v="0"/>
    <s v="SD"/>
    <n v="51"/>
    <n v="3"/>
    <n v="6"/>
  </r>
  <r>
    <n v="32"/>
    <x v="54"/>
    <s v="Team 6"/>
    <x v="56"/>
    <n v="0"/>
    <s v="MIL"/>
    <n v="57"/>
    <n v="-2"/>
    <n v="6"/>
  </r>
  <r>
    <n v="32"/>
    <x v="55"/>
    <s v="Team Saunders"/>
    <x v="59"/>
    <n v="0"/>
    <s v="CIN"/>
    <n v="59"/>
    <n v="-3"/>
    <n v="6"/>
  </r>
  <r>
    <n v="32"/>
    <x v="56"/>
    <s v="Team 4"/>
    <x v="57"/>
    <n v="0"/>
    <s v="ARI"/>
    <n v="58"/>
    <n v="-1"/>
    <n v="6"/>
  </r>
  <r>
    <n v="32"/>
    <x v="57"/>
    <s v="Team Morton"/>
    <x v="54"/>
    <n v="0"/>
    <s v="PHI"/>
    <n v="54"/>
    <n v="4"/>
    <n v="6"/>
  </r>
  <r>
    <n v="32"/>
    <x v="58"/>
    <s v="Team 2"/>
    <x v="58"/>
    <n v="0"/>
    <s v="NYM"/>
    <n v="60"/>
    <n v="-1"/>
    <n v="6"/>
  </r>
  <r>
    <n v="32"/>
    <x v="59"/>
    <s v="Team 1"/>
    <x v="62"/>
    <n v="0"/>
    <s v="CWS"/>
    <n v="62"/>
    <n v="-2"/>
    <n v="6"/>
  </r>
  <r>
    <n v="32"/>
    <x v="60"/>
    <s v="Team 1"/>
    <x v="55"/>
    <n v="0"/>
    <s v="NYY"/>
    <n v="56"/>
    <n v="5"/>
    <n v="7"/>
  </r>
  <r>
    <n v="32"/>
    <x v="61"/>
    <s v="Team 2"/>
    <x v="61"/>
    <n v="0"/>
    <s v="CIN"/>
    <n v="61"/>
    <n v="1"/>
    <n v="7"/>
  </r>
  <r>
    <n v="32"/>
    <x v="62"/>
    <s v="Team Morton"/>
    <x v="60"/>
    <n v="0"/>
    <s v="NYY"/>
    <n v="63"/>
    <n v="0"/>
    <n v="7"/>
  </r>
  <r>
    <n v="32"/>
    <x v="63"/>
    <s v="Team 4"/>
    <x v="66"/>
    <n v="0"/>
    <s v="CHC"/>
    <n v="66"/>
    <n v="-2"/>
    <n v="7"/>
  </r>
  <r>
    <n v="32"/>
    <x v="64"/>
    <s v="Team Saunders"/>
    <x v="65"/>
    <n v="0"/>
    <s v="COL"/>
    <n v="67"/>
    <n v="-2"/>
    <n v="7"/>
  </r>
  <r>
    <n v="32"/>
    <x v="65"/>
    <s v="Team 6"/>
    <x v="64"/>
    <n v="0"/>
    <s v="ARI"/>
    <n v="65"/>
    <n v="1"/>
    <n v="7"/>
  </r>
  <r>
    <n v="32"/>
    <x v="66"/>
    <s v="Team 7"/>
    <x v="63"/>
    <n v="0"/>
    <s v="TB"/>
    <n v="64"/>
    <n v="3"/>
    <n v="7"/>
  </r>
  <r>
    <n v="32"/>
    <x v="67"/>
    <s v="Team 8"/>
    <x v="68"/>
    <n v="0"/>
    <s v="NYM"/>
    <n v="68"/>
    <n v="0"/>
    <n v="7"/>
  </r>
  <r>
    <n v="32"/>
    <x v="68"/>
    <s v="Team Powers"/>
    <x v="71"/>
    <n v="0"/>
    <s v="NYM"/>
    <n v="72"/>
    <n v="-3"/>
    <n v="7"/>
  </r>
  <r>
    <n v="32"/>
    <x v="69"/>
    <s v="Team Berger"/>
    <x v="67"/>
    <n v="0"/>
    <s v="TOR"/>
    <n v="69"/>
    <n v="1"/>
    <n v="7"/>
  </r>
  <r>
    <n v="32"/>
    <x v="70"/>
    <s v="Team Berger"/>
    <x v="69"/>
    <n v="0"/>
    <s v="TB"/>
    <n v="70"/>
    <n v="1"/>
    <n v="8"/>
  </r>
  <r>
    <n v="32"/>
    <x v="71"/>
    <s v="Team Powers"/>
    <x v="80"/>
    <n v="0"/>
    <s v="TOR"/>
    <n v="81"/>
    <n v="-9"/>
    <n v="8"/>
  </r>
  <r>
    <n v="32"/>
    <x v="72"/>
    <s v="Team 8"/>
    <x v="72"/>
    <n v="0"/>
    <s v="NYY"/>
    <n v="73"/>
    <n v="0"/>
    <n v="8"/>
  </r>
  <r>
    <n v="32"/>
    <x v="73"/>
    <s v="Team 7"/>
    <x v="73"/>
    <n v="0"/>
    <s v="BOS"/>
    <n v="74"/>
    <n v="0"/>
    <n v="8"/>
  </r>
  <r>
    <n v="32"/>
    <x v="74"/>
    <s v="Team 6"/>
    <x v="70"/>
    <n v="0"/>
    <s v="TOR"/>
    <n v="71"/>
    <n v="4"/>
    <n v="8"/>
  </r>
  <r>
    <n v="32"/>
    <x v="75"/>
    <s v="Team Saunders"/>
    <x v="75"/>
    <n v="0"/>
    <s v="MIN"/>
    <n v="76"/>
    <n v="0"/>
    <n v="8"/>
  </r>
  <r>
    <n v="32"/>
    <x v="76"/>
    <s v="Team 4"/>
    <x v="78"/>
    <n v="0"/>
    <s v="CLE"/>
    <n v="78"/>
    <n v="-1"/>
    <n v="8"/>
  </r>
  <r>
    <n v="32"/>
    <x v="77"/>
    <s v="Team Morton"/>
    <x v="74"/>
    <n v="0"/>
    <s v="OAK"/>
    <n v="75"/>
    <n v="3"/>
    <n v="8"/>
  </r>
  <r>
    <n v="32"/>
    <x v="78"/>
    <s v="Team 2"/>
    <x v="76"/>
    <n v="0"/>
    <s v="STL"/>
    <n v="77"/>
    <n v="2"/>
    <n v="8"/>
  </r>
  <r>
    <n v="32"/>
    <x v="79"/>
    <s v="Team 1"/>
    <x v="79"/>
    <n v="0"/>
    <s v="MIL"/>
    <n v="80"/>
    <n v="0"/>
    <n v="8"/>
  </r>
  <r>
    <n v="32"/>
    <x v="80"/>
    <s v="Team 1"/>
    <x v="82"/>
    <n v="0"/>
    <s v="TOR"/>
    <n v="82"/>
    <n v="-1"/>
    <n v="9"/>
  </r>
  <r>
    <n v="32"/>
    <x v="81"/>
    <s v="Team 2"/>
    <x v="86"/>
    <n v="0"/>
    <s v="CHC"/>
    <n v="85"/>
    <n v="-3"/>
    <n v="9"/>
  </r>
  <r>
    <n v="32"/>
    <x v="82"/>
    <s v="Team Morton"/>
    <x v="77"/>
    <n v="0"/>
    <s v="HOU"/>
    <n v="79"/>
    <n v="4"/>
    <n v="9"/>
  </r>
  <r>
    <n v="32"/>
    <x v="83"/>
    <s v="Team 4"/>
    <x v="83"/>
    <n v="0"/>
    <s v="MIN"/>
    <n v="83"/>
    <n v="1"/>
    <n v="9"/>
  </r>
  <r>
    <n v="32"/>
    <x v="84"/>
    <s v="Team Saunders"/>
    <x v="81"/>
    <n v="0"/>
    <s v="LAD"/>
    <n v="93"/>
    <n v="-8"/>
    <n v="9"/>
  </r>
  <r>
    <n v="32"/>
    <x v="85"/>
    <s v="Team 6"/>
    <x v="85"/>
    <n v="0"/>
    <s v="MIL"/>
    <n v="84"/>
    <n v="2"/>
    <n v="9"/>
  </r>
  <r>
    <n v="32"/>
    <x v="86"/>
    <s v="Team 7"/>
    <x v="90"/>
    <n v="0"/>
    <s v="HOU"/>
    <n v="88"/>
    <n v="-1"/>
    <n v="9"/>
  </r>
  <r>
    <n v="32"/>
    <x v="87"/>
    <s v="Team 8"/>
    <x v="88"/>
    <n v="0"/>
    <s v="SD"/>
    <n v="89"/>
    <n v="-1"/>
    <n v="9"/>
  </r>
  <r>
    <n v="32"/>
    <x v="88"/>
    <s v="Team Powers"/>
    <x v="103"/>
    <n v="0"/>
    <s v="CIN"/>
    <n v="104"/>
    <n v="-15"/>
    <n v="9"/>
  </r>
  <r>
    <n v="32"/>
    <x v="89"/>
    <s v="Team Berger"/>
    <x v="84"/>
    <n v="0"/>
    <s v="NYM"/>
    <n v="86"/>
    <n v="4"/>
    <n v="9"/>
  </r>
  <r>
    <n v="32"/>
    <x v="90"/>
    <s v="Team Berger"/>
    <x v="87"/>
    <n v="0"/>
    <s v="CHC"/>
    <n v="87"/>
    <n v="4"/>
    <n v="10"/>
  </r>
  <r>
    <n v="32"/>
    <x v="91"/>
    <s v="Team Powers"/>
    <x v="91"/>
    <n v="0"/>
    <s v="HOU"/>
    <n v="91"/>
    <n v="1"/>
    <n v="10"/>
  </r>
  <r>
    <n v="32"/>
    <x v="92"/>
    <s v="Team 8"/>
    <x v="89"/>
    <n v="0"/>
    <s v="PHI"/>
    <n v="90"/>
    <n v="3"/>
    <n v="10"/>
  </r>
  <r>
    <n v="32"/>
    <x v="93"/>
    <s v="Team 7"/>
    <x v="96"/>
    <n v="0"/>
    <s v="OAK"/>
    <n v="92"/>
    <n v="2"/>
    <n v="10"/>
  </r>
  <r>
    <n v="32"/>
    <x v="94"/>
    <s v="Team 6"/>
    <x v="93"/>
    <n v="0"/>
    <s v="MIN"/>
    <n v="94"/>
    <n v="1"/>
    <n v="10"/>
  </r>
  <r>
    <n v="32"/>
    <x v="95"/>
    <s v="Team Saunders"/>
    <x v="112"/>
    <n v="0"/>
    <s v="TOR"/>
    <n v="112"/>
    <n v="-16"/>
    <n v="10"/>
  </r>
  <r>
    <n v="32"/>
    <x v="96"/>
    <s v="Team 4"/>
    <x v="94"/>
    <n v="0"/>
    <s v="WSH"/>
    <n v="96"/>
    <n v="1"/>
    <n v="10"/>
  </r>
  <r>
    <n v="32"/>
    <x v="97"/>
    <s v="Team Morton"/>
    <x v="95"/>
    <n v="0"/>
    <s v="ATL"/>
    <n v="95"/>
    <n v="3"/>
    <n v="10"/>
  </r>
  <r>
    <n v="32"/>
    <x v="98"/>
    <s v="Team 2"/>
    <x v="100"/>
    <n v="0"/>
    <s v="SD"/>
    <n v="98"/>
    <n v="1"/>
    <n v="10"/>
  </r>
  <r>
    <n v="32"/>
    <x v="99"/>
    <s v="Team 1"/>
    <x v="92"/>
    <n v="0"/>
    <s v="KC"/>
    <n v="97"/>
    <n v="3"/>
    <n v="10"/>
  </r>
  <r>
    <n v="32"/>
    <x v="100"/>
    <s v="Team 1"/>
    <x v="99"/>
    <n v="0"/>
    <s v="CWS"/>
    <n v="100"/>
    <n v="1"/>
    <n v="11"/>
  </r>
  <r>
    <n v="32"/>
    <x v="101"/>
    <s v="Team 2"/>
    <x v="105"/>
    <n v="0"/>
    <s v="OAK"/>
    <n v="106"/>
    <n v="-4"/>
    <n v="11"/>
  </r>
  <r>
    <n v="32"/>
    <x v="102"/>
    <s v="Team Morton"/>
    <x v="98"/>
    <n v="0"/>
    <s v="HOU"/>
    <n v="99"/>
    <n v="4"/>
    <n v="11"/>
  </r>
  <r>
    <n v="32"/>
    <x v="103"/>
    <s v="Team 4"/>
    <x v="101"/>
    <n v="0"/>
    <s v="HOU"/>
    <n v="102"/>
    <n v="2"/>
    <n v="11"/>
  </r>
  <r>
    <n v="32"/>
    <x v="104"/>
    <s v="Team Saunders"/>
    <x v="106"/>
    <n v="0"/>
    <s v="ATL"/>
    <n v="107"/>
    <n v="-2"/>
    <n v="11"/>
  </r>
  <r>
    <n v="32"/>
    <x v="105"/>
    <s v="Team 6"/>
    <x v="97"/>
    <n v="0"/>
    <s v="TB"/>
    <n v="101"/>
    <n v="5"/>
    <n v="11"/>
  </r>
  <r>
    <n v="32"/>
    <x v="106"/>
    <s v="Team 7"/>
    <x v="102"/>
    <n v="0"/>
    <s v="SD"/>
    <n v="103"/>
    <n v="4"/>
    <n v="11"/>
  </r>
  <r>
    <n v="32"/>
    <x v="107"/>
    <s v="Team 8"/>
    <x v="104"/>
    <n v="0"/>
    <s v="LAA"/>
    <n v="105"/>
    <n v="3"/>
    <n v="11"/>
  </r>
  <r>
    <n v="32"/>
    <x v="108"/>
    <s v="Team Powers"/>
    <x v="116"/>
    <n v="0"/>
    <s v="SF"/>
    <n v="116"/>
    <n v="-7"/>
    <n v="11"/>
  </r>
  <r>
    <n v="32"/>
    <x v="109"/>
    <s v="Team Berger"/>
    <x v="108"/>
    <n v="0"/>
    <s v="PHI"/>
    <n v="108"/>
    <n v="2"/>
    <n v="11"/>
  </r>
  <r>
    <n v="32"/>
    <x v="110"/>
    <s v="Team Berger"/>
    <x v="107"/>
    <n v="0"/>
    <s v="CLE"/>
    <n v="109"/>
    <n v="2"/>
    <n v="12"/>
  </r>
  <r>
    <n v="32"/>
    <x v="111"/>
    <s v="Team Powers"/>
    <x v="190"/>
    <n v="0"/>
    <s v="KC"/>
    <n v="169"/>
    <n v="-57"/>
    <n v="12"/>
  </r>
  <r>
    <n v="32"/>
    <x v="112"/>
    <s v="Team 8"/>
    <x v="109"/>
    <n v="0"/>
    <s v="SD"/>
    <n v="111"/>
    <n v="2"/>
    <n v="12"/>
  </r>
  <r>
    <n v="32"/>
    <x v="113"/>
    <s v="Team 7"/>
    <x v="114"/>
    <n v="0"/>
    <s v="CLE"/>
    <n v="114"/>
    <n v="0"/>
    <n v="12"/>
  </r>
  <r>
    <n v="32"/>
    <x v="114"/>
    <s v="Team 6"/>
    <x v="111"/>
    <n v="0"/>
    <s v="CHC"/>
    <n v="110"/>
    <n v="5"/>
    <n v="12"/>
  </r>
  <r>
    <n v="32"/>
    <x v="115"/>
    <s v="Team Saunders"/>
    <x v="119"/>
    <n v="0"/>
    <s v="HOU"/>
    <n v="118"/>
    <n v="-2"/>
    <n v="12"/>
  </r>
  <r>
    <n v="32"/>
    <x v="116"/>
    <s v="Team 4"/>
    <x v="117"/>
    <n v="0"/>
    <s v="SD"/>
    <n v="117"/>
    <n v="0"/>
    <n v="12"/>
  </r>
  <r>
    <n v="32"/>
    <x v="117"/>
    <s v="Team Morton"/>
    <x v="110"/>
    <n v="0"/>
    <s v="ATL"/>
    <n v="113"/>
    <n v="5"/>
    <n v="12"/>
  </r>
  <r>
    <n v="32"/>
    <x v="118"/>
    <s v="Team 2"/>
    <x v="113"/>
    <n v="0"/>
    <s v="HOU"/>
    <n v="115"/>
    <n v="4"/>
    <n v="12"/>
  </r>
  <r>
    <n v="32"/>
    <x v="119"/>
    <s v="Team 1"/>
    <x v="115"/>
    <n v="0"/>
    <s v="NYM"/>
    <n v="121"/>
    <n v="-1"/>
    <n v="12"/>
  </r>
  <r>
    <n v="32"/>
    <x v="120"/>
    <s v="Team 1"/>
    <x v="123"/>
    <n v="0"/>
    <s v="HOU"/>
    <n v="119"/>
    <n v="2"/>
    <n v="13"/>
  </r>
  <r>
    <n v="32"/>
    <x v="121"/>
    <s v="Team 2"/>
    <x v="125"/>
    <n v="0"/>
    <s v="BAL"/>
    <n v="122"/>
    <n v="0"/>
    <n v="13"/>
  </r>
  <r>
    <n v="32"/>
    <x v="122"/>
    <s v="Team Morton"/>
    <x v="124"/>
    <n v="0"/>
    <s v="OAK"/>
    <n v="123"/>
    <n v="0"/>
    <n v="13"/>
  </r>
  <r>
    <n v="32"/>
    <x v="123"/>
    <s v="Team 4"/>
    <x v="121"/>
    <n v="0"/>
    <s v="LAD"/>
    <n v="124"/>
    <n v="0"/>
    <n v="13"/>
  </r>
  <r>
    <n v="32"/>
    <x v="124"/>
    <s v="Team Saunders"/>
    <x v="127"/>
    <n v="0"/>
    <s v="CIN"/>
    <n v="128"/>
    <n v="-3"/>
    <n v="13"/>
  </r>
  <r>
    <n v="32"/>
    <x v="125"/>
    <s v="Team 6"/>
    <x v="126"/>
    <n v="0"/>
    <s v="PHI"/>
    <n v="127"/>
    <n v="-1"/>
    <n v="13"/>
  </r>
  <r>
    <n v="32"/>
    <x v="126"/>
    <s v="Team 7"/>
    <x v="131"/>
    <n v="0"/>
    <s v="LAD"/>
    <n v="129"/>
    <n v="-2"/>
    <n v="13"/>
  </r>
  <r>
    <n v="32"/>
    <x v="127"/>
    <s v="Team 8"/>
    <x v="118"/>
    <n v="0"/>
    <s v="TOR"/>
    <n v="125"/>
    <n v="3"/>
    <n v="13"/>
  </r>
  <r>
    <n v="32"/>
    <x v="128"/>
    <s v="Team Powers"/>
    <x v="140"/>
    <n v="0"/>
    <s v="LAA"/>
    <n v="144"/>
    <n v="-15"/>
    <n v="13"/>
  </r>
  <r>
    <n v="32"/>
    <x v="129"/>
    <s v="Team Berger"/>
    <x v="122"/>
    <n v="0"/>
    <s v="TEX"/>
    <n v="126"/>
    <n v="4"/>
    <n v="13"/>
  </r>
  <r>
    <n v="32"/>
    <x v="130"/>
    <s v="Team Berger"/>
    <x v="134"/>
    <n v="0"/>
    <s v="WSH"/>
    <n v="133"/>
    <n v="-2"/>
    <n v="14"/>
  </r>
  <r>
    <n v="32"/>
    <x v="131"/>
    <s v="Team Powers"/>
    <x v="151"/>
    <n v="0"/>
    <s v="MIN"/>
    <n v="143"/>
    <n v="-11"/>
    <n v="14"/>
  </r>
  <r>
    <n v="32"/>
    <x v="132"/>
    <s v="Team 8"/>
    <x v="128"/>
    <n v="0"/>
    <s v="SD"/>
    <n v="130"/>
    <n v="3"/>
    <n v="14"/>
  </r>
  <r>
    <n v="32"/>
    <x v="133"/>
    <s v="Team 7"/>
    <x v="129"/>
    <n v="0"/>
    <s v="BOS"/>
    <n v="135"/>
    <n v="-1"/>
    <n v="14"/>
  </r>
  <r>
    <n v="32"/>
    <x v="134"/>
    <s v="Team 6"/>
    <x v="130"/>
    <n v="0"/>
    <s v="WSH"/>
    <n v="131"/>
    <n v="4"/>
    <n v="14"/>
  </r>
  <r>
    <n v="32"/>
    <x v="135"/>
    <s v="Team Saunders"/>
    <x v="120"/>
    <n v="0"/>
    <s v="NYY"/>
    <n v="120"/>
    <n v="16"/>
    <n v="14"/>
  </r>
  <r>
    <n v="32"/>
    <x v="136"/>
    <s v="Team 4"/>
    <x v="132"/>
    <n v="0"/>
    <s v="PHI"/>
    <n v="132"/>
    <n v="5"/>
    <n v="14"/>
  </r>
  <r>
    <n v="32"/>
    <x v="137"/>
    <s v="Team Morton"/>
    <x v="136"/>
    <n v="0"/>
    <s v="CHC"/>
    <n v="137"/>
    <n v="1"/>
    <n v="14"/>
  </r>
  <r>
    <n v="32"/>
    <x v="138"/>
    <s v="Team 2"/>
    <x v="139"/>
    <n v="0"/>
    <s v="LAD"/>
    <n v="138"/>
    <n v="1"/>
    <n v="14"/>
  </r>
  <r>
    <n v="32"/>
    <x v="139"/>
    <s v="Team 1"/>
    <x v="135"/>
    <n v="0"/>
    <s v="MIN"/>
    <n v="134"/>
    <n v="6"/>
    <n v="14"/>
  </r>
  <r>
    <n v="32"/>
    <x v="140"/>
    <s v="Team 1"/>
    <x v="137"/>
    <n v="0"/>
    <s v="SEA"/>
    <n v="140"/>
    <n v="1"/>
    <n v="15"/>
  </r>
  <r>
    <n v="32"/>
    <x v="141"/>
    <s v="Team 2"/>
    <x v="145"/>
    <n v="0"/>
    <s v="NYY"/>
    <n v="151"/>
    <n v="-9"/>
    <n v="15"/>
  </r>
  <r>
    <n v="32"/>
    <x v="142"/>
    <s v="Team Morton"/>
    <x v="138"/>
    <n v="0"/>
    <s v="BAL"/>
    <n v="142"/>
    <n v="1"/>
    <n v="15"/>
  </r>
  <r>
    <n v="32"/>
    <x v="143"/>
    <s v="Team 4"/>
    <x v="133"/>
    <n v="0"/>
    <s v="CWS"/>
    <n v="141"/>
    <n v="3"/>
    <n v="15"/>
  </r>
  <r>
    <n v="32"/>
    <x v="144"/>
    <s v="Team Saunders"/>
    <x v="142"/>
    <n v="0"/>
    <s v="CHC"/>
    <n v="146"/>
    <n v="-1"/>
    <n v="15"/>
  </r>
  <r>
    <n v="32"/>
    <x v="145"/>
    <s v="Team 6"/>
    <x v="147"/>
    <n v="0"/>
    <s v="CLE"/>
    <n v="136"/>
    <n v="10"/>
    <n v="15"/>
  </r>
  <r>
    <n v="32"/>
    <x v="146"/>
    <s v="Team 7"/>
    <x v="141"/>
    <n v="0"/>
    <s v="TB"/>
    <n v="147"/>
    <n v="0"/>
    <n v="15"/>
  </r>
  <r>
    <n v="32"/>
    <x v="147"/>
    <s v="Team 8"/>
    <x v="144"/>
    <n v="0"/>
    <s v="WSH"/>
    <n v="145"/>
    <n v="3"/>
    <n v="15"/>
  </r>
  <r>
    <n v="32"/>
    <x v="148"/>
    <s v="Team Powers"/>
    <x v="143"/>
    <n v="0"/>
    <s v="STL"/>
    <n v="148"/>
    <n v="1"/>
    <n v="15"/>
  </r>
  <r>
    <n v="32"/>
    <x v="149"/>
    <s v="Team Berger"/>
    <x v="146"/>
    <n v="0"/>
    <s v="SEA"/>
    <n v="149"/>
    <n v="1"/>
    <n v="15"/>
  </r>
  <r>
    <n v="32"/>
    <x v="150"/>
    <s v="Team Berger"/>
    <x v="150"/>
    <n v="0"/>
    <s v="ATL"/>
    <n v="150"/>
    <n v="1"/>
    <n v="16"/>
  </r>
  <r>
    <n v="32"/>
    <x v="151"/>
    <s v="Team Powers"/>
    <x v="169"/>
    <n v="0"/>
    <s v="WSH"/>
    <n v="171"/>
    <n v="-19"/>
    <n v="16"/>
  </r>
  <r>
    <n v="32"/>
    <x v="152"/>
    <s v="Team 8"/>
    <x v="155"/>
    <n v="0"/>
    <s v="PHI"/>
    <n v="154"/>
    <n v="-1"/>
    <n v="16"/>
  </r>
  <r>
    <n v="32"/>
    <x v="153"/>
    <s v="Team 7"/>
    <x v="160"/>
    <n v="0"/>
    <s v="TEX"/>
    <n v="160"/>
    <n v="-6"/>
    <n v="16"/>
  </r>
  <r>
    <n v="32"/>
    <x v="154"/>
    <s v="Team 6"/>
    <x v="152"/>
    <n v="0"/>
    <s v="CWS"/>
    <n v="156"/>
    <n v="-1"/>
    <n v="16"/>
  </r>
  <r>
    <n v="32"/>
    <x v="155"/>
    <s v="Team Saunders"/>
    <x v="153"/>
    <n v="0"/>
    <s v="NYY"/>
    <n v="159"/>
    <n v="-3"/>
    <n v="16"/>
  </r>
  <r>
    <n v="32"/>
    <x v="156"/>
    <s v="Team 4"/>
    <x v="149"/>
    <n v="0"/>
    <s v="WSH"/>
    <n v="155"/>
    <n v="2"/>
    <n v="16"/>
  </r>
  <r>
    <n v="32"/>
    <x v="157"/>
    <s v="Team Morton"/>
    <x v="148"/>
    <n v="0"/>
    <s v="SF"/>
    <n v="152"/>
    <n v="6"/>
    <n v="16"/>
  </r>
  <r>
    <n v="32"/>
    <x v="158"/>
    <s v="Team 2"/>
    <x v="158"/>
    <n v="0"/>
    <s v="ATL"/>
    <n v="158"/>
    <n v="1"/>
    <n v="16"/>
  </r>
  <r>
    <n v="32"/>
    <x v="159"/>
    <s v="Team 1"/>
    <x v="163"/>
    <n v="0"/>
    <s v="SEA"/>
    <n v="167"/>
    <n v="-7"/>
    <n v="16"/>
  </r>
  <r>
    <n v="32"/>
    <x v="160"/>
    <s v="Team 1"/>
    <x v="165"/>
    <n v="0"/>
    <s v="LAD"/>
    <n v="161"/>
    <n v="0"/>
    <n v="17"/>
  </r>
  <r>
    <n v="32"/>
    <x v="161"/>
    <s v="Team 2"/>
    <x v="159"/>
    <n v="0"/>
    <s v="MIA"/>
    <n v="162"/>
    <n v="0"/>
    <n v="17"/>
  </r>
  <r>
    <n v="32"/>
    <x v="162"/>
    <s v="Team Morton"/>
    <x v="166"/>
    <n v="0"/>
    <s v="PIT"/>
    <n v="153"/>
    <n v="10"/>
    <n v="17"/>
  </r>
  <r>
    <n v="32"/>
    <x v="163"/>
    <s v="Team 4"/>
    <x v="162"/>
    <n v="0"/>
    <s v="ARI"/>
    <n v="163"/>
    <n v="1"/>
    <n v="17"/>
  </r>
  <r>
    <n v="32"/>
    <x v="164"/>
    <s v="Team Saunders"/>
    <x v="178"/>
    <n v="0"/>
    <s v="LAD"/>
    <n v="164"/>
    <n v="1"/>
    <n v="17"/>
  </r>
  <r>
    <n v="32"/>
    <x v="165"/>
    <s v="Team 6"/>
    <x v="161"/>
    <n v="0"/>
    <s v="OAK"/>
    <n v="166"/>
    <n v="0"/>
    <n v="17"/>
  </r>
  <r>
    <n v="32"/>
    <x v="166"/>
    <s v="Team 7"/>
    <x v="157"/>
    <n v="0"/>
    <s v="MIA"/>
    <n v="165"/>
    <n v="2"/>
    <n v="17"/>
  </r>
  <r>
    <n v="32"/>
    <x v="167"/>
    <s v="Team 8"/>
    <x v="154"/>
    <n v="0"/>
    <s v="PHI"/>
    <n v="157"/>
    <n v="11"/>
    <n v="17"/>
  </r>
  <r>
    <n v="32"/>
    <x v="168"/>
    <s v="Team Powers"/>
    <x v="174"/>
    <n v="0"/>
    <s v="BAL"/>
    <n v="180"/>
    <n v="-11"/>
    <n v="17"/>
  </r>
  <r>
    <n v="32"/>
    <x v="169"/>
    <s v="Team Berger"/>
    <x v="156"/>
    <n v="0"/>
    <s v="KC"/>
    <n v="139"/>
    <n v="31"/>
    <n v="17"/>
  </r>
  <r>
    <n v="32"/>
    <x v="170"/>
    <s v="Team Berger"/>
    <x v="167"/>
    <n v="0"/>
    <s v="SEA"/>
    <n v="172"/>
    <n v="-1"/>
    <n v="18"/>
  </r>
  <r>
    <n v="32"/>
    <x v="171"/>
    <s v="Team Powers"/>
    <x v="202"/>
    <n v="0"/>
    <s v="LAA"/>
    <n v="207"/>
    <n v="-35"/>
    <n v="18"/>
  </r>
  <r>
    <n v="32"/>
    <x v="172"/>
    <s v="Team 8"/>
    <x v="176"/>
    <n v="0"/>
    <s v="NYY"/>
    <n v="173"/>
    <n v="0"/>
    <n v="18"/>
  </r>
  <r>
    <n v="32"/>
    <x v="173"/>
    <s v="Team 7"/>
    <x v="171"/>
    <n v="0"/>
    <s v="BOS"/>
    <n v="177"/>
    <n v="-3"/>
    <n v="18"/>
  </r>
  <r>
    <n v="32"/>
    <x v="174"/>
    <s v="Team 6"/>
    <x v="168"/>
    <n v="0"/>
    <s v="ATL"/>
    <n v="179"/>
    <n v="-4"/>
    <n v="18"/>
  </r>
  <r>
    <n v="32"/>
    <x v="175"/>
    <s v="Team Saunders"/>
    <x v="164"/>
    <n v="0"/>
    <s v="LAA"/>
    <n v="176"/>
    <n v="0"/>
    <n v="18"/>
  </r>
  <r>
    <n v="32"/>
    <x v="176"/>
    <s v="Team 4"/>
    <x v="170"/>
    <n v="0"/>
    <s v="MIL"/>
    <n v="175"/>
    <n v="2"/>
    <n v="18"/>
  </r>
  <r>
    <n v="32"/>
    <x v="177"/>
    <s v="Team Morton"/>
    <x v="172"/>
    <n v="0"/>
    <s v="COL"/>
    <n v="178"/>
    <n v="0"/>
    <n v="18"/>
  </r>
  <r>
    <n v="32"/>
    <x v="178"/>
    <s v="Team 2"/>
    <x v="173"/>
    <n v="0"/>
    <s v="OAK"/>
    <n v="183"/>
    <n v="-4"/>
    <n v="18"/>
  </r>
  <r>
    <n v="32"/>
    <x v="179"/>
    <s v="Team 1"/>
    <x v="179"/>
    <n v="0"/>
    <s v="STL"/>
    <n v="182"/>
    <n v="-2"/>
    <n v="18"/>
  </r>
  <r>
    <n v="32"/>
    <x v="180"/>
    <s v="Team 1"/>
    <x v="177"/>
    <n v="0"/>
    <s v="MIN"/>
    <n v="185"/>
    <n v="-4"/>
    <n v="19"/>
  </r>
  <r>
    <n v="32"/>
    <x v="181"/>
    <s v="Team 2"/>
    <x v="181"/>
    <n v="0"/>
    <s v="SD"/>
    <n v="187"/>
    <n v="-5"/>
    <n v="19"/>
  </r>
  <r>
    <n v="32"/>
    <x v="182"/>
    <s v="Team Morton"/>
    <x v="183"/>
    <n v="0"/>
    <s v="LAA"/>
    <n v="168"/>
    <n v="15"/>
    <n v="19"/>
  </r>
  <r>
    <n v="32"/>
    <x v="183"/>
    <s v="Team 4"/>
    <x v="182"/>
    <n v="0"/>
    <s v="CLE"/>
    <n v="189"/>
    <n v="-5"/>
    <n v="19"/>
  </r>
  <r>
    <n v="32"/>
    <x v="184"/>
    <s v="Team Saunders"/>
    <x v="139"/>
    <n v="0"/>
    <s v="LAD"/>
    <n v="138"/>
    <n v="47"/>
    <n v="19"/>
  </r>
  <r>
    <n v="32"/>
    <x v="185"/>
    <s v="Team 6"/>
    <x v="184"/>
    <n v="0"/>
    <s v="LAD"/>
    <n v="190"/>
    <n v="-4"/>
    <n v="19"/>
  </r>
  <r>
    <n v="32"/>
    <x v="186"/>
    <s v="Team 7"/>
    <x v="188"/>
    <n v="0"/>
    <s v="STL"/>
    <n v="181"/>
    <n v="6"/>
    <n v="19"/>
  </r>
  <r>
    <n v="32"/>
    <x v="187"/>
    <s v="Team 8"/>
    <x v="175"/>
    <n v="0"/>
    <s v="NYY"/>
    <n v="184"/>
    <n v="4"/>
    <n v="19"/>
  </r>
  <r>
    <n v="32"/>
    <x v="188"/>
    <s v="Team Powers"/>
    <x v="200"/>
    <n v="0"/>
    <s v="SD"/>
    <n v="214"/>
    <n v="-25"/>
    <n v="19"/>
  </r>
  <r>
    <n v="32"/>
    <x v="189"/>
    <s v="Team Berger"/>
    <x v="180"/>
    <n v="0"/>
    <s v="BAL"/>
    <n v="186"/>
    <n v="4"/>
    <n v="19"/>
  </r>
  <r>
    <n v="32"/>
    <x v="190"/>
    <s v="Team Berger"/>
    <x v="192"/>
    <n v="0"/>
    <s v="ATL"/>
    <n v="170"/>
    <n v="21"/>
    <n v="20"/>
  </r>
  <r>
    <n v="32"/>
    <x v="191"/>
    <s v="Team Powers"/>
    <x v="201"/>
    <n v="0"/>
    <s v="PHI"/>
    <n v="208"/>
    <n v="-16"/>
    <n v="20"/>
  </r>
  <r>
    <n v="32"/>
    <x v="192"/>
    <s v="Team 8"/>
    <x v="187"/>
    <n v="0"/>
    <s v="KC"/>
    <n v="188"/>
    <n v="5"/>
    <n v="20"/>
  </r>
  <r>
    <n v="32"/>
    <x v="193"/>
    <s v="Team 7"/>
    <x v="186"/>
    <n v="0"/>
    <s v="LAA"/>
    <n v="193"/>
    <n v="1"/>
    <n v="20"/>
  </r>
  <r>
    <n v="32"/>
    <x v="194"/>
    <s v="Team 6"/>
    <x v="193"/>
    <n v="0"/>
    <s v="OAK"/>
    <n v="197"/>
    <n v="-2"/>
    <n v="20"/>
  </r>
  <r>
    <n v="32"/>
    <x v="195"/>
    <s v="Team Saunders"/>
    <x v="197"/>
    <n v="0"/>
    <s v="CHC"/>
    <n v="200"/>
    <n v="-4"/>
    <n v="20"/>
  </r>
  <r>
    <n v="32"/>
    <x v="196"/>
    <s v="Team 4"/>
    <x v="194"/>
    <n v="0"/>
    <s v="LAD"/>
    <n v="202"/>
    <n v="-5"/>
    <n v="20"/>
  </r>
  <r>
    <n v="32"/>
    <x v="197"/>
    <s v="Team Morton"/>
    <x v="195"/>
    <n v="0"/>
    <s v="MIN"/>
    <n v="174"/>
    <n v="24"/>
    <n v="20"/>
  </r>
  <r>
    <n v="32"/>
    <x v="198"/>
    <s v="Team 2"/>
    <x v="196"/>
    <n v="0"/>
    <s v="CWS"/>
    <n v="203"/>
    <n v="-4"/>
    <n v="20"/>
  </r>
  <r>
    <n v="32"/>
    <x v="199"/>
    <s v="Team 1"/>
    <x v="185"/>
    <n v="0"/>
    <s v="BOS"/>
    <n v="192"/>
    <n v="8"/>
    <n v="20"/>
  </r>
  <r>
    <n v="32"/>
    <x v="200"/>
    <s v="Team 1"/>
    <x v="191"/>
    <n v="0"/>
    <s v="MIA"/>
    <n v="195"/>
    <n v="6"/>
    <n v="21"/>
  </r>
  <r>
    <n v="32"/>
    <x v="201"/>
    <s v="Team 2"/>
    <x v="199"/>
    <n v="0"/>
    <s v="MIN"/>
    <n v="206"/>
    <n v="-4"/>
    <n v="21"/>
  </r>
  <r>
    <n v="32"/>
    <x v="202"/>
    <s v="Team Morton"/>
    <x v="189"/>
    <n v="0"/>
    <s v="LAD"/>
    <n v="194"/>
    <n v="9"/>
    <n v="21"/>
  </r>
  <r>
    <n v="32"/>
    <x v="203"/>
    <s v="Team 4"/>
    <x v="198"/>
    <n v="0"/>
    <s v="BOS"/>
    <n v="204"/>
    <n v="0"/>
    <n v="21"/>
  </r>
  <r>
    <n v="32"/>
    <x v="204"/>
    <s v="Team Saunders"/>
    <x v="282"/>
    <e v="#N/A"/>
    <e v="#N/A"/>
    <e v="#N/A"/>
    <e v="#N/A"/>
    <n v="21"/>
  </r>
  <r>
    <n v="32"/>
    <x v="205"/>
    <s v="Team 6"/>
    <x v="203"/>
    <n v="0"/>
    <s v="PIT"/>
    <n v="211"/>
    <n v="-5"/>
    <n v="21"/>
  </r>
  <r>
    <n v="32"/>
    <x v="206"/>
    <s v="Team 7"/>
    <x v="209"/>
    <n v="0"/>
    <s v="MIA"/>
    <n v="191"/>
    <n v="16"/>
    <n v="21"/>
  </r>
  <r>
    <n v="32"/>
    <x v="207"/>
    <s v="Team 8"/>
    <x v="213"/>
    <n v="0"/>
    <s v="MIN"/>
    <n v="196"/>
    <n v="12"/>
    <n v="21"/>
  </r>
  <r>
    <n v="32"/>
    <x v="208"/>
    <s v="Team Powers"/>
    <x v="224"/>
    <n v="0"/>
    <s v="CLE"/>
    <n v="230"/>
    <n v="-21"/>
    <n v="21"/>
  </r>
  <r>
    <n v="32"/>
    <x v="209"/>
    <s v="Team Berger"/>
    <x v="206"/>
    <n v="0"/>
    <s v="MIL"/>
    <n v="201"/>
    <n v="9"/>
    <n v="21"/>
  </r>
  <r>
    <n v="32"/>
    <x v="210"/>
    <s v="Team Berger"/>
    <x v="215"/>
    <n v="0"/>
    <s v="NYM"/>
    <n v="199"/>
    <n v="12"/>
    <n v="22"/>
  </r>
  <r>
    <n v="32"/>
    <x v="211"/>
    <s v="Team Powers"/>
    <x v="219"/>
    <n v="0"/>
    <s v="CHC"/>
    <n v="212"/>
    <n v="0"/>
    <n v="22"/>
  </r>
  <r>
    <n v="32"/>
    <x v="212"/>
    <s v="Team 8"/>
    <x v="208"/>
    <n v="0"/>
    <s v="COL"/>
    <n v="205"/>
    <n v="8"/>
    <n v="22"/>
  </r>
  <r>
    <n v="32"/>
    <x v="213"/>
    <s v="Team 7"/>
    <x v="212"/>
    <n v="0"/>
    <s v="BOS"/>
    <n v="227"/>
    <n v="-13"/>
    <n v="22"/>
  </r>
  <r>
    <n v="32"/>
    <x v="214"/>
    <s v="Team 6"/>
    <x v="214"/>
    <n v="0"/>
    <s v="MIN"/>
    <n v="231"/>
    <n v="-16"/>
    <n v="22"/>
  </r>
  <r>
    <n v="32"/>
    <x v="215"/>
    <s v="Team Saunders"/>
    <x v="210"/>
    <n v="0"/>
    <s v="ARI"/>
    <n v="209"/>
    <n v="7"/>
    <n v="22"/>
  </r>
  <r>
    <n v="32"/>
    <x v="216"/>
    <s v="Team 4"/>
    <x v="229"/>
    <n v="0"/>
    <s v="TEX"/>
    <n v="235"/>
    <n v="-18"/>
    <n v="22"/>
  </r>
  <r>
    <n v="32"/>
    <x v="217"/>
    <s v="Team Morton"/>
    <x v="204"/>
    <n v="0"/>
    <s v="TOR"/>
    <n v="216"/>
    <n v="2"/>
    <n v="22"/>
  </r>
  <r>
    <n v="32"/>
    <x v="218"/>
    <s v="Team 2"/>
    <x v="205"/>
    <n v="0"/>
    <s v="SEA"/>
    <n v="217"/>
    <n v="2"/>
    <n v="22"/>
  </r>
  <r>
    <n v="32"/>
    <x v="219"/>
    <s v="Team 1"/>
    <x v="216"/>
    <n v="0"/>
    <s v="CIN"/>
    <n v="221"/>
    <n v="-1"/>
    <n v="22"/>
  </r>
  <r>
    <n v="32"/>
    <x v="220"/>
    <s v="Team 1"/>
    <x v="207"/>
    <n v="0"/>
    <s v="NYY"/>
    <n v="210"/>
    <n v="11"/>
    <n v="23"/>
  </r>
  <r>
    <n v="32"/>
    <x v="221"/>
    <s v="Team 2"/>
    <x v="221"/>
    <n v="0"/>
    <s v="SEA"/>
    <n v="215"/>
    <n v="7"/>
    <n v="23"/>
  </r>
  <r>
    <n v="32"/>
    <x v="222"/>
    <s v="Team Morton"/>
    <x v="222"/>
    <n v="0"/>
    <s v="HOU"/>
    <n v="228"/>
    <n v="-5"/>
    <n v="23"/>
  </r>
  <r>
    <n v="32"/>
    <x v="223"/>
    <s v="Team 4"/>
    <x v="211"/>
    <n v="0"/>
    <s v="ARI"/>
    <n v="213"/>
    <n v="11"/>
    <n v="23"/>
  </r>
  <r>
    <n v="32"/>
    <x v="224"/>
    <s v="Team Saunders"/>
    <x v="298"/>
    <e v="#N/A"/>
    <e v="#N/A"/>
    <e v="#N/A"/>
    <e v="#N/A"/>
    <n v="23"/>
  </r>
  <r>
    <n v="32"/>
    <x v="225"/>
    <s v="Team 6"/>
    <x v="225"/>
    <n v="0"/>
    <s v="KC"/>
    <n v="220"/>
    <n v="6"/>
    <n v="23"/>
  </r>
  <r>
    <n v="32"/>
    <x v="226"/>
    <s v="Team 7"/>
    <x v="235"/>
    <n v="0"/>
    <s v="LAD"/>
    <n v="234"/>
    <n v="-7"/>
    <n v="23"/>
  </r>
  <r>
    <n v="32"/>
    <x v="227"/>
    <s v="Team 8"/>
    <x v="217"/>
    <n v="0"/>
    <s v="COL"/>
    <n v="225"/>
    <n v="3"/>
    <n v="23"/>
  </r>
  <r>
    <n v="32"/>
    <x v="228"/>
    <s v="Team Powers"/>
    <x v="218"/>
    <n v="0"/>
    <s v="NYM"/>
    <n v="236"/>
    <n v="-7"/>
    <n v="23"/>
  </r>
  <r>
    <n v="32"/>
    <x v="229"/>
    <s v="Team Berger"/>
    <x v="223"/>
    <n v="0"/>
    <s v="NYM"/>
    <n v="218"/>
    <n v="12"/>
    <n v="23"/>
  </r>
  <r>
    <n v="32"/>
    <x v="230"/>
    <s v="Team Berger"/>
    <x v="233"/>
    <n v="0"/>
    <s v="HOU"/>
    <n v="239"/>
    <n v="-8"/>
    <n v="24"/>
  </r>
  <r>
    <n v="32"/>
    <x v="231"/>
    <s v="Team Powers"/>
    <x v="241"/>
    <n v="0"/>
    <s v="PIT"/>
    <n v="243"/>
    <n v="-11"/>
    <n v="24"/>
  </r>
  <r>
    <n v="32"/>
    <x v="232"/>
    <s v="Team 8"/>
    <x v="220"/>
    <n v="0"/>
    <s v="HOU"/>
    <n v="219"/>
    <n v="14"/>
    <n v="24"/>
  </r>
  <r>
    <n v="32"/>
    <x v="233"/>
    <s v="Team 7"/>
    <x v="231"/>
    <n v="0"/>
    <s v="NYM"/>
    <n v="226"/>
    <n v="8"/>
    <n v="24"/>
  </r>
  <r>
    <n v="32"/>
    <x v="234"/>
    <s v="Team 6"/>
    <x v="227"/>
    <n v="0"/>
    <s v="SEA"/>
    <n v="222"/>
    <n v="13"/>
    <n v="24"/>
  </r>
  <r>
    <n v="32"/>
    <x v="235"/>
    <s v="Team Saunders"/>
    <x v="274"/>
    <n v="0"/>
    <s v="NYM"/>
    <n v="265"/>
    <n v="-29"/>
    <n v="24"/>
  </r>
  <r>
    <n v="32"/>
    <x v="236"/>
    <s v="Team 4"/>
    <x v="239"/>
    <n v="0"/>
    <s v="DET"/>
    <n v="238"/>
    <n v="-1"/>
    <n v="24"/>
  </r>
  <r>
    <n v="32"/>
    <x v="237"/>
    <s v="Team Morton"/>
    <x v="232"/>
    <n v="0"/>
    <s v="ARI"/>
    <n v="223"/>
    <n v="15"/>
    <n v="24"/>
  </r>
  <r>
    <n v="32"/>
    <x v="238"/>
    <s v="Team 2"/>
    <x v="226"/>
    <n v="0"/>
    <s v="OAK"/>
    <n v="224"/>
    <n v="15"/>
    <n v="24"/>
  </r>
  <r>
    <n v="32"/>
    <x v="239"/>
    <s v="Team 1"/>
    <x v="228"/>
    <n v="0"/>
    <s v="MIL"/>
    <n v="229"/>
    <n v="11"/>
    <n v="24"/>
  </r>
  <r>
    <n v="32"/>
    <x v="240"/>
    <s v="Team 1"/>
    <x v="237"/>
    <n v="0"/>
    <s v="NYY"/>
    <n v="240"/>
    <n v="1"/>
    <n v="25"/>
  </r>
  <r>
    <n v="32"/>
    <x v="241"/>
    <s v="Team 2"/>
    <x v="234"/>
    <n v="0"/>
    <s v="TEX"/>
    <n v="232"/>
    <n v="10"/>
    <n v="25"/>
  </r>
  <r>
    <n v="32"/>
    <x v="242"/>
    <s v="Team Morton"/>
    <x v="242"/>
    <n v="0"/>
    <s v="STL"/>
    <n v="241"/>
    <n v="2"/>
    <n v="25"/>
  </r>
  <r>
    <n v="32"/>
    <x v="243"/>
    <s v="Team 4"/>
    <x v="238"/>
    <n v="0"/>
    <s v="OAK"/>
    <n v="242"/>
    <n v="2"/>
    <n v="25"/>
  </r>
  <r>
    <n v="32"/>
    <x v="244"/>
    <s v="Team Saunders"/>
    <x v="341"/>
    <n v="0"/>
    <s v="LAA"/>
    <n v="298"/>
    <n v="-53"/>
    <n v="25"/>
  </r>
  <r>
    <n v="32"/>
    <x v="245"/>
    <s v="Team 6"/>
    <x v="243"/>
    <n v="0"/>
    <s v="CHC"/>
    <n v="244"/>
    <n v="2"/>
    <n v="25"/>
  </r>
  <r>
    <n v="32"/>
    <x v="246"/>
    <s v="Team 7"/>
    <x v="236"/>
    <n v="0"/>
    <s v="MIL"/>
    <n v="233"/>
    <n v="14"/>
    <n v="25"/>
  </r>
  <r>
    <n v="32"/>
    <x v="247"/>
    <s v="Team 8"/>
    <x v="230"/>
    <n v="0"/>
    <s v="CIN"/>
    <n v="237"/>
    <n v="11"/>
    <n v="25"/>
  </r>
  <r>
    <n v="32"/>
    <x v="248"/>
    <s v="Team Powers"/>
    <x v="249"/>
    <n v="0"/>
    <s v="LAD"/>
    <n v="252"/>
    <n v="-3"/>
    <n v="25"/>
  </r>
  <r>
    <n v="32"/>
    <x v="249"/>
    <s v="Team Berger"/>
    <x v="245"/>
    <n v="0"/>
    <s v="MIN"/>
    <n v="245"/>
    <n v="5"/>
    <n v="25"/>
  </r>
  <r>
    <n v="32"/>
    <x v="250"/>
    <s v="Team Berger"/>
    <x v="244"/>
    <n v="0"/>
    <s v="CWS"/>
    <n v="247"/>
    <n v="4"/>
    <n v="26"/>
  </r>
  <r>
    <n v="32"/>
    <x v="251"/>
    <s v="Team Powers"/>
    <x v="268"/>
    <n v="0"/>
    <s v="TB"/>
    <n v="281"/>
    <n v="-29"/>
    <n v="26"/>
  </r>
  <r>
    <n v="32"/>
    <x v="252"/>
    <s v="Team 8"/>
    <x v="240"/>
    <n v="0"/>
    <s v="NYM"/>
    <n v="246"/>
    <n v="7"/>
    <n v="26"/>
  </r>
  <r>
    <n v="32"/>
    <x v="253"/>
    <s v="Team 7"/>
    <x v="247"/>
    <n v="0"/>
    <s v="CLE"/>
    <n v="248"/>
    <n v="6"/>
    <n v="26"/>
  </r>
  <r>
    <n v="32"/>
    <x v="254"/>
    <s v="Team 6"/>
    <x v="246"/>
    <n v="0"/>
    <s v="PHI"/>
    <n v="249"/>
    <n v="6"/>
    <n v="26"/>
  </r>
  <r>
    <n v="32"/>
    <x v="255"/>
    <s v="Team Saunders"/>
    <x v="264"/>
    <e v="#N/A"/>
    <e v="#N/A"/>
    <e v="#N/A"/>
    <e v="#N/A"/>
    <n v="26"/>
  </r>
  <r>
    <n v="32"/>
    <x v="256"/>
    <s v="Team 4"/>
    <x v="248"/>
    <n v="0"/>
    <s v="DET"/>
    <n v="251"/>
    <n v="6"/>
    <n v="26"/>
  </r>
  <r>
    <n v="32"/>
    <x v="257"/>
    <s v="Team Morton"/>
    <x v="253"/>
    <n v="0"/>
    <s v="CIN"/>
    <n v="250"/>
    <n v="8"/>
    <n v="26"/>
  </r>
  <r>
    <n v="32"/>
    <x v="258"/>
    <s v="Team 2"/>
    <x v="254"/>
    <n v="0"/>
    <s v="SD"/>
    <n v="253"/>
    <n v="6"/>
    <n v="26"/>
  </r>
  <r>
    <n v="32"/>
    <x v="259"/>
    <s v="Team 1"/>
    <x v="250"/>
    <n v="0"/>
    <s v="DET"/>
    <n v="254"/>
    <n v="6"/>
    <n v="26"/>
  </r>
  <r>
    <n v="33"/>
    <x v="0"/>
    <s v="Team G"/>
    <x v="0"/>
    <n v="0"/>
    <s v="SD"/>
    <n v="3"/>
    <n v="-2"/>
    <n v="1"/>
  </r>
  <r>
    <n v="33"/>
    <x v="1"/>
    <s v="Team D"/>
    <x v="4"/>
    <n v="0"/>
    <s v="LAA"/>
    <n v="5"/>
    <n v="-3"/>
    <n v="1"/>
  </r>
  <r>
    <n v="33"/>
    <x v="2"/>
    <s v="Team Bambus"/>
    <x v="3"/>
    <n v="0"/>
    <s v="WSH"/>
    <n v="4"/>
    <n v="-1"/>
    <n v="1"/>
  </r>
  <r>
    <n v="33"/>
    <x v="3"/>
    <s v="Team Kelm"/>
    <x v="2"/>
    <n v="0"/>
    <s v="LAD"/>
    <n v="1"/>
    <n v="3"/>
    <n v="1"/>
  </r>
  <r>
    <n v="33"/>
    <x v="4"/>
    <s v="Team Berger"/>
    <x v="1"/>
    <n v="0"/>
    <s v="ATL"/>
    <n v="2"/>
    <n v="3"/>
    <n v="1"/>
  </r>
  <r>
    <n v="33"/>
    <x v="5"/>
    <s v="Team Shaffer"/>
    <x v="6"/>
    <n v="0"/>
    <s v="NYY"/>
    <n v="6"/>
    <n v="0"/>
    <n v="1"/>
  </r>
  <r>
    <n v="33"/>
    <x v="6"/>
    <s v="Team Vazquez"/>
    <x v="5"/>
    <n v="0"/>
    <s v="WSH"/>
    <n v="7"/>
    <n v="0"/>
    <n v="1"/>
  </r>
  <r>
    <n v="33"/>
    <x v="7"/>
    <s v="Team Oponik"/>
    <x v="8"/>
    <n v="0"/>
    <s v="CLE"/>
    <n v="10"/>
    <n v="-2"/>
    <n v="1"/>
  </r>
  <r>
    <n v="33"/>
    <x v="8"/>
    <s v="Team Balitsos"/>
    <x v="10"/>
    <n v="0"/>
    <s v="NYM"/>
    <n v="8"/>
    <n v="1"/>
    <n v="1"/>
  </r>
  <r>
    <n v="33"/>
    <x v="9"/>
    <s v="Team De Castro"/>
    <x v="12"/>
    <n v="0"/>
    <s v="ATL"/>
    <n v="13"/>
    <n v="-3"/>
    <n v="1"/>
  </r>
  <r>
    <n v="33"/>
    <x v="10"/>
    <s v="Team De Castro"/>
    <x v="31"/>
    <n v="0"/>
    <s v="NYY"/>
    <n v="35"/>
    <n v="-24"/>
    <n v="2"/>
  </r>
  <r>
    <n v="33"/>
    <x v="11"/>
    <s v="Team Balitsos"/>
    <x v="11"/>
    <n v="0"/>
    <s v="MIL"/>
    <n v="14"/>
    <n v="-2"/>
    <n v="2"/>
  </r>
  <r>
    <n v="33"/>
    <x v="12"/>
    <s v="Team Oponik"/>
    <x v="7"/>
    <n v="0"/>
    <s v="CLE"/>
    <n v="9"/>
    <n v="4"/>
    <n v="2"/>
  </r>
  <r>
    <n v="33"/>
    <x v="13"/>
    <s v="Team Vazquez"/>
    <x v="14"/>
    <n v="0"/>
    <s v="COL"/>
    <n v="11"/>
    <n v="3"/>
    <n v="2"/>
  </r>
  <r>
    <n v="33"/>
    <x v="14"/>
    <s v="Team Shaffer"/>
    <x v="9"/>
    <n v="0"/>
    <s v="LAD"/>
    <n v="12"/>
    <n v="3"/>
    <n v="2"/>
  </r>
  <r>
    <n v="33"/>
    <x v="15"/>
    <s v="Team Berger"/>
    <x v="15"/>
    <n v="0"/>
    <s v="NYM"/>
    <n v="15"/>
    <n v="1"/>
    <n v="2"/>
  </r>
  <r>
    <n v="33"/>
    <x v="16"/>
    <s v="Team Kelm"/>
    <x v="19"/>
    <n v="0"/>
    <s v="BOS"/>
    <n v="20"/>
    <n v="-3"/>
    <n v="2"/>
  </r>
  <r>
    <n v="33"/>
    <x v="17"/>
    <s v="Team Bambus"/>
    <x v="17"/>
    <n v="0"/>
    <s v="SD"/>
    <n v="18"/>
    <n v="0"/>
    <n v="2"/>
  </r>
  <r>
    <n v="33"/>
    <x v="18"/>
    <s v="Team D"/>
    <x v="49"/>
    <n v="0"/>
    <s v="CWS"/>
    <n v="46"/>
    <n v="-27"/>
    <n v="2"/>
  </r>
  <r>
    <n v="33"/>
    <x v="19"/>
    <s v="Team G"/>
    <x v="13"/>
    <n v="0"/>
    <s v="PHI"/>
    <n v="16"/>
    <n v="4"/>
    <n v="2"/>
  </r>
  <r>
    <n v="33"/>
    <x v="20"/>
    <s v="Team G"/>
    <x v="24"/>
    <n v="0"/>
    <s v="PHI"/>
    <n v="25"/>
    <n v="-4"/>
    <n v="3"/>
  </r>
  <r>
    <n v="33"/>
    <x v="21"/>
    <s v="Team D"/>
    <x v="16"/>
    <n v="0"/>
    <s v="LAD"/>
    <n v="17"/>
    <n v="5"/>
    <n v="3"/>
  </r>
  <r>
    <n v="33"/>
    <x v="22"/>
    <s v="Team Bambus"/>
    <x v="21"/>
    <n v="0"/>
    <s v="LAD"/>
    <n v="21"/>
    <n v="2"/>
    <n v="3"/>
  </r>
  <r>
    <n v="33"/>
    <x v="23"/>
    <s v="Team Kelm"/>
    <x v="28"/>
    <n v="0"/>
    <s v="HOU"/>
    <n v="30"/>
    <n v="-6"/>
    <n v="3"/>
  </r>
  <r>
    <n v="33"/>
    <x v="24"/>
    <s v="Team Berger"/>
    <x v="20"/>
    <n v="0"/>
    <s v="SD"/>
    <n v="19"/>
    <n v="6"/>
    <n v="3"/>
  </r>
  <r>
    <n v="33"/>
    <x v="25"/>
    <s v="Team Shaffer"/>
    <x v="18"/>
    <n v="0"/>
    <s v="LAD"/>
    <n v="22"/>
    <n v="4"/>
    <n v="3"/>
  </r>
  <r>
    <n v="33"/>
    <x v="26"/>
    <s v="Team Vazquez"/>
    <x v="22"/>
    <n v="0"/>
    <s v="WSH"/>
    <n v="23"/>
    <n v="4"/>
    <n v="3"/>
  </r>
  <r>
    <n v="33"/>
    <x v="27"/>
    <s v="Team Oponik"/>
    <x v="27"/>
    <n v="0"/>
    <s v="CWS"/>
    <n v="27"/>
    <n v="1"/>
    <n v="3"/>
  </r>
  <r>
    <n v="33"/>
    <x v="28"/>
    <s v="Team Balitsos"/>
    <x v="29"/>
    <n v="0"/>
    <s v="STL"/>
    <n v="29"/>
    <n v="0"/>
    <n v="3"/>
  </r>
  <r>
    <n v="33"/>
    <x v="29"/>
    <s v="Team De Castro"/>
    <x v="35"/>
    <n v="0"/>
    <s v="STL"/>
    <n v="37"/>
    <n v="-7"/>
    <n v="3"/>
  </r>
  <r>
    <n v="33"/>
    <x v="30"/>
    <s v="Team De Castro"/>
    <x v="65"/>
    <n v="0"/>
    <s v="COL"/>
    <n v="67"/>
    <n v="-36"/>
    <n v="4"/>
  </r>
  <r>
    <n v="33"/>
    <x v="31"/>
    <s v="Team Balitsos"/>
    <x v="36"/>
    <n v="0"/>
    <s v="LAA"/>
    <n v="34"/>
    <n v="-2"/>
    <n v="4"/>
  </r>
  <r>
    <n v="33"/>
    <x v="32"/>
    <s v="Team Oponik"/>
    <x v="34"/>
    <n v="0"/>
    <s v="CIN"/>
    <n v="36"/>
    <n v="-3"/>
    <n v="4"/>
  </r>
  <r>
    <n v="33"/>
    <x v="33"/>
    <s v="Team Vazquez"/>
    <x v="23"/>
    <n v="0"/>
    <s v="CWS"/>
    <n v="24"/>
    <n v="10"/>
    <n v="4"/>
  </r>
  <r>
    <n v="33"/>
    <x v="34"/>
    <s v="Team Shaffer"/>
    <x v="26"/>
    <n v="0"/>
    <s v="HOU"/>
    <n v="26"/>
    <n v="9"/>
    <n v="4"/>
  </r>
  <r>
    <n v="33"/>
    <x v="35"/>
    <s v="Team Berger"/>
    <x v="25"/>
    <n v="0"/>
    <s v="TOR"/>
    <n v="28"/>
    <n v="8"/>
    <n v="4"/>
  </r>
  <r>
    <n v="33"/>
    <x v="36"/>
    <s v="Team Kelm"/>
    <x v="30"/>
    <n v="0"/>
    <s v="BOS"/>
    <n v="31"/>
    <n v="6"/>
    <n v="4"/>
  </r>
  <r>
    <n v="33"/>
    <x v="37"/>
    <s v="Team Bambus"/>
    <x v="41"/>
    <n v="0"/>
    <s v="TOR"/>
    <n v="42"/>
    <n v="-4"/>
    <n v="4"/>
  </r>
  <r>
    <n v="33"/>
    <x v="38"/>
    <s v="Team D"/>
    <x v="40"/>
    <n v="0"/>
    <s v="LAD"/>
    <n v="40"/>
    <n v="-1"/>
    <n v="4"/>
  </r>
  <r>
    <n v="33"/>
    <x v="39"/>
    <s v="Team G"/>
    <x v="45"/>
    <n v="0"/>
    <s v="NYM"/>
    <n v="47"/>
    <n v="-7"/>
    <n v="4"/>
  </r>
  <r>
    <n v="33"/>
    <x v="40"/>
    <s v="Team G"/>
    <x v="48"/>
    <n v="0"/>
    <s v="NYY"/>
    <n v="50"/>
    <n v="-9"/>
    <n v="5"/>
  </r>
  <r>
    <n v="33"/>
    <x v="41"/>
    <s v="Team D"/>
    <x v="39"/>
    <n v="0"/>
    <s v="ATL"/>
    <n v="38"/>
    <n v="4"/>
    <n v="5"/>
  </r>
  <r>
    <n v="33"/>
    <x v="42"/>
    <s v="Team Bambus"/>
    <x v="57"/>
    <n v="0"/>
    <s v="ARI"/>
    <n v="58"/>
    <n v="-15"/>
    <n v="5"/>
  </r>
  <r>
    <n v="33"/>
    <x v="43"/>
    <s v="Team Kelm"/>
    <x v="32"/>
    <n v="0"/>
    <s v="MIL"/>
    <n v="32"/>
    <n v="12"/>
    <n v="5"/>
  </r>
  <r>
    <n v="33"/>
    <x v="44"/>
    <s v="Team Berger"/>
    <x v="33"/>
    <n v="0"/>
    <s v="ATL"/>
    <n v="33"/>
    <n v="12"/>
    <n v="5"/>
  </r>
  <r>
    <n v="33"/>
    <x v="45"/>
    <s v="Team Shaffer"/>
    <x v="38"/>
    <n v="0"/>
    <s v="CWS"/>
    <n v="39"/>
    <n v="7"/>
    <n v="5"/>
  </r>
  <r>
    <n v="33"/>
    <x v="46"/>
    <s v="Team Vazquez"/>
    <x v="37"/>
    <n v="0"/>
    <s v="KC"/>
    <n v="41"/>
    <n v="6"/>
    <n v="5"/>
  </r>
  <r>
    <n v="33"/>
    <x v="47"/>
    <s v="Team Oponik"/>
    <x v="46"/>
    <n v="0"/>
    <s v="TOR"/>
    <n v="48"/>
    <n v="0"/>
    <n v="5"/>
  </r>
  <r>
    <n v="33"/>
    <x v="48"/>
    <s v="Team Balitsos"/>
    <x v="55"/>
    <n v="0"/>
    <s v="NYY"/>
    <n v="56"/>
    <n v="-7"/>
    <n v="5"/>
  </r>
  <r>
    <n v="33"/>
    <x v="49"/>
    <s v="Team De Castro"/>
    <x v="47"/>
    <n v="0"/>
    <s v="TB"/>
    <n v="49"/>
    <n v="1"/>
    <n v="5"/>
  </r>
  <r>
    <n v="33"/>
    <x v="50"/>
    <s v="Team De Castro"/>
    <x v="43"/>
    <n v="0"/>
    <s v="CWS"/>
    <n v="43"/>
    <n v="8"/>
    <n v="6"/>
  </r>
  <r>
    <n v="33"/>
    <x v="51"/>
    <s v="Team Balitsos"/>
    <x v="50"/>
    <n v="0"/>
    <s v="SD"/>
    <n v="55"/>
    <n v="-3"/>
    <n v="6"/>
  </r>
  <r>
    <n v="33"/>
    <x v="52"/>
    <s v="Team Oponik"/>
    <x v="54"/>
    <n v="0"/>
    <s v="PHI"/>
    <n v="54"/>
    <n v="-1"/>
    <n v="6"/>
  </r>
  <r>
    <n v="33"/>
    <x v="53"/>
    <s v="Team Vazquez"/>
    <x v="44"/>
    <n v="0"/>
    <s v="MIA"/>
    <n v="44"/>
    <n v="10"/>
    <n v="6"/>
  </r>
  <r>
    <n v="33"/>
    <x v="54"/>
    <s v="Team Shaffer"/>
    <x v="42"/>
    <n v="0"/>
    <s v="KC"/>
    <n v="45"/>
    <n v="10"/>
    <n v="6"/>
  </r>
  <r>
    <n v="33"/>
    <x v="55"/>
    <s v="Team Berger"/>
    <x v="53"/>
    <n v="0"/>
    <s v="SD"/>
    <n v="51"/>
    <n v="5"/>
    <n v="6"/>
  </r>
  <r>
    <n v="33"/>
    <x v="56"/>
    <s v="Team Kelm"/>
    <x v="52"/>
    <n v="0"/>
    <s v="MIN"/>
    <n v="52"/>
    <n v="5"/>
    <n v="6"/>
  </r>
  <r>
    <n v="33"/>
    <x v="57"/>
    <s v="Team Bambus"/>
    <x v="95"/>
    <n v="0"/>
    <s v="ATL"/>
    <n v="95"/>
    <n v="-37"/>
    <n v="6"/>
  </r>
  <r>
    <n v="33"/>
    <x v="58"/>
    <s v="Team D"/>
    <x v="51"/>
    <n v="0"/>
    <s v="CWS"/>
    <n v="53"/>
    <n v="6"/>
    <n v="6"/>
  </r>
  <r>
    <n v="33"/>
    <x v="59"/>
    <s v="Team G"/>
    <x v="56"/>
    <n v="0"/>
    <s v="MIL"/>
    <n v="57"/>
    <n v="3"/>
    <n v="6"/>
  </r>
  <r>
    <n v="33"/>
    <x v="60"/>
    <s v="Team G"/>
    <x v="58"/>
    <n v="0"/>
    <s v="NYM"/>
    <n v="60"/>
    <n v="1"/>
    <n v="7"/>
  </r>
  <r>
    <n v="33"/>
    <x v="61"/>
    <s v="Team D"/>
    <x v="82"/>
    <n v="0"/>
    <s v="TOR"/>
    <n v="82"/>
    <n v="-20"/>
    <n v="7"/>
  </r>
  <r>
    <n v="33"/>
    <x v="62"/>
    <s v="Team Bambus"/>
    <x v="86"/>
    <n v="0"/>
    <s v="CHC"/>
    <n v="85"/>
    <n v="-22"/>
    <n v="7"/>
  </r>
  <r>
    <n v="33"/>
    <x v="63"/>
    <s v="Team Kelm"/>
    <x v="59"/>
    <n v="0"/>
    <s v="CIN"/>
    <n v="59"/>
    <n v="5"/>
    <n v="7"/>
  </r>
  <r>
    <n v="33"/>
    <x v="64"/>
    <s v="Team Berger"/>
    <x v="61"/>
    <n v="0"/>
    <s v="CIN"/>
    <n v="61"/>
    <n v="4"/>
    <n v="7"/>
  </r>
  <r>
    <n v="33"/>
    <x v="65"/>
    <s v="Team Shaffer"/>
    <x v="62"/>
    <n v="0"/>
    <s v="CWS"/>
    <n v="62"/>
    <n v="4"/>
    <n v="7"/>
  </r>
  <r>
    <n v="33"/>
    <x v="66"/>
    <s v="Team Vazquez"/>
    <x v="60"/>
    <n v="0"/>
    <s v="NYY"/>
    <n v="63"/>
    <n v="4"/>
    <n v="7"/>
  </r>
  <r>
    <n v="33"/>
    <x v="67"/>
    <s v="Team Oponik"/>
    <x v="69"/>
    <n v="0"/>
    <s v="TB"/>
    <n v="70"/>
    <n v="-2"/>
    <n v="7"/>
  </r>
  <r>
    <n v="33"/>
    <x v="68"/>
    <s v="Team Balitsos"/>
    <x v="66"/>
    <n v="0"/>
    <s v="CHC"/>
    <n v="66"/>
    <n v="3"/>
    <n v="7"/>
  </r>
  <r>
    <n v="33"/>
    <x v="69"/>
    <s v="Team De Castro"/>
    <x v="72"/>
    <n v="0"/>
    <s v="NYY"/>
    <n v="73"/>
    <n v="-3"/>
    <n v="7"/>
  </r>
  <r>
    <n v="33"/>
    <x v="70"/>
    <s v="Team De Castro"/>
    <x v="71"/>
    <n v="0"/>
    <s v="NYM"/>
    <n v="72"/>
    <n v="-1"/>
    <n v="8"/>
  </r>
  <r>
    <n v="33"/>
    <x v="71"/>
    <s v="Team Balitsos"/>
    <x v="76"/>
    <n v="0"/>
    <s v="STL"/>
    <n v="77"/>
    <n v="-5"/>
    <n v="8"/>
  </r>
  <r>
    <n v="33"/>
    <x v="72"/>
    <s v="Team Oponik"/>
    <x v="64"/>
    <n v="0"/>
    <s v="ARI"/>
    <n v="65"/>
    <n v="8"/>
    <n v="8"/>
  </r>
  <r>
    <n v="33"/>
    <x v="73"/>
    <s v="Team Vazquez"/>
    <x v="63"/>
    <n v="0"/>
    <s v="TB"/>
    <n v="64"/>
    <n v="10"/>
    <n v="8"/>
  </r>
  <r>
    <n v="33"/>
    <x v="74"/>
    <s v="Team Shaffer"/>
    <x v="68"/>
    <n v="0"/>
    <s v="NYM"/>
    <n v="68"/>
    <n v="7"/>
    <n v="8"/>
  </r>
  <r>
    <n v="33"/>
    <x v="75"/>
    <s v="Team Berger"/>
    <x v="67"/>
    <n v="0"/>
    <s v="TOR"/>
    <n v="69"/>
    <n v="7"/>
    <n v="8"/>
  </r>
  <r>
    <n v="33"/>
    <x v="76"/>
    <s v="Team Kelm"/>
    <x v="70"/>
    <n v="0"/>
    <s v="TOR"/>
    <n v="71"/>
    <n v="6"/>
    <n v="8"/>
  </r>
  <r>
    <n v="33"/>
    <x v="77"/>
    <s v="Team Bambus"/>
    <x v="139"/>
    <n v="0"/>
    <s v="LAD"/>
    <n v="138"/>
    <n v="-60"/>
    <n v="8"/>
  </r>
  <r>
    <n v="33"/>
    <x v="78"/>
    <s v="Team D"/>
    <x v="92"/>
    <n v="0"/>
    <s v="KC"/>
    <n v="97"/>
    <n v="-18"/>
    <n v="8"/>
  </r>
  <r>
    <n v="33"/>
    <x v="79"/>
    <s v="Team G"/>
    <x v="80"/>
    <n v="0"/>
    <s v="TOR"/>
    <n v="81"/>
    <n v="-1"/>
    <n v="8"/>
  </r>
  <r>
    <n v="33"/>
    <x v="80"/>
    <s v="Team G"/>
    <x v="73"/>
    <n v="0"/>
    <s v="BOS"/>
    <n v="74"/>
    <n v="7"/>
    <n v="9"/>
  </r>
  <r>
    <n v="33"/>
    <x v="81"/>
    <s v="Team D"/>
    <x v="101"/>
    <n v="0"/>
    <s v="HOU"/>
    <n v="102"/>
    <n v="-20"/>
    <n v="9"/>
  </r>
  <r>
    <n v="33"/>
    <x v="82"/>
    <s v="Team Bambus"/>
    <x v="78"/>
    <n v="0"/>
    <s v="CLE"/>
    <n v="78"/>
    <n v="5"/>
    <n v="9"/>
  </r>
  <r>
    <n v="33"/>
    <x v="83"/>
    <s v="Team Kelm"/>
    <x v="74"/>
    <n v="0"/>
    <s v="OAK"/>
    <n v="75"/>
    <n v="9"/>
    <n v="9"/>
  </r>
  <r>
    <n v="33"/>
    <x v="84"/>
    <s v="Team Berger"/>
    <x v="75"/>
    <n v="0"/>
    <s v="MIN"/>
    <n v="76"/>
    <n v="9"/>
    <n v="9"/>
  </r>
  <r>
    <n v="33"/>
    <x v="85"/>
    <s v="Team Shaffer"/>
    <x v="77"/>
    <n v="0"/>
    <s v="HOU"/>
    <n v="79"/>
    <n v="7"/>
    <n v="9"/>
  </r>
  <r>
    <n v="33"/>
    <x v="86"/>
    <s v="Team Vazquez"/>
    <x v="79"/>
    <n v="0"/>
    <s v="MIL"/>
    <n v="80"/>
    <n v="7"/>
    <n v="9"/>
  </r>
  <r>
    <n v="33"/>
    <x v="87"/>
    <s v="Team Oponik"/>
    <x v="89"/>
    <n v="0"/>
    <s v="PHI"/>
    <n v="90"/>
    <n v="-2"/>
    <n v="9"/>
  </r>
  <r>
    <n v="33"/>
    <x v="88"/>
    <s v="Team Balitsos"/>
    <x v="90"/>
    <n v="0"/>
    <s v="HOU"/>
    <n v="88"/>
    <n v="1"/>
    <n v="9"/>
  </r>
  <r>
    <n v="33"/>
    <x v="89"/>
    <s v="Team De Castro"/>
    <x v="88"/>
    <n v="0"/>
    <s v="SD"/>
    <n v="89"/>
    <n v="1"/>
    <n v="9"/>
  </r>
  <r>
    <n v="33"/>
    <x v="90"/>
    <s v="Team De Castro"/>
    <x v="81"/>
    <n v="0"/>
    <s v="LAD"/>
    <n v="93"/>
    <n v="-2"/>
    <n v="10"/>
  </r>
  <r>
    <n v="33"/>
    <x v="91"/>
    <s v="Team Balitsos"/>
    <x v="94"/>
    <n v="0"/>
    <s v="WSH"/>
    <n v="96"/>
    <n v="-4"/>
    <n v="10"/>
  </r>
  <r>
    <n v="33"/>
    <x v="92"/>
    <s v="Team Oponik"/>
    <x v="87"/>
    <n v="0"/>
    <s v="CHC"/>
    <n v="87"/>
    <n v="6"/>
    <n v="10"/>
  </r>
  <r>
    <n v="33"/>
    <x v="93"/>
    <s v="Team Vazquez"/>
    <x v="85"/>
    <n v="0"/>
    <s v="MIL"/>
    <n v="84"/>
    <n v="10"/>
    <n v="10"/>
  </r>
  <r>
    <n v="33"/>
    <x v="94"/>
    <s v="Team Shaffer"/>
    <x v="84"/>
    <n v="0"/>
    <s v="NYM"/>
    <n v="86"/>
    <n v="9"/>
    <n v="10"/>
  </r>
  <r>
    <n v="33"/>
    <x v="95"/>
    <s v="Team Berger"/>
    <x v="83"/>
    <n v="0"/>
    <s v="MIN"/>
    <n v="83"/>
    <n v="13"/>
    <n v="10"/>
  </r>
  <r>
    <n v="33"/>
    <x v="96"/>
    <s v="Team Kelm"/>
    <x v="91"/>
    <n v="0"/>
    <s v="HOU"/>
    <n v="91"/>
    <n v="6"/>
    <n v="10"/>
  </r>
  <r>
    <n v="33"/>
    <x v="97"/>
    <s v="Team Bambus"/>
    <x v="169"/>
    <n v="0"/>
    <s v="WSH"/>
    <n v="171"/>
    <n v="-73"/>
    <n v="10"/>
  </r>
  <r>
    <n v="33"/>
    <x v="98"/>
    <s v="Team D"/>
    <x v="116"/>
    <n v="0"/>
    <s v="SF"/>
    <n v="116"/>
    <n v="-17"/>
    <n v="10"/>
  </r>
  <r>
    <n v="33"/>
    <x v="99"/>
    <s v="Team G"/>
    <x v="96"/>
    <n v="0"/>
    <s v="OAK"/>
    <n v="92"/>
    <n v="8"/>
    <n v="10"/>
  </r>
  <r>
    <n v="33"/>
    <x v="100"/>
    <s v="Team G"/>
    <x v="98"/>
    <n v="0"/>
    <s v="HOU"/>
    <n v="99"/>
    <n v="2"/>
    <n v="11"/>
  </r>
  <r>
    <n v="33"/>
    <x v="101"/>
    <s v="Team D"/>
    <x v="119"/>
    <n v="0"/>
    <s v="HOU"/>
    <n v="118"/>
    <n v="-16"/>
    <n v="11"/>
  </r>
  <r>
    <n v="33"/>
    <x v="102"/>
    <s v="Team Bambus"/>
    <x v="127"/>
    <n v="0"/>
    <s v="CIN"/>
    <n v="128"/>
    <n v="-25"/>
    <n v="11"/>
  </r>
  <r>
    <n v="33"/>
    <x v="103"/>
    <s v="Team Kelm"/>
    <x v="93"/>
    <n v="0"/>
    <s v="MIN"/>
    <n v="94"/>
    <n v="10"/>
    <n v="11"/>
  </r>
  <r>
    <n v="33"/>
    <x v="104"/>
    <s v="Team Berger"/>
    <x v="99"/>
    <n v="0"/>
    <s v="CWS"/>
    <n v="100"/>
    <n v="5"/>
    <n v="11"/>
  </r>
  <r>
    <n v="33"/>
    <x v="105"/>
    <s v="Team Shaffer"/>
    <x v="100"/>
    <n v="0"/>
    <s v="SD"/>
    <n v="98"/>
    <n v="8"/>
    <n v="11"/>
  </r>
  <r>
    <n v="33"/>
    <x v="106"/>
    <s v="Team Vazquez"/>
    <x v="97"/>
    <n v="0"/>
    <s v="TB"/>
    <n v="101"/>
    <n v="6"/>
    <n v="11"/>
  </r>
  <r>
    <n v="33"/>
    <x v="107"/>
    <s v="Team Oponik"/>
    <x v="108"/>
    <n v="0"/>
    <s v="PHI"/>
    <n v="108"/>
    <n v="0"/>
    <n v="11"/>
  </r>
  <r>
    <n v="33"/>
    <x v="108"/>
    <s v="Team Balitsos"/>
    <x v="111"/>
    <n v="0"/>
    <s v="CHC"/>
    <n v="110"/>
    <n v="-1"/>
    <n v="11"/>
  </r>
  <r>
    <n v="33"/>
    <x v="109"/>
    <s v="Team De Castro"/>
    <x v="142"/>
    <n v="0"/>
    <s v="CHC"/>
    <n v="146"/>
    <n v="-36"/>
    <n v="11"/>
  </r>
  <r>
    <n v="33"/>
    <x v="110"/>
    <s v="Team De Castro"/>
    <x v="122"/>
    <n v="0"/>
    <s v="TEX"/>
    <n v="126"/>
    <n v="-15"/>
    <n v="12"/>
  </r>
  <r>
    <n v="33"/>
    <x v="111"/>
    <s v="Team Balitsos"/>
    <x v="120"/>
    <n v="0"/>
    <s v="NYY"/>
    <n v="120"/>
    <n v="-8"/>
    <n v="12"/>
  </r>
  <r>
    <n v="33"/>
    <x v="112"/>
    <s v="Team Oponik"/>
    <x v="102"/>
    <n v="0"/>
    <s v="SD"/>
    <n v="103"/>
    <n v="10"/>
    <n v="12"/>
  </r>
  <r>
    <n v="33"/>
    <x v="113"/>
    <s v="Team Vazquez"/>
    <x v="103"/>
    <n v="0"/>
    <s v="CIN"/>
    <n v="104"/>
    <n v="10"/>
    <n v="12"/>
  </r>
  <r>
    <n v="33"/>
    <x v="114"/>
    <s v="Team Shaffer"/>
    <x v="104"/>
    <n v="0"/>
    <s v="LAA"/>
    <n v="105"/>
    <n v="10"/>
    <n v="12"/>
  </r>
  <r>
    <n v="33"/>
    <x v="115"/>
    <s v="Team Berger"/>
    <x v="105"/>
    <n v="0"/>
    <s v="OAK"/>
    <n v="106"/>
    <n v="10"/>
    <n v="12"/>
  </r>
  <r>
    <n v="33"/>
    <x v="116"/>
    <s v="Team Kelm"/>
    <x v="106"/>
    <n v="0"/>
    <s v="ATL"/>
    <n v="107"/>
    <n v="10"/>
    <n v="12"/>
  </r>
  <r>
    <n v="33"/>
    <x v="117"/>
    <s v="Team Bambus"/>
    <x v="109"/>
    <n v="0"/>
    <s v="SD"/>
    <n v="111"/>
    <n v="7"/>
    <n v="12"/>
  </r>
  <r>
    <n v="33"/>
    <x v="118"/>
    <s v="Team D"/>
    <x v="240"/>
    <n v="0"/>
    <s v="NYM"/>
    <n v="246"/>
    <n v="-127"/>
    <n v="12"/>
  </r>
  <r>
    <n v="33"/>
    <x v="119"/>
    <s v="Team G"/>
    <x v="110"/>
    <n v="0"/>
    <s v="ATL"/>
    <n v="113"/>
    <n v="7"/>
    <n v="12"/>
  </r>
  <r>
    <n v="33"/>
    <x v="120"/>
    <s v="Team G"/>
    <x v="121"/>
    <n v="0"/>
    <s v="LAD"/>
    <n v="124"/>
    <n v="-3"/>
    <n v="13"/>
  </r>
  <r>
    <n v="33"/>
    <x v="121"/>
    <s v="Team D"/>
    <x v="107"/>
    <n v="0"/>
    <s v="CLE"/>
    <n v="109"/>
    <n v="13"/>
    <n v="13"/>
  </r>
  <r>
    <n v="33"/>
    <x v="122"/>
    <s v="Team Bambus"/>
    <x v="178"/>
    <n v="0"/>
    <s v="LAD"/>
    <n v="164"/>
    <n v="-41"/>
    <n v="13"/>
  </r>
  <r>
    <n v="33"/>
    <x v="123"/>
    <s v="Team Kelm"/>
    <x v="112"/>
    <n v="0"/>
    <s v="TOR"/>
    <n v="112"/>
    <n v="12"/>
    <n v="13"/>
  </r>
  <r>
    <n v="33"/>
    <x v="124"/>
    <s v="Team Berger"/>
    <x v="114"/>
    <n v="0"/>
    <s v="CLE"/>
    <n v="114"/>
    <n v="11"/>
    <n v="13"/>
  </r>
  <r>
    <n v="33"/>
    <x v="125"/>
    <s v="Team Shaffer"/>
    <x v="113"/>
    <n v="0"/>
    <s v="HOU"/>
    <n v="115"/>
    <n v="11"/>
    <n v="13"/>
  </r>
  <r>
    <n v="33"/>
    <x v="126"/>
    <s v="Team Vazquez"/>
    <x v="117"/>
    <n v="0"/>
    <s v="SD"/>
    <n v="117"/>
    <n v="10"/>
    <n v="13"/>
  </r>
  <r>
    <n v="33"/>
    <x v="127"/>
    <s v="Team Oponik"/>
    <x v="125"/>
    <n v="0"/>
    <s v="BAL"/>
    <n v="122"/>
    <n v="6"/>
    <n v="13"/>
  </r>
  <r>
    <n v="33"/>
    <x v="128"/>
    <s v="Team Balitsos"/>
    <x v="123"/>
    <n v="0"/>
    <s v="HOU"/>
    <n v="119"/>
    <n v="10"/>
    <n v="13"/>
  </r>
  <r>
    <n v="33"/>
    <x v="129"/>
    <s v="Team De Castro"/>
    <x v="158"/>
    <n v="0"/>
    <s v="ATL"/>
    <n v="158"/>
    <n v="-28"/>
    <n v="13"/>
  </r>
  <r>
    <n v="33"/>
    <x v="130"/>
    <s v="Team De Castro"/>
    <x v="184"/>
    <n v="0"/>
    <s v="LAD"/>
    <n v="190"/>
    <n v="-59"/>
    <n v="14"/>
  </r>
  <r>
    <n v="33"/>
    <x v="131"/>
    <s v="Team Balitsos"/>
    <x v="129"/>
    <n v="0"/>
    <s v="BOS"/>
    <n v="135"/>
    <n v="-3"/>
    <n v="14"/>
  </r>
  <r>
    <n v="33"/>
    <x v="132"/>
    <s v="Team Oponik"/>
    <x v="126"/>
    <n v="0"/>
    <s v="PHI"/>
    <n v="127"/>
    <n v="6"/>
    <n v="14"/>
  </r>
  <r>
    <n v="33"/>
    <x v="133"/>
    <s v="Team Vazquez"/>
    <x v="115"/>
    <n v="0"/>
    <s v="NYM"/>
    <n v="121"/>
    <n v="13"/>
    <n v="14"/>
  </r>
  <r>
    <n v="33"/>
    <x v="134"/>
    <s v="Team Shaffer"/>
    <x v="124"/>
    <n v="0"/>
    <s v="OAK"/>
    <n v="123"/>
    <n v="12"/>
    <n v="14"/>
  </r>
  <r>
    <n v="33"/>
    <x v="135"/>
    <s v="Team Berger"/>
    <x v="118"/>
    <n v="0"/>
    <s v="TOR"/>
    <n v="125"/>
    <n v="11"/>
    <n v="14"/>
  </r>
  <r>
    <n v="33"/>
    <x v="136"/>
    <s v="Team Kelm"/>
    <x v="131"/>
    <n v="0"/>
    <s v="LAD"/>
    <n v="129"/>
    <n v="8"/>
    <n v="14"/>
  </r>
  <r>
    <n v="33"/>
    <x v="137"/>
    <s v="Team Bambus"/>
    <x v="164"/>
    <n v="0"/>
    <s v="LAA"/>
    <n v="176"/>
    <n v="-38"/>
    <n v="14"/>
  </r>
  <r>
    <n v="33"/>
    <x v="138"/>
    <s v="Team D"/>
    <x v="147"/>
    <n v="0"/>
    <s v="CLE"/>
    <n v="136"/>
    <n v="3"/>
    <n v="14"/>
  </r>
  <r>
    <n v="33"/>
    <x v="139"/>
    <s v="Team G"/>
    <x v="137"/>
    <n v="0"/>
    <s v="SEA"/>
    <n v="140"/>
    <n v="0"/>
    <n v="14"/>
  </r>
  <r>
    <n v="33"/>
    <x v="140"/>
    <s v="Team G"/>
    <x v="130"/>
    <n v="0"/>
    <s v="WSH"/>
    <n v="131"/>
    <n v="10"/>
    <n v="15"/>
  </r>
  <r>
    <n v="33"/>
    <x v="141"/>
    <s v="Team D"/>
    <x v="151"/>
    <n v="0"/>
    <s v="MIN"/>
    <n v="143"/>
    <n v="-1"/>
    <n v="15"/>
  </r>
  <r>
    <n v="33"/>
    <x v="142"/>
    <s v="Team Bambus"/>
    <x v="205"/>
    <n v="0"/>
    <s v="SEA"/>
    <n v="217"/>
    <n v="-74"/>
    <n v="15"/>
  </r>
  <r>
    <n v="33"/>
    <x v="143"/>
    <s v="Team Kelm"/>
    <x v="134"/>
    <n v="0"/>
    <s v="WSH"/>
    <n v="133"/>
    <n v="11"/>
    <n v="15"/>
  </r>
  <r>
    <n v="33"/>
    <x v="144"/>
    <s v="Team Berger"/>
    <x v="128"/>
    <n v="0"/>
    <s v="SD"/>
    <n v="130"/>
    <n v="15"/>
    <n v="15"/>
  </r>
  <r>
    <n v="33"/>
    <x v="145"/>
    <s v="Team Shaffer"/>
    <x v="132"/>
    <n v="0"/>
    <s v="PHI"/>
    <n v="132"/>
    <n v="14"/>
    <n v="15"/>
  </r>
  <r>
    <n v="33"/>
    <x v="146"/>
    <s v="Team Vazquez"/>
    <x v="136"/>
    <n v="0"/>
    <s v="CHC"/>
    <n v="137"/>
    <n v="10"/>
    <n v="15"/>
  </r>
  <r>
    <n v="33"/>
    <x v="147"/>
    <s v="Team Oponik"/>
    <x v="140"/>
    <n v="0"/>
    <s v="LAA"/>
    <n v="144"/>
    <n v="4"/>
    <n v="15"/>
  </r>
  <r>
    <n v="33"/>
    <x v="148"/>
    <s v="Team Balitsos"/>
    <x v="153"/>
    <n v="0"/>
    <s v="NYY"/>
    <n v="159"/>
    <n v="-10"/>
    <n v="15"/>
  </r>
  <r>
    <n v="33"/>
    <x v="149"/>
    <s v="Team De Castro"/>
    <x v="170"/>
    <n v="0"/>
    <s v="MIL"/>
    <n v="175"/>
    <n v="-25"/>
    <n v="15"/>
  </r>
  <r>
    <n v="33"/>
    <x v="150"/>
    <s v="Team De Castro"/>
    <x v="210"/>
    <n v="0"/>
    <s v="ARI"/>
    <n v="209"/>
    <n v="-58"/>
    <n v="16"/>
  </r>
  <r>
    <n v="33"/>
    <x v="151"/>
    <s v="Team Balitsos"/>
    <x v="144"/>
    <n v="0"/>
    <s v="WSH"/>
    <n v="145"/>
    <n v="7"/>
    <n v="16"/>
  </r>
  <r>
    <n v="33"/>
    <x v="152"/>
    <s v="Team Oponik"/>
    <x v="154"/>
    <n v="0"/>
    <s v="PHI"/>
    <n v="157"/>
    <n v="-4"/>
    <n v="16"/>
  </r>
  <r>
    <n v="33"/>
    <x v="153"/>
    <s v="Team Vazquez"/>
    <x v="133"/>
    <n v="0"/>
    <s v="CWS"/>
    <n v="141"/>
    <n v="13"/>
    <n v="16"/>
  </r>
  <r>
    <n v="33"/>
    <x v="154"/>
    <s v="Team Shaffer"/>
    <x v="138"/>
    <n v="0"/>
    <s v="BAL"/>
    <n v="142"/>
    <n v="13"/>
    <n v="16"/>
  </r>
  <r>
    <n v="33"/>
    <x v="155"/>
    <s v="Team Berger"/>
    <x v="135"/>
    <n v="0"/>
    <s v="MIN"/>
    <n v="134"/>
    <n v="22"/>
    <n v="16"/>
  </r>
  <r>
    <n v="33"/>
    <x v="156"/>
    <s v="Team Kelm"/>
    <x v="141"/>
    <n v="0"/>
    <s v="TB"/>
    <n v="147"/>
    <n v="10"/>
    <n v="16"/>
  </r>
  <r>
    <n v="33"/>
    <x v="157"/>
    <s v="Team Bambus"/>
    <x v="174"/>
    <n v="0"/>
    <s v="BAL"/>
    <n v="180"/>
    <n v="-22"/>
    <n v="16"/>
  </r>
  <r>
    <n v="33"/>
    <x v="158"/>
    <s v="Team D"/>
    <x v="146"/>
    <n v="0"/>
    <s v="SEA"/>
    <n v="149"/>
    <n v="10"/>
    <n v="16"/>
  </r>
  <r>
    <n v="33"/>
    <x v="159"/>
    <s v="Team G"/>
    <x v="176"/>
    <n v="0"/>
    <s v="NYY"/>
    <n v="173"/>
    <n v="-13"/>
    <n v="16"/>
  </r>
  <r>
    <n v="33"/>
    <x v="160"/>
    <s v="Team G"/>
    <x v="155"/>
    <n v="0"/>
    <s v="PHI"/>
    <n v="154"/>
    <n v="7"/>
    <n v="17"/>
  </r>
  <r>
    <n v="33"/>
    <x v="161"/>
    <s v="Team D"/>
    <x v="194"/>
    <n v="0"/>
    <s v="LAD"/>
    <n v="202"/>
    <n v="-40"/>
    <n v="17"/>
  </r>
  <r>
    <n v="33"/>
    <x v="162"/>
    <s v="Team Bambus"/>
    <x v="150"/>
    <n v="0"/>
    <s v="ATL"/>
    <n v="150"/>
    <n v="13"/>
    <n v="17"/>
  </r>
  <r>
    <n v="33"/>
    <x v="163"/>
    <s v="Team Kelm"/>
    <x v="143"/>
    <n v="0"/>
    <s v="STL"/>
    <n v="148"/>
    <n v="16"/>
    <n v="17"/>
  </r>
  <r>
    <n v="33"/>
    <x v="164"/>
    <s v="Team Berger"/>
    <x v="148"/>
    <n v="0"/>
    <s v="SF"/>
    <n v="152"/>
    <n v="13"/>
    <n v="17"/>
  </r>
  <r>
    <n v="33"/>
    <x v="165"/>
    <s v="Team Shaffer"/>
    <x v="145"/>
    <n v="0"/>
    <s v="NYY"/>
    <n v="151"/>
    <n v="15"/>
    <n v="17"/>
  </r>
  <r>
    <n v="33"/>
    <x v="166"/>
    <s v="Team Vazquez"/>
    <x v="166"/>
    <n v="0"/>
    <s v="PIT"/>
    <n v="153"/>
    <n v="14"/>
    <n v="17"/>
  </r>
  <r>
    <n v="33"/>
    <x v="167"/>
    <s v="Team Oponik"/>
    <x v="165"/>
    <n v="0"/>
    <s v="LAD"/>
    <n v="161"/>
    <n v="7"/>
    <n v="17"/>
  </r>
  <r>
    <n v="33"/>
    <x v="168"/>
    <s v="Team Balitsos"/>
    <x v="175"/>
    <n v="0"/>
    <s v="NYY"/>
    <n v="184"/>
    <n v="-15"/>
    <n v="17"/>
  </r>
  <r>
    <n v="33"/>
    <x v="169"/>
    <s v="Team De Castro"/>
    <x v="159"/>
    <n v="0"/>
    <s v="MIA"/>
    <n v="162"/>
    <n v="8"/>
    <n v="17"/>
  </r>
  <r>
    <n v="33"/>
    <x v="170"/>
    <s v="Team De Castro"/>
    <x v="190"/>
    <n v="0"/>
    <s v="KC"/>
    <n v="169"/>
    <n v="2"/>
    <n v="18"/>
  </r>
  <r>
    <n v="33"/>
    <x v="171"/>
    <s v="Team Balitsos"/>
    <x v="149"/>
    <n v="0"/>
    <s v="WSH"/>
    <n v="155"/>
    <n v="17"/>
    <n v="18"/>
  </r>
  <r>
    <n v="33"/>
    <x v="172"/>
    <s v="Team Oponik"/>
    <x v="163"/>
    <n v="0"/>
    <s v="SEA"/>
    <n v="167"/>
    <n v="6"/>
    <n v="18"/>
  </r>
  <r>
    <n v="33"/>
    <x v="173"/>
    <s v="Team Vazquez"/>
    <x v="156"/>
    <n v="0"/>
    <s v="KC"/>
    <n v="139"/>
    <n v="35"/>
    <n v="18"/>
  </r>
  <r>
    <n v="33"/>
    <x v="174"/>
    <s v="Team Shaffer"/>
    <x v="152"/>
    <n v="0"/>
    <s v="CWS"/>
    <n v="156"/>
    <n v="19"/>
    <n v="18"/>
  </r>
  <r>
    <n v="33"/>
    <x v="175"/>
    <s v="Team Berger"/>
    <x v="160"/>
    <n v="0"/>
    <s v="TEX"/>
    <n v="160"/>
    <n v="16"/>
    <n v="18"/>
  </r>
  <r>
    <n v="33"/>
    <x v="176"/>
    <s v="Team Kelm"/>
    <x v="157"/>
    <n v="0"/>
    <s v="MIA"/>
    <n v="165"/>
    <n v="12"/>
    <n v="18"/>
  </r>
  <r>
    <n v="33"/>
    <x v="177"/>
    <s v="Team Bambus"/>
    <x v="218"/>
    <n v="0"/>
    <s v="NYM"/>
    <n v="236"/>
    <n v="-58"/>
    <n v="18"/>
  </r>
  <r>
    <n v="33"/>
    <x v="178"/>
    <s v="Team D"/>
    <x v="202"/>
    <n v="0"/>
    <s v="LAA"/>
    <n v="207"/>
    <n v="-28"/>
    <n v="18"/>
  </r>
  <r>
    <n v="33"/>
    <x v="179"/>
    <s v="Team G"/>
    <x v="254"/>
    <n v="0"/>
    <s v="SD"/>
    <n v="253"/>
    <n v="-73"/>
    <n v="18"/>
  </r>
  <r>
    <n v="33"/>
    <x v="180"/>
    <s v="Team G"/>
    <x v="172"/>
    <n v="0"/>
    <s v="COL"/>
    <n v="178"/>
    <n v="3"/>
    <n v="19"/>
  </r>
  <r>
    <n v="33"/>
    <x v="181"/>
    <s v="Team D"/>
    <x v="198"/>
    <n v="0"/>
    <s v="BOS"/>
    <n v="204"/>
    <n v="-22"/>
    <n v="19"/>
  </r>
  <r>
    <n v="33"/>
    <x v="182"/>
    <s v="Team Bambus"/>
    <x v="187"/>
    <n v="0"/>
    <s v="KC"/>
    <n v="188"/>
    <n v="-5"/>
    <n v="19"/>
  </r>
  <r>
    <n v="33"/>
    <x v="183"/>
    <s v="Team Kelm"/>
    <x v="161"/>
    <n v="0"/>
    <s v="OAK"/>
    <n v="166"/>
    <n v="18"/>
    <n v="19"/>
  </r>
  <r>
    <n v="33"/>
    <x v="184"/>
    <s v="Team Berger"/>
    <x v="167"/>
    <n v="0"/>
    <s v="SEA"/>
    <n v="172"/>
    <n v="13"/>
    <n v="19"/>
  </r>
  <r>
    <n v="33"/>
    <x v="185"/>
    <s v="Team Shaffer"/>
    <x v="171"/>
    <n v="0"/>
    <s v="BOS"/>
    <n v="177"/>
    <n v="9"/>
    <n v="19"/>
  </r>
  <r>
    <n v="33"/>
    <x v="186"/>
    <s v="Team Vazquez"/>
    <x v="168"/>
    <n v="0"/>
    <s v="ATL"/>
    <n v="179"/>
    <n v="8"/>
    <n v="19"/>
  </r>
  <r>
    <n v="33"/>
    <x v="187"/>
    <s v="Team Oponik"/>
    <x v="162"/>
    <n v="0"/>
    <s v="ARI"/>
    <n v="163"/>
    <n v="25"/>
    <n v="19"/>
  </r>
  <r>
    <n v="33"/>
    <x v="188"/>
    <s v="Team Balitsos"/>
    <x v="201"/>
    <n v="0"/>
    <s v="PHI"/>
    <n v="208"/>
    <n v="-19"/>
    <n v="19"/>
  </r>
  <r>
    <n v="33"/>
    <x v="189"/>
    <s v="Team De Castro"/>
    <x v="182"/>
    <n v="0"/>
    <s v="CLE"/>
    <n v="189"/>
    <n v="1"/>
    <n v="19"/>
  </r>
  <r>
    <n v="33"/>
    <x v="190"/>
    <s v="Team De Castro"/>
    <x v="252"/>
    <n v="0"/>
    <s v="OAK"/>
    <n v="259"/>
    <n v="-68"/>
    <n v="20"/>
  </r>
  <r>
    <n v="33"/>
    <x v="191"/>
    <s v="Team Balitsos"/>
    <x v="200"/>
    <n v="0"/>
    <s v="SD"/>
    <n v="214"/>
    <n v="-22"/>
    <n v="20"/>
  </r>
  <r>
    <n v="33"/>
    <x v="192"/>
    <s v="Team Oponik"/>
    <x v="188"/>
    <n v="0"/>
    <s v="STL"/>
    <n v="181"/>
    <n v="12"/>
    <n v="20"/>
  </r>
  <r>
    <n v="33"/>
    <x v="193"/>
    <s v="Team Vazquez"/>
    <x v="173"/>
    <n v="0"/>
    <s v="OAK"/>
    <n v="183"/>
    <n v="11"/>
    <n v="20"/>
  </r>
  <r>
    <n v="33"/>
    <x v="194"/>
    <s v="Team Shaffer"/>
    <x v="183"/>
    <n v="0"/>
    <s v="LAA"/>
    <n v="168"/>
    <n v="27"/>
    <n v="20"/>
  </r>
  <r>
    <n v="33"/>
    <x v="195"/>
    <s v="Team Berger"/>
    <x v="177"/>
    <n v="0"/>
    <s v="MIN"/>
    <n v="185"/>
    <n v="11"/>
    <n v="20"/>
  </r>
  <r>
    <n v="33"/>
    <x v="196"/>
    <s v="Team Kelm"/>
    <x v="179"/>
    <n v="0"/>
    <s v="STL"/>
    <n v="182"/>
    <n v="15"/>
    <n v="20"/>
  </r>
  <r>
    <n v="33"/>
    <x v="197"/>
    <s v="Team Bambus"/>
    <x v="186"/>
    <n v="0"/>
    <s v="LAA"/>
    <n v="193"/>
    <n v="5"/>
    <n v="20"/>
  </r>
  <r>
    <n v="33"/>
    <x v="198"/>
    <s v="Team D"/>
    <x v="342"/>
    <e v="#N/A"/>
    <e v="#N/A"/>
    <e v="#N/A"/>
    <e v="#N/A"/>
    <n v="20"/>
  </r>
  <r>
    <n v="33"/>
    <x v="199"/>
    <s v="Team G"/>
    <x v="180"/>
    <n v="0"/>
    <s v="BAL"/>
    <n v="186"/>
    <n v="14"/>
    <n v="20"/>
  </r>
  <r>
    <n v="33"/>
    <x v="200"/>
    <s v="Team G"/>
    <x v="192"/>
    <n v="0"/>
    <s v="ATL"/>
    <n v="170"/>
    <n v="31"/>
    <n v="21"/>
  </r>
  <r>
    <n v="33"/>
    <x v="201"/>
    <s v="Team D"/>
    <x v="195"/>
    <n v="0"/>
    <s v="MIN"/>
    <n v="174"/>
    <n v="28"/>
    <n v="21"/>
  </r>
  <r>
    <n v="33"/>
    <x v="202"/>
    <s v="Team Bambus"/>
    <x v="196"/>
    <n v="0"/>
    <s v="CWS"/>
    <n v="203"/>
    <n v="0"/>
    <n v="21"/>
  </r>
  <r>
    <n v="33"/>
    <x v="203"/>
    <s v="Team Kelm"/>
    <x v="189"/>
    <n v="0"/>
    <s v="LAD"/>
    <n v="194"/>
    <n v="10"/>
    <n v="21"/>
  </r>
  <r>
    <n v="33"/>
    <x v="204"/>
    <s v="Team Berger"/>
    <x v="181"/>
    <n v="0"/>
    <s v="SD"/>
    <n v="187"/>
    <n v="18"/>
    <n v="21"/>
  </r>
  <r>
    <n v="33"/>
    <x v="205"/>
    <s v="Team Shaffer"/>
    <x v="185"/>
    <n v="0"/>
    <s v="BOS"/>
    <n v="192"/>
    <n v="14"/>
    <n v="21"/>
  </r>
  <r>
    <n v="33"/>
    <x v="206"/>
    <s v="Team Vazquez"/>
    <x v="191"/>
    <n v="0"/>
    <s v="MIA"/>
    <n v="195"/>
    <n v="12"/>
    <n v="21"/>
  </r>
  <r>
    <n v="33"/>
    <x v="207"/>
    <s v="Team Oponik"/>
    <x v="243"/>
    <n v="0"/>
    <s v="CHC"/>
    <n v="244"/>
    <n v="-36"/>
    <n v="21"/>
  </r>
  <r>
    <n v="33"/>
    <x v="208"/>
    <s v="Team Balitsos"/>
    <x v="221"/>
    <n v="0"/>
    <s v="SEA"/>
    <n v="215"/>
    <n v="-6"/>
    <n v="21"/>
  </r>
  <r>
    <n v="33"/>
    <x v="209"/>
    <s v="Team De Castro"/>
    <x v="219"/>
    <n v="0"/>
    <s v="CHC"/>
    <n v="212"/>
    <n v="-2"/>
    <n v="21"/>
  </r>
  <r>
    <n v="33"/>
    <x v="210"/>
    <s v="Team De Castro"/>
    <x v="343"/>
    <e v="#N/A"/>
    <e v="#N/A"/>
    <e v="#N/A"/>
    <e v="#N/A"/>
    <n v="22"/>
  </r>
  <r>
    <n v="33"/>
    <x v="211"/>
    <s v="Team Balitsos"/>
    <x v="222"/>
    <n v="0"/>
    <s v="HOU"/>
    <n v="228"/>
    <n v="-16"/>
    <n v="22"/>
  </r>
  <r>
    <n v="33"/>
    <x v="212"/>
    <s v="Team Oponik"/>
    <x v="208"/>
    <n v="0"/>
    <s v="COL"/>
    <n v="205"/>
    <n v="8"/>
    <n v="22"/>
  </r>
  <r>
    <n v="33"/>
    <x v="213"/>
    <s v="Team Vazquez"/>
    <x v="193"/>
    <n v="0"/>
    <s v="OAK"/>
    <n v="197"/>
    <n v="17"/>
    <n v="22"/>
  </r>
  <r>
    <n v="33"/>
    <x v="214"/>
    <s v="Team Shaffer"/>
    <x v="139"/>
    <n v="0"/>
    <s v="LAD"/>
    <n v="138"/>
    <n v="77"/>
    <n v="22"/>
  </r>
  <r>
    <n v="33"/>
    <x v="215"/>
    <s v="Team Berger"/>
    <x v="209"/>
    <n v="0"/>
    <s v="MIA"/>
    <n v="191"/>
    <n v="25"/>
    <n v="22"/>
  </r>
  <r>
    <n v="33"/>
    <x v="216"/>
    <s v="Team Kelm"/>
    <x v="213"/>
    <n v="0"/>
    <s v="MIN"/>
    <n v="196"/>
    <n v="21"/>
    <n v="22"/>
  </r>
  <r>
    <n v="33"/>
    <x v="217"/>
    <s v="Team Bambus"/>
    <x v="344"/>
    <e v="#N/A"/>
    <e v="#N/A"/>
    <e v="#N/A"/>
    <e v="#N/A"/>
    <n v="22"/>
  </r>
  <r>
    <n v="33"/>
    <x v="218"/>
    <s v="Team D"/>
    <x v="233"/>
    <n v="0"/>
    <s v="HOU"/>
    <n v="239"/>
    <n v="-20"/>
    <n v="22"/>
  </r>
  <r>
    <n v="33"/>
    <x v="219"/>
    <s v="Team G"/>
    <x v="206"/>
    <n v="0"/>
    <s v="MIL"/>
    <n v="201"/>
    <n v="19"/>
    <n v="22"/>
  </r>
  <r>
    <n v="33"/>
    <x v="220"/>
    <s v="Team G"/>
    <x v="197"/>
    <n v="0"/>
    <s v="CHC"/>
    <n v="200"/>
    <n v="21"/>
    <n v="23"/>
  </r>
  <r>
    <n v="33"/>
    <x v="221"/>
    <s v="Team D"/>
    <x v="199"/>
    <n v="0"/>
    <s v="MIN"/>
    <n v="206"/>
    <n v="16"/>
    <n v="23"/>
  </r>
  <r>
    <n v="33"/>
    <x v="222"/>
    <s v="Team Bambus"/>
    <x v="261"/>
    <n v="0"/>
    <s v="CIN"/>
    <n v="280"/>
    <n v="-57"/>
    <n v="23"/>
  </r>
  <r>
    <n v="33"/>
    <x v="223"/>
    <s v="Team Kelm"/>
    <x v="215"/>
    <n v="0"/>
    <s v="NYM"/>
    <n v="199"/>
    <n v="25"/>
    <n v="23"/>
  </r>
  <r>
    <n v="33"/>
    <x v="224"/>
    <s v="Team Berger"/>
    <x v="207"/>
    <n v="0"/>
    <s v="NYY"/>
    <n v="210"/>
    <n v="15"/>
    <n v="23"/>
  </r>
  <r>
    <n v="33"/>
    <x v="225"/>
    <s v="Team Shaffer"/>
    <x v="203"/>
    <n v="0"/>
    <s v="PIT"/>
    <n v="211"/>
    <n v="15"/>
    <n v="23"/>
  </r>
  <r>
    <n v="33"/>
    <x v="226"/>
    <s v="Team Vazquez"/>
    <x v="204"/>
    <n v="0"/>
    <s v="TOR"/>
    <n v="216"/>
    <n v="11"/>
    <n v="23"/>
  </r>
  <r>
    <n v="33"/>
    <x v="227"/>
    <s v="Team Oponik"/>
    <x v="220"/>
    <n v="0"/>
    <s v="HOU"/>
    <n v="219"/>
    <n v="9"/>
    <n v="23"/>
  </r>
  <r>
    <n v="33"/>
    <x v="228"/>
    <s v="Team Balitsos"/>
    <x v="224"/>
    <n v="0"/>
    <s v="CLE"/>
    <n v="230"/>
    <n v="-1"/>
    <n v="23"/>
  </r>
  <r>
    <n v="33"/>
    <x v="229"/>
    <s v="Team De Castro"/>
    <x v="280"/>
    <e v="#N/A"/>
    <e v="#N/A"/>
    <e v="#N/A"/>
    <e v="#N/A"/>
    <n v="23"/>
  </r>
  <r>
    <n v="33"/>
    <x v="230"/>
    <s v="Team De Castro"/>
    <x v="270"/>
    <n v="0"/>
    <s v="OAK"/>
    <n v="269"/>
    <n v="-38"/>
    <n v="24"/>
  </r>
  <r>
    <n v="33"/>
    <x v="231"/>
    <s v="Team Balitsos"/>
    <x v="249"/>
    <n v="0"/>
    <s v="LAD"/>
    <n v="252"/>
    <n v="-20"/>
    <n v="24"/>
  </r>
  <r>
    <n v="33"/>
    <x v="232"/>
    <s v="Team Oponik"/>
    <x v="225"/>
    <n v="0"/>
    <s v="KC"/>
    <n v="220"/>
    <n v="13"/>
    <n v="24"/>
  </r>
  <r>
    <n v="33"/>
    <x v="233"/>
    <s v="Team Vazquez"/>
    <x v="211"/>
    <n v="0"/>
    <s v="ARI"/>
    <n v="213"/>
    <n v="21"/>
    <n v="24"/>
  </r>
  <r>
    <n v="33"/>
    <x v="234"/>
    <s v="Team Shaffer"/>
    <x v="223"/>
    <n v="0"/>
    <s v="NYM"/>
    <n v="218"/>
    <n v="17"/>
    <n v="24"/>
  </r>
  <r>
    <n v="33"/>
    <x v="235"/>
    <s v="Team Berger"/>
    <x v="214"/>
    <n v="0"/>
    <s v="MIN"/>
    <n v="231"/>
    <n v="5"/>
    <n v="24"/>
  </r>
  <r>
    <n v="33"/>
    <x v="236"/>
    <s v="Team Kelm"/>
    <x v="216"/>
    <n v="0"/>
    <s v="CIN"/>
    <n v="221"/>
    <n v="16"/>
    <n v="24"/>
  </r>
  <r>
    <n v="33"/>
    <x v="237"/>
    <s v="Team Bambus"/>
    <x v="259"/>
    <e v="#N/A"/>
    <e v="#N/A"/>
    <e v="#N/A"/>
    <e v="#N/A"/>
    <n v="24"/>
  </r>
  <r>
    <n v="33"/>
    <x v="238"/>
    <s v="Team D"/>
    <x v="227"/>
    <n v="0"/>
    <s v="SEA"/>
    <n v="222"/>
    <n v="17"/>
    <n v="24"/>
  </r>
  <r>
    <n v="33"/>
    <x v="239"/>
    <s v="Team G"/>
    <x v="300"/>
    <n v="0"/>
    <s v="SF"/>
    <n v="272"/>
    <n v="-32"/>
    <n v="24"/>
  </r>
  <r>
    <n v="33"/>
    <x v="240"/>
    <s v="Team G"/>
    <x v="212"/>
    <n v="0"/>
    <s v="BOS"/>
    <n v="227"/>
    <n v="14"/>
    <n v="25"/>
  </r>
  <r>
    <n v="33"/>
    <x v="241"/>
    <s v="Team D"/>
    <x v="226"/>
    <n v="0"/>
    <s v="OAK"/>
    <n v="224"/>
    <n v="18"/>
    <n v="25"/>
  </r>
  <r>
    <n v="33"/>
    <x v="242"/>
    <s v="Team Bambus"/>
    <x v="345"/>
    <e v="#N/A"/>
    <e v="#N/A"/>
    <e v="#N/A"/>
    <e v="#N/A"/>
    <n v="25"/>
  </r>
  <r>
    <n v="33"/>
    <x v="243"/>
    <s v="Team Kelm"/>
    <x v="232"/>
    <n v="0"/>
    <s v="ARI"/>
    <n v="223"/>
    <n v="21"/>
    <n v="25"/>
  </r>
  <r>
    <n v="33"/>
    <x v="244"/>
    <s v="Team Berger"/>
    <x v="217"/>
    <n v="0"/>
    <s v="COL"/>
    <n v="225"/>
    <n v="20"/>
    <n v="25"/>
  </r>
  <r>
    <n v="33"/>
    <x v="245"/>
    <s v="Team Shaffer"/>
    <x v="231"/>
    <n v="0"/>
    <s v="NYM"/>
    <n v="226"/>
    <n v="20"/>
    <n v="25"/>
  </r>
  <r>
    <n v="33"/>
    <x v="246"/>
    <s v="Team Vazquez"/>
    <x v="228"/>
    <n v="0"/>
    <s v="MIL"/>
    <n v="229"/>
    <n v="18"/>
    <n v="25"/>
  </r>
  <r>
    <n v="33"/>
    <x v="247"/>
    <s v="Team Oponik"/>
    <x v="245"/>
    <n v="0"/>
    <s v="MIN"/>
    <n v="245"/>
    <n v="3"/>
    <n v="25"/>
  </r>
  <r>
    <n v="33"/>
    <x v="248"/>
    <s v="Team Balitsos"/>
    <x v="244"/>
    <n v="0"/>
    <s v="CWS"/>
    <n v="247"/>
    <n v="2"/>
    <n v="25"/>
  </r>
  <r>
    <n v="33"/>
    <x v="249"/>
    <s v="Team De Castro"/>
    <x v="230"/>
    <n v="0"/>
    <s v="CIN"/>
    <n v="237"/>
    <n v="13"/>
    <n v="25"/>
  </r>
  <r>
    <n v="33"/>
    <x v="250"/>
    <s v="Team De Castro"/>
    <x v="346"/>
    <e v="#N/A"/>
    <e v="#N/A"/>
    <e v="#N/A"/>
    <e v="#N/A"/>
    <n v="26"/>
  </r>
  <r>
    <n v="33"/>
    <x v="251"/>
    <s v="Team Balitsos"/>
    <x v="274"/>
    <n v="0"/>
    <s v="NYM"/>
    <n v="265"/>
    <n v="-13"/>
    <n v="26"/>
  </r>
  <r>
    <n v="33"/>
    <x v="252"/>
    <s v="Team Oponik"/>
    <x v="246"/>
    <n v="0"/>
    <s v="PHI"/>
    <n v="249"/>
    <n v="4"/>
    <n v="26"/>
  </r>
  <r>
    <n v="33"/>
    <x v="253"/>
    <s v="Team Vazquez"/>
    <x v="234"/>
    <n v="0"/>
    <s v="TEX"/>
    <n v="232"/>
    <n v="22"/>
    <n v="26"/>
  </r>
  <r>
    <n v="33"/>
    <x v="254"/>
    <s v="Team Shaffer"/>
    <x v="236"/>
    <n v="0"/>
    <s v="MIL"/>
    <n v="233"/>
    <n v="22"/>
    <n v="26"/>
  </r>
  <r>
    <n v="33"/>
    <x v="255"/>
    <s v="Team Berger"/>
    <x v="235"/>
    <n v="0"/>
    <s v="LAD"/>
    <n v="234"/>
    <n v="22"/>
    <n v="26"/>
  </r>
  <r>
    <n v="33"/>
    <x v="256"/>
    <s v="Team Kelm"/>
    <x v="238"/>
    <n v="0"/>
    <s v="OAK"/>
    <n v="242"/>
    <n v="15"/>
    <n v="26"/>
  </r>
  <r>
    <n v="33"/>
    <x v="257"/>
    <s v="Team Bambus"/>
    <x v="229"/>
    <n v="0"/>
    <s v="TEX"/>
    <n v="235"/>
    <n v="23"/>
    <n v="26"/>
  </r>
  <r>
    <n v="33"/>
    <x v="258"/>
    <s v="Team D"/>
    <x v="241"/>
    <n v="0"/>
    <s v="PIT"/>
    <n v="243"/>
    <n v="16"/>
    <n v="26"/>
  </r>
  <r>
    <n v="33"/>
    <x v="259"/>
    <s v="Team G"/>
    <x v="239"/>
    <n v="0"/>
    <s v="DET"/>
    <n v="238"/>
    <n v="22"/>
    <n v="26"/>
  </r>
  <r>
    <n v="34"/>
    <x v="0"/>
    <s v="Team 1"/>
    <x v="2"/>
    <n v="0"/>
    <s v="LAD"/>
    <n v="1"/>
    <n v="0"/>
    <n v="1"/>
  </r>
  <r>
    <n v="34"/>
    <x v="1"/>
    <s v="Team 2"/>
    <x v="1"/>
    <n v="0"/>
    <s v="ATL"/>
    <n v="2"/>
    <n v="0"/>
    <n v="1"/>
  </r>
  <r>
    <n v="34"/>
    <x v="2"/>
    <s v="Team Zionskowski"/>
    <x v="4"/>
    <n v="0"/>
    <s v="LAA"/>
    <n v="5"/>
    <n v="-2"/>
    <n v="1"/>
  </r>
  <r>
    <n v="34"/>
    <x v="3"/>
    <s v="Team 4"/>
    <x v="0"/>
    <n v="0"/>
    <s v="SD"/>
    <n v="3"/>
    <n v="1"/>
    <n v="1"/>
  </r>
  <r>
    <n v="34"/>
    <x v="4"/>
    <s v="Team 5"/>
    <x v="5"/>
    <n v="0"/>
    <s v="WSH"/>
    <n v="7"/>
    <n v="-2"/>
    <n v="1"/>
  </r>
  <r>
    <n v="34"/>
    <x v="5"/>
    <s v="Team 6"/>
    <x v="6"/>
    <n v="0"/>
    <s v="NYY"/>
    <n v="6"/>
    <n v="0"/>
    <n v="1"/>
  </r>
  <r>
    <n v="34"/>
    <x v="6"/>
    <s v="Team Berger"/>
    <x v="3"/>
    <n v="0"/>
    <s v="WSH"/>
    <n v="4"/>
    <n v="3"/>
    <n v="1"/>
  </r>
  <r>
    <n v="34"/>
    <x v="7"/>
    <s v="Team 8"/>
    <x v="10"/>
    <n v="0"/>
    <s v="NYM"/>
    <n v="8"/>
    <n v="0"/>
    <n v="1"/>
  </r>
  <r>
    <n v="34"/>
    <x v="8"/>
    <s v="Team 9"/>
    <x v="7"/>
    <n v="0"/>
    <s v="CLE"/>
    <n v="9"/>
    <n v="0"/>
    <n v="1"/>
  </r>
  <r>
    <n v="34"/>
    <x v="9"/>
    <s v="Team 10"/>
    <x v="8"/>
    <n v="0"/>
    <s v="CLE"/>
    <n v="10"/>
    <n v="0"/>
    <n v="1"/>
  </r>
  <r>
    <n v="34"/>
    <x v="10"/>
    <s v="Team 10"/>
    <x v="14"/>
    <n v="0"/>
    <s v="COL"/>
    <n v="11"/>
    <n v="0"/>
    <n v="2"/>
  </r>
  <r>
    <n v="34"/>
    <x v="11"/>
    <s v="Team 9"/>
    <x v="9"/>
    <n v="0"/>
    <s v="LAD"/>
    <n v="12"/>
    <n v="0"/>
    <n v="2"/>
  </r>
  <r>
    <n v="34"/>
    <x v="12"/>
    <s v="Team 8"/>
    <x v="11"/>
    <n v="0"/>
    <s v="MIL"/>
    <n v="14"/>
    <n v="-1"/>
    <n v="2"/>
  </r>
  <r>
    <n v="34"/>
    <x v="13"/>
    <s v="Team Berger"/>
    <x v="12"/>
    <n v="0"/>
    <s v="ATL"/>
    <n v="13"/>
    <n v="1"/>
    <n v="2"/>
  </r>
  <r>
    <n v="34"/>
    <x v="14"/>
    <s v="Team 6"/>
    <x v="15"/>
    <n v="0"/>
    <s v="NYM"/>
    <n v="15"/>
    <n v="0"/>
    <n v="2"/>
  </r>
  <r>
    <n v="34"/>
    <x v="15"/>
    <s v="Team 5"/>
    <x v="13"/>
    <n v="0"/>
    <s v="PHI"/>
    <n v="16"/>
    <n v="0"/>
    <n v="2"/>
  </r>
  <r>
    <n v="34"/>
    <x v="16"/>
    <s v="Team 4"/>
    <x v="17"/>
    <n v="0"/>
    <s v="SD"/>
    <n v="18"/>
    <n v="-1"/>
    <n v="2"/>
  </r>
  <r>
    <n v="34"/>
    <x v="17"/>
    <s v="Team Zionskowski"/>
    <x v="21"/>
    <n v="0"/>
    <s v="LAD"/>
    <n v="21"/>
    <n v="-3"/>
    <n v="2"/>
  </r>
  <r>
    <n v="34"/>
    <x v="18"/>
    <s v="Team 2"/>
    <x v="16"/>
    <n v="0"/>
    <s v="LAD"/>
    <n v="17"/>
    <n v="2"/>
    <n v="2"/>
  </r>
  <r>
    <n v="34"/>
    <x v="19"/>
    <s v="Team 1"/>
    <x v="19"/>
    <n v="0"/>
    <s v="BOS"/>
    <n v="20"/>
    <n v="0"/>
    <n v="2"/>
  </r>
  <r>
    <n v="34"/>
    <x v="20"/>
    <s v="Team 1"/>
    <x v="22"/>
    <n v="0"/>
    <s v="WSH"/>
    <n v="23"/>
    <n v="-2"/>
    <n v="3"/>
  </r>
  <r>
    <n v="34"/>
    <x v="21"/>
    <s v="Team 2"/>
    <x v="26"/>
    <n v="0"/>
    <s v="HOU"/>
    <n v="26"/>
    <n v="-4"/>
    <n v="3"/>
  </r>
  <r>
    <n v="34"/>
    <x v="22"/>
    <s v="Team Zionskowski"/>
    <x v="30"/>
    <n v="0"/>
    <s v="BOS"/>
    <n v="31"/>
    <n v="-8"/>
    <n v="3"/>
  </r>
  <r>
    <n v="34"/>
    <x v="23"/>
    <s v="Team 4"/>
    <x v="18"/>
    <n v="0"/>
    <s v="LAD"/>
    <n v="22"/>
    <n v="2"/>
    <n v="3"/>
  </r>
  <r>
    <n v="34"/>
    <x v="24"/>
    <s v="Team 5"/>
    <x v="24"/>
    <n v="0"/>
    <s v="PHI"/>
    <n v="25"/>
    <n v="0"/>
    <n v="3"/>
  </r>
  <r>
    <n v="34"/>
    <x v="25"/>
    <s v="Team 6"/>
    <x v="27"/>
    <n v="0"/>
    <s v="CWS"/>
    <n v="27"/>
    <n v="-1"/>
    <n v="3"/>
  </r>
  <r>
    <n v="34"/>
    <x v="26"/>
    <s v="Team Berger"/>
    <x v="20"/>
    <n v="0"/>
    <s v="SD"/>
    <n v="19"/>
    <n v="8"/>
    <n v="3"/>
  </r>
  <r>
    <n v="34"/>
    <x v="27"/>
    <s v="Team 8"/>
    <x v="28"/>
    <n v="0"/>
    <s v="HOU"/>
    <n v="30"/>
    <n v="-2"/>
    <n v="3"/>
  </r>
  <r>
    <n v="34"/>
    <x v="28"/>
    <s v="Team 9"/>
    <x v="29"/>
    <n v="0"/>
    <s v="STL"/>
    <n v="29"/>
    <n v="0"/>
    <n v="3"/>
  </r>
  <r>
    <n v="34"/>
    <x v="29"/>
    <s v="Team 10"/>
    <x v="25"/>
    <n v="0"/>
    <s v="TOR"/>
    <n v="28"/>
    <n v="2"/>
    <n v="3"/>
  </r>
  <r>
    <n v="34"/>
    <x v="30"/>
    <s v="Team 10"/>
    <x v="32"/>
    <n v="0"/>
    <s v="MIL"/>
    <n v="32"/>
    <n v="-1"/>
    <n v="4"/>
  </r>
  <r>
    <n v="34"/>
    <x v="31"/>
    <s v="Team 9"/>
    <x v="33"/>
    <n v="0"/>
    <s v="ATL"/>
    <n v="33"/>
    <n v="-1"/>
    <n v="4"/>
  </r>
  <r>
    <n v="34"/>
    <x v="32"/>
    <s v="Team 8"/>
    <x v="34"/>
    <n v="0"/>
    <s v="CIN"/>
    <n v="36"/>
    <n v="-3"/>
    <n v="4"/>
  </r>
  <r>
    <n v="34"/>
    <x v="33"/>
    <s v="Team Berger"/>
    <x v="23"/>
    <n v="0"/>
    <s v="CWS"/>
    <n v="24"/>
    <n v="10"/>
    <n v="4"/>
  </r>
  <r>
    <n v="34"/>
    <x v="34"/>
    <s v="Team 6"/>
    <x v="36"/>
    <n v="0"/>
    <s v="LAA"/>
    <n v="34"/>
    <n v="1"/>
    <n v="4"/>
  </r>
  <r>
    <n v="34"/>
    <x v="35"/>
    <s v="Team 5"/>
    <x v="40"/>
    <n v="0"/>
    <s v="LAD"/>
    <n v="40"/>
    <n v="-4"/>
    <n v="4"/>
  </r>
  <r>
    <n v="34"/>
    <x v="36"/>
    <s v="Team 4"/>
    <x v="31"/>
    <n v="0"/>
    <s v="NYY"/>
    <n v="35"/>
    <n v="2"/>
    <n v="4"/>
  </r>
  <r>
    <n v="34"/>
    <x v="37"/>
    <s v="Team Zionskowski"/>
    <x v="41"/>
    <n v="0"/>
    <s v="TOR"/>
    <n v="42"/>
    <n v="-4"/>
    <n v="4"/>
  </r>
  <r>
    <n v="34"/>
    <x v="38"/>
    <s v="Team 2"/>
    <x v="39"/>
    <n v="0"/>
    <s v="ATL"/>
    <n v="38"/>
    <n v="1"/>
    <n v="4"/>
  </r>
  <r>
    <n v="34"/>
    <x v="39"/>
    <s v="Team 1"/>
    <x v="35"/>
    <n v="0"/>
    <s v="STL"/>
    <n v="37"/>
    <n v="3"/>
    <n v="4"/>
  </r>
  <r>
    <n v="34"/>
    <x v="40"/>
    <s v="Team 1"/>
    <x v="38"/>
    <n v="0"/>
    <s v="CWS"/>
    <n v="39"/>
    <n v="2"/>
    <n v="5"/>
  </r>
  <r>
    <n v="34"/>
    <x v="41"/>
    <s v="Team 2"/>
    <x v="37"/>
    <n v="0"/>
    <s v="KC"/>
    <n v="41"/>
    <n v="1"/>
    <n v="5"/>
  </r>
  <r>
    <n v="34"/>
    <x v="42"/>
    <s v="Team Zionskowski"/>
    <x v="46"/>
    <n v="0"/>
    <s v="TOR"/>
    <n v="48"/>
    <n v="-5"/>
    <n v="5"/>
  </r>
  <r>
    <n v="34"/>
    <x v="43"/>
    <s v="Team 4"/>
    <x v="43"/>
    <n v="0"/>
    <s v="CWS"/>
    <n v="43"/>
    <n v="1"/>
    <n v="5"/>
  </r>
  <r>
    <n v="34"/>
    <x v="44"/>
    <s v="Team 5"/>
    <x v="44"/>
    <n v="0"/>
    <s v="MIA"/>
    <n v="44"/>
    <n v="1"/>
    <n v="5"/>
  </r>
  <r>
    <n v="34"/>
    <x v="45"/>
    <s v="Team 6"/>
    <x v="52"/>
    <n v="0"/>
    <s v="MIN"/>
    <n v="52"/>
    <n v="-6"/>
    <n v="5"/>
  </r>
  <r>
    <n v="34"/>
    <x v="46"/>
    <s v="Team Berger"/>
    <x v="42"/>
    <n v="0"/>
    <s v="KC"/>
    <n v="45"/>
    <n v="2"/>
    <n v="5"/>
  </r>
  <r>
    <n v="34"/>
    <x v="47"/>
    <s v="Team 8"/>
    <x v="49"/>
    <n v="0"/>
    <s v="CWS"/>
    <n v="46"/>
    <n v="2"/>
    <n v="5"/>
  </r>
  <r>
    <n v="34"/>
    <x v="48"/>
    <s v="Team 9"/>
    <x v="51"/>
    <n v="0"/>
    <s v="CWS"/>
    <n v="53"/>
    <n v="-4"/>
    <n v="5"/>
  </r>
  <r>
    <n v="34"/>
    <x v="49"/>
    <s v="Team 10"/>
    <x v="47"/>
    <n v="0"/>
    <s v="TB"/>
    <n v="49"/>
    <n v="1"/>
    <n v="5"/>
  </r>
  <r>
    <n v="34"/>
    <x v="50"/>
    <s v="Team 10"/>
    <x v="53"/>
    <n v="0"/>
    <s v="SD"/>
    <n v="51"/>
    <n v="0"/>
    <n v="6"/>
  </r>
  <r>
    <n v="34"/>
    <x v="51"/>
    <s v="Team 9"/>
    <x v="48"/>
    <n v="0"/>
    <s v="NYY"/>
    <n v="50"/>
    <n v="2"/>
    <n v="6"/>
  </r>
  <r>
    <n v="34"/>
    <x v="52"/>
    <s v="Team 8"/>
    <x v="50"/>
    <n v="0"/>
    <s v="SD"/>
    <n v="55"/>
    <n v="-2"/>
    <n v="6"/>
  </r>
  <r>
    <n v="34"/>
    <x v="53"/>
    <s v="Team Berger"/>
    <x v="45"/>
    <n v="0"/>
    <s v="NYM"/>
    <n v="47"/>
    <n v="7"/>
    <n v="6"/>
  </r>
  <r>
    <n v="34"/>
    <x v="54"/>
    <s v="Team 6"/>
    <x v="55"/>
    <n v="0"/>
    <s v="NYY"/>
    <n v="56"/>
    <n v="-1"/>
    <n v="6"/>
  </r>
  <r>
    <n v="34"/>
    <x v="55"/>
    <s v="Team 5"/>
    <x v="54"/>
    <n v="0"/>
    <s v="PHI"/>
    <n v="54"/>
    <n v="2"/>
    <n v="6"/>
  </r>
  <r>
    <n v="34"/>
    <x v="56"/>
    <s v="Team 4"/>
    <x v="59"/>
    <n v="0"/>
    <s v="CIN"/>
    <n v="59"/>
    <n v="-2"/>
    <n v="6"/>
  </r>
  <r>
    <n v="34"/>
    <x v="57"/>
    <s v="Team Zionskowski"/>
    <x v="57"/>
    <n v="0"/>
    <s v="ARI"/>
    <n v="58"/>
    <n v="0"/>
    <n v="6"/>
  </r>
  <r>
    <n v="34"/>
    <x v="58"/>
    <s v="Team 2"/>
    <x v="56"/>
    <n v="0"/>
    <s v="MIL"/>
    <n v="57"/>
    <n v="2"/>
    <n v="6"/>
  </r>
  <r>
    <n v="34"/>
    <x v="59"/>
    <s v="Team 1"/>
    <x v="61"/>
    <n v="0"/>
    <s v="CIN"/>
    <n v="61"/>
    <n v="-1"/>
    <n v="6"/>
  </r>
  <r>
    <n v="34"/>
    <x v="60"/>
    <s v="Team 1"/>
    <x v="58"/>
    <n v="0"/>
    <s v="NYM"/>
    <n v="60"/>
    <n v="1"/>
    <n v="7"/>
  </r>
  <r>
    <n v="34"/>
    <x v="61"/>
    <s v="Team 2"/>
    <x v="62"/>
    <n v="0"/>
    <s v="CWS"/>
    <n v="62"/>
    <n v="0"/>
    <n v="7"/>
  </r>
  <r>
    <n v="34"/>
    <x v="62"/>
    <s v="Team Zionskowski"/>
    <x v="65"/>
    <n v="0"/>
    <s v="COL"/>
    <n v="67"/>
    <n v="-4"/>
    <n v="7"/>
  </r>
  <r>
    <n v="34"/>
    <x v="63"/>
    <s v="Team 4"/>
    <x v="63"/>
    <n v="0"/>
    <s v="TB"/>
    <n v="64"/>
    <n v="0"/>
    <n v="7"/>
  </r>
  <r>
    <n v="34"/>
    <x v="64"/>
    <s v="Team 5"/>
    <x v="60"/>
    <n v="0"/>
    <s v="NYY"/>
    <n v="63"/>
    <n v="2"/>
    <n v="7"/>
  </r>
  <r>
    <n v="34"/>
    <x v="65"/>
    <s v="Team 6"/>
    <x v="66"/>
    <n v="0"/>
    <s v="CHC"/>
    <n v="66"/>
    <n v="0"/>
    <n v="7"/>
  </r>
  <r>
    <n v="34"/>
    <x v="66"/>
    <s v="Team Berger"/>
    <x v="64"/>
    <n v="0"/>
    <s v="ARI"/>
    <n v="65"/>
    <n v="2"/>
    <n v="7"/>
  </r>
  <r>
    <n v="34"/>
    <x v="67"/>
    <s v="Team 8"/>
    <x v="67"/>
    <n v="0"/>
    <s v="TOR"/>
    <n v="69"/>
    <n v="-1"/>
    <n v="7"/>
  </r>
  <r>
    <n v="34"/>
    <x v="68"/>
    <s v="Team 9"/>
    <x v="68"/>
    <n v="0"/>
    <s v="NYM"/>
    <n v="68"/>
    <n v="1"/>
    <n v="7"/>
  </r>
  <r>
    <n v="34"/>
    <x v="69"/>
    <s v="Team 10"/>
    <x v="71"/>
    <n v="0"/>
    <s v="NYM"/>
    <n v="72"/>
    <n v="-2"/>
    <n v="7"/>
  </r>
  <r>
    <n v="34"/>
    <x v="70"/>
    <s v="Team 10"/>
    <x v="70"/>
    <n v="0"/>
    <s v="TOR"/>
    <n v="71"/>
    <n v="0"/>
    <n v="8"/>
  </r>
  <r>
    <n v="34"/>
    <x v="71"/>
    <s v="Team 9"/>
    <x v="69"/>
    <n v="0"/>
    <s v="TB"/>
    <n v="70"/>
    <n v="2"/>
    <n v="8"/>
  </r>
  <r>
    <n v="34"/>
    <x v="72"/>
    <s v="Team 8"/>
    <x v="74"/>
    <n v="0"/>
    <s v="OAK"/>
    <n v="75"/>
    <n v="-2"/>
    <n v="8"/>
  </r>
  <r>
    <n v="34"/>
    <x v="73"/>
    <s v="Team Berger"/>
    <x v="72"/>
    <n v="0"/>
    <s v="NYY"/>
    <n v="73"/>
    <n v="1"/>
    <n v="8"/>
  </r>
  <r>
    <n v="34"/>
    <x v="74"/>
    <s v="Team 6"/>
    <x v="78"/>
    <n v="0"/>
    <s v="CLE"/>
    <n v="78"/>
    <n v="-3"/>
    <n v="8"/>
  </r>
  <r>
    <n v="34"/>
    <x v="75"/>
    <s v="Team 5"/>
    <x v="73"/>
    <n v="0"/>
    <s v="BOS"/>
    <n v="74"/>
    <n v="2"/>
    <n v="8"/>
  </r>
  <r>
    <n v="34"/>
    <x v="76"/>
    <s v="Team 4"/>
    <x v="79"/>
    <n v="0"/>
    <s v="MIL"/>
    <n v="80"/>
    <n v="-3"/>
    <n v="8"/>
  </r>
  <r>
    <n v="34"/>
    <x v="77"/>
    <s v="Team Zionskowski"/>
    <x v="82"/>
    <n v="0"/>
    <s v="TOR"/>
    <n v="82"/>
    <n v="-4"/>
    <n v="8"/>
  </r>
  <r>
    <n v="34"/>
    <x v="78"/>
    <s v="Team 2"/>
    <x v="80"/>
    <n v="0"/>
    <s v="TOR"/>
    <n v="81"/>
    <n v="-2"/>
    <n v="8"/>
  </r>
  <r>
    <n v="34"/>
    <x v="79"/>
    <s v="Team 1"/>
    <x v="75"/>
    <n v="0"/>
    <s v="MIN"/>
    <n v="76"/>
    <n v="4"/>
    <n v="8"/>
  </r>
  <r>
    <n v="34"/>
    <x v="80"/>
    <s v="Team 1"/>
    <x v="76"/>
    <n v="0"/>
    <s v="STL"/>
    <n v="77"/>
    <n v="4"/>
    <n v="9"/>
  </r>
  <r>
    <n v="34"/>
    <x v="81"/>
    <s v="Team 2"/>
    <x v="84"/>
    <n v="0"/>
    <s v="NYM"/>
    <n v="86"/>
    <n v="-4"/>
    <n v="9"/>
  </r>
  <r>
    <n v="34"/>
    <x v="82"/>
    <s v="Team Zionskowski"/>
    <x v="88"/>
    <n v="0"/>
    <s v="SD"/>
    <n v="89"/>
    <n v="-6"/>
    <n v="9"/>
  </r>
  <r>
    <n v="34"/>
    <x v="83"/>
    <s v="Team 4"/>
    <x v="81"/>
    <n v="0"/>
    <s v="LAD"/>
    <n v="93"/>
    <n v="-9"/>
    <n v="9"/>
  </r>
  <r>
    <n v="34"/>
    <x v="84"/>
    <s v="Team 5"/>
    <x v="87"/>
    <n v="0"/>
    <s v="CHC"/>
    <n v="87"/>
    <n v="-2"/>
    <n v="9"/>
  </r>
  <r>
    <n v="34"/>
    <x v="85"/>
    <s v="Team 6"/>
    <x v="85"/>
    <n v="0"/>
    <s v="MIL"/>
    <n v="84"/>
    <n v="2"/>
    <n v="9"/>
  </r>
  <r>
    <n v="34"/>
    <x v="86"/>
    <s v="Team Berger"/>
    <x v="77"/>
    <n v="0"/>
    <s v="HOU"/>
    <n v="79"/>
    <n v="8"/>
    <n v="9"/>
  </r>
  <r>
    <n v="34"/>
    <x v="87"/>
    <s v="Team 8"/>
    <x v="83"/>
    <n v="0"/>
    <s v="MIN"/>
    <n v="83"/>
    <n v="5"/>
    <n v="9"/>
  </r>
  <r>
    <n v="34"/>
    <x v="88"/>
    <s v="Team 9"/>
    <x v="86"/>
    <n v="0"/>
    <s v="CHC"/>
    <n v="85"/>
    <n v="4"/>
    <n v="9"/>
  </r>
  <r>
    <n v="34"/>
    <x v="89"/>
    <s v="Team 10"/>
    <x v="90"/>
    <n v="0"/>
    <s v="HOU"/>
    <n v="88"/>
    <n v="2"/>
    <n v="9"/>
  </r>
  <r>
    <n v="34"/>
    <x v="90"/>
    <s v="Team 10"/>
    <x v="89"/>
    <n v="0"/>
    <s v="PHI"/>
    <n v="90"/>
    <n v="1"/>
    <n v="10"/>
  </r>
  <r>
    <n v="34"/>
    <x v="91"/>
    <s v="Team 9"/>
    <x v="93"/>
    <n v="0"/>
    <s v="MIN"/>
    <n v="94"/>
    <n v="-2"/>
    <n v="10"/>
  </r>
  <r>
    <n v="34"/>
    <x v="92"/>
    <s v="Team 8"/>
    <x v="95"/>
    <n v="0"/>
    <s v="ATL"/>
    <n v="95"/>
    <n v="-2"/>
    <n v="10"/>
  </r>
  <r>
    <n v="34"/>
    <x v="93"/>
    <s v="Team Berger"/>
    <x v="91"/>
    <n v="0"/>
    <s v="HOU"/>
    <n v="91"/>
    <n v="3"/>
    <n v="10"/>
  </r>
  <r>
    <n v="34"/>
    <x v="94"/>
    <s v="Team 6"/>
    <x v="96"/>
    <n v="0"/>
    <s v="OAK"/>
    <n v="92"/>
    <n v="3"/>
    <n v="10"/>
  </r>
  <r>
    <n v="34"/>
    <x v="95"/>
    <s v="Team 5"/>
    <x v="94"/>
    <n v="0"/>
    <s v="WSH"/>
    <n v="96"/>
    <n v="0"/>
    <n v="10"/>
  </r>
  <r>
    <n v="34"/>
    <x v="96"/>
    <s v="Team 4"/>
    <x v="92"/>
    <n v="0"/>
    <s v="KC"/>
    <n v="97"/>
    <n v="0"/>
    <n v="10"/>
  </r>
  <r>
    <n v="34"/>
    <x v="97"/>
    <s v="Team Zionskowski"/>
    <x v="103"/>
    <n v="0"/>
    <s v="CIN"/>
    <n v="104"/>
    <n v="-6"/>
    <n v="10"/>
  </r>
  <r>
    <n v="34"/>
    <x v="98"/>
    <s v="Team 2"/>
    <x v="100"/>
    <n v="0"/>
    <s v="SD"/>
    <n v="98"/>
    <n v="1"/>
    <n v="10"/>
  </r>
  <r>
    <n v="34"/>
    <x v="99"/>
    <s v="Team 1"/>
    <x v="98"/>
    <n v="0"/>
    <s v="HOU"/>
    <n v="99"/>
    <n v="1"/>
    <n v="10"/>
  </r>
  <r>
    <n v="34"/>
    <x v="100"/>
    <s v="Team 1"/>
    <x v="99"/>
    <n v="0"/>
    <s v="CWS"/>
    <n v="100"/>
    <n v="1"/>
    <n v="11"/>
  </r>
  <r>
    <n v="34"/>
    <x v="101"/>
    <s v="Team 2"/>
    <x v="101"/>
    <n v="0"/>
    <s v="HOU"/>
    <n v="102"/>
    <n v="0"/>
    <n v="11"/>
  </r>
  <r>
    <n v="34"/>
    <x v="102"/>
    <s v="Team Zionskowski"/>
    <x v="104"/>
    <n v="0"/>
    <s v="LAA"/>
    <n v="105"/>
    <n v="-2"/>
    <n v="11"/>
  </r>
  <r>
    <n v="34"/>
    <x v="103"/>
    <s v="Team 4"/>
    <x v="102"/>
    <n v="0"/>
    <s v="SD"/>
    <n v="103"/>
    <n v="1"/>
    <n v="11"/>
  </r>
  <r>
    <n v="34"/>
    <x v="104"/>
    <s v="Team 5"/>
    <x v="97"/>
    <n v="0"/>
    <s v="TB"/>
    <n v="101"/>
    <n v="4"/>
    <n v="11"/>
  </r>
  <r>
    <n v="34"/>
    <x v="105"/>
    <s v="Team 6"/>
    <x v="105"/>
    <n v="0"/>
    <s v="OAK"/>
    <n v="106"/>
    <n v="0"/>
    <n v="11"/>
  </r>
  <r>
    <n v="34"/>
    <x v="106"/>
    <s v="Team Berger"/>
    <x v="106"/>
    <n v="0"/>
    <s v="ATL"/>
    <n v="107"/>
    <n v="0"/>
    <n v="11"/>
  </r>
  <r>
    <n v="34"/>
    <x v="107"/>
    <s v="Team 8"/>
    <x v="107"/>
    <n v="0"/>
    <s v="CLE"/>
    <n v="109"/>
    <n v="-1"/>
    <n v="11"/>
  </r>
  <r>
    <n v="34"/>
    <x v="108"/>
    <s v="Team 9"/>
    <x v="109"/>
    <n v="0"/>
    <s v="SD"/>
    <n v="111"/>
    <n v="-2"/>
    <n v="11"/>
  </r>
  <r>
    <n v="34"/>
    <x v="109"/>
    <s v="Team 10"/>
    <x v="111"/>
    <n v="0"/>
    <s v="CHC"/>
    <n v="110"/>
    <n v="0"/>
    <n v="11"/>
  </r>
  <r>
    <n v="34"/>
    <x v="110"/>
    <s v="Team 10"/>
    <x v="108"/>
    <n v="0"/>
    <s v="PHI"/>
    <n v="108"/>
    <n v="3"/>
    <n v="12"/>
  </r>
  <r>
    <n v="34"/>
    <x v="111"/>
    <s v="Team 9"/>
    <x v="114"/>
    <n v="0"/>
    <s v="CLE"/>
    <n v="114"/>
    <n v="-2"/>
    <n v="12"/>
  </r>
  <r>
    <n v="34"/>
    <x v="112"/>
    <s v="Team 8"/>
    <x v="112"/>
    <n v="0"/>
    <s v="TOR"/>
    <n v="112"/>
    <n v="1"/>
    <n v="12"/>
  </r>
  <r>
    <n v="34"/>
    <x v="113"/>
    <s v="Team Berger"/>
    <x v="110"/>
    <n v="0"/>
    <s v="ATL"/>
    <n v="113"/>
    <n v="1"/>
    <n v="12"/>
  </r>
  <r>
    <n v="34"/>
    <x v="114"/>
    <s v="Team 6"/>
    <x v="117"/>
    <n v="0"/>
    <s v="SD"/>
    <n v="117"/>
    <n v="-2"/>
    <n v="12"/>
  </r>
  <r>
    <n v="34"/>
    <x v="115"/>
    <s v="Team 5"/>
    <x v="113"/>
    <n v="0"/>
    <s v="HOU"/>
    <n v="115"/>
    <n v="1"/>
    <n v="12"/>
  </r>
  <r>
    <n v="34"/>
    <x v="116"/>
    <s v="Team 4"/>
    <x v="116"/>
    <n v="0"/>
    <s v="SF"/>
    <n v="116"/>
    <n v="1"/>
    <n v="12"/>
  </r>
  <r>
    <n v="34"/>
    <x v="117"/>
    <s v="Team Zionskowski"/>
    <x v="121"/>
    <n v="0"/>
    <s v="LAD"/>
    <n v="124"/>
    <n v="-6"/>
    <n v="12"/>
  </r>
  <r>
    <n v="34"/>
    <x v="118"/>
    <s v="Team 2"/>
    <x v="119"/>
    <n v="0"/>
    <s v="HOU"/>
    <n v="118"/>
    <n v="1"/>
    <n v="12"/>
  </r>
  <r>
    <n v="34"/>
    <x v="119"/>
    <s v="Team 1"/>
    <x v="123"/>
    <n v="0"/>
    <s v="HOU"/>
    <n v="119"/>
    <n v="1"/>
    <n v="12"/>
  </r>
  <r>
    <n v="34"/>
    <x v="120"/>
    <s v="Team 1"/>
    <x v="120"/>
    <n v="0"/>
    <s v="NYY"/>
    <n v="120"/>
    <n v="1"/>
    <n v="13"/>
  </r>
  <r>
    <n v="34"/>
    <x v="121"/>
    <s v="Team 2"/>
    <x v="127"/>
    <n v="0"/>
    <s v="CIN"/>
    <n v="128"/>
    <n v="-6"/>
    <n v="13"/>
  </r>
  <r>
    <n v="34"/>
    <x v="122"/>
    <s v="Team Zionskowski"/>
    <x v="131"/>
    <n v="0"/>
    <s v="LAD"/>
    <n v="129"/>
    <n v="-6"/>
    <n v="13"/>
  </r>
  <r>
    <n v="34"/>
    <x v="123"/>
    <s v="Team 4"/>
    <x v="115"/>
    <n v="0"/>
    <s v="NYM"/>
    <n v="121"/>
    <n v="3"/>
    <n v="13"/>
  </r>
  <r>
    <n v="34"/>
    <x v="124"/>
    <s v="Team 5"/>
    <x v="125"/>
    <n v="0"/>
    <s v="BAL"/>
    <n v="122"/>
    <n v="3"/>
    <n v="13"/>
  </r>
  <r>
    <n v="34"/>
    <x v="125"/>
    <s v="Team 6"/>
    <x v="124"/>
    <n v="0"/>
    <s v="OAK"/>
    <n v="123"/>
    <n v="3"/>
    <n v="13"/>
  </r>
  <r>
    <n v="34"/>
    <x v="126"/>
    <s v="Team Berger"/>
    <x v="118"/>
    <n v="0"/>
    <s v="TOR"/>
    <n v="125"/>
    <n v="2"/>
    <n v="13"/>
  </r>
  <r>
    <n v="34"/>
    <x v="127"/>
    <s v="Team 8"/>
    <x v="122"/>
    <n v="0"/>
    <s v="TEX"/>
    <n v="126"/>
    <n v="2"/>
    <n v="13"/>
  </r>
  <r>
    <n v="34"/>
    <x v="128"/>
    <s v="Team 9"/>
    <x v="132"/>
    <n v="0"/>
    <s v="PHI"/>
    <n v="132"/>
    <n v="-3"/>
    <n v="13"/>
  </r>
  <r>
    <n v="34"/>
    <x v="129"/>
    <s v="Team 10"/>
    <x v="130"/>
    <n v="0"/>
    <s v="WSH"/>
    <n v="131"/>
    <n v="-1"/>
    <n v="13"/>
  </r>
  <r>
    <n v="34"/>
    <x v="130"/>
    <s v="Team 10"/>
    <x v="134"/>
    <n v="0"/>
    <s v="WSH"/>
    <n v="133"/>
    <n v="-2"/>
    <n v="14"/>
  </r>
  <r>
    <n v="34"/>
    <x v="131"/>
    <s v="Team 9"/>
    <x v="136"/>
    <n v="0"/>
    <s v="CHC"/>
    <n v="137"/>
    <n v="-5"/>
    <n v="14"/>
  </r>
  <r>
    <n v="34"/>
    <x v="132"/>
    <s v="Team 8"/>
    <x v="129"/>
    <n v="0"/>
    <s v="BOS"/>
    <n v="135"/>
    <n v="-2"/>
    <n v="14"/>
  </r>
  <r>
    <n v="34"/>
    <x v="133"/>
    <s v="Team Berger"/>
    <x v="126"/>
    <n v="0"/>
    <s v="PHI"/>
    <n v="127"/>
    <n v="7"/>
    <n v="14"/>
  </r>
  <r>
    <n v="34"/>
    <x v="134"/>
    <s v="Team 6"/>
    <x v="128"/>
    <n v="0"/>
    <s v="SD"/>
    <n v="130"/>
    <n v="5"/>
    <n v="14"/>
  </r>
  <r>
    <n v="34"/>
    <x v="135"/>
    <s v="Team 5"/>
    <x v="135"/>
    <n v="0"/>
    <s v="MIN"/>
    <n v="134"/>
    <n v="2"/>
    <n v="14"/>
  </r>
  <r>
    <n v="34"/>
    <x v="136"/>
    <s v="Team 4"/>
    <x v="137"/>
    <n v="0"/>
    <s v="SEA"/>
    <n v="140"/>
    <n v="-3"/>
    <n v="14"/>
  </r>
  <r>
    <n v="34"/>
    <x v="137"/>
    <s v="Team Zionskowski"/>
    <x v="139"/>
    <n v="0"/>
    <s v="LAD"/>
    <n v="138"/>
    <n v="0"/>
    <n v="14"/>
  </r>
  <r>
    <n v="34"/>
    <x v="138"/>
    <s v="Team 2"/>
    <x v="147"/>
    <n v="0"/>
    <s v="CLE"/>
    <n v="136"/>
    <n v="3"/>
    <n v="14"/>
  </r>
  <r>
    <n v="34"/>
    <x v="139"/>
    <s v="Team 1"/>
    <x v="133"/>
    <n v="0"/>
    <s v="CWS"/>
    <n v="141"/>
    <n v="-1"/>
    <n v="14"/>
  </r>
  <r>
    <n v="34"/>
    <x v="140"/>
    <s v="Team 1"/>
    <x v="140"/>
    <n v="0"/>
    <s v="LAA"/>
    <n v="144"/>
    <n v="-3"/>
    <n v="15"/>
  </r>
  <r>
    <n v="34"/>
    <x v="141"/>
    <s v="Team 2"/>
    <x v="144"/>
    <n v="0"/>
    <s v="WSH"/>
    <n v="145"/>
    <n v="-3"/>
    <n v="15"/>
  </r>
  <r>
    <n v="34"/>
    <x v="142"/>
    <s v="Team Zionskowski"/>
    <x v="153"/>
    <n v="0"/>
    <s v="NYY"/>
    <n v="159"/>
    <n v="-16"/>
    <n v="15"/>
  </r>
  <r>
    <n v="34"/>
    <x v="143"/>
    <s v="Team 4"/>
    <x v="141"/>
    <n v="0"/>
    <s v="TB"/>
    <n v="147"/>
    <n v="-3"/>
    <n v="15"/>
  </r>
  <r>
    <n v="34"/>
    <x v="144"/>
    <s v="Team 5"/>
    <x v="143"/>
    <n v="0"/>
    <s v="STL"/>
    <n v="148"/>
    <n v="-3"/>
    <n v="15"/>
  </r>
  <r>
    <n v="34"/>
    <x v="145"/>
    <s v="Team 6"/>
    <x v="138"/>
    <n v="0"/>
    <s v="BAL"/>
    <n v="142"/>
    <n v="4"/>
    <n v="15"/>
  </r>
  <r>
    <n v="34"/>
    <x v="146"/>
    <s v="Team Berger"/>
    <x v="151"/>
    <n v="0"/>
    <s v="MIN"/>
    <n v="143"/>
    <n v="4"/>
    <n v="15"/>
  </r>
  <r>
    <n v="34"/>
    <x v="147"/>
    <s v="Team 8"/>
    <x v="142"/>
    <n v="0"/>
    <s v="CHC"/>
    <n v="146"/>
    <n v="2"/>
    <n v="15"/>
  </r>
  <r>
    <n v="34"/>
    <x v="148"/>
    <s v="Team 9"/>
    <x v="152"/>
    <n v="0"/>
    <s v="CWS"/>
    <n v="156"/>
    <n v="-7"/>
    <n v="15"/>
  </r>
  <r>
    <n v="34"/>
    <x v="149"/>
    <s v="Team 10"/>
    <x v="146"/>
    <n v="0"/>
    <s v="SEA"/>
    <n v="149"/>
    <n v="1"/>
    <n v="15"/>
  </r>
  <r>
    <n v="34"/>
    <x v="150"/>
    <s v="Team 10"/>
    <x v="150"/>
    <n v="0"/>
    <s v="ATL"/>
    <n v="150"/>
    <n v="1"/>
    <n v="16"/>
  </r>
  <r>
    <n v="34"/>
    <x v="151"/>
    <s v="Team 9"/>
    <x v="148"/>
    <n v="0"/>
    <s v="SF"/>
    <n v="152"/>
    <n v="0"/>
    <n v="16"/>
  </r>
  <r>
    <n v="34"/>
    <x v="152"/>
    <s v="Team 8"/>
    <x v="149"/>
    <n v="0"/>
    <s v="WSH"/>
    <n v="155"/>
    <n v="-2"/>
    <n v="16"/>
  </r>
  <r>
    <n v="34"/>
    <x v="153"/>
    <s v="Team Berger"/>
    <x v="145"/>
    <n v="0"/>
    <s v="NYY"/>
    <n v="151"/>
    <n v="3"/>
    <n v="16"/>
  </r>
  <r>
    <n v="34"/>
    <x v="154"/>
    <s v="Team 6"/>
    <x v="160"/>
    <n v="0"/>
    <s v="TEX"/>
    <n v="160"/>
    <n v="-5"/>
    <n v="16"/>
  </r>
  <r>
    <n v="34"/>
    <x v="155"/>
    <s v="Team 5"/>
    <x v="159"/>
    <n v="0"/>
    <s v="MIA"/>
    <n v="162"/>
    <n v="-6"/>
    <n v="16"/>
  </r>
  <r>
    <n v="34"/>
    <x v="156"/>
    <s v="Team 4"/>
    <x v="161"/>
    <n v="0"/>
    <s v="OAK"/>
    <n v="166"/>
    <n v="-9"/>
    <n v="16"/>
  </r>
  <r>
    <n v="34"/>
    <x v="157"/>
    <s v="Team Zionskowski"/>
    <x v="164"/>
    <n v="0"/>
    <s v="LAA"/>
    <n v="176"/>
    <n v="-18"/>
    <n v="16"/>
  </r>
  <r>
    <n v="34"/>
    <x v="158"/>
    <s v="Team 2"/>
    <x v="178"/>
    <n v="0"/>
    <s v="LAD"/>
    <n v="164"/>
    <n v="-5"/>
    <n v="16"/>
  </r>
  <r>
    <n v="34"/>
    <x v="159"/>
    <s v="Team 1"/>
    <x v="154"/>
    <n v="0"/>
    <s v="PHI"/>
    <n v="157"/>
    <n v="3"/>
    <n v="16"/>
  </r>
  <r>
    <n v="34"/>
    <x v="160"/>
    <s v="Team 1"/>
    <x v="157"/>
    <n v="0"/>
    <s v="MIA"/>
    <n v="165"/>
    <n v="-4"/>
    <n v="17"/>
  </r>
  <r>
    <n v="34"/>
    <x v="161"/>
    <s v="Team 2"/>
    <x v="166"/>
    <n v="0"/>
    <s v="PIT"/>
    <n v="153"/>
    <n v="9"/>
    <n v="17"/>
  </r>
  <r>
    <n v="34"/>
    <x v="162"/>
    <s v="Team Zionskowski"/>
    <x v="174"/>
    <n v="0"/>
    <s v="BAL"/>
    <n v="180"/>
    <n v="-17"/>
    <n v="17"/>
  </r>
  <r>
    <n v="34"/>
    <x v="163"/>
    <s v="Team 4"/>
    <x v="158"/>
    <n v="0"/>
    <s v="ATL"/>
    <n v="158"/>
    <n v="6"/>
    <n v="17"/>
  </r>
  <r>
    <n v="34"/>
    <x v="164"/>
    <s v="Team 5"/>
    <x v="155"/>
    <n v="0"/>
    <s v="PHI"/>
    <n v="154"/>
    <n v="11"/>
    <n v="17"/>
  </r>
  <r>
    <n v="34"/>
    <x v="165"/>
    <s v="Team 6"/>
    <x v="165"/>
    <n v="0"/>
    <s v="LAD"/>
    <n v="161"/>
    <n v="5"/>
    <n v="17"/>
  </r>
  <r>
    <n v="34"/>
    <x v="166"/>
    <s v="Team Berger"/>
    <x v="156"/>
    <n v="0"/>
    <s v="KC"/>
    <n v="139"/>
    <n v="28"/>
    <n v="17"/>
  </r>
  <r>
    <n v="34"/>
    <x v="167"/>
    <s v="Team 8"/>
    <x v="163"/>
    <n v="0"/>
    <s v="SEA"/>
    <n v="167"/>
    <n v="1"/>
    <n v="17"/>
  </r>
  <r>
    <n v="34"/>
    <x v="168"/>
    <s v="Team 9"/>
    <x v="169"/>
    <n v="0"/>
    <s v="WSH"/>
    <n v="171"/>
    <n v="-2"/>
    <n v="17"/>
  </r>
  <r>
    <n v="34"/>
    <x v="169"/>
    <s v="Team 10"/>
    <x v="170"/>
    <n v="0"/>
    <s v="MIL"/>
    <n v="175"/>
    <n v="-5"/>
    <n v="17"/>
  </r>
  <r>
    <n v="34"/>
    <x v="170"/>
    <s v="Team 10"/>
    <x v="167"/>
    <n v="0"/>
    <s v="SEA"/>
    <n v="172"/>
    <n v="-1"/>
    <n v="18"/>
  </r>
  <r>
    <n v="34"/>
    <x v="171"/>
    <s v="Team 9"/>
    <x v="171"/>
    <n v="0"/>
    <s v="BOS"/>
    <n v="177"/>
    <n v="-5"/>
    <n v="18"/>
  </r>
  <r>
    <n v="34"/>
    <x v="172"/>
    <s v="Team 8"/>
    <x v="172"/>
    <n v="0"/>
    <s v="COL"/>
    <n v="178"/>
    <n v="-5"/>
    <n v="18"/>
  </r>
  <r>
    <n v="34"/>
    <x v="173"/>
    <s v="Team Berger"/>
    <x v="176"/>
    <n v="0"/>
    <s v="NYY"/>
    <n v="173"/>
    <n v="1"/>
    <n v="18"/>
  </r>
  <r>
    <n v="34"/>
    <x v="174"/>
    <s v="Team 6"/>
    <x v="168"/>
    <n v="0"/>
    <s v="ATL"/>
    <n v="179"/>
    <n v="-4"/>
    <n v="18"/>
  </r>
  <r>
    <n v="34"/>
    <x v="175"/>
    <s v="Team 5"/>
    <x v="188"/>
    <n v="0"/>
    <s v="STL"/>
    <n v="181"/>
    <n v="-5"/>
    <n v="18"/>
  </r>
  <r>
    <n v="34"/>
    <x v="176"/>
    <s v="Team 4"/>
    <x v="173"/>
    <n v="0"/>
    <s v="OAK"/>
    <n v="183"/>
    <n v="-6"/>
    <n v="18"/>
  </r>
  <r>
    <n v="34"/>
    <x v="177"/>
    <s v="Team Zionskowski"/>
    <x v="187"/>
    <n v="0"/>
    <s v="KC"/>
    <n v="188"/>
    <n v="-10"/>
    <n v="18"/>
  </r>
  <r>
    <n v="34"/>
    <x v="178"/>
    <s v="Team 2"/>
    <x v="177"/>
    <n v="0"/>
    <s v="MIN"/>
    <n v="185"/>
    <n v="-6"/>
    <n v="18"/>
  </r>
  <r>
    <n v="34"/>
    <x v="179"/>
    <s v="Team 1"/>
    <x v="182"/>
    <n v="0"/>
    <s v="CLE"/>
    <n v="189"/>
    <n v="-9"/>
    <n v="18"/>
  </r>
  <r>
    <n v="34"/>
    <x v="180"/>
    <s v="Team 1"/>
    <x v="181"/>
    <n v="0"/>
    <s v="SD"/>
    <n v="187"/>
    <n v="-6"/>
    <n v="19"/>
  </r>
  <r>
    <n v="34"/>
    <x v="181"/>
    <s v="Team 2"/>
    <x v="184"/>
    <n v="0"/>
    <s v="LAD"/>
    <n v="190"/>
    <n v="-8"/>
    <n v="19"/>
  </r>
  <r>
    <n v="34"/>
    <x v="182"/>
    <s v="Team Zionskowski"/>
    <x v="194"/>
    <n v="0"/>
    <s v="LAD"/>
    <n v="202"/>
    <n v="-19"/>
    <n v="19"/>
  </r>
  <r>
    <n v="34"/>
    <x v="183"/>
    <s v="Team 4"/>
    <x v="162"/>
    <n v="0"/>
    <s v="ARI"/>
    <n v="163"/>
    <n v="21"/>
    <n v="19"/>
  </r>
  <r>
    <n v="34"/>
    <x v="184"/>
    <s v="Team 5"/>
    <x v="179"/>
    <n v="0"/>
    <s v="STL"/>
    <n v="182"/>
    <n v="3"/>
    <n v="19"/>
  </r>
  <r>
    <n v="34"/>
    <x v="185"/>
    <s v="Team 6"/>
    <x v="185"/>
    <n v="0"/>
    <s v="BOS"/>
    <n v="192"/>
    <n v="-6"/>
    <n v="19"/>
  </r>
  <r>
    <n v="34"/>
    <x v="186"/>
    <s v="Team Berger"/>
    <x v="175"/>
    <n v="0"/>
    <s v="NYY"/>
    <n v="184"/>
    <n v="3"/>
    <n v="19"/>
  </r>
  <r>
    <n v="34"/>
    <x v="187"/>
    <s v="Team 8"/>
    <x v="186"/>
    <n v="0"/>
    <s v="LAA"/>
    <n v="193"/>
    <n v="-5"/>
    <n v="19"/>
  </r>
  <r>
    <n v="34"/>
    <x v="188"/>
    <s v="Team 9"/>
    <x v="180"/>
    <n v="0"/>
    <s v="BAL"/>
    <n v="186"/>
    <n v="3"/>
    <n v="19"/>
  </r>
  <r>
    <n v="34"/>
    <x v="189"/>
    <s v="Team 10"/>
    <x v="189"/>
    <n v="0"/>
    <s v="LAD"/>
    <n v="194"/>
    <n v="-4"/>
    <n v="19"/>
  </r>
  <r>
    <n v="34"/>
    <x v="190"/>
    <s v="Team 10"/>
    <x v="193"/>
    <n v="0"/>
    <s v="OAK"/>
    <n v="197"/>
    <n v="-6"/>
    <n v="20"/>
  </r>
  <r>
    <n v="34"/>
    <x v="191"/>
    <s v="Team 9"/>
    <x v="183"/>
    <n v="0"/>
    <s v="LAA"/>
    <n v="168"/>
    <n v="24"/>
    <n v="20"/>
  </r>
  <r>
    <n v="34"/>
    <x v="192"/>
    <s v="Team 8"/>
    <x v="190"/>
    <n v="0"/>
    <s v="KC"/>
    <n v="169"/>
    <n v="24"/>
    <n v="20"/>
  </r>
  <r>
    <n v="34"/>
    <x v="193"/>
    <s v="Team Berger"/>
    <x v="192"/>
    <n v="0"/>
    <s v="ATL"/>
    <n v="170"/>
    <n v="24"/>
    <n v="20"/>
  </r>
  <r>
    <n v="34"/>
    <x v="194"/>
    <s v="Team 6"/>
    <x v="191"/>
    <n v="0"/>
    <s v="MIA"/>
    <n v="195"/>
    <n v="0"/>
    <n v="20"/>
  </r>
  <r>
    <n v="34"/>
    <x v="195"/>
    <s v="Team 5"/>
    <x v="139"/>
    <n v="0"/>
    <s v="LAD"/>
    <n v="138"/>
    <n v="58"/>
    <n v="20"/>
  </r>
  <r>
    <n v="34"/>
    <x v="196"/>
    <s v="Team 4"/>
    <x v="197"/>
    <n v="0"/>
    <s v="CHC"/>
    <n v="200"/>
    <n v="-3"/>
    <n v="20"/>
  </r>
  <r>
    <n v="34"/>
    <x v="197"/>
    <s v="Team Zionskowski"/>
    <x v="212"/>
    <n v="0"/>
    <s v="BOS"/>
    <n v="227"/>
    <n v="-29"/>
    <n v="20"/>
  </r>
  <r>
    <n v="34"/>
    <x v="198"/>
    <s v="Team 2"/>
    <x v="198"/>
    <n v="0"/>
    <s v="BOS"/>
    <n v="204"/>
    <n v="-5"/>
    <n v="20"/>
  </r>
  <r>
    <n v="34"/>
    <x v="199"/>
    <s v="Team 1"/>
    <x v="213"/>
    <n v="0"/>
    <s v="MIN"/>
    <n v="196"/>
    <n v="4"/>
    <n v="20"/>
  </r>
  <r>
    <n v="34"/>
    <x v="200"/>
    <s v="Team 1"/>
    <x v="196"/>
    <n v="0"/>
    <s v="CWS"/>
    <n v="203"/>
    <n v="-2"/>
    <n v="21"/>
  </r>
  <r>
    <n v="34"/>
    <x v="201"/>
    <s v="Team 2"/>
    <x v="201"/>
    <n v="0"/>
    <s v="PHI"/>
    <n v="208"/>
    <n v="-6"/>
    <n v="21"/>
  </r>
  <r>
    <n v="34"/>
    <x v="202"/>
    <s v="Team Zionskowski"/>
    <x v="195"/>
    <n v="0"/>
    <s v="MIN"/>
    <n v="174"/>
    <n v="29"/>
    <n v="21"/>
  </r>
  <r>
    <n v="34"/>
    <x v="203"/>
    <s v="Team 4"/>
    <x v="203"/>
    <n v="0"/>
    <s v="PIT"/>
    <n v="211"/>
    <n v="-7"/>
    <n v="21"/>
  </r>
  <r>
    <n v="34"/>
    <x v="204"/>
    <s v="Team 5"/>
    <x v="199"/>
    <n v="0"/>
    <s v="MIN"/>
    <n v="206"/>
    <n v="-1"/>
    <n v="21"/>
  </r>
  <r>
    <n v="34"/>
    <x v="205"/>
    <s v="Team 6"/>
    <x v="204"/>
    <n v="0"/>
    <s v="TOR"/>
    <n v="216"/>
    <n v="-10"/>
    <n v="21"/>
  </r>
  <r>
    <n v="34"/>
    <x v="206"/>
    <s v="Team Berger"/>
    <x v="206"/>
    <n v="0"/>
    <s v="MIL"/>
    <n v="201"/>
    <n v="6"/>
    <n v="21"/>
  </r>
  <r>
    <n v="34"/>
    <x v="207"/>
    <s v="Team 8"/>
    <x v="202"/>
    <n v="0"/>
    <s v="LAA"/>
    <n v="207"/>
    <n v="1"/>
    <n v="21"/>
  </r>
  <r>
    <n v="34"/>
    <x v="208"/>
    <s v="Team 9"/>
    <x v="205"/>
    <n v="0"/>
    <s v="SEA"/>
    <n v="217"/>
    <n v="-8"/>
    <n v="21"/>
  </r>
  <r>
    <n v="34"/>
    <x v="209"/>
    <s v="Team 10"/>
    <x v="208"/>
    <n v="0"/>
    <s v="COL"/>
    <n v="205"/>
    <n v="5"/>
    <n v="21"/>
  </r>
  <r>
    <n v="34"/>
    <x v="210"/>
    <s v="Team 10"/>
    <x v="209"/>
    <n v="0"/>
    <s v="MIA"/>
    <n v="191"/>
    <n v="20"/>
    <n v="22"/>
  </r>
  <r>
    <n v="34"/>
    <x v="211"/>
    <s v="Team 9"/>
    <x v="215"/>
    <n v="0"/>
    <s v="NYM"/>
    <n v="199"/>
    <n v="13"/>
    <n v="22"/>
  </r>
  <r>
    <n v="34"/>
    <x v="212"/>
    <s v="Team 8"/>
    <x v="216"/>
    <n v="0"/>
    <s v="CIN"/>
    <n v="221"/>
    <n v="-8"/>
    <n v="22"/>
  </r>
  <r>
    <n v="34"/>
    <x v="213"/>
    <s v="Team Berger"/>
    <x v="217"/>
    <n v="0"/>
    <s v="COL"/>
    <n v="225"/>
    <n v="-11"/>
    <n v="22"/>
  </r>
  <r>
    <n v="34"/>
    <x v="214"/>
    <s v="Team 6"/>
    <x v="200"/>
    <n v="0"/>
    <s v="SD"/>
    <n v="214"/>
    <n v="1"/>
    <n v="22"/>
  </r>
  <r>
    <n v="34"/>
    <x v="215"/>
    <s v="Team 5"/>
    <x v="224"/>
    <n v="0"/>
    <s v="CLE"/>
    <n v="230"/>
    <n v="-14"/>
    <n v="22"/>
  </r>
  <r>
    <n v="34"/>
    <x v="216"/>
    <s v="Team 4"/>
    <x v="222"/>
    <n v="0"/>
    <s v="HOU"/>
    <n v="228"/>
    <n v="-11"/>
    <n v="22"/>
  </r>
  <r>
    <n v="34"/>
    <x v="217"/>
    <s v="Team Zionskowski"/>
    <x v="231"/>
    <n v="0"/>
    <s v="NYM"/>
    <n v="226"/>
    <n v="-8"/>
    <n v="22"/>
  </r>
  <r>
    <n v="34"/>
    <x v="218"/>
    <s v="Team 2"/>
    <x v="238"/>
    <n v="0"/>
    <s v="OAK"/>
    <n v="242"/>
    <n v="-23"/>
    <n v="22"/>
  </r>
  <r>
    <n v="34"/>
    <x v="219"/>
    <s v="Team 1"/>
    <x v="236"/>
    <n v="0"/>
    <s v="MIL"/>
    <n v="233"/>
    <n v="-13"/>
    <n v="22"/>
  </r>
  <r>
    <n v="34"/>
    <x v="220"/>
    <s v="Team 1"/>
    <x v="210"/>
    <n v="0"/>
    <s v="ARI"/>
    <n v="209"/>
    <n v="12"/>
    <n v="23"/>
  </r>
  <r>
    <n v="34"/>
    <x v="221"/>
    <s v="Team 2"/>
    <x v="211"/>
    <n v="0"/>
    <s v="ARI"/>
    <n v="213"/>
    <n v="9"/>
    <n v="23"/>
  </r>
  <r>
    <n v="34"/>
    <x v="222"/>
    <s v="Team Zionskowski"/>
    <x v="237"/>
    <n v="0"/>
    <s v="NYY"/>
    <n v="240"/>
    <n v="-17"/>
    <n v="23"/>
  </r>
  <r>
    <n v="34"/>
    <x v="223"/>
    <s v="Team 4"/>
    <x v="207"/>
    <n v="0"/>
    <s v="NYY"/>
    <n v="210"/>
    <n v="14"/>
    <n v="23"/>
  </r>
  <r>
    <n v="34"/>
    <x v="224"/>
    <s v="Team 5"/>
    <x v="223"/>
    <n v="0"/>
    <s v="NYM"/>
    <n v="218"/>
    <n v="7"/>
    <n v="23"/>
  </r>
  <r>
    <n v="34"/>
    <x v="225"/>
    <s v="Team 6"/>
    <x v="227"/>
    <n v="0"/>
    <s v="SEA"/>
    <n v="222"/>
    <n v="4"/>
    <n v="23"/>
  </r>
  <r>
    <n v="34"/>
    <x v="226"/>
    <s v="Team Berger"/>
    <x v="219"/>
    <n v="0"/>
    <s v="CHC"/>
    <n v="212"/>
    <n v="15"/>
    <n v="23"/>
  </r>
  <r>
    <n v="34"/>
    <x v="227"/>
    <s v="Team 8"/>
    <x v="235"/>
    <n v="0"/>
    <s v="LAD"/>
    <n v="234"/>
    <n v="-6"/>
    <n v="23"/>
  </r>
  <r>
    <n v="34"/>
    <x v="228"/>
    <s v="Team 9"/>
    <x v="229"/>
    <n v="0"/>
    <s v="TEX"/>
    <n v="235"/>
    <n v="-6"/>
    <n v="23"/>
  </r>
  <r>
    <n v="34"/>
    <x v="229"/>
    <s v="Team 10"/>
    <x v="218"/>
    <n v="0"/>
    <s v="NYM"/>
    <n v="236"/>
    <n v="-6"/>
    <n v="23"/>
  </r>
  <r>
    <n v="34"/>
    <x v="230"/>
    <s v="Team 10"/>
    <x v="221"/>
    <n v="0"/>
    <s v="SEA"/>
    <n v="215"/>
    <n v="16"/>
    <n v="24"/>
  </r>
  <r>
    <n v="34"/>
    <x v="231"/>
    <s v="Team 9"/>
    <x v="220"/>
    <n v="0"/>
    <s v="HOU"/>
    <n v="219"/>
    <n v="13"/>
    <n v="24"/>
  </r>
  <r>
    <n v="34"/>
    <x v="232"/>
    <s v="Team 8"/>
    <x v="225"/>
    <n v="0"/>
    <s v="KC"/>
    <n v="220"/>
    <n v="13"/>
    <n v="24"/>
  </r>
  <r>
    <n v="34"/>
    <x v="233"/>
    <s v="Team Berger"/>
    <x v="233"/>
    <n v="0"/>
    <s v="HOU"/>
    <n v="239"/>
    <n v="-5"/>
    <n v="24"/>
  </r>
  <r>
    <n v="34"/>
    <x v="234"/>
    <s v="Team 6"/>
    <x v="232"/>
    <n v="0"/>
    <s v="ARI"/>
    <n v="223"/>
    <n v="12"/>
    <n v="24"/>
  </r>
  <r>
    <n v="34"/>
    <x v="235"/>
    <s v="Team 5"/>
    <x v="226"/>
    <n v="0"/>
    <s v="OAK"/>
    <n v="224"/>
    <n v="12"/>
    <n v="24"/>
  </r>
  <r>
    <n v="34"/>
    <x v="236"/>
    <s v="Team 4"/>
    <x v="243"/>
    <n v="0"/>
    <s v="CHC"/>
    <n v="244"/>
    <n v="-7"/>
    <n v="24"/>
  </r>
  <r>
    <n v="34"/>
    <x v="237"/>
    <s v="Team Zionskowski"/>
    <x v="245"/>
    <n v="0"/>
    <s v="MIN"/>
    <n v="245"/>
    <n v="-7"/>
    <n v="24"/>
  </r>
  <r>
    <n v="34"/>
    <x v="238"/>
    <s v="Team 2"/>
    <x v="214"/>
    <n v="0"/>
    <s v="MIN"/>
    <n v="231"/>
    <n v="8"/>
    <n v="24"/>
  </r>
  <r>
    <n v="34"/>
    <x v="239"/>
    <s v="Team 1"/>
    <x v="230"/>
    <n v="0"/>
    <s v="CIN"/>
    <n v="237"/>
    <n v="3"/>
    <n v="24"/>
  </r>
  <r>
    <n v="34"/>
    <x v="240"/>
    <s v="Team 1"/>
    <x v="234"/>
    <n v="0"/>
    <s v="TEX"/>
    <n v="232"/>
    <n v="9"/>
    <n v="25"/>
  </r>
  <r>
    <n v="34"/>
    <x v="241"/>
    <s v="Team 2"/>
    <x v="239"/>
    <n v="0"/>
    <s v="DET"/>
    <n v="238"/>
    <n v="4"/>
    <n v="25"/>
  </r>
  <r>
    <n v="34"/>
    <x v="242"/>
    <s v="Team Zionskowski"/>
    <x v="250"/>
    <n v="0"/>
    <s v="DET"/>
    <n v="254"/>
    <n v="-11"/>
    <n v="25"/>
  </r>
  <r>
    <n v="34"/>
    <x v="243"/>
    <s v="Team 4"/>
    <x v="228"/>
    <n v="0"/>
    <s v="MIL"/>
    <n v="229"/>
    <n v="15"/>
    <n v="25"/>
  </r>
  <r>
    <n v="34"/>
    <x v="244"/>
    <s v="Team 5"/>
    <x v="242"/>
    <n v="0"/>
    <s v="STL"/>
    <n v="241"/>
    <n v="4"/>
    <n v="25"/>
  </r>
  <r>
    <n v="34"/>
    <x v="245"/>
    <s v="Team 6"/>
    <x v="241"/>
    <n v="0"/>
    <s v="PIT"/>
    <n v="243"/>
    <n v="3"/>
    <n v="25"/>
  </r>
  <r>
    <n v="34"/>
    <x v="246"/>
    <s v="Team Berger"/>
    <x v="244"/>
    <n v="0"/>
    <s v="CWS"/>
    <n v="247"/>
    <n v="0"/>
    <n v="25"/>
  </r>
  <r>
    <n v="34"/>
    <x v="247"/>
    <s v="Team 8"/>
    <x v="240"/>
    <n v="0"/>
    <s v="NYM"/>
    <n v="246"/>
    <n v="2"/>
    <n v="25"/>
  </r>
  <r>
    <n v="34"/>
    <x v="248"/>
    <s v="Team 9"/>
    <x v="294"/>
    <n v="0"/>
    <s v="TB"/>
    <n v="278"/>
    <n v="-29"/>
    <n v="25"/>
  </r>
  <r>
    <n v="34"/>
    <x v="249"/>
    <s v="Team 10"/>
    <x v="247"/>
    <n v="0"/>
    <s v="CLE"/>
    <n v="248"/>
    <n v="2"/>
    <n v="25"/>
  </r>
  <r>
    <n v="34"/>
    <x v="250"/>
    <s v="Team 10"/>
    <x v="246"/>
    <n v="0"/>
    <s v="PHI"/>
    <n v="249"/>
    <n v="2"/>
    <n v="26"/>
  </r>
  <r>
    <n v="34"/>
    <x v="251"/>
    <s v="Team 9"/>
    <x v="253"/>
    <n v="0"/>
    <s v="CIN"/>
    <n v="250"/>
    <n v="2"/>
    <n v="26"/>
  </r>
  <r>
    <n v="34"/>
    <x v="252"/>
    <s v="Team 8"/>
    <x v="248"/>
    <n v="0"/>
    <s v="DET"/>
    <n v="251"/>
    <n v="2"/>
    <n v="26"/>
  </r>
  <r>
    <n v="34"/>
    <x v="253"/>
    <s v="Team Berger"/>
    <x v="249"/>
    <n v="0"/>
    <s v="LAD"/>
    <n v="252"/>
    <n v="2"/>
    <n v="26"/>
  </r>
  <r>
    <n v="34"/>
    <x v="254"/>
    <s v="Team 6"/>
    <x v="254"/>
    <n v="0"/>
    <s v="SD"/>
    <n v="253"/>
    <n v="2"/>
    <n v="26"/>
  </r>
  <r>
    <n v="34"/>
    <x v="255"/>
    <s v="Team 5"/>
    <x v="255"/>
    <n v="0"/>
    <s v="BOS"/>
    <n v="256"/>
    <n v="0"/>
    <n v="26"/>
  </r>
  <r>
    <n v="34"/>
    <x v="256"/>
    <s v="Team 4"/>
    <x v="251"/>
    <n v="0"/>
    <s v="TOR"/>
    <n v="255"/>
    <n v="2"/>
    <n v="26"/>
  </r>
  <r>
    <n v="34"/>
    <x v="257"/>
    <s v="Team Zionskowski"/>
    <x v="274"/>
    <n v="0"/>
    <s v="NYM"/>
    <n v="265"/>
    <n v="-7"/>
    <n v="26"/>
  </r>
  <r>
    <n v="34"/>
    <x v="258"/>
    <s v="Team 2"/>
    <x v="256"/>
    <n v="0"/>
    <s v="MIA"/>
    <n v="257"/>
    <n v="2"/>
    <n v="26"/>
  </r>
  <r>
    <n v="34"/>
    <x v="259"/>
    <s v="Team 1"/>
    <x v="257"/>
    <n v="0"/>
    <s v="CLE"/>
    <n v="258"/>
    <n v="2"/>
    <n v="26"/>
  </r>
  <r>
    <n v="35"/>
    <x v="0"/>
    <s v="Team Schwieger"/>
    <x v="6"/>
    <n v="0"/>
    <s v="NYY"/>
    <n v="6"/>
    <n v="-5"/>
    <n v="1"/>
  </r>
  <r>
    <n v="35"/>
    <x v="1"/>
    <s v="Team Johnson"/>
    <x v="2"/>
    <n v="0"/>
    <s v="LAD"/>
    <n v="1"/>
    <n v="1"/>
    <n v="1"/>
  </r>
  <r>
    <n v="35"/>
    <x v="2"/>
    <s v="Team Wysup"/>
    <x v="1"/>
    <n v="0"/>
    <s v="ATL"/>
    <n v="2"/>
    <n v="1"/>
    <n v="1"/>
  </r>
  <r>
    <n v="35"/>
    <x v="3"/>
    <s v="Team onsurez"/>
    <x v="4"/>
    <n v="0"/>
    <s v="LAA"/>
    <n v="5"/>
    <n v="-1"/>
    <n v="1"/>
  </r>
  <r>
    <n v="35"/>
    <x v="4"/>
    <s v="Team Coleman"/>
    <x v="12"/>
    <n v="0"/>
    <s v="ATL"/>
    <n v="13"/>
    <n v="-8"/>
    <n v="1"/>
  </r>
  <r>
    <n v="35"/>
    <x v="5"/>
    <s v="Team Berger"/>
    <x v="0"/>
    <n v="0"/>
    <s v="SD"/>
    <n v="3"/>
    <n v="3"/>
    <n v="1"/>
  </r>
  <r>
    <n v="35"/>
    <x v="6"/>
    <s v="Team Salvaje"/>
    <x v="3"/>
    <n v="0"/>
    <s v="WSH"/>
    <n v="4"/>
    <n v="3"/>
    <n v="1"/>
  </r>
  <r>
    <n v="35"/>
    <x v="7"/>
    <s v="Team Wowk"/>
    <x v="14"/>
    <n v="0"/>
    <s v="COL"/>
    <n v="11"/>
    <n v="-3"/>
    <n v="1"/>
  </r>
  <r>
    <n v="35"/>
    <x v="8"/>
    <s v="Team Fitzgerald"/>
    <x v="10"/>
    <n v="0"/>
    <s v="NYM"/>
    <n v="8"/>
    <n v="1"/>
    <n v="1"/>
  </r>
  <r>
    <n v="35"/>
    <x v="9"/>
    <s v="Team Sabine"/>
    <x v="8"/>
    <n v="0"/>
    <s v="CLE"/>
    <n v="10"/>
    <n v="0"/>
    <n v="1"/>
  </r>
  <r>
    <n v="35"/>
    <x v="10"/>
    <s v="Team Sabine"/>
    <x v="16"/>
    <n v="0"/>
    <s v="LAD"/>
    <n v="17"/>
    <n v="-6"/>
    <n v="2"/>
  </r>
  <r>
    <n v="35"/>
    <x v="11"/>
    <s v="Team Fitzgerald"/>
    <x v="9"/>
    <n v="0"/>
    <s v="LAD"/>
    <n v="12"/>
    <n v="0"/>
    <n v="2"/>
  </r>
  <r>
    <n v="35"/>
    <x v="12"/>
    <s v="Team Wowk"/>
    <x v="33"/>
    <n v="0"/>
    <s v="ATL"/>
    <n v="33"/>
    <n v="-20"/>
    <n v="2"/>
  </r>
  <r>
    <n v="35"/>
    <x v="13"/>
    <s v="Team Salvaje"/>
    <x v="5"/>
    <n v="0"/>
    <s v="WSH"/>
    <n v="7"/>
    <n v="7"/>
    <n v="2"/>
  </r>
  <r>
    <n v="35"/>
    <x v="14"/>
    <s v="Team Berger"/>
    <x v="7"/>
    <n v="0"/>
    <s v="CLE"/>
    <n v="9"/>
    <n v="6"/>
    <n v="2"/>
  </r>
  <r>
    <n v="35"/>
    <x v="15"/>
    <s v="Team Coleman"/>
    <x v="13"/>
    <n v="0"/>
    <s v="PHI"/>
    <n v="16"/>
    <n v="0"/>
    <n v="2"/>
  </r>
  <r>
    <n v="35"/>
    <x v="16"/>
    <s v="Team onsurez"/>
    <x v="21"/>
    <n v="0"/>
    <s v="LAD"/>
    <n v="21"/>
    <n v="-4"/>
    <n v="2"/>
  </r>
  <r>
    <n v="35"/>
    <x v="17"/>
    <s v="Team Wysup"/>
    <x v="11"/>
    <n v="0"/>
    <s v="MIL"/>
    <n v="14"/>
    <n v="4"/>
    <n v="2"/>
  </r>
  <r>
    <n v="35"/>
    <x v="18"/>
    <s v="Team Johnson"/>
    <x v="15"/>
    <n v="0"/>
    <s v="NYM"/>
    <n v="15"/>
    <n v="4"/>
    <n v="2"/>
  </r>
  <r>
    <n v="35"/>
    <x v="19"/>
    <s v="Team Schwieger"/>
    <x v="26"/>
    <n v="0"/>
    <s v="HOU"/>
    <n v="26"/>
    <n v="-6"/>
    <n v="2"/>
  </r>
  <r>
    <n v="35"/>
    <x v="20"/>
    <s v="Team Schwieger"/>
    <x v="28"/>
    <n v="0"/>
    <s v="HOU"/>
    <n v="30"/>
    <n v="-9"/>
    <n v="3"/>
  </r>
  <r>
    <n v="35"/>
    <x v="21"/>
    <s v="Team Johnson"/>
    <x v="17"/>
    <n v="0"/>
    <s v="SD"/>
    <n v="18"/>
    <n v="4"/>
    <n v="3"/>
  </r>
  <r>
    <n v="35"/>
    <x v="22"/>
    <s v="Team Wysup"/>
    <x v="20"/>
    <n v="0"/>
    <s v="SD"/>
    <n v="19"/>
    <n v="4"/>
    <n v="3"/>
  </r>
  <r>
    <n v="35"/>
    <x v="23"/>
    <s v="Team onsurez"/>
    <x v="18"/>
    <n v="0"/>
    <s v="LAD"/>
    <n v="22"/>
    <n v="2"/>
    <n v="3"/>
  </r>
  <r>
    <n v="35"/>
    <x v="24"/>
    <s v="Team Coleman"/>
    <x v="24"/>
    <n v="0"/>
    <s v="PHI"/>
    <n v="25"/>
    <n v="0"/>
    <n v="3"/>
  </r>
  <r>
    <n v="35"/>
    <x v="25"/>
    <s v="Team Berger"/>
    <x v="19"/>
    <n v="0"/>
    <s v="BOS"/>
    <n v="20"/>
    <n v="6"/>
    <n v="3"/>
  </r>
  <r>
    <n v="35"/>
    <x v="26"/>
    <s v="Team Salvaje"/>
    <x v="22"/>
    <n v="0"/>
    <s v="WSH"/>
    <n v="23"/>
    <n v="4"/>
    <n v="3"/>
  </r>
  <r>
    <n v="35"/>
    <x v="27"/>
    <s v="Team Wowk"/>
    <x v="39"/>
    <n v="0"/>
    <s v="ATL"/>
    <n v="38"/>
    <n v="-10"/>
    <n v="3"/>
  </r>
  <r>
    <n v="35"/>
    <x v="28"/>
    <s v="Team Fitzgerald"/>
    <x v="23"/>
    <n v="0"/>
    <s v="CWS"/>
    <n v="24"/>
    <n v="5"/>
    <n v="3"/>
  </r>
  <r>
    <n v="35"/>
    <x v="29"/>
    <s v="Team Sabine"/>
    <x v="31"/>
    <n v="0"/>
    <s v="NYY"/>
    <n v="35"/>
    <n v="-5"/>
    <n v="3"/>
  </r>
  <r>
    <n v="35"/>
    <x v="30"/>
    <s v="Team Sabine"/>
    <x v="27"/>
    <n v="0"/>
    <s v="CWS"/>
    <n v="27"/>
    <n v="4"/>
    <n v="4"/>
  </r>
  <r>
    <n v="35"/>
    <x v="31"/>
    <s v="Team Fitzgerald"/>
    <x v="35"/>
    <n v="0"/>
    <s v="STL"/>
    <n v="37"/>
    <n v="-5"/>
    <n v="4"/>
  </r>
  <r>
    <n v="35"/>
    <x v="32"/>
    <s v="Team Wowk"/>
    <x v="49"/>
    <n v="0"/>
    <s v="CWS"/>
    <n v="46"/>
    <n v="-13"/>
    <n v="4"/>
  </r>
  <r>
    <n v="35"/>
    <x v="33"/>
    <s v="Team Salvaje"/>
    <x v="25"/>
    <n v="0"/>
    <s v="TOR"/>
    <n v="28"/>
    <n v="6"/>
    <n v="4"/>
  </r>
  <r>
    <n v="35"/>
    <x v="34"/>
    <s v="Team Berger"/>
    <x v="29"/>
    <n v="0"/>
    <s v="STL"/>
    <n v="29"/>
    <n v="6"/>
    <n v="4"/>
  </r>
  <r>
    <n v="35"/>
    <x v="35"/>
    <s v="Team Coleman"/>
    <x v="34"/>
    <n v="0"/>
    <s v="CIN"/>
    <n v="36"/>
    <n v="0"/>
    <n v="4"/>
  </r>
  <r>
    <n v="35"/>
    <x v="36"/>
    <s v="Team onsurez"/>
    <x v="45"/>
    <n v="0"/>
    <s v="NYM"/>
    <n v="47"/>
    <n v="-10"/>
    <n v="4"/>
  </r>
  <r>
    <n v="35"/>
    <x v="37"/>
    <s v="Team Wysup"/>
    <x v="30"/>
    <n v="0"/>
    <s v="BOS"/>
    <n v="31"/>
    <n v="7"/>
    <n v="4"/>
  </r>
  <r>
    <n v="35"/>
    <x v="38"/>
    <s v="Team Johnson"/>
    <x v="32"/>
    <n v="0"/>
    <s v="MIL"/>
    <n v="32"/>
    <n v="7"/>
    <n v="4"/>
  </r>
  <r>
    <n v="35"/>
    <x v="39"/>
    <s v="Team Schwieger"/>
    <x v="40"/>
    <n v="0"/>
    <s v="LAD"/>
    <n v="40"/>
    <n v="0"/>
    <n v="4"/>
  </r>
  <r>
    <n v="35"/>
    <x v="40"/>
    <s v="Team Schwieger"/>
    <x v="41"/>
    <n v="0"/>
    <s v="TOR"/>
    <n v="42"/>
    <n v="-1"/>
    <n v="5"/>
  </r>
  <r>
    <n v="35"/>
    <x v="41"/>
    <s v="Team Johnson"/>
    <x v="36"/>
    <n v="0"/>
    <s v="LAA"/>
    <n v="34"/>
    <n v="8"/>
    <n v="5"/>
  </r>
  <r>
    <n v="35"/>
    <x v="42"/>
    <s v="Team Wysup"/>
    <x v="38"/>
    <n v="0"/>
    <s v="CWS"/>
    <n v="39"/>
    <n v="4"/>
    <n v="5"/>
  </r>
  <r>
    <n v="35"/>
    <x v="43"/>
    <s v="Team onsurez"/>
    <x v="42"/>
    <n v="0"/>
    <s v="KC"/>
    <n v="45"/>
    <n v="-1"/>
    <n v="5"/>
  </r>
  <r>
    <n v="35"/>
    <x v="44"/>
    <s v="Team Coleman"/>
    <x v="57"/>
    <n v="0"/>
    <s v="ARI"/>
    <n v="58"/>
    <n v="-13"/>
    <n v="5"/>
  </r>
  <r>
    <n v="35"/>
    <x v="45"/>
    <s v="Team Berger"/>
    <x v="37"/>
    <n v="0"/>
    <s v="KC"/>
    <n v="41"/>
    <n v="5"/>
    <n v="5"/>
  </r>
  <r>
    <n v="35"/>
    <x v="46"/>
    <s v="Team Salvaje"/>
    <x v="47"/>
    <n v="0"/>
    <s v="TB"/>
    <n v="49"/>
    <n v="-2"/>
    <n v="5"/>
  </r>
  <r>
    <n v="35"/>
    <x v="47"/>
    <s v="Team Wowk"/>
    <x v="56"/>
    <n v="0"/>
    <s v="MIL"/>
    <n v="57"/>
    <n v="-9"/>
    <n v="5"/>
  </r>
  <r>
    <n v="35"/>
    <x v="48"/>
    <s v="Team Fitzgerald"/>
    <x v="46"/>
    <n v="0"/>
    <s v="TOR"/>
    <n v="48"/>
    <n v="1"/>
    <n v="5"/>
  </r>
  <r>
    <n v="35"/>
    <x v="49"/>
    <s v="Team Sabine"/>
    <x v="60"/>
    <n v="0"/>
    <s v="NYY"/>
    <n v="63"/>
    <n v="-13"/>
    <n v="5"/>
  </r>
  <r>
    <n v="35"/>
    <x v="50"/>
    <s v="Team Sabine"/>
    <x v="67"/>
    <n v="0"/>
    <s v="TOR"/>
    <n v="69"/>
    <n v="-18"/>
    <n v="6"/>
  </r>
  <r>
    <n v="35"/>
    <x v="51"/>
    <s v="Team Fitzgerald"/>
    <x v="51"/>
    <n v="0"/>
    <s v="CWS"/>
    <n v="53"/>
    <n v="-1"/>
    <n v="6"/>
  </r>
  <r>
    <n v="35"/>
    <x v="52"/>
    <s v="Team Wowk"/>
    <x v="61"/>
    <n v="0"/>
    <s v="CIN"/>
    <n v="61"/>
    <n v="-8"/>
    <n v="6"/>
  </r>
  <r>
    <n v="35"/>
    <x v="53"/>
    <s v="Team Salvaje"/>
    <x v="69"/>
    <n v="0"/>
    <s v="TB"/>
    <n v="70"/>
    <n v="-16"/>
    <n v="6"/>
  </r>
  <r>
    <n v="35"/>
    <x v="54"/>
    <s v="Team Berger"/>
    <x v="44"/>
    <n v="0"/>
    <s v="MIA"/>
    <n v="44"/>
    <n v="11"/>
    <n v="6"/>
  </r>
  <r>
    <n v="35"/>
    <x v="55"/>
    <s v="Team Coleman"/>
    <x v="52"/>
    <n v="0"/>
    <s v="MIN"/>
    <n v="52"/>
    <n v="4"/>
    <n v="6"/>
  </r>
  <r>
    <n v="35"/>
    <x v="56"/>
    <s v="Team onsurez"/>
    <x v="55"/>
    <n v="0"/>
    <s v="NYY"/>
    <n v="56"/>
    <n v="1"/>
    <n v="6"/>
  </r>
  <r>
    <n v="35"/>
    <x v="57"/>
    <s v="Team Wysup"/>
    <x v="43"/>
    <n v="0"/>
    <s v="CWS"/>
    <n v="43"/>
    <n v="15"/>
    <n v="6"/>
  </r>
  <r>
    <n v="35"/>
    <x v="58"/>
    <s v="Team Johnson"/>
    <x v="48"/>
    <n v="0"/>
    <s v="NYY"/>
    <n v="50"/>
    <n v="9"/>
    <n v="6"/>
  </r>
  <r>
    <n v="35"/>
    <x v="59"/>
    <s v="Team Schwieger"/>
    <x v="87"/>
    <n v="0"/>
    <s v="CHC"/>
    <n v="87"/>
    <n v="-27"/>
    <n v="6"/>
  </r>
  <r>
    <n v="35"/>
    <x v="60"/>
    <s v="Team Schwieger"/>
    <x v="88"/>
    <n v="0"/>
    <s v="SD"/>
    <n v="89"/>
    <n v="-28"/>
    <n v="7"/>
  </r>
  <r>
    <n v="35"/>
    <x v="61"/>
    <s v="Team Johnson"/>
    <x v="53"/>
    <n v="0"/>
    <s v="SD"/>
    <n v="51"/>
    <n v="11"/>
    <n v="7"/>
  </r>
  <r>
    <n v="35"/>
    <x v="62"/>
    <s v="Team Wysup"/>
    <x v="54"/>
    <n v="0"/>
    <s v="PHI"/>
    <n v="54"/>
    <n v="9"/>
    <n v="7"/>
  </r>
  <r>
    <n v="35"/>
    <x v="63"/>
    <s v="Team onsurez"/>
    <x v="50"/>
    <n v="0"/>
    <s v="SD"/>
    <n v="55"/>
    <n v="9"/>
    <n v="7"/>
  </r>
  <r>
    <n v="35"/>
    <x v="64"/>
    <s v="Team Coleman"/>
    <x v="78"/>
    <n v="0"/>
    <s v="CLE"/>
    <n v="78"/>
    <n v="-13"/>
    <n v="7"/>
  </r>
  <r>
    <n v="35"/>
    <x v="65"/>
    <s v="Team Berger"/>
    <x v="59"/>
    <n v="0"/>
    <s v="CIN"/>
    <n v="59"/>
    <n v="7"/>
    <n v="7"/>
  </r>
  <r>
    <n v="35"/>
    <x v="66"/>
    <s v="Team Salvaje"/>
    <x v="70"/>
    <n v="0"/>
    <s v="TOR"/>
    <n v="71"/>
    <n v="-4"/>
    <n v="7"/>
  </r>
  <r>
    <n v="35"/>
    <x v="67"/>
    <s v="Team Wowk"/>
    <x v="62"/>
    <n v="0"/>
    <s v="CWS"/>
    <n v="62"/>
    <n v="6"/>
    <n v="7"/>
  </r>
  <r>
    <n v="35"/>
    <x v="68"/>
    <s v="Team Fitzgerald"/>
    <x v="66"/>
    <n v="0"/>
    <s v="CHC"/>
    <n v="66"/>
    <n v="3"/>
    <n v="7"/>
  </r>
  <r>
    <n v="35"/>
    <x v="69"/>
    <s v="Team Sabine"/>
    <x v="65"/>
    <n v="0"/>
    <s v="COL"/>
    <n v="67"/>
    <n v="3"/>
    <n v="7"/>
  </r>
  <r>
    <n v="35"/>
    <x v="70"/>
    <s v="Team Sabine"/>
    <x v="72"/>
    <n v="0"/>
    <s v="NYY"/>
    <n v="73"/>
    <n v="-2"/>
    <n v="8"/>
  </r>
  <r>
    <n v="35"/>
    <x v="71"/>
    <s v="Team Fitzgerald"/>
    <x v="64"/>
    <n v="0"/>
    <s v="ARI"/>
    <n v="65"/>
    <n v="7"/>
    <n v="8"/>
  </r>
  <r>
    <n v="35"/>
    <x v="72"/>
    <s v="Team Wowk"/>
    <x v="83"/>
    <n v="0"/>
    <s v="MIN"/>
    <n v="83"/>
    <n v="-10"/>
    <n v="8"/>
  </r>
  <r>
    <n v="35"/>
    <x v="73"/>
    <s v="Team Salvaje"/>
    <x v="74"/>
    <n v="0"/>
    <s v="OAK"/>
    <n v="75"/>
    <n v="-1"/>
    <n v="8"/>
  </r>
  <r>
    <n v="35"/>
    <x v="74"/>
    <s v="Team Berger"/>
    <x v="58"/>
    <n v="0"/>
    <s v="NYM"/>
    <n v="60"/>
    <n v="15"/>
    <n v="8"/>
  </r>
  <r>
    <n v="35"/>
    <x v="75"/>
    <s v="Team Coleman"/>
    <x v="75"/>
    <n v="0"/>
    <s v="MIN"/>
    <n v="76"/>
    <n v="0"/>
    <n v="8"/>
  </r>
  <r>
    <n v="35"/>
    <x v="76"/>
    <s v="Team onsurez"/>
    <x v="86"/>
    <n v="0"/>
    <s v="CHC"/>
    <n v="85"/>
    <n v="-8"/>
    <n v="8"/>
  </r>
  <r>
    <n v="35"/>
    <x v="77"/>
    <s v="Team Wysup"/>
    <x v="63"/>
    <n v="0"/>
    <s v="TB"/>
    <n v="64"/>
    <n v="14"/>
    <n v="8"/>
  </r>
  <r>
    <n v="35"/>
    <x v="78"/>
    <s v="Team Johnson"/>
    <x v="68"/>
    <n v="0"/>
    <s v="NYM"/>
    <n v="68"/>
    <n v="11"/>
    <n v="8"/>
  </r>
  <r>
    <n v="35"/>
    <x v="79"/>
    <s v="Team Schwieger"/>
    <x v="79"/>
    <n v="0"/>
    <s v="MIL"/>
    <n v="80"/>
    <n v="0"/>
    <n v="8"/>
  </r>
  <r>
    <n v="35"/>
    <x v="80"/>
    <s v="Team Schwieger"/>
    <x v="103"/>
    <n v="0"/>
    <s v="CIN"/>
    <n v="104"/>
    <n v="-23"/>
    <n v="9"/>
  </r>
  <r>
    <n v="35"/>
    <x v="81"/>
    <s v="Team Johnson"/>
    <x v="71"/>
    <n v="0"/>
    <s v="NYM"/>
    <n v="72"/>
    <n v="10"/>
    <n v="9"/>
  </r>
  <r>
    <n v="35"/>
    <x v="82"/>
    <s v="Team Wysup"/>
    <x v="73"/>
    <n v="0"/>
    <s v="BOS"/>
    <n v="74"/>
    <n v="9"/>
    <n v="9"/>
  </r>
  <r>
    <n v="35"/>
    <x v="83"/>
    <s v="Team onsurez"/>
    <x v="106"/>
    <n v="0"/>
    <s v="ATL"/>
    <n v="107"/>
    <n v="-23"/>
    <n v="9"/>
  </r>
  <r>
    <n v="35"/>
    <x v="84"/>
    <s v="Team Coleman"/>
    <x v="164"/>
    <n v="0"/>
    <s v="LAA"/>
    <n v="176"/>
    <n v="-91"/>
    <n v="9"/>
  </r>
  <r>
    <n v="35"/>
    <x v="85"/>
    <s v="Team Berger"/>
    <x v="76"/>
    <n v="0"/>
    <s v="STL"/>
    <n v="77"/>
    <n v="9"/>
    <n v="9"/>
  </r>
  <r>
    <n v="35"/>
    <x v="86"/>
    <s v="Team Salvaje"/>
    <x v="80"/>
    <n v="0"/>
    <s v="TOR"/>
    <n v="81"/>
    <n v="6"/>
    <n v="9"/>
  </r>
  <r>
    <n v="35"/>
    <x v="87"/>
    <s v="Team Wowk"/>
    <x v="84"/>
    <n v="0"/>
    <s v="NYM"/>
    <n v="86"/>
    <n v="2"/>
    <n v="9"/>
  </r>
  <r>
    <n v="35"/>
    <x v="88"/>
    <s v="Team Fitzgerald"/>
    <x v="90"/>
    <n v="0"/>
    <s v="HOU"/>
    <n v="88"/>
    <n v="1"/>
    <n v="9"/>
  </r>
  <r>
    <n v="35"/>
    <x v="89"/>
    <s v="Team Sabine"/>
    <x v="99"/>
    <n v="0"/>
    <s v="CWS"/>
    <n v="100"/>
    <n v="-10"/>
    <n v="9"/>
  </r>
  <r>
    <n v="35"/>
    <x v="90"/>
    <s v="Team Sabine"/>
    <x v="82"/>
    <n v="0"/>
    <s v="TOR"/>
    <n v="82"/>
    <n v="9"/>
    <n v="10"/>
  </r>
  <r>
    <n v="35"/>
    <x v="91"/>
    <s v="Team Fitzgerald"/>
    <x v="81"/>
    <n v="0"/>
    <s v="LAD"/>
    <n v="93"/>
    <n v="-1"/>
    <n v="10"/>
  </r>
  <r>
    <n v="35"/>
    <x v="92"/>
    <s v="Team Wowk"/>
    <x v="96"/>
    <n v="0"/>
    <s v="OAK"/>
    <n v="92"/>
    <n v="1"/>
    <n v="10"/>
  </r>
  <r>
    <n v="35"/>
    <x v="93"/>
    <s v="Team Salvaje"/>
    <x v="109"/>
    <n v="0"/>
    <s v="SD"/>
    <n v="111"/>
    <n v="-17"/>
    <n v="10"/>
  </r>
  <r>
    <n v="35"/>
    <x v="94"/>
    <s v="Team Berger"/>
    <x v="85"/>
    <n v="0"/>
    <s v="MIL"/>
    <n v="84"/>
    <n v="11"/>
    <n v="10"/>
  </r>
  <r>
    <n v="35"/>
    <x v="95"/>
    <s v="Team Coleman"/>
    <x v="112"/>
    <n v="0"/>
    <s v="TOR"/>
    <n v="112"/>
    <n v="-16"/>
    <n v="10"/>
  </r>
  <r>
    <n v="35"/>
    <x v="96"/>
    <s v="Team onsurez"/>
    <x v="97"/>
    <n v="0"/>
    <s v="TB"/>
    <n v="101"/>
    <n v="-4"/>
    <n v="10"/>
  </r>
  <r>
    <n v="35"/>
    <x v="97"/>
    <s v="Team Wysup"/>
    <x v="89"/>
    <n v="0"/>
    <s v="PHI"/>
    <n v="90"/>
    <n v="8"/>
    <n v="10"/>
  </r>
  <r>
    <n v="35"/>
    <x v="98"/>
    <s v="Team Johnson"/>
    <x v="77"/>
    <n v="0"/>
    <s v="HOU"/>
    <n v="79"/>
    <n v="20"/>
    <n v="10"/>
  </r>
  <r>
    <n v="35"/>
    <x v="99"/>
    <s v="Team Schwieger"/>
    <x v="119"/>
    <n v="0"/>
    <s v="HOU"/>
    <n v="118"/>
    <n v="-18"/>
    <n v="10"/>
  </r>
  <r>
    <n v="35"/>
    <x v="100"/>
    <s v="Team Schwieger"/>
    <x v="172"/>
    <n v="0"/>
    <s v="COL"/>
    <n v="178"/>
    <n v="-77"/>
    <n v="11"/>
  </r>
  <r>
    <n v="35"/>
    <x v="101"/>
    <s v="Team Johnson"/>
    <x v="91"/>
    <n v="0"/>
    <s v="HOU"/>
    <n v="91"/>
    <n v="11"/>
    <n v="11"/>
  </r>
  <r>
    <n v="35"/>
    <x v="102"/>
    <s v="Team Wysup"/>
    <x v="93"/>
    <n v="0"/>
    <s v="MIN"/>
    <n v="94"/>
    <n v="9"/>
    <n v="11"/>
  </r>
  <r>
    <n v="35"/>
    <x v="103"/>
    <s v="Team onsurez"/>
    <x v="108"/>
    <n v="0"/>
    <s v="PHI"/>
    <n v="108"/>
    <n v="-4"/>
    <n v="11"/>
  </r>
  <r>
    <n v="35"/>
    <x v="104"/>
    <s v="Team Coleman"/>
    <x v="140"/>
    <n v="0"/>
    <s v="LAA"/>
    <n v="144"/>
    <n v="-39"/>
    <n v="11"/>
  </r>
  <r>
    <n v="35"/>
    <x v="105"/>
    <s v="Team Berger"/>
    <x v="94"/>
    <n v="0"/>
    <s v="WSH"/>
    <n v="96"/>
    <n v="10"/>
    <n v="11"/>
  </r>
  <r>
    <n v="35"/>
    <x v="106"/>
    <s v="Team Salvaje"/>
    <x v="95"/>
    <n v="0"/>
    <s v="ATL"/>
    <n v="95"/>
    <n v="12"/>
    <n v="11"/>
  </r>
  <r>
    <n v="35"/>
    <x v="107"/>
    <s v="Team Wowk"/>
    <x v="139"/>
    <n v="0"/>
    <s v="LAD"/>
    <n v="138"/>
    <n v="-30"/>
    <n v="11"/>
  </r>
  <r>
    <n v="35"/>
    <x v="108"/>
    <s v="Team Fitzgerald"/>
    <x v="98"/>
    <n v="0"/>
    <s v="HOU"/>
    <n v="99"/>
    <n v="10"/>
    <n v="11"/>
  </r>
  <r>
    <n v="35"/>
    <x v="109"/>
    <s v="Team Sabine"/>
    <x v="114"/>
    <n v="0"/>
    <s v="CLE"/>
    <n v="114"/>
    <n v="-4"/>
    <n v="11"/>
  </r>
  <r>
    <n v="35"/>
    <x v="110"/>
    <s v="Team Sabine"/>
    <x v="120"/>
    <n v="0"/>
    <s v="NYY"/>
    <n v="120"/>
    <n v="-9"/>
    <n v="12"/>
  </r>
  <r>
    <n v="35"/>
    <x v="111"/>
    <s v="Team Fitzgerald"/>
    <x v="121"/>
    <n v="0"/>
    <s v="LAD"/>
    <n v="124"/>
    <n v="-12"/>
    <n v="12"/>
  </r>
  <r>
    <n v="35"/>
    <x v="112"/>
    <s v="Team Wowk"/>
    <x v="150"/>
    <n v="0"/>
    <s v="ATL"/>
    <n v="150"/>
    <n v="-37"/>
    <n v="12"/>
  </r>
  <r>
    <n v="35"/>
    <x v="113"/>
    <s v="Team Salvaje"/>
    <x v="92"/>
    <n v="0"/>
    <s v="KC"/>
    <n v="97"/>
    <n v="17"/>
    <n v="12"/>
  </r>
  <r>
    <n v="35"/>
    <x v="114"/>
    <s v="Team Berger"/>
    <x v="100"/>
    <n v="0"/>
    <s v="SD"/>
    <n v="98"/>
    <n v="17"/>
    <n v="12"/>
  </r>
  <r>
    <n v="35"/>
    <x v="115"/>
    <s v="Team Coleman"/>
    <x v="126"/>
    <n v="0"/>
    <s v="PHI"/>
    <n v="127"/>
    <n v="-11"/>
    <n v="12"/>
  </r>
  <r>
    <n v="35"/>
    <x v="116"/>
    <s v="Team onsurez"/>
    <x v="111"/>
    <n v="0"/>
    <s v="CHC"/>
    <n v="110"/>
    <n v="7"/>
    <n v="12"/>
  </r>
  <r>
    <n v="35"/>
    <x v="117"/>
    <s v="Team Wysup"/>
    <x v="101"/>
    <n v="0"/>
    <s v="HOU"/>
    <n v="102"/>
    <n v="16"/>
    <n v="12"/>
  </r>
  <r>
    <n v="35"/>
    <x v="118"/>
    <s v="Team Johnson"/>
    <x v="102"/>
    <n v="0"/>
    <s v="SD"/>
    <n v="103"/>
    <n v="16"/>
    <n v="12"/>
  </r>
  <r>
    <n v="35"/>
    <x v="119"/>
    <s v="Team Schwieger"/>
    <x v="190"/>
    <n v="0"/>
    <s v="KC"/>
    <n v="169"/>
    <n v="-49"/>
    <n v="12"/>
  </r>
  <r>
    <n v="35"/>
    <x v="120"/>
    <s v="Team Schwieger"/>
    <x v="223"/>
    <n v="0"/>
    <s v="NYM"/>
    <n v="218"/>
    <n v="-97"/>
    <n v="13"/>
  </r>
  <r>
    <n v="35"/>
    <x v="121"/>
    <s v="Team Johnson"/>
    <x v="104"/>
    <n v="0"/>
    <s v="LAA"/>
    <n v="105"/>
    <n v="17"/>
    <n v="13"/>
  </r>
  <r>
    <n v="35"/>
    <x v="122"/>
    <s v="Team Wysup"/>
    <x v="105"/>
    <n v="0"/>
    <s v="OAK"/>
    <n v="106"/>
    <n v="17"/>
    <n v="13"/>
  </r>
  <r>
    <n v="35"/>
    <x v="123"/>
    <s v="Team onsurez"/>
    <x v="124"/>
    <n v="0"/>
    <s v="OAK"/>
    <n v="123"/>
    <n v="1"/>
    <n v="13"/>
  </r>
  <r>
    <n v="35"/>
    <x v="124"/>
    <s v="Team Coleman"/>
    <x v="209"/>
    <n v="0"/>
    <s v="MIA"/>
    <n v="191"/>
    <n v="-66"/>
    <n v="13"/>
  </r>
  <r>
    <n v="35"/>
    <x v="125"/>
    <s v="Team Berger"/>
    <x v="107"/>
    <n v="0"/>
    <s v="CLE"/>
    <n v="109"/>
    <n v="17"/>
    <n v="13"/>
  </r>
  <r>
    <n v="35"/>
    <x v="126"/>
    <s v="Team Salvaje"/>
    <x v="110"/>
    <n v="0"/>
    <s v="ATL"/>
    <n v="113"/>
    <n v="14"/>
    <n v="13"/>
  </r>
  <r>
    <n v="35"/>
    <x v="127"/>
    <s v="Team Wowk"/>
    <x v="347"/>
    <e v="#N/A"/>
    <e v="#N/A"/>
    <e v="#N/A"/>
    <e v="#N/A"/>
    <n v="13"/>
  </r>
  <r>
    <n v="35"/>
    <x v="128"/>
    <s v="Team Fitzgerald"/>
    <x v="151"/>
    <n v="0"/>
    <s v="MIN"/>
    <n v="143"/>
    <n v="-14"/>
    <n v="13"/>
  </r>
  <r>
    <n v="35"/>
    <x v="129"/>
    <s v="Team Sabine"/>
    <x v="116"/>
    <n v="0"/>
    <s v="SF"/>
    <n v="116"/>
    <n v="14"/>
    <n v="13"/>
  </r>
  <r>
    <n v="35"/>
    <x v="130"/>
    <s v="Team Sabine"/>
    <x v="115"/>
    <n v="0"/>
    <s v="NYM"/>
    <n v="121"/>
    <n v="10"/>
    <n v="14"/>
  </r>
  <r>
    <n v="35"/>
    <x v="131"/>
    <s v="Team Fitzgerald"/>
    <x v="134"/>
    <n v="0"/>
    <s v="WSH"/>
    <n v="133"/>
    <n v="-1"/>
    <n v="14"/>
  </r>
  <r>
    <n v="35"/>
    <x v="132"/>
    <s v="Team Wowk"/>
    <x v="125"/>
    <n v="0"/>
    <s v="BAL"/>
    <n v="122"/>
    <n v="11"/>
    <n v="14"/>
  </r>
  <r>
    <n v="35"/>
    <x v="133"/>
    <s v="Team Salvaje"/>
    <x v="113"/>
    <n v="0"/>
    <s v="HOU"/>
    <n v="115"/>
    <n v="19"/>
    <n v="14"/>
  </r>
  <r>
    <n v="35"/>
    <x v="134"/>
    <s v="Team Berger"/>
    <x v="117"/>
    <n v="0"/>
    <s v="SD"/>
    <n v="117"/>
    <n v="18"/>
    <n v="14"/>
  </r>
  <r>
    <n v="35"/>
    <x v="135"/>
    <s v="Team Coleman"/>
    <x v="129"/>
    <n v="0"/>
    <s v="BOS"/>
    <n v="135"/>
    <n v="1"/>
    <n v="14"/>
  </r>
  <r>
    <n v="35"/>
    <x v="136"/>
    <s v="Team onsurez"/>
    <x v="169"/>
    <n v="0"/>
    <s v="WSH"/>
    <n v="171"/>
    <n v="-34"/>
    <n v="14"/>
  </r>
  <r>
    <n v="35"/>
    <x v="137"/>
    <s v="Team Wysup"/>
    <x v="123"/>
    <n v="0"/>
    <s v="HOU"/>
    <n v="119"/>
    <n v="19"/>
    <n v="14"/>
  </r>
  <r>
    <n v="35"/>
    <x v="138"/>
    <s v="Team Johnson"/>
    <x v="118"/>
    <n v="0"/>
    <s v="TOR"/>
    <n v="125"/>
    <n v="14"/>
    <n v="14"/>
  </r>
  <r>
    <n v="35"/>
    <x v="139"/>
    <s v="Team Schwieger"/>
    <x v="136"/>
    <n v="0"/>
    <s v="CHC"/>
    <n v="137"/>
    <n v="3"/>
    <n v="14"/>
  </r>
  <r>
    <n v="35"/>
    <x v="140"/>
    <s v="Team Schwieger"/>
    <x v="138"/>
    <n v="0"/>
    <s v="BAL"/>
    <n v="142"/>
    <n v="-1"/>
    <n v="15"/>
  </r>
  <r>
    <n v="35"/>
    <x v="141"/>
    <s v="Team Johnson"/>
    <x v="122"/>
    <n v="0"/>
    <s v="TEX"/>
    <n v="126"/>
    <n v="16"/>
    <n v="15"/>
  </r>
  <r>
    <n v="35"/>
    <x v="142"/>
    <s v="Team Wysup"/>
    <x v="127"/>
    <n v="0"/>
    <s v="CIN"/>
    <n v="128"/>
    <n v="15"/>
    <n v="15"/>
  </r>
  <r>
    <n v="35"/>
    <x v="143"/>
    <s v="Team onsurez"/>
    <x v="158"/>
    <n v="0"/>
    <s v="ATL"/>
    <n v="158"/>
    <n v="-14"/>
    <n v="15"/>
  </r>
  <r>
    <n v="35"/>
    <x v="144"/>
    <s v="Team Coleman"/>
    <x v="178"/>
    <n v="0"/>
    <s v="LAD"/>
    <n v="164"/>
    <n v="-19"/>
    <n v="15"/>
  </r>
  <r>
    <n v="35"/>
    <x v="145"/>
    <s v="Team Berger"/>
    <x v="131"/>
    <n v="0"/>
    <s v="LAD"/>
    <n v="129"/>
    <n v="17"/>
    <n v="15"/>
  </r>
  <r>
    <n v="35"/>
    <x v="146"/>
    <s v="Team Salvaje"/>
    <x v="128"/>
    <n v="0"/>
    <s v="SD"/>
    <n v="130"/>
    <n v="17"/>
    <n v="15"/>
  </r>
  <r>
    <n v="35"/>
    <x v="147"/>
    <s v="Team Wowk"/>
    <x v="170"/>
    <n v="0"/>
    <s v="MIL"/>
    <n v="175"/>
    <n v="-27"/>
    <n v="15"/>
  </r>
  <r>
    <n v="35"/>
    <x v="148"/>
    <s v="Team Fitzgerald"/>
    <x v="153"/>
    <n v="0"/>
    <s v="NYY"/>
    <n v="159"/>
    <n v="-10"/>
    <n v="15"/>
  </r>
  <r>
    <n v="35"/>
    <x v="149"/>
    <s v="Team Sabine"/>
    <x v="137"/>
    <n v="0"/>
    <s v="SEA"/>
    <n v="140"/>
    <n v="10"/>
    <n v="15"/>
  </r>
  <r>
    <n v="35"/>
    <x v="150"/>
    <s v="Team Sabine"/>
    <x v="139"/>
    <n v="0"/>
    <s v="LAD"/>
    <n v="138"/>
    <n v="13"/>
    <n v="16"/>
  </r>
  <r>
    <n v="35"/>
    <x v="151"/>
    <s v="Team Fitzgerald"/>
    <x v="163"/>
    <n v="0"/>
    <s v="SEA"/>
    <n v="167"/>
    <n v="-15"/>
    <n v="16"/>
  </r>
  <r>
    <n v="35"/>
    <x v="152"/>
    <s v="Team Wowk"/>
    <x v="174"/>
    <n v="0"/>
    <s v="BAL"/>
    <n v="180"/>
    <n v="-27"/>
    <n v="16"/>
  </r>
  <r>
    <n v="35"/>
    <x v="153"/>
    <s v="Team Salvaje"/>
    <x v="144"/>
    <n v="0"/>
    <s v="WSH"/>
    <n v="145"/>
    <n v="9"/>
    <n v="16"/>
  </r>
  <r>
    <n v="35"/>
    <x v="154"/>
    <s v="Team Berger"/>
    <x v="133"/>
    <n v="0"/>
    <s v="CWS"/>
    <n v="141"/>
    <n v="14"/>
    <n v="16"/>
  </r>
  <r>
    <n v="35"/>
    <x v="155"/>
    <s v="Team Coleman"/>
    <x v="166"/>
    <n v="0"/>
    <s v="PIT"/>
    <n v="153"/>
    <n v="3"/>
    <n v="16"/>
  </r>
  <r>
    <n v="35"/>
    <x v="156"/>
    <s v="Team onsurez"/>
    <x v="187"/>
    <n v="0"/>
    <s v="KC"/>
    <n v="188"/>
    <n v="-31"/>
    <n v="16"/>
  </r>
  <r>
    <n v="35"/>
    <x v="157"/>
    <s v="Team Wysup"/>
    <x v="130"/>
    <n v="0"/>
    <s v="WSH"/>
    <n v="131"/>
    <n v="27"/>
    <n v="16"/>
  </r>
  <r>
    <n v="35"/>
    <x v="158"/>
    <s v="Team Johnson"/>
    <x v="132"/>
    <n v="0"/>
    <s v="PHI"/>
    <n v="132"/>
    <n v="27"/>
    <n v="16"/>
  </r>
  <r>
    <n v="35"/>
    <x v="159"/>
    <s v="Team Schwieger"/>
    <x v="143"/>
    <n v="0"/>
    <s v="STL"/>
    <n v="148"/>
    <n v="12"/>
    <n v="16"/>
  </r>
  <r>
    <n v="35"/>
    <x v="160"/>
    <s v="Team Schwieger"/>
    <x v="155"/>
    <n v="0"/>
    <s v="PHI"/>
    <n v="154"/>
    <n v="7"/>
    <n v="17"/>
  </r>
  <r>
    <n v="35"/>
    <x v="161"/>
    <s v="Team Johnson"/>
    <x v="142"/>
    <n v="0"/>
    <s v="CHC"/>
    <n v="146"/>
    <n v="16"/>
    <n v="17"/>
  </r>
  <r>
    <n v="35"/>
    <x v="162"/>
    <s v="Team Wysup"/>
    <x v="135"/>
    <n v="0"/>
    <s v="MIN"/>
    <n v="134"/>
    <n v="29"/>
    <n v="17"/>
  </r>
  <r>
    <n v="35"/>
    <x v="163"/>
    <s v="Team onsurez"/>
    <x v="173"/>
    <n v="0"/>
    <s v="OAK"/>
    <n v="183"/>
    <n v="-19"/>
    <n v="17"/>
  </r>
  <r>
    <n v="35"/>
    <x v="164"/>
    <s v="Team Coleman"/>
    <x v="141"/>
    <n v="0"/>
    <s v="TB"/>
    <n v="147"/>
    <n v="18"/>
    <n v="17"/>
  </r>
  <r>
    <n v="35"/>
    <x v="165"/>
    <s v="Team Berger"/>
    <x v="146"/>
    <n v="0"/>
    <s v="SEA"/>
    <n v="149"/>
    <n v="17"/>
    <n v="17"/>
  </r>
  <r>
    <n v="35"/>
    <x v="166"/>
    <s v="Team Salvaje"/>
    <x v="145"/>
    <n v="0"/>
    <s v="NYY"/>
    <n v="151"/>
    <n v="16"/>
    <n v="17"/>
  </r>
  <r>
    <n v="35"/>
    <x v="167"/>
    <s v="Team Wowk"/>
    <x v="348"/>
    <e v="#N/A"/>
    <e v="#N/A"/>
    <e v="#N/A"/>
    <e v="#N/A"/>
    <n v="17"/>
  </r>
  <r>
    <n v="35"/>
    <x v="168"/>
    <s v="Team Fitzgerald"/>
    <x v="176"/>
    <n v="0"/>
    <s v="NYY"/>
    <n v="173"/>
    <n v="-4"/>
    <n v="17"/>
  </r>
  <r>
    <n v="35"/>
    <x v="169"/>
    <s v="Team Sabine"/>
    <x v="148"/>
    <n v="0"/>
    <s v="SF"/>
    <n v="152"/>
    <n v="18"/>
    <n v="17"/>
  </r>
  <r>
    <n v="35"/>
    <x v="170"/>
    <s v="Team Sabine"/>
    <x v="147"/>
    <n v="0"/>
    <s v="CLE"/>
    <n v="136"/>
    <n v="35"/>
    <n v="18"/>
  </r>
  <r>
    <n v="35"/>
    <x v="171"/>
    <s v="Team Fitzgerald"/>
    <x v="251"/>
    <n v="0"/>
    <s v="TOR"/>
    <n v="255"/>
    <n v="-83"/>
    <n v="18"/>
  </r>
  <r>
    <n v="35"/>
    <x v="172"/>
    <s v="Team Wowk"/>
    <x v="154"/>
    <n v="0"/>
    <s v="PHI"/>
    <n v="157"/>
    <n v="16"/>
    <n v="18"/>
  </r>
  <r>
    <n v="35"/>
    <x v="173"/>
    <s v="Team Salvaje"/>
    <x v="149"/>
    <n v="0"/>
    <s v="WSH"/>
    <n v="155"/>
    <n v="19"/>
    <n v="18"/>
  </r>
  <r>
    <n v="35"/>
    <x v="174"/>
    <s v="Team Berger"/>
    <x v="156"/>
    <n v="0"/>
    <s v="KC"/>
    <n v="139"/>
    <n v="36"/>
    <n v="18"/>
  </r>
  <r>
    <n v="35"/>
    <x v="175"/>
    <s v="Team Coleman"/>
    <x v="160"/>
    <n v="0"/>
    <s v="TEX"/>
    <n v="160"/>
    <n v="16"/>
    <n v="18"/>
  </r>
  <r>
    <n v="35"/>
    <x v="176"/>
    <s v="Team onsurez"/>
    <x v="224"/>
    <n v="0"/>
    <s v="CLE"/>
    <n v="230"/>
    <n v="-53"/>
    <n v="18"/>
  </r>
  <r>
    <n v="35"/>
    <x v="177"/>
    <s v="Team Wysup"/>
    <x v="159"/>
    <n v="0"/>
    <s v="MIA"/>
    <n v="162"/>
    <n v="16"/>
    <n v="18"/>
  </r>
  <r>
    <n v="35"/>
    <x v="178"/>
    <s v="Team Johnson"/>
    <x v="152"/>
    <n v="0"/>
    <s v="CWS"/>
    <n v="156"/>
    <n v="23"/>
    <n v="18"/>
  </r>
  <r>
    <n v="35"/>
    <x v="179"/>
    <s v="Team Schwieger"/>
    <x v="213"/>
    <n v="0"/>
    <s v="MIN"/>
    <n v="196"/>
    <n v="-16"/>
    <n v="18"/>
  </r>
  <r>
    <n v="35"/>
    <x v="180"/>
    <s v="Team Schwieger"/>
    <x v="196"/>
    <n v="0"/>
    <s v="CWS"/>
    <n v="203"/>
    <n v="-22"/>
    <n v="19"/>
  </r>
  <r>
    <n v="35"/>
    <x v="181"/>
    <s v="Team Johnson"/>
    <x v="157"/>
    <n v="0"/>
    <s v="MIA"/>
    <n v="165"/>
    <n v="17"/>
    <n v="19"/>
  </r>
  <r>
    <n v="35"/>
    <x v="182"/>
    <s v="Team Wysup"/>
    <x v="161"/>
    <n v="0"/>
    <s v="OAK"/>
    <n v="166"/>
    <n v="17"/>
    <n v="19"/>
  </r>
  <r>
    <n v="35"/>
    <x v="183"/>
    <s v="Team onsurez"/>
    <x v="267"/>
    <e v="#N/A"/>
    <e v="#N/A"/>
    <e v="#N/A"/>
    <e v="#N/A"/>
    <n v="19"/>
  </r>
  <r>
    <n v="35"/>
    <x v="184"/>
    <s v="Team Coleman"/>
    <x v="165"/>
    <n v="0"/>
    <s v="LAD"/>
    <n v="161"/>
    <n v="24"/>
    <n v="19"/>
  </r>
  <r>
    <n v="35"/>
    <x v="185"/>
    <s v="Team Berger"/>
    <x v="167"/>
    <n v="0"/>
    <s v="SEA"/>
    <n v="172"/>
    <n v="14"/>
    <n v="19"/>
  </r>
  <r>
    <n v="35"/>
    <x v="186"/>
    <s v="Team Salvaje"/>
    <x v="168"/>
    <n v="0"/>
    <s v="ATL"/>
    <n v="179"/>
    <n v="8"/>
    <n v="19"/>
  </r>
  <r>
    <n v="35"/>
    <x v="187"/>
    <s v="Team Wowk"/>
    <x v="162"/>
    <n v="0"/>
    <s v="ARI"/>
    <n v="163"/>
    <n v="25"/>
    <n v="19"/>
  </r>
  <r>
    <n v="35"/>
    <x v="188"/>
    <s v="Team Fitzgerald"/>
    <x v="219"/>
    <n v="0"/>
    <s v="CHC"/>
    <n v="212"/>
    <n v="-23"/>
    <n v="19"/>
  </r>
  <r>
    <n v="35"/>
    <x v="189"/>
    <s v="Team Sabine"/>
    <x v="188"/>
    <n v="0"/>
    <s v="STL"/>
    <n v="181"/>
    <n v="9"/>
    <n v="19"/>
  </r>
  <r>
    <n v="35"/>
    <x v="190"/>
    <s v="Team Sabine"/>
    <x v="179"/>
    <n v="0"/>
    <s v="STL"/>
    <n v="182"/>
    <n v="9"/>
    <n v="20"/>
  </r>
  <r>
    <n v="35"/>
    <x v="191"/>
    <s v="Team Fitzgerald"/>
    <x v="226"/>
    <n v="0"/>
    <s v="OAK"/>
    <n v="224"/>
    <n v="-32"/>
    <n v="20"/>
  </r>
  <r>
    <n v="35"/>
    <x v="192"/>
    <s v="Team Wowk"/>
    <x v="208"/>
    <n v="0"/>
    <s v="COL"/>
    <n v="205"/>
    <n v="-12"/>
    <n v="20"/>
  </r>
  <r>
    <n v="35"/>
    <x v="193"/>
    <s v="Team Salvaje"/>
    <x v="175"/>
    <n v="0"/>
    <s v="NYY"/>
    <n v="184"/>
    <n v="10"/>
    <n v="20"/>
  </r>
  <r>
    <n v="35"/>
    <x v="194"/>
    <s v="Team Berger"/>
    <x v="183"/>
    <n v="0"/>
    <s v="LAA"/>
    <n v="168"/>
    <n v="27"/>
    <n v="20"/>
  </r>
  <r>
    <n v="35"/>
    <x v="195"/>
    <s v="Team Coleman"/>
    <x v="171"/>
    <n v="0"/>
    <s v="BOS"/>
    <n v="177"/>
    <n v="19"/>
    <n v="20"/>
  </r>
  <r>
    <n v="35"/>
    <x v="196"/>
    <s v="Team onsurez"/>
    <x v="182"/>
    <n v="0"/>
    <s v="CLE"/>
    <n v="189"/>
    <n v="8"/>
    <n v="20"/>
  </r>
  <r>
    <n v="35"/>
    <x v="197"/>
    <s v="Team Wysup"/>
    <x v="177"/>
    <n v="0"/>
    <s v="MIN"/>
    <n v="185"/>
    <n v="13"/>
    <n v="20"/>
  </r>
  <r>
    <n v="35"/>
    <x v="198"/>
    <s v="Team Johnson"/>
    <x v="192"/>
    <n v="0"/>
    <s v="ATL"/>
    <n v="170"/>
    <n v="29"/>
    <n v="20"/>
  </r>
  <r>
    <n v="35"/>
    <x v="199"/>
    <s v="Team Schwieger"/>
    <x v="206"/>
    <n v="0"/>
    <s v="MIL"/>
    <n v="201"/>
    <n v="-1"/>
    <n v="20"/>
  </r>
  <r>
    <n v="35"/>
    <x v="200"/>
    <s v="Team Schwieger"/>
    <x v="202"/>
    <n v="0"/>
    <s v="LAA"/>
    <n v="207"/>
    <n v="-6"/>
    <n v="21"/>
  </r>
  <r>
    <n v="35"/>
    <x v="201"/>
    <s v="Team Johnson"/>
    <x v="181"/>
    <n v="0"/>
    <s v="SD"/>
    <n v="187"/>
    <n v="15"/>
    <n v="21"/>
  </r>
  <r>
    <n v="35"/>
    <x v="202"/>
    <s v="Team Wysup"/>
    <x v="184"/>
    <n v="0"/>
    <s v="LAD"/>
    <n v="190"/>
    <n v="13"/>
    <n v="21"/>
  </r>
  <r>
    <n v="35"/>
    <x v="203"/>
    <s v="Team onsurez"/>
    <x v="349"/>
    <e v="#N/A"/>
    <e v="#N/A"/>
    <e v="#N/A"/>
    <e v="#N/A"/>
    <n v="21"/>
  </r>
  <r>
    <n v="35"/>
    <x v="204"/>
    <s v="Team Coleman"/>
    <x v="195"/>
    <n v="0"/>
    <s v="MIN"/>
    <n v="174"/>
    <n v="31"/>
    <n v="21"/>
  </r>
  <r>
    <n v="35"/>
    <x v="205"/>
    <s v="Team Berger"/>
    <x v="180"/>
    <n v="0"/>
    <s v="BAL"/>
    <n v="186"/>
    <n v="20"/>
    <n v="21"/>
  </r>
  <r>
    <n v="35"/>
    <x v="206"/>
    <s v="Team Salvaje"/>
    <x v="185"/>
    <n v="0"/>
    <s v="BOS"/>
    <n v="192"/>
    <n v="15"/>
    <n v="21"/>
  </r>
  <r>
    <n v="35"/>
    <x v="207"/>
    <s v="Team Wowk"/>
    <x v="249"/>
    <n v="0"/>
    <s v="LAD"/>
    <n v="252"/>
    <n v="-44"/>
    <n v="21"/>
  </r>
  <r>
    <n v="35"/>
    <x v="208"/>
    <s v="Team Fitzgerald"/>
    <x v="186"/>
    <n v="0"/>
    <s v="LAA"/>
    <n v="193"/>
    <n v="16"/>
    <n v="21"/>
  </r>
  <r>
    <n v="35"/>
    <x v="209"/>
    <s v="Team Sabine"/>
    <x v="191"/>
    <n v="0"/>
    <s v="MIA"/>
    <n v="195"/>
    <n v="15"/>
    <n v="21"/>
  </r>
  <r>
    <n v="35"/>
    <x v="210"/>
    <s v="Team Sabine"/>
    <x v="193"/>
    <n v="0"/>
    <s v="OAK"/>
    <n v="197"/>
    <n v="14"/>
    <n v="22"/>
  </r>
  <r>
    <n v="35"/>
    <x v="211"/>
    <s v="Team Fitzgerald"/>
    <x v="222"/>
    <n v="0"/>
    <s v="HOU"/>
    <n v="228"/>
    <n v="-16"/>
    <n v="22"/>
  </r>
  <r>
    <n v="35"/>
    <x v="212"/>
    <s v="Team Wowk"/>
    <x v="350"/>
    <e v="#N/A"/>
    <e v="#N/A"/>
    <e v="#N/A"/>
    <e v="#N/A"/>
    <n v="22"/>
  </r>
  <r>
    <n v="35"/>
    <x v="213"/>
    <s v="Team Salvaje"/>
    <x v="197"/>
    <n v="0"/>
    <s v="CHC"/>
    <n v="200"/>
    <n v="14"/>
    <n v="22"/>
  </r>
  <r>
    <n v="35"/>
    <x v="214"/>
    <s v="Team Berger"/>
    <x v="194"/>
    <n v="0"/>
    <s v="LAD"/>
    <n v="202"/>
    <n v="13"/>
    <n v="22"/>
  </r>
  <r>
    <n v="35"/>
    <x v="215"/>
    <s v="Team Coleman"/>
    <x v="198"/>
    <n v="0"/>
    <s v="BOS"/>
    <n v="204"/>
    <n v="12"/>
    <n v="22"/>
  </r>
  <r>
    <n v="35"/>
    <x v="216"/>
    <s v="Team onsurez"/>
    <x v="225"/>
    <n v="0"/>
    <s v="KC"/>
    <n v="220"/>
    <n v="-3"/>
    <n v="22"/>
  </r>
  <r>
    <n v="35"/>
    <x v="217"/>
    <s v="Team Wysup"/>
    <x v="199"/>
    <n v="0"/>
    <s v="MIN"/>
    <n v="206"/>
    <n v="12"/>
    <n v="22"/>
  </r>
  <r>
    <n v="35"/>
    <x v="218"/>
    <s v="Team Johnson"/>
    <x v="201"/>
    <n v="0"/>
    <s v="PHI"/>
    <n v="208"/>
    <n v="11"/>
    <n v="22"/>
  </r>
  <r>
    <n v="35"/>
    <x v="219"/>
    <s v="Team Schwieger"/>
    <x v="205"/>
    <n v="0"/>
    <s v="SEA"/>
    <n v="217"/>
    <n v="3"/>
    <n v="22"/>
  </r>
  <r>
    <n v="35"/>
    <x v="220"/>
    <s v="Team Schwieger"/>
    <x v="220"/>
    <n v="0"/>
    <s v="HOU"/>
    <n v="219"/>
    <n v="2"/>
    <n v="23"/>
  </r>
  <r>
    <n v="35"/>
    <x v="221"/>
    <s v="Team Johnson"/>
    <x v="189"/>
    <n v="0"/>
    <s v="LAD"/>
    <n v="194"/>
    <n v="28"/>
    <n v="23"/>
  </r>
  <r>
    <n v="35"/>
    <x v="222"/>
    <s v="Team Wysup"/>
    <x v="215"/>
    <n v="0"/>
    <s v="NYM"/>
    <n v="199"/>
    <n v="24"/>
    <n v="23"/>
  </r>
  <r>
    <n v="35"/>
    <x v="223"/>
    <s v="Team onsurez"/>
    <x v="280"/>
    <e v="#N/A"/>
    <e v="#N/A"/>
    <e v="#N/A"/>
    <e v="#N/A"/>
    <n v="23"/>
  </r>
  <r>
    <n v="35"/>
    <x v="224"/>
    <s v="Team Coleman"/>
    <x v="203"/>
    <n v="0"/>
    <s v="PIT"/>
    <n v="211"/>
    <n v="14"/>
    <n v="23"/>
  </r>
  <r>
    <n v="35"/>
    <x v="225"/>
    <s v="Team Berger"/>
    <x v="204"/>
    <n v="0"/>
    <s v="TOR"/>
    <n v="216"/>
    <n v="10"/>
    <n v="23"/>
  </r>
  <r>
    <n v="35"/>
    <x v="226"/>
    <s v="Team Salvaje"/>
    <x v="210"/>
    <n v="0"/>
    <s v="ARI"/>
    <n v="209"/>
    <n v="18"/>
    <n v="23"/>
  </r>
  <r>
    <n v="35"/>
    <x v="227"/>
    <s v="Team Wowk"/>
    <x v="216"/>
    <n v="0"/>
    <s v="CIN"/>
    <n v="221"/>
    <n v="7"/>
    <n v="23"/>
  </r>
  <r>
    <n v="35"/>
    <x v="228"/>
    <s v="Team Fitzgerald"/>
    <x v="268"/>
    <n v="0"/>
    <s v="TB"/>
    <n v="281"/>
    <n v="-52"/>
    <n v="23"/>
  </r>
  <r>
    <n v="35"/>
    <x v="229"/>
    <s v="Team Sabine"/>
    <x v="207"/>
    <n v="0"/>
    <s v="NYY"/>
    <n v="210"/>
    <n v="20"/>
    <n v="23"/>
  </r>
  <r>
    <n v="35"/>
    <x v="230"/>
    <s v="Team Sabine"/>
    <x v="212"/>
    <n v="0"/>
    <s v="BOS"/>
    <n v="227"/>
    <n v="4"/>
    <n v="24"/>
  </r>
  <r>
    <n v="35"/>
    <x v="231"/>
    <s v="Team Fitzgerald"/>
    <x v="218"/>
    <n v="0"/>
    <s v="NYM"/>
    <n v="236"/>
    <n v="-4"/>
    <n v="24"/>
  </r>
  <r>
    <n v="35"/>
    <x v="232"/>
    <s v="Team Wowk"/>
    <x v="211"/>
    <n v="0"/>
    <s v="ARI"/>
    <n v="213"/>
    <n v="20"/>
    <n v="24"/>
  </r>
  <r>
    <n v="35"/>
    <x v="233"/>
    <s v="Team Salvaje"/>
    <x v="200"/>
    <n v="0"/>
    <s v="SD"/>
    <n v="214"/>
    <n v="20"/>
    <n v="24"/>
  </r>
  <r>
    <n v="35"/>
    <x v="234"/>
    <s v="Team Berger"/>
    <x v="221"/>
    <n v="0"/>
    <s v="SEA"/>
    <n v="215"/>
    <n v="20"/>
    <n v="24"/>
  </r>
  <r>
    <n v="35"/>
    <x v="235"/>
    <s v="Team Coleman"/>
    <x v="227"/>
    <n v="0"/>
    <s v="SEA"/>
    <n v="222"/>
    <n v="14"/>
    <n v="24"/>
  </r>
  <r>
    <n v="35"/>
    <x v="236"/>
    <s v="Team onsurez"/>
    <x v="330"/>
    <e v="#N/A"/>
    <e v="#N/A"/>
    <e v="#N/A"/>
    <e v="#N/A"/>
    <n v="24"/>
  </r>
  <r>
    <n v="35"/>
    <x v="237"/>
    <s v="Team Wysup"/>
    <x v="232"/>
    <n v="0"/>
    <s v="ARI"/>
    <n v="223"/>
    <n v="15"/>
    <n v="24"/>
  </r>
  <r>
    <n v="35"/>
    <x v="238"/>
    <s v="Team Johnson"/>
    <x v="235"/>
    <n v="0"/>
    <s v="LAD"/>
    <n v="234"/>
    <n v="5"/>
    <n v="24"/>
  </r>
  <r>
    <n v="35"/>
    <x v="239"/>
    <s v="Team Schwieger"/>
    <x v="217"/>
    <n v="0"/>
    <s v="COL"/>
    <n v="225"/>
    <n v="15"/>
    <n v="24"/>
  </r>
  <r>
    <n v="35"/>
    <x v="240"/>
    <s v="Team Schwieger"/>
    <x v="228"/>
    <n v="0"/>
    <s v="MIL"/>
    <n v="229"/>
    <n v="12"/>
    <n v="25"/>
  </r>
  <r>
    <n v="35"/>
    <x v="241"/>
    <s v="Team Johnson"/>
    <x v="231"/>
    <n v="0"/>
    <s v="NYM"/>
    <n v="226"/>
    <n v="16"/>
    <n v="25"/>
  </r>
  <r>
    <n v="35"/>
    <x v="242"/>
    <s v="Team Wysup"/>
    <x v="214"/>
    <n v="0"/>
    <s v="MIN"/>
    <n v="231"/>
    <n v="12"/>
    <n v="25"/>
  </r>
  <r>
    <n v="35"/>
    <x v="243"/>
    <s v="Team onsurez"/>
    <x v="238"/>
    <n v="0"/>
    <s v="OAK"/>
    <n v="242"/>
    <n v="2"/>
    <n v="25"/>
  </r>
  <r>
    <n v="35"/>
    <x v="244"/>
    <s v="Team Coleman"/>
    <x v="234"/>
    <n v="0"/>
    <s v="TEX"/>
    <n v="232"/>
    <n v="13"/>
    <n v="25"/>
  </r>
  <r>
    <n v="35"/>
    <x v="245"/>
    <s v="Team Berger"/>
    <x v="229"/>
    <n v="0"/>
    <s v="TEX"/>
    <n v="235"/>
    <n v="11"/>
    <n v="25"/>
  </r>
  <r>
    <n v="35"/>
    <x v="246"/>
    <s v="Team Salvaje"/>
    <x v="236"/>
    <n v="0"/>
    <s v="MIL"/>
    <n v="233"/>
    <n v="14"/>
    <n v="25"/>
  </r>
  <r>
    <n v="35"/>
    <x v="247"/>
    <s v="Team Wowk"/>
    <x v="230"/>
    <n v="0"/>
    <s v="CIN"/>
    <n v="237"/>
    <n v="11"/>
    <n v="25"/>
  </r>
  <r>
    <n v="35"/>
    <x v="248"/>
    <s v="Team Fitzgerald"/>
    <x v="265"/>
    <n v="0"/>
    <s v="FA"/>
    <n v="297"/>
    <n v="-48"/>
    <n v="25"/>
  </r>
  <r>
    <n v="35"/>
    <x v="249"/>
    <s v="Team Sabine"/>
    <x v="239"/>
    <n v="0"/>
    <s v="DET"/>
    <n v="238"/>
    <n v="12"/>
    <n v="25"/>
  </r>
  <r>
    <n v="35"/>
    <x v="250"/>
    <s v="Team Sabine"/>
    <x v="233"/>
    <n v="0"/>
    <s v="HOU"/>
    <n v="239"/>
    <n v="12"/>
    <n v="26"/>
  </r>
  <r>
    <n v="35"/>
    <x v="251"/>
    <s v="Team Fitzgerald"/>
    <x v="351"/>
    <e v="#N/A"/>
    <e v="#N/A"/>
    <e v="#N/A"/>
    <e v="#N/A"/>
    <n v="26"/>
  </r>
  <r>
    <n v="35"/>
    <x v="252"/>
    <s v="Team Wowk"/>
    <x v="237"/>
    <n v="0"/>
    <s v="NYY"/>
    <n v="240"/>
    <n v="13"/>
    <n v="26"/>
  </r>
  <r>
    <n v="35"/>
    <x v="253"/>
    <s v="Team Salvaje"/>
    <x v="242"/>
    <n v="0"/>
    <s v="STL"/>
    <n v="241"/>
    <n v="13"/>
    <n v="26"/>
  </r>
  <r>
    <n v="35"/>
    <x v="254"/>
    <s v="Team Berger"/>
    <x v="241"/>
    <n v="0"/>
    <s v="PIT"/>
    <n v="243"/>
    <n v="12"/>
    <n v="26"/>
  </r>
  <r>
    <n v="35"/>
    <x v="255"/>
    <s v="Team Coleman"/>
    <x v="243"/>
    <n v="0"/>
    <s v="CHC"/>
    <n v="244"/>
    <n v="12"/>
    <n v="26"/>
  </r>
  <r>
    <n v="35"/>
    <x v="256"/>
    <s v="Team onsurez"/>
    <x v="290"/>
    <n v="0"/>
    <s v="TEX"/>
    <n v="285"/>
    <n v="-28"/>
    <n v="26"/>
  </r>
  <r>
    <n v="35"/>
    <x v="257"/>
    <s v="Team Wysup"/>
    <x v="245"/>
    <n v="0"/>
    <s v="MIN"/>
    <n v="245"/>
    <n v="13"/>
    <n v="26"/>
  </r>
  <r>
    <n v="35"/>
    <x v="258"/>
    <s v="Team Johnson"/>
    <x v="240"/>
    <n v="0"/>
    <s v="NYM"/>
    <n v="246"/>
    <n v="13"/>
    <n v="26"/>
  </r>
  <r>
    <n v="35"/>
    <x v="259"/>
    <s v="Team Schwieger"/>
    <x v="300"/>
    <n v="0"/>
    <s v="SF"/>
    <n v="272"/>
    <n v="-12"/>
    <n v="26"/>
  </r>
  <r>
    <n v="36"/>
    <x v="0"/>
    <s v="Team 1"/>
    <x v="1"/>
    <n v="0"/>
    <s v="ATL"/>
    <n v="2"/>
    <n v="-1"/>
    <n v="1"/>
  </r>
  <r>
    <n v="36"/>
    <x v="1"/>
    <s v="Team 2"/>
    <x v="0"/>
    <n v="0"/>
    <s v="SD"/>
    <n v="3"/>
    <n v="-1"/>
    <n v="1"/>
  </r>
  <r>
    <n v="36"/>
    <x v="2"/>
    <s v="Team Morton"/>
    <x v="2"/>
    <n v="0"/>
    <s v="LAD"/>
    <n v="1"/>
    <n v="2"/>
    <n v="1"/>
  </r>
  <r>
    <n v="36"/>
    <x v="3"/>
    <s v="Team 4"/>
    <x v="3"/>
    <n v="0"/>
    <s v="WSH"/>
    <n v="4"/>
    <n v="0"/>
    <n v="1"/>
  </r>
  <r>
    <n v="36"/>
    <x v="4"/>
    <s v="Team Saunders"/>
    <x v="4"/>
    <n v="0"/>
    <s v="LAA"/>
    <n v="5"/>
    <n v="0"/>
    <n v="1"/>
  </r>
  <r>
    <n v="36"/>
    <x v="5"/>
    <s v="Team 6"/>
    <x v="6"/>
    <n v="0"/>
    <s v="NYY"/>
    <n v="6"/>
    <n v="0"/>
    <n v="1"/>
  </r>
  <r>
    <n v="36"/>
    <x v="6"/>
    <s v="Team 7"/>
    <x v="10"/>
    <n v="0"/>
    <s v="NYM"/>
    <n v="8"/>
    <n v="-1"/>
    <n v="1"/>
  </r>
  <r>
    <n v="36"/>
    <x v="7"/>
    <s v="Team 8"/>
    <x v="8"/>
    <n v="0"/>
    <s v="CLE"/>
    <n v="10"/>
    <n v="-2"/>
    <n v="1"/>
  </r>
  <r>
    <n v="36"/>
    <x v="8"/>
    <s v="Team Powers"/>
    <x v="7"/>
    <n v="0"/>
    <s v="CLE"/>
    <n v="9"/>
    <n v="0"/>
    <n v="1"/>
  </r>
  <r>
    <n v="36"/>
    <x v="9"/>
    <s v="Team Berger"/>
    <x v="5"/>
    <n v="0"/>
    <s v="WSH"/>
    <n v="7"/>
    <n v="3"/>
    <n v="1"/>
  </r>
  <r>
    <n v="36"/>
    <x v="10"/>
    <s v="Team Berger"/>
    <x v="14"/>
    <n v="0"/>
    <s v="COL"/>
    <n v="11"/>
    <n v="0"/>
    <n v="2"/>
  </r>
  <r>
    <n v="36"/>
    <x v="11"/>
    <s v="Team Powers"/>
    <x v="16"/>
    <n v="0"/>
    <s v="LAD"/>
    <n v="17"/>
    <n v="-5"/>
    <n v="2"/>
  </r>
  <r>
    <n v="36"/>
    <x v="12"/>
    <s v="Team 8"/>
    <x v="9"/>
    <n v="0"/>
    <s v="LAD"/>
    <n v="12"/>
    <n v="1"/>
    <n v="2"/>
  </r>
  <r>
    <n v="36"/>
    <x v="13"/>
    <s v="Team 7"/>
    <x v="12"/>
    <n v="0"/>
    <s v="ATL"/>
    <n v="13"/>
    <n v="1"/>
    <n v="2"/>
  </r>
  <r>
    <n v="36"/>
    <x v="14"/>
    <s v="Team 6"/>
    <x v="17"/>
    <n v="0"/>
    <s v="SD"/>
    <n v="18"/>
    <n v="-3"/>
    <n v="2"/>
  </r>
  <r>
    <n v="36"/>
    <x v="15"/>
    <s v="Team Saunders"/>
    <x v="21"/>
    <n v="0"/>
    <s v="LAD"/>
    <n v="21"/>
    <n v="-5"/>
    <n v="2"/>
  </r>
  <r>
    <n v="36"/>
    <x v="16"/>
    <s v="Team 4"/>
    <x v="11"/>
    <n v="0"/>
    <s v="MIL"/>
    <n v="14"/>
    <n v="3"/>
    <n v="2"/>
  </r>
  <r>
    <n v="36"/>
    <x v="17"/>
    <s v="Team Morton"/>
    <x v="15"/>
    <n v="0"/>
    <s v="NYM"/>
    <n v="15"/>
    <n v="3"/>
    <n v="2"/>
  </r>
  <r>
    <n v="36"/>
    <x v="18"/>
    <s v="Team 2"/>
    <x v="13"/>
    <n v="0"/>
    <s v="PHI"/>
    <n v="16"/>
    <n v="3"/>
    <n v="2"/>
  </r>
  <r>
    <n v="36"/>
    <x v="19"/>
    <s v="Team 1"/>
    <x v="18"/>
    <n v="0"/>
    <s v="LAD"/>
    <n v="22"/>
    <n v="-2"/>
    <n v="2"/>
  </r>
  <r>
    <n v="36"/>
    <x v="20"/>
    <s v="Team 1"/>
    <x v="22"/>
    <n v="0"/>
    <s v="WSH"/>
    <n v="23"/>
    <n v="-2"/>
    <n v="3"/>
  </r>
  <r>
    <n v="36"/>
    <x v="21"/>
    <s v="Team 2"/>
    <x v="19"/>
    <n v="0"/>
    <s v="BOS"/>
    <n v="20"/>
    <n v="2"/>
    <n v="3"/>
  </r>
  <r>
    <n v="36"/>
    <x v="22"/>
    <s v="Team Morton"/>
    <x v="20"/>
    <n v="0"/>
    <s v="SD"/>
    <n v="19"/>
    <n v="4"/>
    <n v="3"/>
  </r>
  <r>
    <n v="36"/>
    <x v="23"/>
    <s v="Team 4"/>
    <x v="27"/>
    <n v="0"/>
    <s v="CWS"/>
    <n v="27"/>
    <n v="-3"/>
    <n v="3"/>
  </r>
  <r>
    <n v="36"/>
    <x v="24"/>
    <s v="Team Saunders"/>
    <x v="24"/>
    <n v="0"/>
    <s v="PHI"/>
    <n v="25"/>
    <n v="0"/>
    <n v="3"/>
  </r>
  <r>
    <n v="36"/>
    <x v="25"/>
    <s v="Team 6"/>
    <x v="23"/>
    <n v="0"/>
    <s v="CWS"/>
    <n v="24"/>
    <n v="2"/>
    <n v="3"/>
  </r>
  <r>
    <n v="36"/>
    <x v="26"/>
    <s v="Team 7"/>
    <x v="26"/>
    <n v="0"/>
    <s v="HOU"/>
    <n v="26"/>
    <n v="1"/>
    <n v="3"/>
  </r>
  <r>
    <n v="36"/>
    <x v="27"/>
    <s v="Team 8"/>
    <x v="29"/>
    <n v="0"/>
    <s v="STL"/>
    <n v="29"/>
    <n v="-1"/>
    <n v="3"/>
  </r>
  <r>
    <n v="36"/>
    <x v="28"/>
    <s v="Team Powers"/>
    <x v="31"/>
    <n v="0"/>
    <s v="NYY"/>
    <n v="35"/>
    <n v="-6"/>
    <n v="3"/>
  </r>
  <r>
    <n v="36"/>
    <x v="29"/>
    <s v="Team Berger"/>
    <x v="25"/>
    <n v="0"/>
    <s v="TOR"/>
    <n v="28"/>
    <n v="2"/>
    <n v="3"/>
  </r>
  <r>
    <n v="36"/>
    <x v="30"/>
    <s v="Team Berger"/>
    <x v="28"/>
    <n v="0"/>
    <s v="HOU"/>
    <n v="30"/>
    <n v="1"/>
    <n v="4"/>
  </r>
  <r>
    <n v="36"/>
    <x v="31"/>
    <s v="Team Powers"/>
    <x v="36"/>
    <n v="0"/>
    <s v="LAA"/>
    <n v="34"/>
    <n v="-2"/>
    <n v="4"/>
  </r>
  <r>
    <n v="36"/>
    <x v="32"/>
    <s v="Team 8"/>
    <x v="30"/>
    <n v="0"/>
    <s v="BOS"/>
    <n v="31"/>
    <n v="2"/>
    <n v="4"/>
  </r>
  <r>
    <n v="36"/>
    <x v="33"/>
    <s v="Team 7"/>
    <x v="32"/>
    <n v="0"/>
    <s v="MIL"/>
    <n v="32"/>
    <n v="2"/>
    <n v="4"/>
  </r>
  <r>
    <n v="36"/>
    <x v="34"/>
    <s v="Team 6"/>
    <x v="33"/>
    <n v="0"/>
    <s v="ATL"/>
    <n v="33"/>
    <n v="2"/>
    <n v="4"/>
  </r>
  <r>
    <n v="36"/>
    <x v="35"/>
    <s v="Team Saunders"/>
    <x v="40"/>
    <n v="0"/>
    <s v="LAD"/>
    <n v="40"/>
    <n v="-4"/>
    <n v="4"/>
  </r>
  <r>
    <n v="36"/>
    <x v="36"/>
    <s v="Team 4"/>
    <x v="35"/>
    <n v="0"/>
    <s v="STL"/>
    <n v="37"/>
    <n v="0"/>
    <n v="4"/>
  </r>
  <r>
    <n v="36"/>
    <x v="37"/>
    <s v="Team Morton"/>
    <x v="34"/>
    <n v="0"/>
    <s v="CIN"/>
    <n v="36"/>
    <n v="2"/>
    <n v="4"/>
  </r>
  <r>
    <n v="36"/>
    <x v="38"/>
    <s v="Team 2"/>
    <x v="37"/>
    <n v="0"/>
    <s v="KC"/>
    <n v="41"/>
    <n v="-2"/>
    <n v="4"/>
  </r>
  <r>
    <n v="36"/>
    <x v="39"/>
    <s v="Team 1"/>
    <x v="38"/>
    <n v="0"/>
    <s v="CWS"/>
    <n v="39"/>
    <n v="1"/>
    <n v="4"/>
  </r>
  <r>
    <n v="36"/>
    <x v="40"/>
    <s v="Team 1"/>
    <x v="43"/>
    <n v="0"/>
    <s v="CWS"/>
    <n v="43"/>
    <n v="-2"/>
    <n v="5"/>
  </r>
  <r>
    <n v="36"/>
    <x v="41"/>
    <s v="Team 2"/>
    <x v="39"/>
    <n v="0"/>
    <s v="ATL"/>
    <n v="38"/>
    <n v="4"/>
    <n v="5"/>
  </r>
  <r>
    <n v="36"/>
    <x v="42"/>
    <s v="Team Morton"/>
    <x v="41"/>
    <n v="0"/>
    <s v="TOR"/>
    <n v="42"/>
    <n v="1"/>
    <n v="5"/>
  </r>
  <r>
    <n v="36"/>
    <x v="43"/>
    <s v="Team 4"/>
    <x v="44"/>
    <n v="0"/>
    <s v="MIA"/>
    <n v="44"/>
    <n v="0"/>
    <n v="5"/>
  </r>
  <r>
    <n v="36"/>
    <x v="44"/>
    <s v="Team Saunders"/>
    <x v="42"/>
    <n v="0"/>
    <s v="KC"/>
    <n v="45"/>
    <n v="0"/>
    <n v="5"/>
  </r>
  <r>
    <n v="36"/>
    <x v="45"/>
    <s v="Team 6"/>
    <x v="52"/>
    <n v="0"/>
    <s v="MIN"/>
    <n v="52"/>
    <n v="-6"/>
    <n v="5"/>
  </r>
  <r>
    <n v="36"/>
    <x v="46"/>
    <s v="Team 7"/>
    <x v="49"/>
    <n v="0"/>
    <s v="CWS"/>
    <n v="46"/>
    <n v="1"/>
    <n v="5"/>
  </r>
  <r>
    <n v="36"/>
    <x v="47"/>
    <s v="Team 8"/>
    <x v="45"/>
    <n v="0"/>
    <s v="NYM"/>
    <n v="47"/>
    <n v="1"/>
    <n v="5"/>
  </r>
  <r>
    <n v="36"/>
    <x v="48"/>
    <s v="Team Powers"/>
    <x v="51"/>
    <n v="0"/>
    <s v="CWS"/>
    <n v="53"/>
    <n v="-4"/>
    <n v="5"/>
  </r>
  <r>
    <n v="36"/>
    <x v="49"/>
    <s v="Team Berger"/>
    <x v="46"/>
    <n v="0"/>
    <s v="TOR"/>
    <n v="48"/>
    <n v="2"/>
    <n v="5"/>
  </r>
  <r>
    <n v="36"/>
    <x v="50"/>
    <s v="Team Berger"/>
    <x v="47"/>
    <n v="0"/>
    <s v="TB"/>
    <n v="49"/>
    <n v="2"/>
    <n v="6"/>
  </r>
  <r>
    <n v="36"/>
    <x v="51"/>
    <s v="Team Powers"/>
    <x v="50"/>
    <n v="0"/>
    <s v="SD"/>
    <n v="55"/>
    <n v="-3"/>
    <n v="6"/>
  </r>
  <r>
    <n v="36"/>
    <x v="52"/>
    <s v="Team 8"/>
    <x v="48"/>
    <n v="0"/>
    <s v="NYY"/>
    <n v="50"/>
    <n v="3"/>
    <n v="6"/>
  </r>
  <r>
    <n v="36"/>
    <x v="53"/>
    <s v="Team 7"/>
    <x v="53"/>
    <n v="0"/>
    <s v="SD"/>
    <n v="51"/>
    <n v="3"/>
    <n v="6"/>
  </r>
  <r>
    <n v="36"/>
    <x v="54"/>
    <s v="Team 6"/>
    <x v="56"/>
    <n v="0"/>
    <s v="MIL"/>
    <n v="57"/>
    <n v="-2"/>
    <n v="6"/>
  </r>
  <r>
    <n v="36"/>
    <x v="55"/>
    <s v="Team Saunders"/>
    <x v="59"/>
    <n v="0"/>
    <s v="CIN"/>
    <n v="59"/>
    <n v="-3"/>
    <n v="6"/>
  </r>
  <r>
    <n v="36"/>
    <x v="56"/>
    <s v="Team 4"/>
    <x v="57"/>
    <n v="0"/>
    <s v="ARI"/>
    <n v="58"/>
    <n v="-1"/>
    <n v="6"/>
  </r>
  <r>
    <n v="36"/>
    <x v="57"/>
    <s v="Team Morton"/>
    <x v="54"/>
    <n v="0"/>
    <s v="PHI"/>
    <n v="54"/>
    <n v="4"/>
    <n v="6"/>
  </r>
  <r>
    <n v="36"/>
    <x v="58"/>
    <s v="Team 2"/>
    <x v="58"/>
    <n v="0"/>
    <s v="NYM"/>
    <n v="60"/>
    <n v="-1"/>
    <n v="6"/>
  </r>
  <r>
    <n v="36"/>
    <x v="59"/>
    <s v="Team 1"/>
    <x v="62"/>
    <n v="0"/>
    <s v="CWS"/>
    <n v="62"/>
    <n v="-2"/>
    <n v="6"/>
  </r>
  <r>
    <n v="36"/>
    <x v="60"/>
    <s v="Team 1"/>
    <x v="55"/>
    <n v="0"/>
    <s v="NYY"/>
    <n v="56"/>
    <n v="5"/>
    <n v="7"/>
  </r>
  <r>
    <n v="36"/>
    <x v="61"/>
    <s v="Team 2"/>
    <x v="61"/>
    <n v="0"/>
    <s v="CIN"/>
    <n v="61"/>
    <n v="1"/>
    <n v="7"/>
  </r>
  <r>
    <n v="36"/>
    <x v="62"/>
    <s v="Team Morton"/>
    <x v="60"/>
    <n v="0"/>
    <s v="NYY"/>
    <n v="63"/>
    <n v="0"/>
    <n v="7"/>
  </r>
  <r>
    <n v="36"/>
    <x v="63"/>
    <s v="Team 4"/>
    <x v="66"/>
    <n v="0"/>
    <s v="CHC"/>
    <n v="66"/>
    <n v="-2"/>
    <n v="7"/>
  </r>
  <r>
    <n v="36"/>
    <x v="64"/>
    <s v="Team Saunders"/>
    <x v="65"/>
    <n v="0"/>
    <s v="COL"/>
    <n v="67"/>
    <n v="-2"/>
    <n v="7"/>
  </r>
  <r>
    <n v="36"/>
    <x v="65"/>
    <s v="Team 6"/>
    <x v="64"/>
    <n v="0"/>
    <s v="ARI"/>
    <n v="65"/>
    <n v="1"/>
    <n v="7"/>
  </r>
  <r>
    <n v="36"/>
    <x v="66"/>
    <s v="Team 7"/>
    <x v="63"/>
    <n v="0"/>
    <s v="TB"/>
    <n v="64"/>
    <n v="3"/>
    <n v="7"/>
  </r>
  <r>
    <n v="36"/>
    <x v="67"/>
    <s v="Team 8"/>
    <x v="68"/>
    <n v="0"/>
    <s v="NYM"/>
    <n v="68"/>
    <n v="0"/>
    <n v="7"/>
  </r>
  <r>
    <n v="36"/>
    <x v="68"/>
    <s v="Team Powers"/>
    <x v="71"/>
    <n v="0"/>
    <s v="NYM"/>
    <n v="72"/>
    <n v="-3"/>
    <n v="7"/>
  </r>
  <r>
    <n v="36"/>
    <x v="69"/>
    <s v="Team Berger"/>
    <x v="67"/>
    <n v="0"/>
    <s v="TOR"/>
    <n v="69"/>
    <n v="1"/>
    <n v="7"/>
  </r>
  <r>
    <n v="36"/>
    <x v="70"/>
    <s v="Team Berger"/>
    <x v="69"/>
    <n v="0"/>
    <s v="TB"/>
    <n v="70"/>
    <n v="1"/>
    <n v="8"/>
  </r>
  <r>
    <n v="36"/>
    <x v="71"/>
    <s v="Team Powers"/>
    <x v="80"/>
    <n v="0"/>
    <s v="TOR"/>
    <n v="81"/>
    <n v="-9"/>
    <n v="8"/>
  </r>
  <r>
    <n v="36"/>
    <x v="72"/>
    <s v="Team 8"/>
    <x v="72"/>
    <n v="0"/>
    <s v="NYY"/>
    <n v="73"/>
    <n v="0"/>
    <n v="8"/>
  </r>
  <r>
    <n v="36"/>
    <x v="73"/>
    <s v="Team 7"/>
    <x v="73"/>
    <n v="0"/>
    <s v="BOS"/>
    <n v="74"/>
    <n v="0"/>
    <n v="8"/>
  </r>
  <r>
    <n v="36"/>
    <x v="74"/>
    <s v="Team 6"/>
    <x v="70"/>
    <n v="0"/>
    <s v="TOR"/>
    <n v="71"/>
    <n v="4"/>
    <n v="8"/>
  </r>
  <r>
    <n v="36"/>
    <x v="75"/>
    <s v="Team Saunders"/>
    <x v="75"/>
    <n v="0"/>
    <s v="MIN"/>
    <n v="76"/>
    <n v="0"/>
    <n v="8"/>
  </r>
  <r>
    <n v="36"/>
    <x v="76"/>
    <s v="Team 4"/>
    <x v="78"/>
    <n v="0"/>
    <s v="CLE"/>
    <n v="78"/>
    <n v="-1"/>
    <n v="8"/>
  </r>
  <r>
    <n v="36"/>
    <x v="77"/>
    <s v="Team Morton"/>
    <x v="74"/>
    <n v="0"/>
    <s v="OAK"/>
    <n v="75"/>
    <n v="3"/>
    <n v="8"/>
  </r>
  <r>
    <n v="36"/>
    <x v="78"/>
    <s v="Team 2"/>
    <x v="76"/>
    <n v="0"/>
    <s v="STL"/>
    <n v="77"/>
    <n v="2"/>
    <n v="8"/>
  </r>
  <r>
    <n v="36"/>
    <x v="79"/>
    <s v="Team 1"/>
    <x v="79"/>
    <n v="0"/>
    <s v="MIL"/>
    <n v="80"/>
    <n v="0"/>
    <n v="8"/>
  </r>
  <r>
    <n v="36"/>
    <x v="80"/>
    <s v="Team 1"/>
    <x v="82"/>
    <n v="0"/>
    <s v="TOR"/>
    <n v="82"/>
    <n v="-1"/>
    <n v="9"/>
  </r>
  <r>
    <n v="36"/>
    <x v="81"/>
    <s v="Team 2"/>
    <x v="86"/>
    <n v="0"/>
    <s v="CHC"/>
    <n v="85"/>
    <n v="-3"/>
    <n v="9"/>
  </r>
  <r>
    <n v="36"/>
    <x v="82"/>
    <s v="Team Morton"/>
    <x v="77"/>
    <n v="0"/>
    <s v="HOU"/>
    <n v="79"/>
    <n v="4"/>
    <n v="9"/>
  </r>
  <r>
    <n v="36"/>
    <x v="83"/>
    <s v="Team 4"/>
    <x v="83"/>
    <n v="0"/>
    <s v="MIN"/>
    <n v="83"/>
    <n v="1"/>
    <n v="9"/>
  </r>
  <r>
    <n v="36"/>
    <x v="84"/>
    <s v="Team Saunders"/>
    <x v="81"/>
    <n v="0"/>
    <s v="LAD"/>
    <n v="93"/>
    <n v="-8"/>
    <n v="9"/>
  </r>
  <r>
    <n v="36"/>
    <x v="85"/>
    <s v="Team 6"/>
    <x v="85"/>
    <n v="0"/>
    <s v="MIL"/>
    <n v="84"/>
    <n v="2"/>
    <n v="9"/>
  </r>
  <r>
    <n v="36"/>
    <x v="86"/>
    <s v="Team 7"/>
    <x v="90"/>
    <n v="0"/>
    <s v="HOU"/>
    <n v="88"/>
    <n v="-1"/>
    <n v="9"/>
  </r>
  <r>
    <n v="36"/>
    <x v="87"/>
    <s v="Team 8"/>
    <x v="88"/>
    <n v="0"/>
    <s v="SD"/>
    <n v="89"/>
    <n v="-1"/>
    <n v="9"/>
  </r>
  <r>
    <n v="36"/>
    <x v="88"/>
    <s v="Team Powers"/>
    <x v="103"/>
    <n v="0"/>
    <s v="CIN"/>
    <n v="104"/>
    <n v="-15"/>
    <n v="9"/>
  </r>
  <r>
    <n v="36"/>
    <x v="89"/>
    <s v="Team Berger"/>
    <x v="84"/>
    <n v="0"/>
    <s v="NYM"/>
    <n v="86"/>
    <n v="4"/>
    <n v="9"/>
  </r>
  <r>
    <n v="36"/>
    <x v="90"/>
    <s v="Team Berger"/>
    <x v="87"/>
    <n v="0"/>
    <s v="CHC"/>
    <n v="87"/>
    <n v="4"/>
    <n v="10"/>
  </r>
  <r>
    <n v="36"/>
    <x v="91"/>
    <s v="Team Powers"/>
    <x v="91"/>
    <n v="0"/>
    <s v="HOU"/>
    <n v="91"/>
    <n v="1"/>
    <n v="10"/>
  </r>
  <r>
    <n v="36"/>
    <x v="92"/>
    <s v="Team 8"/>
    <x v="89"/>
    <n v="0"/>
    <s v="PHI"/>
    <n v="90"/>
    <n v="3"/>
    <n v="10"/>
  </r>
  <r>
    <n v="36"/>
    <x v="93"/>
    <s v="Team 7"/>
    <x v="96"/>
    <n v="0"/>
    <s v="OAK"/>
    <n v="92"/>
    <n v="2"/>
    <n v="10"/>
  </r>
  <r>
    <n v="36"/>
    <x v="94"/>
    <s v="Team 6"/>
    <x v="93"/>
    <n v="0"/>
    <s v="MIN"/>
    <n v="94"/>
    <n v="1"/>
    <n v="10"/>
  </r>
  <r>
    <n v="36"/>
    <x v="95"/>
    <s v="Team Saunders"/>
    <x v="112"/>
    <n v="0"/>
    <s v="TOR"/>
    <n v="112"/>
    <n v="-16"/>
    <n v="10"/>
  </r>
  <r>
    <n v="36"/>
    <x v="96"/>
    <s v="Team 4"/>
    <x v="94"/>
    <n v="0"/>
    <s v="WSH"/>
    <n v="96"/>
    <n v="1"/>
    <n v="10"/>
  </r>
  <r>
    <n v="36"/>
    <x v="97"/>
    <s v="Team Morton"/>
    <x v="95"/>
    <n v="0"/>
    <s v="ATL"/>
    <n v="95"/>
    <n v="3"/>
    <n v="10"/>
  </r>
  <r>
    <n v="36"/>
    <x v="98"/>
    <s v="Team 2"/>
    <x v="100"/>
    <n v="0"/>
    <s v="SD"/>
    <n v="98"/>
    <n v="1"/>
    <n v="10"/>
  </r>
  <r>
    <n v="36"/>
    <x v="99"/>
    <s v="Team 1"/>
    <x v="92"/>
    <n v="0"/>
    <s v="KC"/>
    <n v="97"/>
    <n v="3"/>
    <n v="10"/>
  </r>
  <r>
    <n v="36"/>
    <x v="100"/>
    <s v="Team 1"/>
    <x v="99"/>
    <n v="0"/>
    <s v="CWS"/>
    <n v="100"/>
    <n v="1"/>
    <n v="11"/>
  </r>
  <r>
    <n v="36"/>
    <x v="101"/>
    <s v="Team 2"/>
    <x v="105"/>
    <n v="0"/>
    <s v="OAK"/>
    <n v="106"/>
    <n v="-4"/>
    <n v="11"/>
  </r>
  <r>
    <n v="36"/>
    <x v="102"/>
    <s v="Team Morton"/>
    <x v="98"/>
    <n v="0"/>
    <s v="HOU"/>
    <n v="99"/>
    <n v="4"/>
    <n v="11"/>
  </r>
  <r>
    <n v="36"/>
    <x v="103"/>
    <s v="Team 4"/>
    <x v="101"/>
    <n v="0"/>
    <s v="HOU"/>
    <n v="102"/>
    <n v="2"/>
    <n v="11"/>
  </r>
  <r>
    <n v="36"/>
    <x v="104"/>
    <s v="Team Saunders"/>
    <x v="106"/>
    <n v="0"/>
    <s v="ATL"/>
    <n v="107"/>
    <n v="-2"/>
    <n v="11"/>
  </r>
  <r>
    <n v="36"/>
    <x v="105"/>
    <s v="Team 6"/>
    <x v="97"/>
    <n v="0"/>
    <s v="TB"/>
    <n v="101"/>
    <n v="5"/>
    <n v="11"/>
  </r>
  <r>
    <n v="36"/>
    <x v="106"/>
    <s v="Team 7"/>
    <x v="102"/>
    <n v="0"/>
    <s v="SD"/>
    <n v="103"/>
    <n v="4"/>
    <n v="11"/>
  </r>
  <r>
    <n v="36"/>
    <x v="107"/>
    <s v="Team 8"/>
    <x v="104"/>
    <n v="0"/>
    <s v="LAA"/>
    <n v="105"/>
    <n v="3"/>
    <n v="11"/>
  </r>
  <r>
    <n v="36"/>
    <x v="108"/>
    <s v="Team Powers"/>
    <x v="116"/>
    <n v="0"/>
    <s v="SF"/>
    <n v="116"/>
    <n v="-7"/>
    <n v="11"/>
  </r>
  <r>
    <n v="36"/>
    <x v="109"/>
    <s v="Team Berger"/>
    <x v="108"/>
    <n v="0"/>
    <s v="PHI"/>
    <n v="108"/>
    <n v="2"/>
    <n v="11"/>
  </r>
  <r>
    <n v="36"/>
    <x v="110"/>
    <s v="Team Berger"/>
    <x v="107"/>
    <n v="0"/>
    <s v="CLE"/>
    <n v="109"/>
    <n v="2"/>
    <n v="12"/>
  </r>
  <r>
    <n v="36"/>
    <x v="111"/>
    <s v="Team Powers"/>
    <x v="190"/>
    <n v="0"/>
    <s v="KC"/>
    <n v="169"/>
    <n v="-57"/>
    <n v="12"/>
  </r>
  <r>
    <n v="36"/>
    <x v="112"/>
    <s v="Team 8"/>
    <x v="109"/>
    <n v="0"/>
    <s v="SD"/>
    <n v="111"/>
    <n v="2"/>
    <n v="12"/>
  </r>
  <r>
    <n v="36"/>
    <x v="113"/>
    <s v="Team 7"/>
    <x v="114"/>
    <n v="0"/>
    <s v="CLE"/>
    <n v="114"/>
    <n v="0"/>
    <n v="12"/>
  </r>
  <r>
    <n v="36"/>
    <x v="114"/>
    <s v="Team 6"/>
    <x v="111"/>
    <n v="0"/>
    <s v="CHC"/>
    <n v="110"/>
    <n v="5"/>
    <n v="12"/>
  </r>
  <r>
    <n v="36"/>
    <x v="115"/>
    <s v="Team Saunders"/>
    <x v="119"/>
    <n v="0"/>
    <s v="HOU"/>
    <n v="118"/>
    <n v="-2"/>
    <n v="12"/>
  </r>
  <r>
    <n v="36"/>
    <x v="116"/>
    <s v="Team 4"/>
    <x v="117"/>
    <n v="0"/>
    <s v="SD"/>
    <n v="117"/>
    <n v="0"/>
    <n v="12"/>
  </r>
  <r>
    <n v="36"/>
    <x v="117"/>
    <s v="Team Morton"/>
    <x v="110"/>
    <n v="0"/>
    <s v="ATL"/>
    <n v="113"/>
    <n v="5"/>
    <n v="12"/>
  </r>
  <r>
    <n v="36"/>
    <x v="118"/>
    <s v="Team 2"/>
    <x v="113"/>
    <n v="0"/>
    <s v="HOU"/>
    <n v="115"/>
    <n v="4"/>
    <n v="12"/>
  </r>
  <r>
    <n v="36"/>
    <x v="119"/>
    <s v="Team 1"/>
    <x v="115"/>
    <n v="0"/>
    <s v="NYM"/>
    <n v="121"/>
    <n v="-1"/>
    <n v="12"/>
  </r>
  <r>
    <n v="36"/>
    <x v="120"/>
    <s v="Team 1"/>
    <x v="123"/>
    <n v="0"/>
    <s v="HOU"/>
    <n v="119"/>
    <n v="2"/>
    <n v="13"/>
  </r>
  <r>
    <n v="36"/>
    <x v="121"/>
    <s v="Team 2"/>
    <x v="125"/>
    <n v="0"/>
    <s v="BAL"/>
    <n v="122"/>
    <n v="0"/>
    <n v="13"/>
  </r>
  <r>
    <n v="36"/>
    <x v="122"/>
    <s v="Team Morton"/>
    <x v="124"/>
    <n v="0"/>
    <s v="OAK"/>
    <n v="123"/>
    <n v="0"/>
    <n v="13"/>
  </r>
  <r>
    <n v="36"/>
    <x v="123"/>
    <s v="Team 4"/>
    <x v="121"/>
    <n v="0"/>
    <s v="LAD"/>
    <n v="124"/>
    <n v="0"/>
    <n v="13"/>
  </r>
  <r>
    <n v="36"/>
    <x v="124"/>
    <s v="Team Saunders"/>
    <x v="127"/>
    <n v="0"/>
    <s v="CIN"/>
    <n v="128"/>
    <n v="-3"/>
    <n v="13"/>
  </r>
  <r>
    <n v="36"/>
    <x v="125"/>
    <s v="Team 6"/>
    <x v="126"/>
    <n v="0"/>
    <s v="PHI"/>
    <n v="127"/>
    <n v="-1"/>
    <n v="13"/>
  </r>
  <r>
    <n v="36"/>
    <x v="126"/>
    <s v="Team 7"/>
    <x v="131"/>
    <n v="0"/>
    <s v="LAD"/>
    <n v="129"/>
    <n v="-2"/>
    <n v="13"/>
  </r>
  <r>
    <n v="36"/>
    <x v="127"/>
    <s v="Team 8"/>
    <x v="118"/>
    <n v="0"/>
    <s v="TOR"/>
    <n v="125"/>
    <n v="3"/>
    <n v="13"/>
  </r>
  <r>
    <n v="36"/>
    <x v="128"/>
    <s v="Team Powers"/>
    <x v="140"/>
    <n v="0"/>
    <s v="LAA"/>
    <n v="144"/>
    <n v="-15"/>
    <n v="13"/>
  </r>
  <r>
    <n v="36"/>
    <x v="129"/>
    <s v="Team Berger"/>
    <x v="122"/>
    <n v="0"/>
    <s v="TEX"/>
    <n v="126"/>
    <n v="4"/>
    <n v="13"/>
  </r>
  <r>
    <n v="36"/>
    <x v="130"/>
    <s v="Team Berger"/>
    <x v="134"/>
    <n v="0"/>
    <s v="WSH"/>
    <n v="133"/>
    <n v="-2"/>
    <n v="14"/>
  </r>
  <r>
    <n v="36"/>
    <x v="131"/>
    <s v="Team Powers"/>
    <x v="151"/>
    <n v="0"/>
    <s v="MIN"/>
    <n v="143"/>
    <n v="-11"/>
    <n v="14"/>
  </r>
  <r>
    <n v="36"/>
    <x v="132"/>
    <s v="Team 8"/>
    <x v="128"/>
    <n v="0"/>
    <s v="SD"/>
    <n v="130"/>
    <n v="3"/>
    <n v="14"/>
  </r>
  <r>
    <n v="36"/>
    <x v="133"/>
    <s v="Team 7"/>
    <x v="129"/>
    <n v="0"/>
    <s v="BOS"/>
    <n v="135"/>
    <n v="-1"/>
    <n v="14"/>
  </r>
  <r>
    <n v="36"/>
    <x v="134"/>
    <s v="Team 6"/>
    <x v="130"/>
    <n v="0"/>
    <s v="WSH"/>
    <n v="131"/>
    <n v="4"/>
    <n v="14"/>
  </r>
  <r>
    <n v="36"/>
    <x v="135"/>
    <s v="Team Saunders"/>
    <x v="120"/>
    <n v="0"/>
    <s v="NYY"/>
    <n v="120"/>
    <n v="16"/>
    <n v="14"/>
  </r>
  <r>
    <n v="36"/>
    <x v="136"/>
    <s v="Team 4"/>
    <x v="132"/>
    <n v="0"/>
    <s v="PHI"/>
    <n v="132"/>
    <n v="5"/>
    <n v="14"/>
  </r>
  <r>
    <n v="36"/>
    <x v="137"/>
    <s v="Team Morton"/>
    <x v="136"/>
    <n v="0"/>
    <s v="CHC"/>
    <n v="137"/>
    <n v="1"/>
    <n v="14"/>
  </r>
  <r>
    <n v="36"/>
    <x v="138"/>
    <s v="Team 2"/>
    <x v="139"/>
    <n v="0"/>
    <s v="LAD"/>
    <n v="138"/>
    <n v="1"/>
    <n v="14"/>
  </r>
  <r>
    <n v="36"/>
    <x v="139"/>
    <s v="Team 1"/>
    <x v="135"/>
    <n v="0"/>
    <s v="MIN"/>
    <n v="134"/>
    <n v="6"/>
    <n v="14"/>
  </r>
  <r>
    <n v="36"/>
    <x v="140"/>
    <s v="Team 1"/>
    <x v="137"/>
    <n v="0"/>
    <s v="SEA"/>
    <n v="140"/>
    <n v="1"/>
    <n v="15"/>
  </r>
  <r>
    <n v="36"/>
    <x v="141"/>
    <s v="Team 2"/>
    <x v="145"/>
    <n v="0"/>
    <s v="NYY"/>
    <n v="151"/>
    <n v="-9"/>
    <n v="15"/>
  </r>
  <r>
    <n v="36"/>
    <x v="142"/>
    <s v="Team Morton"/>
    <x v="138"/>
    <n v="0"/>
    <s v="BAL"/>
    <n v="142"/>
    <n v="1"/>
    <n v="15"/>
  </r>
  <r>
    <n v="36"/>
    <x v="143"/>
    <s v="Team 4"/>
    <x v="133"/>
    <n v="0"/>
    <s v="CWS"/>
    <n v="141"/>
    <n v="3"/>
    <n v="15"/>
  </r>
  <r>
    <n v="36"/>
    <x v="144"/>
    <s v="Team Saunders"/>
    <x v="142"/>
    <n v="0"/>
    <s v="CHC"/>
    <n v="146"/>
    <n v="-1"/>
    <n v="15"/>
  </r>
  <r>
    <n v="36"/>
    <x v="145"/>
    <s v="Team 6"/>
    <x v="147"/>
    <n v="0"/>
    <s v="CLE"/>
    <n v="136"/>
    <n v="10"/>
    <n v="15"/>
  </r>
  <r>
    <n v="36"/>
    <x v="146"/>
    <s v="Team 7"/>
    <x v="141"/>
    <n v="0"/>
    <s v="TB"/>
    <n v="147"/>
    <n v="0"/>
    <n v="15"/>
  </r>
  <r>
    <n v="36"/>
    <x v="147"/>
    <s v="Team 8"/>
    <x v="144"/>
    <n v="0"/>
    <s v="WSH"/>
    <n v="145"/>
    <n v="3"/>
    <n v="15"/>
  </r>
  <r>
    <n v="36"/>
    <x v="148"/>
    <s v="Team Powers"/>
    <x v="143"/>
    <n v="0"/>
    <s v="STL"/>
    <n v="148"/>
    <n v="1"/>
    <n v="15"/>
  </r>
  <r>
    <n v="36"/>
    <x v="149"/>
    <s v="Team Berger"/>
    <x v="146"/>
    <n v="0"/>
    <s v="SEA"/>
    <n v="149"/>
    <n v="1"/>
    <n v="15"/>
  </r>
  <r>
    <n v="36"/>
    <x v="150"/>
    <s v="Team Berger"/>
    <x v="150"/>
    <n v="0"/>
    <s v="ATL"/>
    <n v="150"/>
    <n v="1"/>
    <n v="16"/>
  </r>
  <r>
    <n v="36"/>
    <x v="151"/>
    <s v="Team Powers"/>
    <x v="169"/>
    <n v="0"/>
    <s v="WSH"/>
    <n v="171"/>
    <n v="-19"/>
    <n v="16"/>
  </r>
  <r>
    <n v="36"/>
    <x v="152"/>
    <s v="Team 8"/>
    <x v="155"/>
    <n v="0"/>
    <s v="PHI"/>
    <n v="154"/>
    <n v="-1"/>
    <n v="16"/>
  </r>
  <r>
    <n v="36"/>
    <x v="153"/>
    <s v="Team 7"/>
    <x v="160"/>
    <n v="0"/>
    <s v="TEX"/>
    <n v="160"/>
    <n v="-6"/>
    <n v="16"/>
  </r>
  <r>
    <n v="36"/>
    <x v="154"/>
    <s v="Team 6"/>
    <x v="152"/>
    <n v="0"/>
    <s v="CWS"/>
    <n v="156"/>
    <n v="-1"/>
    <n v="16"/>
  </r>
  <r>
    <n v="36"/>
    <x v="155"/>
    <s v="Team Saunders"/>
    <x v="153"/>
    <n v="0"/>
    <s v="NYY"/>
    <n v="159"/>
    <n v="-3"/>
    <n v="16"/>
  </r>
  <r>
    <n v="36"/>
    <x v="156"/>
    <s v="Team 4"/>
    <x v="149"/>
    <n v="0"/>
    <s v="WSH"/>
    <n v="155"/>
    <n v="2"/>
    <n v="16"/>
  </r>
  <r>
    <n v="36"/>
    <x v="157"/>
    <s v="Team Morton"/>
    <x v="148"/>
    <n v="0"/>
    <s v="SF"/>
    <n v="152"/>
    <n v="6"/>
    <n v="16"/>
  </r>
  <r>
    <n v="36"/>
    <x v="158"/>
    <s v="Team 2"/>
    <x v="158"/>
    <n v="0"/>
    <s v="ATL"/>
    <n v="158"/>
    <n v="1"/>
    <n v="16"/>
  </r>
  <r>
    <n v="36"/>
    <x v="159"/>
    <s v="Team 1"/>
    <x v="163"/>
    <n v="0"/>
    <s v="SEA"/>
    <n v="167"/>
    <n v="-7"/>
    <n v="16"/>
  </r>
  <r>
    <n v="36"/>
    <x v="160"/>
    <s v="Team 1"/>
    <x v="165"/>
    <n v="0"/>
    <s v="LAD"/>
    <n v="161"/>
    <n v="0"/>
    <n v="17"/>
  </r>
  <r>
    <n v="36"/>
    <x v="161"/>
    <s v="Team 2"/>
    <x v="159"/>
    <n v="0"/>
    <s v="MIA"/>
    <n v="162"/>
    <n v="0"/>
    <n v="17"/>
  </r>
  <r>
    <n v="36"/>
    <x v="162"/>
    <s v="Team Morton"/>
    <x v="166"/>
    <n v="0"/>
    <s v="PIT"/>
    <n v="153"/>
    <n v="10"/>
    <n v="17"/>
  </r>
  <r>
    <n v="36"/>
    <x v="163"/>
    <s v="Team 4"/>
    <x v="162"/>
    <n v="0"/>
    <s v="ARI"/>
    <n v="163"/>
    <n v="1"/>
    <n v="17"/>
  </r>
  <r>
    <n v="36"/>
    <x v="164"/>
    <s v="Team Saunders"/>
    <x v="178"/>
    <n v="0"/>
    <s v="LAD"/>
    <n v="164"/>
    <n v="1"/>
    <n v="17"/>
  </r>
  <r>
    <n v="36"/>
    <x v="165"/>
    <s v="Team 6"/>
    <x v="161"/>
    <n v="0"/>
    <s v="OAK"/>
    <n v="166"/>
    <n v="0"/>
    <n v="17"/>
  </r>
  <r>
    <n v="36"/>
    <x v="166"/>
    <s v="Team 7"/>
    <x v="157"/>
    <n v="0"/>
    <s v="MIA"/>
    <n v="165"/>
    <n v="2"/>
    <n v="17"/>
  </r>
  <r>
    <n v="36"/>
    <x v="167"/>
    <s v="Team 8"/>
    <x v="154"/>
    <n v="0"/>
    <s v="PHI"/>
    <n v="157"/>
    <n v="11"/>
    <n v="17"/>
  </r>
  <r>
    <n v="36"/>
    <x v="168"/>
    <s v="Team Powers"/>
    <x v="174"/>
    <n v="0"/>
    <s v="BAL"/>
    <n v="180"/>
    <n v="-11"/>
    <n v="17"/>
  </r>
  <r>
    <n v="36"/>
    <x v="169"/>
    <s v="Team Berger"/>
    <x v="156"/>
    <n v="0"/>
    <s v="KC"/>
    <n v="139"/>
    <n v="31"/>
    <n v="17"/>
  </r>
  <r>
    <n v="36"/>
    <x v="170"/>
    <s v="Team Berger"/>
    <x v="167"/>
    <n v="0"/>
    <s v="SEA"/>
    <n v="172"/>
    <n v="-1"/>
    <n v="18"/>
  </r>
  <r>
    <n v="36"/>
    <x v="171"/>
    <s v="Team Powers"/>
    <x v="202"/>
    <n v="0"/>
    <s v="LAA"/>
    <n v="207"/>
    <n v="-35"/>
    <n v="18"/>
  </r>
  <r>
    <n v="36"/>
    <x v="172"/>
    <s v="Team 8"/>
    <x v="176"/>
    <n v="0"/>
    <s v="NYY"/>
    <n v="173"/>
    <n v="0"/>
    <n v="18"/>
  </r>
  <r>
    <n v="36"/>
    <x v="173"/>
    <s v="Team 7"/>
    <x v="171"/>
    <n v="0"/>
    <s v="BOS"/>
    <n v="177"/>
    <n v="-3"/>
    <n v="18"/>
  </r>
  <r>
    <n v="36"/>
    <x v="174"/>
    <s v="Team 6"/>
    <x v="168"/>
    <n v="0"/>
    <s v="ATL"/>
    <n v="179"/>
    <n v="-4"/>
    <n v="18"/>
  </r>
  <r>
    <n v="36"/>
    <x v="175"/>
    <s v="Team Saunders"/>
    <x v="164"/>
    <n v="0"/>
    <s v="LAA"/>
    <n v="176"/>
    <n v="0"/>
    <n v="18"/>
  </r>
  <r>
    <n v="36"/>
    <x v="176"/>
    <s v="Team 4"/>
    <x v="170"/>
    <n v="0"/>
    <s v="MIL"/>
    <n v="175"/>
    <n v="2"/>
    <n v="18"/>
  </r>
  <r>
    <n v="36"/>
    <x v="177"/>
    <s v="Team Morton"/>
    <x v="172"/>
    <n v="0"/>
    <s v="COL"/>
    <n v="178"/>
    <n v="0"/>
    <n v="18"/>
  </r>
  <r>
    <n v="36"/>
    <x v="178"/>
    <s v="Team 2"/>
    <x v="173"/>
    <n v="0"/>
    <s v="OAK"/>
    <n v="183"/>
    <n v="-4"/>
    <n v="18"/>
  </r>
  <r>
    <n v="36"/>
    <x v="179"/>
    <s v="Team 1"/>
    <x v="179"/>
    <n v="0"/>
    <s v="STL"/>
    <n v="182"/>
    <n v="-2"/>
    <n v="18"/>
  </r>
  <r>
    <n v="36"/>
    <x v="180"/>
    <s v="Team 1"/>
    <x v="177"/>
    <n v="0"/>
    <s v="MIN"/>
    <n v="185"/>
    <n v="-4"/>
    <n v="19"/>
  </r>
  <r>
    <n v="36"/>
    <x v="181"/>
    <s v="Team 2"/>
    <x v="181"/>
    <n v="0"/>
    <s v="SD"/>
    <n v="187"/>
    <n v="-5"/>
    <n v="19"/>
  </r>
  <r>
    <n v="36"/>
    <x v="182"/>
    <s v="Team Morton"/>
    <x v="183"/>
    <n v="0"/>
    <s v="LAA"/>
    <n v="168"/>
    <n v="15"/>
    <n v="19"/>
  </r>
  <r>
    <n v="36"/>
    <x v="183"/>
    <s v="Team 4"/>
    <x v="182"/>
    <n v="0"/>
    <s v="CLE"/>
    <n v="189"/>
    <n v="-5"/>
    <n v="19"/>
  </r>
  <r>
    <n v="36"/>
    <x v="184"/>
    <s v="Team Saunders"/>
    <x v="139"/>
    <n v="0"/>
    <s v="LAD"/>
    <n v="138"/>
    <n v="47"/>
    <n v="19"/>
  </r>
  <r>
    <n v="36"/>
    <x v="185"/>
    <s v="Team 6"/>
    <x v="184"/>
    <n v="0"/>
    <s v="LAD"/>
    <n v="190"/>
    <n v="-4"/>
    <n v="19"/>
  </r>
  <r>
    <n v="36"/>
    <x v="186"/>
    <s v="Team 7"/>
    <x v="188"/>
    <n v="0"/>
    <s v="STL"/>
    <n v="181"/>
    <n v="6"/>
    <n v="19"/>
  </r>
  <r>
    <n v="36"/>
    <x v="187"/>
    <s v="Team 8"/>
    <x v="175"/>
    <n v="0"/>
    <s v="NYY"/>
    <n v="184"/>
    <n v="4"/>
    <n v="19"/>
  </r>
  <r>
    <n v="36"/>
    <x v="188"/>
    <s v="Team Powers"/>
    <x v="200"/>
    <n v="0"/>
    <s v="SD"/>
    <n v="214"/>
    <n v="-25"/>
    <n v="19"/>
  </r>
  <r>
    <n v="36"/>
    <x v="189"/>
    <s v="Team Berger"/>
    <x v="180"/>
    <n v="0"/>
    <s v="BAL"/>
    <n v="186"/>
    <n v="4"/>
    <n v="19"/>
  </r>
  <r>
    <n v="36"/>
    <x v="190"/>
    <s v="Team Berger"/>
    <x v="192"/>
    <n v="0"/>
    <s v="ATL"/>
    <n v="170"/>
    <n v="21"/>
    <n v="20"/>
  </r>
  <r>
    <n v="36"/>
    <x v="191"/>
    <s v="Team Powers"/>
    <x v="201"/>
    <n v="0"/>
    <s v="PHI"/>
    <n v="208"/>
    <n v="-16"/>
    <n v="20"/>
  </r>
  <r>
    <n v="36"/>
    <x v="192"/>
    <s v="Team 8"/>
    <x v="187"/>
    <n v="0"/>
    <s v="KC"/>
    <n v="188"/>
    <n v="5"/>
    <n v="20"/>
  </r>
  <r>
    <n v="36"/>
    <x v="193"/>
    <s v="Team 7"/>
    <x v="186"/>
    <n v="0"/>
    <s v="LAA"/>
    <n v="193"/>
    <n v="1"/>
    <n v="20"/>
  </r>
  <r>
    <n v="36"/>
    <x v="194"/>
    <s v="Team 6"/>
    <x v="193"/>
    <n v="0"/>
    <s v="OAK"/>
    <n v="197"/>
    <n v="-2"/>
    <n v="20"/>
  </r>
  <r>
    <n v="36"/>
    <x v="195"/>
    <s v="Team Saunders"/>
    <x v="197"/>
    <n v="0"/>
    <s v="CHC"/>
    <n v="200"/>
    <n v="-4"/>
    <n v="20"/>
  </r>
  <r>
    <n v="36"/>
    <x v="196"/>
    <s v="Team 4"/>
    <x v="194"/>
    <n v="0"/>
    <s v="LAD"/>
    <n v="202"/>
    <n v="-5"/>
    <n v="20"/>
  </r>
  <r>
    <n v="36"/>
    <x v="197"/>
    <s v="Team Morton"/>
    <x v="195"/>
    <n v="0"/>
    <s v="MIN"/>
    <n v="174"/>
    <n v="24"/>
    <n v="20"/>
  </r>
  <r>
    <n v="36"/>
    <x v="198"/>
    <s v="Team 2"/>
    <x v="196"/>
    <n v="0"/>
    <s v="CWS"/>
    <n v="203"/>
    <n v="-4"/>
    <n v="20"/>
  </r>
  <r>
    <n v="36"/>
    <x v="199"/>
    <s v="Team 1"/>
    <x v="185"/>
    <n v="0"/>
    <s v="BOS"/>
    <n v="192"/>
    <n v="8"/>
    <n v="20"/>
  </r>
  <r>
    <n v="36"/>
    <x v="200"/>
    <s v="Team 1"/>
    <x v="191"/>
    <n v="0"/>
    <s v="MIA"/>
    <n v="195"/>
    <n v="6"/>
    <n v="21"/>
  </r>
  <r>
    <n v="36"/>
    <x v="201"/>
    <s v="Team 2"/>
    <x v="199"/>
    <n v="0"/>
    <s v="MIN"/>
    <n v="206"/>
    <n v="-4"/>
    <n v="21"/>
  </r>
  <r>
    <n v="36"/>
    <x v="202"/>
    <s v="Team Morton"/>
    <x v="189"/>
    <n v="0"/>
    <s v="LAD"/>
    <n v="194"/>
    <n v="9"/>
    <n v="21"/>
  </r>
  <r>
    <n v="36"/>
    <x v="203"/>
    <s v="Team 4"/>
    <x v="198"/>
    <n v="0"/>
    <s v="BOS"/>
    <n v="204"/>
    <n v="0"/>
    <n v="21"/>
  </r>
  <r>
    <n v="36"/>
    <x v="204"/>
    <s v="Team Saunders"/>
    <x v="282"/>
    <e v="#N/A"/>
    <e v="#N/A"/>
    <e v="#N/A"/>
    <e v="#N/A"/>
    <n v="21"/>
  </r>
  <r>
    <n v="36"/>
    <x v="205"/>
    <s v="Team 6"/>
    <x v="203"/>
    <n v="0"/>
    <s v="PIT"/>
    <n v="211"/>
    <n v="-5"/>
    <n v="21"/>
  </r>
  <r>
    <n v="36"/>
    <x v="206"/>
    <s v="Team 7"/>
    <x v="209"/>
    <n v="0"/>
    <s v="MIA"/>
    <n v="191"/>
    <n v="16"/>
    <n v="21"/>
  </r>
  <r>
    <n v="36"/>
    <x v="207"/>
    <s v="Team 8"/>
    <x v="213"/>
    <n v="0"/>
    <s v="MIN"/>
    <n v="196"/>
    <n v="12"/>
    <n v="21"/>
  </r>
  <r>
    <n v="36"/>
    <x v="208"/>
    <s v="Team Powers"/>
    <x v="224"/>
    <n v="0"/>
    <s v="CLE"/>
    <n v="230"/>
    <n v="-21"/>
    <n v="21"/>
  </r>
  <r>
    <n v="36"/>
    <x v="209"/>
    <s v="Team Berger"/>
    <x v="206"/>
    <n v="0"/>
    <s v="MIL"/>
    <n v="201"/>
    <n v="9"/>
    <n v="21"/>
  </r>
  <r>
    <n v="36"/>
    <x v="210"/>
    <s v="Team Berger"/>
    <x v="215"/>
    <n v="0"/>
    <s v="NYM"/>
    <n v="199"/>
    <n v="12"/>
    <n v="22"/>
  </r>
  <r>
    <n v="36"/>
    <x v="211"/>
    <s v="Team Powers"/>
    <x v="219"/>
    <n v="0"/>
    <s v="CHC"/>
    <n v="212"/>
    <n v="0"/>
    <n v="22"/>
  </r>
  <r>
    <n v="36"/>
    <x v="212"/>
    <s v="Team 8"/>
    <x v="208"/>
    <n v="0"/>
    <s v="COL"/>
    <n v="205"/>
    <n v="8"/>
    <n v="22"/>
  </r>
  <r>
    <n v="36"/>
    <x v="213"/>
    <s v="Team 7"/>
    <x v="212"/>
    <n v="0"/>
    <s v="BOS"/>
    <n v="227"/>
    <n v="-13"/>
    <n v="22"/>
  </r>
  <r>
    <n v="36"/>
    <x v="214"/>
    <s v="Team 6"/>
    <x v="214"/>
    <n v="0"/>
    <s v="MIN"/>
    <n v="231"/>
    <n v="-16"/>
    <n v="22"/>
  </r>
  <r>
    <n v="36"/>
    <x v="215"/>
    <s v="Team Saunders"/>
    <x v="210"/>
    <n v="0"/>
    <s v="ARI"/>
    <n v="209"/>
    <n v="7"/>
    <n v="22"/>
  </r>
  <r>
    <n v="36"/>
    <x v="216"/>
    <s v="Team 4"/>
    <x v="229"/>
    <n v="0"/>
    <s v="TEX"/>
    <n v="235"/>
    <n v="-18"/>
    <n v="22"/>
  </r>
  <r>
    <n v="36"/>
    <x v="217"/>
    <s v="Team Morton"/>
    <x v="204"/>
    <n v="0"/>
    <s v="TOR"/>
    <n v="216"/>
    <n v="2"/>
    <n v="22"/>
  </r>
  <r>
    <n v="36"/>
    <x v="218"/>
    <s v="Team 2"/>
    <x v="205"/>
    <n v="0"/>
    <s v="SEA"/>
    <n v="217"/>
    <n v="2"/>
    <n v="22"/>
  </r>
  <r>
    <n v="36"/>
    <x v="219"/>
    <s v="Team 1"/>
    <x v="216"/>
    <n v="0"/>
    <s v="CIN"/>
    <n v="221"/>
    <n v="-1"/>
    <n v="22"/>
  </r>
  <r>
    <n v="36"/>
    <x v="220"/>
    <s v="Team 1"/>
    <x v="207"/>
    <n v="0"/>
    <s v="NYY"/>
    <n v="210"/>
    <n v="11"/>
    <n v="23"/>
  </r>
  <r>
    <n v="36"/>
    <x v="221"/>
    <s v="Team 2"/>
    <x v="221"/>
    <n v="0"/>
    <s v="SEA"/>
    <n v="215"/>
    <n v="7"/>
    <n v="23"/>
  </r>
  <r>
    <n v="36"/>
    <x v="222"/>
    <s v="Team Morton"/>
    <x v="222"/>
    <n v="0"/>
    <s v="HOU"/>
    <n v="228"/>
    <n v="-5"/>
    <n v="23"/>
  </r>
  <r>
    <n v="36"/>
    <x v="223"/>
    <s v="Team 4"/>
    <x v="211"/>
    <n v="0"/>
    <s v="ARI"/>
    <n v="213"/>
    <n v="11"/>
    <n v="23"/>
  </r>
  <r>
    <n v="36"/>
    <x v="224"/>
    <s v="Team Saunders"/>
    <x v="298"/>
    <e v="#N/A"/>
    <e v="#N/A"/>
    <e v="#N/A"/>
    <e v="#N/A"/>
    <n v="23"/>
  </r>
  <r>
    <n v="36"/>
    <x v="225"/>
    <s v="Team 6"/>
    <x v="225"/>
    <n v="0"/>
    <s v="KC"/>
    <n v="220"/>
    <n v="6"/>
    <n v="23"/>
  </r>
  <r>
    <n v="36"/>
    <x v="226"/>
    <s v="Team 7"/>
    <x v="235"/>
    <n v="0"/>
    <s v="LAD"/>
    <n v="234"/>
    <n v="-7"/>
    <n v="23"/>
  </r>
  <r>
    <n v="36"/>
    <x v="227"/>
    <s v="Team 8"/>
    <x v="217"/>
    <n v="0"/>
    <s v="COL"/>
    <n v="225"/>
    <n v="3"/>
    <n v="23"/>
  </r>
  <r>
    <n v="36"/>
    <x v="228"/>
    <s v="Team Powers"/>
    <x v="218"/>
    <n v="0"/>
    <s v="NYM"/>
    <n v="236"/>
    <n v="-7"/>
    <n v="23"/>
  </r>
  <r>
    <n v="36"/>
    <x v="229"/>
    <s v="Team Berger"/>
    <x v="223"/>
    <n v="0"/>
    <s v="NYM"/>
    <n v="218"/>
    <n v="12"/>
    <n v="23"/>
  </r>
  <r>
    <n v="36"/>
    <x v="230"/>
    <s v="Team Berger"/>
    <x v="233"/>
    <n v="0"/>
    <s v="HOU"/>
    <n v="239"/>
    <n v="-8"/>
    <n v="24"/>
  </r>
  <r>
    <n v="36"/>
    <x v="231"/>
    <s v="Team Powers"/>
    <x v="241"/>
    <n v="0"/>
    <s v="PIT"/>
    <n v="243"/>
    <n v="-11"/>
    <n v="24"/>
  </r>
  <r>
    <n v="36"/>
    <x v="232"/>
    <s v="Team 8"/>
    <x v="220"/>
    <n v="0"/>
    <s v="HOU"/>
    <n v="219"/>
    <n v="14"/>
    <n v="24"/>
  </r>
  <r>
    <n v="36"/>
    <x v="233"/>
    <s v="Team 7"/>
    <x v="231"/>
    <n v="0"/>
    <s v="NYM"/>
    <n v="226"/>
    <n v="8"/>
    <n v="24"/>
  </r>
  <r>
    <n v="36"/>
    <x v="234"/>
    <s v="Team 6"/>
    <x v="227"/>
    <n v="0"/>
    <s v="SEA"/>
    <n v="222"/>
    <n v="13"/>
    <n v="24"/>
  </r>
  <r>
    <n v="36"/>
    <x v="235"/>
    <s v="Team Saunders"/>
    <x v="274"/>
    <n v="0"/>
    <s v="NYM"/>
    <n v="265"/>
    <n v="-29"/>
    <n v="24"/>
  </r>
  <r>
    <n v="36"/>
    <x v="236"/>
    <s v="Team 4"/>
    <x v="239"/>
    <n v="0"/>
    <s v="DET"/>
    <n v="238"/>
    <n v="-1"/>
    <n v="24"/>
  </r>
  <r>
    <n v="36"/>
    <x v="237"/>
    <s v="Team Morton"/>
    <x v="232"/>
    <n v="0"/>
    <s v="ARI"/>
    <n v="223"/>
    <n v="15"/>
    <n v="24"/>
  </r>
  <r>
    <n v="36"/>
    <x v="238"/>
    <s v="Team 2"/>
    <x v="226"/>
    <n v="0"/>
    <s v="OAK"/>
    <n v="224"/>
    <n v="15"/>
    <n v="24"/>
  </r>
  <r>
    <n v="36"/>
    <x v="239"/>
    <s v="Team 1"/>
    <x v="228"/>
    <n v="0"/>
    <s v="MIL"/>
    <n v="229"/>
    <n v="11"/>
    <n v="24"/>
  </r>
  <r>
    <n v="36"/>
    <x v="240"/>
    <s v="Team 1"/>
    <x v="237"/>
    <n v="0"/>
    <s v="NYY"/>
    <n v="240"/>
    <n v="1"/>
    <n v="25"/>
  </r>
  <r>
    <n v="36"/>
    <x v="241"/>
    <s v="Team 2"/>
    <x v="234"/>
    <n v="0"/>
    <s v="TEX"/>
    <n v="232"/>
    <n v="10"/>
    <n v="25"/>
  </r>
  <r>
    <n v="36"/>
    <x v="242"/>
    <s v="Team Morton"/>
    <x v="242"/>
    <n v="0"/>
    <s v="STL"/>
    <n v="241"/>
    <n v="2"/>
    <n v="25"/>
  </r>
  <r>
    <n v="36"/>
    <x v="243"/>
    <s v="Team 4"/>
    <x v="238"/>
    <n v="0"/>
    <s v="OAK"/>
    <n v="242"/>
    <n v="2"/>
    <n v="25"/>
  </r>
  <r>
    <n v="36"/>
    <x v="244"/>
    <s v="Team Saunders"/>
    <x v="341"/>
    <n v="0"/>
    <s v="LAA"/>
    <n v="298"/>
    <n v="-53"/>
    <n v="25"/>
  </r>
  <r>
    <n v="36"/>
    <x v="245"/>
    <s v="Team 6"/>
    <x v="243"/>
    <n v="0"/>
    <s v="CHC"/>
    <n v="244"/>
    <n v="2"/>
    <n v="25"/>
  </r>
  <r>
    <n v="36"/>
    <x v="246"/>
    <s v="Team 7"/>
    <x v="236"/>
    <n v="0"/>
    <s v="MIL"/>
    <n v="233"/>
    <n v="14"/>
    <n v="25"/>
  </r>
  <r>
    <n v="36"/>
    <x v="247"/>
    <s v="Team 8"/>
    <x v="230"/>
    <n v="0"/>
    <s v="CIN"/>
    <n v="237"/>
    <n v="11"/>
    <n v="25"/>
  </r>
  <r>
    <n v="36"/>
    <x v="248"/>
    <s v="Team Powers"/>
    <x v="249"/>
    <n v="0"/>
    <s v="LAD"/>
    <n v="252"/>
    <n v="-3"/>
    <n v="25"/>
  </r>
  <r>
    <n v="36"/>
    <x v="249"/>
    <s v="Team Berger"/>
    <x v="245"/>
    <n v="0"/>
    <s v="MIN"/>
    <n v="245"/>
    <n v="5"/>
    <n v="25"/>
  </r>
  <r>
    <n v="36"/>
    <x v="250"/>
    <s v="Team Berger"/>
    <x v="244"/>
    <n v="0"/>
    <s v="CWS"/>
    <n v="247"/>
    <n v="4"/>
    <n v="26"/>
  </r>
  <r>
    <n v="36"/>
    <x v="251"/>
    <s v="Team Powers"/>
    <x v="268"/>
    <n v="0"/>
    <s v="TB"/>
    <n v="281"/>
    <n v="-29"/>
    <n v="26"/>
  </r>
  <r>
    <n v="36"/>
    <x v="252"/>
    <s v="Team 8"/>
    <x v="240"/>
    <n v="0"/>
    <s v="NYM"/>
    <n v="246"/>
    <n v="7"/>
    <n v="26"/>
  </r>
  <r>
    <n v="36"/>
    <x v="253"/>
    <s v="Team 7"/>
    <x v="247"/>
    <n v="0"/>
    <s v="CLE"/>
    <n v="248"/>
    <n v="6"/>
    <n v="26"/>
  </r>
  <r>
    <n v="36"/>
    <x v="254"/>
    <s v="Team 6"/>
    <x v="246"/>
    <n v="0"/>
    <s v="PHI"/>
    <n v="249"/>
    <n v="6"/>
    <n v="26"/>
  </r>
  <r>
    <n v="36"/>
    <x v="255"/>
    <s v="Team Saunders"/>
    <x v="264"/>
    <e v="#N/A"/>
    <e v="#N/A"/>
    <e v="#N/A"/>
    <e v="#N/A"/>
    <n v="26"/>
  </r>
  <r>
    <n v="36"/>
    <x v="256"/>
    <s v="Team 4"/>
    <x v="248"/>
    <n v="0"/>
    <s v="DET"/>
    <n v="251"/>
    <n v="6"/>
    <n v="26"/>
  </r>
  <r>
    <n v="36"/>
    <x v="257"/>
    <s v="Team Morton"/>
    <x v="253"/>
    <n v="0"/>
    <s v="CIN"/>
    <n v="250"/>
    <n v="8"/>
    <n v="26"/>
  </r>
  <r>
    <n v="36"/>
    <x v="258"/>
    <s v="Team 2"/>
    <x v="254"/>
    <n v="0"/>
    <s v="SD"/>
    <n v="253"/>
    <n v="6"/>
    <n v="26"/>
  </r>
  <r>
    <n v="36"/>
    <x v="259"/>
    <s v="Team 1"/>
    <x v="250"/>
    <n v="0"/>
    <s v="DET"/>
    <n v="254"/>
    <n v="6"/>
    <n v="26"/>
  </r>
  <r>
    <n v="37"/>
    <x v="0"/>
    <s v="Team 1"/>
    <x v="2"/>
    <n v="0"/>
    <s v="LAD"/>
    <n v="1"/>
    <n v="0"/>
    <n v="1"/>
  </r>
  <r>
    <n v="37"/>
    <x v="1"/>
    <s v="Team 2"/>
    <x v="1"/>
    <n v="0"/>
    <s v="ATL"/>
    <n v="2"/>
    <n v="0"/>
    <n v="1"/>
  </r>
  <r>
    <n v="37"/>
    <x v="2"/>
    <s v="Team 3"/>
    <x v="3"/>
    <n v="0"/>
    <s v="WSH"/>
    <n v="4"/>
    <n v="-1"/>
    <n v="1"/>
  </r>
  <r>
    <n v="37"/>
    <x v="3"/>
    <s v="Team 4"/>
    <x v="6"/>
    <n v="0"/>
    <s v="NYY"/>
    <n v="6"/>
    <n v="-2"/>
    <n v="1"/>
  </r>
  <r>
    <n v="37"/>
    <x v="4"/>
    <s v="Team 5"/>
    <x v="0"/>
    <n v="0"/>
    <s v="SD"/>
    <n v="3"/>
    <n v="2"/>
    <n v="1"/>
  </r>
  <r>
    <n v="37"/>
    <x v="5"/>
    <s v="Team 6"/>
    <x v="4"/>
    <n v="0"/>
    <s v="LAA"/>
    <n v="5"/>
    <n v="1"/>
    <n v="1"/>
  </r>
  <r>
    <n v="37"/>
    <x v="6"/>
    <s v="Team 7"/>
    <x v="14"/>
    <n v="0"/>
    <s v="COL"/>
    <n v="11"/>
    <n v="-4"/>
    <n v="1"/>
  </r>
  <r>
    <n v="37"/>
    <x v="7"/>
    <s v="Team 8"/>
    <x v="5"/>
    <n v="0"/>
    <s v="WSH"/>
    <n v="7"/>
    <n v="1"/>
    <n v="1"/>
  </r>
  <r>
    <n v="37"/>
    <x v="8"/>
    <s v="Team 9"/>
    <x v="7"/>
    <n v="0"/>
    <s v="CLE"/>
    <n v="9"/>
    <n v="0"/>
    <n v="1"/>
  </r>
  <r>
    <n v="37"/>
    <x v="9"/>
    <s v="Team Berger"/>
    <x v="10"/>
    <n v="0"/>
    <s v="NYM"/>
    <n v="8"/>
    <n v="2"/>
    <n v="1"/>
  </r>
  <r>
    <n v="37"/>
    <x v="10"/>
    <s v="Team Berger"/>
    <x v="8"/>
    <n v="0"/>
    <s v="CLE"/>
    <n v="10"/>
    <n v="1"/>
    <n v="2"/>
  </r>
  <r>
    <n v="37"/>
    <x v="11"/>
    <s v="Team 9"/>
    <x v="9"/>
    <n v="0"/>
    <s v="LAD"/>
    <n v="12"/>
    <n v="0"/>
    <n v="2"/>
  </r>
  <r>
    <n v="37"/>
    <x v="12"/>
    <s v="Team 8"/>
    <x v="15"/>
    <n v="0"/>
    <s v="NYM"/>
    <n v="15"/>
    <n v="-2"/>
    <n v="2"/>
  </r>
  <r>
    <n v="37"/>
    <x v="13"/>
    <s v="Team 7"/>
    <x v="12"/>
    <n v="0"/>
    <s v="ATL"/>
    <n v="13"/>
    <n v="1"/>
    <n v="2"/>
  </r>
  <r>
    <n v="37"/>
    <x v="14"/>
    <s v="Team 6"/>
    <x v="11"/>
    <n v="0"/>
    <s v="MIL"/>
    <n v="14"/>
    <n v="1"/>
    <n v="2"/>
  </r>
  <r>
    <n v="37"/>
    <x v="15"/>
    <s v="Team 5"/>
    <x v="13"/>
    <n v="0"/>
    <s v="PHI"/>
    <n v="16"/>
    <n v="0"/>
    <n v="2"/>
  </r>
  <r>
    <n v="37"/>
    <x v="16"/>
    <s v="Team 4"/>
    <x v="17"/>
    <n v="0"/>
    <s v="SD"/>
    <n v="18"/>
    <n v="-1"/>
    <n v="2"/>
  </r>
  <r>
    <n v="37"/>
    <x v="17"/>
    <s v="Team 3"/>
    <x v="16"/>
    <n v="0"/>
    <s v="LAD"/>
    <n v="17"/>
    <n v="1"/>
    <n v="2"/>
  </r>
  <r>
    <n v="37"/>
    <x v="18"/>
    <s v="Team 2"/>
    <x v="19"/>
    <n v="0"/>
    <s v="BOS"/>
    <n v="20"/>
    <n v="-1"/>
    <n v="2"/>
  </r>
  <r>
    <n v="37"/>
    <x v="19"/>
    <s v="Team 1"/>
    <x v="20"/>
    <n v="0"/>
    <s v="SD"/>
    <n v="19"/>
    <n v="1"/>
    <n v="2"/>
  </r>
  <r>
    <n v="37"/>
    <x v="20"/>
    <s v="Team 1"/>
    <x v="22"/>
    <n v="0"/>
    <s v="WSH"/>
    <n v="23"/>
    <n v="-2"/>
    <n v="3"/>
  </r>
  <r>
    <n v="37"/>
    <x v="21"/>
    <s v="Team 2"/>
    <x v="18"/>
    <n v="0"/>
    <s v="LAD"/>
    <n v="22"/>
    <n v="0"/>
    <n v="3"/>
  </r>
  <r>
    <n v="37"/>
    <x v="22"/>
    <s v="Team 3"/>
    <x v="23"/>
    <n v="0"/>
    <s v="CWS"/>
    <n v="24"/>
    <n v="-1"/>
    <n v="3"/>
  </r>
  <r>
    <n v="37"/>
    <x v="23"/>
    <s v="Team 4"/>
    <x v="24"/>
    <n v="0"/>
    <s v="PHI"/>
    <n v="25"/>
    <n v="-1"/>
    <n v="3"/>
  </r>
  <r>
    <n v="37"/>
    <x v="24"/>
    <s v="Team 5"/>
    <x v="26"/>
    <n v="0"/>
    <s v="HOU"/>
    <n v="26"/>
    <n v="-1"/>
    <n v="3"/>
  </r>
  <r>
    <n v="37"/>
    <x v="25"/>
    <s v="Team 6"/>
    <x v="27"/>
    <n v="0"/>
    <s v="CWS"/>
    <n v="27"/>
    <n v="-1"/>
    <n v="3"/>
  </r>
  <r>
    <n v="37"/>
    <x v="26"/>
    <s v="Team 7"/>
    <x v="25"/>
    <n v="0"/>
    <s v="TOR"/>
    <n v="28"/>
    <n v="-1"/>
    <n v="3"/>
  </r>
  <r>
    <n v="37"/>
    <x v="27"/>
    <s v="Team 8"/>
    <x v="21"/>
    <n v="0"/>
    <s v="LAD"/>
    <n v="21"/>
    <n v="7"/>
    <n v="3"/>
  </r>
  <r>
    <n v="37"/>
    <x v="28"/>
    <s v="Team 9"/>
    <x v="29"/>
    <n v="0"/>
    <s v="STL"/>
    <n v="29"/>
    <n v="0"/>
    <n v="3"/>
  </r>
  <r>
    <n v="37"/>
    <x v="29"/>
    <s v="Team Berger"/>
    <x v="28"/>
    <n v="0"/>
    <s v="HOU"/>
    <n v="30"/>
    <n v="0"/>
    <n v="3"/>
  </r>
  <r>
    <n v="37"/>
    <x v="30"/>
    <s v="Team Berger"/>
    <x v="30"/>
    <n v="0"/>
    <s v="BOS"/>
    <n v="31"/>
    <n v="0"/>
    <n v="4"/>
  </r>
  <r>
    <n v="37"/>
    <x v="31"/>
    <s v="Team 9"/>
    <x v="33"/>
    <n v="0"/>
    <s v="ATL"/>
    <n v="33"/>
    <n v="-1"/>
    <n v="4"/>
  </r>
  <r>
    <n v="37"/>
    <x v="32"/>
    <s v="Team 8"/>
    <x v="34"/>
    <n v="0"/>
    <s v="CIN"/>
    <n v="36"/>
    <n v="-3"/>
    <n v="4"/>
  </r>
  <r>
    <n v="37"/>
    <x v="33"/>
    <s v="Team 7"/>
    <x v="35"/>
    <n v="0"/>
    <s v="STL"/>
    <n v="37"/>
    <n v="-3"/>
    <n v="4"/>
  </r>
  <r>
    <n v="37"/>
    <x v="34"/>
    <s v="Team 6"/>
    <x v="36"/>
    <n v="0"/>
    <s v="LAA"/>
    <n v="34"/>
    <n v="1"/>
    <n v="4"/>
  </r>
  <r>
    <n v="37"/>
    <x v="35"/>
    <s v="Team 5"/>
    <x v="31"/>
    <n v="0"/>
    <s v="NYY"/>
    <n v="35"/>
    <n v="1"/>
    <n v="4"/>
  </r>
  <r>
    <n v="37"/>
    <x v="36"/>
    <s v="Team 4"/>
    <x v="37"/>
    <n v="0"/>
    <s v="KC"/>
    <n v="41"/>
    <n v="-4"/>
    <n v="4"/>
  </r>
  <r>
    <n v="37"/>
    <x v="37"/>
    <s v="Team 3"/>
    <x v="38"/>
    <n v="0"/>
    <s v="CWS"/>
    <n v="39"/>
    <n v="-1"/>
    <n v="4"/>
  </r>
  <r>
    <n v="37"/>
    <x v="38"/>
    <s v="Team 2"/>
    <x v="39"/>
    <n v="0"/>
    <s v="ATL"/>
    <n v="38"/>
    <n v="1"/>
    <n v="4"/>
  </r>
  <r>
    <n v="37"/>
    <x v="39"/>
    <s v="Team 1"/>
    <x v="41"/>
    <n v="0"/>
    <s v="TOR"/>
    <n v="42"/>
    <n v="-2"/>
    <n v="4"/>
  </r>
  <r>
    <n v="37"/>
    <x v="40"/>
    <s v="Team 1"/>
    <x v="40"/>
    <n v="0"/>
    <s v="LAD"/>
    <n v="40"/>
    <n v="1"/>
    <n v="5"/>
  </r>
  <r>
    <n v="37"/>
    <x v="41"/>
    <s v="Team 2"/>
    <x v="43"/>
    <n v="0"/>
    <s v="CWS"/>
    <n v="43"/>
    <n v="-1"/>
    <n v="5"/>
  </r>
  <r>
    <n v="37"/>
    <x v="42"/>
    <s v="Team 3"/>
    <x v="32"/>
    <n v="0"/>
    <s v="MIL"/>
    <n v="32"/>
    <n v="11"/>
    <n v="5"/>
  </r>
  <r>
    <n v="37"/>
    <x v="43"/>
    <s v="Team 4"/>
    <x v="49"/>
    <n v="0"/>
    <s v="CWS"/>
    <n v="46"/>
    <n v="-2"/>
    <n v="5"/>
  </r>
  <r>
    <n v="37"/>
    <x v="44"/>
    <s v="Team 5"/>
    <x v="45"/>
    <n v="0"/>
    <s v="NYM"/>
    <n v="47"/>
    <n v="-2"/>
    <n v="5"/>
  </r>
  <r>
    <n v="37"/>
    <x v="45"/>
    <s v="Team 6"/>
    <x v="44"/>
    <n v="0"/>
    <s v="MIA"/>
    <n v="44"/>
    <n v="2"/>
    <n v="5"/>
  </r>
  <r>
    <n v="37"/>
    <x v="46"/>
    <s v="Team 7"/>
    <x v="46"/>
    <n v="0"/>
    <s v="TOR"/>
    <n v="48"/>
    <n v="-1"/>
    <n v="5"/>
  </r>
  <r>
    <n v="37"/>
    <x v="47"/>
    <s v="Team 8"/>
    <x v="47"/>
    <n v="0"/>
    <s v="TB"/>
    <n v="49"/>
    <n v="-1"/>
    <n v="5"/>
  </r>
  <r>
    <n v="37"/>
    <x v="48"/>
    <s v="Team 9"/>
    <x v="48"/>
    <n v="0"/>
    <s v="NYY"/>
    <n v="50"/>
    <n v="-1"/>
    <n v="5"/>
  </r>
  <r>
    <n v="37"/>
    <x v="49"/>
    <s v="Team Berger"/>
    <x v="42"/>
    <n v="0"/>
    <s v="KC"/>
    <n v="45"/>
    <n v="5"/>
    <n v="5"/>
  </r>
  <r>
    <n v="37"/>
    <x v="50"/>
    <s v="Team Berger"/>
    <x v="53"/>
    <n v="0"/>
    <s v="SD"/>
    <n v="51"/>
    <n v="0"/>
    <n v="6"/>
  </r>
  <r>
    <n v="37"/>
    <x v="51"/>
    <s v="Team 9"/>
    <x v="51"/>
    <n v="0"/>
    <s v="CWS"/>
    <n v="53"/>
    <n v="-1"/>
    <n v="6"/>
  </r>
  <r>
    <n v="37"/>
    <x v="52"/>
    <s v="Team 8"/>
    <x v="52"/>
    <n v="0"/>
    <s v="MIN"/>
    <n v="52"/>
    <n v="1"/>
    <n v="6"/>
  </r>
  <r>
    <n v="37"/>
    <x v="53"/>
    <s v="Team 7"/>
    <x v="54"/>
    <n v="0"/>
    <s v="PHI"/>
    <n v="54"/>
    <n v="0"/>
    <n v="6"/>
  </r>
  <r>
    <n v="37"/>
    <x v="54"/>
    <s v="Team 6"/>
    <x v="56"/>
    <n v="0"/>
    <s v="MIL"/>
    <n v="57"/>
    <n v="-2"/>
    <n v="6"/>
  </r>
  <r>
    <n v="37"/>
    <x v="55"/>
    <s v="Team 5"/>
    <x v="55"/>
    <n v="0"/>
    <s v="NYY"/>
    <n v="56"/>
    <n v="0"/>
    <n v="6"/>
  </r>
  <r>
    <n v="37"/>
    <x v="56"/>
    <s v="Team 4"/>
    <x v="50"/>
    <n v="0"/>
    <s v="SD"/>
    <n v="55"/>
    <n v="2"/>
    <n v="6"/>
  </r>
  <r>
    <n v="37"/>
    <x v="57"/>
    <s v="Team 3"/>
    <x v="57"/>
    <n v="0"/>
    <s v="ARI"/>
    <n v="58"/>
    <n v="0"/>
    <n v="6"/>
  </r>
  <r>
    <n v="37"/>
    <x v="58"/>
    <s v="Team 2"/>
    <x v="61"/>
    <n v="0"/>
    <s v="CIN"/>
    <n v="61"/>
    <n v="-2"/>
    <n v="6"/>
  </r>
  <r>
    <n v="37"/>
    <x v="59"/>
    <s v="Team 1"/>
    <x v="60"/>
    <n v="0"/>
    <s v="NYY"/>
    <n v="63"/>
    <n v="-3"/>
    <n v="6"/>
  </r>
  <r>
    <n v="37"/>
    <x v="60"/>
    <s v="Team 1"/>
    <x v="59"/>
    <n v="0"/>
    <s v="CIN"/>
    <n v="59"/>
    <n v="2"/>
    <n v="7"/>
  </r>
  <r>
    <n v="37"/>
    <x v="61"/>
    <s v="Team 2"/>
    <x v="58"/>
    <n v="0"/>
    <s v="NYM"/>
    <n v="60"/>
    <n v="2"/>
    <n v="7"/>
  </r>
  <r>
    <n v="37"/>
    <x v="62"/>
    <s v="Team 3"/>
    <x v="63"/>
    <n v="0"/>
    <s v="TB"/>
    <n v="64"/>
    <n v="-1"/>
    <n v="7"/>
  </r>
  <r>
    <n v="37"/>
    <x v="63"/>
    <s v="Team 4"/>
    <x v="62"/>
    <n v="0"/>
    <s v="CWS"/>
    <n v="62"/>
    <n v="2"/>
    <n v="7"/>
  </r>
  <r>
    <n v="37"/>
    <x v="64"/>
    <s v="Team 5"/>
    <x v="66"/>
    <n v="0"/>
    <s v="CHC"/>
    <n v="66"/>
    <n v="-1"/>
    <n v="7"/>
  </r>
  <r>
    <n v="37"/>
    <x v="65"/>
    <s v="Team 6"/>
    <x v="64"/>
    <n v="0"/>
    <s v="ARI"/>
    <n v="65"/>
    <n v="1"/>
    <n v="7"/>
  </r>
  <r>
    <n v="37"/>
    <x v="66"/>
    <s v="Team 7"/>
    <x v="65"/>
    <n v="0"/>
    <s v="COL"/>
    <n v="67"/>
    <n v="0"/>
    <n v="7"/>
  </r>
  <r>
    <n v="37"/>
    <x v="67"/>
    <s v="Team 8"/>
    <x v="68"/>
    <n v="0"/>
    <s v="NYM"/>
    <n v="68"/>
    <n v="0"/>
    <n v="7"/>
  </r>
  <r>
    <n v="37"/>
    <x v="68"/>
    <s v="Team 9"/>
    <x v="67"/>
    <n v="0"/>
    <s v="TOR"/>
    <n v="69"/>
    <n v="0"/>
    <n v="7"/>
  </r>
  <r>
    <n v="37"/>
    <x v="69"/>
    <s v="Team Berger"/>
    <x v="69"/>
    <n v="0"/>
    <s v="TB"/>
    <n v="70"/>
    <n v="0"/>
    <n v="7"/>
  </r>
  <r>
    <n v="37"/>
    <x v="70"/>
    <s v="Team Berger"/>
    <x v="70"/>
    <n v="0"/>
    <s v="TOR"/>
    <n v="71"/>
    <n v="0"/>
    <n v="8"/>
  </r>
  <r>
    <n v="37"/>
    <x v="71"/>
    <s v="Team 9"/>
    <x v="73"/>
    <n v="0"/>
    <s v="BOS"/>
    <n v="74"/>
    <n v="-2"/>
    <n v="8"/>
  </r>
  <r>
    <n v="37"/>
    <x v="72"/>
    <s v="Team 8"/>
    <x v="72"/>
    <n v="0"/>
    <s v="NYY"/>
    <n v="73"/>
    <n v="0"/>
    <n v="8"/>
  </r>
  <r>
    <n v="37"/>
    <x v="73"/>
    <s v="Team 7"/>
    <x v="77"/>
    <n v="0"/>
    <s v="HOU"/>
    <n v="79"/>
    <n v="-5"/>
    <n v="8"/>
  </r>
  <r>
    <n v="37"/>
    <x v="74"/>
    <s v="Team 6"/>
    <x v="74"/>
    <n v="0"/>
    <s v="OAK"/>
    <n v="75"/>
    <n v="0"/>
    <n v="8"/>
  </r>
  <r>
    <n v="37"/>
    <x v="75"/>
    <s v="Team 5"/>
    <x v="71"/>
    <n v="0"/>
    <s v="NYM"/>
    <n v="72"/>
    <n v="4"/>
    <n v="8"/>
  </r>
  <r>
    <n v="37"/>
    <x v="76"/>
    <s v="Team 4"/>
    <x v="75"/>
    <n v="0"/>
    <s v="MIN"/>
    <n v="76"/>
    <n v="1"/>
    <n v="8"/>
  </r>
  <r>
    <n v="37"/>
    <x v="77"/>
    <s v="Team 3"/>
    <x v="76"/>
    <n v="0"/>
    <s v="STL"/>
    <n v="77"/>
    <n v="1"/>
    <n v="8"/>
  </r>
  <r>
    <n v="37"/>
    <x v="78"/>
    <s v="Team 2"/>
    <x v="78"/>
    <n v="0"/>
    <s v="CLE"/>
    <n v="78"/>
    <n v="1"/>
    <n v="8"/>
  </r>
  <r>
    <n v="37"/>
    <x v="79"/>
    <s v="Team 1"/>
    <x v="79"/>
    <n v="0"/>
    <s v="MIL"/>
    <n v="80"/>
    <n v="0"/>
    <n v="8"/>
  </r>
  <r>
    <n v="37"/>
    <x v="80"/>
    <s v="Team 1"/>
    <x v="82"/>
    <n v="0"/>
    <s v="TOR"/>
    <n v="82"/>
    <n v="-1"/>
    <n v="9"/>
  </r>
  <r>
    <n v="37"/>
    <x v="81"/>
    <s v="Team 2"/>
    <x v="80"/>
    <n v="0"/>
    <s v="TOR"/>
    <n v="81"/>
    <n v="1"/>
    <n v="9"/>
  </r>
  <r>
    <n v="37"/>
    <x v="82"/>
    <s v="Team 3"/>
    <x v="85"/>
    <n v="0"/>
    <s v="MIL"/>
    <n v="84"/>
    <n v="-1"/>
    <n v="9"/>
  </r>
  <r>
    <n v="37"/>
    <x v="83"/>
    <s v="Team 4"/>
    <x v="83"/>
    <n v="0"/>
    <s v="MIN"/>
    <n v="83"/>
    <n v="1"/>
    <n v="9"/>
  </r>
  <r>
    <n v="37"/>
    <x v="84"/>
    <s v="Team 5"/>
    <x v="86"/>
    <n v="0"/>
    <s v="CHC"/>
    <n v="85"/>
    <n v="0"/>
    <n v="9"/>
  </r>
  <r>
    <n v="37"/>
    <x v="85"/>
    <s v="Team 6"/>
    <x v="84"/>
    <n v="0"/>
    <s v="NYM"/>
    <n v="86"/>
    <n v="0"/>
    <n v="9"/>
  </r>
  <r>
    <n v="37"/>
    <x v="86"/>
    <s v="Team 7"/>
    <x v="87"/>
    <n v="0"/>
    <s v="CHC"/>
    <n v="87"/>
    <n v="0"/>
    <n v="9"/>
  </r>
  <r>
    <n v="37"/>
    <x v="87"/>
    <s v="Team 8"/>
    <x v="90"/>
    <n v="0"/>
    <s v="HOU"/>
    <n v="88"/>
    <n v="0"/>
    <n v="9"/>
  </r>
  <r>
    <n v="37"/>
    <x v="88"/>
    <s v="Team 9"/>
    <x v="88"/>
    <n v="0"/>
    <s v="SD"/>
    <n v="89"/>
    <n v="0"/>
    <n v="9"/>
  </r>
  <r>
    <n v="37"/>
    <x v="89"/>
    <s v="Team Berger"/>
    <x v="89"/>
    <n v="0"/>
    <s v="PHI"/>
    <n v="90"/>
    <n v="0"/>
    <n v="9"/>
  </r>
  <r>
    <n v="37"/>
    <x v="90"/>
    <s v="Team Berger"/>
    <x v="91"/>
    <n v="0"/>
    <s v="HOU"/>
    <n v="91"/>
    <n v="0"/>
    <n v="10"/>
  </r>
  <r>
    <n v="37"/>
    <x v="91"/>
    <s v="Team 9"/>
    <x v="96"/>
    <n v="0"/>
    <s v="OAK"/>
    <n v="92"/>
    <n v="0"/>
    <n v="10"/>
  </r>
  <r>
    <n v="37"/>
    <x v="92"/>
    <s v="Team 8"/>
    <x v="81"/>
    <n v="0"/>
    <s v="LAD"/>
    <n v="93"/>
    <n v="0"/>
    <n v="10"/>
  </r>
  <r>
    <n v="37"/>
    <x v="93"/>
    <s v="Team 7"/>
    <x v="93"/>
    <n v="0"/>
    <s v="MIN"/>
    <n v="94"/>
    <n v="0"/>
    <n v="10"/>
  </r>
  <r>
    <n v="37"/>
    <x v="94"/>
    <s v="Team 6"/>
    <x v="94"/>
    <n v="0"/>
    <s v="WSH"/>
    <n v="96"/>
    <n v="-1"/>
    <n v="10"/>
  </r>
  <r>
    <n v="37"/>
    <x v="95"/>
    <s v="Team 5"/>
    <x v="100"/>
    <n v="0"/>
    <s v="SD"/>
    <n v="98"/>
    <n v="-2"/>
    <n v="10"/>
  </r>
  <r>
    <n v="37"/>
    <x v="96"/>
    <s v="Team 4"/>
    <x v="92"/>
    <n v="0"/>
    <s v="KC"/>
    <n v="97"/>
    <n v="0"/>
    <n v="10"/>
  </r>
  <r>
    <n v="37"/>
    <x v="97"/>
    <s v="Team 3"/>
    <x v="98"/>
    <n v="0"/>
    <s v="HOU"/>
    <n v="99"/>
    <n v="-1"/>
    <n v="10"/>
  </r>
  <r>
    <n v="37"/>
    <x v="98"/>
    <s v="Team 2"/>
    <x v="97"/>
    <n v="0"/>
    <s v="TB"/>
    <n v="101"/>
    <n v="-2"/>
    <n v="10"/>
  </r>
  <r>
    <n v="37"/>
    <x v="99"/>
    <s v="Team 1"/>
    <x v="95"/>
    <n v="0"/>
    <s v="ATL"/>
    <n v="95"/>
    <n v="5"/>
    <n v="10"/>
  </r>
  <r>
    <n v="37"/>
    <x v="100"/>
    <s v="Team 1"/>
    <x v="99"/>
    <n v="0"/>
    <s v="CWS"/>
    <n v="100"/>
    <n v="1"/>
    <n v="11"/>
  </r>
  <r>
    <n v="37"/>
    <x v="101"/>
    <s v="Team 2"/>
    <x v="105"/>
    <n v="0"/>
    <s v="OAK"/>
    <n v="106"/>
    <n v="-4"/>
    <n v="11"/>
  </r>
  <r>
    <n v="37"/>
    <x v="102"/>
    <s v="Team 3"/>
    <x v="101"/>
    <n v="0"/>
    <s v="HOU"/>
    <n v="102"/>
    <n v="1"/>
    <n v="11"/>
  </r>
  <r>
    <n v="37"/>
    <x v="103"/>
    <s v="Team 4"/>
    <x v="102"/>
    <n v="0"/>
    <s v="SD"/>
    <n v="103"/>
    <n v="1"/>
    <n v="11"/>
  </r>
  <r>
    <n v="37"/>
    <x v="104"/>
    <s v="Team 5"/>
    <x v="103"/>
    <n v="0"/>
    <s v="CIN"/>
    <n v="104"/>
    <n v="1"/>
    <n v="11"/>
  </r>
  <r>
    <n v="37"/>
    <x v="105"/>
    <s v="Team 6"/>
    <x v="104"/>
    <n v="0"/>
    <s v="LAA"/>
    <n v="105"/>
    <n v="1"/>
    <n v="11"/>
  </r>
  <r>
    <n v="37"/>
    <x v="106"/>
    <s v="Team 7"/>
    <x v="106"/>
    <n v="0"/>
    <s v="ATL"/>
    <n v="107"/>
    <n v="0"/>
    <n v="11"/>
  </r>
  <r>
    <n v="37"/>
    <x v="107"/>
    <s v="Team 8"/>
    <x v="108"/>
    <n v="0"/>
    <s v="PHI"/>
    <n v="108"/>
    <n v="0"/>
    <n v="11"/>
  </r>
  <r>
    <n v="37"/>
    <x v="108"/>
    <s v="Team 9"/>
    <x v="107"/>
    <n v="0"/>
    <s v="CLE"/>
    <n v="109"/>
    <n v="0"/>
    <n v="11"/>
  </r>
  <r>
    <n v="37"/>
    <x v="109"/>
    <s v="Team Berger"/>
    <x v="111"/>
    <n v="0"/>
    <s v="CHC"/>
    <n v="110"/>
    <n v="0"/>
    <n v="11"/>
  </r>
  <r>
    <n v="37"/>
    <x v="110"/>
    <s v="Team Berger"/>
    <x v="109"/>
    <n v="0"/>
    <s v="SD"/>
    <n v="111"/>
    <n v="0"/>
    <n v="12"/>
  </r>
  <r>
    <n v="37"/>
    <x v="111"/>
    <s v="Team 9"/>
    <x v="112"/>
    <n v="0"/>
    <s v="TOR"/>
    <n v="112"/>
    <n v="0"/>
    <n v="12"/>
  </r>
  <r>
    <n v="37"/>
    <x v="112"/>
    <s v="Team 8"/>
    <x v="114"/>
    <n v="0"/>
    <s v="CLE"/>
    <n v="114"/>
    <n v="-1"/>
    <n v="12"/>
  </r>
  <r>
    <n v="37"/>
    <x v="113"/>
    <s v="Team 7"/>
    <x v="110"/>
    <n v="0"/>
    <s v="ATL"/>
    <n v="113"/>
    <n v="1"/>
    <n v="12"/>
  </r>
  <r>
    <n v="37"/>
    <x v="114"/>
    <s v="Team 6"/>
    <x v="119"/>
    <n v="0"/>
    <s v="HOU"/>
    <n v="118"/>
    <n v="-3"/>
    <n v="12"/>
  </r>
  <r>
    <n v="37"/>
    <x v="115"/>
    <s v="Team 5"/>
    <x v="117"/>
    <n v="0"/>
    <s v="SD"/>
    <n v="117"/>
    <n v="-1"/>
    <n v="12"/>
  </r>
  <r>
    <n v="37"/>
    <x v="116"/>
    <s v="Team 4"/>
    <x v="116"/>
    <n v="0"/>
    <s v="SF"/>
    <n v="116"/>
    <n v="1"/>
    <n v="12"/>
  </r>
  <r>
    <n v="37"/>
    <x v="117"/>
    <s v="Team 3"/>
    <x v="113"/>
    <n v="0"/>
    <s v="HOU"/>
    <n v="115"/>
    <n v="3"/>
    <n v="12"/>
  </r>
  <r>
    <n v="37"/>
    <x v="118"/>
    <s v="Team 2"/>
    <x v="121"/>
    <n v="0"/>
    <s v="LAD"/>
    <n v="124"/>
    <n v="-5"/>
    <n v="12"/>
  </r>
  <r>
    <n v="37"/>
    <x v="119"/>
    <s v="Team 1"/>
    <x v="123"/>
    <n v="0"/>
    <s v="HOU"/>
    <n v="119"/>
    <n v="1"/>
    <n v="12"/>
  </r>
  <r>
    <n v="37"/>
    <x v="120"/>
    <s v="Team 1"/>
    <x v="120"/>
    <n v="0"/>
    <s v="NYY"/>
    <n v="120"/>
    <n v="1"/>
    <n v="13"/>
  </r>
  <r>
    <n v="37"/>
    <x v="121"/>
    <s v="Team 2"/>
    <x v="127"/>
    <n v="0"/>
    <s v="CIN"/>
    <n v="128"/>
    <n v="-6"/>
    <n v="13"/>
  </r>
  <r>
    <n v="37"/>
    <x v="122"/>
    <s v="Team 3"/>
    <x v="115"/>
    <n v="0"/>
    <s v="NYM"/>
    <n v="121"/>
    <n v="2"/>
    <n v="13"/>
  </r>
  <r>
    <n v="37"/>
    <x v="123"/>
    <s v="Team 4"/>
    <x v="125"/>
    <n v="0"/>
    <s v="BAL"/>
    <n v="122"/>
    <n v="2"/>
    <n v="13"/>
  </r>
  <r>
    <n v="37"/>
    <x v="124"/>
    <s v="Team 5"/>
    <x v="118"/>
    <n v="0"/>
    <s v="TOR"/>
    <n v="125"/>
    <n v="0"/>
    <n v="13"/>
  </r>
  <r>
    <n v="37"/>
    <x v="125"/>
    <s v="Team 6"/>
    <x v="124"/>
    <n v="0"/>
    <s v="OAK"/>
    <n v="123"/>
    <n v="3"/>
    <n v="13"/>
  </r>
  <r>
    <n v="37"/>
    <x v="126"/>
    <s v="Team 7"/>
    <x v="122"/>
    <n v="0"/>
    <s v="TEX"/>
    <n v="126"/>
    <n v="1"/>
    <n v="13"/>
  </r>
  <r>
    <n v="37"/>
    <x v="127"/>
    <s v="Team 8"/>
    <x v="126"/>
    <n v="0"/>
    <s v="PHI"/>
    <n v="127"/>
    <n v="1"/>
    <n v="13"/>
  </r>
  <r>
    <n v="37"/>
    <x v="128"/>
    <s v="Team 9"/>
    <x v="131"/>
    <n v="0"/>
    <s v="LAD"/>
    <n v="129"/>
    <n v="0"/>
    <n v="13"/>
  </r>
  <r>
    <n v="37"/>
    <x v="129"/>
    <s v="Team Berger"/>
    <x v="128"/>
    <n v="0"/>
    <s v="SD"/>
    <n v="130"/>
    <n v="0"/>
    <n v="13"/>
  </r>
  <r>
    <n v="37"/>
    <x v="130"/>
    <s v="Team Berger"/>
    <x v="134"/>
    <n v="0"/>
    <s v="WSH"/>
    <n v="133"/>
    <n v="-2"/>
    <n v="14"/>
  </r>
  <r>
    <n v="37"/>
    <x v="131"/>
    <s v="Team 9"/>
    <x v="129"/>
    <n v="0"/>
    <s v="BOS"/>
    <n v="135"/>
    <n v="-3"/>
    <n v="14"/>
  </r>
  <r>
    <n v="37"/>
    <x v="132"/>
    <s v="Team 8"/>
    <x v="132"/>
    <n v="0"/>
    <s v="PHI"/>
    <n v="132"/>
    <n v="1"/>
    <n v="14"/>
  </r>
  <r>
    <n v="37"/>
    <x v="133"/>
    <s v="Team 7"/>
    <x v="136"/>
    <n v="0"/>
    <s v="CHC"/>
    <n v="137"/>
    <n v="-3"/>
    <n v="14"/>
  </r>
  <r>
    <n v="37"/>
    <x v="134"/>
    <s v="Team 6"/>
    <x v="135"/>
    <n v="0"/>
    <s v="MIN"/>
    <n v="134"/>
    <n v="1"/>
    <n v="14"/>
  </r>
  <r>
    <n v="37"/>
    <x v="135"/>
    <s v="Team 5"/>
    <x v="137"/>
    <n v="0"/>
    <s v="SEA"/>
    <n v="140"/>
    <n v="-4"/>
    <n v="14"/>
  </r>
  <r>
    <n v="37"/>
    <x v="136"/>
    <s v="Team 4"/>
    <x v="130"/>
    <n v="0"/>
    <s v="WSH"/>
    <n v="131"/>
    <n v="6"/>
    <n v="14"/>
  </r>
  <r>
    <n v="37"/>
    <x v="137"/>
    <s v="Team 3"/>
    <x v="156"/>
    <n v="0"/>
    <s v="KC"/>
    <n v="139"/>
    <n v="-1"/>
    <n v="14"/>
  </r>
  <r>
    <n v="37"/>
    <x v="138"/>
    <s v="Team 2"/>
    <x v="139"/>
    <n v="0"/>
    <s v="LAD"/>
    <n v="138"/>
    <n v="1"/>
    <n v="14"/>
  </r>
  <r>
    <n v="37"/>
    <x v="139"/>
    <s v="Team 1"/>
    <x v="133"/>
    <n v="0"/>
    <s v="CWS"/>
    <n v="141"/>
    <n v="-1"/>
    <n v="14"/>
  </r>
  <r>
    <n v="37"/>
    <x v="140"/>
    <s v="Team 1"/>
    <x v="138"/>
    <n v="0"/>
    <s v="BAL"/>
    <n v="142"/>
    <n v="-1"/>
    <n v="15"/>
  </r>
  <r>
    <n v="37"/>
    <x v="141"/>
    <s v="Team 2"/>
    <x v="140"/>
    <n v="0"/>
    <s v="LAA"/>
    <n v="144"/>
    <n v="-2"/>
    <n v="15"/>
  </r>
  <r>
    <n v="37"/>
    <x v="142"/>
    <s v="Team 3"/>
    <x v="144"/>
    <n v="0"/>
    <s v="WSH"/>
    <n v="145"/>
    <n v="-2"/>
    <n v="15"/>
  </r>
  <r>
    <n v="37"/>
    <x v="143"/>
    <s v="Team 4"/>
    <x v="151"/>
    <n v="0"/>
    <s v="MIN"/>
    <n v="143"/>
    <n v="1"/>
    <n v="15"/>
  </r>
  <r>
    <n v="37"/>
    <x v="144"/>
    <s v="Team 5"/>
    <x v="141"/>
    <n v="0"/>
    <s v="TB"/>
    <n v="147"/>
    <n v="-2"/>
    <n v="15"/>
  </r>
  <r>
    <n v="37"/>
    <x v="145"/>
    <s v="Team 6"/>
    <x v="147"/>
    <n v="0"/>
    <s v="CLE"/>
    <n v="136"/>
    <n v="10"/>
    <n v="15"/>
  </r>
  <r>
    <n v="37"/>
    <x v="146"/>
    <s v="Team 7"/>
    <x v="143"/>
    <n v="0"/>
    <s v="STL"/>
    <n v="148"/>
    <n v="-1"/>
    <n v="15"/>
  </r>
  <r>
    <n v="37"/>
    <x v="147"/>
    <s v="Team 8"/>
    <x v="154"/>
    <n v="0"/>
    <s v="PHI"/>
    <n v="157"/>
    <n v="-9"/>
    <n v="15"/>
  </r>
  <r>
    <n v="37"/>
    <x v="148"/>
    <s v="Team 9"/>
    <x v="146"/>
    <n v="0"/>
    <s v="SEA"/>
    <n v="149"/>
    <n v="0"/>
    <n v="15"/>
  </r>
  <r>
    <n v="37"/>
    <x v="149"/>
    <s v="Team Berger"/>
    <x v="142"/>
    <n v="0"/>
    <s v="CHC"/>
    <n v="146"/>
    <n v="4"/>
    <n v="15"/>
  </r>
  <r>
    <n v="37"/>
    <x v="150"/>
    <s v="Team Berger"/>
    <x v="148"/>
    <n v="0"/>
    <s v="SF"/>
    <n v="152"/>
    <n v="-1"/>
    <n v="16"/>
  </r>
  <r>
    <n v="37"/>
    <x v="151"/>
    <s v="Team 9"/>
    <x v="160"/>
    <n v="0"/>
    <s v="TEX"/>
    <n v="160"/>
    <n v="-8"/>
    <n v="16"/>
  </r>
  <r>
    <n v="37"/>
    <x v="152"/>
    <s v="Team 8"/>
    <x v="150"/>
    <n v="0"/>
    <s v="ATL"/>
    <n v="150"/>
    <n v="3"/>
    <n v="16"/>
  </r>
  <r>
    <n v="37"/>
    <x v="153"/>
    <s v="Team 7"/>
    <x v="152"/>
    <n v="0"/>
    <s v="CWS"/>
    <n v="156"/>
    <n v="-2"/>
    <n v="16"/>
  </r>
  <r>
    <n v="37"/>
    <x v="154"/>
    <s v="Team 6"/>
    <x v="155"/>
    <n v="0"/>
    <s v="PHI"/>
    <n v="154"/>
    <n v="1"/>
    <n v="16"/>
  </r>
  <r>
    <n v="37"/>
    <x v="155"/>
    <s v="Team 5"/>
    <x v="158"/>
    <n v="0"/>
    <s v="ATL"/>
    <n v="158"/>
    <n v="-2"/>
    <n v="16"/>
  </r>
  <r>
    <n v="37"/>
    <x v="156"/>
    <s v="Team 4"/>
    <x v="165"/>
    <n v="0"/>
    <s v="LAD"/>
    <n v="161"/>
    <n v="-4"/>
    <n v="16"/>
  </r>
  <r>
    <n v="37"/>
    <x v="157"/>
    <s v="Team 3"/>
    <x v="145"/>
    <n v="0"/>
    <s v="NYY"/>
    <n v="151"/>
    <n v="7"/>
    <n v="16"/>
  </r>
  <r>
    <n v="37"/>
    <x v="158"/>
    <s v="Team 2"/>
    <x v="166"/>
    <n v="0"/>
    <s v="PIT"/>
    <n v="153"/>
    <n v="6"/>
    <n v="16"/>
  </r>
  <r>
    <n v="37"/>
    <x v="159"/>
    <s v="Team 1"/>
    <x v="149"/>
    <n v="0"/>
    <s v="WSH"/>
    <n v="155"/>
    <n v="5"/>
    <n v="16"/>
  </r>
  <r>
    <n v="37"/>
    <x v="160"/>
    <s v="Team 1"/>
    <x v="153"/>
    <n v="0"/>
    <s v="NYY"/>
    <n v="159"/>
    <n v="2"/>
    <n v="17"/>
  </r>
  <r>
    <n v="37"/>
    <x v="161"/>
    <s v="Team 2"/>
    <x v="159"/>
    <n v="0"/>
    <s v="MIA"/>
    <n v="162"/>
    <n v="0"/>
    <n v="17"/>
  </r>
  <r>
    <n v="37"/>
    <x v="162"/>
    <s v="Team 3"/>
    <x v="157"/>
    <n v="0"/>
    <s v="MIA"/>
    <n v="165"/>
    <n v="-2"/>
    <n v="17"/>
  </r>
  <r>
    <n v="37"/>
    <x v="163"/>
    <s v="Team 4"/>
    <x v="163"/>
    <n v="0"/>
    <s v="SEA"/>
    <n v="167"/>
    <n v="-3"/>
    <n v="17"/>
  </r>
  <r>
    <n v="37"/>
    <x v="164"/>
    <s v="Team 5"/>
    <x v="178"/>
    <n v="0"/>
    <s v="LAD"/>
    <n v="164"/>
    <n v="1"/>
    <n v="17"/>
  </r>
  <r>
    <n v="37"/>
    <x v="165"/>
    <s v="Team 6"/>
    <x v="169"/>
    <n v="0"/>
    <s v="WSH"/>
    <n v="171"/>
    <n v="-5"/>
    <n v="17"/>
  </r>
  <r>
    <n v="37"/>
    <x v="166"/>
    <s v="Team 7"/>
    <x v="161"/>
    <n v="0"/>
    <s v="OAK"/>
    <n v="166"/>
    <n v="1"/>
    <n v="17"/>
  </r>
  <r>
    <n v="37"/>
    <x v="167"/>
    <s v="Team 8"/>
    <x v="167"/>
    <n v="0"/>
    <s v="SEA"/>
    <n v="172"/>
    <n v="-4"/>
    <n v="17"/>
  </r>
  <r>
    <n v="37"/>
    <x v="168"/>
    <s v="Team 9"/>
    <x v="170"/>
    <n v="0"/>
    <s v="MIL"/>
    <n v="175"/>
    <n v="-6"/>
    <n v="17"/>
  </r>
  <r>
    <n v="37"/>
    <x v="169"/>
    <s v="Team Berger"/>
    <x v="164"/>
    <n v="0"/>
    <s v="LAA"/>
    <n v="176"/>
    <n v="-6"/>
    <n v="17"/>
  </r>
  <r>
    <n v="37"/>
    <x v="170"/>
    <s v="Team Berger"/>
    <x v="172"/>
    <n v="0"/>
    <s v="COL"/>
    <n v="178"/>
    <n v="-7"/>
    <n v="18"/>
  </r>
  <r>
    <n v="37"/>
    <x v="171"/>
    <s v="Team 9"/>
    <x v="176"/>
    <n v="0"/>
    <s v="NYY"/>
    <n v="173"/>
    <n v="-1"/>
    <n v="18"/>
  </r>
  <r>
    <n v="37"/>
    <x v="172"/>
    <s v="Team 8"/>
    <x v="168"/>
    <n v="0"/>
    <s v="ATL"/>
    <n v="179"/>
    <n v="-6"/>
    <n v="18"/>
  </r>
  <r>
    <n v="37"/>
    <x v="173"/>
    <s v="Team 7"/>
    <x v="181"/>
    <n v="0"/>
    <s v="SD"/>
    <n v="187"/>
    <n v="-13"/>
    <n v="18"/>
  </r>
  <r>
    <n v="37"/>
    <x v="174"/>
    <s v="Team 6"/>
    <x v="171"/>
    <n v="0"/>
    <s v="BOS"/>
    <n v="177"/>
    <n v="-2"/>
    <n v="18"/>
  </r>
  <r>
    <n v="37"/>
    <x v="175"/>
    <s v="Team 5"/>
    <x v="184"/>
    <n v="0"/>
    <s v="LAD"/>
    <n v="190"/>
    <n v="-14"/>
    <n v="18"/>
  </r>
  <r>
    <n v="37"/>
    <x v="176"/>
    <s v="Team 4"/>
    <x v="177"/>
    <n v="0"/>
    <s v="MIN"/>
    <n v="185"/>
    <n v="-8"/>
    <n v="18"/>
  </r>
  <r>
    <n v="37"/>
    <x v="177"/>
    <s v="Team 3"/>
    <x v="183"/>
    <n v="0"/>
    <s v="LAA"/>
    <n v="168"/>
    <n v="10"/>
    <n v="18"/>
  </r>
  <r>
    <n v="37"/>
    <x v="178"/>
    <s v="Team 2"/>
    <x v="190"/>
    <n v="0"/>
    <s v="KC"/>
    <n v="169"/>
    <n v="10"/>
    <n v="18"/>
  </r>
  <r>
    <n v="37"/>
    <x v="179"/>
    <s v="Team 1"/>
    <x v="188"/>
    <n v="0"/>
    <s v="STL"/>
    <n v="181"/>
    <n v="-1"/>
    <n v="18"/>
  </r>
  <r>
    <n v="37"/>
    <x v="180"/>
    <s v="Team 1"/>
    <x v="174"/>
    <n v="0"/>
    <s v="BAL"/>
    <n v="180"/>
    <n v="1"/>
    <n v="19"/>
  </r>
  <r>
    <n v="37"/>
    <x v="181"/>
    <s v="Team 2"/>
    <x v="186"/>
    <n v="0"/>
    <s v="LAA"/>
    <n v="193"/>
    <n v="-11"/>
    <n v="19"/>
  </r>
  <r>
    <n v="37"/>
    <x v="182"/>
    <s v="Team 3"/>
    <x v="182"/>
    <n v="0"/>
    <s v="CLE"/>
    <n v="189"/>
    <n v="-6"/>
    <n v="19"/>
  </r>
  <r>
    <n v="37"/>
    <x v="183"/>
    <s v="Team 4"/>
    <x v="173"/>
    <n v="0"/>
    <s v="OAK"/>
    <n v="183"/>
    <n v="1"/>
    <n v="19"/>
  </r>
  <r>
    <n v="37"/>
    <x v="184"/>
    <s v="Team 5"/>
    <x v="185"/>
    <n v="0"/>
    <s v="BOS"/>
    <n v="192"/>
    <n v="-7"/>
    <n v="19"/>
  </r>
  <r>
    <n v="37"/>
    <x v="185"/>
    <s v="Team 6"/>
    <x v="191"/>
    <n v="0"/>
    <s v="MIA"/>
    <n v="195"/>
    <n v="-9"/>
    <n v="19"/>
  </r>
  <r>
    <n v="37"/>
    <x v="186"/>
    <s v="Team 7"/>
    <x v="162"/>
    <n v="0"/>
    <s v="ARI"/>
    <n v="163"/>
    <n v="24"/>
    <n v="19"/>
  </r>
  <r>
    <n v="37"/>
    <x v="187"/>
    <s v="Team 8"/>
    <x v="180"/>
    <n v="0"/>
    <s v="BAL"/>
    <n v="186"/>
    <n v="2"/>
    <n v="19"/>
  </r>
  <r>
    <n v="37"/>
    <x v="188"/>
    <s v="Team 9"/>
    <x v="179"/>
    <n v="0"/>
    <s v="STL"/>
    <n v="182"/>
    <n v="7"/>
    <n v="19"/>
  </r>
  <r>
    <n v="37"/>
    <x v="189"/>
    <s v="Team Berger"/>
    <x v="175"/>
    <n v="0"/>
    <s v="NYY"/>
    <n v="184"/>
    <n v="6"/>
    <n v="19"/>
  </r>
  <r>
    <n v="37"/>
    <x v="190"/>
    <s v="Team Berger"/>
    <x v="192"/>
    <n v="0"/>
    <s v="ATL"/>
    <n v="170"/>
    <n v="21"/>
    <n v="20"/>
  </r>
  <r>
    <n v="37"/>
    <x v="191"/>
    <s v="Team 9"/>
    <x v="197"/>
    <n v="0"/>
    <s v="CHC"/>
    <n v="200"/>
    <n v="-8"/>
    <n v="20"/>
  </r>
  <r>
    <n v="37"/>
    <x v="192"/>
    <s v="Team 8"/>
    <x v="187"/>
    <n v="0"/>
    <s v="KC"/>
    <n v="188"/>
    <n v="5"/>
    <n v="20"/>
  </r>
  <r>
    <n v="37"/>
    <x v="193"/>
    <s v="Team 7"/>
    <x v="193"/>
    <n v="0"/>
    <s v="OAK"/>
    <n v="197"/>
    <n v="-3"/>
    <n v="20"/>
  </r>
  <r>
    <n v="37"/>
    <x v="194"/>
    <s v="Team 6"/>
    <x v="189"/>
    <n v="0"/>
    <s v="LAD"/>
    <n v="194"/>
    <n v="1"/>
    <n v="20"/>
  </r>
  <r>
    <n v="37"/>
    <x v="195"/>
    <s v="Team 5"/>
    <x v="139"/>
    <n v="0"/>
    <s v="LAD"/>
    <n v="138"/>
    <n v="58"/>
    <n v="20"/>
  </r>
  <r>
    <n v="37"/>
    <x v="196"/>
    <s v="Team 4"/>
    <x v="196"/>
    <n v="0"/>
    <s v="CWS"/>
    <n v="203"/>
    <n v="-6"/>
    <n v="20"/>
  </r>
  <r>
    <n v="37"/>
    <x v="197"/>
    <s v="Team 3"/>
    <x v="195"/>
    <n v="0"/>
    <s v="MIN"/>
    <n v="174"/>
    <n v="24"/>
    <n v="20"/>
  </r>
  <r>
    <n v="37"/>
    <x v="198"/>
    <s v="Team 2"/>
    <x v="194"/>
    <n v="0"/>
    <s v="LAD"/>
    <n v="202"/>
    <n v="-3"/>
    <n v="20"/>
  </r>
  <r>
    <n v="37"/>
    <x v="199"/>
    <s v="Team 1"/>
    <x v="198"/>
    <n v="0"/>
    <s v="BOS"/>
    <n v="204"/>
    <n v="-4"/>
    <n v="20"/>
  </r>
  <r>
    <n v="37"/>
    <x v="200"/>
    <s v="Team 1"/>
    <x v="199"/>
    <n v="0"/>
    <s v="MIN"/>
    <n v="206"/>
    <n v="-5"/>
    <n v="21"/>
  </r>
  <r>
    <n v="37"/>
    <x v="201"/>
    <s v="Team 2"/>
    <x v="203"/>
    <n v="0"/>
    <s v="PIT"/>
    <n v="211"/>
    <n v="-9"/>
    <n v="21"/>
  </r>
  <r>
    <n v="37"/>
    <x v="202"/>
    <s v="Team 3"/>
    <x v="209"/>
    <n v="0"/>
    <s v="MIA"/>
    <n v="191"/>
    <n v="12"/>
    <n v="21"/>
  </r>
  <r>
    <n v="37"/>
    <x v="203"/>
    <s v="Team 4"/>
    <x v="213"/>
    <n v="0"/>
    <s v="MIN"/>
    <n v="196"/>
    <n v="8"/>
    <n v="21"/>
  </r>
  <r>
    <n v="37"/>
    <x v="204"/>
    <s v="Team 5"/>
    <x v="201"/>
    <n v="0"/>
    <s v="PHI"/>
    <n v="208"/>
    <n v="-3"/>
    <n v="21"/>
  </r>
  <r>
    <n v="37"/>
    <x v="205"/>
    <s v="Team 6"/>
    <x v="202"/>
    <n v="0"/>
    <s v="LAA"/>
    <n v="207"/>
    <n v="-1"/>
    <n v="21"/>
  </r>
  <r>
    <n v="37"/>
    <x v="206"/>
    <s v="Team 7"/>
    <x v="204"/>
    <n v="0"/>
    <s v="TOR"/>
    <n v="216"/>
    <n v="-9"/>
    <n v="21"/>
  </r>
  <r>
    <n v="37"/>
    <x v="207"/>
    <s v="Team 8"/>
    <x v="206"/>
    <n v="0"/>
    <s v="MIL"/>
    <n v="201"/>
    <n v="7"/>
    <n v="21"/>
  </r>
  <r>
    <n v="37"/>
    <x v="208"/>
    <s v="Team 9"/>
    <x v="205"/>
    <n v="0"/>
    <s v="SEA"/>
    <n v="217"/>
    <n v="-8"/>
    <n v="21"/>
  </r>
  <r>
    <n v="37"/>
    <x v="209"/>
    <s v="Team Berger"/>
    <x v="208"/>
    <n v="0"/>
    <s v="COL"/>
    <n v="205"/>
    <n v="5"/>
    <n v="21"/>
  </r>
  <r>
    <n v="37"/>
    <x v="210"/>
    <s v="Team Berger"/>
    <x v="210"/>
    <n v="0"/>
    <s v="ARI"/>
    <n v="209"/>
    <n v="2"/>
    <n v="22"/>
  </r>
  <r>
    <n v="37"/>
    <x v="211"/>
    <s v="Team 9"/>
    <x v="216"/>
    <n v="0"/>
    <s v="CIN"/>
    <n v="221"/>
    <n v="-9"/>
    <n v="22"/>
  </r>
  <r>
    <n v="37"/>
    <x v="212"/>
    <s v="Team 8"/>
    <x v="207"/>
    <n v="0"/>
    <s v="NYY"/>
    <n v="210"/>
    <n v="3"/>
    <n v="22"/>
  </r>
  <r>
    <n v="37"/>
    <x v="213"/>
    <s v="Team 7"/>
    <x v="215"/>
    <n v="0"/>
    <s v="NYM"/>
    <n v="199"/>
    <n v="15"/>
    <n v="22"/>
  </r>
  <r>
    <n v="37"/>
    <x v="214"/>
    <s v="Team 6"/>
    <x v="212"/>
    <n v="0"/>
    <s v="BOS"/>
    <n v="227"/>
    <n v="-12"/>
    <n v="22"/>
  </r>
  <r>
    <n v="37"/>
    <x v="215"/>
    <s v="Team 5"/>
    <x v="200"/>
    <n v="0"/>
    <s v="SD"/>
    <n v="214"/>
    <n v="2"/>
    <n v="22"/>
  </r>
  <r>
    <n v="37"/>
    <x v="216"/>
    <s v="Team 4"/>
    <x v="236"/>
    <n v="0"/>
    <s v="MIL"/>
    <n v="233"/>
    <n v="-16"/>
    <n v="22"/>
  </r>
  <r>
    <n v="37"/>
    <x v="217"/>
    <s v="Team 3"/>
    <x v="222"/>
    <n v="0"/>
    <s v="HOU"/>
    <n v="228"/>
    <n v="-10"/>
    <n v="22"/>
  </r>
  <r>
    <n v="37"/>
    <x v="218"/>
    <s v="Team 2"/>
    <x v="235"/>
    <n v="0"/>
    <s v="LAD"/>
    <n v="234"/>
    <n v="-15"/>
    <n v="22"/>
  </r>
  <r>
    <n v="37"/>
    <x v="219"/>
    <s v="Team 1"/>
    <x v="233"/>
    <n v="0"/>
    <s v="HOU"/>
    <n v="239"/>
    <n v="-19"/>
    <n v="22"/>
  </r>
  <r>
    <n v="37"/>
    <x v="220"/>
    <s v="Team 1"/>
    <x v="223"/>
    <n v="0"/>
    <s v="NYM"/>
    <n v="218"/>
    <n v="3"/>
    <n v="23"/>
  </r>
  <r>
    <n v="37"/>
    <x v="221"/>
    <s v="Team 2"/>
    <x v="219"/>
    <n v="0"/>
    <s v="CHC"/>
    <n v="212"/>
    <n v="10"/>
    <n v="23"/>
  </r>
  <r>
    <n v="37"/>
    <x v="222"/>
    <s v="Team 3"/>
    <x v="214"/>
    <n v="0"/>
    <s v="MIN"/>
    <n v="231"/>
    <n v="-8"/>
    <n v="23"/>
  </r>
  <r>
    <n v="37"/>
    <x v="223"/>
    <s v="Team 4"/>
    <x v="211"/>
    <n v="0"/>
    <s v="ARI"/>
    <n v="213"/>
    <n v="11"/>
    <n v="23"/>
  </r>
  <r>
    <n v="37"/>
    <x v="224"/>
    <s v="Team 5"/>
    <x v="221"/>
    <n v="0"/>
    <s v="SEA"/>
    <n v="215"/>
    <n v="10"/>
    <n v="23"/>
  </r>
  <r>
    <n v="37"/>
    <x v="225"/>
    <s v="Team 6"/>
    <x v="220"/>
    <n v="0"/>
    <s v="HOU"/>
    <n v="219"/>
    <n v="7"/>
    <n v="23"/>
  </r>
  <r>
    <n v="37"/>
    <x v="226"/>
    <s v="Team 7"/>
    <x v="224"/>
    <n v="0"/>
    <s v="CLE"/>
    <n v="230"/>
    <n v="-3"/>
    <n v="23"/>
  </r>
  <r>
    <n v="37"/>
    <x v="227"/>
    <s v="Team 8"/>
    <x v="225"/>
    <n v="0"/>
    <s v="KC"/>
    <n v="220"/>
    <n v="8"/>
    <n v="23"/>
  </r>
  <r>
    <n v="37"/>
    <x v="228"/>
    <s v="Team 9"/>
    <x v="232"/>
    <n v="0"/>
    <s v="ARI"/>
    <n v="223"/>
    <n v="6"/>
    <n v="23"/>
  </r>
  <r>
    <n v="37"/>
    <x v="229"/>
    <s v="Team Berger"/>
    <x v="231"/>
    <n v="0"/>
    <s v="NYM"/>
    <n v="226"/>
    <n v="4"/>
    <n v="23"/>
  </r>
  <r>
    <n v="37"/>
    <x v="230"/>
    <s v="Team Berger"/>
    <x v="227"/>
    <n v="0"/>
    <s v="SEA"/>
    <n v="222"/>
    <n v="9"/>
    <n v="24"/>
  </r>
  <r>
    <n v="37"/>
    <x v="231"/>
    <s v="Team 9"/>
    <x v="226"/>
    <n v="0"/>
    <s v="OAK"/>
    <n v="224"/>
    <n v="8"/>
    <n v="24"/>
  </r>
  <r>
    <n v="37"/>
    <x v="232"/>
    <s v="Team 8"/>
    <x v="217"/>
    <n v="0"/>
    <s v="COL"/>
    <n v="225"/>
    <n v="8"/>
    <n v="24"/>
  </r>
  <r>
    <n v="37"/>
    <x v="233"/>
    <s v="Team 7"/>
    <x v="229"/>
    <n v="0"/>
    <s v="TEX"/>
    <n v="235"/>
    <n v="-1"/>
    <n v="24"/>
  </r>
  <r>
    <n v="37"/>
    <x v="234"/>
    <s v="Team 6"/>
    <x v="228"/>
    <n v="0"/>
    <s v="MIL"/>
    <n v="229"/>
    <n v="6"/>
    <n v="24"/>
  </r>
  <r>
    <n v="37"/>
    <x v="235"/>
    <s v="Team 5"/>
    <x v="234"/>
    <n v="0"/>
    <s v="TEX"/>
    <n v="232"/>
    <n v="4"/>
    <n v="24"/>
  </r>
  <r>
    <n v="37"/>
    <x v="236"/>
    <s v="Team 4"/>
    <x v="218"/>
    <n v="0"/>
    <s v="NYM"/>
    <n v="236"/>
    <n v="1"/>
    <n v="24"/>
  </r>
  <r>
    <n v="37"/>
    <x v="237"/>
    <s v="Team 3"/>
    <x v="237"/>
    <n v="0"/>
    <s v="NYY"/>
    <n v="240"/>
    <n v="-2"/>
    <n v="24"/>
  </r>
  <r>
    <n v="37"/>
    <x v="238"/>
    <s v="Team 2"/>
    <x v="230"/>
    <n v="0"/>
    <s v="CIN"/>
    <n v="237"/>
    <n v="2"/>
    <n v="24"/>
  </r>
  <r>
    <n v="37"/>
    <x v="239"/>
    <s v="Team 1"/>
    <x v="242"/>
    <n v="0"/>
    <s v="STL"/>
    <n v="241"/>
    <n v="-1"/>
    <n v="24"/>
  </r>
  <r>
    <n v="37"/>
    <x v="240"/>
    <s v="Team 1"/>
    <x v="239"/>
    <n v="0"/>
    <s v="DET"/>
    <n v="238"/>
    <n v="3"/>
    <n v="25"/>
  </r>
  <r>
    <n v="37"/>
    <x v="241"/>
    <s v="Team 2"/>
    <x v="238"/>
    <n v="0"/>
    <s v="OAK"/>
    <n v="242"/>
    <n v="0"/>
    <n v="25"/>
  </r>
  <r>
    <n v="37"/>
    <x v="242"/>
    <s v="Team 3"/>
    <x v="243"/>
    <n v="0"/>
    <s v="CHC"/>
    <n v="244"/>
    <n v="-1"/>
    <n v="25"/>
  </r>
  <r>
    <n v="37"/>
    <x v="243"/>
    <s v="Team 4"/>
    <x v="245"/>
    <n v="0"/>
    <s v="MIN"/>
    <n v="245"/>
    <n v="-1"/>
    <n v="25"/>
  </r>
  <r>
    <n v="37"/>
    <x v="244"/>
    <s v="Team 5"/>
    <x v="240"/>
    <n v="0"/>
    <s v="NYM"/>
    <n v="246"/>
    <n v="-1"/>
    <n v="25"/>
  </r>
  <r>
    <n v="37"/>
    <x v="245"/>
    <s v="Team 6"/>
    <x v="241"/>
    <n v="0"/>
    <s v="PIT"/>
    <n v="243"/>
    <n v="3"/>
    <n v="25"/>
  </r>
  <r>
    <n v="37"/>
    <x v="246"/>
    <s v="Team 7"/>
    <x v="247"/>
    <n v="0"/>
    <s v="CLE"/>
    <n v="248"/>
    <n v="-1"/>
    <n v="25"/>
  </r>
  <r>
    <n v="37"/>
    <x v="247"/>
    <s v="Team 8"/>
    <x v="244"/>
    <n v="0"/>
    <s v="CWS"/>
    <n v="247"/>
    <n v="1"/>
    <n v="25"/>
  </r>
  <r>
    <n v="37"/>
    <x v="248"/>
    <s v="Team 9"/>
    <x v="246"/>
    <n v="0"/>
    <s v="PHI"/>
    <n v="249"/>
    <n v="0"/>
    <n v="25"/>
  </r>
  <r>
    <n v="37"/>
    <x v="249"/>
    <s v="Team Berger"/>
    <x v="253"/>
    <n v="0"/>
    <s v="CIN"/>
    <n v="250"/>
    <n v="0"/>
    <n v="25"/>
  </r>
  <r>
    <n v="37"/>
    <x v="250"/>
    <s v="Team Berger"/>
    <x v="248"/>
    <n v="0"/>
    <s v="DET"/>
    <n v="251"/>
    <n v="0"/>
    <n v="26"/>
  </r>
  <r>
    <n v="37"/>
    <x v="251"/>
    <s v="Team 9"/>
    <x v="249"/>
    <n v="0"/>
    <s v="LAD"/>
    <n v="252"/>
    <n v="0"/>
    <n v="26"/>
  </r>
  <r>
    <n v="37"/>
    <x v="252"/>
    <s v="Team 8"/>
    <x v="254"/>
    <n v="0"/>
    <s v="SD"/>
    <n v="253"/>
    <n v="0"/>
    <n v="26"/>
  </r>
  <r>
    <n v="37"/>
    <x v="253"/>
    <s v="Team 7"/>
    <x v="250"/>
    <n v="0"/>
    <s v="DET"/>
    <n v="254"/>
    <n v="0"/>
    <n v="26"/>
  </r>
  <r>
    <n v="37"/>
    <x v="254"/>
    <s v="Team 6"/>
    <x v="255"/>
    <n v="0"/>
    <s v="BOS"/>
    <n v="256"/>
    <n v="-1"/>
    <n v="26"/>
  </r>
  <r>
    <n v="37"/>
    <x v="255"/>
    <s v="Team 5"/>
    <x v="251"/>
    <n v="0"/>
    <s v="TOR"/>
    <n v="255"/>
    <n v="1"/>
    <n v="26"/>
  </r>
  <r>
    <n v="37"/>
    <x v="256"/>
    <s v="Team 4"/>
    <x v="271"/>
    <n v="0"/>
    <s v="ARI"/>
    <n v="260"/>
    <n v="-3"/>
    <n v="26"/>
  </r>
  <r>
    <n v="37"/>
    <x v="257"/>
    <s v="Team 3"/>
    <x v="252"/>
    <n v="0"/>
    <s v="OAK"/>
    <n v="259"/>
    <n v="-1"/>
    <n v="26"/>
  </r>
  <r>
    <n v="37"/>
    <x v="258"/>
    <s v="Team 2"/>
    <x v="256"/>
    <n v="0"/>
    <s v="MIA"/>
    <n v="257"/>
    <n v="2"/>
    <n v="26"/>
  </r>
  <r>
    <n v="37"/>
    <x v="259"/>
    <s v="Team 1"/>
    <x v="257"/>
    <n v="0"/>
    <s v="CLE"/>
    <n v="258"/>
    <n v="2"/>
    <n v="26"/>
  </r>
  <r>
    <n v="38"/>
    <x v="0"/>
    <s v="Team 1"/>
    <x v="2"/>
    <n v="0"/>
    <s v="LAD"/>
    <n v="1"/>
    <n v="0"/>
    <n v="1"/>
  </r>
  <r>
    <n v="38"/>
    <x v="1"/>
    <s v="Team 2"/>
    <x v="1"/>
    <n v="0"/>
    <s v="ATL"/>
    <n v="2"/>
    <n v="0"/>
    <n v="1"/>
  </r>
  <r>
    <n v="38"/>
    <x v="2"/>
    <s v="Team 3"/>
    <x v="3"/>
    <n v="0"/>
    <s v="WSH"/>
    <n v="4"/>
    <n v="-1"/>
    <n v="1"/>
  </r>
  <r>
    <n v="38"/>
    <x v="3"/>
    <s v="Team 4"/>
    <x v="6"/>
    <n v="0"/>
    <s v="NYY"/>
    <n v="6"/>
    <n v="-2"/>
    <n v="1"/>
  </r>
  <r>
    <n v="38"/>
    <x v="4"/>
    <s v="Team 5"/>
    <x v="0"/>
    <n v="0"/>
    <s v="SD"/>
    <n v="3"/>
    <n v="2"/>
    <n v="1"/>
  </r>
  <r>
    <n v="38"/>
    <x v="5"/>
    <s v="Team 6"/>
    <x v="4"/>
    <n v="0"/>
    <s v="LAA"/>
    <n v="5"/>
    <n v="1"/>
    <n v="1"/>
  </r>
  <r>
    <n v="38"/>
    <x v="6"/>
    <s v="Team 7"/>
    <x v="14"/>
    <n v="0"/>
    <s v="COL"/>
    <n v="11"/>
    <n v="-4"/>
    <n v="1"/>
  </r>
  <r>
    <n v="38"/>
    <x v="7"/>
    <s v="Team 8"/>
    <x v="5"/>
    <n v="0"/>
    <s v="WSH"/>
    <n v="7"/>
    <n v="1"/>
    <n v="1"/>
  </r>
  <r>
    <n v="38"/>
    <x v="8"/>
    <s v="Team 9"/>
    <x v="7"/>
    <n v="0"/>
    <s v="CLE"/>
    <n v="9"/>
    <n v="0"/>
    <n v="1"/>
  </r>
  <r>
    <n v="38"/>
    <x v="9"/>
    <s v="Team Berger"/>
    <x v="10"/>
    <n v="0"/>
    <s v="NYM"/>
    <n v="8"/>
    <n v="2"/>
    <n v="1"/>
  </r>
  <r>
    <n v="38"/>
    <x v="10"/>
    <s v="Team Berger"/>
    <x v="8"/>
    <n v="0"/>
    <s v="CLE"/>
    <n v="10"/>
    <n v="1"/>
    <n v="2"/>
  </r>
  <r>
    <n v="38"/>
    <x v="11"/>
    <s v="Team 9"/>
    <x v="9"/>
    <n v="0"/>
    <s v="LAD"/>
    <n v="12"/>
    <n v="0"/>
    <n v="2"/>
  </r>
  <r>
    <n v="38"/>
    <x v="12"/>
    <s v="Team 8"/>
    <x v="15"/>
    <n v="0"/>
    <s v="NYM"/>
    <n v="15"/>
    <n v="-2"/>
    <n v="2"/>
  </r>
  <r>
    <n v="38"/>
    <x v="13"/>
    <s v="Team 7"/>
    <x v="12"/>
    <n v="0"/>
    <s v="ATL"/>
    <n v="13"/>
    <n v="1"/>
    <n v="2"/>
  </r>
  <r>
    <n v="38"/>
    <x v="14"/>
    <s v="Team 6"/>
    <x v="11"/>
    <n v="0"/>
    <s v="MIL"/>
    <n v="14"/>
    <n v="1"/>
    <n v="2"/>
  </r>
  <r>
    <n v="38"/>
    <x v="15"/>
    <s v="Team 5"/>
    <x v="13"/>
    <n v="0"/>
    <s v="PHI"/>
    <n v="16"/>
    <n v="0"/>
    <n v="2"/>
  </r>
  <r>
    <n v="38"/>
    <x v="16"/>
    <s v="Team 4"/>
    <x v="17"/>
    <n v="0"/>
    <s v="SD"/>
    <n v="18"/>
    <n v="-1"/>
    <n v="2"/>
  </r>
  <r>
    <n v="38"/>
    <x v="17"/>
    <s v="Team 3"/>
    <x v="16"/>
    <n v="0"/>
    <s v="LAD"/>
    <n v="17"/>
    <n v="1"/>
    <n v="2"/>
  </r>
  <r>
    <n v="38"/>
    <x v="18"/>
    <s v="Team 2"/>
    <x v="19"/>
    <n v="0"/>
    <s v="BOS"/>
    <n v="20"/>
    <n v="-1"/>
    <n v="2"/>
  </r>
  <r>
    <n v="38"/>
    <x v="19"/>
    <s v="Team 1"/>
    <x v="20"/>
    <n v="0"/>
    <s v="SD"/>
    <n v="19"/>
    <n v="1"/>
    <n v="2"/>
  </r>
  <r>
    <n v="38"/>
    <x v="20"/>
    <s v="Team 1"/>
    <x v="22"/>
    <n v="0"/>
    <s v="WSH"/>
    <n v="23"/>
    <n v="-2"/>
    <n v="3"/>
  </r>
  <r>
    <n v="38"/>
    <x v="21"/>
    <s v="Team 2"/>
    <x v="18"/>
    <n v="0"/>
    <s v="LAD"/>
    <n v="22"/>
    <n v="0"/>
    <n v="3"/>
  </r>
  <r>
    <n v="38"/>
    <x v="22"/>
    <s v="Team 3"/>
    <x v="23"/>
    <n v="0"/>
    <s v="CWS"/>
    <n v="24"/>
    <n v="-1"/>
    <n v="3"/>
  </r>
  <r>
    <n v="38"/>
    <x v="23"/>
    <s v="Team 4"/>
    <x v="24"/>
    <n v="0"/>
    <s v="PHI"/>
    <n v="25"/>
    <n v="-1"/>
    <n v="3"/>
  </r>
  <r>
    <n v="38"/>
    <x v="24"/>
    <s v="Team 5"/>
    <x v="26"/>
    <n v="0"/>
    <s v="HOU"/>
    <n v="26"/>
    <n v="-1"/>
    <n v="3"/>
  </r>
  <r>
    <n v="38"/>
    <x v="25"/>
    <s v="Team 6"/>
    <x v="27"/>
    <n v="0"/>
    <s v="CWS"/>
    <n v="27"/>
    <n v="-1"/>
    <n v="3"/>
  </r>
  <r>
    <n v="38"/>
    <x v="26"/>
    <s v="Team 7"/>
    <x v="25"/>
    <n v="0"/>
    <s v="TOR"/>
    <n v="28"/>
    <n v="-1"/>
    <n v="3"/>
  </r>
  <r>
    <n v="38"/>
    <x v="27"/>
    <s v="Team 8"/>
    <x v="21"/>
    <n v="0"/>
    <s v="LAD"/>
    <n v="21"/>
    <n v="7"/>
    <n v="3"/>
  </r>
  <r>
    <n v="38"/>
    <x v="28"/>
    <s v="Team 9"/>
    <x v="29"/>
    <n v="0"/>
    <s v="STL"/>
    <n v="29"/>
    <n v="0"/>
    <n v="3"/>
  </r>
  <r>
    <n v="38"/>
    <x v="29"/>
    <s v="Team Berger"/>
    <x v="28"/>
    <n v="0"/>
    <s v="HOU"/>
    <n v="30"/>
    <n v="0"/>
    <n v="3"/>
  </r>
  <r>
    <n v="38"/>
    <x v="30"/>
    <s v="Team Berger"/>
    <x v="30"/>
    <n v="0"/>
    <s v="BOS"/>
    <n v="31"/>
    <n v="0"/>
    <n v="4"/>
  </r>
  <r>
    <n v="38"/>
    <x v="31"/>
    <s v="Team 9"/>
    <x v="33"/>
    <n v="0"/>
    <s v="ATL"/>
    <n v="33"/>
    <n v="-1"/>
    <n v="4"/>
  </r>
  <r>
    <n v="38"/>
    <x v="32"/>
    <s v="Team 8"/>
    <x v="34"/>
    <n v="0"/>
    <s v="CIN"/>
    <n v="36"/>
    <n v="-3"/>
    <n v="4"/>
  </r>
  <r>
    <n v="38"/>
    <x v="33"/>
    <s v="Team 7"/>
    <x v="35"/>
    <n v="0"/>
    <s v="STL"/>
    <n v="37"/>
    <n v="-3"/>
    <n v="4"/>
  </r>
  <r>
    <n v="38"/>
    <x v="34"/>
    <s v="Team 6"/>
    <x v="36"/>
    <n v="0"/>
    <s v="LAA"/>
    <n v="34"/>
    <n v="1"/>
    <n v="4"/>
  </r>
  <r>
    <n v="38"/>
    <x v="35"/>
    <s v="Team 5"/>
    <x v="31"/>
    <n v="0"/>
    <s v="NYY"/>
    <n v="35"/>
    <n v="1"/>
    <n v="4"/>
  </r>
  <r>
    <n v="38"/>
    <x v="36"/>
    <s v="Team 4"/>
    <x v="37"/>
    <n v="0"/>
    <s v="KC"/>
    <n v="41"/>
    <n v="-4"/>
    <n v="4"/>
  </r>
  <r>
    <n v="38"/>
    <x v="37"/>
    <s v="Team 3"/>
    <x v="38"/>
    <n v="0"/>
    <s v="CWS"/>
    <n v="39"/>
    <n v="-1"/>
    <n v="4"/>
  </r>
  <r>
    <n v="38"/>
    <x v="38"/>
    <s v="Team 2"/>
    <x v="39"/>
    <n v="0"/>
    <s v="ATL"/>
    <n v="38"/>
    <n v="1"/>
    <n v="4"/>
  </r>
  <r>
    <n v="38"/>
    <x v="39"/>
    <s v="Team 1"/>
    <x v="41"/>
    <n v="0"/>
    <s v="TOR"/>
    <n v="42"/>
    <n v="-2"/>
    <n v="4"/>
  </r>
  <r>
    <n v="38"/>
    <x v="40"/>
    <s v="Team 1"/>
    <x v="40"/>
    <n v="0"/>
    <s v="LAD"/>
    <n v="40"/>
    <n v="1"/>
    <n v="5"/>
  </r>
  <r>
    <n v="38"/>
    <x v="41"/>
    <s v="Team 2"/>
    <x v="43"/>
    <n v="0"/>
    <s v="CWS"/>
    <n v="43"/>
    <n v="-1"/>
    <n v="5"/>
  </r>
  <r>
    <n v="38"/>
    <x v="42"/>
    <s v="Team 3"/>
    <x v="32"/>
    <n v="0"/>
    <s v="MIL"/>
    <n v="32"/>
    <n v="11"/>
    <n v="5"/>
  </r>
  <r>
    <n v="38"/>
    <x v="43"/>
    <s v="Team 4"/>
    <x v="49"/>
    <n v="0"/>
    <s v="CWS"/>
    <n v="46"/>
    <n v="-2"/>
    <n v="5"/>
  </r>
  <r>
    <n v="38"/>
    <x v="44"/>
    <s v="Team 5"/>
    <x v="45"/>
    <n v="0"/>
    <s v="NYM"/>
    <n v="47"/>
    <n v="-2"/>
    <n v="5"/>
  </r>
  <r>
    <n v="38"/>
    <x v="45"/>
    <s v="Team 6"/>
    <x v="44"/>
    <n v="0"/>
    <s v="MIA"/>
    <n v="44"/>
    <n v="2"/>
    <n v="5"/>
  </r>
  <r>
    <n v="38"/>
    <x v="46"/>
    <s v="Team 7"/>
    <x v="46"/>
    <n v="0"/>
    <s v="TOR"/>
    <n v="48"/>
    <n v="-1"/>
    <n v="5"/>
  </r>
  <r>
    <n v="38"/>
    <x v="47"/>
    <s v="Team 8"/>
    <x v="47"/>
    <n v="0"/>
    <s v="TB"/>
    <n v="49"/>
    <n v="-1"/>
    <n v="5"/>
  </r>
  <r>
    <n v="38"/>
    <x v="48"/>
    <s v="Team 9"/>
    <x v="48"/>
    <n v="0"/>
    <s v="NYY"/>
    <n v="50"/>
    <n v="-1"/>
    <n v="5"/>
  </r>
  <r>
    <n v="38"/>
    <x v="49"/>
    <s v="Team Berger"/>
    <x v="42"/>
    <n v="0"/>
    <s v="KC"/>
    <n v="45"/>
    <n v="5"/>
    <n v="5"/>
  </r>
  <r>
    <n v="38"/>
    <x v="50"/>
    <s v="Team Berger"/>
    <x v="53"/>
    <n v="0"/>
    <s v="SD"/>
    <n v="51"/>
    <n v="0"/>
    <n v="6"/>
  </r>
  <r>
    <n v="38"/>
    <x v="51"/>
    <s v="Team 9"/>
    <x v="51"/>
    <n v="0"/>
    <s v="CWS"/>
    <n v="53"/>
    <n v="-1"/>
    <n v="6"/>
  </r>
  <r>
    <n v="38"/>
    <x v="52"/>
    <s v="Team 8"/>
    <x v="52"/>
    <n v="0"/>
    <s v="MIN"/>
    <n v="52"/>
    <n v="1"/>
    <n v="6"/>
  </r>
  <r>
    <n v="38"/>
    <x v="53"/>
    <s v="Team 7"/>
    <x v="54"/>
    <n v="0"/>
    <s v="PHI"/>
    <n v="54"/>
    <n v="0"/>
    <n v="6"/>
  </r>
  <r>
    <n v="38"/>
    <x v="54"/>
    <s v="Team 6"/>
    <x v="56"/>
    <n v="0"/>
    <s v="MIL"/>
    <n v="57"/>
    <n v="-2"/>
    <n v="6"/>
  </r>
  <r>
    <n v="38"/>
    <x v="55"/>
    <s v="Team 5"/>
    <x v="55"/>
    <n v="0"/>
    <s v="NYY"/>
    <n v="56"/>
    <n v="0"/>
    <n v="6"/>
  </r>
  <r>
    <n v="38"/>
    <x v="56"/>
    <s v="Team 4"/>
    <x v="50"/>
    <n v="0"/>
    <s v="SD"/>
    <n v="55"/>
    <n v="2"/>
    <n v="6"/>
  </r>
  <r>
    <n v="38"/>
    <x v="57"/>
    <s v="Team 3"/>
    <x v="57"/>
    <n v="0"/>
    <s v="ARI"/>
    <n v="58"/>
    <n v="0"/>
    <n v="6"/>
  </r>
  <r>
    <n v="38"/>
    <x v="58"/>
    <s v="Team 2"/>
    <x v="61"/>
    <n v="0"/>
    <s v="CIN"/>
    <n v="61"/>
    <n v="-2"/>
    <n v="6"/>
  </r>
  <r>
    <n v="38"/>
    <x v="59"/>
    <s v="Team 1"/>
    <x v="60"/>
    <n v="0"/>
    <s v="NYY"/>
    <n v="63"/>
    <n v="-3"/>
    <n v="6"/>
  </r>
  <r>
    <n v="38"/>
    <x v="60"/>
    <s v="Team 1"/>
    <x v="59"/>
    <n v="0"/>
    <s v="CIN"/>
    <n v="59"/>
    <n v="2"/>
    <n v="7"/>
  </r>
  <r>
    <n v="38"/>
    <x v="61"/>
    <s v="Team 2"/>
    <x v="58"/>
    <n v="0"/>
    <s v="NYM"/>
    <n v="60"/>
    <n v="2"/>
    <n v="7"/>
  </r>
  <r>
    <n v="38"/>
    <x v="62"/>
    <s v="Team 3"/>
    <x v="63"/>
    <n v="0"/>
    <s v="TB"/>
    <n v="64"/>
    <n v="-1"/>
    <n v="7"/>
  </r>
  <r>
    <n v="38"/>
    <x v="63"/>
    <s v="Team 4"/>
    <x v="62"/>
    <n v="0"/>
    <s v="CWS"/>
    <n v="62"/>
    <n v="2"/>
    <n v="7"/>
  </r>
  <r>
    <n v="38"/>
    <x v="64"/>
    <s v="Team 5"/>
    <x v="66"/>
    <n v="0"/>
    <s v="CHC"/>
    <n v="66"/>
    <n v="-1"/>
    <n v="7"/>
  </r>
  <r>
    <n v="38"/>
    <x v="65"/>
    <s v="Team 6"/>
    <x v="64"/>
    <n v="0"/>
    <s v="ARI"/>
    <n v="65"/>
    <n v="1"/>
    <n v="7"/>
  </r>
  <r>
    <n v="38"/>
    <x v="66"/>
    <s v="Team 7"/>
    <x v="65"/>
    <n v="0"/>
    <s v="COL"/>
    <n v="67"/>
    <n v="0"/>
    <n v="7"/>
  </r>
  <r>
    <n v="38"/>
    <x v="67"/>
    <s v="Team 8"/>
    <x v="68"/>
    <n v="0"/>
    <s v="NYM"/>
    <n v="68"/>
    <n v="0"/>
    <n v="7"/>
  </r>
  <r>
    <n v="38"/>
    <x v="68"/>
    <s v="Team 9"/>
    <x v="67"/>
    <n v="0"/>
    <s v="TOR"/>
    <n v="69"/>
    <n v="0"/>
    <n v="7"/>
  </r>
  <r>
    <n v="38"/>
    <x v="69"/>
    <s v="Team Berger"/>
    <x v="69"/>
    <n v="0"/>
    <s v="TB"/>
    <n v="70"/>
    <n v="0"/>
    <n v="7"/>
  </r>
  <r>
    <n v="38"/>
    <x v="70"/>
    <s v="Team Berger"/>
    <x v="70"/>
    <n v="0"/>
    <s v="TOR"/>
    <n v="71"/>
    <n v="0"/>
    <n v="8"/>
  </r>
  <r>
    <n v="38"/>
    <x v="71"/>
    <s v="Team 9"/>
    <x v="73"/>
    <n v="0"/>
    <s v="BOS"/>
    <n v="74"/>
    <n v="-2"/>
    <n v="8"/>
  </r>
  <r>
    <n v="38"/>
    <x v="72"/>
    <s v="Team 8"/>
    <x v="72"/>
    <n v="0"/>
    <s v="NYY"/>
    <n v="73"/>
    <n v="0"/>
    <n v="8"/>
  </r>
  <r>
    <n v="38"/>
    <x v="73"/>
    <s v="Team 7"/>
    <x v="77"/>
    <n v="0"/>
    <s v="HOU"/>
    <n v="79"/>
    <n v="-5"/>
    <n v="8"/>
  </r>
  <r>
    <n v="38"/>
    <x v="74"/>
    <s v="Team 6"/>
    <x v="74"/>
    <n v="0"/>
    <s v="OAK"/>
    <n v="75"/>
    <n v="0"/>
    <n v="8"/>
  </r>
  <r>
    <n v="38"/>
    <x v="75"/>
    <s v="Team 5"/>
    <x v="71"/>
    <n v="0"/>
    <s v="NYM"/>
    <n v="72"/>
    <n v="4"/>
    <n v="8"/>
  </r>
  <r>
    <n v="38"/>
    <x v="76"/>
    <s v="Team 4"/>
    <x v="75"/>
    <n v="0"/>
    <s v="MIN"/>
    <n v="76"/>
    <n v="1"/>
    <n v="8"/>
  </r>
  <r>
    <n v="38"/>
    <x v="77"/>
    <s v="Team 3"/>
    <x v="76"/>
    <n v="0"/>
    <s v="STL"/>
    <n v="77"/>
    <n v="1"/>
    <n v="8"/>
  </r>
  <r>
    <n v="38"/>
    <x v="78"/>
    <s v="Team 2"/>
    <x v="78"/>
    <n v="0"/>
    <s v="CLE"/>
    <n v="78"/>
    <n v="1"/>
    <n v="8"/>
  </r>
  <r>
    <n v="38"/>
    <x v="79"/>
    <s v="Team 1"/>
    <x v="79"/>
    <n v="0"/>
    <s v="MIL"/>
    <n v="80"/>
    <n v="0"/>
    <n v="8"/>
  </r>
  <r>
    <n v="38"/>
    <x v="80"/>
    <s v="Team 1"/>
    <x v="82"/>
    <n v="0"/>
    <s v="TOR"/>
    <n v="82"/>
    <n v="-1"/>
    <n v="9"/>
  </r>
  <r>
    <n v="38"/>
    <x v="81"/>
    <s v="Team 2"/>
    <x v="80"/>
    <n v="0"/>
    <s v="TOR"/>
    <n v="81"/>
    <n v="1"/>
    <n v="9"/>
  </r>
  <r>
    <n v="38"/>
    <x v="82"/>
    <s v="Team 3"/>
    <x v="85"/>
    <n v="0"/>
    <s v="MIL"/>
    <n v="84"/>
    <n v="-1"/>
    <n v="9"/>
  </r>
  <r>
    <n v="38"/>
    <x v="83"/>
    <s v="Team 4"/>
    <x v="83"/>
    <n v="0"/>
    <s v="MIN"/>
    <n v="83"/>
    <n v="1"/>
    <n v="9"/>
  </r>
  <r>
    <n v="38"/>
    <x v="84"/>
    <s v="Team 5"/>
    <x v="86"/>
    <n v="0"/>
    <s v="CHC"/>
    <n v="85"/>
    <n v="0"/>
    <n v="9"/>
  </r>
  <r>
    <n v="38"/>
    <x v="85"/>
    <s v="Team 6"/>
    <x v="84"/>
    <n v="0"/>
    <s v="NYM"/>
    <n v="86"/>
    <n v="0"/>
    <n v="9"/>
  </r>
  <r>
    <n v="38"/>
    <x v="86"/>
    <s v="Team 7"/>
    <x v="87"/>
    <n v="0"/>
    <s v="CHC"/>
    <n v="87"/>
    <n v="0"/>
    <n v="9"/>
  </r>
  <r>
    <n v="38"/>
    <x v="87"/>
    <s v="Team 8"/>
    <x v="90"/>
    <n v="0"/>
    <s v="HOU"/>
    <n v="88"/>
    <n v="0"/>
    <n v="9"/>
  </r>
  <r>
    <n v="38"/>
    <x v="88"/>
    <s v="Team 9"/>
    <x v="88"/>
    <n v="0"/>
    <s v="SD"/>
    <n v="89"/>
    <n v="0"/>
    <n v="9"/>
  </r>
  <r>
    <n v="38"/>
    <x v="89"/>
    <s v="Team Berger"/>
    <x v="89"/>
    <n v="0"/>
    <s v="PHI"/>
    <n v="90"/>
    <n v="0"/>
    <n v="9"/>
  </r>
  <r>
    <n v="38"/>
    <x v="90"/>
    <s v="Team Berger"/>
    <x v="91"/>
    <n v="0"/>
    <s v="HOU"/>
    <n v="91"/>
    <n v="0"/>
    <n v="10"/>
  </r>
  <r>
    <n v="38"/>
    <x v="91"/>
    <s v="Team 9"/>
    <x v="96"/>
    <n v="0"/>
    <s v="OAK"/>
    <n v="92"/>
    <n v="0"/>
    <n v="10"/>
  </r>
  <r>
    <n v="38"/>
    <x v="92"/>
    <s v="Team 8"/>
    <x v="81"/>
    <n v="0"/>
    <s v="LAD"/>
    <n v="93"/>
    <n v="0"/>
    <n v="10"/>
  </r>
  <r>
    <n v="38"/>
    <x v="93"/>
    <s v="Team 7"/>
    <x v="93"/>
    <n v="0"/>
    <s v="MIN"/>
    <n v="94"/>
    <n v="0"/>
    <n v="10"/>
  </r>
  <r>
    <n v="38"/>
    <x v="94"/>
    <s v="Team 6"/>
    <x v="94"/>
    <n v="0"/>
    <s v="WSH"/>
    <n v="96"/>
    <n v="-1"/>
    <n v="10"/>
  </r>
  <r>
    <n v="38"/>
    <x v="95"/>
    <s v="Team 5"/>
    <x v="100"/>
    <n v="0"/>
    <s v="SD"/>
    <n v="98"/>
    <n v="-2"/>
    <n v="10"/>
  </r>
  <r>
    <n v="38"/>
    <x v="96"/>
    <s v="Team 4"/>
    <x v="92"/>
    <n v="0"/>
    <s v="KC"/>
    <n v="97"/>
    <n v="0"/>
    <n v="10"/>
  </r>
  <r>
    <n v="38"/>
    <x v="97"/>
    <s v="Team 3"/>
    <x v="98"/>
    <n v="0"/>
    <s v="HOU"/>
    <n v="99"/>
    <n v="-1"/>
    <n v="10"/>
  </r>
  <r>
    <n v="38"/>
    <x v="98"/>
    <s v="Team 2"/>
    <x v="97"/>
    <n v="0"/>
    <s v="TB"/>
    <n v="101"/>
    <n v="-2"/>
    <n v="10"/>
  </r>
  <r>
    <n v="38"/>
    <x v="99"/>
    <s v="Team 1"/>
    <x v="95"/>
    <n v="0"/>
    <s v="ATL"/>
    <n v="95"/>
    <n v="5"/>
    <n v="10"/>
  </r>
  <r>
    <n v="38"/>
    <x v="100"/>
    <s v="Team 1"/>
    <x v="99"/>
    <n v="0"/>
    <s v="CWS"/>
    <n v="100"/>
    <n v="1"/>
    <n v="11"/>
  </r>
  <r>
    <n v="38"/>
    <x v="101"/>
    <s v="Team 2"/>
    <x v="105"/>
    <n v="0"/>
    <s v="OAK"/>
    <n v="106"/>
    <n v="-4"/>
    <n v="11"/>
  </r>
  <r>
    <n v="38"/>
    <x v="102"/>
    <s v="Team 3"/>
    <x v="101"/>
    <n v="0"/>
    <s v="HOU"/>
    <n v="102"/>
    <n v="1"/>
    <n v="11"/>
  </r>
  <r>
    <n v="38"/>
    <x v="103"/>
    <s v="Team 4"/>
    <x v="102"/>
    <n v="0"/>
    <s v="SD"/>
    <n v="103"/>
    <n v="1"/>
    <n v="11"/>
  </r>
  <r>
    <n v="38"/>
    <x v="104"/>
    <s v="Team 5"/>
    <x v="103"/>
    <n v="0"/>
    <s v="CIN"/>
    <n v="104"/>
    <n v="1"/>
    <n v="11"/>
  </r>
  <r>
    <n v="38"/>
    <x v="105"/>
    <s v="Team 6"/>
    <x v="104"/>
    <n v="0"/>
    <s v="LAA"/>
    <n v="105"/>
    <n v="1"/>
    <n v="11"/>
  </r>
  <r>
    <n v="38"/>
    <x v="106"/>
    <s v="Team 7"/>
    <x v="106"/>
    <n v="0"/>
    <s v="ATL"/>
    <n v="107"/>
    <n v="0"/>
    <n v="11"/>
  </r>
  <r>
    <n v="38"/>
    <x v="107"/>
    <s v="Team 8"/>
    <x v="108"/>
    <n v="0"/>
    <s v="PHI"/>
    <n v="108"/>
    <n v="0"/>
    <n v="11"/>
  </r>
  <r>
    <n v="38"/>
    <x v="108"/>
    <s v="Team 9"/>
    <x v="107"/>
    <n v="0"/>
    <s v="CLE"/>
    <n v="109"/>
    <n v="0"/>
    <n v="11"/>
  </r>
  <r>
    <n v="38"/>
    <x v="109"/>
    <s v="Team Berger"/>
    <x v="111"/>
    <n v="0"/>
    <s v="CHC"/>
    <n v="110"/>
    <n v="0"/>
    <n v="11"/>
  </r>
  <r>
    <n v="38"/>
    <x v="110"/>
    <s v="Team Berger"/>
    <x v="109"/>
    <n v="0"/>
    <s v="SD"/>
    <n v="111"/>
    <n v="0"/>
    <n v="12"/>
  </r>
  <r>
    <n v="38"/>
    <x v="111"/>
    <s v="Team 9"/>
    <x v="112"/>
    <n v="0"/>
    <s v="TOR"/>
    <n v="112"/>
    <n v="0"/>
    <n v="12"/>
  </r>
  <r>
    <n v="38"/>
    <x v="112"/>
    <s v="Team 8"/>
    <x v="114"/>
    <n v="0"/>
    <s v="CLE"/>
    <n v="114"/>
    <n v="-1"/>
    <n v="12"/>
  </r>
  <r>
    <n v="38"/>
    <x v="113"/>
    <s v="Team 7"/>
    <x v="110"/>
    <n v="0"/>
    <s v="ATL"/>
    <n v="113"/>
    <n v="1"/>
    <n v="12"/>
  </r>
  <r>
    <n v="38"/>
    <x v="114"/>
    <s v="Team 6"/>
    <x v="119"/>
    <n v="0"/>
    <s v="HOU"/>
    <n v="118"/>
    <n v="-3"/>
    <n v="12"/>
  </r>
  <r>
    <n v="38"/>
    <x v="115"/>
    <s v="Team 5"/>
    <x v="117"/>
    <n v="0"/>
    <s v="SD"/>
    <n v="117"/>
    <n v="-1"/>
    <n v="12"/>
  </r>
  <r>
    <n v="38"/>
    <x v="116"/>
    <s v="Team 4"/>
    <x v="116"/>
    <n v="0"/>
    <s v="SF"/>
    <n v="116"/>
    <n v="1"/>
    <n v="12"/>
  </r>
  <r>
    <n v="38"/>
    <x v="117"/>
    <s v="Team 3"/>
    <x v="113"/>
    <n v="0"/>
    <s v="HOU"/>
    <n v="115"/>
    <n v="3"/>
    <n v="12"/>
  </r>
  <r>
    <n v="38"/>
    <x v="118"/>
    <s v="Team 2"/>
    <x v="121"/>
    <n v="0"/>
    <s v="LAD"/>
    <n v="124"/>
    <n v="-5"/>
    <n v="12"/>
  </r>
  <r>
    <n v="38"/>
    <x v="119"/>
    <s v="Team 1"/>
    <x v="123"/>
    <n v="0"/>
    <s v="HOU"/>
    <n v="119"/>
    <n v="1"/>
    <n v="12"/>
  </r>
  <r>
    <n v="38"/>
    <x v="120"/>
    <s v="Team 1"/>
    <x v="120"/>
    <n v="0"/>
    <s v="NYY"/>
    <n v="120"/>
    <n v="1"/>
    <n v="13"/>
  </r>
  <r>
    <n v="38"/>
    <x v="121"/>
    <s v="Team 2"/>
    <x v="127"/>
    <n v="0"/>
    <s v="CIN"/>
    <n v="128"/>
    <n v="-6"/>
    <n v="13"/>
  </r>
  <r>
    <n v="38"/>
    <x v="122"/>
    <s v="Team 3"/>
    <x v="115"/>
    <n v="0"/>
    <s v="NYM"/>
    <n v="121"/>
    <n v="2"/>
    <n v="13"/>
  </r>
  <r>
    <n v="38"/>
    <x v="123"/>
    <s v="Team 4"/>
    <x v="125"/>
    <n v="0"/>
    <s v="BAL"/>
    <n v="122"/>
    <n v="2"/>
    <n v="13"/>
  </r>
  <r>
    <n v="38"/>
    <x v="124"/>
    <s v="Team 5"/>
    <x v="118"/>
    <n v="0"/>
    <s v="TOR"/>
    <n v="125"/>
    <n v="0"/>
    <n v="13"/>
  </r>
  <r>
    <n v="38"/>
    <x v="125"/>
    <s v="Team 6"/>
    <x v="124"/>
    <n v="0"/>
    <s v="OAK"/>
    <n v="123"/>
    <n v="3"/>
    <n v="13"/>
  </r>
  <r>
    <n v="38"/>
    <x v="126"/>
    <s v="Team 7"/>
    <x v="122"/>
    <n v="0"/>
    <s v="TEX"/>
    <n v="126"/>
    <n v="1"/>
    <n v="13"/>
  </r>
  <r>
    <n v="38"/>
    <x v="127"/>
    <s v="Team 8"/>
    <x v="126"/>
    <n v="0"/>
    <s v="PHI"/>
    <n v="127"/>
    <n v="1"/>
    <n v="13"/>
  </r>
  <r>
    <n v="38"/>
    <x v="128"/>
    <s v="Team 9"/>
    <x v="131"/>
    <n v="0"/>
    <s v="LAD"/>
    <n v="129"/>
    <n v="0"/>
    <n v="13"/>
  </r>
  <r>
    <n v="38"/>
    <x v="129"/>
    <s v="Team Berger"/>
    <x v="128"/>
    <n v="0"/>
    <s v="SD"/>
    <n v="130"/>
    <n v="0"/>
    <n v="13"/>
  </r>
  <r>
    <n v="38"/>
    <x v="130"/>
    <s v="Team Berger"/>
    <x v="134"/>
    <n v="0"/>
    <s v="WSH"/>
    <n v="133"/>
    <n v="-2"/>
    <n v="14"/>
  </r>
  <r>
    <n v="38"/>
    <x v="131"/>
    <s v="Team 9"/>
    <x v="129"/>
    <n v="0"/>
    <s v="BOS"/>
    <n v="135"/>
    <n v="-3"/>
    <n v="14"/>
  </r>
  <r>
    <n v="38"/>
    <x v="132"/>
    <s v="Team 8"/>
    <x v="132"/>
    <n v="0"/>
    <s v="PHI"/>
    <n v="132"/>
    <n v="1"/>
    <n v="14"/>
  </r>
  <r>
    <n v="38"/>
    <x v="133"/>
    <s v="Team 7"/>
    <x v="136"/>
    <n v="0"/>
    <s v="CHC"/>
    <n v="137"/>
    <n v="-3"/>
    <n v="14"/>
  </r>
  <r>
    <n v="38"/>
    <x v="134"/>
    <s v="Team 6"/>
    <x v="135"/>
    <n v="0"/>
    <s v="MIN"/>
    <n v="134"/>
    <n v="1"/>
    <n v="14"/>
  </r>
  <r>
    <n v="38"/>
    <x v="135"/>
    <s v="Team 5"/>
    <x v="137"/>
    <n v="0"/>
    <s v="SEA"/>
    <n v="140"/>
    <n v="-4"/>
    <n v="14"/>
  </r>
  <r>
    <n v="38"/>
    <x v="136"/>
    <s v="Team 4"/>
    <x v="130"/>
    <n v="0"/>
    <s v="WSH"/>
    <n v="131"/>
    <n v="6"/>
    <n v="14"/>
  </r>
  <r>
    <n v="38"/>
    <x v="137"/>
    <s v="Team 3"/>
    <x v="156"/>
    <n v="0"/>
    <s v="KC"/>
    <n v="139"/>
    <n v="-1"/>
    <n v="14"/>
  </r>
  <r>
    <n v="38"/>
    <x v="138"/>
    <s v="Team 2"/>
    <x v="139"/>
    <n v="0"/>
    <s v="LAD"/>
    <n v="138"/>
    <n v="1"/>
    <n v="14"/>
  </r>
  <r>
    <n v="38"/>
    <x v="139"/>
    <s v="Team 1"/>
    <x v="133"/>
    <n v="0"/>
    <s v="CWS"/>
    <n v="141"/>
    <n v="-1"/>
    <n v="14"/>
  </r>
  <r>
    <n v="38"/>
    <x v="140"/>
    <s v="Team 1"/>
    <x v="138"/>
    <n v="0"/>
    <s v="BAL"/>
    <n v="142"/>
    <n v="-1"/>
    <n v="15"/>
  </r>
  <r>
    <n v="38"/>
    <x v="141"/>
    <s v="Team 2"/>
    <x v="140"/>
    <n v="0"/>
    <s v="LAA"/>
    <n v="144"/>
    <n v="-2"/>
    <n v="15"/>
  </r>
  <r>
    <n v="38"/>
    <x v="142"/>
    <s v="Team 3"/>
    <x v="144"/>
    <n v="0"/>
    <s v="WSH"/>
    <n v="145"/>
    <n v="-2"/>
    <n v="15"/>
  </r>
  <r>
    <n v="38"/>
    <x v="143"/>
    <s v="Team 4"/>
    <x v="151"/>
    <n v="0"/>
    <s v="MIN"/>
    <n v="143"/>
    <n v="1"/>
    <n v="15"/>
  </r>
  <r>
    <n v="38"/>
    <x v="144"/>
    <s v="Team 5"/>
    <x v="141"/>
    <n v="0"/>
    <s v="TB"/>
    <n v="147"/>
    <n v="-2"/>
    <n v="15"/>
  </r>
  <r>
    <n v="38"/>
    <x v="145"/>
    <s v="Team 6"/>
    <x v="147"/>
    <n v="0"/>
    <s v="CLE"/>
    <n v="136"/>
    <n v="10"/>
    <n v="15"/>
  </r>
  <r>
    <n v="38"/>
    <x v="146"/>
    <s v="Team 7"/>
    <x v="143"/>
    <n v="0"/>
    <s v="STL"/>
    <n v="148"/>
    <n v="-1"/>
    <n v="15"/>
  </r>
  <r>
    <n v="38"/>
    <x v="147"/>
    <s v="Team 8"/>
    <x v="154"/>
    <n v="0"/>
    <s v="PHI"/>
    <n v="157"/>
    <n v="-9"/>
    <n v="15"/>
  </r>
  <r>
    <n v="38"/>
    <x v="148"/>
    <s v="Team 9"/>
    <x v="146"/>
    <n v="0"/>
    <s v="SEA"/>
    <n v="149"/>
    <n v="0"/>
    <n v="15"/>
  </r>
  <r>
    <n v="38"/>
    <x v="149"/>
    <s v="Team Berger"/>
    <x v="142"/>
    <n v="0"/>
    <s v="CHC"/>
    <n v="146"/>
    <n v="4"/>
    <n v="15"/>
  </r>
  <r>
    <n v="38"/>
    <x v="150"/>
    <s v="Team Berger"/>
    <x v="148"/>
    <n v="0"/>
    <s v="SF"/>
    <n v="152"/>
    <n v="-1"/>
    <n v="16"/>
  </r>
  <r>
    <n v="38"/>
    <x v="151"/>
    <s v="Team 9"/>
    <x v="160"/>
    <n v="0"/>
    <s v="TEX"/>
    <n v="160"/>
    <n v="-8"/>
    <n v="16"/>
  </r>
  <r>
    <n v="38"/>
    <x v="152"/>
    <s v="Team 8"/>
    <x v="150"/>
    <n v="0"/>
    <s v="ATL"/>
    <n v="150"/>
    <n v="3"/>
    <n v="16"/>
  </r>
  <r>
    <n v="38"/>
    <x v="153"/>
    <s v="Team 7"/>
    <x v="152"/>
    <n v="0"/>
    <s v="CWS"/>
    <n v="156"/>
    <n v="-2"/>
    <n v="16"/>
  </r>
  <r>
    <n v="38"/>
    <x v="154"/>
    <s v="Team 6"/>
    <x v="155"/>
    <n v="0"/>
    <s v="PHI"/>
    <n v="154"/>
    <n v="1"/>
    <n v="16"/>
  </r>
  <r>
    <n v="38"/>
    <x v="155"/>
    <s v="Team 5"/>
    <x v="158"/>
    <n v="0"/>
    <s v="ATL"/>
    <n v="158"/>
    <n v="-2"/>
    <n v="16"/>
  </r>
  <r>
    <n v="38"/>
    <x v="156"/>
    <s v="Team 4"/>
    <x v="165"/>
    <n v="0"/>
    <s v="LAD"/>
    <n v="161"/>
    <n v="-4"/>
    <n v="16"/>
  </r>
  <r>
    <n v="38"/>
    <x v="157"/>
    <s v="Team 3"/>
    <x v="145"/>
    <n v="0"/>
    <s v="NYY"/>
    <n v="151"/>
    <n v="7"/>
    <n v="16"/>
  </r>
  <r>
    <n v="38"/>
    <x v="158"/>
    <s v="Team 2"/>
    <x v="166"/>
    <n v="0"/>
    <s v="PIT"/>
    <n v="153"/>
    <n v="6"/>
    <n v="16"/>
  </r>
  <r>
    <n v="38"/>
    <x v="159"/>
    <s v="Team 1"/>
    <x v="149"/>
    <n v="0"/>
    <s v="WSH"/>
    <n v="155"/>
    <n v="5"/>
    <n v="16"/>
  </r>
  <r>
    <n v="38"/>
    <x v="160"/>
    <s v="Team 1"/>
    <x v="153"/>
    <n v="0"/>
    <s v="NYY"/>
    <n v="159"/>
    <n v="2"/>
    <n v="17"/>
  </r>
  <r>
    <n v="38"/>
    <x v="161"/>
    <s v="Team 2"/>
    <x v="159"/>
    <n v="0"/>
    <s v="MIA"/>
    <n v="162"/>
    <n v="0"/>
    <n v="17"/>
  </r>
  <r>
    <n v="38"/>
    <x v="162"/>
    <s v="Team 3"/>
    <x v="157"/>
    <n v="0"/>
    <s v="MIA"/>
    <n v="165"/>
    <n v="-2"/>
    <n v="17"/>
  </r>
  <r>
    <n v="38"/>
    <x v="163"/>
    <s v="Team 4"/>
    <x v="163"/>
    <n v="0"/>
    <s v="SEA"/>
    <n v="167"/>
    <n v="-3"/>
    <n v="17"/>
  </r>
  <r>
    <n v="38"/>
    <x v="164"/>
    <s v="Team 5"/>
    <x v="178"/>
    <n v="0"/>
    <s v="LAD"/>
    <n v="164"/>
    <n v="1"/>
    <n v="17"/>
  </r>
  <r>
    <n v="38"/>
    <x v="165"/>
    <s v="Team 6"/>
    <x v="169"/>
    <n v="0"/>
    <s v="WSH"/>
    <n v="171"/>
    <n v="-5"/>
    <n v="17"/>
  </r>
  <r>
    <n v="38"/>
    <x v="166"/>
    <s v="Team 7"/>
    <x v="161"/>
    <n v="0"/>
    <s v="OAK"/>
    <n v="166"/>
    <n v="1"/>
    <n v="17"/>
  </r>
  <r>
    <n v="38"/>
    <x v="167"/>
    <s v="Team 8"/>
    <x v="167"/>
    <n v="0"/>
    <s v="SEA"/>
    <n v="172"/>
    <n v="-4"/>
    <n v="17"/>
  </r>
  <r>
    <n v="38"/>
    <x v="168"/>
    <s v="Team 9"/>
    <x v="170"/>
    <n v="0"/>
    <s v="MIL"/>
    <n v="175"/>
    <n v="-6"/>
    <n v="17"/>
  </r>
  <r>
    <n v="38"/>
    <x v="169"/>
    <s v="Team Berger"/>
    <x v="164"/>
    <n v="0"/>
    <s v="LAA"/>
    <n v="176"/>
    <n v="-6"/>
    <n v="17"/>
  </r>
  <r>
    <n v="38"/>
    <x v="170"/>
    <s v="Team Berger"/>
    <x v="172"/>
    <n v="0"/>
    <s v="COL"/>
    <n v="178"/>
    <n v="-7"/>
    <n v="18"/>
  </r>
  <r>
    <n v="38"/>
    <x v="171"/>
    <s v="Team 9"/>
    <x v="176"/>
    <n v="0"/>
    <s v="NYY"/>
    <n v="173"/>
    <n v="-1"/>
    <n v="18"/>
  </r>
  <r>
    <n v="38"/>
    <x v="172"/>
    <s v="Team 8"/>
    <x v="168"/>
    <n v="0"/>
    <s v="ATL"/>
    <n v="179"/>
    <n v="-6"/>
    <n v="18"/>
  </r>
  <r>
    <n v="38"/>
    <x v="173"/>
    <s v="Team 7"/>
    <x v="181"/>
    <n v="0"/>
    <s v="SD"/>
    <n v="187"/>
    <n v="-13"/>
    <n v="18"/>
  </r>
  <r>
    <n v="38"/>
    <x v="174"/>
    <s v="Team 6"/>
    <x v="171"/>
    <n v="0"/>
    <s v="BOS"/>
    <n v="177"/>
    <n v="-2"/>
    <n v="18"/>
  </r>
  <r>
    <n v="38"/>
    <x v="175"/>
    <s v="Team 5"/>
    <x v="184"/>
    <n v="0"/>
    <s v="LAD"/>
    <n v="190"/>
    <n v="-14"/>
    <n v="18"/>
  </r>
  <r>
    <n v="38"/>
    <x v="176"/>
    <s v="Team 4"/>
    <x v="177"/>
    <n v="0"/>
    <s v="MIN"/>
    <n v="185"/>
    <n v="-8"/>
    <n v="18"/>
  </r>
  <r>
    <n v="38"/>
    <x v="177"/>
    <s v="Team 3"/>
    <x v="183"/>
    <n v="0"/>
    <s v="LAA"/>
    <n v="168"/>
    <n v="10"/>
    <n v="18"/>
  </r>
  <r>
    <n v="38"/>
    <x v="178"/>
    <s v="Team 2"/>
    <x v="190"/>
    <n v="0"/>
    <s v="KC"/>
    <n v="169"/>
    <n v="10"/>
    <n v="18"/>
  </r>
  <r>
    <n v="38"/>
    <x v="179"/>
    <s v="Team 1"/>
    <x v="188"/>
    <n v="0"/>
    <s v="STL"/>
    <n v="181"/>
    <n v="-1"/>
    <n v="18"/>
  </r>
  <r>
    <n v="38"/>
    <x v="180"/>
    <s v="Team 1"/>
    <x v="174"/>
    <n v="0"/>
    <s v="BAL"/>
    <n v="180"/>
    <n v="1"/>
    <n v="19"/>
  </r>
  <r>
    <n v="38"/>
    <x v="181"/>
    <s v="Team 2"/>
    <x v="186"/>
    <n v="0"/>
    <s v="LAA"/>
    <n v="193"/>
    <n v="-11"/>
    <n v="19"/>
  </r>
  <r>
    <n v="38"/>
    <x v="182"/>
    <s v="Team 3"/>
    <x v="182"/>
    <n v="0"/>
    <s v="CLE"/>
    <n v="189"/>
    <n v="-6"/>
    <n v="19"/>
  </r>
  <r>
    <n v="38"/>
    <x v="183"/>
    <s v="Team 4"/>
    <x v="173"/>
    <n v="0"/>
    <s v="OAK"/>
    <n v="183"/>
    <n v="1"/>
    <n v="19"/>
  </r>
  <r>
    <n v="38"/>
    <x v="184"/>
    <s v="Team 5"/>
    <x v="185"/>
    <n v="0"/>
    <s v="BOS"/>
    <n v="192"/>
    <n v="-7"/>
    <n v="19"/>
  </r>
  <r>
    <n v="38"/>
    <x v="185"/>
    <s v="Team 6"/>
    <x v="191"/>
    <n v="0"/>
    <s v="MIA"/>
    <n v="195"/>
    <n v="-9"/>
    <n v="19"/>
  </r>
  <r>
    <n v="38"/>
    <x v="186"/>
    <s v="Team 7"/>
    <x v="162"/>
    <n v="0"/>
    <s v="ARI"/>
    <n v="163"/>
    <n v="24"/>
    <n v="19"/>
  </r>
  <r>
    <n v="38"/>
    <x v="187"/>
    <s v="Team 8"/>
    <x v="180"/>
    <n v="0"/>
    <s v="BAL"/>
    <n v="186"/>
    <n v="2"/>
    <n v="19"/>
  </r>
  <r>
    <n v="38"/>
    <x v="188"/>
    <s v="Team 9"/>
    <x v="179"/>
    <n v="0"/>
    <s v="STL"/>
    <n v="182"/>
    <n v="7"/>
    <n v="19"/>
  </r>
  <r>
    <n v="38"/>
    <x v="189"/>
    <s v="Team Berger"/>
    <x v="175"/>
    <n v="0"/>
    <s v="NYY"/>
    <n v="184"/>
    <n v="6"/>
    <n v="19"/>
  </r>
  <r>
    <n v="38"/>
    <x v="190"/>
    <s v="Team Berger"/>
    <x v="192"/>
    <n v="0"/>
    <s v="ATL"/>
    <n v="170"/>
    <n v="21"/>
    <n v="20"/>
  </r>
  <r>
    <n v="38"/>
    <x v="191"/>
    <s v="Team 9"/>
    <x v="197"/>
    <n v="0"/>
    <s v="CHC"/>
    <n v="200"/>
    <n v="-8"/>
    <n v="20"/>
  </r>
  <r>
    <n v="38"/>
    <x v="192"/>
    <s v="Team 8"/>
    <x v="187"/>
    <n v="0"/>
    <s v="KC"/>
    <n v="188"/>
    <n v="5"/>
    <n v="20"/>
  </r>
  <r>
    <n v="38"/>
    <x v="193"/>
    <s v="Team 7"/>
    <x v="193"/>
    <n v="0"/>
    <s v="OAK"/>
    <n v="197"/>
    <n v="-3"/>
    <n v="20"/>
  </r>
  <r>
    <n v="38"/>
    <x v="194"/>
    <s v="Team 6"/>
    <x v="189"/>
    <n v="0"/>
    <s v="LAD"/>
    <n v="194"/>
    <n v="1"/>
    <n v="20"/>
  </r>
  <r>
    <n v="38"/>
    <x v="195"/>
    <s v="Team 5"/>
    <x v="139"/>
    <n v="0"/>
    <s v="LAD"/>
    <n v="138"/>
    <n v="58"/>
    <n v="20"/>
  </r>
  <r>
    <n v="38"/>
    <x v="196"/>
    <s v="Team 4"/>
    <x v="196"/>
    <n v="0"/>
    <s v="CWS"/>
    <n v="203"/>
    <n v="-6"/>
    <n v="20"/>
  </r>
  <r>
    <n v="38"/>
    <x v="197"/>
    <s v="Team 3"/>
    <x v="195"/>
    <n v="0"/>
    <s v="MIN"/>
    <n v="174"/>
    <n v="24"/>
    <n v="20"/>
  </r>
  <r>
    <n v="38"/>
    <x v="198"/>
    <s v="Team 2"/>
    <x v="194"/>
    <n v="0"/>
    <s v="LAD"/>
    <n v="202"/>
    <n v="-3"/>
    <n v="20"/>
  </r>
  <r>
    <n v="38"/>
    <x v="199"/>
    <s v="Team 1"/>
    <x v="198"/>
    <n v="0"/>
    <s v="BOS"/>
    <n v="204"/>
    <n v="-4"/>
    <n v="20"/>
  </r>
  <r>
    <n v="38"/>
    <x v="200"/>
    <s v="Team 1"/>
    <x v="199"/>
    <n v="0"/>
    <s v="MIN"/>
    <n v="206"/>
    <n v="-5"/>
    <n v="21"/>
  </r>
  <r>
    <n v="38"/>
    <x v="201"/>
    <s v="Team 2"/>
    <x v="203"/>
    <n v="0"/>
    <s v="PIT"/>
    <n v="211"/>
    <n v="-9"/>
    <n v="21"/>
  </r>
  <r>
    <n v="38"/>
    <x v="202"/>
    <s v="Team 3"/>
    <x v="209"/>
    <n v="0"/>
    <s v="MIA"/>
    <n v="191"/>
    <n v="12"/>
    <n v="21"/>
  </r>
  <r>
    <n v="38"/>
    <x v="203"/>
    <s v="Team 4"/>
    <x v="213"/>
    <n v="0"/>
    <s v="MIN"/>
    <n v="196"/>
    <n v="8"/>
    <n v="21"/>
  </r>
  <r>
    <n v="38"/>
    <x v="204"/>
    <s v="Team 5"/>
    <x v="201"/>
    <n v="0"/>
    <s v="PHI"/>
    <n v="208"/>
    <n v="-3"/>
    <n v="21"/>
  </r>
  <r>
    <n v="38"/>
    <x v="205"/>
    <s v="Team 6"/>
    <x v="202"/>
    <n v="0"/>
    <s v="LAA"/>
    <n v="207"/>
    <n v="-1"/>
    <n v="21"/>
  </r>
  <r>
    <n v="38"/>
    <x v="206"/>
    <s v="Team 7"/>
    <x v="204"/>
    <n v="0"/>
    <s v="TOR"/>
    <n v="216"/>
    <n v="-9"/>
    <n v="21"/>
  </r>
  <r>
    <n v="38"/>
    <x v="207"/>
    <s v="Team 8"/>
    <x v="206"/>
    <n v="0"/>
    <s v="MIL"/>
    <n v="201"/>
    <n v="7"/>
    <n v="21"/>
  </r>
  <r>
    <n v="38"/>
    <x v="208"/>
    <s v="Team 9"/>
    <x v="205"/>
    <n v="0"/>
    <s v="SEA"/>
    <n v="217"/>
    <n v="-8"/>
    <n v="21"/>
  </r>
  <r>
    <n v="38"/>
    <x v="209"/>
    <s v="Team Berger"/>
    <x v="208"/>
    <n v="0"/>
    <s v="COL"/>
    <n v="205"/>
    <n v="5"/>
    <n v="21"/>
  </r>
  <r>
    <n v="38"/>
    <x v="210"/>
    <s v="Team Berger"/>
    <x v="210"/>
    <n v="0"/>
    <s v="ARI"/>
    <n v="209"/>
    <n v="2"/>
    <n v="22"/>
  </r>
  <r>
    <n v="38"/>
    <x v="211"/>
    <s v="Team 9"/>
    <x v="216"/>
    <n v="0"/>
    <s v="CIN"/>
    <n v="221"/>
    <n v="-9"/>
    <n v="22"/>
  </r>
  <r>
    <n v="38"/>
    <x v="212"/>
    <s v="Team 8"/>
    <x v="207"/>
    <n v="0"/>
    <s v="NYY"/>
    <n v="210"/>
    <n v="3"/>
    <n v="22"/>
  </r>
  <r>
    <n v="38"/>
    <x v="213"/>
    <s v="Team 7"/>
    <x v="215"/>
    <n v="0"/>
    <s v="NYM"/>
    <n v="199"/>
    <n v="15"/>
    <n v="22"/>
  </r>
  <r>
    <n v="38"/>
    <x v="214"/>
    <s v="Team 6"/>
    <x v="212"/>
    <n v="0"/>
    <s v="BOS"/>
    <n v="227"/>
    <n v="-12"/>
    <n v="22"/>
  </r>
  <r>
    <n v="38"/>
    <x v="215"/>
    <s v="Team 5"/>
    <x v="200"/>
    <n v="0"/>
    <s v="SD"/>
    <n v="214"/>
    <n v="2"/>
    <n v="22"/>
  </r>
  <r>
    <n v="38"/>
    <x v="216"/>
    <s v="Team 4"/>
    <x v="236"/>
    <n v="0"/>
    <s v="MIL"/>
    <n v="233"/>
    <n v="-16"/>
    <n v="22"/>
  </r>
  <r>
    <n v="38"/>
    <x v="217"/>
    <s v="Team 3"/>
    <x v="222"/>
    <n v="0"/>
    <s v="HOU"/>
    <n v="228"/>
    <n v="-10"/>
    <n v="22"/>
  </r>
  <r>
    <n v="38"/>
    <x v="218"/>
    <s v="Team 2"/>
    <x v="235"/>
    <n v="0"/>
    <s v="LAD"/>
    <n v="234"/>
    <n v="-15"/>
    <n v="22"/>
  </r>
  <r>
    <n v="38"/>
    <x v="219"/>
    <s v="Team 1"/>
    <x v="233"/>
    <n v="0"/>
    <s v="HOU"/>
    <n v="239"/>
    <n v="-19"/>
    <n v="22"/>
  </r>
  <r>
    <n v="38"/>
    <x v="220"/>
    <s v="Team 1"/>
    <x v="223"/>
    <n v="0"/>
    <s v="NYM"/>
    <n v="218"/>
    <n v="3"/>
    <n v="23"/>
  </r>
  <r>
    <n v="38"/>
    <x v="221"/>
    <s v="Team 2"/>
    <x v="219"/>
    <n v="0"/>
    <s v="CHC"/>
    <n v="212"/>
    <n v="10"/>
    <n v="23"/>
  </r>
  <r>
    <n v="38"/>
    <x v="222"/>
    <s v="Team 3"/>
    <x v="214"/>
    <n v="0"/>
    <s v="MIN"/>
    <n v="231"/>
    <n v="-8"/>
    <n v="23"/>
  </r>
  <r>
    <n v="38"/>
    <x v="223"/>
    <s v="Team 4"/>
    <x v="211"/>
    <n v="0"/>
    <s v="ARI"/>
    <n v="213"/>
    <n v="11"/>
    <n v="23"/>
  </r>
  <r>
    <n v="38"/>
    <x v="224"/>
    <s v="Team 5"/>
    <x v="221"/>
    <n v="0"/>
    <s v="SEA"/>
    <n v="215"/>
    <n v="10"/>
    <n v="23"/>
  </r>
  <r>
    <n v="38"/>
    <x v="225"/>
    <s v="Team 6"/>
    <x v="220"/>
    <n v="0"/>
    <s v="HOU"/>
    <n v="219"/>
    <n v="7"/>
    <n v="23"/>
  </r>
  <r>
    <n v="38"/>
    <x v="226"/>
    <s v="Team 7"/>
    <x v="224"/>
    <n v="0"/>
    <s v="CLE"/>
    <n v="230"/>
    <n v="-3"/>
    <n v="23"/>
  </r>
  <r>
    <n v="38"/>
    <x v="227"/>
    <s v="Team 8"/>
    <x v="225"/>
    <n v="0"/>
    <s v="KC"/>
    <n v="220"/>
    <n v="8"/>
    <n v="23"/>
  </r>
  <r>
    <n v="38"/>
    <x v="228"/>
    <s v="Team 9"/>
    <x v="232"/>
    <n v="0"/>
    <s v="ARI"/>
    <n v="223"/>
    <n v="6"/>
    <n v="23"/>
  </r>
  <r>
    <n v="38"/>
    <x v="229"/>
    <s v="Team Berger"/>
    <x v="231"/>
    <n v="0"/>
    <s v="NYM"/>
    <n v="226"/>
    <n v="4"/>
    <n v="23"/>
  </r>
  <r>
    <n v="38"/>
    <x v="230"/>
    <s v="Team Berger"/>
    <x v="227"/>
    <n v="0"/>
    <s v="SEA"/>
    <n v="222"/>
    <n v="9"/>
    <n v="24"/>
  </r>
  <r>
    <n v="38"/>
    <x v="231"/>
    <s v="Team 9"/>
    <x v="226"/>
    <n v="0"/>
    <s v="OAK"/>
    <n v="224"/>
    <n v="8"/>
    <n v="24"/>
  </r>
  <r>
    <n v="38"/>
    <x v="232"/>
    <s v="Team 8"/>
    <x v="217"/>
    <n v="0"/>
    <s v="COL"/>
    <n v="225"/>
    <n v="8"/>
    <n v="24"/>
  </r>
  <r>
    <n v="38"/>
    <x v="233"/>
    <s v="Team 7"/>
    <x v="229"/>
    <n v="0"/>
    <s v="TEX"/>
    <n v="235"/>
    <n v="-1"/>
    <n v="24"/>
  </r>
  <r>
    <n v="38"/>
    <x v="234"/>
    <s v="Team 6"/>
    <x v="228"/>
    <n v="0"/>
    <s v="MIL"/>
    <n v="229"/>
    <n v="6"/>
    <n v="24"/>
  </r>
  <r>
    <n v="38"/>
    <x v="235"/>
    <s v="Team 5"/>
    <x v="234"/>
    <n v="0"/>
    <s v="TEX"/>
    <n v="232"/>
    <n v="4"/>
    <n v="24"/>
  </r>
  <r>
    <n v="38"/>
    <x v="236"/>
    <s v="Team 4"/>
    <x v="218"/>
    <n v="0"/>
    <s v="NYM"/>
    <n v="236"/>
    <n v="1"/>
    <n v="24"/>
  </r>
  <r>
    <n v="38"/>
    <x v="237"/>
    <s v="Team 3"/>
    <x v="237"/>
    <n v="0"/>
    <s v="NYY"/>
    <n v="240"/>
    <n v="-2"/>
    <n v="24"/>
  </r>
  <r>
    <n v="38"/>
    <x v="238"/>
    <s v="Team 2"/>
    <x v="230"/>
    <n v="0"/>
    <s v="CIN"/>
    <n v="237"/>
    <n v="2"/>
    <n v="24"/>
  </r>
  <r>
    <n v="38"/>
    <x v="239"/>
    <s v="Team 1"/>
    <x v="242"/>
    <n v="0"/>
    <s v="STL"/>
    <n v="241"/>
    <n v="-1"/>
    <n v="24"/>
  </r>
  <r>
    <n v="38"/>
    <x v="240"/>
    <s v="Team 1"/>
    <x v="239"/>
    <n v="0"/>
    <s v="DET"/>
    <n v="238"/>
    <n v="3"/>
    <n v="25"/>
  </r>
  <r>
    <n v="38"/>
    <x v="241"/>
    <s v="Team 2"/>
    <x v="238"/>
    <n v="0"/>
    <s v="OAK"/>
    <n v="242"/>
    <n v="0"/>
    <n v="25"/>
  </r>
  <r>
    <n v="38"/>
    <x v="242"/>
    <s v="Team 3"/>
    <x v="243"/>
    <n v="0"/>
    <s v="CHC"/>
    <n v="244"/>
    <n v="-1"/>
    <n v="25"/>
  </r>
  <r>
    <n v="38"/>
    <x v="243"/>
    <s v="Team 4"/>
    <x v="245"/>
    <n v="0"/>
    <s v="MIN"/>
    <n v="245"/>
    <n v="-1"/>
    <n v="25"/>
  </r>
  <r>
    <n v="38"/>
    <x v="244"/>
    <s v="Team 5"/>
    <x v="240"/>
    <n v="0"/>
    <s v="NYM"/>
    <n v="246"/>
    <n v="-1"/>
    <n v="25"/>
  </r>
  <r>
    <n v="38"/>
    <x v="245"/>
    <s v="Team 6"/>
    <x v="241"/>
    <n v="0"/>
    <s v="PIT"/>
    <n v="243"/>
    <n v="3"/>
    <n v="25"/>
  </r>
  <r>
    <n v="38"/>
    <x v="246"/>
    <s v="Team 7"/>
    <x v="247"/>
    <n v="0"/>
    <s v="CLE"/>
    <n v="248"/>
    <n v="-1"/>
    <n v="25"/>
  </r>
  <r>
    <n v="38"/>
    <x v="247"/>
    <s v="Team 8"/>
    <x v="244"/>
    <n v="0"/>
    <s v="CWS"/>
    <n v="247"/>
    <n v="1"/>
    <n v="25"/>
  </r>
  <r>
    <n v="38"/>
    <x v="248"/>
    <s v="Team 9"/>
    <x v="246"/>
    <n v="0"/>
    <s v="PHI"/>
    <n v="249"/>
    <n v="0"/>
    <n v="25"/>
  </r>
  <r>
    <n v="38"/>
    <x v="249"/>
    <s v="Team Berger"/>
    <x v="253"/>
    <n v="0"/>
    <s v="CIN"/>
    <n v="250"/>
    <n v="0"/>
    <n v="25"/>
  </r>
  <r>
    <n v="38"/>
    <x v="250"/>
    <s v="Team Berger"/>
    <x v="248"/>
    <n v="0"/>
    <s v="DET"/>
    <n v="251"/>
    <n v="0"/>
    <n v="26"/>
  </r>
  <r>
    <n v="38"/>
    <x v="251"/>
    <s v="Team 9"/>
    <x v="249"/>
    <n v="0"/>
    <s v="LAD"/>
    <n v="252"/>
    <n v="0"/>
    <n v="26"/>
  </r>
  <r>
    <n v="38"/>
    <x v="252"/>
    <s v="Team 8"/>
    <x v="254"/>
    <n v="0"/>
    <s v="SD"/>
    <n v="253"/>
    <n v="0"/>
    <n v="26"/>
  </r>
  <r>
    <n v="38"/>
    <x v="253"/>
    <s v="Team 7"/>
    <x v="250"/>
    <n v="0"/>
    <s v="DET"/>
    <n v="254"/>
    <n v="0"/>
    <n v="26"/>
  </r>
  <r>
    <n v="38"/>
    <x v="254"/>
    <s v="Team 6"/>
    <x v="255"/>
    <n v="0"/>
    <s v="BOS"/>
    <n v="256"/>
    <n v="-1"/>
    <n v="26"/>
  </r>
  <r>
    <n v="38"/>
    <x v="255"/>
    <s v="Team 5"/>
    <x v="251"/>
    <n v="0"/>
    <s v="TOR"/>
    <n v="255"/>
    <n v="1"/>
    <n v="26"/>
  </r>
  <r>
    <n v="38"/>
    <x v="256"/>
    <s v="Team 4"/>
    <x v="271"/>
    <n v="0"/>
    <s v="ARI"/>
    <n v="260"/>
    <n v="-3"/>
    <n v="26"/>
  </r>
  <r>
    <n v="38"/>
    <x v="257"/>
    <s v="Team 3"/>
    <x v="252"/>
    <n v="0"/>
    <s v="OAK"/>
    <n v="259"/>
    <n v="-1"/>
    <n v="26"/>
  </r>
  <r>
    <n v="38"/>
    <x v="258"/>
    <s v="Team 2"/>
    <x v="256"/>
    <n v="0"/>
    <s v="MIA"/>
    <n v="257"/>
    <n v="2"/>
    <n v="26"/>
  </r>
  <r>
    <n v="38"/>
    <x v="259"/>
    <s v="Team 1"/>
    <x v="257"/>
    <n v="0"/>
    <s v="CLE"/>
    <n v="258"/>
    <n v="2"/>
    <n v="26"/>
  </r>
  <r>
    <n v="39"/>
    <x v="0"/>
    <s v="Team Doe"/>
    <x v="2"/>
    <n v="0"/>
    <s v="LAD"/>
    <n v="1"/>
    <n v="0"/>
    <n v="1"/>
  </r>
  <r>
    <n v="39"/>
    <x v="1"/>
    <s v="Team Laboda"/>
    <x v="4"/>
    <n v="0"/>
    <s v="LAA"/>
    <n v="5"/>
    <n v="-3"/>
    <n v="1"/>
  </r>
  <r>
    <n v="39"/>
    <x v="2"/>
    <s v="Team 33"/>
    <x v="3"/>
    <n v="0"/>
    <s v="WSH"/>
    <n v="4"/>
    <n v="-1"/>
    <n v="1"/>
  </r>
  <r>
    <n v="39"/>
    <x v="3"/>
    <s v="Team Turtz"/>
    <x v="0"/>
    <n v="0"/>
    <s v="SD"/>
    <n v="3"/>
    <n v="1"/>
    <n v="1"/>
  </r>
  <r>
    <n v="39"/>
    <x v="4"/>
    <s v="Team Berger"/>
    <x v="1"/>
    <n v="0"/>
    <s v="ATL"/>
    <n v="2"/>
    <n v="3"/>
    <n v="1"/>
  </r>
  <r>
    <n v="39"/>
    <x v="5"/>
    <s v="Team lloyd"/>
    <x v="6"/>
    <n v="0"/>
    <s v="NYY"/>
    <n v="6"/>
    <n v="0"/>
    <n v="1"/>
  </r>
  <r>
    <n v="39"/>
    <x v="6"/>
    <s v="Team Santos"/>
    <x v="5"/>
    <n v="0"/>
    <s v="WSH"/>
    <n v="7"/>
    <n v="0"/>
    <n v="1"/>
  </r>
  <r>
    <n v="39"/>
    <x v="7"/>
    <s v="Team tacke"/>
    <x v="10"/>
    <n v="0"/>
    <s v="NYM"/>
    <n v="8"/>
    <n v="0"/>
    <n v="1"/>
  </r>
  <r>
    <n v="39"/>
    <x v="8"/>
    <s v="Team Kessler"/>
    <x v="15"/>
    <n v="0"/>
    <s v="NYM"/>
    <n v="15"/>
    <n v="-6"/>
    <n v="1"/>
  </r>
  <r>
    <n v="39"/>
    <x v="9"/>
    <s v="Team Khoury"/>
    <x v="7"/>
    <n v="0"/>
    <s v="CLE"/>
    <n v="9"/>
    <n v="1"/>
    <n v="1"/>
  </r>
  <r>
    <n v="39"/>
    <x v="10"/>
    <s v="Team Khoury"/>
    <x v="9"/>
    <n v="0"/>
    <s v="LAD"/>
    <n v="12"/>
    <n v="-1"/>
    <n v="2"/>
  </r>
  <r>
    <n v="39"/>
    <x v="11"/>
    <s v="Team Kessler"/>
    <x v="13"/>
    <n v="0"/>
    <s v="PHI"/>
    <n v="16"/>
    <n v="-4"/>
    <n v="2"/>
  </r>
  <r>
    <n v="39"/>
    <x v="12"/>
    <s v="Team tacke"/>
    <x v="8"/>
    <n v="0"/>
    <s v="CLE"/>
    <n v="10"/>
    <n v="3"/>
    <n v="2"/>
  </r>
  <r>
    <n v="39"/>
    <x v="13"/>
    <s v="Team Santos"/>
    <x v="17"/>
    <n v="0"/>
    <s v="SD"/>
    <n v="18"/>
    <n v="-4"/>
    <n v="2"/>
  </r>
  <r>
    <n v="39"/>
    <x v="14"/>
    <s v="Team lloyd"/>
    <x v="19"/>
    <n v="0"/>
    <s v="BOS"/>
    <n v="20"/>
    <n v="-5"/>
    <n v="2"/>
  </r>
  <r>
    <n v="39"/>
    <x v="15"/>
    <s v="Team Berger"/>
    <x v="14"/>
    <n v="0"/>
    <s v="COL"/>
    <n v="11"/>
    <n v="5"/>
    <n v="2"/>
  </r>
  <r>
    <n v="39"/>
    <x v="16"/>
    <s v="Team Turtz"/>
    <x v="11"/>
    <n v="0"/>
    <s v="MIL"/>
    <n v="14"/>
    <n v="3"/>
    <n v="2"/>
  </r>
  <r>
    <n v="39"/>
    <x v="17"/>
    <s v="Team 33"/>
    <x v="36"/>
    <n v="0"/>
    <s v="LAA"/>
    <n v="34"/>
    <n v="-16"/>
    <n v="2"/>
  </r>
  <r>
    <n v="39"/>
    <x v="18"/>
    <s v="Team Laboda"/>
    <x v="40"/>
    <n v="0"/>
    <s v="LAD"/>
    <n v="40"/>
    <n v="-21"/>
    <n v="2"/>
  </r>
  <r>
    <n v="39"/>
    <x v="19"/>
    <s v="Team Doe"/>
    <x v="12"/>
    <n v="0"/>
    <s v="ATL"/>
    <n v="13"/>
    <n v="7"/>
    <n v="2"/>
  </r>
  <r>
    <n v="39"/>
    <x v="20"/>
    <s v="Team Doe"/>
    <x v="16"/>
    <n v="0"/>
    <s v="LAD"/>
    <n v="17"/>
    <n v="4"/>
    <n v="3"/>
  </r>
  <r>
    <n v="39"/>
    <x v="21"/>
    <s v="Team Laboda"/>
    <x v="35"/>
    <n v="0"/>
    <s v="STL"/>
    <n v="37"/>
    <n v="-15"/>
    <n v="3"/>
  </r>
  <r>
    <n v="39"/>
    <x v="22"/>
    <s v="Team 33"/>
    <x v="25"/>
    <n v="0"/>
    <s v="TOR"/>
    <n v="28"/>
    <n v="-5"/>
    <n v="3"/>
  </r>
  <r>
    <n v="39"/>
    <x v="23"/>
    <s v="Team Turtz"/>
    <x v="21"/>
    <n v="0"/>
    <s v="LAD"/>
    <n v="21"/>
    <n v="3"/>
    <n v="3"/>
  </r>
  <r>
    <n v="39"/>
    <x v="24"/>
    <s v="Team Berger"/>
    <x v="20"/>
    <n v="0"/>
    <s v="SD"/>
    <n v="19"/>
    <n v="6"/>
    <n v="3"/>
  </r>
  <r>
    <n v="39"/>
    <x v="25"/>
    <s v="Team lloyd"/>
    <x v="24"/>
    <n v="0"/>
    <s v="PHI"/>
    <n v="25"/>
    <n v="1"/>
    <n v="3"/>
  </r>
  <r>
    <n v="39"/>
    <x v="26"/>
    <s v="Team Santos"/>
    <x v="31"/>
    <n v="0"/>
    <s v="NYY"/>
    <n v="35"/>
    <n v="-8"/>
    <n v="3"/>
  </r>
  <r>
    <n v="39"/>
    <x v="27"/>
    <s v="Team tacke"/>
    <x v="22"/>
    <n v="0"/>
    <s v="WSH"/>
    <n v="23"/>
    <n v="5"/>
    <n v="3"/>
  </r>
  <r>
    <n v="39"/>
    <x v="28"/>
    <s v="Team Kessler"/>
    <x v="96"/>
    <n v="0"/>
    <s v="OAK"/>
    <n v="92"/>
    <n v="-63"/>
    <n v="3"/>
  </r>
  <r>
    <n v="39"/>
    <x v="29"/>
    <s v="Team Khoury"/>
    <x v="18"/>
    <n v="0"/>
    <s v="LAD"/>
    <n v="22"/>
    <n v="8"/>
    <n v="3"/>
  </r>
  <r>
    <n v="39"/>
    <x v="30"/>
    <s v="Team Khoury"/>
    <x v="27"/>
    <n v="0"/>
    <s v="CWS"/>
    <n v="27"/>
    <n v="4"/>
    <n v="4"/>
  </r>
  <r>
    <n v="39"/>
    <x v="31"/>
    <s v="Team Kessler"/>
    <x v="49"/>
    <n v="0"/>
    <s v="CWS"/>
    <n v="46"/>
    <n v="-14"/>
    <n v="4"/>
  </r>
  <r>
    <n v="39"/>
    <x v="32"/>
    <s v="Team tacke"/>
    <x v="28"/>
    <n v="0"/>
    <s v="HOU"/>
    <n v="30"/>
    <n v="3"/>
    <n v="4"/>
  </r>
  <r>
    <n v="39"/>
    <x v="33"/>
    <s v="Team Santos"/>
    <x v="33"/>
    <n v="0"/>
    <s v="ATL"/>
    <n v="33"/>
    <n v="1"/>
    <n v="4"/>
  </r>
  <r>
    <n v="39"/>
    <x v="34"/>
    <s v="Team lloyd"/>
    <x v="42"/>
    <n v="0"/>
    <s v="KC"/>
    <n v="45"/>
    <n v="-10"/>
    <n v="4"/>
  </r>
  <r>
    <n v="39"/>
    <x v="35"/>
    <s v="Team Berger"/>
    <x v="23"/>
    <n v="0"/>
    <s v="CWS"/>
    <n v="24"/>
    <n v="12"/>
    <n v="4"/>
  </r>
  <r>
    <n v="39"/>
    <x v="36"/>
    <s v="Team Turtz"/>
    <x v="29"/>
    <n v="0"/>
    <s v="STL"/>
    <n v="29"/>
    <n v="8"/>
    <n v="4"/>
  </r>
  <r>
    <n v="39"/>
    <x v="37"/>
    <s v="Team 33"/>
    <x v="41"/>
    <n v="0"/>
    <s v="TOR"/>
    <n v="42"/>
    <n v="-4"/>
    <n v="4"/>
  </r>
  <r>
    <n v="39"/>
    <x v="38"/>
    <s v="Team Laboda"/>
    <x v="48"/>
    <n v="0"/>
    <s v="NYY"/>
    <n v="50"/>
    <n v="-11"/>
    <n v="4"/>
  </r>
  <r>
    <n v="39"/>
    <x v="39"/>
    <s v="Team Doe"/>
    <x v="26"/>
    <n v="0"/>
    <s v="HOU"/>
    <n v="26"/>
    <n v="14"/>
    <n v="4"/>
  </r>
  <r>
    <n v="39"/>
    <x v="40"/>
    <s v="Team Doe"/>
    <x v="30"/>
    <n v="0"/>
    <s v="BOS"/>
    <n v="31"/>
    <n v="10"/>
    <n v="5"/>
  </r>
  <r>
    <n v="39"/>
    <x v="41"/>
    <s v="Team Laboda"/>
    <x v="45"/>
    <n v="0"/>
    <s v="NYM"/>
    <n v="47"/>
    <n v="-5"/>
    <n v="5"/>
  </r>
  <r>
    <n v="39"/>
    <x v="42"/>
    <s v="Team 33"/>
    <x v="46"/>
    <n v="0"/>
    <s v="TOR"/>
    <n v="48"/>
    <n v="-5"/>
    <n v="5"/>
  </r>
  <r>
    <n v="39"/>
    <x v="43"/>
    <s v="Team Turtz"/>
    <x v="94"/>
    <n v="0"/>
    <s v="WSH"/>
    <n v="96"/>
    <n v="-52"/>
    <n v="5"/>
  </r>
  <r>
    <n v="39"/>
    <x v="44"/>
    <s v="Team Berger"/>
    <x v="32"/>
    <n v="0"/>
    <s v="MIL"/>
    <n v="32"/>
    <n v="13"/>
    <n v="5"/>
  </r>
  <r>
    <n v="39"/>
    <x v="45"/>
    <s v="Team lloyd"/>
    <x v="56"/>
    <n v="0"/>
    <s v="MIL"/>
    <n v="57"/>
    <n v="-11"/>
    <n v="5"/>
  </r>
  <r>
    <n v="39"/>
    <x v="46"/>
    <s v="Team Santos"/>
    <x v="50"/>
    <n v="0"/>
    <s v="SD"/>
    <n v="55"/>
    <n v="-8"/>
    <n v="5"/>
  </r>
  <r>
    <n v="39"/>
    <x v="47"/>
    <s v="Team tacke"/>
    <x v="37"/>
    <n v="0"/>
    <s v="KC"/>
    <n v="41"/>
    <n v="7"/>
    <n v="5"/>
  </r>
  <r>
    <n v="39"/>
    <x v="48"/>
    <s v="Team Kessler"/>
    <x v="34"/>
    <n v="0"/>
    <s v="CIN"/>
    <n v="36"/>
    <n v="13"/>
    <n v="5"/>
  </r>
  <r>
    <n v="39"/>
    <x v="49"/>
    <s v="Team Khoury"/>
    <x v="39"/>
    <n v="0"/>
    <s v="ATL"/>
    <n v="38"/>
    <n v="12"/>
    <n v="5"/>
  </r>
  <r>
    <n v="39"/>
    <x v="50"/>
    <s v="Team Khoury"/>
    <x v="64"/>
    <n v="0"/>
    <s v="ARI"/>
    <n v="65"/>
    <n v="-14"/>
    <n v="6"/>
  </r>
  <r>
    <n v="39"/>
    <x v="51"/>
    <s v="Team Kessler"/>
    <x v="38"/>
    <n v="0"/>
    <s v="CWS"/>
    <n v="39"/>
    <n v="13"/>
    <n v="6"/>
  </r>
  <r>
    <n v="39"/>
    <x v="52"/>
    <s v="Team tacke"/>
    <x v="47"/>
    <n v="0"/>
    <s v="TB"/>
    <n v="49"/>
    <n v="4"/>
    <n v="6"/>
  </r>
  <r>
    <n v="39"/>
    <x v="53"/>
    <s v="Team Santos"/>
    <x v="53"/>
    <n v="0"/>
    <s v="SD"/>
    <n v="51"/>
    <n v="3"/>
    <n v="6"/>
  </r>
  <r>
    <n v="39"/>
    <x v="54"/>
    <s v="Team lloyd"/>
    <x v="57"/>
    <n v="0"/>
    <s v="ARI"/>
    <n v="58"/>
    <n v="-3"/>
    <n v="6"/>
  </r>
  <r>
    <n v="39"/>
    <x v="55"/>
    <s v="Team Berger"/>
    <x v="43"/>
    <n v="0"/>
    <s v="CWS"/>
    <n v="43"/>
    <n v="13"/>
    <n v="6"/>
  </r>
  <r>
    <n v="39"/>
    <x v="56"/>
    <s v="Team Turtz"/>
    <x v="58"/>
    <n v="0"/>
    <s v="NYM"/>
    <n v="60"/>
    <n v="-3"/>
    <n v="6"/>
  </r>
  <r>
    <n v="39"/>
    <x v="57"/>
    <s v="Team 33"/>
    <x v="52"/>
    <n v="0"/>
    <s v="MIN"/>
    <n v="52"/>
    <n v="6"/>
    <n v="6"/>
  </r>
  <r>
    <n v="39"/>
    <x v="58"/>
    <s v="Team Laboda"/>
    <x v="66"/>
    <n v="0"/>
    <s v="CHC"/>
    <n v="66"/>
    <n v="-7"/>
    <n v="6"/>
  </r>
  <r>
    <n v="39"/>
    <x v="59"/>
    <s v="Team Doe"/>
    <x v="44"/>
    <n v="0"/>
    <s v="MIA"/>
    <n v="44"/>
    <n v="16"/>
    <n v="6"/>
  </r>
  <r>
    <n v="39"/>
    <x v="60"/>
    <s v="Team Doe"/>
    <x v="51"/>
    <n v="0"/>
    <s v="CWS"/>
    <n v="53"/>
    <n v="8"/>
    <n v="7"/>
  </r>
  <r>
    <n v="39"/>
    <x v="61"/>
    <s v="Team Laboda"/>
    <x v="78"/>
    <n v="0"/>
    <s v="CLE"/>
    <n v="78"/>
    <n v="-16"/>
    <n v="7"/>
  </r>
  <r>
    <n v="39"/>
    <x v="62"/>
    <s v="Team 33"/>
    <x v="62"/>
    <n v="0"/>
    <s v="CWS"/>
    <n v="62"/>
    <n v="1"/>
    <n v="7"/>
  </r>
  <r>
    <n v="39"/>
    <x v="63"/>
    <s v="Team Turtz"/>
    <x v="71"/>
    <n v="0"/>
    <s v="NYM"/>
    <n v="72"/>
    <n v="-8"/>
    <n v="7"/>
  </r>
  <r>
    <n v="39"/>
    <x v="64"/>
    <s v="Team Berger"/>
    <x v="54"/>
    <n v="0"/>
    <s v="PHI"/>
    <n v="54"/>
    <n v="11"/>
    <n v="7"/>
  </r>
  <r>
    <n v="39"/>
    <x v="65"/>
    <s v="Team lloyd"/>
    <x v="67"/>
    <n v="0"/>
    <s v="TOR"/>
    <n v="69"/>
    <n v="-3"/>
    <n v="7"/>
  </r>
  <r>
    <n v="39"/>
    <x v="66"/>
    <s v="Team Santos"/>
    <x v="59"/>
    <n v="0"/>
    <s v="CIN"/>
    <n v="59"/>
    <n v="8"/>
    <n v="7"/>
  </r>
  <r>
    <n v="39"/>
    <x v="67"/>
    <s v="Team tacke"/>
    <x v="65"/>
    <n v="0"/>
    <s v="COL"/>
    <n v="67"/>
    <n v="1"/>
    <n v="7"/>
  </r>
  <r>
    <n v="39"/>
    <x v="68"/>
    <s v="Team Kessler"/>
    <x v="55"/>
    <n v="0"/>
    <s v="NYY"/>
    <n v="56"/>
    <n v="13"/>
    <n v="7"/>
  </r>
  <r>
    <n v="39"/>
    <x v="69"/>
    <s v="Team Khoury"/>
    <x v="61"/>
    <n v="0"/>
    <s v="CIN"/>
    <n v="61"/>
    <n v="9"/>
    <n v="7"/>
  </r>
  <r>
    <n v="39"/>
    <x v="70"/>
    <s v="Team Khoury"/>
    <x v="69"/>
    <n v="0"/>
    <s v="TB"/>
    <n v="70"/>
    <n v="1"/>
    <n v="8"/>
  </r>
  <r>
    <n v="39"/>
    <x v="71"/>
    <s v="Team Kessler"/>
    <x v="75"/>
    <n v="0"/>
    <s v="MIN"/>
    <n v="76"/>
    <n v="-4"/>
    <n v="8"/>
  </r>
  <r>
    <n v="39"/>
    <x v="72"/>
    <s v="Team tacke"/>
    <x v="74"/>
    <n v="0"/>
    <s v="OAK"/>
    <n v="75"/>
    <n v="-2"/>
    <n v="8"/>
  </r>
  <r>
    <n v="39"/>
    <x v="73"/>
    <s v="Team Santos"/>
    <x v="82"/>
    <n v="0"/>
    <s v="TOR"/>
    <n v="82"/>
    <n v="-8"/>
    <n v="8"/>
  </r>
  <r>
    <n v="39"/>
    <x v="74"/>
    <s v="Team lloyd"/>
    <x v="84"/>
    <n v="0"/>
    <s v="NYM"/>
    <n v="86"/>
    <n v="-11"/>
    <n v="8"/>
  </r>
  <r>
    <n v="39"/>
    <x v="75"/>
    <s v="Team Berger"/>
    <x v="60"/>
    <n v="0"/>
    <s v="NYY"/>
    <n v="63"/>
    <n v="13"/>
    <n v="8"/>
  </r>
  <r>
    <n v="39"/>
    <x v="76"/>
    <s v="Team Turtz"/>
    <x v="166"/>
    <n v="0"/>
    <s v="PIT"/>
    <n v="153"/>
    <n v="-76"/>
    <n v="8"/>
  </r>
  <r>
    <n v="39"/>
    <x v="77"/>
    <s v="Team 33"/>
    <x v="80"/>
    <n v="0"/>
    <s v="TOR"/>
    <n v="81"/>
    <n v="-3"/>
    <n v="8"/>
  </r>
  <r>
    <n v="39"/>
    <x v="78"/>
    <s v="Team Laboda"/>
    <x v="91"/>
    <n v="0"/>
    <s v="HOU"/>
    <n v="91"/>
    <n v="-12"/>
    <n v="8"/>
  </r>
  <r>
    <n v="39"/>
    <x v="79"/>
    <s v="Team Doe"/>
    <x v="63"/>
    <n v="0"/>
    <s v="TB"/>
    <n v="64"/>
    <n v="16"/>
    <n v="8"/>
  </r>
  <r>
    <n v="39"/>
    <x v="80"/>
    <s v="Team Doe"/>
    <x v="68"/>
    <n v="0"/>
    <s v="NYM"/>
    <n v="68"/>
    <n v="13"/>
    <n v="9"/>
  </r>
  <r>
    <n v="39"/>
    <x v="81"/>
    <s v="Team Laboda"/>
    <x v="90"/>
    <n v="0"/>
    <s v="HOU"/>
    <n v="88"/>
    <n v="-6"/>
    <n v="9"/>
  </r>
  <r>
    <n v="39"/>
    <x v="82"/>
    <s v="Team 33"/>
    <x v="79"/>
    <n v="0"/>
    <s v="MIL"/>
    <n v="80"/>
    <n v="3"/>
    <n v="9"/>
  </r>
  <r>
    <n v="39"/>
    <x v="83"/>
    <s v="Team Turtz"/>
    <x v="76"/>
    <n v="0"/>
    <s v="STL"/>
    <n v="77"/>
    <n v="7"/>
    <n v="9"/>
  </r>
  <r>
    <n v="39"/>
    <x v="84"/>
    <s v="Team Berger"/>
    <x v="70"/>
    <n v="0"/>
    <s v="TOR"/>
    <n v="71"/>
    <n v="14"/>
    <n v="9"/>
  </r>
  <r>
    <n v="39"/>
    <x v="85"/>
    <s v="Team lloyd"/>
    <x v="98"/>
    <n v="0"/>
    <s v="HOU"/>
    <n v="99"/>
    <n v="-13"/>
    <n v="9"/>
  </r>
  <r>
    <n v="39"/>
    <x v="86"/>
    <s v="Team Santos"/>
    <x v="88"/>
    <n v="0"/>
    <s v="SD"/>
    <n v="89"/>
    <n v="-2"/>
    <n v="9"/>
  </r>
  <r>
    <n v="39"/>
    <x v="87"/>
    <s v="Team tacke"/>
    <x v="73"/>
    <n v="0"/>
    <s v="BOS"/>
    <n v="74"/>
    <n v="14"/>
    <n v="9"/>
  </r>
  <r>
    <n v="39"/>
    <x v="88"/>
    <s v="Team Kessler"/>
    <x v="72"/>
    <n v="0"/>
    <s v="NYY"/>
    <n v="73"/>
    <n v="16"/>
    <n v="9"/>
  </r>
  <r>
    <n v="39"/>
    <x v="89"/>
    <s v="Team Khoury"/>
    <x v="77"/>
    <n v="0"/>
    <s v="HOU"/>
    <n v="79"/>
    <n v="11"/>
    <n v="9"/>
  </r>
  <r>
    <n v="39"/>
    <x v="90"/>
    <s v="Team Khoury"/>
    <x v="87"/>
    <n v="0"/>
    <s v="CHC"/>
    <n v="87"/>
    <n v="4"/>
    <n v="10"/>
  </r>
  <r>
    <n v="39"/>
    <x v="91"/>
    <s v="Team Kessler"/>
    <x v="83"/>
    <n v="0"/>
    <s v="MIN"/>
    <n v="83"/>
    <n v="9"/>
    <n v="10"/>
  </r>
  <r>
    <n v="39"/>
    <x v="92"/>
    <s v="Team tacke"/>
    <x v="104"/>
    <n v="0"/>
    <s v="LAA"/>
    <n v="105"/>
    <n v="-12"/>
    <n v="10"/>
  </r>
  <r>
    <n v="39"/>
    <x v="93"/>
    <s v="Team Santos"/>
    <x v="92"/>
    <n v="0"/>
    <s v="KC"/>
    <n v="97"/>
    <n v="-3"/>
    <n v="10"/>
  </r>
  <r>
    <n v="39"/>
    <x v="94"/>
    <s v="Team lloyd"/>
    <x v="109"/>
    <n v="0"/>
    <s v="SD"/>
    <n v="111"/>
    <n v="-16"/>
    <n v="10"/>
  </r>
  <r>
    <n v="39"/>
    <x v="95"/>
    <s v="Team Berger"/>
    <x v="85"/>
    <n v="0"/>
    <s v="MIL"/>
    <n v="84"/>
    <n v="12"/>
    <n v="10"/>
  </r>
  <r>
    <n v="39"/>
    <x v="96"/>
    <s v="Team Turtz"/>
    <x v="89"/>
    <n v="0"/>
    <s v="PHI"/>
    <n v="90"/>
    <n v="7"/>
    <n v="10"/>
  </r>
  <r>
    <n v="39"/>
    <x v="97"/>
    <s v="Team 33"/>
    <x v="81"/>
    <n v="0"/>
    <s v="LAD"/>
    <n v="93"/>
    <n v="5"/>
    <n v="10"/>
  </r>
  <r>
    <n v="39"/>
    <x v="98"/>
    <s v="Team Laboda"/>
    <x v="142"/>
    <n v="0"/>
    <s v="CHC"/>
    <n v="146"/>
    <n v="-47"/>
    <n v="10"/>
  </r>
  <r>
    <n v="39"/>
    <x v="99"/>
    <s v="Team Doe"/>
    <x v="86"/>
    <n v="0"/>
    <s v="CHC"/>
    <n v="85"/>
    <n v="15"/>
    <n v="10"/>
  </r>
  <r>
    <n v="39"/>
    <x v="100"/>
    <s v="Team Doe"/>
    <x v="93"/>
    <n v="0"/>
    <s v="MIN"/>
    <n v="94"/>
    <n v="7"/>
    <n v="11"/>
  </r>
  <r>
    <n v="39"/>
    <x v="101"/>
    <s v="Team Laboda"/>
    <x v="111"/>
    <n v="0"/>
    <s v="CHC"/>
    <n v="110"/>
    <n v="-8"/>
    <n v="11"/>
  </r>
  <r>
    <n v="39"/>
    <x v="102"/>
    <s v="Team 33"/>
    <x v="112"/>
    <n v="0"/>
    <s v="TOR"/>
    <n v="112"/>
    <n v="-9"/>
    <n v="11"/>
  </r>
  <r>
    <n v="39"/>
    <x v="103"/>
    <s v="Team Turtz"/>
    <x v="103"/>
    <n v="0"/>
    <s v="CIN"/>
    <n v="104"/>
    <n v="0"/>
    <n v="11"/>
  </r>
  <r>
    <n v="39"/>
    <x v="104"/>
    <s v="Team Berger"/>
    <x v="95"/>
    <n v="0"/>
    <s v="ATL"/>
    <n v="95"/>
    <n v="10"/>
    <n v="11"/>
  </r>
  <r>
    <n v="39"/>
    <x v="105"/>
    <s v="Team lloyd"/>
    <x v="100"/>
    <n v="0"/>
    <s v="SD"/>
    <n v="98"/>
    <n v="8"/>
    <n v="11"/>
  </r>
  <r>
    <n v="39"/>
    <x v="106"/>
    <s v="Team Santos"/>
    <x v="106"/>
    <n v="0"/>
    <s v="ATL"/>
    <n v="107"/>
    <n v="0"/>
    <n v="11"/>
  </r>
  <r>
    <n v="39"/>
    <x v="107"/>
    <s v="Team tacke"/>
    <x v="97"/>
    <n v="0"/>
    <s v="TB"/>
    <n v="101"/>
    <n v="7"/>
    <n v="11"/>
  </r>
  <r>
    <n v="39"/>
    <x v="108"/>
    <s v="Team Kessler"/>
    <x v="99"/>
    <n v="0"/>
    <s v="CWS"/>
    <n v="100"/>
    <n v="9"/>
    <n v="11"/>
  </r>
  <r>
    <n v="39"/>
    <x v="109"/>
    <s v="Team Khoury"/>
    <x v="116"/>
    <n v="0"/>
    <s v="SF"/>
    <n v="116"/>
    <n v="-6"/>
    <n v="11"/>
  </r>
  <r>
    <n v="39"/>
    <x v="110"/>
    <s v="Team Khoury"/>
    <x v="115"/>
    <n v="0"/>
    <s v="NYM"/>
    <n v="121"/>
    <n v="-10"/>
    <n v="12"/>
  </r>
  <r>
    <n v="39"/>
    <x v="111"/>
    <s v="Team Kessler"/>
    <x v="102"/>
    <n v="0"/>
    <s v="SD"/>
    <n v="103"/>
    <n v="9"/>
    <n v="12"/>
  </r>
  <r>
    <n v="39"/>
    <x v="112"/>
    <s v="Team tacke"/>
    <x v="101"/>
    <n v="0"/>
    <s v="HOU"/>
    <n v="102"/>
    <n v="11"/>
    <n v="12"/>
  </r>
  <r>
    <n v="39"/>
    <x v="113"/>
    <s v="Team Santos"/>
    <x v="105"/>
    <n v="0"/>
    <s v="OAK"/>
    <n v="106"/>
    <n v="8"/>
    <n v="12"/>
  </r>
  <r>
    <n v="39"/>
    <x v="114"/>
    <s v="Team lloyd"/>
    <x v="121"/>
    <n v="0"/>
    <s v="LAD"/>
    <n v="124"/>
    <n v="-9"/>
    <n v="12"/>
  </r>
  <r>
    <n v="39"/>
    <x v="115"/>
    <s v="Team Berger"/>
    <x v="108"/>
    <n v="0"/>
    <s v="PHI"/>
    <n v="108"/>
    <n v="8"/>
    <n v="12"/>
  </r>
  <r>
    <n v="39"/>
    <x v="116"/>
    <s v="Team Turtz"/>
    <x v="110"/>
    <n v="0"/>
    <s v="ATL"/>
    <n v="113"/>
    <n v="4"/>
    <n v="12"/>
  </r>
  <r>
    <n v="39"/>
    <x v="117"/>
    <s v="Team 33"/>
    <x v="114"/>
    <n v="0"/>
    <s v="CLE"/>
    <n v="114"/>
    <n v="4"/>
    <n v="12"/>
  </r>
  <r>
    <n v="39"/>
    <x v="118"/>
    <s v="Team Laboda"/>
    <x v="120"/>
    <n v="0"/>
    <s v="NYY"/>
    <n v="120"/>
    <n v="-1"/>
    <n v="12"/>
  </r>
  <r>
    <n v="39"/>
    <x v="119"/>
    <s v="Team Doe"/>
    <x v="107"/>
    <n v="0"/>
    <s v="CLE"/>
    <n v="109"/>
    <n v="11"/>
    <n v="12"/>
  </r>
  <r>
    <n v="39"/>
    <x v="120"/>
    <s v="Team Doe"/>
    <x v="113"/>
    <n v="0"/>
    <s v="HOU"/>
    <n v="115"/>
    <n v="6"/>
    <n v="13"/>
  </r>
  <r>
    <n v="39"/>
    <x v="121"/>
    <s v="Team Laboda"/>
    <x v="153"/>
    <n v="0"/>
    <s v="NYY"/>
    <n v="159"/>
    <n v="-37"/>
    <n v="13"/>
  </r>
  <r>
    <n v="39"/>
    <x v="122"/>
    <s v="Team 33"/>
    <x v="140"/>
    <n v="0"/>
    <s v="LAA"/>
    <n v="144"/>
    <n v="-21"/>
    <n v="13"/>
  </r>
  <r>
    <n v="39"/>
    <x v="123"/>
    <s v="Team Turtz"/>
    <x v="124"/>
    <n v="0"/>
    <s v="OAK"/>
    <n v="123"/>
    <n v="1"/>
    <n v="13"/>
  </r>
  <r>
    <n v="39"/>
    <x v="124"/>
    <s v="Team Berger"/>
    <x v="117"/>
    <n v="0"/>
    <s v="SD"/>
    <n v="117"/>
    <n v="8"/>
    <n v="13"/>
  </r>
  <r>
    <n v="39"/>
    <x v="125"/>
    <s v="Team lloyd"/>
    <x v="118"/>
    <n v="0"/>
    <s v="TOR"/>
    <n v="125"/>
    <n v="1"/>
    <n v="13"/>
  </r>
  <r>
    <n v="39"/>
    <x v="126"/>
    <s v="Team Santos"/>
    <x v="128"/>
    <n v="0"/>
    <s v="SD"/>
    <n v="130"/>
    <n v="-3"/>
    <n v="13"/>
  </r>
  <r>
    <n v="39"/>
    <x v="127"/>
    <s v="Team tacke"/>
    <x v="119"/>
    <n v="0"/>
    <s v="HOU"/>
    <n v="118"/>
    <n v="10"/>
    <n v="13"/>
  </r>
  <r>
    <n v="39"/>
    <x v="128"/>
    <s v="Team Kessler"/>
    <x v="126"/>
    <n v="0"/>
    <s v="PHI"/>
    <n v="127"/>
    <n v="2"/>
    <n v="13"/>
  </r>
  <r>
    <n v="39"/>
    <x v="129"/>
    <s v="Team Khoury"/>
    <x v="123"/>
    <n v="0"/>
    <s v="HOU"/>
    <n v="119"/>
    <n v="11"/>
    <n v="13"/>
  </r>
  <r>
    <n v="39"/>
    <x v="130"/>
    <s v="Team Khoury"/>
    <x v="164"/>
    <n v="0"/>
    <s v="LAA"/>
    <n v="176"/>
    <n v="-45"/>
    <n v="14"/>
  </r>
  <r>
    <n v="39"/>
    <x v="131"/>
    <s v="Team Kessler"/>
    <x v="125"/>
    <n v="0"/>
    <s v="BAL"/>
    <n v="122"/>
    <n v="10"/>
    <n v="14"/>
  </r>
  <r>
    <n v="39"/>
    <x v="132"/>
    <s v="Team tacke"/>
    <x v="129"/>
    <n v="0"/>
    <s v="BOS"/>
    <n v="135"/>
    <n v="-2"/>
    <n v="14"/>
  </r>
  <r>
    <n v="39"/>
    <x v="133"/>
    <s v="Team Santos"/>
    <x v="127"/>
    <n v="0"/>
    <s v="CIN"/>
    <n v="128"/>
    <n v="6"/>
    <n v="14"/>
  </r>
  <r>
    <n v="39"/>
    <x v="134"/>
    <s v="Team lloyd"/>
    <x v="134"/>
    <n v="0"/>
    <s v="WSH"/>
    <n v="133"/>
    <n v="2"/>
    <n v="14"/>
  </r>
  <r>
    <n v="39"/>
    <x v="135"/>
    <s v="Team Berger"/>
    <x v="122"/>
    <n v="0"/>
    <s v="TEX"/>
    <n v="126"/>
    <n v="10"/>
    <n v="14"/>
  </r>
  <r>
    <n v="39"/>
    <x v="136"/>
    <s v="Team Turtz"/>
    <x v="137"/>
    <n v="0"/>
    <s v="SEA"/>
    <n v="140"/>
    <n v="-3"/>
    <n v="14"/>
  </r>
  <r>
    <n v="39"/>
    <x v="137"/>
    <s v="Team 33"/>
    <x v="150"/>
    <n v="0"/>
    <s v="ATL"/>
    <n v="150"/>
    <n v="-12"/>
    <n v="14"/>
  </r>
  <r>
    <n v="39"/>
    <x v="138"/>
    <s v="Team Laboda"/>
    <x v="169"/>
    <n v="0"/>
    <s v="WSH"/>
    <n v="171"/>
    <n v="-32"/>
    <n v="14"/>
  </r>
  <r>
    <n v="39"/>
    <x v="139"/>
    <s v="Team Doe"/>
    <x v="131"/>
    <n v="0"/>
    <s v="LAD"/>
    <n v="129"/>
    <n v="11"/>
    <n v="14"/>
  </r>
  <r>
    <n v="39"/>
    <x v="140"/>
    <s v="Team Doe"/>
    <x v="130"/>
    <n v="0"/>
    <s v="WSH"/>
    <n v="131"/>
    <n v="10"/>
    <n v="15"/>
  </r>
  <r>
    <n v="39"/>
    <x v="141"/>
    <s v="Team Laboda"/>
    <x v="274"/>
    <n v="0"/>
    <s v="NYM"/>
    <n v="265"/>
    <n v="-123"/>
    <n v="15"/>
  </r>
  <r>
    <n v="39"/>
    <x v="142"/>
    <s v="Team 33"/>
    <x v="178"/>
    <n v="0"/>
    <s v="LAD"/>
    <n v="164"/>
    <n v="-21"/>
    <n v="15"/>
  </r>
  <r>
    <n v="39"/>
    <x v="143"/>
    <s v="Team Turtz"/>
    <x v="179"/>
    <n v="0"/>
    <s v="STL"/>
    <n v="182"/>
    <n v="-38"/>
    <n v="15"/>
  </r>
  <r>
    <n v="39"/>
    <x v="144"/>
    <s v="Team Berger"/>
    <x v="132"/>
    <n v="0"/>
    <s v="PHI"/>
    <n v="132"/>
    <n v="13"/>
    <n v="15"/>
  </r>
  <r>
    <n v="39"/>
    <x v="145"/>
    <s v="Team lloyd"/>
    <x v="136"/>
    <n v="0"/>
    <s v="CHC"/>
    <n v="137"/>
    <n v="9"/>
    <n v="15"/>
  </r>
  <r>
    <n v="39"/>
    <x v="146"/>
    <s v="Team Santos"/>
    <x v="158"/>
    <n v="0"/>
    <s v="ATL"/>
    <n v="158"/>
    <n v="-11"/>
    <n v="15"/>
  </r>
  <r>
    <n v="39"/>
    <x v="147"/>
    <s v="Team tacke"/>
    <x v="139"/>
    <n v="0"/>
    <s v="LAD"/>
    <n v="138"/>
    <n v="10"/>
    <n v="15"/>
  </r>
  <r>
    <n v="39"/>
    <x v="148"/>
    <s v="Team Kessler"/>
    <x v="133"/>
    <n v="0"/>
    <s v="CWS"/>
    <n v="141"/>
    <n v="8"/>
    <n v="15"/>
  </r>
  <r>
    <n v="39"/>
    <x v="149"/>
    <s v="Team Khoury"/>
    <x v="143"/>
    <n v="0"/>
    <s v="STL"/>
    <n v="148"/>
    <n v="2"/>
    <n v="15"/>
  </r>
  <r>
    <n v="39"/>
    <x v="150"/>
    <s v="Team Khoury"/>
    <x v="148"/>
    <n v="0"/>
    <s v="SF"/>
    <n v="152"/>
    <n v="-1"/>
    <n v="16"/>
  </r>
  <r>
    <n v="39"/>
    <x v="151"/>
    <s v="Team Kessler"/>
    <x v="138"/>
    <n v="0"/>
    <s v="BAL"/>
    <n v="142"/>
    <n v="10"/>
    <n v="16"/>
  </r>
  <r>
    <n v="39"/>
    <x v="152"/>
    <s v="Team tacke"/>
    <x v="156"/>
    <n v="0"/>
    <s v="KC"/>
    <n v="139"/>
    <n v="14"/>
    <n v="16"/>
  </r>
  <r>
    <n v="39"/>
    <x v="153"/>
    <s v="Team Santos"/>
    <x v="151"/>
    <n v="0"/>
    <s v="MIN"/>
    <n v="143"/>
    <n v="11"/>
    <n v="16"/>
  </r>
  <r>
    <n v="39"/>
    <x v="154"/>
    <s v="Team lloyd"/>
    <x v="165"/>
    <n v="0"/>
    <s v="LAD"/>
    <n v="161"/>
    <n v="-6"/>
    <n v="16"/>
  </r>
  <r>
    <n v="39"/>
    <x v="155"/>
    <s v="Team Berger"/>
    <x v="144"/>
    <n v="0"/>
    <s v="WSH"/>
    <n v="145"/>
    <n v="11"/>
    <n v="16"/>
  </r>
  <r>
    <n v="39"/>
    <x v="156"/>
    <s v="Team Turtz"/>
    <x v="223"/>
    <n v="0"/>
    <s v="NYM"/>
    <n v="218"/>
    <n v="-61"/>
    <n v="16"/>
  </r>
  <r>
    <n v="39"/>
    <x v="157"/>
    <s v="Team 33"/>
    <x v="163"/>
    <n v="0"/>
    <s v="SEA"/>
    <n v="167"/>
    <n v="-9"/>
    <n v="16"/>
  </r>
  <r>
    <n v="39"/>
    <x v="158"/>
    <s v="Team Laboda"/>
    <x v="155"/>
    <n v="0"/>
    <s v="PHI"/>
    <n v="154"/>
    <n v="5"/>
    <n v="16"/>
  </r>
  <r>
    <n v="39"/>
    <x v="159"/>
    <s v="Team Doe"/>
    <x v="141"/>
    <n v="0"/>
    <s v="TB"/>
    <n v="147"/>
    <n v="13"/>
    <n v="16"/>
  </r>
  <r>
    <n v="39"/>
    <x v="160"/>
    <s v="Team Doe"/>
    <x v="146"/>
    <n v="0"/>
    <s v="SEA"/>
    <n v="149"/>
    <n v="12"/>
    <n v="17"/>
  </r>
  <r>
    <n v="39"/>
    <x v="161"/>
    <s v="Team Laboda"/>
    <x v="172"/>
    <n v="0"/>
    <s v="COL"/>
    <n v="178"/>
    <n v="-16"/>
    <n v="17"/>
  </r>
  <r>
    <n v="39"/>
    <x v="162"/>
    <s v="Team 33"/>
    <x v="187"/>
    <n v="0"/>
    <s v="KC"/>
    <n v="188"/>
    <n v="-25"/>
    <n v="17"/>
  </r>
  <r>
    <n v="39"/>
    <x v="163"/>
    <s v="Team Turtz"/>
    <x v="226"/>
    <n v="0"/>
    <s v="OAK"/>
    <n v="224"/>
    <n v="-60"/>
    <n v="17"/>
  </r>
  <r>
    <n v="39"/>
    <x v="164"/>
    <s v="Team Berger"/>
    <x v="135"/>
    <n v="0"/>
    <s v="MIN"/>
    <n v="134"/>
    <n v="31"/>
    <n v="17"/>
  </r>
  <r>
    <n v="39"/>
    <x v="165"/>
    <s v="Team lloyd"/>
    <x v="145"/>
    <n v="0"/>
    <s v="NYY"/>
    <n v="151"/>
    <n v="15"/>
    <n v="17"/>
  </r>
  <r>
    <n v="39"/>
    <x v="166"/>
    <s v="Team Santos"/>
    <x v="149"/>
    <n v="0"/>
    <s v="WSH"/>
    <n v="155"/>
    <n v="12"/>
    <n v="17"/>
  </r>
  <r>
    <n v="39"/>
    <x v="167"/>
    <s v="Team tacke"/>
    <x v="173"/>
    <n v="0"/>
    <s v="OAK"/>
    <n v="183"/>
    <n v="-15"/>
    <n v="17"/>
  </r>
  <r>
    <n v="39"/>
    <x v="168"/>
    <s v="Team Kessler"/>
    <x v="147"/>
    <n v="0"/>
    <s v="CLE"/>
    <n v="136"/>
    <n v="33"/>
    <n v="17"/>
  </r>
  <r>
    <n v="39"/>
    <x v="169"/>
    <s v="Team Khoury"/>
    <x v="174"/>
    <n v="0"/>
    <s v="BAL"/>
    <n v="180"/>
    <n v="-10"/>
    <n v="17"/>
  </r>
  <r>
    <n v="39"/>
    <x v="170"/>
    <s v="Team Khoury"/>
    <x v="167"/>
    <n v="0"/>
    <s v="SEA"/>
    <n v="172"/>
    <n v="-1"/>
    <n v="18"/>
  </r>
  <r>
    <n v="39"/>
    <x v="171"/>
    <s v="Team Kessler"/>
    <x v="152"/>
    <n v="0"/>
    <s v="CWS"/>
    <n v="156"/>
    <n v="16"/>
    <n v="18"/>
  </r>
  <r>
    <n v="39"/>
    <x v="172"/>
    <s v="Team tacke"/>
    <x v="160"/>
    <n v="0"/>
    <s v="TEX"/>
    <n v="160"/>
    <n v="13"/>
    <n v="18"/>
  </r>
  <r>
    <n v="39"/>
    <x v="173"/>
    <s v="Team Santos"/>
    <x v="175"/>
    <n v="0"/>
    <s v="NYY"/>
    <n v="184"/>
    <n v="-10"/>
    <n v="18"/>
  </r>
  <r>
    <n v="39"/>
    <x v="174"/>
    <s v="Team lloyd"/>
    <x v="176"/>
    <n v="0"/>
    <s v="NYY"/>
    <n v="173"/>
    <n v="2"/>
    <n v="18"/>
  </r>
  <r>
    <n v="39"/>
    <x v="175"/>
    <s v="Team Berger"/>
    <x v="159"/>
    <n v="0"/>
    <s v="MIA"/>
    <n v="162"/>
    <n v="14"/>
    <n v="18"/>
  </r>
  <r>
    <n v="39"/>
    <x v="176"/>
    <s v="Team Turtz"/>
    <x v="162"/>
    <n v="0"/>
    <s v="ARI"/>
    <n v="163"/>
    <n v="14"/>
    <n v="18"/>
  </r>
  <r>
    <n v="39"/>
    <x v="177"/>
    <s v="Team 33"/>
    <x v="186"/>
    <n v="0"/>
    <s v="LAA"/>
    <n v="193"/>
    <n v="-15"/>
    <n v="18"/>
  </r>
  <r>
    <n v="39"/>
    <x v="178"/>
    <s v="Team Laboda"/>
    <x v="236"/>
    <n v="0"/>
    <s v="MIL"/>
    <n v="233"/>
    <n v="-54"/>
    <n v="18"/>
  </r>
  <r>
    <n v="39"/>
    <x v="179"/>
    <s v="Team Doe"/>
    <x v="157"/>
    <n v="0"/>
    <s v="MIA"/>
    <n v="165"/>
    <n v="15"/>
    <n v="18"/>
  </r>
  <r>
    <n v="39"/>
    <x v="180"/>
    <s v="Team Doe"/>
    <x v="161"/>
    <n v="0"/>
    <s v="OAK"/>
    <n v="166"/>
    <n v="15"/>
    <n v="19"/>
  </r>
  <r>
    <n v="39"/>
    <x v="181"/>
    <s v="Team Laboda"/>
    <x v="139"/>
    <n v="0"/>
    <s v="LAD"/>
    <n v="138"/>
    <n v="44"/>
    <n v="19"/>
  </r>
  <r>
    <n v="39"/>
    <x v="182"/>
    <s v="Team 33"/>
    <x v="210"/>
    <n v="0"/>
    <s v="ARI"/>
    <n v="209"/>
    <n v="-26"/>
    <n v="19"/>
  </r>
  <r>
    <n v="39"/>
    <x v="183"/>
    <s v="Team Turtz"/>
    <x v="154"/>
    <n v="0"/>
    <s v="PHI"/>
    <n v="157"/>
    <n v="27"/>
    <n v="19"/>
  </r>
  <r>
    <n v="39"/>
    <x v="184"/>
    <s v="Team Berger"/>
    <x v="170"/>
    <n v="0"/>
    <s v="MIL"/>
    <n v="175"/>
    <n v="10"/>
    <n v="19"/>
  </r>
  <r>
    <n v="39"/>
    <x v="185"/>
    <s v="Team lloyd"/>
    <x v="209"/>
    <n v="0"/>
    <s v="MIA"/>
    <n v="191"/>
    <n v="-5"/>
    <n v="19"/>
  </r>
  <r>
    <n v="39"/>
    <x v="186"/>
    <s v="Team Santos"/>
    <x v="196"/>
    <n v="0"/>
    <s v="CWS"/>
    <n v="203"/>
    <n v="-16"/>
    <n v="19"/>
  </r>
  <r>
    <n v="39"/>
    <x v="187"/>
    <s v="Team tacke"/>
    <x v="194"/>
    <n v="0"/>
    <s v="LAD"/>
    <n v="202"/>
    <n v="-14"/>
    <n v="19"/>
  </r>
  <r>
    <n v="39"/>
    <x v="188"/>
    <s v="Team Kessler"/>
    <x v="168"/>
    <n v="0"/>
    <s v="ATL"/>
    <n v="179"/>
    <n v="10"/>
    <n v="19"/>
  </r>
  <r>
    <n v="39"/>
    <x v="189"/>
    <s v="Team Khoury"/>
    <x v="200"/>
    <n v="0"/>
    <s v="SD"/>
    <n v="214"/>
    <n v="-24"/>
    <n v="19"/>
  </r>
  <r>
    <n v="39"/>
    <x v="190"/>
    <s v="Team Khoury"/>
    <x v="183"/>
    <n v="0"/>
    <s v="LAA"/>
    <n v="168"/>
    <n v="23"/>
    <n v="20"/>
  </r>
  <r>
    <n v="39"/>
    <x v="191"/>
    <s v="Team Kessler"/>
    <x v="177"/>
    <n v="0"/>
    <s v="MIN"/>
    <n v="185"/>
    <n v="7"/>
    <n v="20"/>
  </r>
  <r>
    <n v="39"/>
    <x v="192"/>
    <s v="Team tacke"/>
    <x v="197"/>
    <n v="0"/>
    <s v="CHC"/>
    <n v="200"/>
    <n v="-7"/>
    <n v="20"/>
  </r>
  <r>
    <n v="39"/>
    <x v="193"/>
    <s v="Team Santos"/>
    <x v="182"/>
    <n v="0"/>
    <s v="CLE"/>
    <n v="189"/>
    <n v="5"/>
    <n v="20"/>
  </r>
  <r>
    <n v="39"/>
    <x v="194"/>
    <s v="Team lloyd"/>
    <x v="190"/>
    <n v="0"/>
    <s v="KC"/>
    <n v="169"/>
    <n v="26"/>
    <n v="20"/>
  </r>
  <r>
    <n v="39"/>
    <x v="195"/>
    <s v="Team Berger"/>
    <x v="192"/>
    <n v="0"/>
    <s v="ATL"/>
    <n v="170"/>
    <n v="26"/>
    <n v="20"/>
  </r>
  <r>
    <n v="39"/>
    <x v="196"/>
    <s v="Team Turtz"/>
    <x v="171"/>
    <n v="0"/>
    <s v="BOS"/>
    <n v="177"/>
    <n v="20"/>
    <n v="20"/>
  </r>
  <r>
    <n v="39"/>
    <x v="197"/>
    <s v="Team 33"/>
    <x v="219"/>
    <n v="0"/>
    <s v="CHC"/>
    <n v="212"/>
    <n v="-14"/>
    <n v="20"/>
  </r>
  <r>
    <n v="39"/>
    <x v="198"/>
    <s v="Team Laboda"/>
    <x v="261"/>
    <n v="0"/>
    <s v="CIN"/>
    <n v="280"/>
    <n v="-81"/>
    <n v="20"/>
  </r>
  <r>
    <n v="39"/>
    <x v="199"/>
    <s v="Team Doe"/>
    <x v="188"/>
    <n v="0"/>
    <s v="STL"/>
    <n v="181"/>
    <n v="19"/>
    <n v="20"/>
  </r>
  <r>
    <n v="39"/>
    <x v="200"/>
    <s v="Team Doe"/>
    <x v="195"/>
    <n v="0"/>
    <s v="MIN"/>
    <n v="174"/>
    <n v="27"/>
    <n v="21"/>
  </r>
  <r>
    <n v="39"/>
    <x v="201"/>
    <s v="Team Laboda"/>
    <x v="332"/>
    <e v="#N/A"/>
    <e v="#N/A"/>
    <e v="#N/A"/>
    <e v="#N/A"/>
    <n v="21"/>
  </r>
  <r>
    <n v="39"/>
    <x v="202"/>
    <s v="Team 33"/>
    <x v="205"/>
    <n v="0"/>
    <s v="SEA"/>
    <n v="217"/>
    <n v="-14"/>
    <n v="21"/>
  </r>
  <r>
    <n v="39"/>
    <x v="203"/>
    <s v="Team Turtz"/>
    <x v="181"/>
    <n v="0"/>
    <s v="SD"/>
    <n v="187"/>
    <n v="17"/>
    <n v="21"/>
  </r>
  <r>
    <n v="39"/>
    <x v="204"/>
    <s v="Team Berger"/>
    <x v="184"/>
    <n v="0"/>
    <s v="LAD"/>
    <n v="190"/>
    <n v="15"/>
    <n v="21"/>
  </r>
  <r>
    <n v="39"/>
    <x v="205"/>
    <s v="Team lloyd"/>
    <x v="211"/>
    <n v="0"/>
    <s v="ARI"/>
    <n v="213"/>
    <n v="-7"/>
    <n v="21"/>
  </r>
  <r>
    <n v="39"/>
    <x v="206"/>
    <s v="Team Santos"/>
    <x v="191"/>
    <n v="0"/>
    <s v="MIA"/>
    <n v="195"/>
    <n v="12"/>
    <n v="21"/>
  </r>
  <r>
    <n v="39"/>
    <x v="207"/>
    <s v="Team tacke"/>
    <x v="199"/>
    <n v="0"/>
    <s v="MIN"/>
    <n v="206"/>
    <n v="2"/>
    <n v="21"/>
  </r>
  <r>
    <n v="39"/>
    <x v="208"/>
    <s v="Team Kessler"/>
    <x v="185"/>
    <n v="0"/>
    <s v="BOS"/>
    <n v="192"/>
    <n v="17"/>
    <n v="21"/>
  </r>
  <r>
    <n v="39"/>
    <x v="209"/>
    <s v="Team Khoury"/>
    <x v="271"/>
    <n v="0"/>
    <s v="ARI"/>
    <n v="260"/>
    <n v="-50"/>
    <n v="21"/>
  </r>
  <r>
    <n v="39"/>
    <x v="210"/>
    <s v="Team Khoury"/>
    <x v="193"/>
    <n v="0"/>
    <s v="OAK"/>
    <n v="197"/>
    <n v="14"/>
    <n v="22"/>
  </r>
  <r>
    <n v="39"/>
    <x v="211"/>
    <s v="Team Kessler"/>
    <x v="180"/>
    <n v="0"/>
    <s v="BAL"/>
    <n v="186"/>
    <n v="26"/>
    <n v="22"/>
  </r>
  <r>
    <n v="39"/>
    <x v="212"/>
    <s v="Team tacke"/>
    <x v="189"/>
    <n v="0"/>
    <s v="LAD"/>
    <n v="194"/>
    <n v="19"/>
    <n v="22"/>
  </r>
  <r>
    <n v="39"/>
    <x v="213"/>
    <s v="Team Santos"/>
    <x v="201"/>
    <n v="0"/>
    <s v="PHI"/>
    <n v="208"/>
    <n v="6"/>
    <n v="22"/>
  </r>
  <r>
    <n v="39"/>
    <x v="214"/>
    <s v="Team lloyd"/>
    <x v="221"/>
    <n v="0"/>
    <s v="SEA"/>
    <n v="215"/>
    <n v="0"/>
    <n v="22"/>
  </r>
  <r>
    <n v="39"/>
    <x v="215"/>
    <s v="Team Berger"/>
    <x v="198"/>
    <n v="0"/>
    <s v="BOS"/>
    <n v="204"/>
    <n v="12"/>
    <n v="22"/>
  </r>
  <r>
    <n v="39"/>
    <x v="216"/>
    <s v="Team Turtz"/>
    <x v="213"/>
    <n v="0"/>
    <s v="MIN"/>
    <n v="196"/>
    <n v="21"/>
    <n v="22"/>
  </r>
  <r>
    <n v="39"/>
    <x v="217"/>
    <s v="Team 33"/>
    <x v="215"/>
    <n v="0"/>
    <s v="NYM"/>
    <n v="199"/>
    <n v="19"/>
    <n v="22"/>
  </r>
  <r>
    <n v="39"/>
    <x v="218"/>
    <s v="Team Laboda"/>
    <x v="272"/>
    <n v="0"/>
    <s v="STL"/>
    <n v="291"/>
    <n v="-72"/>
    <n v="22"/>
  </r>
  <r>
    <n v="39"/>
    <x v="219"/>
    <s v="Team Doe"/>
    <x v="202"/>
    <n v="0"/>
    <s v="LAA"/>
    <n v="207"/>
    <n v="13"/>
    <n v="22"/>
  </r>
  <r>
    <n v="39"/>
    <x v="220"/>
    <s v="Team Doe"/>
    <x v="206"/>
    <n v="0"/>
    <s v="MIL"/>
    <n v="201"/>
    <n v="20"/>
    <n v="23"/>
  </r>
  <r>
    <n v="39"/>
    <x v="221"/>
    <s v="Team Laboda"/>
    <x v="301"/>
    <n v="0"/>
    <s v="FA"/>
    <n v="300"/>
    <n v="-78"/>
    <n v="23"/>
  </r>
  <r>
    <n v="39"/>
    <x v="222"/>
    <s v="Team 33"/>
    <x v="208"/>
    <n v="0"/>
    <s v="COL"/>
    <n v="205"/>
    <n v="18"/>
    <n v="23"/>
  </r>
  <r>
    <n v="39"/>
    <x v="223"/>
    <s v="Team Turtz"/>
    <x v="203"/>
    <n v="0"/>
    <s v="PIT"/>
    <n v="211"/>
    <n v="13"/>
    <n v="23"/>
  </r>
  <r>
    <n v="39"/>
    <x v="224"/>
    <s v="Team Berger"/>
    <x v="204"/>
    <n v="0"/>
    <s v="TOR"/>
    <n v="216"/>
    <n v="9"/>
    <n v="23"/>
  </r>
  <r>
    <n v="39"/>
    <x v="225"/>
    <s v="Team lloyd"/>
    <x v="217"/>
    <n v="0"/>
    <s v="COL"/>
    <n v="225"/>
    <n v="1"/>
    <n v="23"/>
  </r>
  <r>
    <n v="39"/>
    <x v="226"/>
    <s v="Team Santos"/>
    <x v="254"/>
    <n v="0"/>
    <s v="SD"/>
    <n v="253"/>
    <n v="-26"/>
    <n v="23"/>
  </r>
  <r>
    <n v="39"/>
    <x v="227"/>
    <s v="Team tacke"/>
    <x v="220"/>
    <n v="0"/>
    <s v="HOU"/>
    <n v="219"/>
    <n v="9"/>
    <n v="23"/>
  </r>
  <r>
    <n v="39"/>
    <x v="228"/>
    <s v="Team Kessler"/>
    <x v="216"/>
    <n v="0"/>
    <s v="CIN"/>
    <n v="221"/>
    <n v="8"/>
    <n v="23"/>
  </r>
  <r>
    <n v="39"/>
    <x v="229"/>
    <s v="Team Khoury"/>
    <x v="207"/>
    <n v="0"/>
    <s v="NYY"/>
    <n v="210"/>
    <n v="20"/>
    <n v="23"/>
  </r>
  <r>
    <n v="39"/>
    <x v="230"/>
    <s v="Team Khoury"/>
    <x v="212"/>
    <n v="0"/>
    <s v="BOS"/>
    <n v="227"/>
    <n v="4"/>
    <n v="24"/>
  </r>
  <r>
    <n v="39"/>
    <x v="231"/>
    <s v="Team Kessler"/>
    <x v="222"/>
    <n v="0"/>
    <s v="HOU"/>
    <n v="228"/>
    <n v="4"/>
    <n v="24"/>
  </r>
  <r>
    <n v="39"/>
    <x v="232"/>
    <s v="Team tacke"/>
    <x v="231"/>
    <n v="0"/>
    <s v="NYM"/>
    <n v="226"/>
    <n v="7"/>
    <n v="24"/>
  </r>
  <r>
    <n v="39"/>
    <x v="233"/>
    <s v="Team Santos"/>
    <x v="227"/>
    <n v="0"/>
    <s v="SEA"/>
    <n v="222"/>
    <n v="12"/>
    <n v="24"/>
  </r>
  <r>
    <n v="39"/>
    <x v="234"/>
    <s v="Team lloyd"/>
    <x v="241"/>
    <n v="0"/>
    <s v="PIT"/>
    <n v="243"/>
    <n v="-8"/>
    <n v="24"/>
  </r>
  <r>
    <n v="39"/>
    <x v="235"/>
    <s v="Team Berger"/>
    <x v="224"/>
    <n v="0"/>
    <s v="CLE"/>
    <n v="230"/>
    <n v="6"/>
    <n v="24"/>
  </r>
  <r>
    <n v="39"/>
    <x v="236"/>
    <s v="Team Turtz"/>
    <x v="235"/>
    <n v="0"/>
    <s v="LAD"/>
    <n v="234"/>
    <n v="3"/>
    <n v="24"/>
  </r>
  <r>
    <n v="39"/>
    <x v="237"/>
    <s v="Team 33"/>
    <x v="225"/>
    <n v="0"/>
    <s v="KC"/>
    <n v="220"/>
    <n v="18"/>
    <n v="24"/>
  </r>
  <r>
    <n v="39"/>
    <x v="238"/>
    <s v="Team Laboda"/>
    <x v="262"/>
    <n v="0"/>
    <s v="DET"/>
    <n v="292"/>
    <n v="-53"/>
    <n v="24"/>
  </r>
  <r>
    <n v="39"/>
    <x v="239"/>
    <s v="Team Doe"/>
    <x v="214"/>
    <n v="0"/>
    <s v="MIN"/>
    <n v="231"/>
    <n v="9"/>
    <n v="24"/>
  </r>
  <r>
    <n v="39"/>
    <x v="240"/>
    <s v="Team Doe"/>
    <x v="232"/>
    <n v="0"/>
    <s v="ARI"/>
    <n v="223"/>
    <n v="18"/>
    <n v="25"/>
  </r>
  <r>
    <n v="39"/>
    <x v="241"/>
    <s v="Team Laboda"/>
    <x v="292"/>
    <n v="0"/>
    <s v="WSH"/>
    <n v="289"/>
    <n v="-47"/>
    <n v="25"/>
  </r>
  <r>
    <n v="39"/>
    <x v="242"/>
    <s v="Team 33"/>
    <x v="228"/>
    <n v="0"/>
    <s v="MIL"/>
    <n v="229"/>
    <n v="14"/>
    <n v="25"/>
  </r>
  <r>
    <n v="39"/>
    <x v="243"/>
    <s v="Team Turtz"/>
    <x v="234"/>
    <n v="0"/>
    <s v="TEX"/>
    <n v="232"/>
    <n v="12"/>
    <n v="25"/>
  </r>
  <r>
    <n v="39"/>
    <x v="244"/>
    <s v="Team Berger"/>
    <x v="229"/>
    <n v="0"/>
    <s v="TEX"/>
    <n v="235"/>
    <n v="10"/>
    <n v="25"/>
  </r>
  <r>
    <n v="39"/>
    <x v="245"/>
    <s v="Team lloyd"/>
    <x v="250"/>
    <n v="0"/>
    <s v="DET"/>
    <n v="254"/>
    <n v="-8"/>
    <n v="25"/>
  </r>
  <r>
    <n v="39"/>
    <x v="246"/>
    <s v="Team Santos"/>
    <x v="240"/>
    <n v="0"/>
    <s v="NYM"/>
    <n v="246"/>
    <n v="1"/>
    <n v="25"/>
  </r>
  <r>
    <n v="39"/>
    <x v="247"/>
    <s v="Team tacke"/>
    <x v="218"/>
    <n v="0"/>
    <s v="NYM"/>
    <n v="236"/>
    <n v="12"/>
    <n v="25"/>
  </r>
  <r>
    <n v="39"/>
    <x v="248"/>
    <s v="Team Kessler"/>
    <x v="233"/>
    <n v="0"/>
    <s v="HOU"/>
    <n v="239"/>
    <n v="10"/>
    <n v="25"/>
  </r>
  <r>
    <n v="39"/>
    <x v="249"/>
    <s v="Team Khoury"/>
    <x v="230"/>
    <n v="0"/>
    <s v="CIN"/>
    <n v="237"/>
    <n v="13"/>
    <n v="25"/>
  </r>
  <r>
    <n v="39"/>
    <x v="250"/>
    <s v="Team Khoury"/>
    <x v="239"/>
    <n v="0"/>
    <s v="DET"/>
    <n v="238"/>
    <n v="13"/>
    <n v="26"/>
  </r>
  <r>
    <n v="39"/>
    <x v="251"/>
    <s v="Team Kessler"/>
    <x v="237"/>
    <n v="0"/>
    <s v="NYY"/>
    <n v="240"/>
    <n v="12"/>
    <n v="26"/>
  </r>
  <r>
    <n v="39"/>
    <x v="252"/>
    <s v="Team tacke"/>
    <x v="242"/>
    <n v="0"/>
    <s v="STL"/>
    <n v="241"/>
    <n v="12"/>
    <n v="26"/>
  </r>
  <r>
    <n v="39"/>
    <x v="253"/>
    <s v="Team Santos"/>
    <x v="251"/>
    <n v="0"/>
    <s v="TOR"/>
    <n v="255"/>
    <n v="-1"/>
    <n v="26"/>
  </r>
  <r>
    <n v="39"/>
    <x v="254"/>
    <s v="Team lloyd"/>
    <x v="238"/>
    <n v="0"/>
    <s v="OAK"/>
    <n v="242"/>
    <n v="13"/>
    <n v="26"/>
  </r>
  <r>
    <n v="39"/>
    <x v="255"/>
    <s v="Team Berger"/>
    <x v="243"/>
    <n v="0"/>
    <s v="CHC"/>
    <n v="244"/>
    <n v="12"/>
    <n v="26"/>
  </r>
  <r>
    <n v="39"/>
    <x v="256"/>
    <s v="Team Turtz"/>
    <x v="245"/>
    <n v="0"/>
    <s v="MIN"/>
    <n v="245"/>
    <n v="12"/>
    <n v="26"/>
  </r>
  <r>
    <n v="39"/>
    <x v="257"/>
    <s v="Team 33"/>
    <x v="244"/>
    <n v="0"/>
    <s v="CWS"/>
    <n v="247"/>
    <n v="11"/>
    <n v="26"/>
  </r>
  <r>
    <n v="39"/>
    <x v="258"/>
    <s v="Team Laboda"/>
    <x v="286"/>
    <n v="0"/>
    <s v="ARI"/>
    <n v="266"/>
    <n v="-7"/>
    <n v="26"/>
  </r>
  <r>
    <n v="39"/>
    <x v="259"/>
    <s v="Team Doe"/>
    <x v="247"/>
    <n v="0"/>
    <s v="CLE"/>
    <n v="248"/>
    <n v="12"/>
    <n v="26"/>
  </r>
  <r>
    <n v="40"/>
    <x v="0"/>
    <s v="Team Wilson"/>
    <x v="2"/>
    <n v="0"/>
    <s v="LAD"/>
    <n v="1"/>
    <n v="0"/>
    <n v="1"/>
  </r>
  <r>
    <n v="40"/>
    <x v="1"/>
    <s v="Team Zavisubin"/>
    <x v="3"/>
    <n v="0"/>
    <s v="WSH"/>
    <n v="4"/>
    <n v="-2"/>
    <n v="1"/>
  </r>
  <r>
    <n v="40"/>
    <x v="2"/>
    <s v="Team G"/>
    <x v="1"/>
    <n v="0"/>
    <s v="ATL"/>
    <n v="2"/>
    <n v="1"/>
    <n v="1"/>
  </r>
  <r>
    <n v="40"/>
    <x v="3"/>
    <s v="Team Hayden"/>
    <x v="4"/>
    <n v="0"/>
    <s v="LAA"/>
    <n v="5"/>
    <n v="-1"/>
    <n v="1"/>
  </r>
  <r>
    <n v="40"/>
    <x v="4"/>
    <s v="Team Mccluskey"/>
    <x v="0"/>
    <n v="0"/>
    <s v="SD"/>
    <n v="3"/>
    <n v="2"/>
    <n v="1"/>
  </r>
  <r>
    <n v="40"/>
    <x v="5"/>
    <s v="Team Hayden"/>
    <x v="10"/>
    <n v="0"/>
    <s v="NYM"/>
    <n v="8"/>
    <n v="-2"/>
    <n v="1"/>
  </r>
  <r>
    <n v="40"/>
    <x v="6"/>
    <s v="Team Zobrist"/>
    <x v="6"/>
    <n v="0"/>
    <s v="NYY"/>
    <n v="6"/>
    <n v="1"/>
    <n v="1"/>
  </r>
  <r>
    <n v="40"/>
    <x v="7"/>
    <s v="Team Vega"/>
    <x v="5"/>
    <n v="0"/>
    <s v="WSH"/>
    <n v="7"/>
    <n v="1"/>
    <n v="1"/>
  </r>
  <r>
    <n v="40"/>
    <x v="8"/>
    <s v="Team Berger"/>
    <x v="7"/>
    <n v="0"/>
    <s v="CLE"/>
    <n v="9"/>
    <n v="0"/>
    <n v="1"/>
  </r>
  <r>
    <n v="40"/>
    <x v="9"/>
    <s v="Team Cardwell"/>
    <x v="8"/>
    <n v="0"/>
    <s v="CLE"/>
    <n v="10"/>
    <n v="0"/>
    <n v="1"/>
  </r>
  <r>
    <n v="40"/>
    <x v="10"/>
    <s v="Team Cardwell"/>
    <x v="12"/>
    <n v="0"/>
    <s v="ATL"/>
    <n v="13"/>
    <n v="-2"/>
    <n v="2"/>
  </r>
  <r>
    <n v="40"/>
    <x v="11"/>
    <s v="Team Berger"/>
    <x v="14"/>
    <n v="0"/>
    <s v="COL"/>
    <n v="11"/>
    <n v="1"/>
    <n v="2"/>
  </r>
  <r>
    <n v="40"/>
    <x v="12"/>
    <s v="Team Vega"/>
    <x v="9"/>
    <n v="0"/>
    <s v="LAD"/>
    <n v="12"/>
    <n v="1"/>
    <n v="2"/>
  </r>
  <r>
    <n v="40"/>
    <x v="13"/>
    <s v="Team Zobrist"/>
    <x v="19"/>
    <n v="0"/>
    <s v="BOS"/>
    <n v="20"/>
    <n v="-6"/>
    <n v="2"/>
  </r>
  <r>
    <n v="40"/>
    <x v="14"/>
    <s v="Team Hayden"/>
    <x v="17"/>
    <n v="0"/>
    <s v="SD"/>
    <n v="18"/>
    <n v="-3"/>
    <n v="2"/>
  </r>
  <r>
    <n v="40"/>
    <x v="15"/>
    <s v="Team Mccluskey"/>
    <x v="11"/>
    <n v="0"/>
    <s v="MIL"/>
    <n v="14"/>
    <n v="2"/>
    <n v="2"/>
  </r>
  <r>
    <n v="40"/>
    <x v="16"/>
    <s v="Team Hayden"/>
    <x v="16"/>
    <n v="0"/>
    <s v="LAD"/>
    <n v="17"/>
    <n v="0"/>
    <n v="2"/>
  </r>
  <r>
    <n v="40"/>
    <x v="17"/>
    <s v="Team G"/>
    <x v="13"/>
    <n v="0"/>
    <s v="PHI"/>
    <n v="16"/>
    <n v="2"/>
    <n v="2"/>
  </r>
  <r>
    <n v="40"/>
    <x v="18"/>
    <s v="Team Zavisubin"/>
    <x v="38"/>
    <n v="0"/>
    <s v="CWS"/>
    <n v="39"/>
    <n v="-20"/>
    <n v="2"/>
  </r>
  <r>
    <n v="40"/>
    <x v="19"/>
    <s v="Team Wilson"/>
    <x v="15"/>
    <n v="0"/>
    <s v="NYM"/>
    <n v="15"/>
    <n v="5"/>
    <n v="2"/>
  </r>
  <r>
    <n v="40"/>
    <x v="20"/>
    <s v="Team Wilson"/>
    <x v="20"/>
    <n v="0"/>
    <s v="SD"/>
    <n v="19"/>
    <n v="2"/>
    <n v="3"/>
  </r>
  <r>
    <n v="40"/>
    <x v="21"/>
    <s v="Team Zavisubin"/>
    <x v="47"/>
    <n v="0"/>
    <s v="TB"/>
    <n v="49"/>
    <n v="-27"/>
    <n v="3"/>
  </r>
  <r>
    <n v="40"/>
    <x v="22"/>
    <s v="Team G"/>
    <x v="24"/>
    <n v="0"/>
    <s v="PHI"/>
    <n v="25"/>
    <n v="-2"/>
    <n v="3"/>
  </r>
  <r>
    <n v="40"/>
    <x v="23"/>
    <s v="Team Hayden"/>
    <x v="21"/>
    <n v="0"/>
    <s v="LAD"/>
    <n v="21"/>
    <n v="3"/>
    <n v="3"/>
  </r>
  <r>
    <n v="40"/>
    <x v="24"/>
    <s v="Team Mccluskey"/>
    <x v="18"/>
    <n v="0"/>
    <s v="LAD"/>
    <n v="22"/>
    <n v="3"/>
    <n v="3"/>
  </r>
  <r>
    <n v="40"/>
    <x v="25"/>
    <s v="Team Hayden"/>
    <x v="27"/>
    <n v="0"/>
    <s v="CWS"/>
    <n v="27"/>
    <n v="-1"/>
    <n v="3"/>
  </r>
  <r>
    <n v="40"/>
    <x v="26"/>
    <s v="Team Zobrist"/>
    <x v="28"/>
    <n v="0"/>
    <s v="HOU"/>
    <n v="30"/>
    <n v="-3"/>
    <n v="3"/>
  </r>
  <r>
    <n v="40"/>
    <x v="27"/>
    <s v="Team Vega"/>
    <x v="22"/>
    <n v="0"/>
    <s v="WSH"/>
    <n v="23"/>
    <n v="5"/>
    <n v="3"/>
  </r>
  <r>
    <n v="40"/>
    <x v="28"/>
    <s v="Team Berger"/>
    <x v="23"/>
    <n v="0"/>
    <s v="CWS"/>
    <n v="24"/>
    <n v="5"/>
    <n v="3"/>
  </r>
  <r>
    <n v="40"/>
    <x v="29"/>
    <s v="Team Cardwell"/>
    <x v="30"/>
    <n v="0"/>
    <s v="BOS"/>
    <n v="31"/>
    <n v="-1"/>
    <n v="3"/>
  </r>
  <r>
    <n v="40"/>
    <x v="30"/>
    <s v="Team Cardwell"/>
    <x v="33"/>
    <n v="0"/>
    <s v="ATL"/>
    <n v="33"/>
    <n v="-2"/>
    <n v="4"/>
  </r>
  <r>
    <n v="40"/>
    <x v="31"/>
    <s v="Team Berger"/>
    <x v="26"/>
    <n v="0"/>
    <s v="HOU"/>
    <n v="26"/>
    <n v="6"/>
    <n v="4"/>
  </r>
  <r>
    <n v="40"/>
    <x v="32"/>
    <s v="Team Vega"/>
    <x v="25"/>
    <n v="0"/>
    <s v="TOR"/>
    <n v="28"/>
    <n v="5"/>
    <n v="4"/>
  </r>
  <r>
    <n v="40"/>
    <x v="33"/>
    <s v="Team Zobrist"/>
    <x v="31"/>
    <n v="0"/>
    <s v="NYY"/>
    <n v="35"/>
    <n v="-1"/>
    <n v="4"/>
  </r>
  <r>
    <n v="40"/>
    <x v="34"/>
    <s v="Team Hayden"/>
    <x v="43"/>
    <n v="0"/>
    <s v="CWS"/>
    <n v="43"/>
    <n v="-8"/>
    <n v="4"/>
  </r>
  <r>
    <n v="40"/>
    <x v="35"/>
    <s v="Team Mccluskey"/>
    <x v="29"/>
    <n v="0"/>
    <s v="STL"/>
    <n v="29"/>
    <n v="7"/>
    <n v="4"/>
  </r>
  <r>
    <n v="40"/>
    <x v="36"/>
    <s v="Team Hayden"/>
    <x v="35"/>
    <n v="0"/>
    <s v="STL"/>
    <n v="37"/>
    <n v="0"/>
    <n v="4"/>
  </r>
  <r>
    <n v="40"/>
    <x v="37"/>
    <s v="Team G"/>
    <x v="36"/>
    <n v="0"/>
    <s v="LAA"/>
    <n v="34"/>
    <n v="4"/>
    <n v="4"/>
  </r>
  <r>
    <n v="40"/>
    <x v="38"/>
    <s v="Team Zavisubin"/>
    <x v="94"/>
    <n v="0"/>
    <s v="WSH"/>
    <n v="96"/>
    <n v="-57"/>
    <n v="4"/>
  </r>
  <r>
    <n v="40"/>
    <x v="39"/>
    <s v="Team Wilson"/>
    <x v="32"/>
    <n v="0"/>
    <s v="MIL"/>
    <n v="32"/>
    <n v="8"/>
    <n v="4"/>
  </r>
  <r>
    <n v="40"/>
    <x v="40"/>
    <s v="Team Wilson"/>
    <x v="34"/>
    <n v="0"/>
    <s v="CIN"/>
    <n v="36"/>
    <n v="5"/>
    <n v="5"/>
  </r>
  <r>
    <n v="40"/>
    <x v="41"/>
    <s v="Team Zavisubin"/>
    <x v="137"/>
    <n v="0"/>
    <s v="SEA"/>
    <n v="140"/>
    <n v="-98"/>
    <n v="5"/>
  </r>
  <r>
    <n v="40"/>
    <x v="42"/>
    <s v="Team G"/>
    <x v="45"/>
    <n v="0"/>
    <s v="NYM"/>
    <n v="47"/>
    <n v="-4"/>
    <n v="5"/>
  </r>
  <r>
    <n v="40"/>
    <x v="43"/>
    <s v="Team Hayden"/>
    <x v="42"/>
    <n v="0"/>
    <s v="KC"/>
    <n v="45"/>
    <n v="-1"/>
    <n v="5"/>
  </r>
  <r>
    <n v="40"/>
    <x v="44"/>
    <s v="Team Mccluskey"/>
    <x v="39"/>
    <n v="0"/>
    <s v="ATL"/>
    <n v="38"/>
    <n v="7"/>
    <n v="5"/>
  </r>
  <r>
    <n v="40"/>
    <x v="45"/>
    <s v="Team Hayden"/>
    <x v="49"/>
    <n v="0"/>
    <s v="CWS"/>
    <n v="46"/>
    <n v="0"/>
    <n v="5"/>
  </r>
  <r>
    <n v="40"/>
    <x v="46"/>
    <s v="Team Zobrist"/>
    <x v="41"/>
    <n v="0"/>
    <s v="TOR"/>
    <n v="42"/>
    <n v="5"/>
    <n v="5"/>
  </r>
  <r>
    <n v="40"/>
    <x v="47"/>
    <s v="Team Vega"/>
    <x v="40"/>
    <n v="0"/>
    <s v="LAD"/>
    <n v="40"/>
    <n v="8"/>
    <n v="5"/>
  </r>
  <r>
    <n v="40"/>
    <x v="48"/>
    <s v="Team Berger"/>
    <x v="37"/>
    <n v="0"/>
    <s v="KC"/>
    <n v="41"/>
    <n v="8"/>
    <n v="5"/>
  </r>
  <r>
    <n v="40"/>
    <x v="49"/>
    <s v="Team Cardwell"/>
    <x v="44"/>
    <n v="0"/>
    <s v="MIA"/>
    <n v="44"/>
    <n v="6"/>
    <n v="5"/>
  </r>
  <r>
    <n v="40"/>
    <x v="50"/>
    <s v="Team Cardwell"/>
    <x v="51"/>
    <n v="0"/>
    <s v="CWS"/>
    <n v="53"/>
    <n v="-2"/>
    <n v="6"/>
  </r>
  <r>
    <n v="40"/>
    <x v="51"/>
    <s v="Team Berger"/>
    <x v="46"/>
    <n v="0"/>
    <s v="TOR"/>
    <n v="48"/>
    <n v="4"/>
    <n v="6"/>
  </r>
  <r>
    <n v="40"/>
    <x v="52"/>
    <s v="Team Vega"/>
    <x v="48"/>
    <n v="0"/>
    <s v="NYY"/>
    <n v="50"/>
    <n v="3"/>
    <n v="6"/>
  </r>
  <r>
    <n v="40"/>
    <x v="53"/>
    <s v="Team Zobrist"/>
    <x v="64"/>
    <n v="0"/>
    <s v="ARI"/>
    <n v="65"/>
    <n v="-11"/>
    <n v="6"/>
  </r>
  <r>
    <n v="40"/>
    <x v="54"/>
    <s v="Team Hayden"/>
    <x v="50"/>
    <n v="0"/>
    <s v="SD"/>
    <n v="55"/>
    <n v="0"/>
    <n v="6"/>
  </r>
  <r>
    <n v="40"/>
    <x v="55"/>
    <s v="Team Mccluskey"/>
    <x v="53"/>
    <n v="0"/>
    <s v="SD"/>
    <n v="51"/>
    <n v="5"/>
    <n v="6"/>
  </r>
  <r>
    <n v="40"/>
    <x v="56"/>
    <s v="Team Hayden"/>
    <x v="55"/>
    <n v="0"/>
    <s v="NYY"/>
    <n v="56"/>
    <n v="1"/>
    <n v="6"/>
  </r>
  <r>
    <n v="40"/>
    <x v="57"/>
    <s v="Team G"/>
    <x v="52"/>
    <n v="0"/>
    <s v="MIN"/>
    <n v="52"/>
    <n v="6"/>
    <n v="6"/>
  </r>
  <r>
    <n v="40"/>
    <x v="58"/>
    <s v="Team Zavisubin"/>
    <x v="80"/>
    <n v="0"/>
    <s v="TOR"/>
    <n v="81"/>
    <n v="-22"/>
    <n v="6"/>
  </r>
  <r>
    <n v="40"/>
    <x v="59"/>
    <s v="Team Wilson"/>
    <x v="54"/>
    <n v="0"/>
    <s v="PHI"/>
    <n v="54"/>
    <n v="6"/>
    <n v="6"/>
  </r>
  <r>
    <n v="40"/>
    <x v="60"/>
    <s v="Team Wilson"/>
    <x v="56"/>
    <n v="0"/>
    <s v="MIL"/>
    <n v="57"/>
    <n v="4"/>
    <n v="7"/>
  </r>
  <r>
    <n v="40"/>
    <x v="61"/>
    <s v="Team Zavisubin"/>
    <x v="79"/>
    <n v="0"/>
    <s v="MIL"/>
    <n v="80"/>
    <n v="-18"/>
    <n v="7"/>
  </r>
  <r>
    <n v="40"/>
    <x v="62"/>
    <s v="Team G"/>
    <x v="57"/>
    <n v="0"/>
    <s v="ARI"/>
    <n v="58"/>
    <n v="5"/>
    <n v="7"/>
  </r>
  <r>
    <n v="40"/>
    <x v="63"/>
    <s v="Team Hayden"/>
    <x v="65"/>
    <n v="0"/>
    <s v="COL"/>
    <n v="67"/>
    <n v="-3"/>
    <n v="7"/>
  </r>
  <r>
    <n v="40"/>
    <x v="64"/>
    <s v="Team Mccluskey"/>
    <x v="59"/>
    <n v="0"/>
    <s v="CIN"/>
    <n v="59"/>
    <n v="6"/>
    <n v="7"/>
  </r>
  <r>
    <n v="40"/>
    <x v="65"/>
    <s v="Team Hayden"/>
    <x v="58"/>
    <n v="0"/>
    <s v="NYM"/>
    <n v="60"/>
    <n v="6"/>
    <n v="7"/>
  </r>
  <r>
    <n v="40"/>
    <x v="66"/>
    <s v="Team Zobrist"/>
    <x v="61"/>
    <n v="0"/>
    <s v="CIN"/>
    <n v="61"/>
    <n v="6"/>
    <n v="7"/>
  </r>
  <r>
    <n v="40"/>
    <x v="67"/>
    <s v="Team Vega"/>
    <x v="62"/>
    <n v="0"/>
    <s v="CWS"/>
    <n v="62"/>
    <n v="6"/>
    <n v="7"/>
  </r>
  <r>
    <n v="40"/>
    <x v="68"/>
    <s v="Team Berger"/>
    <x v="60"/>
    <n v="0"/>
    <s v="NYY"/>
    <n v="63"/>
    <n v="6"/>
    <n v="7"/>
  </r>
  <r>
    <n v="40"/>
    <x v="69"/>
    <s v="Team Cardwell"/>
    <x v="69"/>
    <n v="0"/>
    <s v="TB"/>
    <n v="70"/>
    <n v="0"/>
    <n v="7"/>
  </r>
  <r>
    <n v="40"/>
    <x v="70"/>
    <s v="Team Cardwell"/>
    <x v="70"/>
    <n v="0"/>
    <s v="TOR"/>
    <n v="71"/>
    <n v="0"/>
    <n v="8"/>
  </r>
  <r>
    <n v="40"/>
    <x v="71"/>
    <s v="Team Berger"/>
    <x v="63"/>
    <n v="0"/>
    <s v="TB"/>
    <n v="64"/>
    <n v="8"/>
    <n v="8"/>
  </r>
  <r>
    <n v="40"/>
    <x v="72"/>
    <s v="Team Vega"/>
    <x v="66"/>
    <n v="0"/>
    <s v="CHC"/>
    <n v="66"/>
    <n v="7"/>
    <n v="8"/>
  </r>
  <r>
    <n v="40"/>
    <x v="73"/>
    <s v="Team Zobrist"/>
    <x v="75"/>
    <n v="0"/>
    <s v="MIN"/>
    <n v="76"/>
    <n v="-2"/>
    <n v="8"/>
  </r>
  <r>
    <n v="40"/>
    <x v="74"/>
    <s v="Team Hayden"/>
    <x v="67"/>
    <n v="0"/>
    <s v="TOR"/>
    <n v="69"/>
    <n v="6"/>
    <n v="8"/>
  </r>
  <r>
    <n v="40"/>
    <x v="75"/>
    <s v="Team Mccluskey"/>
    <x v="68"/>
    <n v="0"/>
    <s v="NYM"/>
    <n v="68"/>
    <n v="8"/>
    <n v="8"/>
  </r>
  <r>
    <n v="40"/>
    <x v="76"/>
    <s v="Team Hayden"/>
    <x v="76"/>
    <n v="0"/>
    <s v="STL"/>
    <n v="77"/>
    <n v="0"/>
    <n v="8"/>
  </r>
  <r>
    <n v="40"/>
    <x v="77"/>
    <s v="Team G"/>
    <x v="71"/>
    <n v="0"/>
    <s v="NYM"/>
    <n v="72"/>
    <n v="6"/>
    <n v="8"/>
  </r>
  <r>
    <n v="40"/>
    <x v="78"/>
    <s v="Team Zavisubin"/>
    <x v="169"/>
    <n v="0"/>
    <s v="WSH"/>
    <n v="171"/>
    <n v="-92"/>
    <n v="8"/>
  </r>
  <r>
    <n v="40"/>
    <x v="79"/>
    <s v="Team Wilson"/>
    <x v="72"/>
    <n v="0"/>
    <s v="NYY"/>
    <n v="73"/>
    <n v="7"/>
    <n v="8"/>
  </r>
  <r>
    <n v="40"/>
    <x v="80"/>
    <s v="Team Wilson"/>
    <x v="73"/>
    <n v="0"/>
    <s v="BOS"/>
    <n v="74"/>
    <n v="7"/>
    <n v="9"/>
  </r>
  <r>
    <n v="40"/>
    <x v="81"/>
    <s v="Team Zavisubin"/>
    <x v="96"/>
    <n v="0"/>
    <s v="OAK"/>
    <n v="92"/>
    <n v="-10"/>
    <n v="9"/>
  </r>
  <r>
    <n v="40"/>
    <x v="82"/>
    <s v="Team G"/>
    <x v="74"/>
    <n v="0"/>
    <s v="OAK"/>
    <n v="75"/>
    <n v="8"/>
    <n v="9"/>
  </r>
  <r>
    <n v="40"/>
    <x v="83"/>
    <s v="Team Hayden"/>
    <x v="91"/>
    <n v="0"/>
    <s v="HOU"/>
    <n v="91"/>
    <n v="-7"/>
    <n v="9"/>
  </r>
  <r>
    <n v="40"/>
    <x v="84"/>
    <s v="Team Mccluskey"/>
    <x v="78"/>
    <n v="0"/>
    <s v="CLE"/>
    <n v="78"/>
    <n v="7"/>
    <n v="9"/>
  </r>
  <r>
    <n v="40"/>
    <x v="85"/>
    <s v="Team Hayden"/>
    <x v="82"/>
    <n v="0"/>
    <s v="TOR"/>
    <n v="82"/>
    <n v="4"/>
    <n v="9"/>
  </r>
  <r>
    <n v="40"/>
    <x v="86"/>
    <s v="Team Zobrist"/>
    <x v="77"/>
    <n v="0"/>
    <s v="HOU"/>
    <n v="79"/>
    <n v="8"/>
    <n v="9"/>
  </r>
  <r>
    <n v="40"/>
    <x v="87"/>
    <s v="Team Vega"/>
    <x v="85"/>
    <n v="0"/>
    <s v="MIL"/>
    <n v="84"/>
    <n v="4"/>
    <n v="9"/>
  </r>
  <r>
    <n v="40"/>
    <x v="88"/>
    <s v="Team Berger"/>
    <x v="83"/>
    <n v="0"/>
    <s v="MIN"/>
    <n v="83"/>
    <n v="6"/>
    <n v="9"/>
  </r>
  <r>
    <n v="40"/>
    <x v="89"/>
    <s v="Team Cardwell"/>
    <x v="87"/>
    <n v="0"/>
    <s v="CHC"/>
    <n v="87"/>
    <n v="3"/>
    <n v="9"/>
  </r>
  <r>
    <n v="40"/>
    <x v="90"/>
    <s v="Team Cardwell"/>
    <x v="95"/>
    <n v="0"/>
    <s v="ATL"/>
    <n v="95"/>
    <n v="-4"/>
    <n v="10"/>
  </r>
  <r>
    <n v="40"/>
    <x v="91"/>
    <s v="Team Berger"/>
    <x v="84"/>
    <n v="0"/>
    <s v="NYM"/>
    <n v="86"/>
    <n v="6"/>
    <n v="10"/>
  </r>
  <r>
    <n v="40"/>
    <x v="92"/>
    <s v="Team Vega"/>
    <x v="86"/>
    <n v="0"/>
    <s v="CHC"/>
    <n v="85"/>
    <n v="8"/>
    <n v="10"/>
  </r>
  <r>
    <n v="40"/>
    <x v="93"/>
    <s v="Team Zobrist"/>
    <x v="90"/>
    <n v="0"/>
    <s v="HOU"/>
    <n v="88"/>
    <n v="6"/>
    <n v="10"/>
  </r>
  <r>
    <n v="40"/>
    <x v="94"/>
    <s v="Team Hayden"/>
    <x v="89"/>
    <n v="0"/>
    <s v="PHI"/>
    <n v="90"/>
    <n v="5"/>
    <n v="10"/>
  </r>
  <r>
    <n v="40"/>
    <x v="95"/>
    <s v="Team Mccluskey"/>
    <x v="88"/>
    <n v="0"/>
    <s v="SD"/>
    <n v="89"/>
    <n v="7"/>
    <n v="10"/>
  </r>
  <r>
    <n v="40"/>
    <x v="96"/>
    <s v="Team Hayden"/>
    <x v="81"/>
    <n v="0"/>
    <s v="LAD"/>
    <n v="93"/>
    <n v="4"/>
    <n v="10"/>
  </r>
  <r>
    <n v="40"/>
    <x v="97"/>
    <s v="Team G"/>
    <x v="93"/>
    <n v="0"/>
    <s v="MIN"/>
    <n v="94"/>
    <n v="4"/>
    <n v="10"/>
  </r>
  <r>
    <n v="40"/>
    <x v="98"/>
    <s v="Team Zavisubin"/>
    <x v="106"/>
    <n v="0"/>
    <s v="ATL"/>
    <n v="107"/>
    <n v="-8"/>
    <n v="10"/>
  </r>
  <r>
    <n v="40"/>
    <x v="99"/>
    <s v="Team Wilson"/>
    <x v="100"/>
    <n v="0"/>
    <s v="SD"/>
    <n v="98"/>
    <n v="2"/>
    <n v="10"/>
  </r>
  <r>
    <n v="40"/>
    <x v="100"/>
    <s v="Team Wilson"/>
    <x v="98"/>
    <n v="0"/>
    <s v="HOU"/>
    <n v="99"/>
    <n v="2"/>
    <n v="11"/>
  </r>
  <r>
    <n v="40"/>
    <x v="101"/>
    <s v="Team Zavisubin"/>
    <x v="101"/>
    <n v="0"/>
    <s v="HOU"/>
    <n v="102"/>
    <n v="0"/>
    <n v="11"/>
  </r>
  <r>
    <n v="40"/>
    <x v="102"/>
    <s v="Team G"/>
    <x v="92"/>
    <n v="0"/>
    <s v="KC"/>
    <n v="97"/>
    <n v="6"/>
    <n v="11"/>
  </r>
  <r>
    <n v="40"/>
    <x v="103"/>
    <s v="Team Hayden"/>
    <x v="102"/>
    <n v="0"/>
    <s v="SD"/>
    <n v="103"/>
    <n v="1"/>
    <n v="11"/>
  </r>
  <r>
    <n v="40"/>
    <x v="104"/>
    <s v="Team Mccluskey"/>
    <x v="99"/>
    <n v="0"/>
    <s v="CWS"/>
    <n v="100"/>
    <n v="5"/>
    <n v="11"/>
  </r>
  <r>
    <n v="40"/>
    <x v="105"/>
    <s v="Team Hayden"/>
    <x v="119"/>
    <n v="0"/>
    <s v="HOU"/>
    <n v="118"/>
    <n v="-12"/>
    <n v="11"/>
  </r>
  <r>
    <n v="40"/>
    <x v="106"/>
    <s v="Team Zobrist"/>
    <x v="97"/>
    <n v="0"/>
    <s v="TB"/>
    <n v="101"/>
    <n v="6"/>
    <n v="11"/>
  </r>
  <r>
    <n v="40"/>
    <x v="107"/>
    <s v="Team Vega"/>
    <x v="103"/>
    <n v="0"/>
    <s v="CIN"/>
    <n v="104"/>
    <n v="4"/>
    <n v="11"/>
  </r>
  <r>
    <n v="40"/>
    <x v="108"/>
    <s v="Team Berger"/>
    <x v="104"/>
    <n v="0"/>
    <s v="LAA"/>
    <n v="105"/>
    <n v="4"/>
    <n v="11"/>
  </r>
  <r>
    <n v="40"/>
    <x v="109"/>
    <s v="Team Cardwell"/>
    <x v="105"/>
    <n v="0"/>
    <s v="OAK"/>
    <n v="106"/>
    <n v="4"/>
    <n v="11"/>
  </r>
  <r>
    <n v="40"/>
    <x v="110"/>
    <s v="Team Cardwell"/>
    <x v="108"/>
    <n v="0"/>
    <s v="PHI"/>
    <n v="108"/>
    <n v="3"/>
    <n v="12"/>
  </r>
  <r>
    <n v="40"/>
    <x v="111"/>
    <s v="Team Berger"/>
    <x v="107"/>
    <n v="0"/>
    <s v="CLE"/>
    <n v="109"/>
    <n v="3"/>
    <n v="12"/>
  </r>
  <r>
    <n v="40"/>
    <x v="112"/>
    <s v="Team Vega"/>
    <x v="111"/>
    <n v="0"/>
    <s v="CHC"/>
    <n v="110"/>
    <n v="3"/>
    <n v="12"/>
  </r>
  <r>
    <n v="40"/>
    <x v="113"/>
    <s v="Team Zobrist"/>
    <x v="109"/>
    <n v="0"/>
    <s v="SD"/>
    <n v="111"/>
    <n v="3"/>
    <n v="12"/>
  </r>
  <r>
    <n v="40"/>
    <x v="114"/>
    <s v="Team Hayden"/>
    <x v="126"/>
    <n v="0"/>
    <s v="PHI"/>
    <n v="127"/>
    <n v="-12"/>
    <n v="12"/>
  </r>
  <r>
    <n v="40"/>
    <x v="115"/>
    <s v="Team Mccluskey"/>
    <x v="112"/>
    <n v="0"/>
    <s v="TOR"/>
    <n v="112"/>
    <n v="4"/>
    <n v="12"/>
  </r>
  <r>
    <n v="40"/>
    <x v="116"/>
    <s v="Team Hayden"/>
    <x v="113"/>
    <n v="0"/>
    <s v="HOU"/>
    <n v="115"/>
    <n v="2"/>
    <n v="12"/>
  </r>
  <r>
    <n v="40"/>
    <x v="117"/>
    <s v="Team G"/>
    <x v="110"/>
    <n v="0"/>
    <s v="ATL"/>
    <n v="113"/>
    <n v="5"/>
    <n v="12"/>
  </r>
  <r>
    <n v="40"/>
    <x v="118"/>
    <s v="Team Zavisubin"/>
    <x v="115"/>
    <n v="0"/>
    <s v="NYM"/>
    <n v="121"/>
    <n v="-2"/>
    <n v="12"/>
  </r>
  <r>
    <n v="40"/>
    <x v="119"/>
    <s v="Team Wilson"/>
    <x v="114"/>
    <n v="0"/>
    <s v="CLE"/>
    <n v="114"/>
    <n v="6"/>
    <n v="12"/>
  </r>
  <r>
    <n v="40"/>
    <x v="120"/>
    <s v="Team Wilson"/>
    <x v="116"/>
    <n v="0"/>
    <s v="SF"/>
    <n v="116"/>
    <n v="5"/>
    <n v="13"/>
  </r>
  <r>
    <n v="40"/>
    <x v="121"/>
    <s v="Team Zavisubin"/>
    <x v="120"/>
    <n v="0"/>
    <s v="NYY"/>
    <n v="120"/>
    <n v="2"/>
    <n v="13"/>
  </r>
  <r>
    <n v="40"/>
    <x v="122"/>
    <s v="Team G"/>
    <x v="117"/>
    <n v="0"/>
    <s v="SD"/>
    <n v="117"/>
    <n v="6"/>
    <n v="13"/>
  </r>
  <r>
    <n v="40"/>
    <x v="123"/>
    <s v="Team Hayden"/>
    <x v="121"/>
    <n v="0"/>
    <s v="LAD"/>
    <n v="124"/>
    <n v="0"/>
    <n v="13"/>
  </r>
  <r>
    <n v="40"/>
    <x v="124"/>
    <s v="Team Mccluskey"/>
    <x v="123"/>
    <n v="0"/>
    <s v="HOU"/>
    <n v="119"/>
    <n v="6"/>
    <n v="13"/>
  </r>
  <r>
    <n v="40"/>
    <x v="125"/>
    <s v="Team Hayden"/>
    <x v="128"/>
    <n v="0"/>
    <s v="SD"/>
    <n v="130"/>
    <n v="-4"/>
    <n v="13"/>
  </r>
  <r>
    <n v="40"/>
    <x v="126"/>
    <s v="Team Zobrist"/>
    <x v="125"/>
    <n v="0"/>
    <s v="BAL"/>
    <n v="122"/>
    <n v="5"/>
    <n v="13"/>
  </r>
  <r>
    <n v="40"/>
    <x v="127"/>
    <s v="Team Vega"/>
    <x v="124"/>
    <n v="0"/>
    <s v="OAK"/>
    <n v="123"/>
    <n v="5"/>
    <n v="13"/>
  </r>
  <r>
    <n v="40"/>
    <x v="128"/>
    <s v="Team Berger"/>
    <x v="118"/>
    <n v="0"/>
    <s v="TOR"/>
    <n v="125"/>
    <n v="4"/>
    <n v="13"/>
  </r>
  <r>
    <n v="40"/>
    <x v="129"/>
    <s v="Team Cardwell"/>
    <x v="131"/>
    <n v="0"/>
    <s v="LAD"/>
    <n v="129"/>
    <n v="1"/>
    <n v="13"/>
  </r>
  <r>
    <n v="40"/>
    <x v="130"/>
    <s v="Team Cardwell"/>
    <x v="138"/>
    <n v="0"/>
    <s v="BAL"/>
    <n v="142"/>
    <n v="-11"/>
    <n v="14"/>
  </r>
  <r>
    <n v="40"/>
    <x v="131"/>
    <s v="Team Berger"/>
    <x v="122"/>
    <n v="0"/>
    <s v="TEX"/>
    <n v="126"/>
    <n v="6"/>
    <n v="14"/>
  </r>
  <r>
    <n v="40"/>
    <x v="132"/>
    <s v="Team Vega"/>
    <x v="134"/>
    <n v="0"/>
    <s v="WSH"/>
    <n v="133"/>
    <n v="0"/>
    <n v="14"/>
  </r>
  <r>
    <n v="40"/>
    <x v="133"/>
    <s v="Team Zobrist"/>
    <x v="127"/>
    <n v="0"/>
    <s v="CIN"/>
    <n v="128"/>
    <n v="6"/>
    <n v="14"/>
  </r>
  <r>
    <n v="40"/>
    <x v="134"/>
    <s v="Team Hayden"/>
    <x v="139"/>
    <n v="0"/>
    <s v="LAD"/>
    <n v="138"/>
    <n v="-3"/>
    <n v="14"/>
  </r>
  <r>
    <n v="40"/>
    <x v="135"/>
    <s v="Team Mccluskey"/>
    <x v="130"/>
    <n v="0"/>
    <s v="WSH"/>
    <n v="131"/>
    <n v="5"/>
    <n v="14"/>
  </r>
  <r>
    <n v="40"/>
    <x v="136"/>
    <s v="Team Hayden"/>
    <x v="132"/>
    <n v="0"/>
    <s v="PHI"/>
    <n v="132"/>
    <n v="5"/>
    <n v="14"/>
  </r>
  <r>
    <n v="40"/>
    <x v="137"/>
    <s v="Team G"/>
    <x v="135"/>
    <n v="0"/>
    <s v="MIN"/>
    <n v="134"/>
    <n v="4"/>
    <n v="14"/>
  </r>
  <r>
    <n v="40"/>
    <x v="138"/>
    <s v="Team Zavisubin"/>
    <x v="163"/>
    <n v="0"/>
    <s v="SEA"/>
    <n v="167"/>
    <n v="-28"/>
    <n v="14"/>
  </r>
  <r>
    <n v="40"/>
    <x v="139"/>
    <s v="Team Wilson"/>
    <x v="129"/>
    <n v="0"/>
    <s v="BOS"/>
    <n v="135"/>
    <n v="5"/>
    <n v="14"/>
  </r>
  <r>
    <n v="40"/>
    <x v="140"/>
    <s v="Team Wilson"/>
    <x v="136"/>
    <n v="0"/>
    <s v="CHC"/>
    <n v="137"/>
    <n v="4"/>
    <n v="15"/>
  </r>
  <r>
    <n v="40"/>
    <x v="141"/>
    <s v="Team Zavisubin"/>
    <x v="254"/>
    <n v="0"/>
    <s v="SD"/>
    <n v="253"/>
    <n v="-111"/>
    <n v="15"/>
  </r>
  <r>
    <n v="40"/>
    <x v="142"/>
    <s v="Team G"/>
    <x v="151"/>
    <n v="0"/>
    <s v="MIN"/>
    <n v="143"/>
    <n v="0"/>
    <n v="15"/>
  </r>
  <r>
    <n v="40"/>
    <x v="143"/>
    <s v="Team Hayden"/>
    <x v="144"/>
    <n v="0"/>
    <s v="WSH"/>
    <n v="145"/>
    <n v="-1"/>
    <n v="15"/>
  </r>
  <r>
    <n v="40"/>
    <x v="144"/>
    <s v="Team Mccluskey"/>
    <x v="133"/>
    <n v="0"/>
    <s v="CWS"/>
    <n v="141"/>
    <n v="4"/>
    <n v="15"/>
  </r>
  <r>
    <n v="40"/>
    <x v="145"/>
    <s v="Team Hayden"/>
    <x v="143"/>
    <n v="0"/>
    <s v="STL"/>
    <n v="148"/>
    <n v="-2"/>
    <n v="15"/>
  </r>
  <r>
    <n v="40"/>
    <x v="146"/>
    <s v="Team Zobrist"/>
    <x v="140"/>
    <n v="0"/>
    <s v="LAA"/>
    <n v="144"/>
    <n v="3"/>
    <n v="15"/>
  </r>
  <r>
    <n v="40"/>
    <x v="147"/>
    <s v="Team Vega"/>
    <x v="142"/>
    <n v="0"/>
    <s v="CHC"/>
    <n v="146"/>
    <n v="2"/>
    <n v="15"/>
  </r>
  <r>
    <n v="40"/>
    <x v="148"/>
    <s v="Team Berger"/>
    <x v="141"/>
    <n v="0"/>
    <s v="TB"/>
    <n v="147"/>
    <n v="2"/>
    <n v="15"/>
  </r>
  <r>
    <n v="40"/>
    <x v="149"/>
    <s v="Team Cardwell"/>
    <x v="146"/>
    <n v="0"/>
    <s v="SEA"/>
    <n v="149"/>
    <n v="1"/>
    <n v="15"/>
  </r>
  <r>
    <n v="40"/>
    <x v="150"/>
    <s v="Team Cardwell"/>
    <x v="150"/>
    <n v="0"/>
    <s v="ATL"/>
    <n v="150"/>
    <n v="1"/>
    <n v="16"/>
  </r>
  <r>
    <n v="40"/>
    <x v="151"/>
    <s v="Team Berger"/>
    <x v="148"/>
    <n v="0"/>
    <s v="SF"/>
    <n v="152"/>
    <n v="0"/>
    <n v="16"/>
  </r>
  <r>
    <n v="40"/>
    <x v="152"/>
    <s v="Team Vega"/>
    <x v="147"/>
    <n v="0"/>
    <s v="CLE"/>
    <n v="136"/>
    <n v="17"/>
    <n v="16"/>
  </r>
  <r>
    <n v="40"/>
    <x v="153"/>
    <s v="Team Zobrist"/>
    <x v="145"/>
    <n v="0"/>
    <s v="NYY"/>
    <n v="151"/>
    <n v="3"/>
    <n v="16"/>
  </r>
  <r>
    <n v="40"/>
    <x v="154"/>
    <s v="Team Hayden"/>
    <x v="156"/>
    <n v="0"/>
    <s v="KC"/>
    <n v="139"/>
    <n v="16"/>
    <n v="16"/>
  </r>
  <r>
    <n v="40"/>
    <x v="155"/>
    <s v="Team Mccluskey"/>
    <x v="149"/>
    <n v="0"/>
    <s v="WSH"/>
    <n v="155"/>
    <n v="1"/>
    <n v="16"/>
  </r>
  <r>
    <n v="40"/>
    <x v="156"/>
    <s v="Team Hayden"/>
    <x v="155"/>
    <n v="0"/>
    <s v="PHI"/>
    <n v="154"/>
    <n v="3"/>
    <n v="16"/>
  </r>
  <r>
    <n v="40"/>
    <x v="157"/>
    <s v="Team G"/>
    <x v="154"/>
    <n v="0"/>
    <s v="PHI"/>
    <n v="157"/>
    <n v="1"/>
    <n v="16"/>
  </r>
  <r>
    <n v="40"/>
    <x v="158"/>
    <s v="Team Zavisubin"/>
    <x v="168"/>
    <n v="0"/>
    <s v="ATL"/>
    <n v="179"/>
    <n v="-20"/>
    <n v="16"/>
  </r>
  <r>
    <n v="40"/>
    <x v="159"/>
    <s v="Team Wilson"/>
    <x v="166"/>
    <n v="0"/>
    <s v="PIT"/>
    <n v="153"/>
    <n v="7"/>
    <n v="16"/>
  </r>
  <r>
    <n v="40"/>
    <x v="160"/>
    <s v="Team Wilson"/>
    <x v="152"/>
    <n v="0"/>
    <s v="CWS"/>
    <n v="156"/>
    <n v="5"/>
    <n v="17"/>
  </r>
  <r>
    <n v="40"/>
    <x v="161"/>
    <s v="Team Zavisubin"/>
    <x v="227"/>
    <n v="0"/>
    <s v="SEA"/>
    <n v="222"/>
    <n v="-60"/>
    <n v="17"/>
  </r>
  <r>
    <n v="40"/>
    <x v="162"/>
    <s v="Team G"/>
    <x v="158"/>
    <n v="0"/>
    <s v="ATL"/>
    <n v="158"/>
    <n v="5"/>
    <n v="17"/>
  </r>
  <r>
    <n v="40"/>
    <x v="163"/>
    <s v="Team Hayden"/>
    <x v="153"/>
    <n v="0"/>
    <s v="NYY"/>
    <n v="159"/>
    <n v="5"/>
    <n v="17"/>
  </r>
  <r>
    <n v="40"/>
    <x v="164"/>
    <s v="Team Mccluskey"/>
    <x v="160"/>
    <n v="0"/>
    <s v="TEX"/>
    <n v="160"/>
    <n v="5"/>
    <n v="17"/>
  </r>
  <r>
    <n v="40"/>
    <x v="165"/>
    <s v="Team Hayden"/>
    <x v="165"/>
    <n v="0"/>
    <s v="LAD"/>
    <n v="161"/>
    <n v="5"/>
    <n v="17"/>
  </r>
  <r>
    <n v="40"/>
    <x v="166"/>
    <s v="Team Zobrist"/>
    <x v="159"/>
    <n v="0"/>
    <s v="MIA"/>
    <n v="162"/>
    <n v="5"/>
    <n v="17"/>
  </r>
  <r>
    <n v="40"/>
    <x v="167"/>
    <s v="Team Vega"/>
    <x v="157"/>
    <n v="0"/>
    <s v="MIA"/>
    <n v="165"/>
    <n v="3"/>
    <n v="17"/>
  </r>
  <r>
    <n v="40"/>
    <x v="168"/>
    <s v="Team Berger"/>
    <x v="161"/>
    <n v="0"/>
    <s v="OAK"/>
    <n v="166"/>
    <n v="3"/>
    <n v="17"/>
  </r>
  <r>
    <n v="40"/>
    <x v="169"/>
    <s v="Team Cardwell"/>
    <x v="172"/>
    <n v="0"/>
    <s v="COL"/>
    <n v="178"/>
    <n v="-8"/>
    <n v="17"/>
  </r>
  <r>
    <n v="40"/>
    <x v="170"/>
    <s v="Team Cardwell"/>
    <x v="174"/>
    <n v="0"/>
    <s v="BAL"/>
    <n v="180"/>
    <n v="-9"/>
    <n v="18"/>
  </r>
  <r>
    <n v="40"/>
    <x v="171"/>
    <s v="Team Berger"/>
    <x v="167"/>
    <n v="0"/>
    <s v="SEA"/>
    <n v="172"/>
    <n v="0"/>
    <n v="18"/>
  </r>
  <r>
    <n v="40"/>
    <x v="172"/>
    <s v="Team Vega"/>
    <x v="170"/>
    <n v="0"/>
    <s v="MIL"/>
    <n v="175"/>
    <n v="-2"/>
    <n v="18"/>
  </r>
  <r>
    <n v="40"/>
    <x v="173"/>
    <s v="Team Zobrist"/>
    <x v="176"/>
    <n v="0"/>
    <s v="NYY"/>
    <n v="173"/>
    <n v="1"/>
    <n v="18"/>
  </r>
  <r>
    <n v="40"/>
    <x v="174"/>
    <s v="Team Hayden"/>
    <x v="164"/>
    <n v="0"/>
    <s v="LAA"/>
    <n v="176"/>
    <n v="-1"/>
    <n v="18"/>
  </r>
  <r>
    <n v="40"/>
    <x v="175"/>
    <s v="Team Mccluskey"/>
    <x v="162"/>
    <n v="0"/>
    <s v="ARI"/>
    <n v="163"/>
    <n v="13"/>
    <n v="18"/>
  </r>
  <r>
    <n v="40"/>
    <x v="176"/>
    <s v="Team Hayden"/>
    <x v="171"/>
    <n v="0"/>
    <s v="BOS"/>
    <n v="177"/>
    <n v="0"/>
    <n v="18"/>
  </r>
  <r>
    <n v="40"/>
    <x v="177"/>
    <s v="Team G"/>
    <x v="178"/>
    <n v="0"/>
    <s v="LAD"/>
    <n v="164"/>
    <n v="14"/>
    <n v="18"/>
  </r>
  <r>
    <n v="40"/>
    <x v="178"/>
    <s v="Team Zavisubin"/>
    <x v="352"/>
    <e v="#N/A"/>
    <e v="#N/A"/>
    <e v="#N/A"/>
    <e v="#N/A"/>
    <n v="18"/>
  </r>
  <r>
    <n v="40"/>
    <x v="179"/>
    <s v="Team Wilson"/>
    <x v="183"/>
    <n v="0"/>
    <s v="LAA"/>
    <n v="168"/>
    <n v="12"/>
    <n v="18"/>
  </r>
  <r>
    <n v="40"/>
    <x v="180"/>
    <s v="Team Wilson"/>
    <x v="190"/>
    <n v="0"/>
    <s v="KC"/>
    <n v="169"/>
    <n v="12"/>
    <n v="19"/>
  </r>
  <r>
    <n v="40"/>
    <x v="181"/>
    <s v="Team Zavisubin"/>
    <x v="195"/>
    <n v="0"/>
    <s v="MIN"/>
    <n v="174"/>
    <n v="8"/>
    <n v="19"/>
  </r>
  <r>
    <n v="40"/>
    <x v="182"/>
    <s v="Team G"/>
    <x v="188"/>
    <n v="0"/>
    <s v="STL"/>
    <n v="181"/>
    <n v="2"/>
    <n v="19"/>
  </r>
  <r>
    <n v="40"/>
    <x v="183"/>
    <s v="Team Hayden"/>
    <x v="179"/>
    <n v="0"/>
    <s v="STL"/>
    <n v="182"/>
    <n v="2"/>
    <n v="19"/>
  </r>
  <r>
    <n v="40"/>
    <x v="184"/>
    <s v="Team Mccluskey"/>
    <x v="173"/>
    <n v="0"/>
    <s v="OAK"/>
    <n v="183"/>
    <n v="2"/>
    <n v="19"/>
  </r>
  <r>
    <n v="40"/>
    <x v="185"/>
    <s v="Team Hayden"/>
    <x v="177"/>
    <n v="0"/>
    <s v="MIN"/>
    <n v="185"/>
    <n v="1"/>
    <n v="19"/>
  </r>
  <r>
    <n v="40"/>
    <x v="186"/>
    <s v="Team Zobrist"/>
    <x v="175"/>
    <n v="0"/>
    <s v="NYY"/>
    <n v="184"/>
    <n v="3"/>
    <n v="19"/>
  </r>
  <r>
    <n v="40"/>
    <x v="187"/>
    <s v="Team Vega"/>
    <x v="180"/>
    <n v="0"/>
    <s v="BAL"/>
    <n v="186"/>
    <n v="2"/>
    <n v="19"/>
  </r>
  <r>
    <n v="40"/>
    <x v="188"/>
    <s v="Team Berger"/>
    <x v="192"/>
    <n v="0"/>
    <s v="ATL"/>
    <n v="170"/>
    <n v="19"/>
    <n v="19"/>
  </r>
  <r>
    <n v="40"/>
    <x v="189"/>
    <s v="Team Cardwell"/>
    <x v="181"/>
    <n v="0"/>
    <s v="SD"/>
    <n v="187"/>
    <n v="3"/>
    <n v="19"/>
  </r>
  <r>
    <n v="40"/>
    <x v="190"/>
    <s v="Team Cardwell"/>
    <x v="187"/>
    <n v="0"/>
    <s v="KC"/>
    <n v="188"/>
    <n v="3"/>
    <n v="20"/>
  </r>
  <r>
    <n v="40"/>
    <x v="191"/>
    <s v="Team Berger"/>
    <x v="182"/>
    <n v="0"/>
    <s v="CLE"/>
    <n v="189"/>
    <n v="3"/>
    <n v="20"/>
  </r>
  <r>
    <n v="40"/>
    <x v="192"/>
    <s v="Team Vega"/>
    <x v="184"/>
    <n v="0"/>
    <s v="LAD"/>
    <n v="190"/>
    <n v="3"/>
    <n v="20"/>
  </r>
  <r>
    <n v="40"/>
    <x v="193"/>
    <s v="Team Zobrist"/>
    <x v="185"/>
    <n v="0"/>
    <s v="BOS"/>
    <n v="192"/>
    <n v="2"/>
    <n v="20"/>
  </r>
  <r>
    <n v="40"/>
    <x v="194"/>
    <s v="Team Hayden"/>
    <x v="186"/>
    <n v="0"/>
    <s v="LAA"/>
    <n v="193"/>
    <n v="2"/>
    <n v="20"/>
  </r>
  <r>
    <n v="40"/>
    <x v="195"/>
    <s v="Team Mccluskey"/>
    <x v="191"/>
    <n v="0"/>
    <s v="MIA"/>
    <n v="195"/>
    <n v="1"/>
    <n v="20"/>
  </r>
  <r>
    <n v="40"/>
    <x v="196"/>
    <s v="Team Hayden"/>
    <x v="193"/>
    <n v="0"/>
    <s v="OAK"/>
    <n v="197"/>
    <n v="0"/>
    <n v="20"/>
  </r>
  <r>
    <n v="40"/>
    <x v="197"/>
    <s v="Team G"/>
    <x v="139"/>
    <n v="0"/>
    <s v="LAD"/>
    <n v="138"/>
    <n v="60"/>
    <n v="20"/>
  </r>
  <r>
    <n v="40"/>
    <x v="198"/>
    <s v="Team Zavisubin"/>
    <x v="269"/>
    <e v="#N/A"/>
    <e v="#N/A"/>
    <e v="#N/A"/>
    <e v="#N/A"/>
    <n v="20"/>
  </r>
  <r>
    <n v="40"/>
    <x v="199"/>
    <s v="Team Wilson"/>
    <x v="189"/>
    <n v="0"/>
    <s v="LAD"/>
    <n v="194"/>
    <n v="6"/>
    <n v="20"/>
  </r>
  <r>
    <n v="40"/>
    <x v="200"/>
    <s v="Team Wilson"/>
    <x v="197"/>
    <n v="0"/>
    <s v="CHC"/>
    <n v="200"/>
    <n v="1"/>
    <n v="21"/>
  </r>
  <r>
    <n v="40"/>
    <x v="201"/>
    <s v="Team Zavisubin"/>
    <x v="230"/>
    <n v="0"/>
    <s v="CIN"/>
    <n v="237"/>
    <n v="-35"/>
    <n v="21"/>
  </r>
  <r>
    <n v="40"/>
    <x v="202"/>
    <s v="Team G"/>
    <x v="194"/>
    <n v="0"/>
    <s v="LAD"/>
    <n v="202"/>
    <n v="1"/>
    <n v="21"/>
  </r>
  <r>
    <n v="40"/>
    <x v="203"/>
    <s v="Team Hayden"/>
    <x v="196"/>
    <n v="0"/>
    <s v="CWS"/>
    <n v="203"/>
    <n v="1"/>
    <n v="21"/>
  </r>
  <r>
    <n v="40"/>
    <x v="204"/>
    <s v="Team Mccluskey"/>
    <x v="198"/>
    <n v="0"/>
    <s v="BOS"/>
    <n v="204"/>
    <n v="1"/>
    <n v="21"/>
  </r>
  <r>
    <n v="40"/>
    <x v="205"/>
    <s v="Team Hayden"/>
    <x v="199"/>
    <n v="0"/>
    <s v="MIN"/>
    <n v="206"/>
    <n v="0"/>
    <n v="21"/>
  </r>
  <r>
    <n v="40"/>
    <x v="206"/>
    <s v="Team Zobrist"/>
    <x v="209"/>
    <n v="0"/>
    <s v="MIA"/>
    <n v="191"/>
    <n v="16"/>
    <n v="21"/>
  </r>
  <r>
    <n v="40"/>
    <x v="207"/>
    <s v="Team Vega"/>
    <x v="206"/>
    <n v="0"/>
    <s v="MIL"/>
    <n v="201"/>
    <n v="7"/>
    <n v="21"/>
  </r>
  <r>
    <n v="40"/>
    <x v="208"/>
    <s v="Team Berger"/>
    <x v="208"/>
    <n v="0"/>
    <s v="COL"/>
    <n v="205"/>
    <n v="4"/>
    <n v="21"/>
  </r>
  <r>
    <n v="40"/>
    <x v="209"/>
    <s v="Team Cardwell"/>
    <x v="201"/>
    <n v="0"/>
    <s v="PHI"/>
    <n v="208"/>
    <n v="2"/>
    <n v="21"/>
  </r>
  <r>
    <n v="40"/>
    <x v="210"/>
    <s v="Team Cardwell"/>
    <x v="203"/>
    <n v="0"/>
    <s v="PIT"/>
    <n v="211"/>
    <n v="0"/>
    <n v="22"/>
  </r>
  <r>
    <n v="40"/>
    <x v="211"/>
    <s v="Team Berger"/>
    <x v="202"/>
    <n v="0"/>
    <s v="LAA"/>
    <n v="207"/>
    <n v="5"/>
    <n v="22"/>
  </r>
  <r>
    <n v="40"/>
    <x v="212"/>
    <s v="Team Vega"/>
    <x v="210"/>
    <n v="0"/>
    <s v="ARI"/>
    <n v="209"/>
    <n v="4"/>
    <n v="22"/>
  </r>
  <r>
    <n v="40"/>
    <x v="213"/>
    <s v="Team Zobrist"/>
    <x v="213"/>
    <n v="0"/>
    <s v="MIN"/>
    <n v="196"/>
    <n v="18"/>
    <n v="22"/>
  </r>
  <r>
    <n v="40"/>
    <x v="214"/>
    <s v="Team Hayden"/>
    <x v="215"/>
    <n v="0"/>
    <s v="NYM"/>
    <n v="199"/>
    <n v="16"/>
    <n v="22"/>
  </r>
  <r>
    <n v="40"/>
    <x v="215"/>
    <s v="Team Mccluskey"/>
    <x v="204"/>
    <n v="0"/>
    <s v="TOR"/>
    <n v="216"/>
    <n v="0"/>
    <n v="22"/>
  </r>
  <r>
    <n v="40"/>
    <x v="216"/>
    <s v="Team Hayden"/>
    <x v="205"/>
    <n v="0"/>
    <s v="SEA"/>
    <n v="217"/>
    <n v="0"/>
    <n v="22"/>
  </r>
  <r>
    <n v="40"/>
    <x v="217"/>
    <s v="Team G"/>
    <x v="216"/>
    <n v="0"/>
    <s v="CIN"/>
    <n v="221"/>
    <n v="-3"/>
    <n v="22"/>
  </r>
  <r>
    <n v="40"/>
    <x v="218"/>
    <s v="Team Zavisubin"/>
    <x v="200"/>
    <n v="0"/>
    <s v="SD"/>
    <n v="214"/>
    <n v="5"/>
    <n v="22"/>
  </r>
  <r>
    <n v="40"/>
    <x v="219"/>
    <s v="Team Wilson"/>
    <x v="207"/>
    <n v="0"/>
    <s v="NYY"/>
    <n v="210"/>
    <n v="10"/>
    <n v="22"/>
  </r>
  <r>
    <n v="40"/>
    <x v="220"/>
    <s v="Team Wilson"/>
    <x v="212"/>
    <n v="0"/>
    <s v="BOS"/>
    <n v="227"/>
    <n v="-6"/>
    <n v="23"/>
  </r>
  <r>
    <n v="40"/>
    <x v="221"/>
    <s v="Team Zavisubin"/>
    <x v="252"/>
    <n v="0"/>
    <s v="OAK"/>
    <n v="259"/>
    <n v="-37"/>
    <n v="23"/>
  </r>
  <r>
    <n v="40"/>
    <x v="222"/>
    <s v="Team G"/>
    <x v="222"/>
    <n v="0"/>
    <s v="HOU"/>
    <n v="228"/>
    <n v="-5"/>
    <n v="23"/>
  </r>
  <r>
    <n v="40"/>
    <x v="223"/>
    <s v="Team Hayden"/>
    <x v="219"/>
    <n v="0"/>
    <s v="CHC"/>
    <n v="212"/>
    <n v="12"/>
    <n v="23"/>
  </r>
  <r>
    <n v="40"/>
    <x v="224"/>
    <s v="Team Mccluskey"/>
    <x v="211"/>
    <n v="0"/>
    <s v="ARI"/>
    <n v="213"/>
    <n v="12"/>
    <n v="23"/>
  </r>
  <r>
    <n v="40"/>
    <x v="225"/>
    <s v="Team Hayden"/>
    <x v="224"/>
    <n v="0"/>
    <s v="CLE"/>
    <n v="230"/>
    <n v="-4"/>
    <n v="23"/>
  </r>
  <r>
    <n v="40"/>
    <x v="226"/>
    <s v="Team Zobrist"/>
    <x v="221"/>
    <n v="0"/>
    <s v="SEA"/>
    <n v="215"/>
    <n v="12"/>
    <n v="23"/>
  </r>
  <r>
    <n v="40"/>
    <x v="227"/>
    <s v="Team Vega"/>
    <x v="235"/>
    <n v="0"/>
    <s v="LAD"/>
    <n v="234"/>
    <n v="-6"/>
    <n v="23"/>
  </r>
  <r>
    <n v="40"/>
    <x v="228"/>
    <s v="Team Berger"/>
    <x v="214"/>
    <n v="0"/>
    <s v="MIN"/>
    <n v="231"/>
    <n v="-2"/>
    <n v="23"/>
  </r>
  <r>
    <n v="40"/>
    <x v="229"/>
    <s v="Team Cardwell"/>
    <x v="223"/>
    <n v="0"/>
    <s v="NYM"/>
    <n v="218"/>
    <n v="12"/>
    <n v="23"/>
  </r>
  <r>
    <n v="40"/>
    <x v="230"/>
    <s v="Team Cardwell"/>
    <x v="220"/>
    <n v="0"/>
    <s v="HOU"/>
    <n v="219"/>
    <n v="12"/>
    <n v="24"/>
  </r>
  <r>
    <n v="40"/>
    <x v="231"/>
    <s v="Team Berger"/>
    <x v="225"/>
    <n v="0"/>
    <s v="KC"/>
    <n v="220"/>
    <n v="12"/>
    <n v="24"/>
  </r>
  <r>
    <n v="40"/>
    <x v="232"/>
    <s v="Team Vega"/>
    <x v="232"/>
    <n v="0"/>
    <s v="ARI"/>
    <n v="223"/>
    <n v="10"/>
    <n v="24"/>
  </r>
  <r>
    <n v="40"/>
    <x v="233"/>
    <s v="Team Zobrist"/>
    <x v="229"/>
    <n v="0"/>
    <s v="TEX"/>
    <n v="235"/>
    <n v="-1"/>
    <n v="24"/>
  </r>
  <r>
    <n v="40"/>
    <x v="234"/>
    <s v="Team Hayden"/>
    <x v="226"/>
    <n v="0"/>
    <s v="OAK"/>
    <n v="224"/>
    <n v="11"/>
    <n v="24"/>
  </r>
  <r>
    <n v="40"/>
    <x v="235"/>
    <s v="Team Mccluskey"/>
    <x v="218"/>
    <n v="0"/>
    <s v="NYM"/>
    <n v="236"/>
    <n v="0"/>
    <n v="24"/>
  </r>
  <r>
    <n v="40"/>
    <x v="236"/>
    <s v="Team Hayden"/>
    <x v="217"/>
    <n v="0"/>
    <s v="COL"/>
    <n v="225"/>
    <n v="12"/>
    <n v="24"/>
  </r>
  <r>
    <n v="40"/>
    <x v="237"/>
    <s v="Team G"/>
    <x v="231"/>
    <n v="0"/>
    <s v="NYM"/>
    <n v="226"/>
    <n v="12"/>
    <n v="24"/>
  </r>
  <r>
    <n v="40"/>
    <x v="238"/>
    <s v="Team Zavisubin"/>
    <x v="265"/>
    <n v="0"/>
    <s v="FA"/>
    <n v="297"/>
    <n v="-58"/>
    <n v="24"/>
  </r>
  <r>
    <n v="40"/>
    <x v="239"/>
    <s v="Team Wilson"/>
    <x v="228"/>
    <n v="0"/>
    <s v="MIL"/>
    <n v="229"/>
    <n v="11"/>
    <n v="24"/>
  </r>
  <r>
    <n v="40"/>
    <x v="240"/>
    <s v="Team Wilson"/>
    <x v="234"/>
    <n v="0"/>
    <s v="TEX"/>
    <n v="232"/>
    <n v="9"/>
    <n v="25"/>
  </r>
  <r>
    <n v="40"/>
    <x v="241"/>
    <s v="Team Zavisubin"/>
    <x v="353"/>
    <n v="0"/>
    <s v="CIN"/>
    <n v="277"/>
    <n v="-35"/>
    <n v="25"/>
  </r>
  <r>
    <n v="40"/>
    <x v="242"/>
    <s v="Team G"/>
    <x v="236"/>
    <n v="0"/>
    <s v="MIL"/>
    <n v="233"/>
    <n v="10"/>
    <n v="25"/>
  </r>
  <r>
    <n v="40"/>
    <x v="243"/>
    <s v="Team Hayden"/>
    <x v="239"/>
    <n v="0"/>
    <s v="DET"/>
    <n v="238"/>
    <n v="6"/>
    <n v="25"/>
  </r>
  <r>
    <n v="40"/>
    <x v="244"/>
    <s v="Team Mccluskey"/>
    <x v="233"/>
    <n v="0"/>
    <s v="HOU"/>
    <n v="239"/>
    <n v="6"/>
    <n v="25"/>
  </r>
  <r>
    <n v="40"/>
    <x v="245"/>
    <s v="Team Hayden"/>
    <x v="237"/>
    <n v="0"/>
    <s v="NYY"/>
    <n v="240"/>
    <n v="6"/>
    <n v="25"/>
  </r>
  <r>
    <n v="40"/>
    <x v="246"/>
    <s v="Team Zobrist"/>
    <x v="242"/>
    <n v="0"/>
    <s v="STL"/>
    <n v="241"/>
    <n v="6"/>
    <n v="25"/>
  </r>
  <r>
    <n v="40"/>
    <x v="247"/>
    <s v="Team Vega"/>
    <x v="238"/>
    <n v="0"/>
    <s v="OAK"/>
    <n v="242"/>
    <n v="6"/>
    <n v="25"/>
  </r>
  <r>
    <n v="40"/>
    <x v="248"/>
    <s v="Team Berger"/>
    <x v="241"/>
    <n v="0"/>
    <s v="PIT"/>
    <n v="243"/>
    <n v="6"/>
    <n v="25"/>
  </r>
  <r>
    <n v="40"/>
    <x v="249"/>
    <s v="Team Cardwell"/>
    <x v="243"/>
    <n v="0"/>
    <s v="CHC"/>
    <n v="244"/>
    <n v="6"/>
    <n v="25"/>
  </r>
  <r>
    <n v="40"/>
    <x v="250"/>
    <s v="Team Cardwell"/>
    <x v="245"/>
    <n v="0"/>
    <s v="MIN"/>
    <n v="245"/>
    <n v="6"/>
    <n v="26"/>
  </r>
  <r>
    <n v="40"/>
    <x v="251"/>
    <s v="Team Berger"/>
    <x v="240"/>
    <n v="0"/>
    <s v="NYM"/>
    <n v="246"/>
    <n v="6"/>
    <n v="26"/>
  </r>
  <r>
    <n v="40"/>
    <x v="252"/>
    <s v="Team Vega"/>
    <x v="244"/>
    <n v="0"/>
    <s v="CWS"/>
    <n v="247"/>
    <n v="6"/>
    <n v="26"/>
  </r>
  <r>
    <n v="40"/>
    <x v="253"/>
    <s v="Team Zobrist"/>
    <x v="247"/>
    <n v="0"/>
    <s v="CLE"/>
    <n v="248"/>
    <n v="6"/>
    <n v="26"/>
  </r>
  <r>
    <n v="40"/>
    <x v="254"/>
    <s v="Team Hayden"/>
    <x v="246"/>
    <n v="0"/>
    <s v="PHI"/>
    <n v="249"/>
    <n v="6"/>
    <n v="26"/>
  </r>
  <r>
    <n v="40"/>
    <x v="255"/>
    <s v="Team Mccluskey"/>
    <x v="253"/>
    <n v="0"/>
    <s v="CIN"/>
    <n v="250"/>
    <n v="6"/>
    <n v="26"/>
  </r>
  <r>
    <n v="40"/>
    <x v="256"/>
    <s v="Team Hayden"/>
    <x v="248"/>
    <n v="0"/>
    <s v="DET"/>
    <n v="251"/>
    <n v="6"/>
    <n v="26"/>
  </r>
  <r>
    <n v="40"/>
    <x v="257"/>
    <s v="Team G"/>
    <x v="249"/>
    <n v="0"/>
    <s v="LAD"/>
    <n v="252"/>
    <n v="6"/>
    <n v="26"/>
  </r>
  <r>
    <n v="40"/>
    <x v="258"/>
    <s v="Team Zavisubin"/>
    <x v="251"/>
    <n v="0"/>
    <s v="TOR"/>
    <n v="255"/>
    <n v="4"/>
    <n v="26"/>
  </r>
  <r>
    <n v="40"/>
    <x v="259"/>
    <s v="Team Wilson"/>
    <x v="250"/>
    <n v="0"/>
    <s v="DET"/>
    <n v="254"/>
    <n v="6"/>
    <n v="26"/>
  </r>
  <r>
    <n v="41"/>
    <x v="0"/>
    <s v="Team Mahaffey"/>
    <x v="1"/>
    <n v="0"/>
    <s v="ATL"/>
    <n v="2"/>
    <n v="-1"/>
    <n v="1"/>
  </r>
  <r>
    <n v="41"/>
    <x v="1"/>
    <s v="I am super fat"/>
    <x v="2"/>
    <n v="0"/>
    <s v="LAD"/>
    <n v="1"/>
    <n v="1"/>
    <n v="1"/>
  </r>
  <r>
    <n v="41"/>
    <x v="2"/>
    <s v="Team Potashnick"/>
    <x v="4"/>
    <n v="0"/>
    <s v="LAA"/>
    <n v="5"/>
    <n v="-2"/>
    <n v="1"/>
  </r>
  <r>
    <n v="41"/>
    <x v="3"/>
    <s v="Team SAGE"/>
    <x v="3"/>
    <n v="0"/>
    <s v="WSH"/>
    <n v="4"/>
    <n v="0"/>
    <n v="1"/>
  </r>
  <r>
    <n v="41"/>
    <x v="4"/>
    <s v="Team Wise"/>
    <x v="0"/>
    <n v="0"/>
    <s v="SD"/>
    <n v="3"/>
    <n v="2"/>
    <n v="1"/>
  </r>
  <r>
    <n v="41"/>
    <x v="5"/>
    <s v="Team Berger"/>
    <x v="6"/>
    <n v="0"/>
    <s v="NYY"/>
    <n v="6"/>
    <n v="0"/>
    <n v="1"/>
  </r>
  <r>
    <n v="41"/>
    <x v="6"/>
    <s v="Team Brown"/>
    <x v="10"/>
    <n v="0"/>
    <s v="NYM"/>
    <n v="8"/>
    <n v="-1"/>
    <n v="1"/>
  </r>
  <r>
    <n v="41"/>
    <x v="7"/>
    <s v="Team ONesky"/>
    <x v="16"/>
    <n v="0"/>
    <s v="LAD"/>
    <n v="17"/>
    <n v="-9"/>
    <n v="1"/>
  </r>
  <r>
    <n v="41"/>
    <x v="8"/>
    <s v="Team morgan"/>
    <x v="7"/>
    <n v="0"/>
    <s v="CLE"/>
    <n v="9"/>
    <n v="0"/>
    <n v="1"/>
  </r>
  <r>
    <n v="41"/>
    <x v="9"/>
    <s v="Team Zupkus"/>
    <x v="15"/>
    <n v="0"/>
    <s v="NYM"/>
    <n v="15"/>
    <n v="-5"/>
    <n v="1"/>
  </r>
  <r>
    <n v="41"/>
    <x v="10"/>
    <s v="Team Zupkus"/>
    <x v="17"/>
    <n v="0"/>
    <s v="SD"/>
    <n v="18"/>
    <n v="-7"/>
    <n v="2"/>
  </r>
  <r>
    <n v="41"/>
    <x v="11"/>
    <s v="Team morgan"/>
    <x v="12"/>
    <n v="0"/>
    <s v="ATL"/>
    <n v="13"/>
    <n v="-1"/>
    <n v="2"/>
  </r>
  <r>
    <n v="41"/>
    <x v="12"/>
    <s v="Team ONesky"/>
    <x v="18"/>
    <n v="0"/>
    <s v="LAD"/>
    <n v="22"/>
    <n v="-9"/>
    <n v="2"/>
  </r>
  <r>
    <n v="41"/>
    <x v="13"/>
    <s v="Team Brown"/>
    <x v="5"/>
    <n v="0"/>
    <s v="WSH"/>
    <n v="7"/>
    <n v="7"/>
    <n v="2"/>
  </r>
  <r>
    <n v="41"/>
    <x v="14"/>
    <s v="Team Berger"/>
    <x v="8"/>
    <n v="0"/>
    <s v="CLE"/>
    <n v="10"/>
    <n v="5"/>
    <n v="2"/>
  </r>
  <r>
    <n v="41"/>
    <x v="15"/>
    <s v="Team Wise"/>
    <x v="14"/>
    <n v="0"/>
    <s v="COL"/>
    <n v="11"/>
    <n v="5"/>
    <n v="2"/>
  </r>
  <r>
    <n v="41"/>
    <x v="16"/>
    <s v="Team SAGE"/>
    <x v="9"/>
    <n v="0"/>
    <s v="LAD"/>
    <n v="12"/>
    <n v="5"/>
    <n v="2"/>
  </r>
  <r>
    <n v="41"/>
    <x v="17"/>
    <s v="Team Potashnick"/>
    <x v="20"/>
    <n v="0"/>
    <s v="SD"/>
    <n v="19"/>
    <n v="-1"/>
    <n v="2"/>
  </r>
  <r>
    <n v="41"/>
    <x v="18"/>
    <s v="I am super fat"/>
    <x v="13"/>
    <n v="0"/>
    <s v="PHI"/>
    <n v="16"/>
    <n v="3"/>
    <n v="2"/>
  </r>
  <r>
    <n v="41"/>
    <x v="19"/>
    <s v="Team Mahaffey"/>
    <x v="11"/>
    <n v="0"/>
    <s v="MIL"/>
    <n v="14"/>
    <n v="6"/>
    <n v="2"/>
  </r>
  <r>
    <n v="41"/>
    <x v="20"/>
    <s v="Team Mahaffey"/>
    <x v="21"/>
    <n v="0"/>
    <s v="LAD"/>
    <n v="21"/>
    <n v="0"/>
    <n v="3"/>
  </r>
  <r>
    <n v="41"/>
    <x v="21"/>
    <s v="I am super fat"/>
    <x v="33"/>
    <n v="0"/>
    <s v="ATL"/>
    <n v="33"/>
    <n v="-11"/>
    <n v="3"/>
  </r>
  <r>
    <n v="41"/>
    <x v="22"/>
    <s v="Team Potashnick"/>
    <x v="19"/>
    <n v="0"/>
    <s v="BOS"/>
    <n v="20"/>
    <n v="3"/>
    <n v="3"/>
  </r>
  <r>
    <n v="41"/>
    <x v="23"/>
    <s v="Team SAGE"/>
    <x v="22"/>
    <n v="0"/>
    <s v="WSH"/>
    <n v="23"/>
    <n v="1"/>
    <n v="3"/>
  </r>
  <r>
    <n v="41"/>
    <x v="24"/>
    <s v="Team Wise"/>
    <x v="23"/>
    <n v="0"/>
    <s v="CWS"/>
    <n v="24"/>
    <n v="1"/>
    <n v="3"/>
  </r>
  <r>
    <n v="41"/>
    <x v="25"/>
    <s v="Team Berger"/>
    <x v="24"/>
    <n v="0"/>
    <s v="PHI"/>
    <n v="25"/>
    <n v="1"/>
    <n v="3"/>
  </r>
  <r>
    <n v="41"/>
    <x v="26"/>
    <s v="Team Brown"/>
    <x v="27"/>
    <n v="0"/>
    <s v="CWS"/>
    <n v="27"/>
    <n v="0"/>
    <n v="3"/>
  </r>
  <r>
    <n v="41"/>
    <x v="27"/>
    <s v="Team ONesky"/>
    <x v="46"/>
    <n v="0"/>
    <s v="TOR"/>
    <n v="48"/>
    <n v="-20"/>
    <n v="3"/>
  </r>
  <r>
    <n v="41"/>
    <x v="28"/>
    <s v="Team morgan"/>
    <x v="26"/>
    <n v="0"/>
    <s v="HOU"/>
    <n v="26"/>
    <n v="3"/>
    <n v="3"/>
  </r>
  <r>
    <n v="41"/>
    <x v="29"/>
    <s v="Team Zupkus"/>
    <x v="31"/>
    <n v="0"/>
    <s v="NYY"/>
    <n v="35"/>
    <n v="-5"/>
    <n v="3"/>
  </r>
  <r>
    <n v="41"/>
    <x v="30"/>
    <s v="Team Zupkus"/>
    <x v="35"/>
    <n v="0"/>
    <s v="STL"/>
    <n v="37"/>
    <n v="-6"/>
    <n v="4"/>
  </r>
  <r>
    <n v="41"/>
    <x v="31"/>
    <s v="Team morgan"/>
    <x v="28"/>
    <n v="0"/>
    <s v="HOU"/>
    <n v="30"/>
    <n v="2"/>
    <n v="4"/>
  </r>
  <r>
    <n v="41"/>
    <x v="32"/>
    <s v="Team ONesky"/>
    <x v="50"/>
    <n v="0"/>
    <s v="SD"/>
    <n v="55"/>
    <n v="-22"/>
    <n v="4"/>
  </r>
  <r>
    <n v="41"/>
    <x v="33"/>
    <s v="Team Brown"/>
    <x v="36"/>
    <n v="0"/>
    <s v="LAA"/>
    <n v="34"/>
    <n v="0"/>
    <n v="4"/>
  </r>
  <r>
    <n v="41"/>
    <x v="34"/>
    <s v="Team Berger"/>
    <x v="25"/>
    <n v="0"/>
    <s v="TOR"/>
    <n v="28"/>
    <n v="7"/>
    <n v="4"/>
  </r>
  <r>
    <n v="41"/>
    <x v="35"/>
    <s v="Team Wise"/>
    <x v="29"/>
    <n v="0"/>
    <s v="STL"/>
    <n v="29"/>
    <n v="7"/>
    <n v="4"/>
  </r>
  <r>
    <n v="41"/>
    <x v="36"/>
    <s v="Team SAGE"/>
    <x v="30"/>
    <n v="0"/>
    <s v="BOS"/>
    <n v="31"/>
    <n v="6"/>
    <n v="4"/>
  </r>
  <r>
    <n v="41"/>
    <x v="37"/>
    <s v="Team Potashnick"/>
    <x v="34"/>
    <n v="0"/>
    <s v="CIN"/>
    <n v="36"/>
    <n v="2"/>
    <n v="4"/>
  </r>
  <r>
    <n v="41"/>
    <x v="38"/>
    <s v="I am super fat"/>
    <x v="41"/>
    <n v="0"/>
    <s v="TOR"/>
    <n v="42"/>
    <n v="-3"/>
    <n v="4"/>
  </r>
  <r>
    <n v="41"/>
    <x v="39"/>
    <s v="Team Mahaffey"/>
    <x v="39"/>
    <n v="0"/>
    <s v="ATL"/>
    <n v="38"/>
    <n v="2"/>
    <n v="4"/>
  </r>
  <r>
    <n v="41"/>
    <x v="40"/>
    <s v="Team Mahaffey"/>
    <x v="37"/>
    <n v="0"/>
    <s v="KC"/>
    <n v="41"/>
    <n v="0"/>
    <n v="5"/>
  </r>
  <r>
    <n v="41"/>
    <x v="41"/>
    <s v="I am super fat"/>
    <x v="42"/>
    <n v="0"/>
    <s v="KC"/>
    <n v="45"/>
    <n v="-3"/>
    <n v="5"/>
  </r>
  <r>
    <n v="41"/>
    <x v="42"/>
    <s v="Team Potashnick"/>
    <x v="40"/>
    <n v="0"/>
    <s v="LAD"/>
    <n v="40"/>
    <n v="3"/>
    <n v="5"/>
  </r>
  <r>
    <n v="41"/>
    <x v="43"/>
    <s v="Team SAGE"/>
    <x v="49"/>
    <n v="0"/>
    <s v="CWS"/>
    <n v="46"/>
    <n v="-2"/>
    <n v="5"/>
  </r>
  <r>
    <n v="41"/>
    <x v="44"/>
    <s v="Team Wise"/>
    <x v="32"/>
    <n v="0"/>
    <s v="MIL"/>
    <n v="32"/>
    <n v="13"/>
    <n v="5"/>
  </r>
  <r>
    <n v="41"/>
    <x v="45"/>
    <s v="Team Berger"/>
    <x v="38"/>
    <n v="0"/>
    <s v="CWS"/>
    <n v="39"/>
    <n v="7"/>
    <n v="5"/>
  </r>
  <r>
    <n v="41"/>
    <x v="46"/>
    <s v="Team Brown"/>
    <x v="45"/>
    <n v="0"/>
    <s v="NYM"/>
    <n v="47"/>
    <n v="0"/>
    <n v="5"/>
  </r>
  <r>
    <n v="41"/>
    <x v="47"/>
    <s v="Team ONesky"/>
    <x v="62"/>
    <n v="0"/>
    <s v="CWS"/>
    <n v="62"/>
    <n v="-14"/>
    <n v="5"/>
  </r>
  <r>
    <n v="41"/>
    <x v="48"/>
    <s v="Team morgan"/>
    <x v="54"/>
    <n v="0"/>
    <s v="PHI"/>
    <n v="54"/>
    <n v="-5"/>
    <n v="5"/>
  </r>
  <r>
    <n v="41"/>
    <x v="49"/>
    <s v="Team Zupkus"/>
    <x v="44"/>
    <n v="0"/>
    <s v="MIA"/>
    <n v="44"/>
    <n v="6"/>
    <n v="5"/>
  </r>
  <r>
    <n v="41"/>
    <x v="50"/>
    <s v="Team Zupkus"/>
    <x v="48"/>
    <n v="0"/>
    <s v="NYY"/>
    <n v="50"/>
    <n v="1"/>
    <n v="6"/>
  </r>
  <r>
    <n v="41"/>
    <x v="51"/>
    <s v="Team morgan"/>
    <x v="53"/>
    <n v="0"/>
    <s v="SD"/>
    <n v="51"/>
    <n v="1"/>
    <n v="6"/>
  </r>
  <r>
    <n v="41"/>
    <x v="52"/>
    <s v="Team ONesky"/>
    <x v="75"/>
    <n v="0"/>
    <s v="MIN"/>
    <n v="76"/>
    <n v="-23"/>
    <n v="6"/>
  </r>
  <r>
    <n v="41"/>
    <x v="53"/>
    <s v="Team Brown"/>
    <x v="59"/>
    <n v="0"/>
    <s v="CIN"/>
    <n v="59"/>
    <n v="-5"/>
    <n v="6"/>
  </r>
  <r>
    <n v="41"/>
    <x v="54"/>
    <s v="Team Berger"/>
    <x v="43"/>
    <n v="0"/>
    <s v="CWS"/>
    <n v="43"/>
    <n v="12"/>
    <n v="6"/>
  </r>
  <r>
    <n v="41"/>
    <x v="55"/>
    <s v="Team Wise"/>
    <x v="47"/>
    <n v="0"/>
    <s v="TB"/>
    <n v="49"/>
    <n v="7"/>
    <n v="6"/>
  </r>
  <r>
    <n v="41"/>
    <x v="56"/>
    <s v="Team SAGE"/>
    <x v="52"/>
    <n v="0"/>
    <s v="MIN"/>
    <n v="52"/>
    <n v="5"/>
    <n v="6"/>
  </r>
  <r>
    <n v="41"/>
    <x v="57"/>
    <s v="Team Potashnick"/>
    <x v="51"/>
    <n v="0"/>
    <s v="CWS"/>
    <n v="53"/>
    <n v="5"/>
    <n v="6"/>
  </r>
  <r>
    <n v="41"/>
    <x v="58"/>
    <s v="I am super fat"/>
    <x v="56"/>
    <n v="0"/>
    <s v="MIL"/>
    <n v="57"/>
    <n v="2"/>
    <n v="6"/>
  </r>
  <r>
    <n v="41"/>
    <x v="59"/>
    <s v="Team Mahaffey"/>
    <x v="96"/>
    <n v="0"/>
    <s v="OAK"/>
    <n v="92"/>
    <n v="-32"/>
    <n v="6"/>
  </r>
  <r>
    <n v="41"/>
    <x v="60"/>
    <s v="Team Mahaffey"/>
    <x v="64"/>
    <n v="0"/>
    <s v="ARI"/>
    <n v="65"/>
    <n v="-4"/>
    <n v="7"/>
  </r>
  <r>
    <n v="41"/>
    <x v="61"/>
    <s v="I am super fat"/>
    <x v="69"/>
    <n v="0"/>
    <s v="TB"/>
    <n v="70"/>
    <n v="-8"/>
    <n v="7"/>
  </r>
  <r>
    <n v="41"/>
    <x v="62"/>
    <s v="Team Potashnick"/>
    <x v="55"/>
    <n v="0"/>
    <s v="NYY"/>
    <n v="56"/>
    <n v="7"/>
    <n v="7"/>
  </r>
  <r>
    <n v="41"/>
    <x v="63"/>
    <s v="Team SAGE"/>
    <x v="68"/>
    <n v="0"/>
    <s v="NYM"/>
    <n v="68"/>
    <n v="-4"/>
    <n v="7"/>
  </r>
  <r>
    <n v="41"/>
    <x v="64"/>
    <s v="Team Wise"/>
    <x v="57"/>
    <n v="0"/>
    <s v="ARI"/>
    <n v="58"/>
    <n v="7"/>
    <n v="7"/>
  </r>
  <r>
    <n v="41"/>
    <x v="65"/>
    <s v="Team Berger"/>
    <x v="58"/>
    <n v="0"/>
    <s v="NYM"/>
    <n v="60"/>
    <n v="6"/>
    <n v="7"/>
  </r>
  <r>
    <n v="41"/>
    <x v="66"/>
    <s v="Team Brown"/>
    <x v="66"/>
    <n v="0"/>
    <s v="CHC"/>
    <n v="66"/>
    <n v="1"/>
    <n v="7"/>
  </r>
  <r>
    <n v="41"/>
    <x v="67"/>
    <s v="Team ONesky"/>
    <x v="82"/>
    <n v="0"/>
    <s v="TOR"/>
    <n v="82"/>
    <n v="-14"/>
    <n v="7"/>
  </r>
  <r>
    <n v="41"/>
    <x v="68"/>
    <s v="Team morgan"/>
    <x v="65"/>
    <n v="0"/>
    <s v="COL"/>
    <n v="67"/>
    <n v="2"/>
    <n v="7"/>
  </r>
  <r>
    <n v="41"/>
    <x v="69"/>
    <s v="Team Zupkus"/>
    <x v="71"/>
    <n v="0"/>
    <s v="NYM"/>
    <n v="72"/>
    <n v="-2"/>
    <n v="7"/>
  </r>
  <r>
    <n v="41"/>
    <x v="70"/>
    <s v="Team Zupkus"/>
    <x v="74"/>
    <n v="0"/>
    <s v="OAK"/>
    <n v="75"/>
    <n v="-4"/>
    <n v="8"/>
  </r>
  <r>
    <n v="41"/>
    <x v="71"/>
    <s v="Team morgan"/>
    <x v="90"/>
    <n v="0"/>
    <s v="HOU"/>
    <n v="88"/>
    <n v="-16"/>
    <n v="8"/>
  </r>
  <r>
    <n v="41"/>
    <x v="72"/>
    <s v="Team ONesky"/>
    <x v="78"/>
    <n v="0"/>
    <s v="CLE"/>
    <n v="78"/>
    <n v="-5"/>
    <n v="8"/>
  </r>
  <r>
    <n v="41"/>
    <x v="73"/>
    <s v="Team Brown"/>
    <x v="73"/>
    <n v="0"/>
    <s v="BOS"/>
    <n v="74"/>
    <n v="0"/>
    <n v="8"/>
  </r>
  <r>
    <n v="41"/>
    <x v="74"/>
    <s v="Team Berger"/>
    <x v="61"/>
    <n v="0"/>
    <s v="CIN"/>
    <n v="61"/>
    <n v="14"/>
    <n v="8"/>
  </r>
  <r>
    <n v="41"/>
    <x v="75"/>
    <s v="Team Wise"/>
    <x v="60"/>
    <n v="0"/>
    <s v="NYY"/>
    <n v="63"/>
    <n v="13"/>
    <n v="8"/>
  </r>
  <r>
    <n v="41"/>
    <x v="76"/>
    <s v="Team SAGE"/>
    <x v="79"/>
    <n v="0"/>
    <s v="MIL"/>
    <n v="80"/>
    <n v="-3"/>
    <n v="8"/>
  </r>
  <r>
    <n v="41"/>
    <x v="77"/>
    <s v="Team Potashnick"/>
    <x v="63"/>
    <n v="0"/>
    <s v="TB"/>
    <n v="64"/>
    <n v="14"/>
    <n v="8"/>
  </r>
  <r>
    <n v="41"/>
    <x v="78"/>
    <s v="I am super fat"/>
    <x v="67"/>
    <n v="0"/>
    <s v="TOR"/>
    <n v="69"/>
    <n v="10"/>
    <n v="8"/>
  </r>
  <r>
    <n v="41"/>
    <x v="79"/>
    <s v="Team Mahaffey"/>
    <x v="80"/>
    <n v="0"/>
    <s v="TOR"/>
    <n v="81"/>
    <n v="-1"/>
    <n v="8"/>
  </r>
  <r>
    <n v="41"/>
    <x v="80"/>
    <s v="Team Mahaffey"/>
    <x v="77"/>
    <n v="0"/>
    <s v="HOU"/>
    <n v="79"/>
    <n v="2"/>
    <n v="9"/>
  </r>
  <r>
    <n v="41"/>
    <x v="81"/>
    <s v="I am super fat"/>
    <x v="70"/>
    <n v="0"/>
    <s v="TOR"/>
    <n v="71"/>
    <n v="11"/>
    <n v="9"/>
  </r>
  <r>
    <n v="41"/>
    <x v="82"/>
    <s v="Team Potashnick"/>
    <x v="72"/>
    <n v="0"/>
    <s v="NYY"/>
    <n v="73"/>
    <n v="10"/>
    <n v="9"/>
  </r>
  <r>
    <n v="41"/>
    <x v="83"/>
    <s v="Team SAGE"/>
    <x v="87"/>
    <n v="0"/>
    <s v="CHC"/>
    <n v="87"/>
    <n v="-3"/>
    <n v="9"/>
  </r>
  <r>
    <n v="41"/>
    <x v="84"/>
    <s v="Team Wise"/>
    <x v="76"/>
    <n v="0"/>
    <s v="STL"/>
    <n v="77"/>
    <n v="8"/>
    <n v="9"/>
  </r>
  <r>
    <n v="41"/>
    <x v="85"/>
    <s v="Team Berger"/>
    <x v="83"/>
    <n v="0"/>
    <s v="MIN"/>
    <n v="83"/>
    <n v="3"/>
    <n v="9"/>
  </r>
  <r>
    <n v="41"/>
    <x v="86"/>
    <s v="Team Brown"/>
    <x v="81"/>
    <n v="0"/>
    <s v="LAD"/>
    <n v="93"/>
    <n v="-6"/>
    <n v="9"/>
  </r>
  <r>
    <n v="41"/>
    <x v="87"/>
    <s v="Team ONesky"/>
    <x v="84"/>
    <n v="0"/>
    <s v="NYM"/>
    <n v="86"/>
    <n v="2"/>
    <n v="9"/>
  </r>
  <r>
    <n v="41"/>
    <x v="88"/>
    <s v="Team morgan"/>
    <x v="95"/>
    <n v="0"/>
    <s v="ATL"/>
    <n v="95"/>
    <n v="-6"/>
    <n v="9"/>
  </r>
  <r>
    <n v="41"/>
    <x v="89"/>
    <s v="Team Zupkus"/>
    <x v="86"/>
    <n v="0"/>
    <s v="CHC"/>
    <n v="85"/>
    <n v="5"/>
    <n v="9"/>
  </r>
  <r>
    <n v="41"/>
    <x v="90"/>
    <s v="Team Zupkus"/>
    <x v="116"/>
    <n v="0"/>
    <s v="SF"/>
    <n v="116"/>
    <n v="-25"/>
    <n v="10"/>
  </r>
  <r>
    <n v="41"/>
    <x v="91"/>
    <s v="Team morgan"/>
    <x v="91"/>
    <n v="0"/>
    <s v="HOU"/>
    <n v="91"/>
    <n v="1"/>
    <n v="10"/>
  </r>
  <r>
    <n v="41"/>
    <x v="92"/>
    <s v="Team ONesky"/>
    <x v="108"/>
    <n v="0"/>
    <s v="PHI"/>
    <n v="108"/>
    <n v="-15"/>
    <n v="10"/>
  </r>
  <r>
    <n v="41"/>
    <x v="93"/>
    <s v="Team Brown"/>
    <x v="119"/>
    <n v="0"/>
    <s v="HOU"/>
    <n v="118"/>
    <n v="-24"/>
    <n v="10"/>
  </r>
  <r>
    <n v="41"/>
    <x v="94"/>
    <s v="Team Berger"/>
    <x v="85"/>
    <n v="0"/>
    <s v="MIL"/>
    <n v="84"/>
    <n v="11"/>
    <n v="10"/>
  </r>
  <r>
    <n v="41"/>
    <x v="95"/>
    <s v="Team Wise"/>
    <x v="88"/>
    <n v="0"/>
    <s v="SD"/>
    <n v="89"/>
    <n v="7"/>
    <n v="10"/>
  </r>
  <r>
    <n v="41"/>
    <x v="96"/>
    <s v="Team SAGE"/>
    <x v="89"/>
    <n v="0"/>
    <s v="PHI"/>
    <n v="90"/>
    <n v="7"/>
    <n v="10"/>
  </r>
  <r>
    <n v="41"/>
    <x v="97"/>
    <s v="Team Potashnick"/>
    <x v="93"/>
    <n v="0"/>
    <s v="MIN"/>
    <n v="94"/>
    <n v="4"/>
    <n v="10"/>
  </r>
  <r>
    <n v="41"/>
    <x v="98"/>
    <s v="I am super fat"/>
    <x v="94"/>
    <n v="0"/>
    <s v="WSH"/>
    <n v="96"/>
    <n v="3"/>
    <n v="10"/>
  </r>
  <r>
    <n v="41"/>
    <x v="99"/>
    <s v="Team Mahaffey"/>
    <x v="97"/>
    <n v="0"/>
    <s v="TB"/>
    <n v="101"/>
    <n v="-1"/>
    <n v="10"/>
  </r>
  <r>
    <n v="41"/>
    <x v="100"/>
    <s v="Team Mahaffey"/>
    <x v="101"/>
    <n v="0"/>
    <s v="HOU"/>
    <n v="102"/>
    <n v="-1"/>
    <n v="11"/>
  </r>
  <r>
    <n v="41"/>
    <x v="101"/>
    <s v="I am super fat"/>
    <x v="92"/>
    <n v="0"/>
    <s v="KC"/>
    <n v="97"/>
    <n v="5"/>
    <n v="11"/>
  </r>
  <r>
    <n v="41"/>
    <x v="102"/>
    <s v="Team Potashnick"/>
    <x v="100"/>
    <n v="0"/>
    <s v="SD"/>
    <n v="98"/>
    <n v="5"/>
    <n v="11"/>
  </r>
  <r>
    <n v="41"/>
    <x v="103"/>
    <s v="Team SAGE"/>
    <x v="106"/>
    <n v="0"/>
    <s v="ATL"/>
    <n v="107"/>
    <n v="-3"/>
    <n v="11"/>
  </r>
  <r>
    <n v="41"/>
    <x v="104"/>
    <s v="Team Wise"/>
    <x v="98"/>
    <n v="0"/>
    <s v="HOU"/>
    <n v="99"/>
    <n v="6"/>
    <n v="11"/>
  </r>
  <r>
    <n v="41"/>
    <x v="105"/>
    <s v="Team Berger"/>
    <x v="99"/>
    <n v="0"/>
    <s v="CWS"/>
    <n v="100"/>
    <n v="6"/>
    <n v="11"/>
  </r>
  <r>
    <n v="41"/>
    <x v="106"/>
    <s v="Team Brown"/>
    <x v="103"/>
    <n v="0"/>
    <s v="CIN"/>
    <n v="104"/>
    <n v="3"/>
    <n v="11"/>
  </r>
  <r>
    <n v="41"/>
    <x v="107"/>
    <s v="Team ONesky"/>
    <x v="139"/>
    <n v="0"/>
    <s v="LAD"/>
    <n v="138"/>
    <n v="-30"/>
    <n v="11"/>
  </r>
  <r>
    <n v="41"/>
    <x v="108"/>
    <s v="Team morgan"/>
    <x v="131"/>
    <n v="0"/>
    <s v="LAD"/>
    <n v="129"/>
    <n v="-20"/>
    <n v="11"/>
  </r>
  <r>
    <n v="41"/>
    <x v="109"/>
    <s v="Team Zupkus"/>
    <x v="110"/>
    <n v="0"/>
    <s v="ATL"/>
    <n v="113"/>
    <n v="-3"/>
    <n v="11"/>
  </r>
  <r>
    <n v="41"/>
    <x v="110"/>
    <s v="Team Zupkus"/>
    <x v="111"/>
    <n v="0"/>
    <s v="CHC"/>
    <n v="110"/>
    <n v="1"/>
    <n v="12"/>
  </r>
  <r>
    <n v="41"/>
    <x v="111"/>
    <s v="Team morgan"/>
    <x v="153"/>
    <n v="0"/>
    <s v="NYY"/>
    <n v="159"/>
    <n v="-47"/>
    <n v="12"/>
  </r>
  <r>
    <n v="41"/>
    <x v="112"/>
    <s v="Team ONesky"/>
    <x v="125"/>
    <n v="0"/>
    <s v="BAL"/>
    <n v="122"/>
    <n v="-9"/>
    <n v="12"/>
  </r>
  <r>
    <n v="41"/>
    <x v="113"/>
    <s v="Team Brown"/>
    <x v="126"/>
    <n v="0"/>
    <s v="PHI"/>
    <n v="127"/>
    <n v="-13"/>
    <n v="12"/>
  </r>
  <r>
    <n v="41"/>
    <x v="114"/>
    <s v="Team Berger"/>
    <x v="102"/>
    <n v="0"/>
    <s v="SD"/>
    <n v="103"/>
    <n v="12"/>
    <n v="12"/>
  </r>
  <r>
    <n v="41"/>
    <x v="115"/>
    <s v="Team Wise"/>
    <x v="104"/>
    <n v="0"/>
    <s v="LAA"/>
    <n v="105"/>
    <n v="11"/>
    <n v="12"/>
  </r>
  <r>
    <n v="41"/>
    <x v="116"/>
    <s v="Team SAGE"/>
    <x v="114"/>
    <n v="0"/>
    <s v="CLE"/>
    <n v="114"/>
    <n v="3"/>
    <n v="12"/>
  </r>
  <r>
    <n v="41"/>
    <x v="117"/>
    <s v="Team Potashnick"/>
    <x v="105"/>
    <n v="0"/>
    <s v="OAK"/>
    <n v="106"/>
    <n v="12"/>
    <n v="12"/>
  </r>
  <r>
    <n v="41"/>
    <x v="118"/>
    <s v="I am super fat"/>
    <x v="107"/>
    <n v="0"/>
    <s v="CLE"/>
    <n v="109"/>
    <n v="10"/>
    <n v="12"/>
  </r>
  <r>
    <n v="41"/>
    <x v="119"/>
    <s v="Team Mahaffey"/>
    <x v="109"/>
    <n v="0"/>
    <s v="SD"/>
    <n v="111"/>
    <n v="9"/>
    <n v="12"/>
  </r>
  <r>
    <n v="41"/>
    <x v="120"/>
    <s v="Team Mahaffey"/>
    <x v="115"/>
    <n v="0"/>
    <s v="NYM"/>
    <n v="121"/>
    <n v="0"/>
    <n v="13"/>
  </r>
  <r>
    <n v="41"/>
    <x v="121"/>
    <s v="I am super fat"/>
    <x v="112"/>
    <n v="0"/>
    <s v="TOR"/>
    <n v="112"/>
    <n v="10"/>
    <n v="13"/>
  </r>
  <r>
    <n v="41"/>
    <x v="122"/>
    <s v="Team Potashnick"/>
    <x v="113"/>
    <n v="0"/>
    <s v="HOU"/>
    <n v="115"/>
    <n v="8"/>
    <n v="13"/>
  </r>
  <r>
    <n v="41"/>
    <x v="123"/>
    <s v="Team SAGE"/>
    <x v="120"/>
    <n v="0"/>
    <s v="NYY"/>
    <n v="120"/>
    <n v="4"/>
    <n v="13"/>
  </r>
  <r>
    <n v="41"/>
    <x v="124"/>
    <s v="Team Wise"/>
    <x v="117"/>
    <n v="0"/>
    <s v="SD"/>
    <n v="117"/>
    <n v="8"/>
    <n v="13"/>
  </r>
  <r>
    <n v="41"/>
    <x v="125"/>
    <s v="Team Berger"/>
    <x v="123"/>
    <n v="0"/>
    <s v="HOU"/>
    <n v="119"/>
    <n v="7"/>
    <n v="13"/>
  </r>
  <r>
    <n v="41"/>
    <x v="126"/>
    <s v="Team Brown"/>
    <x v="154"/>
    <n v="0"/>
    <s v="PHI"/>
    <n v="157"/>
    <n v="-30"/>
    <n v="13"/>
  </r>
  <r>
    <n v="41"/>
    <x v="127"/>
    <s v="Team ONesky"/>
    <x v="129"/>
    <n v="0"/>
    <s v="BOS"/>
    <n v="135"/>
    <n v="-7"/>
    <n v="13"/>
  </r>
  <r>
    <n v="41"/>
    <x v="128"/>
    <s v="Team morgan"/>
    <x v="140"/>
    <n v="0"/>
    <s v="LAA"/>
    <n v="144"/>
    <n v="-15"/>
    <n v="13"/>
  </r>
  <r>
    <n v="41"/>
    <x v="129"/>
    <s v="Team Zupkus"/>
    <x v="127"/>
    <n v="0"/>
    <s v="CIN"/>
    <n v="128"/>
    <n v="2"/>
    <n v="13"/>
  </r>
  <r>
    <n v="41"/>
    <x v="130"/>
    <s v="Team Zupkus"/>
    <x v="156"/>
    <n v="0"/>
    <s v="KC"/>
    <n v="139"/>
    <n v="-8"/>
    <n v="14"/>
  </r>
  <r>
    <n v="41"/>
    <x v="131"/>
    <s v="Team morgan"/>
    <x v="169"/>
    <n v="0"/>
    <s v="WSH"/>
    <n v="171"/>
    <n v="-39"/>
    <n v="14"/>
  </r>
  <r>
    <n v="41"/>
    <x v="132"/>
    <s v="Team ONesky"/>
    <x v="151"/>
    <n v="0"/>
    <s v="MIN"/>
    <n v="143"/>
    <n v="-10"/>
    <n v="14"/>
  </r>
  <r>
    <n v="41"/>
    <x v="133"/>
    <s v="Team Brown"/>
    <x v="174"/>
    <n v="0"/>
    <s v="BAL"/>
    <n v="180"/>
    <n v="-46"/>
    <n v="14"/>
  </r>
  <r>
    <n v="41"/>
    <x v="134"/>
    <s v="Team Berger"/>
    <x v="124"/>
    <n v="0"/>
    <s v="OAK"/>
    <n v="123"/>
    <n v="12"/>
    <n v="14"/>
  </r>
  <r>
    <n v="41"/>
    <x v="135"/>
    <s v="Team Wise"/>
    <x v="121"/>
    <n v="0"/>
    <s v="LAD"/>
    <n v="124"/>
    <n v="12"/>
    <n v="14"/>
  </r>
  <r>
    <n v="41"/>
    <x v="136"/>
    <s v="Team SAGE"/>
    <x v="137"/>
    <n v="0"/>
    <s v="SEA"/>
    <n v="140"/>
    <n v="-3"/>
    <n v="14"/>
  </r>
  <r>
    <n v="41"/>
    <x v="137"/>
    <s v="Team Potashnick"/>
    <x v="118"/>
    <n v="0"/>
    <s v="TOR"/>
    <n v="125"/>
    <n v="13"/>
    <n v="14"/>
  </r>
  <r>
    <n v="41"/>
    <x v="138"/>
    <s v="I am super fat"/>
    <x v="128"/>
    <n v="0"/>
    <s v="SD"/>
    <n v="130"/>
    <n v="9"/>
    <n v="14"/>
  </r>
  <r>
    <n v="41"/>
    <x v="139"/>
    <s v="Team Mahaffey"/>
    <x v="158"/>
    <n v="0"/>
    <s v="ATL"/>
    <n v="158"/>
    <n v="-18"/>
    <n v="14"/>
  </r>
  <r>
    <n v="41"/>
    <x v="140"/>
    <s v="Team Mahaffey"/>
    <x v="166"/>
    <n v="0"/>
    <s v="PIT"/>
    <n v="153"/>
    <n v="-12"/>
    <n v="15"/>
  </r>
  <r>
    <n v="41"/>
    <x v="141"/>
    <s v="I am super fat"/>
    <x v="130"/>
    <n v="0"/>
    <s v="WSH"/>
    <n v="131"/>
    <n v="11"/>
    <n v="15"/>
  </r>
  <r>
    <n v="41"/>
    <x v="142"/>
    <s v="Team Potashnick"/>
    <x v="122"/>
    <n v="0"/>
    <s v="TEX"/>
    <n v="126"/>
    <n v="17"/>
    <n v="15"/>
  </r>
  <r>
    <n v="41"/>
    <x v="143"/>
    <s v="Team SAGE"/>
    <x v="141"/>
    <n v="0"/>
    <s v="TB"/>
    <n v="147"/>
    <n v="-3"/>
    <n v="15"/>
  </r>
  <r>
    <n v="41"/>
    <x v="144"/>
    <s v="Team Wise"/>
    <x v="132"/>
    <n v="0"/>
    <s v="PHI"/>
    <n v="132"/>
    <n v="13"/>
    <n v="15"/>
  </r>
  <r>
    <n v="41"/>
    <x v="145"/>
    <s v="Team Berger"/>
    <x v="134"/>
    <n v="0"/>
    <s v="WSH"/>
    <n v="133"/>
    <n v="13"/>
    <n v="15"/>
  </r>
  <r>
    <n v="41"/>
    <x v="146"/>
    <s v="Team Brown"/>
    <x v="135"/>
    <n v="0"/>
    <s v="MIN"/>
    <n v="134"/>
    <n v="13"/>
    <n v="15"/>
  </r>
  <r>
    <n v="41"/>
    <x v="147"/>
    <s v="Team ONesky"/>
    <x v="164"/>
    <n v="0"/>
    <s v="LAA"/>
    <n v="176"/>
    <n v="-28"/>
    <n v="15"/>
  </r>
  <r>
    <n v="41"/>
    <x v="148"/>
    <s v="Team morgan"/>
    <x v="172"/>
    <n v="0"/>
    <s v="COL"/>
    <n v="178"/>
    <n v="-29"/>
    <n v="15"/>
  </r>
  <r>
    <n v="41"/>
    <x v="149"/>
    <s v="Team Zupkus"/>
    <x v="215"/>
    <n v="0"/>
    <s v="NYM"/>
    <n v="199"/>
    <n v="-49"/>
    <n v="15"/>
  </r>
  <r>
    <n v="41"/>
    <x v="150"/>
    <s v="Team Zupkus"/>
    <x v="223"/>
    <n v="0"/>
    <s v="NYM"/>
    <n v="218"/>
    <n v="-67"/>
    <n v="16"/>
  </r>
  <r>
    <n v="41"/>
    <x v="151"/>
    <s v="Team morgan"/>
    <x v="194"/>
    <n v="0"/>
    <s v="LAD"/>
    <n v="202"/>
    <n v="-50"/>
    <n v="16"/>
  </r>
  <r>
    <n v="41"/>
    <x v="152"/>
    <s v="Team ONesky"/>
    <x v="184"/>
    <n v="0"/>
    <s v="LAD"/>
    <n v="190"/>
    <n v="-37"/>
    <n v="16"/>
  </r>
  <r>
    <n v="41"/>
    <x v="153"/>
    <s v="Team Brown"/>
    <x v="136"/>
    <n v="0"/>
    <s v="CHC"/>
    <n v="137"/>
    <n v="17"/>
    <n v="16"/>
  </r>
  <r>
    <n v="41"/>
    <x v="154"/>
    <s v="Team Berger"/>
    <x v="133"/>
    <n v="0"/>
    <s v="CWS"/>
    <n v="141"/>
    <n v="14"/>
    <n v="16"/>
  </r>
  <r>
    <n v="41"/>
    <x v="155"/>
    <s v="Team Wise"/>
    <x v="138"/>
    <n v="0"/>
    <s v="BAL"/>
    <n v="142"/>
    <n v="14"/>
    <n v="16"/>
  </r>
  <r>
    <n v="41"/>
    <x v="156"/>
    <s v="Team SAGE"/>
    <x v="145"/>
    <n v="0"/>
    <s v="NYY"/>
    <n v="151"/>
    <n v="6"/>
    <n v="16"/>
  </r>
  <r>
    <n v="41"/>
    <x v="157"/>
    <s v="Team Potashnick"/>
    <x v="147"/>
    <n v="0"/>
    <s v="CLE"/>
    <n v="136"/>
    <n v="22"/>
    <n v="16"/>
  </r>
  <r>
    <n v="41"/>
    <x v="158"/>
    <s v="I am super fat"/>
    <x v="143"/>
    <n v="0"/>
    <s v="STL"/>
    <n v="148"/>
    <n v="11"/>
    <n v="16"/>
  </r>
  <r>
    <n v="41"/>
    <x v="159"/>
    <s v="Team Mahaffey"/>
    <x v="159"/>
    <n v="0"/>
    <s v="MIA"/>
    <n v="162"/>
    <n v="-2"/>
    <n v="16"/>
  </r>
  <r>
    <n v="41"/>
    <x v="160"/>
    <s v="Team Mahaffey"/>
    <x v="179"/>
    <n v="0"/>
    <s v="STL"/>
    <n v="182"/>
    <n v="-21"/>
    <n v="17"/>
  </r>
  <r>
    <n v="41"/>
    <x v="161"/>
    <s v="I am super fat"/>
    <x v="148"/>
    <n v="0"/>
    <s v="SF"/>
    <n v="152"/>
    <n v="10"/>
    <n v="17"/>
  </r>
  <r>
    <n v="41"/>
    <x v="162"/>
    <s v="Team Potashnick"/>
    <x v="142"/>
    <n v="0"/>
    <s v="CHC"/>
    <n v="146"/>
    <n v="17"/>
    <n v="17"/>
  </r>
  <r>
    <n v="41"/>
    <x v="163"/>
    <s v="Team SAGE"/>
    <x v="160"/>
    <n v="0"/>
    <s v="TEX"/>
    <n v="160"/>
    <n v="4"/>
    <n v="17"/>
  </r>
  <r>
    <n v="41"/>
    <x v="164"/>
    <s v="Team Wise"/>
    <x v="144"/>
    <n v="0"/>
    <s v="WSH"/>
    <n v="145"/>
    <n v="20"/>
    <n v="17"/>
  </r>
  <r>
    <n v="41"/>
    <x v="165"/>
    <s v="Team Berger"/>
    <x v="155"/>
    <n v="0"/>
    <s v="PHI"/>
    <n v="154"/>
    <n v="12"/>
    <n v="17"/>
  </r>
  <r>
    <n v="41"/>
    <x v="166"/>
    <s v="Team Brown"/>
    <x v="150"/>
    <n v="0"/>
    <s v="ATL"/>
    <n v="150"/>
    <n v="17"/>
    <n v="17"/>
  </r>
  <r>
    <n v="41"/>
    <x v="167"/>
    <s v="Team ONesky"/>
    <x v="204"/>
    <n v="0"/>
    <s v="TOR"/>
    <n v="216"/>
    <n v="-48"/>
    <n v="17"/>
  </r>
  <r>
    <n v="41"/>
    <x v="168"/>
    <s v="Team morgan"/>
    <x v="198"/>
    <n v="0"/>
    <s v="BOS"/>
    <n v="204"/>
    <n v="-35"/>
    <n v="17"/>
  </r>
  <r>
    <n v="41"/>
    <x v="169"/>
    <s v="Team Zupkus"/>
    <x v="240"/>
    <n v="0"/>
    <s v="NYM"/>
    <n v="246"/>
    <n v="-76"/>
    <n v="17"/>
  </r>
  <r>
    <n v="41"/>
    <x v="170"/>
    <s v="Team Zupkus"/>
    <x v="146"/>
    <n v="0"/>
    <s v="SEA"/>
    <n v="149"/>
    <n v="22"/>
    <n v="18"/>
  </r>
  <r>
    <n v="41"/>
    <x v="171"/>
    <s v="Team morgan"/>
    <x v="222"/>
    <n v="0"/>
    <s v="HOU"/>
    <n v="228"/>
    <n v="-56"/>
    <n v="18"/>
  </r>
  <r>
    <n v="41"/>
    <x v="172"/>
    <s v="Team ONesky"/>
    <x v="202"/>
    <n v="0"/>
    <s v="LAA"/>
    <n v="207"/>
    <n v="-34"/>
    <n v="18"/>
  </r>
  <r>
    <n v="41"/>
    <x v="173"/>
    <s v="Team Brown"/>
    <x v="149"/>
    <n v="0"/>
    <s v="WSH"/>
    <n v="155"/>
    <n v="19"/>
    <n v="18"/>
  </r>
  <r>
    <n v="41"/>
    <x v="174"/>
    <s v="Team Berger"/>
    <x v="162"/>
    <n v="0"/>
    <s v="ARI"/>
    <n v="163"/>
    <n v="12"/>
    <n v="18"/>
  </r>
  <r>
    <n v="41"/>
    <x v="175"/>
    <s v="Team Wise"/>
    <x v="165"/>
    <n v="0"/>
    <s v="LAD"/>
    <n v="161"/>
    <n v="15"/>
    <n v="18"/>
  </r>
  <r>
    <n v="41"/>
    <x v="176"/>
    <s v="Team SAGE"/>
    <x v="171"/>
    <n v="0"/>
    <s v="BOS"/>
    <n v="177"/>
    <n v="0"/>
    <n v="18"/>
  </r>
  <r>
    <n v="41"/>
    <x v="177"/>
    <s v="Team Potashnick"/>
    <x v="152"/>
    <n v="0"/>
    <s v="CWS"/>
    <n v="156"/>
    <n v="22"/>
    <n v="18"/>
  </r>
  <r>
    <n v="41"/>
    <x v="178"/>
    <s v="I am super fat"/>
    <x v="157"/>
    <n v="0"/>
    <s v="MIA"/>
    <n v="165"/>
    <n v="14"/>
    <n v="18"/>
  </r>
  <r>
    <n v="41"/>
    <x v="179"/>
    <s v="Team Mahaffey"/>
    <x v="190"/>
    <n v="0"/>
    <s v="KC"/>
    <n v="169"/>
    <n v="11"/>
    <n v="18"/>
  </r>
  <r>
    <n v="41"/>
    <x v="180"/>
    <s v="Team Mahaffey"/>
    <x v="197"/>
    <n v="0"/>
    <s v="CHC"/>
    <n v="200"/>
    <n v="-19"/>
    <n v="19"/>
  </r>
  <r>
    <n v="41"/>
    <x v="181"/>
    <s v="I am super fat"/>
    <x v="161"/>
    <n v="0"/>
    <s v="OAK"/>
    <n v="166"/>
    <n v="16"/>
    <n v="19"/>
  </r>
  <r>
    <n v="41"/>
    <x v="182"/>
    <s v="Team Potashnick"/>
    <x v="178"/>
    <n v="0"/>
    <s v="LAD"/>
    <n v="164"/>
    <n v="19"/>
    <n v="19"/>
  </r>
  <r>
    <n v="41"/>
    <x v="183"/>
    <s v="Team SAGE"/>
    <x v="175"/>
    <n v="0"/>
    <s v="NYY"/>
    <n v="184"/>
    <n v="0"/>
    <n v="19"/>
  </r>
  <r>
    <n v="41"/>
    <x v="184"/>
    <s v="Team Wise"/>
    <x v="163"/>
    <n v="0"/>
    <s v="SEA"/>
    <n v="167"/>
    <n v="18"/>
    <n v="19"/>
  </r>
  <r>
    <n v="41"/>
    <x v="185"/>
    <s v="Team Berger"/>
    <x v="167"/>
    <n v="0"/>
    <s v="SEA"/>
    <n v="172"/>
    <n v="14"/>
    <n v="19"/>
  </r>
  <r>
    <n v="41"/>
    <x v="186"/>
    <s v="Team Brown"/>
    <x v="170"/>
    <n v="0"/>
    <s v="MIL"/>
    <n v="175"/>
    <n v="12"/>
    <n v="19"/>
  </r>
  <r>
    <n v="41"/>
    <x v="187"/>
    <s v="Team ONesky"/>
    <x v="235"/>
    <n v="0"/>
    <s v="LAD"/>
    <n v="234"/>
    <n v="-46"/>
    <n v="19"/>
  </r>
  <r>
    <n v="41"/>
    <x v="188"/>
    <s v="Team morgan"/>
    <x v="201"/>
    <n v="0"/>
    <s v="PHI"/>
    <n v="208"/>
    <n v="-19"/>
    <n v="19"/>
  </r>
  <r>
    <n v="41"/>
    <x v="189"/>
    <s v="Team Zupkus"/>
    <x v="274"/>
    <n v="0"/>
    <s v="NYM"/>
    <n v="265"/>
    <n v="-75"/>
    <n v="19"/>
  </r>
  <r>
    <n v="41"/>
    <x v="190"/>
    <s v="Team Zupkus"/>
    <x v="321"/>
    <e v="#N/A"/>
    <e v="#N/A"/>
    <e v="#N/A"/>
    <e v="#N/A"/>
    <n v="20"/>
  </r>
  <r>
    <n v="41"/>
    <x v="191"/>
    <s v="Team morgan"/>
    <x v="183"/>
    <n v="0"/>
    <s v="LAA"/>
    <n v="168"/>
    <n v="24"/>
    <n v="20"/>
  </r>
  <r>
    <n v="41"/>
    <x v="192"/>
    <s v="Team ONesky"/>
    <x v="254"/>
    <n v="0"/>
    <s v="SD"/>
    <n v="253"/>
    <n v="-60"/>
    <n v="20"/>
  </r>
  <r>
    <n v="41"/>
    <x v="193"/>
    <s v="Team Brown"/>
    <x v="168"/>
    <n v="0"/>
    <s v="ATL"/>
    <n v="179"/>
    <n v="15"/>
    <n v="20"/>
  </r>
  <r>
    <n v="41"/>
    <x v="194"/>
    <s v="Team Berger"/>
    <x v="173"/>
    <n v="0"/>
    <s v="OAK"/>
    <n v="183"/>
    <n v="12"/>
    <n v="20"/>
  </r>
  <r>
    <n v="41"/>
    <x v="195"/>
    <s v="Team Wise"/>
    <x v="192"/>
    <n v="0"/>
    <s v="ATL"/>
    <n v="170"/>
    <n v="26"/>
    <n v="20"/>
  </r>
  <r>
    <n v="41"/>
    <x v="196"/>
    <s v="Team SAGE"/>
    <x v="177"/>
    <n v="0"/>
    <s v="MIN"/>
    <n v="185"/>
    <n v="12"/>
    <n v="20"/>
  </r>
  <r>
    <n v="41"/>
    <x v="197"/>
    <s v="Team Potashnick"/>
    <x v="195"/>
    <n v="0"/>
    <s v="MIN"/>
    <n v="174"/>
    <n v="24"/>
    <n v="20"/>
  </r>
  <r>
    <n v="41"/>
    <x v="198"/>
    <s v="I am super fat"/>
    <x v="181"/>
    <n v="0"/>
    <s v="SD"/>
    <n v="187"/>
    <n v="12"/>
    <n v="20"/>
  </r>
  <r>
    <n v="41"/>
    <x v="199"/>
    <s v="Team Mahaffey"/>
    <x v="139"/>
    <n v="0"/>
    <s v="LAD"/>
    <n v="138"/>
    <n v="62"/>
    <n v="20"/>
  </r>
  <r>
    <n v="41"/>
    <x v="200"/>
    <s v="Team Mahaffey"/>
    <x v="352"/>
    <e v="#N/A"/>
    <e v="#N/A"/>
    <e v="#N/A"/>
    <e v="#N/A"/>
    <n v="21"/>
  </r>
  <r>
    <n v="41"/>
    <x v="201"/>
    <s v="I am super fat"/>
    <x v="182"/>
    <n v="0"/>
    <s v="CLE"/>
    <n v="189"/>
    <n v="13"/>
    <n v="21"/>
  </r>
  <r>
    <n v="41"/>
    <x v="202"/>
    <s v="Team Potashnick"/>
    <x v="176"/>
    <n v="0"/>
    <s v="NYY"/>
    <n v="173"/>
    <n v="30"/>
    <n v="21"/>
  </r>
  <r>
    <n v="41"/>
    <x v="203"/>
    <s v="Team SAGE"/>
    <x v="188"/>
    <n v="0"/>
    <s v="STL"/>
    <n v="181"/>
    <n v="23"/>
    <n v="21"/>
  </r>
  <r>
    <n v="41"/>
    <x v="204"/>
    <s v="Team Wise"/>
    <x v="180"/>
    <n v="0"/>
    <s v="BAL"/>
    <n v="186"/>
    <n v="19"/>
    <n v="21"/>
  </r>
  <r>
    <n v="41"/>
    <x v="205"/>
    <s v="Team Berger"/>
    <x v="185"/>
    <n v="0"/>
    <s v="BOS"/>
    <n v="192"/>
    <n v="14"/>
    <n v="21"/>
  </r>
  <r>
    <n v="41"/>
    <x v="206"/>
    <s v="Team Brown"/>
    <x v="186"/>
    <n v="0"/>
    <s v="LAA"/>
    <n v="193"/>
    <n v="14"/>
    <n v="21"/>
  </r>
  <r>
    <n v="41"/>
    <x v="207"/>
    <s v="Team ONesky"/>
    <x v="218"/>
    <n v="0"/>
    <s v="NYM"/>
    <n v="236"/>
    <n v="-28"/>
    <n v="21"/>
  </r>
  <r>
    <n v="41"/>
    <x v="208"/>
    <s v="Team morgan"/>
    <x v="187"/>
    <n v="0"/>
    <s v="KC"/>
    <n v="188"/>
    <n v="21"/>
    <n v="21"/>
  </r>
  <r>
    <n v="41"/>
    <x v="209"/>
    <s v="Team Zupkus"/>
    <x v="196"/>
    <n v="0"/>
    <s v="CWS"/>
    <n v="203"/>
    <n v="7"/>
    <n v="21"/>
  </r>
  <r>
    <n v="41"/>
    <x v="210"/>
    <s v="Team Zupkus"/>
    <x v="354"/>
    <e v="#N/A"/>
    <e v="#N/A"/>
    <e v="#N/A"/>
    <e v="#N/A"/>
    <n v="22"/>
  </r>
  <r>
    <n v="41"/>
    <x v="211"/>
    <s v="Team morgan"/>
    <x v="189"/>
    <n v="0"/>
    <s v="LAD"/>
    <n v="194"/>
    <n v="18"/>
    <n v="22"/>
  </r>
  <r>
    <n v="41"/>
    <x v="212"/>
    <s v="Team ONesky"/>
    <x v="230"/>
    <n v="0"/>
    <s v="CIN"/>
    <n v="237"/>
    <n v="-24"/>
    <n v="22"/>
  </r>
  <r>
    <n v="41"/>
    <x v="213"/>
    <s v="Team Brown"/>
    <x v="191"/>
    <n v="0"/>
    <s v="MIA"/>
    <n v="195"/>
    <n v="19"/>
    <n v="22"/>
  </r>
  <r>
    <n v="41"/>
    <x v="214"/>
    <s v="Team Berger"/>
    <x v="193"/>
    <n v="0"/>
    <s v="OAK"/>
    <n v="197"/>
    <n v="18"/>
    <n v="22"/>
  </r>
  <r>
    <n v="41"/>
    <x v="215"/>
    <s v="Team Wise"/>
    <x v="209"/>
    <n v="0"/>
    <s v="MIA"/>
    <n v="191"/>
    <n v="25"/>
    <n v="22"/>
  </r>
  <r>
    <n v="41"/>
    <x v="216"/>
    <s v="Team SAGE"/>
    <x v="213"/>
    <n v="0"/>
    <s v="MIN"/>
    <n v="196"/>
    <n v="21"/>
    <n v="22"/>
  </r>
  <r>
    <n v="41"/>
    <x v="217"/>
    <s v="Team Potashnick"/>
    <x v="199"/>
    <n v="0"/>
    <s v="MIN"/>
    <n v="206"/>
    <n v="12"/>
    <n v="22"/>
  </r>
  <r>
    <n v="41"/>
    <x v="218"/>
    <s v="I am super fat"/>
    <x v="203"/>
    <n v="0"/>
    <s v="PIT"/>
    <n v="211"/>
    <n v="8"/>
    <n v="22"/>
  </r>
  <r>
    <n v="41"/>
    <x v="219"/>
    <s v="Team Mahaffey"/>
    <x v="225"/>
    <n v="0"/>
    <s v="KC"/>
    <n v="220"/>
    <n v="0"/>
    <n v="22"/>
  </r>
  <r>
    <n v="41"/>
    <x v="220"/>
    <s v="Team Mahaffey"/>
    <x v="200"/>
    <n v="0"/>
    <s v="SD"/>
    <n v="214"/>
    <n v="7"/>
    <n v="23"/>
  </r>
  <r>
    <n v="41"/>
    <x v="221"/>
    <s v="I am super fat"/>
    <x v="206"/>
    <n v="0"/>
    <s v="MIL"/>
    <n v="201"/>
    <n v="21"/>
    <n v="23"/>
  </r>
  <r>
    <n v="41"/>
    <x v="222"/>
    <s v="Team Potashnick"/>
    <x v="220"/>
    <n v="0"/>
    <s v="HOU"/>
    <n v="219"/>
    <n v="4"/>
    <n v="23"/>
  </r>
  <r>
    <n v="41"/>
    <x v="223"/>
    <s v="Team SAGE"/>
    <x v="208"/>
    <n v="0"/>
    <s v="COL"/>
    <n v="205"/>
    <n v="19"/>
    <n v="23"/>
  </r>
  <r>
    <n v="41"/>
    <x v="224"/>
    <s v="Team Wise"/>
    <x v="210"/>
    <n v="0"/>
    <s v="ARI"/>
    <n v="209"/>
    <n v="16"/>
    <n v="23"/>
  </r>
  <r>
    <n v="41"/>
    <x v="225"/>
    <s v="Team Berger"/>
    <x v="207"/>
    <n v="0"/>
    <s v="NYY"/>
    <n v="210"/>
    <n v="16"/>
    <n v="23"/>
  </r>
  <r>
    <n v="41"/>
    <x v="226"/>
    <s v="Team Brown"/>
    <x v="205"/>
    <n v="0"/>
    <s v="SEA"/>
    <n v="217"/>
    <n v="10"/>
    <n v="23"/>
  </r>
  <r>
    <n v="41"/>
    <x v="227"/>
    <s v="Team ONesky"/>
    <x v="282"/>
    <e v="#N/A"/>
    <e v="#N/A"/>
    <e v="#N/A"/>
    <e v="#N/A"/>
    <n v="23"/>
  </r>
  <r>
    <n v="41"/>
    <x v="228"/>
    <s v="Team morgan"/>
    <x v="219"/>
    <n v="0"/>
    <s v="CHC"/>
    <n v="212"/>
    <n v="17"/>
    <n v="23"/>
  </r>
  <r>
    <n v="41"/>
    <x v="229"/>
    <s v="Team Zupkus"/>
    <x v="284"/>
    <e v="#N/A"/>
    <e v="#N/A"/>
    <e v="#N/A"/>
    <e v="#N/A"/>
    <n v="23"/>
  </r>
  <r>
    <n v="41"/>
    <x v="230"/>
    <s v="Team Zupkus"/>
    <x v="320"/>
    <e v="#N/A"/>
    <e v="#N/A"/>
    <e v="#N/A"/>
    <e v="#N/A"/>
    <n v="24"/>
  </r>
  <r>
    <n v="41"/>
    <x v="231"/>
    <s v="Team morgan"/>
    <x v="211"/>
    <n v="0"/>
    <s v="ARI"/>
    <n v="213"/>
    <n v="19"/>
    <n v="24"/>
  </r>
  <r>
    <n v="41"/>
    <x v="232"/>
    <s v="Team ONesky"/>
    <x v="244"/>
    <n v="0"/>
    <s v="CWS"/>
    <n v="247"/>
    <n v="-14"/>
    <n v="24"/>
  </r>
  <r>
    <n v="41"/>
    <x v="233"/>
    <s v="Team Brown"/>
    <x v="216"/>
    <n v="0"/>
    <s v="CIN"/>
    <n v="221"/>
    <n v="13"/>
    <n v="24"/>
  </r>
  <r>
    <n v="41"/>
    <x v="234"/>
    <s v="Team Berger"/>
    <x v="221"/>
    <n v="0"/>
    <s v="SEA"/>
    <n v="215"/>
    <n v="20"/>
    <n v="24"/>
  </r>
  <r>
    <n v="41"/>
    <x v="235"/>
    <s v="Team Wise"/>
    <x v="214"/>
    <n v="0"/>
    <s v="MIN"/>
    <n v="231"/>
    <n v="5"/>
    <n v="24"/>
  </r>
  <r>
    <n v="41"/>
    <x v="236"/>
    <s v="Team SAGE"/>
    <x v="232"/>
    <n v="0"/>
    <s v="ARI"/>
    <n v="223"/>
    <n v="14"/>
    <n v="24"/>
  </r>
  <r>
    <n v="41"/>
    <x v="237"/>
    <s v="Team Potashnick"/>
    <x v="227"/>
    <n v="0"/>
    <s v="SEA"/>
    <n v="222"/>
    <n v="16"/>
    <n v="24"/>
  </r>
  <r>
    <n v="41"/>
    <x v="238"/>
    <s v="I am super fat"/>
    <x v="226"/>
    <n v="0"/>
    <s v="OAK"/>
    <n v="224"/>
    <n v="15"/>
    <n v="24"/>
  </r>
  <r>
    <n v="41"/>
    <x v="239"/>
    <s v="Team Mahaffey"/>
    <x v="212"/>
    <n v="0"/>
    <s v="BOS"/>
    <n v="227"/>
    <n v="13"/>
    <n v="24"/>
  </r>
  <r>
    <n v="41"/>
    <x v="240"/>
    <s v="Team Mahaffey"/>
    <x v="217"/>
    <n v="0"/>
    <s v="COL"/>
    <n v="225"/>
    <n v="16"/>
    <n v="25"/>
  </r>
  <r>
    <n v="41"/>
    <x v="241"/>
    <s v="I am super fat"/>
    <x v="231"/>
    <n v="0"/>
    <s v="NYM"/>
    <n v="226"/>
    <n v="16"/>
    <n v="25"/>
  </r>
  <r>
    <n v="41"/>
    <x v="242"/>
    <s v="Team Potashnick"/>
    <x v="228"/>
    <n v="0"/>
    <s v="MIL"/>
    <n v="229"/>
    <n v="14"/>
    <n v="25"/>
  </r>
  <r>
    <n v="41"/>
    <x v="243"/>
    <s v="Team SAGE"/>
    <x v="234"/>
    <n v="0"/>
    <s v="TEX"/>
    <n v="232"/>
    <n v="12"/>
    <n v="25"/>
  </r>
  <r>
    <n v="41"/>
    <x v="244"/>
    <s v="Team Wise"/>
    <x v="224"/>
    <n v="0"/>
    <s v="CLE"/>
    <n v="230"/>
    <n v="15"/>
    <n v="25"/>
  </r>
  <r>
    <n v="41"/>
    <x v="245"/>
    <s v="Team Berger"/>
    <x v="236"/>
    <n v="0"/>
    <s v="MIL"/>
    <n v="233"/>
    <n v="13"/>
    <n v="25"/>
  </r>
  <r>
    <n v="41"/>
    <x v="246"/>
    <s v="Team Brown"/>
    <x v="229"/>
    <n v="0"/>
    <s v="TEX"/>
    <n v="235"/>
    <n v="12"/>
    <n v="25"/>
  </r>
  <r>
    <n v="41"/>
    <x v="247"/>
    <s v="Team ONesky"/>
    <x v="259"/>
    <e v="#N/A"/>
    <e v="#N/A"/>
    <e v="#N/A"/>
    <e v="#N/A"/>
    <n v="25"/>
  </r>
  <r>
    <n v="41"/>
    <x v="248"/>
    <s v="Team morgan"/>
    <x v="239"/>
    <n v="0"/>
    <s v="DET"/>
    <n v="238"/>
    <n v="11"/>
    <n v="25"/>
  </r>
  <r>
    <n v="41"/>
    <x v="249"/>
    <s v="Team Zupkus"/>
    <x v="355"/>
    <e v="#N/A"/>
    <e v="#N/A"/>
    <e v="#N/A"/>
    <e v="#N/A"/>
    <n v="25"/>
  </r>
  <r>
    <n v="41"/>
    <x v="250"/>
    <s v="Team Zupkus"/>
    <x v="316"/>
    <e v="#N/A"/>
    <e v="#N/A"/>
    <e v="#N/A"/>
    <e v="#N/A"/>
    <n v="26"/>
  </r>
  <r>
    <n v="41"/>
    <x v="251"/>
    <s v="Team morgan"/>
    <x v="233"/>
    <n v="0"/>
    <s v="HOU"/>
    <n v="239"/>
    <n v="13"/>
    <n v="26"/>
  </r>
  <r>
    <n v="41"/>
    <x v="252"/>
    <s v="Team ONesky"/>
    <x v="265"/>
    <n v="0"/>
    <s v="FA"/>
    <n v="297"/>
    <n v="-44"/>
    <n v="26"/>
  </r>
  <r>
    <n v="41"/>
    <x v="253"/>
    <s v="Team Brown"/>
    <x v="237"/>
    <n v="0"/>
    <s v="NYY"/>
    <n v="240"/>
    <n v="14"/>
    <n v="26"/>
  </r>
  <r>
    <n v="41"/>
    <x v="254"/>
    <s v="Team Berger"/>
    <x v="242"/>
    <n v="0"/>
    <s v="STL"/>
    <n v="241"/>
    <n v="14"/>
    <n v="26"/>
  </r>
  <r>
    <n v="41"/>
    <x v="255"/>
    <s v="Team Wise"/>
    <x v="238"/>
    <n v="0"/>
    <s v="OAK"/>
    <n v="242"/>
    <n v="14"/>
    <n v="26"/>
  </r>
  <r>
    <n v="41"/>
    <x v="256"/>
    <s v="Team SAGE"/>
    <x v="298"/>
    <e v="#N/A"/>
    <e v="#N/A"/>
    <e v="#N/A"/>
    <e v="#N/A"/>
    <n v="26"/>
  </r>
  <r>
    <n v="41"/>
    <x v="257"/>
    <s v="Team Potashnick"/>
    <x v="241"/>
    <n v="0"/>
    <s v="PIT"/>
    <n v="243"/>
    <n v="15"/>
    <n v="26"/>
  </r>
  <r>
    <n v="41"/>
    <x v="258"/>
    <s v="I am super fat"/>
    <x v="251"/>
    <n v="0"/>
    <s v="TOR"/>
    <n v="255"/>
    <n v="4"/>
    <n v="26"/>
  </r>
  <r>
    <n v="41"/>
    <x v="259"/>
    <s v="Team Mahaffey"/>
    <x v="243"/>
    <n v="0"/>
    <s v="CHC"/>
    <n v="244"/>
    <n v="16"/>
    <n v="26"/>
  </r>
  <r>
    <n v="42"/>
    <x v="0"/>
    <s v="Team Rosas"/>
    <x v="10"/>
    <n v="0"/>
    <s v="NYM"/>
    <n v="8"/>
    <n v="-7"/>
    <n v="1"/>
  </r>
  <r>
    <n v="42"/>
    <x v="1"/>
    <s v="Team Howard-Finn"/>
    <x v="3"/>
    <n v="0"/>
    <s v="WSH"/>
    <n v="4"/>
    <n v="-2"/>
    <n v="1"/>
  </r>
  <r>
    <n v="42"/>
    <x v="2"/>
    <s v="Team Pokora"/>
    <x v="2"/>
    <n v="0"/>
    <s v="LAD"/>
    <n v="1"/>
    <n v="2"/>
    <n v="1"/>
  </r>
  <r>
    <n v="42"/>
    <x v="3"/>
    <s v="K O"/>
    <x v="1"/>
    <n v="0"/>
    <s v="ATL"/>
    <n v="2"/>
    <n v="2"/>
    <n v="1"/>
  </r>
  <r>
    <n v="42"/>
    <x v="4"/>
    <s v="Team Gene"/>
    <x v="6"/>
    <n v="0"/>
    <s v="NYY"/>
    <n v="6"/>
    <n v="-1"/>
    <n v="1"/>
  </r>
  <r>
    <n v="42"/>
    <x v="5"/>
    <s v="Team RZ"/>
    <x v="0"/>
    <n v="0"/>
    <s v="SD"/>
    <n v="3"/>
    <n v="3"/>
    <n v="1"/>
  </r>
  <r>
    <n v="42"/>
    <x v="6"/>
    <s v="Team Berger"/>
    <x v="4"/>
    <n v="0"/>
    <s v="LAA"/>
    <n v="5"/>
    <n v="2"/>
    <n v="1"/>
  </r>
  <r>
    <n v="42"/>
    <x v="7"/>
    <s v="Team WIley"/>
    <x v="5"/>
    <n v="0"/>
    <s v="WSH"/>
    <n v="7"/>
    <n v="1"/>
    <n v="1"/>
  </r>
  <r>
    <n v="42"/>
    <x v="8"/>
    <s v="Team Ankney"/>
    <x v="7"/>
    <n v="0"/>
    <s v="CLE"/>
    <n v="9"/>
    <n v="0"/>
    <n v="1"/>
  </r>
  <r>
    <n v="42"/>
    <x v="9"/>
    <s v="Team Phillips"/>
    <x v="15"/>
    <n v="0"/>
    <s v="NYM"/>
    <n v="15"/>
    <n v="-5"/>
    <n v="1"/>
  </r>
  <r>
    <n v="42"/>
    <x v="10"/>
    <s v="Team Phillips"/>
    <x v="12"/>
    <n v="0"/>
    <s v="ATL"/>
    <n v="13"/>
    <n v="-2"/>
    <n v="2"/>
  </r>
  <r>
    <n v="42"/>
    <x v="11"/>
    <s v="Team Ankney"/>
    <x v="11"/>
    <n v="0"/>
    <s v="MIL"/>
    <n v="14"/>
    <n v="-2"/>
    <n v="2"/>
  </r>
  <r>
    <n v="42"/>
    <x v="12"/>
    <s v="Team WIley"/>
    <x v="9"/>
    <n v="0"/>
    <s v="LAD"/>
    <n v="12"/>
    <n v="1"/>
    <n v="2"/>
  </r>
  <r>
    <n v="42"/>
    <x v="13"/>
    <s v="Team Berger"/>
    <x v="8"/>
    <n v="0"/>
    <s v="CLE"/>
    <n v="10"/>
    <n v="4"/>
    <n v="2"/>
  </r>
  <r>
    <n v="42"/>
    <x v="14"/>
    <s v="Team RZ"/>
    <x v="16"/>
    <n v="0"/>
    <s v="LAD"/>
    <n v="17"/>
    <n v="-2"/>
    <n v="2"/>
  </r>
  <r>
    <n v="42"/>
    <x v="15"/>
    <s v="Team Gene"/>
    <x v="14"/>
    <n v="0"/>
    <s v="COL"/>
    <n v="11"/>
    <n v="5"/>
    <n v="2"/>
  </r>
  <r>
    <n v="42"/>
    <x v="16"/>
    <s v="K O"/>
    <x v="21"/>
    <n v="0"/>
    <s v="LAD"/>
    <n v="21"/>
    <n v="-4"/>
    <n v="2"/>
  </r>
  <r>
    <n v="42"/>
    <x v="17"/>
    <s v="Team Pokora"/>
    <x v="13"/>
    <n v="0"/>
    <s v="PHI"/>
    <n v="16"/>
    <n v="2"/>
    <n v="2"/>
  </r>
  <r>
    <n v="42"/>
    <x v="18"/>
    <s v="Team Howard-Finn"/>
    <x v="20"/>
    <n v="0"/>
    <s v="SD"/>
    <n v="19"/>
    <n v="0"/>
    <n v="2"/>
  </r>
  <r>
    <n v="42"/>
    <x v="19"/>
    <s v="Team Rosas"/>
    <x v="17"/>
    <n v="0"/>
    <s v="SD"/>
    <n v="18"/>
    <n v="2"/>
    <n v="2"/>
  </r>
  <r>
    <n v="42"/>
    <x v="20"/>
    <s v="Team Rosas"/>
    <x v="24"/>
    <n v="0"/>
    <s v="PHI"/>
    <n v="25"/>
    <n v="-4"/>
    <n v="3"/>
  </r>
  <r>
    <n v="42"/>
    <x v="21"/>
    <s v="Team Howard-Finn"/>
    <x v="28"/>
    <n v="0"/>
    <s v="HOU"/>
    <n v="30"/>
    <n v="-8"/>
    <n v="3"/>
  </r>
  <r>
    <n v="42"/>
    <x v="22"/>
    <s v="Team Pokora"/>
    <x v="19"/>
    <n v="0"/>
    <s v="BOS"/>
    <n v="20"/>
    <n v="3"/>
    <n v="3"/>
  </r>
  <r>
    <n v="42"/>
    <x v="23"/>
    <s v="K O"/>
    <x v="23"/>
    <n v="0"/>
    <s v="CWS"/>
    <n v="24"/>
    <n v="0"/>
    <n v="3"/>
  </r>
  <r>
    <n v="42"/>
    <x v="24"/>
    <s v="Team Gene"/>
    <x v="22"/>
    <n v="0"/>
    <s v="WSH"/>
    <n v="23"/>
    <n v="2"/>
    <n v="3"/>
  </r>
  <r>
    <n v="42"/>
    <x v="25"/>
    <s v="Team RZ"/>
    <x v="26"/>
    <n v="0"/>
    <s v="HOU"/>
    <n v="26"/>
    <n v="0"/>
    <n v="3"/>
  </r>
  <r>
    <n v="42"/>
    <x v="26"/>
    <s v="Team Berger"/>
    <x v="18"/>
    <n v="0"/>
    <s v="LAD"/>
    <n v="22"/>
    <n v="5"/>
    <n v="3"/>
  </r>
  <r>
    <n v="42"/>
    <x v="27"/>
    <s v="Team WIley"/>
    <x v="31"/>
    <n v="0"/>
    <s v="NYY"/>
    <n v="35"/>
    <n v="-7"/>
    <n v="3"/>
  </r>
  <r>
    <n v="42"/>
    <x v="28"/>
    <s v="Team Ankney"/>
    <x v="32"/>
    <n v="0"/>
    <s v="MIL"/>
    <n v="32"/>
    <n v="-3"/>
    <n v="3"/>
  </r>
  <r>
    <n v="42"/>
    <x v="29"/>
    <s v="Team Phillips"/>
    <x v="30"/>
    <n v="0"/>
    <s v="BOS"/>
    <n v="31"/>
    <n v="-1"/>
    <n v="3"/>
  </r>
  <r>
    <n v="42"/>
    <x v="30"/>
    <s v="Team Phillips"/>
    <x v="35"/>
    <n v="0"/>
    <s v="STL"/>
    <n v="37"/>
    <n v="-6"/>
    <n v="4"/>
  </r>
  <r>
    <n v="42"/>
    <x v="31"/>
    <s v="Team Ankney"/>
    <x v="25"/>
    <n v="0"/>
    <s v="TOR"/>
    <n v="28"/>
    <n v="4"/>
    <n v="4"/>
  </r>
  <r>
    <n v="42"/>
    <x v="32"/>
    <s v="Team WIley"/>
    <x v="40"/>
    <n v="0"/>
    <s v="LAD"/>
    <n v="40"/>
    <n v="-7"/>
    <n v="4"/>
  </r>
  <r>
    <n v="42"/>
    <x v="33"/>
    <s v="Team Berger"/>
    <x v="27"/>
    <n v="0"/>
    <s v="CWS"/>
    <n v="27"/>
    <n v="7"/>
    <n v="4"/>
  </r>
  <r>
    <n v="42"/>
    <x v="34"/>
    <s v="Team RZ"/>
    <x v="33"/>
    <n v="0"/>
    <s v="ATL"/>
    <n v="33"/>
    <n v="2"/>
    <n v="4"/>
  </r>
  <r>
    <n v="42"/>
    <x v="35"/>
    <s v="Team Gene"/>
    <x v="36"/>
    <n v="0"/>
    <s v="LAA"/>
    <n v="34"/>
    <n v="2"/>
    <n v="4"/>
  </r>
  <r>
    <n v="42"/>
    <x v="36"/>
    <s v="K O"/>
    <x v="29"/>
    <n v="0"/>
    <s v="STL"/>
    <n v="29"/>
    <n v="8"/>
    <n v="4"/>
  </r>
  <r>
    <n v="42"/>
    <x v="37"/>
    <s v="Team Pokora"/>
    <x v="34"/>
    <n v="0"/>
    <s v="CIN"/>
    <n v="36"/>
    <n v="2"/>
    <n v="4"/>
  </r>
  <r>
    <n v="42"/>
    <x v="38"/>
    <s v="Team Howard-Finn"/>
    <x v="41"/>
    <n v="0"/>
    <s v="TOR"/>
    <n v="42"/>
    <n v="-3"/>
    <n v="4"/>
  </r>
  <r>
    <n v="42"/>
    <x v="39"/>
    <s v="Team Rosas"/>
    <x v="47"/>
    <n v="0"/>
    <s v="TB"/>
    <n v="49"/>
    <n v="-9"/>
    <n v="4"/>
  </r>
  <r>
    <n v="42"/>
    <x v="40"/>
    <s v="Team Rosas"/>
    <x v="45"/>
    <n v="0"/>
    <s v="NYM"/>
    <n v="47"/>
    <n v="-6"/>
    <n v="5"/>
  </r>
  <r>
    <n v="42"/>
    <x v="41"/>
    <s v="Team Howard-Finn"/>
    <x v="49"/>
    <n v="0"/>
    <s v="CWS"/>
    <n v="46"/>
    <n v="-4"/>
    <n v="5"/>
  </r>
  <r>
    <n v="42"/>
    <x v="42"/>
    <s v="Team Pokora"/>
    <x v="39"/>
    <n v="0"/>
    <s v="ATL"/>
    <n v="38"/>
    <n v="5"/>
    <n v="5"/>
  </r>
  <r>
    <n v="42"/>
    <x v="43"/>
    <s v="K O"/>
    <x v="37"/>
    <n v="0"/>
    <s v="KC"/>
    <n v="41"/>
    <n v="3"/>
    <n v="5"/>
  </r>
  <r>
    <n v="42"/>
    <x v="44"/>
    <s v="Team Gene"/>
    <x v="48"/>
    <n v="0"/>
    <s v="NYY"/>
    <n v="50"/>
    <n v="-5"/>
    <n v="5"/>
  </r>
  <r>
    <n v="42"/>
    <x v="45"/>
    <s v="Team RZ"/>
    <x v="38"/>
    <n v="0"/>
    <s v="CWS"/>
    <n v="39"/>
    <n v="7"/>
    <n v="5"/>
  </r>
  <r>
    <n v="42"/>
    <x v="46"/>
    <s v="Team Berger"/>
    <x v="43"/>
    <n v="0"/>
    <s v="CWS"/>
    <n v="43"/>
    <n v="4"/>
    <n v="5"/>
  </r>
  <r>
    <n v="42"/>
    <x v="47"/>
    <s v="Team WIley"/>
    <x v="42"/>
    <n v="0"/>
    <s v="KC"/>
    <n v="45"/>
    <n v="3"/>
    <n v="5"/>
  </r>
  <r>
    <n v="42"/>
    <x v="48"/>
    <s v="Team Ankney"/>
    <x v="50"/>
    <n v="0"/>
    <s v="SD"/>
    <n v="55"/>
    <n v="-6"/>
    <n v="5"/>
  </r>
  <r>
    <n v="42"/>
    <x v="49"/>
    <s v="Team Phillips"/>
    <x v="52"/>
    <n v="0"/>
    <s v="MIN"/>
    <n v="52"/>
    <n v="-2"/>
    <n v="5"/>
  </r>
  <r>
    <n v="42"/>
    <x v="50"/>
    <s v="Team Phillips"/>
    <x v="55"/>
    <n v="0"/>
    <s v="NYY"/>
    <n v="56"/>
    <n v="-5"/>
    <n v="6"/>
  </r>
  <r>
    <n v="42"/>
    <x v="51"/>
    <s v="Team Ankney"/>
    <x v="58"/>
    <n v="0"/>
    <s v="NYM"/>
    <n v="60"/>
    <n v="-8"/>
    <n v="6"/>
  </r>
  <r>
    <n v="42"/>
    <x v="52"/>
    <s v="Team WIley"/>
    <x v="56"/>
    <n v="0"/>
    <s v="MIL"/>
    <n v="57"/>
    <n v="-4"/>
    <n v="6"/>
  </r>
  <r>
    <n v="42"/>
    <x v="53"/>
    <s v="Team Berger"/>
    <x v="44"/>
    <n v="0"/>
    <s v="MIA"/>
    <n v="44"/>
    <n v="10"/>
    <n v="6"/>
  </r>
  <r>
    <n v="42"/>
    <x v="54"/>
    <s v="Team RZ"/>
    <x v="46"/>
    <n v="0"/>
    <s v="TOR"/>
    <n v="48"/>
    <n v="7"/>
    <n v="6"/>
  </r>
  <r>
    <n v="42"/>
    <x v="55"/>
    <s v="Team Gene"/>
    <x v="53"/>
    <n v="0"/>
    <s v="SD"/>
    <n v="51"/>
    <n v="5"/>
    <n v="6"/>
  </r>
  <r>
    <n v="42"/>
    <x v="56"/>
    <s v="K O"/>
    <x v="59"/>
    <n v="0"/>
    <s v="CIN"/>
    <n v="59"/>
    <n v="-2"/>
    <n v="6"/>
  </r>
  <r>
    <n v="42"/>
    <x v="57"/>
    <s v="Team Pokora"/>
    <x v="51"/>
    <n v="0"/>
    <s v="CWS"/>
    <n v="53"/>
    <n v="5"/>
    <n v="6"/>
  </r>
  <r>
    <n v="42"/>
    <x v="58"/>
    <s v="Team Howard-Finn"/>
    <x v="57"/>
    <n v="0"/>
    <s v="ARI"/>
    <n v="58"/>
    <n v="1"/>
    <n v="6"/>
  </r>
  <r>
    <n v="42"/>
    <x v="59"/>
    <s v="Team Rosas"/>
    <x v="61"/>
    <n v="0"/>
    <s v="CIN"/>
    <n v="61"/>
    <n v="-1"/>
    <n v="6"/>
  </r>
  <r>
    <n v="42"/>
    <x v="60"/>
    <s v="Team Rosas"/>
    <x v="75"/>
    <n v="0"/>
    <s v="MIN"/>
    <n v="76"/>
    <n v="-15"/>
    <n v="7"/>
  </r>
  <r>
    <n v="42"/>
    <x v="61"/>
    <s v="Team Howard-Finn"/>
    <x v="64"/>
    <n v="0"/>
    <s v="ARI"/>
    <n v="65"/>
    <n v="-3"/>
    <n v="7"/>
  </r>
  <r>
    <n v="42"/>
    <x v="62"/>
    <s v="Team Pokora"/>
    <x v="54"/>
    <n v="0"/>
    <s v="PHI"/>
    <n v="54"/>
    <n v="9"/>
    <n v="7"/>
  </r>
  <r>
    <n v="42"/>
    <x v="63"/>
    <s v="K O"/>
    <x v="60"/>
    <n v="0"/>
    <s v="NYY"/>
    <n v="63"/>
    <n v="1"/>
    <n v="7"/>
  </r>
  <r>
    <n v="42"/>
    <x v="64"/>
    <s v="Team Gene"/>
    <x v="62"/>
    <n v="0"/>
    <s v="CWS"/>
    <n v="62"/>
    <n v="3"/>
    <n v="7"/>
  </r>
  <r>
    <n v="42"/>
    <x v="65"/>
    <s v="Team RZ"/>
    <x v="68"/>
    <n v="0"/>
    <s v="NYM"/>
    <n v="68"/>
    <n v="-2"/>
    <n v="7"/>
  </r>
  <r>
    <n v="42"/>
    <x v="66"/>
    <s v="Team Berger"/>
    <x v="63"/>
    <n v="0"/>
    <s v="TB"/>
    <n v="64"/>
    <n v="3"/>
    <n v="7"/>
  </r>
  <r>
    <n v="42"/>
    <x v="67"/>
    <s v="Team WIley"/>
    <x v="65"/>
    <n v="0"/>
    <s v="COL"/>
    <n v="67"/>
    <n v="1"/>
    <n v="7"/>
  </r>
  <r>
    <n v="42"/>
    <x v="68"/>
    <s v="Team Ankney"/>
    <x v="69"/>
    <n v="0"/>
    <s v="TB"/>
    <n v="70"/>
    <n v="-1"/>
    <n v="7"/>
  </r>
  <r>
    <n v="42"/>
    <x v="69"/>
    <s v="Team Phillips"/>
    <x v="82"/>
    <n v="0"/>
    <s v="TOR"/>
    <n v="82"/>
    <n v="-12"/>
    <n v="7"/>
  </r>
  <r>
    <n v="42"/>
    <x v="70"/>
    <s v="Team Phillips"/>
    <x v="72"/>
    <n v="0"/>
    <s v="NYY"/>
    <n v="73"/>
    <n v="-2"/>
    <n v="8"/>
  </r>
  <r>
    <n v="42"/>
    <x v="71"/>
    <s v="Team Ankney"/>
    <x v="71"/>
    <n v="0"/>
    <s v="NYM"/>
    <n v="72"/>
    <n v="0"/>
    <n v="8"/>
  </r>
  <r>
    <n v="42"/>
    <x v="72"/>
    <s v="Team WIley"/>
    <x v="74"/>
    <n v="0"/>
    <s v="OAK"/>
    <n v="75"/>
    <n v="-2"/>
    <n v="8"/>
  </r>
  <r>
    <n v="42"/>
    <x v="73"/>
    <s v="Team Berger"/>
    <x v="66"/>
    <n v="0"/>
    <s v="CHC"/>
    <n v="66"/>
    <n v="8"/>
    <n v="8"/>
  </r>
  <r>
    <n v="42"/>
    <x v="74"/>
    <s v="Team RZ"/>
    <x v="79"/>
    <n v="0"/>
    <s v="MIL"/>
    <n v="80"/>
    <n v="-5"/>
    <n v="8"/>
  </r>
  <r>
    <n v="42"/>
    <x v="75"/>
    <s v="Team Gene"/>
    <x v="67"/>
    <n v="0"/>
    <s v="TOR"/>
    <n v="69"/>
    <n v="7"/>
    <n v="8"/>
  </r>
  <r>
    <n v="42"/>
    <x v="76"/>
    <s v="K O"/>
    <x v="78"/>
    <n v="0"/>
    <s v="CLE"/>
    <n v="78"/>
    <n v="-1"/>
    <n v="8"/>
  </r>
  <r>
    <n v="42"/>
    <x v="77"/>
    <s v="Team Pokora"/>
    <x v="70"/>
    <n v="0"/>
    <s v="TOR"/>
    <n v="71"/>
    <n v="7"/>
    <n v="8"/>
  </r>
  <r>
    <n v="42"/>
    <x v="78"/>
    <s v="Team Howard-Finn"/>
    <x v="112"/>
    <n v="0"/>
    <s v="TOR"/>
    <n v="112"/>
    <n v="-33"/>
    <n v="8"/>
  </r>
  <r>
    <n v="42"/>
    <x v="79"/>
    <s v="Team Rosas"/>
    <x v="89"/>
    <n v="0"/>
    <s v="PHI"/>
    <n v="90"/>
    <n v="-10"/>
    <n v="8"/>
  </r>
  <r>
    <n v="42"/>
    <x v="80"/>
    <s v="Team Rosas"/>
    <x v="73"/>
    <n v="0"/>
    <s v="BOS"/>
    <n v="74"/>
    <n v="7"/>
    <n v="9"/>
  </r>
  <r>
    <n v="42"/>
    <x v="81"/>
    <s v="Team Howard-Finn"/>
    <x v="86"/>
    <n v="0"/>
    <s v="CHC"/>
    <n v="85"/>
    <n v="-3"/>
    <n v="9"/>
  </r>
  <r>
    <n v="42"/>
    <x v="82"/>
    <s v="Team Pokora"/>
    <x v="76"/>
    <n v="0"/>
    <s v="STL"/>
    <n v="77"/>
    <n v="6"/>
    <n v="9"/>
  </r>
  <r>
    <n v="42"/>
    <x v="83"/>
    <s v="K O"/>
    <x v="85"/>
    <n v="0"/>
    <s v="MIL"/>
    <n v="84"/>
    <n v="0"/>
    <n v="9"/>
  </r>
  <r>
    <n v="42"/>
    <x v="84"/>
    <s v="Team Gene"/>
    <x v="77"/>
    <n v="0"/>
    <s v="HOU"/>
    <n v="79"/>
    <n v="6"/>
    <n v="9"/>
  </r>
  <r>
    <n v="42"/>
    <x v="85"/>
    <s v="Team RZ"/>
    <x v="90"/>
    <n v="0"/>
    <s v="HOU"/>
    <n v="88"/>
    <n v="-2"/>
    <n v="9"/>
  </r>
  <r>
    <n v="42"/>
    <x v="86"/>
    <s v="Team Berger"/>
    <x v="80"/>
    <n v="0"/>
    <s v="TOR"/>
    <n v="81"/>
    <n v="6"/>
    <n v="9"/>
  </r>
  <r>
    <n v="42"/>
    <x v="87"/>
    <s v="Team WIley"/>
    <x v="96"/>
    <n v="0"/>
    <s v="OAK"/>
    <n v="92"/>
    <n v="-4"/>
    <n v="9"/>
  </r>
  <r>
    <n v="42"/>
    <x v="88"/>
    <s v="Team Ankney"/>
    <x v="87"/>
    <n v="0"/>
    <s v="CHC"/>
    <n v="87"/>
    <n v="2"/>
    <n v="9"/>
  </r>
  <r>
    <n v="42"/>
    <x v="89"/>
    <s v="Team Phillips"/>
    <x v="95"/>
    <n v="0"/>
    <s v="ATL"/>
    <n v="95"/>
    <n v="-5"/>
    <n v="9"/>
  </r>
  <r>
    <n v="42"/>
    <x v="90"/>
    <s v="Team Phillips"/>
    <x v="88"/>
    <n v="0"/>
    <s v="SD"/>
    <n v="89"/>
    <n v="2"/>
    <n v="10"/>
  </r>
  <r>
    <n v="42"/>
    <x v="91"/>
    <s v="Team Ankney"/>
    <x v="83"/>
    <n v="0"/>
    <s v="MIN"/>
    <n v="83"/>
    <n v="9"/>
    <n v="10"/>
  </r>
  <r>
    <n v="42"/>
    <x v="92"/>
    <s v="Team WIley"/>
    <x v="98"/>
    <n v="0"/>
    <s v="HOU"/>
    <n v="99"/>
    <n v="-6"/>
    <n v="10"/>
  </r>
  <r>
    <n v="42"/>
    <x v="93"/>
    <s v="Team Berger"/>
    <x v="84"/>
    <n v="0"/>
    <s v="NYM"/>
    <n v="86"/>
    <n v="8"/>
    <n v="10"/>
  </r>
  <r>
    <n v="42"/>
    <x v="94"/>
    <s v="Team RZ"/>
    <x v="99"/>
    <n v="0"/>
    <s v="CWS"/>
    <n v="100"/>
    <n v="-5"/>
    <n v="10"/>
  </r>
  <r>
    <n v="42"/>
    <x v="95"/>
    <s v="Team Gene"/>
    <x v="91"/>
    <n v="0"/>
    <s v="HOU"/>
    <n v="91"/>
    <n v="5"/>
    <n v="10"/>
  </r>
  <r>
    <n v="42"/>
    <x v="96"/>
    <s v="K O"/>
    <x v="97"/>
    <n v="0"/>
    <s v="TB"/>
    <n v="101"/>
    <n v="-4"/>
    <n v="10"/>
  </r>
  <r>
    <n v="42"/>
    <x v="97"/>
    <s v="Team Pokora"/>
    <x v="81"/>
    <n v="0"/>
    <s v="LAD"/>
    <n v="93"/>
    <n v="5"/>
    <n v="10"/>
  </r>
  <r>
    <n v="42"/>
    <x v="98"/>
    <s v="Team Howard-Finn"/>
    <x v="103"/>
    <n v="0"/>
    <s v="CIN"/>
    <n v="104"/>
    <n v="-5"/>
    <n v="10"/>
  </r>
  <r>
    <n v="42"/>
    <x v="99"/>
    <s v="Team Rosas"/>
    <x v="94"/>
    <n v="0"/>
    <s v="WSH"/>
    <n v="96"/>
    <n v="4"/>
    <n v="10"/>
  </r>
  <r>
    <n v="42"/>
    <x v="100"/>
    <s v="Team Rosas"/>
    <x v="93"/>
    <n v="0"/>
    <s v="MIN"/>
    <n v="94"/>
    <n v="7"/>
    <n v="11"/>
  </r>
  <r>
    <n v="42"/>
    <x v="101"/>
    <s v="Team Howard-Finn"/>
    <x v="109"/>
    <n v="0"/>
    <s v="SD"/>
    <n v="111"/>
    <n v="-9"/>
    <n v="11"/>
  </r>
  <r>
    <n v="42"/>
    <x v="102"/>
    <s v="Team Pokora"/>
    <x v="92"/>
    <n v="0"/>
    <s v="KC"/>
    <n v="97"/>
    <n v="6"/>
    <n v="11"/>
  </r>
  <r>
    <n v="42"/>
    <x v="103"/>
    <s v="K O"/>
    <x v="105"/>
    <n v="0"/>
    <s v="OAK"/>
    <n v="106"/>
    <n v="-2"/>
    <n v="11"/>
  </r>
  <r>
    <n v="42"/>
    <x v="104"/>
    <s v="Team Gene"/>
    <x v="100"/>
    <n v="0"/>
    <s v="SD"/>
    <n v="98"/>
    <n v="7"/>
    <n v="11"/>
  </r>
  <r>
    <n v="42"/>
    <x v="105"/>
    <s v="Team RZ"/>
    <x v="101"/>
    <n v="0"/>
    <s v="HOU"/>
    <n v="102"/>
    <n v="4"/>
    <n v="11"/>
  </r>
  <r>
    <n v="42"/>
    <x v="106"/>
    <s v="Team Berger"/>
    <x v="102"/>
    <n v="0"/>
    <s v="SD"/>
    <n v="103"/>
    <n v="4"/>
    <n v="11"/>
  </r>
  <r>
    <n v="42"/>
    <x v="107"/>
    <s v="Team WIley"/>
    <x v="106"/>
    <n v="0"/>
    <s v="ATL"/>
    <n v="107"/>
    <n v="1"/>
    <n v="11"/>
  </r>
  <r>
    <n v="42"/>
    <x v="108"/>
    <s v="Team Ankney"/>
    <x v="119"/>
    <n v="0"/>
    <s v="HOU"/>
    <n v="118"/>
    <n v="-9"/>
    <n v="11"/>
  </r>
  <r>
    <n v="42"/>
    <x v="109"/>
    <s v="Team Phillips"/>
    <x v="116"/>
    <n v="0"/>
    <s v="SF"/>
    <n v="116"/>
    <n v="-6"/>
    <n v="11"/>
  </r>
  <r>
    <n v="42"/>
    <x v="110"/>
    <s v="Team Phillips"/>
    <x v="120"/>
    <n v="0"/>
    <s v="NYY"/>
    <n v="120"/>
    <n v="-9"/>
    <n v="12"/>
  </r>
  <r>
    <n v="42"/>
    <x v="111"/>
    <s v="Team Ankney"/>
    <x v="123"/>
    <n v="0"/>
    <s v="HOU"/>
    <n v="119"/>
    <n v="-7"/>
    <n v="12"/>
  </r>
  <r>
    <n v="42"/>
    <x v="112"/>
    <s v="Team WIley"/>
    <x v="107"/>
    <n v="0"/>
    <s v="CLE"/>
    <n v="109"/>
    <n v="4"/>
    <n v="12"/>
  </r>
  <r>
    <n v="42"/>
    <x v="113"/>
    <s v="Team Berger"/>
    <x v="104"/>
    <n v="0"/>
    <s v="LAA"/>
    <n v="105"/>
    <n v="9"/>
    <n v="12"/>
  </r>
  <r>
    <n v="42"/>
    <x v="114"/>
    <s v="Team RZ"/>
    <x v="108"/>
    <n v="0"/>
    <s v="PHI"/>
    <n v="108"/>
    <n v="7"/>
    <n v="12"/>
  </r>
  <r>
    <n v="42"/>
    <x v="115"/>
    <s v="Team Gene"/>
    <x v="111"/>
    <n v="0"/>
    <s v="CHC"/>
    <n v="110"/>
    <n v="6"/>
    <n v="12"/>
  </r>
  <r>
    <n v="42"/>
    <x v="116"/>
    <s v="K O"/>
    <x v="131"/>
    <n v="0"/>
    <s v="LAD"/>
    <n v="129"/>
    <n v="-12"/>
    <n v="12"/>
  </r>
  <r>
    <n v="42"/>
    <x v="117"/>
    <s v="Team Pokora"/>
    <x v="110"/>
    <n v="0"/>
    <s v="ATL"/>
    <n v="113"/>
    <n v="5"/>
    <n v="12"/>
  </r>
  <r>
    <n v="42"/>
    <x v="118"/>
    <s v="Team Howard-Finn"/>
    <x v="139"/>
    <n v="0"/>
    <s v="LAD"/>
    <n v="138"/>
    <n v="-19"/>
    <n v="12"/>
  </r>
  <r>
    <n v="42"/>
    <x v="119"/>
    <s v="Team Rosas"/>
    <x v="114"/>
    <n v="0"/>
    <s v="CLE"/>
    <n v="114"/>
    <n v="6"/>
    <n v="12"/>
  </r>
  <r>
    <n v="42"/>
    <x v="120"/>
    <s v="Team Rosas"/>
    <x v="113"/>
    <n v="0"/>
    <s v="HOU"/>
    <n v="115"/>
    <n v="6"/>
    <n v="13"/>
  </r>
  <r>
    <n v="42"/>
    <x v="121"/>
    <s v="Team Howard-Finn"/>
    <x v="169"/>
    <n v="0"/>
    <s v="WSH"/>
    <n v="171"/>
    <n v="-49"/>
    <n v="13"/>
  </r>
  <r>
    <n v="42"/>
    <x v="122"/>
    <s v="Team Pokora"/>
    <x v="117"/>
    <n v="0"/>
    <s v="SD"/>
    <n v="117"/>
    <n v="6"/>
    <n v="13"/>
  </r>
  <r>
    <n v="42"/>
    <x v="123"/>
    <s v="K O"/>
    <x v="127"/>
    <n v="0"/>
    <s v="CIN"/>
    <n v="128"/>
    <n v="-4"/>
    <n v="13"/>
  </r>
  <r>
    <n v="42"/>
    <x v="124"/>
    <s v="Team Gene"/>
    <x v="115"/>
    <n v="0"/>
    <s v="NYM"/>
    <n v="121"/>
    <n v="4"/>
    <n v="13"/>
  </r>
  <r>
    <n v="42"/>
    <x v="125"/>
    <s v="Team RZ"/>
    <x v="125"/>
    <n v="0"/>
    <s v="BAL"/>
    <n v="122"/>
    <n v="4"/>
    <n v="13"/>
  </r>
  <r>
    <n v="42"/>
    <x v="126"/>
    <s v="Team Berger"/>
    <x v="124"/>
    <n v="0"/>
    <s v="OAK"/>
    <n v="123"/>
    <n v="4"/>
    <n v="13"/>
  </r>
  <r>
    <n v="42"/>
    <x v="127"/>
    <s v="Team WIley"/>
    <x v="122"/>
    <n v="0"/>
    <s v="TEX"/>
    <n v="126"/>
    <n v="2"/>
    <n v="13"/>
  </r>
  <r>
    <n v="42"/>
    <x v="128"/>
    <s v="Team Ankney"/>
    <x v="132"/>
    <n v="0"/>
    <s v="PHI"/>
    <n v="132"/>
    <n v="-3"/>
    <n v="13"/>
  </r>
  <r>
    <n v="42"/>
    <x v="129"/>
    <s v="Team Phillips"/>
    <x v="121"/>
    <n v="0"/>
    <s v="LAD"/>
    <n v="124"/>
    <n v="6"/>
    <n v="13"/>
  </r>
  <r>
    <n v="42"/>
    <x v="130"/>
    <s v="Team Phillips"/>
    <x v="133"/>
    <n v="0"/>
    <s v="CWS"/>
    <n v="141"/>
    <n v="-10"/>
    <n v="14"/>
  </r>
  <r>
    <n v="42"/>
    <x v="131"/>
    <s v="Team Ankney"/>
    <x v="151"/>
    <n v="0"/>
    <s v="MIN"/>
    <n v="143"/>
    <n v="-11"/>
    <n v="14"/>
  </r>
  <r>
    <n v="42"/>
    <x v="132"/>
    <s v="Team WIley"/>
    <x v="118"/>
    <n v="0"/>
    <s v="TOR"/>
    <n v="125"/>
    <n v="8"/>
    <n v="14"/>
  </r>
  <r>
    <n v="42"/>
    <x v="133"/>
    <s v="Team Berger"/>
    <x v="128"/>
    <n v="0"/>
    <s v="SD"/>
    <n v="130"/>
    <n v="4"/>
    <n v="14"/>
  </r>
  <r>
    <n v="42"/>
    <x v="134"/>
    <s v="Team RZ"/>
    <x v="142"/>
    <n v="0"/>
    <s v="CHC"/>
    <n v="146"/>
    <n v="-11"/>
    <n v="14"/>
  </r>
  <r>
    <n v="42"/>
    <x v="135"/>
    <s v="Team Gene"/>
    <x v="126"/>
    <n v="0"/>
    <s v="PHI"/>
    <n v="127"/>
    <n v="9"/>
    <n v="14"/>
  </r>
  <r>
    <n v="42"/>
    <x v="136"/>
    <s v="K O"/>
    <x v="138"/>
    <n v="0"/>
    <s v="BAL"/>
    <n v="142"/>
    <n v="-5"/>
    <n v="14"/>
  </r>
  <r>
    <n v="42"/>
    <x v="137"/>
    <s v="Team Pokora"/>
    <x v="130"/>
    <n v="0"/>
    <s v="WSH"/>
    <n v="131"/>
    <n v="7"/>
    <n v="14"/>
  </r>
  <r>
    <n v="42"/>
    <x v="138"/>
    <s v="Team Howard-Finn"/>
    <x v="134"/>
    <n v="0"/>
    <s v="WSH"/>
    <n v="133"/>
    <n v="6"/>
    <n v="14"/>
  </r>
  <r>
    <n v="42"/>
    <x v="139"/>
    <s v="Team Rosas"/>
    <x v="135"/>
    <n v="0"/>
    <s v="MIN"/>
    <n v="134"/>
    <n v="6"/>
    <n v="14"/>
  </r>
  <r>
    <n v="42"/>
    <x v="140"/>
    <s v="Team Rosas"/>
    <x v="129"/>
    <n v="0"/>
    <s v="BOS"/>
    <n v="135"/>
    <n v="6"/>
    <n v="15"/>
  </r>
  <r>
    <n v="42"/>
    <x v="141"/>
    <s v="Team Howard-Finn"/>
    <x v="154"/>
    <n v="0"/>
    <s v="PHI"/>
    <n v="157"/>
    <n v="-15"/>
    <n v="15"/>
  </r>
  <r>
    <n v="42"/>
    <x v="142"/>
    <s v="Team Pokora"/>
    <x v="136"/>
    <n v="0"/>
    <s v="CHC"/>
    <n v="137"/>
    <n v="6"/>
    <n v="15"/>
  </r>
  <r>
    <n v="42"/>
    <x v="143"/>
    <s v="K O"/>
    <x v="153"/>
    <n v="0"/>
    <s v="NYY"/>
    <n v="159"/>
    <n v="-15"/>
    <n v="15"/>
  </r>
  <r>
    <n v="42"/>
    <x v="144"/>
    <s v="Team Gene"/>
    <x v="137"/>
    <n v="0"/>
    <s v="SEA"/>
    <n v="140"/>
    <n v="5"/>
    <n v="15"/>
  </r>
  <r>
    <n v="42"/>
    <x v="145"/>
    <s v="Team RZ"/>
    <x v="140"/>
    <n v="0"/>
    <s v="LAA"/>
    <n v="144"/>
    <n v="2"/>
    <n v="15"/>
  </r>
  <r>
    <n v="42"/>
    <x v="146"/>
    <s v="Team Berger"/>
    <x v="141"/>
    <n v="0"/>
    <s v="TB"/>
    <n v="147"/>
    <n v="0"/>
    <n v="15"/>
  </r>
  <r>
    <n v="42"/>
    <x v="147"/>
    <s v="Team WIley"/>
    <x v="146"/>
    <n v="0"/>
    <s v="SEA"/>
    <n v="149"/>
    <n v="-1"/>
    <n v="15"/>
  </r>
  <r>
    <n v="42"/>
    <x v="148"/>
    <s v="Team Ankney"/>
    <x v="150"/>
    <n v="0"/>
    <s v="ATL"/>
    <n v="150"/>
    <n v="-1"/>
    <n v="15"/>
  </r>
  <r>
    <n v="42"/>
    <x v="149"/>
    <s v="Team Phillips"/>
    <x v="155"/>
    <n v="0"/>
    <s v="PHI"/>
    <n v="154"/>
    <n v="-4"/>
    <n v="15"/>
  </r>
  <r>
    <n v="42"/>
    <x v="150"/>
    <s v="Team Phillips"/>
    <x v="165"/>
    <n v="0"/>
    <s v="LAD"/>
    <n v="161"/>
    <n v="-10"/>
    <n v="16"/>
  </r>
  <r>
    <n v="42"/>
    <x v="151"/>
    <s v="Team Ankney"/>
    <x v="159"/>
    <n v="0"/>
    <s v="MIA"/>
    <n v="162"/>
    <n v="-10"/>
    <n v="16"/>
  </r>
  <r>
    <n v="42"/>
    <x v="152"/>
    <s v="Team WIley"/>
    <x v="147"/>
    <n v="0"/>
    <s v="CLE"/>
    <n v="136"/>
    <n v="17"/>
    <n v="16"/>
  </r>
  <r>
    <n v="42"/>
    <x v="153"/>
    <s v="Team Berger"/>
    <x v="143"/>
    <n v="0"/>
    <s v="STL"/>
    <n v="148"/>
    <n v="6"/>
    <n v="16"/>
  </r>
  <r>
    <n v="42"/>
    <x v="154"/>
    <s v="Team RZ"/>
    <x v="156"/>
    <n v="0"/>
    <s v="KC"/>
    <n v="139"/>
    <n v="16"/>
    <n v="16"/>
  </r>
  <r>
    <n v="42"/>
    <x v="155"/>
    <s v="Team Gene"/>
    <x v="148"/>
    <n v="0"/>
    <s v="SF"/>
    <n v="152"/>
    <n v="4"/>
    <n v="16"/>
  </r>
  <r>
    <n v="42"/>
    <x v="156"/>
    <s v="K O"/>
    <x v="161"/>
    <n v="0"/>
    <s v="OAK"/>
    <n v="166"/>
    <n v="-9"/>
    <n v="16"/>
  </r>
  <r>
    <n v="42"/>
    <x v="157"/>
    <s v="Team Pokora"/>
    <x v="144"/>
    <n v="0"/>
    <s v="WSH"/>
    <n v="145"/>
    <n v="13"/>
    <n v="16"/>
  </r>
  <r>
    <n v="42"/>
    <x v="158"/>
    <s v="Team Howard-Finn"/>
    <x v="172"/>
    <n v="0"/>
    <s v="COL"/>
    <n v="178"/>
    <n v="-19"/>
    <n v="16"/>
  </r>
  <r>
    <n v="42"/>
    <x v="159"/>
    <s v="Team Rosas"/>
    <x v="149"/>
    <n v="0"/>
    <s v="WSH"/>
    <n v="155"/>
    <n v="5"/>
    <n v="16"/>
  </r>
  <r>
    <n v="42"/>
    <x v="160"/>
    <s v="Team Rosas"/>
    <x v="152"/>
    <n v="0"/>
    <s v="CWS"/>
    <n v="156"/>
    <n v="5"/>
    <n v="17"/>
  </r>
  <r>
    <n v="42"/>
    <x v="161"/>
    <s v="Team Howard-Finn"/>
    <x v="213"/>
    <n v="0"/>
    <s v="MIN"/>
    <n v="196"/>
    <n v="-34"/>
    <n v="17"/>
  </r>
  <r>
    <n v="42"/>
    <x v="162"/>
    <s v="Team Pokora"/>
    <x v="158"/>
    <n v="0"/>
    <s v="ATL"/>
    <n v="158"/>
    <n v="5"/>
    <n v="17"/>
  </r>
  <r>
    <n v="42"/>
    <x v="163"/>
    <s v="K O"/>
    <x v="176"/>
    <n v="0"/>
    <s v="NYY"/>
    <n v="173"/>
    <n v="-9"/>
    <n v="17"/>
  </r>
  <r>
    <n v="42"/>
    <x v="164"/>
    <s v="Team Gene"/>
    <x v="160"/>
    <n v="0"/>
    <s v="TEX"/>
    <n v="160"/>
    <n v="5"/>
    <n v="17"/>
  </r>
  <r>
    <n v="42"/>
    <x v="165"/>
    <s v="Team RZ"/>
    <x v="177"/>
    <n v="0"/>
    <s v="MIN"/>
    <n v="185"/>
    <n v="-19"/>
    <n v="17"/>
  </r>
  <r>
    <n v="42"/>
    <x v="166"/>
    <s v="Team Berger"/>
    <x v="145"/>
    <n v="0"/>
    <s v="NYY"/>
    <n v="151"/>
    <n v="16"/>
    <n v="17"/>
  </r>
  <r>
    <n v="42"/>
    <x v="167"/>
    <s v="Team WIley"/>
    <x v="170"/>
    <n v="0"/>
    <s v="MIL"/>
    <n v="175"/>
    <n v="-7"/>
    <n v="17"/>
  </r>
  <r>
    <n v="42"/>
    <x v="168"/>
    <s v="Team Ankney"/>
    <x v="190"/>
    <n v="0"/>
    <s v="KC"/>
    <n v="169"/>
    <n v="0"/>
    <n v="17"/>
  </r>
  <r>
    <n v="42"/>
    <x v="169"/>
    <s v="Team Phillips"/>
    <x v="175"/>
    <n v="0"/>
    <s v="NYY"/>
    <n v="184"/>
    <n v="-14"/>
    <n v="17"/>
  </r>
  <r>
    <n v="42"/>
    <x v="170"/>
    <s v="Team Phillips"/>
    <x v="206"/>
    <n v="0"/>
    <s v="MIL"/>
    <n v="201"/>
    <n v="-30"/>
    <n v="18"/>
  </r>
  <r>
    <n v="42"/>
    <x v="171"/>
    <s v="Team Ankney"/>
    <x v="166"/>
    <n v="0"/>
    <s v="PIT"/>
    <n v="153"/>
    <n v="19"/>
    <n v="18"/>
  </r>
  <r>
    <n v="42"/>
    <x v="172"/>
    <s v="Team WIley"/>
    <x v="192"/>
    <n v="0"/>
    <s v="ATL"/>
    <n v="170"/>
    <n v="3"/>
    <n v="18"/>
  </r>
  <r>
    <n v="42"/>
    <x v="173"/>
    <s v="Team Berger"/>
    <x v="157"/>
    <n v="0"/>
    <s v="MIA"/>
    <n v="165"/>
    <n v="9"/>
    <n v="18"/>
  </r>
  <r>
    <n v="42"/>
    <x v="174"/>
    <s v="Team RZ"/>
    <x v="163"/>
    <n v="0"/>
    <s v="SEA"/>
    <n v="167"/>
    <n v="8"/>
    <n v="18"/>
  </r>
  <r>
    <n v="42"/>
    <x v="175"/>
    <s v="Team Gene"/>
    <x v="167"/>
    <n v="0"/>
    <s v="SEA"/>
    <n v="172"/>
    <n v="4"/>
    <n v="18"/>
  </r>
  <r>
    <n v="42"/>
    <x v="176"/>
    <s v="K O"/>
    <x v="164"/>
    <n v="0"/>
    <s v="LAA"/>
    <n v="176"/>
    <n v="1"/>
    <n v="18"/>
  </r>
  <r>
    <n v="42"/>
    <x v="177"/>
    <s v="Team Pokora"/>
    <x v="168"/>
    <n v="0"/>
    <s v="ATL"/>
    <n v="179"/>
    <n v="-1"/>
    <n v="18"/>
  </r>
  <r>
    <n v="42"/>
    <x v="178"/>
    <s v="Team Howard-Finn"/>
    <x v="322"/>
    <e v="#N/A"/>
    <e v="#N/A"/>
    <e v="#N/A"/>
    <e v="#N/A"/>
    <n v="18"/>
  </r>
  <r>
    <n v="42"/>
    <x v="179"/>
    <s v="Team Rosas"/>
    <x v="171"/>
    <n v="0"/>
    <s v="BOS"/>
    <n v="177"/>
    <n v="3"/>
    <n v="18"/>
  </r>
  <r>
    <n v="42"/>
    <x v="180"/>
    <s v="Team Rosas"/>
    <x v="162"/>
    <n v="0"/>
    <s v="ARI"/>
    <n v="163"/>
    <n v="18"/>
    <n v="19"/>
  </r>
  <r>
    <n v="42"/>
    <x v="181"/>
    <s v="Team Howard-Finn"/>
    <x v="174"/>
    <n v="0"/>
    <s v="BAL"/>
    <n v="180"/>
    <n v="2"/>
    <n v="19"/>
  </r>
  <r>
    <n v="42"/>
    <x v="182"/>
    <s v="Team Pokora"/>
    <x v="178"/>
    <n v="0"/>
    <s v="LAD"/>
    <n v="164"/>
    <n v="19"/>
    <n v="19"/>
  </r>
  <r>
    <n v="42"/>
    <x v="183"/>
    <s v="K O"/>
    <x v="182"/>
    <n v="0"/>
    <s v="CLE"/>
    <n v="189"/>
    <n v="-5"/>
    <n v="19"/>
  </r>
  <r>
    <n v="42"/>
    <x v="184"/>
    <s v="Team Gene"/>
    <x v="173"/>
    <n v="0"/>
    <s v="OAK"/>
    <n v="183"/>
    <n v="2"/>
    <n v="19"/>
  </r>
  <r>
    <n v="42"/>
    <x v="185"/>
    <s v="Team RZ"/>
    <x v="179"/>
    <n v="0"/>
    <s v="STL"/>
    <n v="182"/>
    <n v="4"/>
    <n v="19"/>
  </r>
  <r>
    <n v="42"/>
    <x v="186"/>
    <s v="Team Berger"/>
    <x v="183"/>
    <n v="0"/>
    <s v="LAA"/>
    <n v="168"/>
    <n v="19"/>
    <n v="19"/>
  </r>
  <r>
    <n v="42"/>
    <x v="187"/>
    <s v="Team WIley"/>
    <x v="195"/>
    <n v="0"/>
    <s v="MIN"/>
    <n v="174"/>
    <n v="14"/>
    <n v="19"/>
  </r>
  <r>
    <n v="42"/>
    <x v="188"/>
    <s v="Team Ankney"/>
    <x v="205"/>
    <n v="0"/>
    <s v="SEA"/>
    <n v="217"/>
    <n v="-28"/>
    <n v="19"/>
  </r>
  <r>
    <n v="42"/>
    <x v="189"/>
    <s v="Team Phillips"/>
    <x v="224"/>
    <n v="0"/>
    <s v="CLE"/>
    <n v="230"/>
    <n v="-40"/>
    <n v="19"/>
  </r>
  <r>
    <n v="42"/>
    <x v="190"/>
    <s v="Team Phillips"/>
    <x v="181"/>
    <n v="0"/>
    <s v="SD"/>
    <n v="187"/>
    <n v="4"/>
    <n v="20"/>
  </r>
  <r>
    <n v="42"/>
    <x v="191"/>
    <s v="Team Ankney"/>
    <x v="187"/>
    <n v="0"/>
    <s v="KC"/>
    <n v="188"/>
    <n v="4"/>
    <n v="20"/>
  </r>
  <r>
    <n v="42"/>
    <x v="192"/>
    <s v="Team WIley"/>
    <x v="139"/>
    <n v="0"/>
    <s v="LAD"/>
    <n v="138"/>
    <n v="55"/>
    <n v="20"/>
  </r>
  <r>
    <n v="42"/>
    <x v="193"/>
    <s v="Team Berger"/>
    <x v="184"/>
    <n v="0"/>
    <s v="LAD"/>
    <n v="190"/>
    <n v="4"/>
    <n v="20"/>
  </r>
  <r>
    <n v="42"/>
    <x v="194"/>
    <s v="Team RZ"/>
    <x v="209"/>
    <n v="0"/>
    <s v="MIA"/>
    <n v="191"/>
    <n v="4"/>
    <n v="20"/>
  </r>
  <r>
    <n v="42"/>
    <x v="195"/>
    <s v="Team Gene"/>
    <x v="185"/>
    <n v="0"/>
    <s v="BOS"/>
    <n v="192"/>
    <n v="4"/>
    <n v="20"/>
  </r>
  <r>
    <n v="42"/>
    <x v="196"/>
    <s v="K O"/>
    <x v="215"/>
    <n v="0"/>
    <s v="NYM"/>
    <n v="199"/>
    <n v="-2"/>
    <n v="20"/>
  </r>
  <r>
    <n v="42"/>
    <x v="197"/>
    <s v="Team Pokora"/>
    <x v="188"/>
    <n v="0"/>
    <s v="STL"/>
    <n v="181"/>
    <n v="17"/>
    <n v="20"/>
  </r>
  <r>
    <n v="42"/>
    <x v="198"/>
    <s v="Team Howard-Finn"/>
    <x v="204"/>
    <n v="0"/>
    <s v="TOR"/>
    <n v="216"/>
    <n v="-17"/>
    <n v="20"/>
  </r>
  <r>
    <n v="42"/>
    <x v="199"/>
    <s v="Team Rosas"/>
    <x v="180"/>
    <n v="0"/>
    <s v="BAL"/>
    <n v="186"/>
    <n v="14"/>
    <n v="20"/>
  </r>
  <r>
    <n v="42"/>
    <x v="200"/>
    <s v="Team Rosas"/>
    <x v="186"/>
    <n v="0"/>
    <s v="LAA"/>
    <n v="193"/>
    <n v="8"/>
    <n v="21"/>
  </r>
  <r>
    <n v="42"/>
    <x v="201"/>
    <s v="Team Howard-Finn"/>
    <x v="212"/>
    <n v="0"/>
    <s v="BOS"/>
    <n v="227"/>
    <n v="-25"/>
    <n v="21"/>
  </r>
  <r>
    <n v="42"/>
    <x v="202"/>
    <s v="Team Pokora"/>
    <x v="191"/>
    <n v="0"/>
    <s v="MIA"/>
    <n v="195"/>
    <n v="8"/>
    <n v="21"/>
  </r>
  <r>
    <n v="42"/>
    <x v="203"/>
    <s v="K O"/>
    <x v="193"/>
    <n v="0"/>
    <s v="OAK"/>
    <n v="197"/>
    <n v="7"/>
    <n v="21"/>
  </r>
  <r>
    <n v="42"/>
    <x v="204"/>
    <s v="Team Gene"/>
    <x v="197"/>
    <n v="0"/>
    <s v="CHC"/>
    <n v="200"/>
    <n v="5"/>
    <n v="21"/>
  </r>
  <r>
    <n v="42"/>
    <x v="205"/>
    <s v="Team RZ"/>
    <x v="196"/>
    <n v="0"/>
    <s v="CWS"/>
    <n v="203"/>
    <n v="3"/>
    <n v="21"/>
  </r>
  <r>
    <n v="42"/>
    <x v="206"/>
    <s v="Team Berger"/>
    <x v="189"/>
    <n v="0"/>
    <s v="LAD"/>
    <n v="194"/>
    <n v="13"/>
    <n v="21"/>
  </r>
  <r>
    <n v="42"/>
    <x v="207"/>
    <s v="Team WIley"/>
    <x v="194"/>
    <n v="0"/>
    <s v="LAD"/>
    <n v="202"/>
    <n v="6"/>
    <n v="21"/>
  </r>
  <r>
    <n v="42"/>
    <x v="208"/>
    <s v="Team Ankney"/>
    <x v="222"/>
    <n v="0"/>
    <s v="HOU"/>
    <n v="228"/>
    <n v="-19"/>
    <n v="21"/>
  </r>
  <r>
    <n v="42"/>
    <x v="209"/>
    <s v="Team Phillips"/>
    <x v="221"/>
    <n v="0"/>
    <s v="SEA"/>
    <n v="215"/>
    <n v="-5"/>
    <n v="21"/>
  </r>
  <r>
    <n v="42"/>
    <x v="210"/>
    <s v="Team Phillips"/>
    <x v="201"/>
    <n v="0"/>
    <s v="PHI"/>
    <n v="208"/>
    <n v="3"/>
    <n v="22"/>
  </r>
  <r>
    <n v="42"/>
    <x v="211"/>
    <s v="Team Ankney"/>
    <x v="200"/>
    <n v="0"/>
    <s v="SD"/>
    <n v="214"/>
    <n v="-2"/>
    <n v="22"/>
  </r>
  <r>
    <n v="42"/>
    <x v="212"/>
    <s v="Team WIley"/>
    <x v="208"/>
    <n v="0"/>
    <s v="COL"/>
    <n v="205"/>
    <n v="8"/>
    <n v="22"/>
  </r>
  <r>
    <n v="42"/>
    <x v="213"/>
    <s v="Team Berger"/>
    <x v="198"/>
    <n v="0"/>
    <s v="BOS"/>
    <n v="204"/>
    <n v="10"/>
    <n v="22"/>
  </r>
  <r>
    <n v="42"/>
    <x v="214"/>
    <s v="Team RZ"/>
    <x v="210"/>
    <n v="0"/>
    <s v="ARI"/>
    <n v="209"/>
    <n v="6"/>
    <n v="22"/>
  </r>
  <r>
    <n v="42"/>
    <x v="215"/>
    <s v="Team Gene"/>
    <x v="199"/>
    <n v="0"/>
    <s v="MIN"/>
    <n v="206"/>
    <n v="10"/>
    <n v="22"/>
  </r>
  <r>
    <n v="42"/>
    <x v="216"/>
    <s v="K O"/>
    <x v="216"/>
    <n v="0"/>
    <s v="CIN"/>
    <n v="221"/>
    <n v="-4"/>
    <n v="22"/>
  </r>
  <r>
    <n v="42"/>
    <x v="217"/>
    <s v="Team Pokora"/>
    <x v="203"/>
    <n v="0"/>
    <s v="PIT"/>
    <n v="211"/>
    <n v="7"/>
    <n v="22"/>
  </r>
  <r>
    <n v="42"/>
    <x v="218"/>
    <s v="Team Howard-Finn"/>
    <x v="244"/>
    <n v="0"/>
    <s v="CWS"/>
    <n v="247"/>
    <n v="-28"/>
    <n v="22"/>
  </r>
  <r>
    <n v="42"/>
    <x v="219"/>
    <s v="Team Rosas"/>
    <x v="202"/>
    <n v="0"/>
    <s v="LAA"/>
    <n v="207"/>
    <n v="13"/>
    <n v="22"/>
  </r>
  <r>
    <n v="42"/>
    <x v="220"/>
    <s v="Team Rosas"/>
    <x v="217"/>
    <n v="0"/>
    <s v="COL"/>
    <n v="225"/>
    <n v="-4"/>
    <n v="23"/>
  </r>
  <r>
    <n v="42"/>
    <x v="221"/>
    <s v="Team Howard-Finn"/>
    <x v="278"/>
    <n v="0"/>
    <s v="MIN"/>
    <n v="294"/>
    <n v="-72"/>
    <n v="23"/>
  </r>
  <r>
    <n v="42"/>
    <x v="222"/>
    <s v="Team Pokora"/>
    <x v="207"/>
    <n v="0"/>
    <s v="NYY"/>
    <n v="210"/>
    <n v="13"/>
    <n v="23"/>
  </r>
  <r>
    <n v="42"/>
    <x v="223"/>
    <s v="K O"/>
    <x v="238"/>
    <n v="0"/>
    <s v="OAK"/>
    <n v="242"/>
    <n v="-18"/>
    <n v="23"/>
  </r>
  <r>
    <n v="42"/>
    <x v="224"/>
    <s v="Team Gene"/>
    <x v="219"/>
    <n v="0"/>
    <s v="CHC"/>
    <n v="212"/>
    <n v="13"/>
    <n v="23"/>
  </r>
  <r>
    <n v="42"/>
    <x v="225"/>
    <s v="Team RZ"/>
    <x v="211"/>
    <n v="0"/>
    <s v="ARI"/>
    <n v="213"/>
    <n v="13"/>
    <n v="23"/>
  </r>
  <r>
    <n v="42"/>
    <x v="226"/>
    <s v="Team Berger"/>
    <x v="214"/>
    <n v="0"/>
    <s v="MIN"/>
    <n v="231"/>
    <n v="-4"/>
    <n v="23"/>
  </r>
  <r>
    <n v="42"/>
    <x v="227"/>
    <s v="Team WIley"/>
    <x v="223"/>
    <n v="0"/>
    <s v="NYM"/>
    <n v="218"/>
    <n v="10"/>
    <n v="23"/>
  </r>
  <r>
    <n v="42"/>
    <x v="228"/>
    <s v="Team Ankney"/>
    <x v="226"/>
    <n v="0"/>
    <s v="OAK"/>
    <n v="224"/>
    <n v="5"/>
    <n v="23"/>
  </r>
  <r>
    <n v="42"/>
    <x v="229"/>
    <s v="Team Phillips"/>
    <x v="235"/>
    <n v="0"/>
    <s v="LAD"/>
    <n v="234"/>
    <n v="-4"/>
    <n v="23"/>
  </r>
  <r>
    <n v="42"/>
    <x v="230"/>
    <s v="Team Phillips"/>
    <x v="229"/>
    <n v="0"/>
    <s v="TEX"/>
    <n v="235"/>
    <n v="-4"/>
    <n v="24"/>
  </r>
  <r>
    <n v="42"/>
    <x v="231"/>
    <s v="Team Ankney"/>
    <x v="233"/>
    <n v="0"/>
    <s v="HOU"/>
    <n v="239"/>
    <n v="-7"/>
    <n v="24"/>
  </r>
  <r>
    <n v="42"/>
    <x v="232"/>
    <s v="Team WIley"/>
    <x v="220"/>
    <n v="0"/>
    <s v="HOU"/>
    <n v="219"/>
    <n v="14"/>
    <n v="24"/>
  </r>
  <r>
    <n v="42"/>
    <x v="233"/>
    <s v="Team Berger"/>
    <x v="225"/>
    <n v="0"/>
    <s v="KC"/>
    <n v="220"/>
    <n v="14"/>
    <n v="24"/>
  </r>
  <r>
    <n v="42"/>
    <x v="234"/>
    <s v="Team RZ"/>
    <x v="218"/>
    <n v="0"/>
    <s v="NYM"/>
    <n v="236"/>
    <n v="-1"/>
    <n v="24"/>
  </r>
  <r>
    <n v="42"/>
    <x v="235"/>
    <s v="Team Gene"/>
    <x v="227"/>
    <n v="0"/>
    <s v="SEA"/>
    <n v="222"/>
    <n v="14"/>
    <n v="24"/>
  </r>
  <r>
    <n v="42"/>
    <x v="236"/>
    <s v="K O"/>
    <x v="234"/>
    <n v="0"/>
    <s v="TEX"/>
    <n v="232"/>
    <n v="5"/>
    <n v="24"/>
  </r>
  <r>
    <n v="42"/>
    <x v="237"/>
    <s v="Team Pokora"/>
    <x v="232"/>
    <n v="0"/>
    <s v="ARI"/>
    <n v="223"/>
    <n v="15"/>
    <n v="24"/>
  </r>
  <r>
    <n v="42"/>
    <x v="238"/>
    <s v="Team Howard-Finn"/>
    <x v="308"/>
    <n v="0"/>
    <s v="PIT"/>
    <n v="287"/>
    <n v="-48"/>
    <n v="24"/>
  </r>
  <r>
    <n v="42"/>
    <x v="239"/>
    <s v="Team Rosas"/>
    <x v="231"/>
    <n v="0"/>
    <s v="NYM"/>
    <n v="226"/>
    <n v="14"/>
    <n v="24"/>
  </r>
  <r>
    <n v="42"/>
    <x v="240"/>
    <s v="Team Rosas"/>
    <x v="228"/>
    <n v="0"/>
    <s v="MIL"/>
    <n v="229"/>
    <n v="12"/>
    <n v="25"/>
  </r>
  <r>
    <n v="42"/>
    <x v="241"/>
    <s v="Team Howard-Finn"/>
    <x v="347"/>
    <e v="#N/A"/>
    <e v="#N/A"/>
    <e v="#N/A"/>
    <e v="#N/A"/>
    <n v="25"/>
  </r>
  <r>
    <n v="42"/>
    <x v="242"/>
    <s v="Team Pokora"/>
    <x v="237"/>
    <n v="0"/>
    <s v="NYY"/>
    <n v="240"/>
    <n v="3"/>
    <n v="25"/>
  </r>
  <r>
    <n v="42"/>
    <x v="243"/>
    <s v="K O"/>
    <x v="245"/>
    <n v="0"/>
    <s v="MIN"/>
    <n v="245"/>
    <n v="-1"/>
    <n v="25"/>
  </r>
  <r>
    <n v="42"/>
    <x v="244"/>
    <s v="Team Gene"/>
    <x v="240"/>
    <n v="0"/>
    <s v="NYM"/>
    <n v="246"/>
    <n v="-1"/>
    <n v="25"/>
  </r>
  <r>
    <n v="42"/>
    <x v="245"/>
    <s v="Team RZ"/>
    <x v="242"/>
    <n v="0"/>
    <s v="STL"/>
    <n v="241"/>
    <n v="5"/>
    <n v="25"/>
  </r>
  <r>
    <n v="42"/>
    <x v="246"/>
    <s v="Team Berger"/>
    <x v="236"/>
    <n v="0"/>
    <s v="MIL"/>
    <n v="233"/>
    <n v="14"/>
    <n v="25"/>
  </r>
  <r>
    <n v="42"/>
    <x v="247"/>
    <s v="Team WIley"/>
    <x v="230"/>
    <n v="0"/>
    <s v="CIN"/>
    <n v="237"/>
    <n v="11"/>
    <n v="25"/>
  </r>
  <r>
    <n v="42"/>
    <x v="248"/>
    <s v="Team Ankney"/>
    <x v="268"/>
    <n v="0"/>
    <s v="TB"/>
    <n v="281"/>
    <n v="-32"/>
    <n v="25"/>
  </r>
  <r>
    <n v="42"/>
    <x v="249"/>
    <s v="Team Phillips"/>
    <x v="251"/>
    <n v="0"/>
    <s v="TOR"/>
    <n v="255"/>
    <n v="-5"/>
    <n v="25"/>
  </r>
  <r>
    <n v="42"/>
    <x v="250"/>
    <s v="Team Phillips"/>
    <x v="262"/>
    <n v="0"/>
    <s v="DET"/>
    <n v="292"/>
    <n v="-41"/>
    <n v="26"/>
  </r>
  <r>
    <n v="42"/>
    <x v="251"/>
    <s v="Team Ankney"/>
    <x v="241"/>
    <n v="0"/>
    <s v="PIT"/>
    <n v="243"/>
    <n v="9"/>
    <n v="26"/>
  </r>
  <r>
    <n v="42"/>
    <x v="252"/>
    <s v="Team WIley"/>
    <x v="271"/>
    <n v="0"/>
    <s v="ARI"/>
    <n v="260"/>
    <n v="-7"/>
    <n v="26"/>
  </r>
  <r>
    <n v="42"/>
    <x v="253"/>
    <s v="Team Berger"/>
    <x v="239"/>
    <n v="0"/>
    <s v="DET"/>
    <n v="238"/>
    <n v="16"/>
    <n v="26"/>
  </r>
  <r>
    <n v="42"/>
    <x v="254"/>
    <s v="Team RZ"/>
    <x v="243"/>
    <n v="0"/>
    <s v="CHC"/>
    <n v="244"/>
    <n v="11"/>
    <n v="26"/>
  </r>
  <r>
    <n v="42"/>
    <x v="255"/>
    <s v="Team Gene"/>
    <x v="247"/>
    <n v="0"/>
    <s v="CLE"/>
    <n v="248"/>
    <n v="8"/>
    <n v="26"/>
  </r>
  <r>
    <n v="42"/>
    <x v="256"/>
    <s v="K O"/>
    <x v="257"/>
    <n v="0"/>
    <s v="CLE"/>
    <n v="258"/>
    <n v="-1"/>
    <n v="26"/>
  </r>
  <r>
    <n v="42"/>
    <x v="257"/>
    <s v="Team Pokora"/>
    <x v="246"/>
    <n v="0"/>
    <s v="PHI"/>
    <n v="249"/>
    <n v="9"/>
    <n v="26"/>
  </r>
  <r>
    <n v="42"/>
    <x v="258"/>
    <s v="Team Howard-Finn"/>
    <x v="356"/>
    <e v="#N/A"/>
    <e v="#N/A"/>
    <e v="#N/A"/>
    <e v="#N/A"/>
    <n v="26"/>
  </r>
  <r>
    <n v="42"/>
    <x v="259"/>
    <s v="Team Rosas"/>
    <x v="253"/>
    <n v="0"/>
    <s v="CIN"/>
    <n v="250"/>
    <n v="10"/>
    <n v="26"/>
  </r>
  <r>
    <n v="43"/>
    <x v="0"/>
    <s v="Team Banning"/>
    <x v="2"/>
    <n v="0"/>
    <s v="LAD"/>
    <n v="1"/>
    <n v="0"/>
    <n v="1"/>
  </r>
  <r>
    <n v="43"/>
    <x v="1"/>
    <s v="Team 2"/>
    <x v="0"/>
    <n v="0"/>
    <s v="SD"/>
    <n v="3"/>
    <n v="-1"/>
    <n v="1"/>
  </r>
  <r>
    <n v="43"/>
    <x v="2"/>
    <s v="Team Paulsen"/>
    <x v="1"/>
    <n v="0"/>
    <s v="ATL"/>
    <n v="2"/>
    <n v="1"/>
    <n v="1"/>
  </r>
  <r>
    <n v="43"/>
    <x v="3"/>
    <s v="Team Hiatt"/>
    <x v="4"/>
    <n v="0"/>
    <s v="LAA"/>
    <n v="5"/>
    <n v="-1"/>
    <n v="1"/>
  </r>
  <r>
    <n v="43"/>
    <x v="4"/>
    <s v="Team Zero"/>
    <x v="3"/>
    <n v="0"/>
    <s v="WSH"/>
    <n v="4"/>
    <n v="1"/>
    <n v="1"/>
  </r>
  <r>
    <n v="43"/>
    <x v="5"/>
    <s v="Team shartzer"/>
    <x v="10"/>
    <n v="0"/>
    <s v="NYM"/>
    <n v="8"/>
    <n v="-2"/>
    <n v="1"/>
  </r>
  <r>
    <n v="43"/>
    <x v="6"/>
    <s v="Team Grant"/>
    <x v="6"/>
    <n v="0"/>
    <s v="NYY"/>
    <n v="6"/>
    <n v="1"/>
    <n v="1"/>
  </r>
  <r>
    <n v="43"/>
    <x v="7"/>
    <s v="Team Chester"/>
    <x v="12"/>
    <n v="0"/>
    <s v="ATL"/>
    <n v="13"/>
    <n v="-5"/>
    <n v="1"/>
  </r>
  <r>
    <n v="43"/>
    <x v="8"/>
    <s v="Team Berger"/>
    <x v="5"/>
    <n v="0"/>
    <s v="WSH"/>
    <n v="7"/>
    <n v="2"/>
    <n v="1"/>
  </r>
  <r>
    <n v="43"/>
    <x v="9"/>
    <s v="Team 10"/>
    <x v="7"/>
    <n v="0"/>
    <s v="CLE"/>
    <n v="9"/>
    <n v="1"/>
    <n v="1"/>
  </r>
  <r>
    <n v="43"/>
    <x v="10"/>
    <s v="Team 10"/>
    <x v="8"/>
    <n v="0"/>
    <s v="CLE"/>
    <n v="10"/>
    <n v="1"/>
    <n v="2"/>
  </r>
  <r>
    <n v="43"/>
    <x v="11"/>
    <s v="Team Berger"/>
    <x v="14"/>
    <n v="0"/>
    <s v="COL"/>
    <n v="11"/>
    <n v="1"/>
    <n v="2"/>
  </r>
  <r>
    <n v="43"/>
    <x v="12"/>
    <s v="Team Chester"/>
    <x v="31"/>
    <n v="0"/>
    <s v="NYY"/>
    <n v="35"/>
    <n v="-22"/>
    <n v="2"/>
  </r>
  <r>
    <n v="43"/>
    <x v="13"/>
    <s v="Team Grant"/>
    <x v="16"/>
    <n v="0"/>
    <s v="LAD"/>
    <n v="17"/>
    <n v="-3"/>
    <n v="2"/>
  </r>
  <r>
    <n v="43"/>
    <x v="14"/>
    <s v="Team shartzer"/>
    <x v="11"/>
    <n v="0"/>
    <s v="MIL"/>
    <n v="14"/>
    <n v="1"/>
    <n v="2"/>
  </r>
  <r>
    <n v="43"/>
    <x v="15"/>
    <s v="Team Zero"/>
    <x v="9"/>
    <n v="0"/>
    <s v="LAD"/>
    <n v="12"/>
    <n v="4"/>
    <n v="2"/>
  </r>
  <r>
    <n v="43"/>
    <x v="16"/>
    <s v="Team Hiatt"/>
    <x v="17"/>
    <n v="0"/>
    <s v="SD"/>
    <n v="18"/>
    <n v="-1"/>
    <n v="2"/>
  </r>
  <r>
    <n v="43"/>
    <x v="17"/>
    <s v="Team Paulsen"/>
    <x v="15"/>
    <n v="0"/>
    <s v="NYM"/>
    <n v="15"/>
    <n v="3"/>
    <n v="2"/>
  </r>
  <r>
    <n v="43"/>
    <x v="18"/>
    <s v="Team 2"/>
    <x v="21"/>
    <n v="0"/>
    <s v="LAD"/>
    <n v="21"/>
    <n v="-2"/>
    <n v="2"/>
  </r>
  <r>
    <n v="43"/>
    <x v="19"/>
    <s v="Team Banning"/>
    <x v="13"/>
    <n v="0"/>
    <s v="PHI"/>
    <n v="16"/>
    <n v="4"/>
    <n v="2"/>
  </r>
  <r>
    <n v="43"/>
    <x v="20"/>
    <s v="Team Banning"/>
    <x v="20"/>
    <n v="0"/>
    <s v="SD"/>
    <n v="19"/>
    <n v="2"/>
    <n v="3"/>
  </r>
  <r>
    <n v="43"/>
    <x v="21"/>
    <s v="Team 2"/>
    <x v="19"/>
    <n v="0"/>
    <s v="BOS"/>
    <n v="20"/>
    <n v="2"/>
    <n v="3"/>
  </r>
  <r>
    <n v="43"/>
    <x v="22"/>
    <s v="Team Paulsen"/>
    <x v="18"/>
    <n v="0"/>
    <s v="LAD"/>
    <n v="22"/>
    <n v="1"/>
    <n v="3"/>
  </r>
  <r>
    <n v="43"/>
    <x v="23"/>
    <s v="Team Hiatt"/>
    <x v="22"/>
    <n v="0"/>
    <s v="WSH"/>
    <n v="23"/>
    <n v="1"/>
    <n v="3"/>
  </r>
  <r>
    <n v="43"/>
    <x v="24"/>
    <s v="Team Zero"/>
    <x v="28"/>
    <n v="0"/>
    <s v="HOU"/>
    <n v="30"/>
    <n v="-5"/>
    <n v="3"/>
  </r>
  <r>
    <n v="43"/>
    <x v="25"/>
    <s v="Team shartzer"/>
    <x v="24"/>
    <n v="0"/>
    <s v="PHI"/>
    <n v="25"/>
    <n v="1"/>
    <n v="3"/>
  </r>
  <r>
    <n v="43"/>
    <x v="26"/>
    <s v="Team Grant"/>
    <x v="35"/>
    <n v="0"/>
    <s v="STL"/>
    <n v="37"/>
    <n v="-10"/>
    <n v="3"/>
  </r>
  <r>
    <n v="43"/>
    <x v="27"/>
    <s v="Team Chester"/>
    <x v="32"/>
    <n v="0"/>
    <s v="MIL"/>
    <n v="32"/>
    <n v="-4"/>
    <n v="3"/>
  </r>
  <r>
    <n v="43"/>
    <x v="28"/>
    <s v="Team Berger"/>
    <x v="23"/>
    <n v="0"/>
    <s v="CWS"/>
    <n v="24"/>
    <n v="5"/>
    <n v="3"/>
  </r>
  <r>
    <n v="43"/>
    <x v="29"/>
    <s v="Team 10"/>
    <x v="26"/>
    <n v="0"/>
    <s v="HOU"/>
    <n v="26"/>
    <n v="4"/>
    <n v="3"/>
  </r>
  <r>
    <n v="43"/>
    <x v="30"/>
    <s v="Team 10"/>
    <x v="27"/>
    <n v="0"/>
    <s v="CWS"/>
    <n v="27"/>
    <n v="4"/>
    <n v="4"/>
  </r>
  <r>
    <n v="43"/>
    <x v="31"/>
    <s v="Team Berger"/>
    <x v="25"/>
    <n v="0"/>
    <s v="TOR"/>
    <n v="28"/>
    <n v="4"/>
    <n v="4"/>
  </r>
  <r>
    <n v="43"/>
    <x v="32"/>
    <s v="Team Chester"/>
    <x v="36"/>
    <n v="0"/>
    <s v="LAA"/>
    <n v="34"/>
    <n v="-1"/>
    <n v="4"/>
  </r>
  <r>
    <n v="43"/>
    <x v="33"/>
    <s v="Team Grant"/>
    <x v="40"/>
    <n v="0"/>
    <s v="LAD"/>
    <n v="40"/>
    <n v="-6"/>
    <n v="4"/>
  </r>
  <r>
    <n v="43"/>
    <x v="34"/>
    <s v="Team shartzer"/>
    <x v="29"/>
    <n v="0"/>
    <s v="STL"/>
    <n v="29"/>
    <n v="6"/>
    <n v="4"/>
  </r>
  <r>
    <n v="43"/>
    <x v="35"/>
    <s v="Team Zero"/>
    <x v="30"/>
    <n v="0"/>
    <s v="BOS"/>
    <n v="31"/>
    <n v="5"/>
    <n v="4"/>
  </r>
  <r>
    <n v="43"/>
    <x v="36"/>
    <s v="Team Hiatt"/>
    <x v="41"/>
    <n v="0"/>
    <s v="TOR"/>
    <n v="42"/>
    <n v="-5"/>
    <n v="4"/>
  </r>
  <r>
    <n v="43"/>
    <x v="37"/>
    <s v="Team Paulsen"/>
    <x v="33"/>
    <n v="0"/>
    <s v="ATL"/>
    <n v="33"/>
    <n v="5"/>
    <n v="4"/>
  </r>
  <r>
    <n v="43"/>
    <x v="38"/>
    <s v="Team 2"/>
    <x v="39"/>
    <n v="0"/>
    <s v="ATL"/>
    <n v="38"/>
    <n v="1"/>
    <n v="4"/>
  </r>
  <r>
    <n v="43"/>
    <x v="39"/>
    <s v="Team Banning"/>
    <x v="34"/>
    <n v="0"/>
    <s v="CIN"/>
    <n v="36"/>
    <n v="4"/>
    <n v="4"/>
  </r>
  <r>
    <n v="43"/>
    <x v="40"/>
    <s v="Team Banning"/>
    <x v="38"/>
    <n v="0"/>
    <s v="CWS"/>
    <n v="39"/>
    <n v="2"/>
    <n v="5"/>
  </r>
  <r>
    <n v="43"/>
    <x v="41"/>
    <s v="Team 2"/>
    <x v="43"/>
    <n v="0"/>
    <s v="CWS"/>
    <n v="43"/>
    <n v="-1"/>
    <n v="5"/>
  </r>
  <r>
    <n v="43"/>
    <x v="42"/>
    <s v="Team Paulsen"/>
    <x v="37"/>
    <n v="0"/>
    <s v="KC"/>
    <n v="41"/>
    <n v="2"/>
    <n v="5"/>
  </r>
  <r>
    <n v="43"/>
    <x v="43"/>
    <s v="Team Hiatt"/>
    <x v="47"/>
    <n v="0"/>
    <s v="TB"/>
    <n v="49"/>
    <n v="-5"/>
    <n v="5"/>
  </r>
  <r>
    <n v="43"/>
    <x v="44"/>
    <s v="Team Zero"/>
    <x v="44"/>
    <n v="0"/>
    <s v="MIA"/>
    <n v="44"/>
    <n v="1"/>
    <n v="5"/>
  </r>
  <r>
    <n v="43"/>
    <x v="45"/>
    <s v="Team shartzer"/>
    <x v="45"/>
    <n v="0"/>
    <s v="NYM"/>
    <n v="47"/>
    <n v="-1"/>
    <n v="5"/>
  </r>
  <r>
    <n v="43"/>
    <x v="46"/>
    <s v="Team Grant"/>
    <x v="49"/>
    <n v="0"/>
    <s v="CWS"/>
    <n v="46"/>
    <n v="1"/>
    <n v="5"/>
  </r>
  <r>
    <n v="43"/>
    <x v="47"/>
    <s v="Team Chester"/>
    <x v="54"/>
    <n v="0"/>
    <s v="PHI"/>
    <n v="54"/>
    <n v="-6"/>
    <n v="5"/>
  </r>
  <r>
    <n v="43"/>
    <x v="48"/>
    <s v="Team Berger"/>
    <x v="42"/>
    <n v="0"/>
    <s v="KC"/>
    <n v="45"/>
    <n v="4"/>
    <n v="5"/>
  </r>
  <r>
    <n v="43"/>
    <x v="49"/>
    <s v="Team 10"/>
    <x v="48"/>
    <n v="0"/>
    <s v="NYY"/>
    <n v="50"/>
    <n v="0"/>
    <n v="5"/>
  </r>
  <r>
    <n v="43"/>
    <x v="50"/>
    <s v="Team 10"/>
    <x v="46"/>
    <n v="0"/>
    <s v="TOR"/>
    <n v="48"/>
    <n v="3"/>
    <n v="6"/>
  </r>
  <r>
    <n v="43"/>
    <x v="51"/>
    <s v="Team Berger"/>
    <x v="53"/>
    <n v="0"/>
    <s v="SD"/>
    <n v="51"/>
    <n v="1"/>
    <n v="6"/>
  </r>
  <r>
    <n v="43"/>
    <x v="52"/>
    <s v="Team Chester"/>
    <x v="62"/>
    <n v="0"/>
    <s v="CWS"/>
    <n v="62"/>
    <n v="-9"/>
    <n v="6"/>
  </r>
  <r>
    <n v="43"/>
    <x v="53"/>
    <s v="Team Grant"/>
    <x v="52"/>
    <n v="0"/>
    <s v="MIN"/>
    <n v="52"/>
    <n v="2"/>
    <n v="6"/>
  </r>
  <r>
    <n v="43"/>
    <x v="54"/>
    <s v="Team shartzer"/>
    <x v="59"/>
    <n v="0"/>
    <s v="CIN"/>
    <n v="59"/>
    <n v="-4"/>
    <n v="6"/>
  </r>
  <r>
    <n v="43"/>
    <x v="55"/>
    <s v="Team Zero"/>
    <x v="51"/>
    <n v="0"/>
    <s v="CWS"/>
    <n v="53"/>
    <n v="3"/>
    <n v="6"/>
  </r>
  <r>
    <n v="43"/>
    <x v="56"/>
    <s v="Team Hiatt"/>
    <x v="50"/>
    <n v="0"/>
    <s v="SD"/>
    <n v="55"/>
    <n v="2"/>
    <n v="6"/>
  </r>
  <r>
    <n v="43"/>
    <x v="57"/>
    <s v="Team Paulsen"/>
    <x v="56"/>
    <n v="0"/>
    <s v="MIL"/>
    <n v="57"/>
    <n v="1"/>
    <n v="6"/>
  </r>
  <r>
    <n v="43"/>
    <x v="58"/>
    <s v="Team 2"/>
    <x v="61"/>
    <n v="0"/>
    <s v="CIN"/>
    <n v="61"/>
    <n v="-2"/>
    <n v="6"/>
  </r>
  <r>
    <n v="43"/>
    <x v="59"/>
    <s v="Team Banning"/>
    <x v="55"/>
    <n v="0"/>
    <s v="NYY"/>
    <n v="56"/>
    <n v="4"/>
    <n v="6"/>
  </r>
  <r>
    <n v="43"/>
    <x v="60"/>
    <s v="Team Banning"/>
    <x v="57"/>
    <n v="0"/>
    <s v="ARI"/>
    <n v="58"/>
    <n v="3"/>
    <n v="7"/>
  </r>
  <r>
    <n v="43"/>
    <x v="61"/>
    <s v="Team 2"/>
    <x v="58"/>
    <n v="0"/>
    <s v="NYM"/>
    <n v="60"/>
    <n v="2"/>
    <n v="7"/>
  </r>
  <r>
    <n v="43"/>
    <x v="62"/>
    <s v="Team Paulsen"/>
    <x v="60"/>
    <n v="0"/>
    <s v="NYY"/>
    <n v="63"/>
    <n v="0"/>
    <n v="7"/>
  </r>
  <r>
    <n v="43"/>
    <x v="63"/>
    <s v="Team Hiatt"/>
    <x v="72"/>
    <n v="0"/>
    <s v="NYY"/>
    <n v="73"/>
    <n v="-9"/>
    <n v="7"/>
  </r>
  <r>
    <n v="43"/>
    <x v="64"/>
    <s v="Team Zero"/>
    <x v="63"/>
    <n v="0"/>
    <s v="TB"/>
    <n v="64"/>
    <n v="1"/>
    <n v="7"/>
  </r>
  <r>
    <n v="43"/>
    <x v="65"/>
    <s v="Team shartzer"/>
    <x v="64"/>
    <n v="0"/>
    <s v="ARI"/>
    <n v="65"/>
    <n v="1"/>
    <n v="7"/>
  </r>
  <r>
    <n v="43"/>
    <x v="66"/>
    <s v="Team Grant"/>
    <x v="65"/>
    <n v="0"/>
    <s v="COL"/>
    <n v="67"/>
    <n v="0"/>
    <n v="7"/>
  </r>
  <r>
    <n v="43"/>
    <x v="67"/>
    <s v="Team Chester"/>
    <x v="71"/>
    <n v="0"/>
    <s v="NYM"/>
    <n v="72"/>
    <n v="-4"/>
    <n v="7"/>
  </r>
  <r>
    <n v="43"/>
    <x v="68"/>
    <s v="Team Berger"/>
    <x v="68"/>
    <n v="0"/>
    <s v="NYM"/>
    <n v="68"/>
    <n v="1"/>
    <n v="7"/>
  </r>
  <r>
    <n v="43"/>
    <x v="69"/>
    <s v="Team 10"/>
    <x v="66"/>
    <n v="0"/>
    <s v="CHC"/>
    <n v="66"/>
    <n v="4"/>
    <n v="7"/>
  </r>
  <r>
    <n v="43"/>
    <x v="70"/>
    <s v="Team 10"/>
    <x v="69"/>
    <n v="0"/>
    <s v="TB"/>
    <n v="70"/>
    <n v="1"/>
    <n v="8"/>
  </r>
  <r>
    <n v="43"/>
    <x v="71"/>
    <s v="Team Berger"/>
    <x v="67"/>
    <n v="0"/>
    <s v="TOR"/>
    <n v="69"/>
    <n v="3"/>
    <n v="8"/>
  </r>
  <r>
    <n v="43"/>
    <x v="72"/>
    <s v="Team Chester"/>
    <x v="80"/>
    <n v="0"/>
    <s v="TOR"/>
    <n v="81"/>
    <n v="-8"/>
    <n v="8"/>
  </r>
  <r>
    <n v="43"/>
    <x v="73"/>
    <s v="Team Grant"/>
    <x v="83"/>
    <n v="0"/>
    <s v="MIN"/>
    <n v="83"/>
    <n v="-9"/>
    <n v="8"/>
  </r>
  <r>
    <n v="43"/>
    <x v="74"/>
    <s v="Team shartzer"/>
    <x v="70"/>
    <n v="0"/>
    <s v="TOR"/>
    <n v="71"/>
    <n v="4"/>
    <n v="8"/>
  </r>
  <r>
    <n v="43"/>
    <x v="75"/>
    <s v="Team Zero"/>
    <x v="73"/>
    <n v="0"/>
    <s v="BOS"/>
    <n v="74"/>
    <n v="2"/>
    <n v="8"/>
  </r>
  <r>
    <n v="43"/>
    <x v="76"/>
    <s v="Team Hiatt"/>
    <x v="86"/>
    <n v="0"/>
    <s v="CHC"/>
    <n v="85"/>
    <n v="-8"/>
    <n v="8"/>
  </r>
  <r>
    <n v="43"/>
    <x v="77"/>
    <s v="Team Paulsen"/>
    <x v="74"/>
    <n v="0"/>
    <s v="OAK"/>
    <n v="75"/>
    <n v="3"/>
    <n v="8"/>
  </r>
  <r>
    <n v="43"/>
    <x v="78"/>
    <s v="Team 2"/>
    <x v="75"/>
    <n v="0"/>
    <s v="MIN"/>
    <n v="76"/>
    <n v="3"/>
    <n v="8"/>
  </r>
  <r>
    <n v="43"/>
    <x v="79"/>
    <s v="Team Banning"/>
    <x v="95"/>
    <n v="0"/>
    <s v="ATL"/>
    <n v="95"/>
    <n v="-15"/>
    <n v="8"/>
  </r>
  <r>
    <n v="43"/>
    <x v="80"/>
    <s v="Team Banning"/>
    <x v="93"/>
    <n v="0"/>
    <s v="MIN"/>
    <n v="94"/>
    <n v="-13"/>
    <n v="9"/>
  </r>
  <r>
    <n v="43"/>
    <x v="81"/>
    <s v="Team 2"/>
    <x v="76"/>
    <n v="0"/>
    <s v="STL"/>
    <n v="77"/>
    <n v="5"/>
    <n v="9"/>
  </r>
  <r>
    <n v="43"/>
    <x v="82"/>
    <s v="Team Paulsen"/>
    <x v="78"/>
    <n v="0"/>
    <s v="CLE"/>
    <n v="78"/>
    <n v="5"/>
    <n v="9"/>
  </r>
  <r>
    <n v="43"/>
    <x v="83"/>
    <s v="Team Hiatt"/>
    <x v="90"/>
    <n v="0"/>
    <s v="HOU"/>
    <n v="88"/>
    <n v="-4"/>
    <n v="9"/>
  </r>
  <r>
    <n v="43"/>
    <x v="84"/>
    <s v="Team Zero"/>
    <x v="79"/>
    <n v="0"/>
    <s v="MIL"/>
    <n v="80"/>
    <n v="5"/>
    <n v="9"/>
  </r>
  <r>
    <n v="43"/>
    <x v="85"/>
    <s v="Team shartzer"/>
    <x v="77"/>
    <n v="0"/>
    <s v="HOU"/>
    <n v="79"/>
    <n v="7"/>
    <n v="9"/>
  </r>
  <r>
    <n v="43"/>
    <x v="86"/>
    <s v="Team Grant"/>
    <x v="87"/>
    <n v="0"/>
    <s v="CHC"/>
    <n v="87"/>
    <n v="0"/>
    <n v="9"/>
  </r>
  <r>
    <n v="43"/>
    <x v="87"/>
    <s v="Team Chester"/>
    <x v="106"/>
    <n v="0"/>
    <s v="ATL"/>
    <n v="107"/>
    <n v="-19"/>
    <n v="9"/>
  </r>
  <r>
    <n v="43"/>
    <x v="88"/>
    <s v="Team Berger"/>
    <x v="82"/>
    <n v="0"/>
    <s v="TOR"/>
    <n v="82"/>
    <n v="7"/>
    <n v="9"/>
  </r>
  <r>
    <n v="43"/>
    <x v="89"/>
    <s v="Team 10"/>
    <x v="88"/>
    <n v="0"/>
    <s v="SD"/>
    <n v="89"/>
    <n v="1"/>
    <n v="9"/>
  </r>
  <r>
    <n v="43"/>
    <x v="90"/>
    <s v="Team 10"/>
    <x v="89"/>
    <n v="0"/>
    <s v="PHI"/>
    <n v="90"/>
    <n v="1"/>
    <n v="10"/>
  </r>
  <r>
    <n v="43"/>
    <x v="91"/>
    <s v="Team Berger"/>
    <x v="84"/>
    <n v="0"/>
    <s v="NYM"/>
    <n v="86"/>
    <n v="6"/>
    <n v="10"/>
  </r>
  <r>
    <n v="43"/>
    <x v="92"/>
    <s v="Team Chester"/>
    <x v="116"/>
    <n v="0"/>
    <s v="SF"/>
    <n v="116"/>
    <n v="-23"/>
    <n v="10"/>
  </r>
  <r>
    <n v="43"/>
    <x v="93"/>
    <s v="Team Grant"/>
    <x v="357"/>
    <e v="#N/A"/>
    <e v="#N/A"/>
    <e v="#N/A"/>
    <e v="#N/A"/>
    <n v="10"/>
  </r>
  <r>
    <n v="43"/>
    <x v="94"/>
    <s v="Team shartzer"/>
    <x v="85"/>
    <n v="0"/>
    <s v="MIL"/>
    <n v="84"/>
    <n v="11"/>
    <n v="10"/>
  </r>
  <r>
    <n v="43"/>
    <x v="95"/>
    <s v="Team Zero"/>
    <x v="91"/>
    <n v="0"/>
    <s v="HOU"/>
    <n v="91"/>
    <n v="5"/>
    <n v="10"/>
  </r>
  <r>
    <n v="43"/>
    <x v="96"/>
    <s v="Team Hiatt"/>
    <x v="92"/>
    <n v="0"/>
    <s v="KC"/>
    <n v="97"/>
    <n v="0"/>
    <n v="10"/>
  </r>
  <r>
    <n v="43"/>
    <x v="97"/>
    <s v="Team Paulsen"/>
    <x v="96"/>
    <n v="0"/>
    <s v="OAK"/>
    <n v="92"/>
    <n v="6"/>
    <n v="10"/>
  </r>
  <r>
    <n v="43"/>
    <x v="98"/>
    <s v="Team 2"/>
    <x v="94"/>
    <n v="0"/>
    <s v="WSH"/>
    <n v="96"/>
    <n v="3"/>
    <n v="10"/>
  </r>
  <r>
    <n v="43"/>
    <x v="99"/>
    <s v="Team Banning"/>
    <x v="81"/>
    <n v="0"/>
    <s v="LAD"/>
    <n v="93"/>
    <n v="7"/>
    <n v="10"/>
  </r>
  <r>
    <n v="43"/>
    <x v="100"/>
    <s v="Team Banning"/>
    <x v="100"/>
    <n v="0"/>
    <s v="SD"/>
    <n v="98"/>
    <n v="3"/>
    <n v="11"/>
  </r>
  <r>
    <n v="43"/>
    <x v="101"/>
    <s v="Team 2"/>
    <x v="98"/>
    <n v="0"/>
    <s v="HOU"/>
    <n v="99"/>
    <n v="3"/>
    <n v="11"/>
  </r>
  <r>
    <n v="43"/>
    <x v="102"/>
    <s v="Team Paulsen"/>
    <x v="97"/>
    <n v="0"/>
    <s v="TB"/>
    <n v="101"/>
    <n v="2"/>
    <n v="11"/>
  </r>
  <r>
    <n v="43"/>
    <x v="103"/>
    <s v="Team Hiatt"/>
    <x v="101"/>
    <n v="0"/>
    <s v="HOU"/>
    <n v="102"/>
    <n v="2"/>
    <n v="11"/>
  </r>
  <r>
    <n v="43"/>
    <x v="104"/>
    <s v="Team Zero"/>
    <x v="102"/>
    <n v="0"/>
    <s v="SD"/>
    <n v="103"/>
    <n v="2"/>
    <n v="11"/>
  </r>
  <r>
    <n v="43"/>
    <x v="105"/>
    <s v="Team shartzer"/>
    <x v="99"/>
    <n v="0"/>
    <s v="CWS"/>
    <n v="100"/>
    <n v="6"/>
    <n v="11"/>
  </r>
  <r>
    <n v="43"/>
    <x v="106"/>
    <s v="Team Grant"/>
    <x v="110"/>
    <n v="0"/>
    <s v="ATL"/>
    <n v="113"/>
    <n v="-6"/>
    <n v="11"/>
  </r>
  <r>
    <n v="43"/>
    <x v="107"/>
    <s v="Team Chester"/>
    <x v="126"/>
    <n v="0"/>
    <s v="PHI"/>
    <n v="127"/>
    <n v="-19"/>
    <n v="11"/>
  </r>
  <r>
    <n v="43"/>
    <x v="108"/>
    <s v="Team Berger"/>
    <x v="103"/>
    <n v="0"/>
    <s v="CIN"/>
    <n v="104"/>
    <n v="5"/>
    <n v="11"/>
  </r>
  <r>
    <n v="43"/>
    <x v="109"/>
    <s v="Team 10"/>
    <x v="104"/>
    <n v="0"/>
    <s v="LAA"/>
    <n v="105"/>
    <n v="5"/>
    <n v="11"/>
  </r>
  <r>
    <n v="43"/>
    <x v="110"/>
    <s v="Team 10"/>
    <x v="107"/>
    <n v="0"/>
    <s v="CLE"/>
    <n v="109"/>
    <n v="2"/>
    <n v="12"/>
  </r>
  <r>
    <n v="43"/>
    <x v="111"/>
    <s v="Team Berger"/>
    <x v="105"/>
    <n v="0"/>
    <s v="OAK"/>
    <n v="106"/>
    <n v="6"/>
    <n v="12"/>
  </r>
  <r>
    <n v="43"/>
    <x v="112"/>
    <s v="Team Chester"/>
    <x v="115"/>
    <n v="0"/>
    <s v="NYM"/>
    <n v="121"/>
    <n v="-8"/>
    <n v="12"/>
  </r>
  <r>
    <n v="43"/>
    <x v="113"/>
    <s v="Team Grant"/>
    <x v="112"/>
    <n v="0"/>
    <s v="TOR"/>
    <n v="112"/>
    <n v="2"/>
    <n v="12"/>
  </r>
  <r>
    <n v="43"/>
    <x v="114"/>
    <s v="Team shartzer"/>
    <x v="109"/>
    <n v="0"/>
    <s v="SD"/>
    <n v="111"/>
    <n v="4"/>
    <n v="12"/>
  </r>
  <r>
    <n v="43"/>
    <x v="115"/>
    <s v="Team Zero"/>
    <x v="114"/>
    <n v="0"/>
    <s v="CLE"/>
    <n v="114"/>
    <n v="2"/>
    <n v="12"/>
  </r>
  <r>
    <n v="43"/>
    <x v="116"/>
    <s v="Team Hiatt"/>
    <x v="108"/>
    <n v="0"/>
    <s v="PHI"/>
    <n v="108"/>
    <n v="9"/>
    <n v="12"/>
  </r>
  <r>
    <n v="43"/>
    <x v="117"/>
    <s v="Team Paulsen"/>
    <x v="113"/>
    <n v="0"/>
    <s v="HOU"/>
    <n v="115"/>
    <n v="3"/>
    <n v="12"/>
  </r>
  <r>
    <n v="43"/>
    <x v="118"/>
    <s v="Team 2"/>
    <x v="111"/>
    <n v="0"/>
    <s v="CHC"/>
    <n v="110"/>
    <n v="9"/>
    <n v="12"/>
  </r>
  <r>
    <n v="43"/>
    <x v="119"/>
    <s v="Team Banning"/>
    <x v="117"/>
    <n v="0"/>
    <s v="SD"/>
    <n v="117"/>
    <n v="3"/>
    <n v="12"/>
  </r>
  <r>
    <n v="43"/>
    <x v="120"/>
    <s v="Team Banning"/>
    <x v="119"/>
    <n v="0"/>
    <s v="HOU"/>
    <n v="118"/>
    <n v="3"/>
    <n v="13"/>
  </r>
  <r>
    <n v="43"/>
    <x v="121"/>
    <s v="Team 2"/>
    <x v="125"/>
    <n v="0"/>
    <s v="BAL"/>
    <n v="122"/>
    <n v="0"/>
    <n v="13"/>
  </r>
  <r>
    <n v="43"/>
    <x v="122"/>
    <s v="Team Paulsen"/>
    <x v="123"/>
    <n v="0"/>
    <s v="HOU"/>
    <n v="119"/>
    <n v="4"/>
    <n v="13"/>
  </r>
  <r>
    <n v="43"/>
    <x v="123"/>
    <s v="Team Hiatt"/>
    <x v="120"/>
    <n v="0"/>
    <s v="NYY"/>
    <n v="120"/>
    <n v="4"/>
    <n v="13"/>
  </r>
  <r>
    <n v="43"/>
    <x v="124"/>
    <s v="Team Zero"/>
    <x v="124"/>
    <n v="0"/>
    <s v="OAK"/>
    <n v="123"/>
    <n v="2"/>
    <n v="13"/>
  </r>
  <r>
    <n v="43"/>
    <x v="125"/>
    <s v="Team shartzer"/>
    <x v="121"/>
    <n v="0"/>
    <s v="LAD"/>
    <n v="124"/>
    <n v="2"/>
    <n v="13"/>
  </r>
  <r>
    <n v="43"/>
    <x v="126"/>
    <s v="Team Grant"/>
    <x v="128"/>
    <n v="0"/>
    <s v="SD"/>
    <n v="130"/>
    <n v="-3"/>
    <n v="13"/>
  </r>
  <r>
    <n v="43"/>
    <x v="127"/>
    <s v="Team Chester"/>
    <x v="136"/>
    <n v="0"/>
    <s v="CHC"/>
    <n v="137"/>
    <n v="-9"/>
    <n v="13"/>
  </r>
  <r>
    <n v="43"/>
    <x v="128"/>
    <s v="Team Berger"/>
    <x v="118"/>
    <n v="0"/>
    <s v="TOR"/>
    <n v="125"/>
    <n v="4"/>
    <n v="13"/>
  </r>
  <r>
    <n v="43"/>
    <x v="129"/>
    <s v="Team 10"/>
    <x v="127"/>
    <n v="0"/>
    <s v="CIN"/>
    <n v="128"/>
    <n v="2"/>
    <n v="13"/>
  </r>
  <r>
    <n v="43"/>
    <x v="130"/>
    <s v="Team 10"/>
    <x v="131"/>
    <n v="0"/>
    <s v="LAD"/>
    <n v="129"/>
    <n v="2"/>
    <n v="14"/>
  </r>
  <r>
    <n v="43"/>
    <x v="131"/>
    <s v="Team Berger"/>
    <x v="122"/>
    <n v="0"/>
    <s v="TEX"/>
    <n v="126"/>
    <n v="6"/>
    <n v="14"/>
  </r>
  <r>
    <n v="43"/>
    <x v="132"/>
    <s v="Team Chester"/>
    <x v="158"/>
    <n v="0"/>
    <s v="ATL"/>
    <n v="158"/>
    <n v="-25"/>
    <n v="14"/>
  </r>
  <r>
    <n v="43"/>
    <x v="133"/>
    <s v="Team Grant"/>
    <x v="134"/>
    <n v="0"/>
    <s v="WSH"/>
    <n v="133"/>
    <n v="1"/>
    <n v="14"/>
  </r>
  <r>
    <n v="43"/>
    <x v="134"/>
    <s v="Team shartzer"/>
    <x v="129"/>
    <n v="0"/>
    <s v="BOS"/>
    <n v="135"/>
    <n v="0"/>
    <n v="14"/>
  </r>
  <r>
    <n v="43"/>
    <x v="135"/>
    <s v="Team Zero"/>
    <x v="139"/>
    <n v="0"/>
    <s v="LAD"/>
    <n v="138"/>
    <n v="-2"/>
    <n v="14"/>
  </r>
  <r>
    <n v="43"/>
    <x v="136"/>
    <s v="Team Hiatt"/>
    <x v="137"/>
    <n v="0"/>
    <s v="SEA"/>
    <n v="140"/>
    <n v="-3"/>
    <n v="14"/>
  </r>
  <r>
    <n v="43"/>
    <x v="137"/>
    <s v="Team Paulsen"/>
    <x v="133"/>
    <n v="0"/>
    <s v="CWS"/>
    <n v="141"/>
    <n v="-3"/>
    <n v="14"/>
  </r>
  <r>
    <n v="43"/>
    <x v="138"/>
    <s v="Team 2"/>
    <x v="132"/>
    <n v="0"/>
    <s v="PHI"/>
    <n v="132"/>
    <n v="7"/>
    <n v="14"/>
  </r>
  <r>
    <n v="43"/>
    <x v="139"/>
    <s v="Team Banning"/>
    <x v="130"/>
    <n v="0"/>
    <s v="WSH"/>
    <n v="131"/>
    <n v="9"/>
    <n v="14"/>
  </r>
  <r>
    <n v="43"/>
    <x v="140"/>
    <s v="Team Banning"/>
    <x v="140"/>
    <n v="0"/>
    <s v="LAA"/>
    <n v="144"/>
    <n v="-3"/>
    <n v="15"/>
  </r>
  <r>
    <n v="43"/>
    <x v="141"/>
    <s v="Team 2"/>
    <x v="144"/>
    <n v="0"/>
    <s v="WSH"/>
    <n v="145"/>
    <n v="-3"/>
    <n v="15"/>
  </r>
  <r>
    <n v="43"/>
    <x v="142"/>
    <s v="Team Paulsen"/>
    <x v="138"/>
    <n v="0"/>
    <s v="BAL"/>
    <n v="142"/>
    <n v="1"/>
    <n v="15"/>
  </r>
  <r>
    <n v="43"/>
    <x v="143"/>
    <s v="Team Hiatt"/>
    <x v="151"/>
    <n v="0"/>
    <s v="MIN"/>
    <n v="143"/>
    <n v="1"/>
    <n v="15"/>
  </r>
  <r>
    <n v="43"/>
    <x v="144"/>
    <s v="Team Zero"/>
    <x v="141"/>
    <n v="0"/>
    <s v="TB"/>
    <n v="147"/>
    <n v="-2"/>
    <n v="15"/>
  </r>
  <r>
    <n v="43"/>
    <x v="145"/>
    <s v="Team shartzer"/>
    <x v="142"/>
    <n v="0"/>
    <s v="CHC"/>
    <n v="146"/>
    <n v="0"/>
    <n v="15"/>
  </r>
  <r>
    <n v="43"/>
    <x v="146"/>
    <s v="Team Grant"/>
    <x v="146"/>
    <n v="0"/>
    <s v="SEA"/>
    <n v="149"/>
    <n v="-2"/>
    <n v="15"/>
  </r>
  <r>
    <n v="43"/>
    <x v="147"/>
    <s v="Team Chester"/>
    <x v="170"/>
    <n v="0"/>
    <s v="MIL"/>
    <n v="175"/>
    <n v="-27"/>
    <n v="15"/>
  </r>
  <r>
    <n v="43"/>
    <x v="148"/>
    <s v="Team Berger"/>
    <x v="135"/>
    <n v="0"/>
    <s v="MIN"/>
    <n v="134"/>
    <n v="15"/>
    <n v="15"/>
  </r>
  <r>
    <n v="43"/>
    <x v="149"/>
    <s v="Team 10"/>
    <x v="156"/>
    <n v="0"/>
    <s v="KC"/>
    <n v="139"/>
    <n v="11"/>
    <n v="15"/>
  </r>
  <r>
    <n v="43"/>
    <x v="150"/>
    <s v="Team 10"/>
    <x v="148"/>
    <n v="0"/>
    <s v="SF"/>
    <n v="152"/>
    <n v="-1"/>
    <n v="16"/>
  </r>
  <r>
    <n v="43"/>
    <x v="151"/>
    <s v="Team Berger"/>
    <x v="143"/>
    <n v="0"/>
    <s v="STL"/>
    <n v="148"/>
    <n v="4"/>
    <n v="16"/>
  </r>
  <r>
    <n v="43"/>
    <x v="152"/>
    <s v="Team Chester"/>
    <x v="160"/>
    <n v="0"/>
    <s v="TEX"/>
    <n v="160"/>
    <n v="-7"/>
    <n v="16"/>
  </r>
  <r>
    <n v="43"/>
    <x v="153"/>
    <s v="Team Grant"/>
    <x v="150"/>
    <n v="0"/>
    <s v="ATL"/>
    <n v="150"/>
    <n v="4"/>
    <n v="16"/>
  </r>
  <r>
    <n v="43"/>
    <x v="154"/>
    <s v="Team shartzer"/>
    <x v="147"/>
    <n v="0"/>
    <s v="CLE"/>
    <n v="136"/>
    <n v="19"/>
    <n v="16"/>
  </r>
  <r>
    <n v="43"/>
    <x v="155"/>
    <s v="Team Zero"/>
    <x v="155"/>
    <n v="0"/>
    <s v="PHI"/>
    <n v="154"/>
    <n v="2"/>
    <n v="16"/>
  </r>
  <r>
    <n v="43"/>
    <x v="156"/>
    <s v="Team Hiatt"/>
    <x v="149"/>
    <n v="0"/>
    <s v="WSH"/>
    <n v="155"/>
    <n v="2"/>
    <n v="16"/>
  </r>
  <r>
    <n v="43"/>
    <x v="157"/>
    <s v="Team Paulsen"/>
    <x v="152"/>
    <n v="0"/>
    <s v="CWS"/>
    <n v="156"/>
    <n v="2"/>
    <n v="16"/>
  </r>
  <r>
    <n v="43"/>
    <x v="158"/>
    <s v="Team 2"/>
    <x v="154"/>
    <n v="0"/>
    <s v="PHI"/>
    <n v="157"/>
    <n v="2"/>
    <n v="16"/>
  </r>
  <r>
    <n v="43"/>
    <x v="159"/>
    <s v="Team Banning"/>
    <x v="145"/>
    <n v="0"/>
    <s v="NYY"/>
    <n v="151"/>
    <n v="9"/>
    <n v="16"/>
  </r>
  <r>
    <n v="43"/>
    <x v="160"/>
    <s v="Team Banning"/>
    <x v="153"/>
    <n v="0"/>
    <s v="NYY"/>
    <n v="159"/>
    <n v="2"/>
    <n v="17"/>
  </r>
  <r>
    <n v="43"/>
    <x v="161"/>
    <s v="Team 2"/>
    <x v="159"/>
    <n v="0"/>
    <s v="MIA"/>
    <n v="162"/>
    <n v="0"/>
    <n v="17"/>
  </r>
  <r>
    <n v="43"/>
    <x v="162"/>
    <s v="Team Paulsen"/>
    <x v="157"/>
    <n v="0"/>
    <s v="MIA"/>
    <n v="165"/>
    <n v="-2"/>
    <n v="17"/>
  </r>
  <r>
    <n v="43"/>
    <x v="163"/>
    <s v="Team Hiatt"/>
    <x v="161"/>
    <n v="0"/>
    <s v="OAK"/>
    <n v="166"/>
    <n v="-2"/>
    <n v="17"/>
  </r>
  <r>
    <n v="43"/>
    <x v="164"/>
    <s v="Team Zero"/>
    <x v="163"/>
    <n v="0"/>
    <s v="SEA"/>
    <n v="167"/>
    <n v="-2"/>
    <n v="17"/>
  </r>
  <r>
    <n v="43"/>
    <x v="165"/>
    <s v="Team shartzer"/>
    <x v="165"/>
    <n v="0"/>
    <s v="LAD"/>
    <n v="161"/>
    <n v="5"/>
    <n v="17"/>
  </r>
  <r>
    <n v="43"/>
    <x v="166"/>
    <s v="Team Grant"/>
    <x v="178"/>
    <n v="0"/>
    <s v="LAD"/>
    <n v="164"/>
    <n v="3"/>
    <n v="17"/>
  </r>
  <r>
    <n v="43"/>
    <x v="167"/>
    <s v="Team Chester"/>
    <x v="172"/>
    <n v="0"/>
    <s v="COL"/>
    <n v="178"/>
    <n v="-10"/>
    <n v="17"/>
  </r>
  <r>
    <n v="43"/>
    <x v="168"/>
    <s v="Team Berger"/>
    <x v="166"/>
    <n v="0"/>
    <s v="PIT"/>
    <n v="153"/>
    <n v="16"/>
    <n v="17"/>
  </r>
  <r>
    <n v="43"/>
    <x v="169"/>
    <s v="Team 10"/>
    <x v="162"/>
    <n v="0"/>
    <s v="ARI"/>
    <n v="163"/>
    <n v="7"/>
    <n v="17"/>
  </r>
  <r>
    <n v="43"/>
    <x v="170"/>
    <s v="Team 10"/>
    <x v="176"/>
    <n v="0"/>
    <s v="NYY"/>
    <n v="173"/>
    <n v="-2"/>
    <n v="18"/>
  </r>
  <r>
    <n v="43"/>
    <x v="171"/>
    <s v="Team Berger"/>
    <x v="169"/>
    <n v="0"/>
    <s v="WSH"/>
    <n v="171"/>
    <n v="1"/>
    <n v="18"/>
  </r>
  <r>
    <n v="43"/>
    <x v="172"/>
    <s v="Team Chester"/>
    <x v="182"/>
    <n v="0"/>
    <s v="CLE"/>
    <n v="189"/>
    <n v="-16"/>
    <n v="18"/>
  </r>
  <r>
    <n v="43"/>
    <x v="173"/>
    <s v="Team Grant"/>
    <x v="164"/>
    <n v="0"/>
    <s v="LAA"/>
    <n v="176"/>
    <n v="-2"/>
    <n v="18"/>
  </r>
  <r>
    <n v="43"/>
    <x v="174"/>
    <s v="Team shartzer"/>
    <x v="167"/>
    <n v="0"/>
    <s v="SEA"/>
    <n v="172"/>
    <n v="3"/>
    <n v="18"/>
  </r>
  <r>
    <n v="43"/>
    <x v="175"/>
    <s v="Team Zero"/>
    <x v="168"/>
    <n v="0"/>
    <s v="ATL"/>
    <n v="179"/>
    <n v="-3"/>
    <n v="18"/>
  </r>
  <r>
    <n v="43"/>
    <x v="176"/>
    <s v="Team Hiatt"/>
    <x v="188"/>
    <n v="0"/>
    <s v="STL"/>
    <n v="181"/>
    <n v="-4"/>
    <n v="18"/>
  </r>
  <r>
    <n v="43"/>
    <x v="177"/>
    <s v="Team Paulsen"/>
    <x v="173"/>
    <n v="0"/>
    <s v="OAK"/>
    <n v="183"/>
    <n v="-5"/>
    <n v="18"/>
  </r>
  <r>
    <n v="43"/>
    <x v="178"/>
    <s v="Team 2"/>
    <x v="177"/>
    <n v="0"/>
    <s v="MIN"/>
    <n v="185"/>
    <n v="-6"/>
    <n v="18"/>
  </r>
  <r>
    <n v="43"/>
    <x v="179"/>
    <s v="Team Banning"/>
    <x v="171"/>
    <n v="0"/>
    <s v="BOS"/>
    <n v="177"/>
    <n v="3"/>
    <n v="18"/>
  </r>
  <r>
    <n v="43"/>
    <x v="180"/>
    <s v="Team Banning"/>
    <x v="183"/>
    <n v="0"/>
    <s v="LAA"/>
    <n v="168"/>
    <n v="13"/>
    <n v="19"/>
  </r>
  <r>
    <n v="43"/>
    <x v="181"/>
    <s v="Team 2"/>
    <x v="184"/>
    <n v="0"/>
    <s v="LAD"/>
    <n v="190"/>
    <n v="-8"/>
    <n v="19"/>
  </r>
  <r>
    <n v="43"/>
    <x v="182"/>
    <s v="Team Paulsen"/>
    <x v="190"/>
    <n v="0"/>
    <s v="KC"/>
    <n v="169"/>
    <n v="14"/>
    <n v="19"/>
  </r>
  <r>
    <n v="43"/>
    <x v="183"/>
    <s v="Team Hiatt"/>
    <x v="192"/>
    <n v="0"/>
    <s v="ATL"/>
    <n v="170"/>
    <n v="14"/>
    <n v="19"/>
  </r>
  <r>
    <n v="43"/>
    <x v="184"/>
    <s v="Team Zero"/>
    <x v="181"/>
    <n v="0"/>
    <s v="SD"/>
    <n v="187"/>
    <n v="-2"/>
    <n v="19"/>
  </r>
  <r>
    <n v="43"/>
    <x v="185"/>
    <s v="Team shartzer"/>
    <x v="174"/>
    <n v="0"/>
    <s v="BAL"/>
    <n v="180"/>
    <n v="6"/>
    <n v="19"/>
  </r>
  <r>
    <n v="43"/>
    <x v="186"/>
    <s v="Team Grant"/>
    <x v="186"/>
    <n v="0"/>
    <s v="LAA"/>
    <n v="193"/>
    <n v="-6"/>
    <n v="19"/>
  </r>
  <r>
    <n v="43"/>
    <x v="187"/>
    <s v="Team Chester"/>
    <x v="180"/>
    <n v="0"/>
    <s v="BAL"/>
    <n v="186"/>
    <n v="2"/>
    <n v="19"/>
  </r>
  <r>
    <n v="43"/>
    <x v="188"/>
    <s v="Team Berger"/>
    <x v="179"/>
    <n v="0"/>
    <s v="STL"/>
    <n v="182"/>
    <n v="7"/>
    <n v="19"/>
  </r>
  <r>
    <n v="43"/>
    <x v="189"/>
    <s v="Team 10"/>
    <x v="175"/>
    <n v="0"/>
    <s v="NYY"/>
    <n v="184"/>
    <n v="6"/>
    <n v="19"/>
  </r>
  <r>
    <n v="43"/>
    <x v="190"/>
    <s v="Team 10"/>
    <x v="185"/>
    <n v="0"/>
    <s v="BOS"/>
    <n v="192"/>
    <n v="-1"/>
    <n v="20"/>
  </r>
  <r>
    <n v="43"/>
    <x v="191"/>
    <s v="Team Berger"/>
    <x v="195"/>
    <n v="0"/>
    <s v="MIN"/>
    <n v="174"/>
    <n v="18"/>
    <n v="20"/>
  </r>
  <r>
    <n v="43"/>
    <x v="192"/>
    <s v="Team Chester"/>
    <x v="202"/>
    <n v="0"/>
    <s v="LAA"/>
    <n v="207"/>
    <n v="-14"/>
    <n v="20"/>
  </r>
  <r>
    <n v="43"/>
    <x v="193"/>
    <s v="Team Grant"/>
    <x v="257"/>
    <n v="0"/>
    <s v="CLE"/>
    <n v="258"/>
    <n v="-64"/>
    <n v="20"/>
  </r>
  <r>
    <n v="43"/>
    <x v="194"/>
    <s v="Team shartzer"/>
    <x v="189"/>
    <n v="0"/>
    <s v="LAD"/>
    <n v="194"/>
    <n v="1"/>
    <n v="20"/>
  </r>
  <r>
    <n v="43"/>
    <x v="195"/>
    <s v="Team Zero"/>
    <x v="191"/>
    <n v="0"/>
    <s v="MIA"/>
    <n v="195"/>
    <n v="1"/>
    <n v="20"/>
  </r>
  <r>
    <n v="43"/>
    <x v="196"/>
    <s v="Team Hiatt"/>
    <x v="193"/>
    <n v="0"/>
    <s v="OAK"/>
    <n v="197"/>
    <n v="0"/>
    <n v="20"/>
  </r>
  <r>
    <n v="43"/>
    <x v="197"/>
    <s v="Team Paulsen"/>
    <x v="139"/>
    <n v="0"/>
    <s v="LAD"/>
    <n v="138"/>
    <n v="60"/>
    <n v="20"/>
  </r>
  <r>
    <n v="43"/>
    <x v="198"/>
    <s v="Team 2"/>
    <x v="197"/>
    <n v="0"/>
    <s v="CHC"/>
    <n v="200"/>
    <n v="-1"/>
    <n v="20"/>
  </r>
  <r>
    <n v="43"/>
    <x v="199"/>
    <s v="Team Banning"/>
    <x v="194"/>
    <n v="0"/>
    <s v="LAD"/>
    <n v="202"/>
    <n v="-2"/>
    <n v="20"/>
  </r>
  <r>
    <n v="43"/>
    <x v="200"/>
    <s v="Team Banning"/>
    <x v="196"/>
    <n v="0"/>
    <s v="CWS"/>
    <n v="203"/>
    <n v="-2"/>
    <n v="21"/>
  </r>
  <r>
    <n v="43"/>
    <x v="201"/>
    <s v="Team 2"/>
    <x v="201"/>
    <n v="0"/>
    <s v="PHI"/>
    <n v="208"/>
    <n v="-6"/>
    <n v="21"/>
  </r>
  <r>
    <n v="43"/>
    <x v="202"/>
    <s v="Team Paulsen"/>
    <x v="198"/>
    <n v="0"/>
    <s v="BOS"/>
    <n v="204"/>
    <n v="-1"/>
    <n v="21"/>
  </r>
  <r>
    <n v="43"/>
    <x v="203"/>
    <s v="Team Hiatt"/>
    <x v="187"/>
    <n v="0"/>
    <s v="KC"/>
    <n v="188"/>
    <n v="16"/>
    <n v="21"/>
  </r>
  <r>
    <n v="43"/>
    <x v="204"/>
    <s v="Team Zero"/>
    <x v="213"/>
    <n v="0"/>
    <s v="MIN"/>
    <n v="196"/>
    <n v="9"/>
    <n v="21"/>
  </r>
  <r>
    <n v="43"/>
    <x v="205"/>
    <s v="Team shartzer"/>
    <x v="199"/>
    <n v="0"/>
    <s v="MIN"/>
    <n v="206"/>
    <n v="0"/>
    <n v="21"/>
  </r>
  <r>
    <n v="43"/>
    <x v="206"/>
    <s v="Team Grant"/>
    <x v="206"/>
    <n v="0"/>
    <s v="MIL"/>
    <n v="201"/>
    <n v="6"/>
    <n v="21"/>
  </r>
  <r>
    <n v="43"/>
    <x v="207"/>
    <s v="Team Chester"/>
    <x v="210"/>
    <n v="0"/>
    <s v="ARI"/>
    <n v="209"/>
    <n v="-1"/>
    <n v="21"/>
  </r>
  <r>
    <n v="43"/>
    <x v="208"/>
    <s v="Team Berger"/>
    <x v="209"/>
    <n v="0"/>
    <s v="MIA"/>
    <n v="191"/>
    <n v="18"/>
    <n v="21"/>
  </r>
  <r>
    <n v="43"/>
    <x v="209"/>
    <s v="Team 10"/>
    <x v="208"/>
    <n v="0"/>
    <s v="COL"/>
    <n v="205"/>
    <n v="5"/>
    <n v="21"/>
  </r>
  <r>
    <n v="43"/>
    <x v="210"/>
    <s v="Team 10"/>
    <x v="207"/>
    <n v="0"/>
    <s v="NYY"/>
    <n v="210"/>
    <n v="1"/>
    <n v="22"/>
  </r>
  <r>
    <n v="43"/>
    <x v="211"/>
    <s v="Team Berger"/>
    <x v="203"/>
    <n v="0"/>
    <s v="PIT"/>
    <n v="211"/>
    <n v="1"/>
    <n v="22"/>
  </r>
  <r>
    <n v="43"/>
    <x v="212"/>
    <s v="Team Chester"/>
    <x v="215"/>
    <n v="0"/>
    <s v="NYM"/>
    <n v="199"/>
    <n v="14"/>
    <n v="22"/>
  </r>
  <r>
    <n v="43"/>
    <x v="213"/>
    <s v="Team Grant"/>
    <x v="219"/>
    <n v="0"/>
    <s v="CHC"/>
    <n v="212"/>
    <n v="2"/>
    <n v="22"/>
  </r>
  <r>
    <n v="43"/>
    <x v="214"/>
    <s v="Team shartzer"/>
    <x v="204"/>
    <n v="0"/>
    <s v="TOR"/>
    <n v="216"/>
    <n v="-1"/>
    <n v="22"/>
  </r>
  <r>
    <n v="43"/>
    <x v="215"/>
    <s v="Team Zero"/>
    <x v="217"/>
    <n v="0"/>
    <s v="COL"/>
    <n v="225"/>
    <n v="-9"/>
    <n v="22"/>
  </r>
  <r>
    <n v="43"/>
    <x v="216"/>
    <s v="Team Hiatt"/>
    <x v="205"/>
    <n v="0"/>
    <s v="SEA"/>
    <n v="217"/>
    <n v="0"/>
    <n v="22"/>
  </r>
  <r>
    <n v="43"/>
    <x v="217"/>
    <s v="Team Paulsen"/>
    <x v="216"/>
    <n v="0"/>
    <s v="CIN"/>
    <n v="221"/>
    <n v="-3"/>
    <n v="22"/>
  </r>
  <r>
    <n v="43"/>
    <x v="218"/>
    <s v="Team 2"/>
    <x v="214"/>
    <n v="0"/>
    <s v="MIN"/>
    <n v="231"/>
    <n v="-12"/>
    <n v="22"/>
  </r>
  <r>
    <n v="43"/>
    <x v="219"/>
    <s v="Team Banning"/>
    <x v="212"/>
    <n v="0"/>
    <s v="BOS"/>
    <n v="227"/>
    <n v="-7"/>
    <n v="22"/>
  </r>
  <r>
    <n v="43"/>
    <x v="220"/>
    <s v="Team Banning"/>
    <x v="222"/>
    <n v="0"/>
    <s v="HOU"/>
    <n v="228"/>
    <n v="-7"/>
    <n v="23"/>
  </r>
  <r>
    <n v="43"/>
    <x v="221"/>
    <s v="Team 2"/>
    <x v="200"/>
    <n v="0"/>
    <s v="SD"/>
    <n v="214"/>
    <n v="8"/>
    <n v="23"/>
  </r>
  <r>
    <n v="43"/>
    <x v="222"/>
    <s v="Team Paulsen"/>
    <x v="211"/>
    <n v="0"/>
    <s v="ARI"/>
    <n v="213"/>
    <n v="10"/>
    <n v="23"/>
  </r>
  <r>
    <n v="43"/>
    <x v="223"/>
    <s v="Team Hiatt"/>
    <x v="224"/>
    <n v="0"/>
    <s v="CLE"/>
    <n v="230"/>
    <n v="-6"/>
    <n v="23"/>
  </r>
  <r>
    <n v="43"/>
    <x v="224"/>
    <s v="Team Zero"/>
    <x v="221"/>
    <n v="0"/>
    <s v="SEA"/>
    <n v="215"/>
    <n v="10"/>
    <n v="23"/>
  </r>
  <r>
    <n v="43"/>
    <x v="225"/>
    <s v="Team shartzer"/>
    <x v="231"/>
    <n v="0"/>
    <s v="NYM"/>
    <n v="226"/>
    <n v="0"/>
    <n v="23"/>
  </r>
  <r>
    <n v="43"/>
    <x v="226"/>
    <s v="Team Grant"/>
    <x v="230"/>
    <n v="0"/>
    <s v="CIN"/>
    <n v="237"/>
    <n v="-10"/>
    <n v="23"/>
  </r>
  <r>
    <n v="43"/>
    <x v="227"/>
    <s v="Team Chester"/>
    <x v="226"/>
    <n v="0"/>
    <s v="OAK"/>
    <n v="224"/>
    <n v="4"/>
    <n v="23"/>
  </r>
  <r>
    <n v="43"/>
    <x v="228"/>
    <s v="Team Berger"/>
    <x v="235"/>
    <n v="0"/>
    <s v="LAD"/>
    <n v="234"/>
    <n v="-5"/>
    <n v="23"/>
  </r>
  <r>
    <n v="43"/>
    <x v="229"/>
    <s v="Team 10"/>
    <x v="223"/>
    <n v="0"/>
    <s v="NYM"/>
    <n v="218"/>
    <n v="12"/>
    <n v="23"/>
  </r>
  <r>
    <n v="43"/>
    <x v="230"/>
    <s v="Team 10"/>
    <x v="220"/>
    <n v="0"/>
    <s v="HOU"/>
    <n v="219"/>
    <n v="12"/>
    <n v="24"/>
  </r>
  <r>
    <n v="43"/>
    <x v="231"/>
    <s v="Team Berger"/>
    <x v="229"/>
    <n v="0"/>
    <s v="TEX"/>
    <n v="235"/>
    <n v="-3"/>
    <n v="24"/>
  </r>
  <r>
    <n v="43"/>
    <x v="232"/>
    <s v="Team Chester"/>
    <x v="254"/>
    <n v="0"/>
    <s v="SD"/>
    <n v="253"/>
    <n v="-20"/>
    <n v="24"/>
  </r>
  <r>
    <n v="43"/>
    <x v="233"/>
    <s v="Team Grant"/>
    <x v="251"/>
    <n v="0"/>
    <s v="TOR"/>
    <n v="255"/>
    <n v="-21"/>
    <n v="24"/>
  </r>
  <r>
    <n v="43"/>
    <x v="234"/>
    <s v="Team shartzer"/>
    <x v="225"/>
    <n v="0"/>
    <s v="KC"/>
    <n v="220"/>
    <n v="15"/>
    <n v="24"/>
  </r>
  <r>
    <n v="43"/>
    <x v="235"/>
    <s v="Team Zero"/>
    <x v="227"/>
    <n v="0"/>
    <s v="SEA"/>
    <n v="222"/>
    <n v="14"/>
    <n v="24"/>
  </r>
  <r>
    <n v="43"/>
    <x v="236"/>
    <s v="Team Hiatt"/>
    <x v="218"/>
    <n v="0"/>
    <s v="NYM"/>
    <n v="236"/>
    <n v="1"/>
    <n v="24"/>
  </r>
  <r>
    <n v="43"/>
    <x v="237"/>
    <s v="Team Paulsen"/>
    <x v="233"/>
    <n v="0"/>
    <s v="HOU"/>
    <n v="239"/>
    <n v="-1"/>
    <n v="24"/>
  </r>
  <r>
    <n v="43"/>
    <x v="238"/>
    <s v="Team 2"/>
    <x v="228"/>
    <n v="0"/>
    <s v="MIL"/>
    <n v="229"/>
    <n v="10"/>
    <n v="24"/>
  </r>
  <r>
    <n v="43"/>
    <x v="239"/>
    <s v="Team Banning"/>
    <x v="232"/>
    <n v="0"/>
    <s v="ARI"/>
    <n v="223"/>
    <n v="17"/>
    <n v="24"/>
  </r>
  <r>
    <n v="43"/>
    <x v="240"/>
    <s v="Team Banning"/>
    <x v="234"/>
    <n v="0"/>
    <s v="TEX"/>
    <n v="232"/>
    <n v="9"/>
    <n v="25"/>
  </r>
  <r>
    <n v="43"/>
    <x v="241"/>
    <s v="Team 2"/>
    <x v="236"/>
    <n v="0"/>
    <s v="MIL"/>
    <n v="233"/>
    <n v="9"/>
    <n v="25"/>
  </r>
  <r>
    <n v="43"/>
    <x v="242"/>
    <s v="Team Paulsen"/>
    <x v="239"/>
    <n v="0"/>
    <s v="DET"/>
    <n v="238"/>
    <n v="5"/>
    <n v="25"/>
  </r>
  <r>
    <n v="43"/>
    <x v="243"/>
    <s v="Team Hiatt"/>
    <x v="237"/>
    <n v="0"/>
    <s v="NYY"/>
    <n v="240"/>
    <n v="4"/>
    <n v="25"/>
  </r>
  <r>
    <n v="43"/>
    <x v="244"/>
    <s v="Team Zero"/>
    <x v="242"/>
    <n v="0"/>
    <s v="STL"/>
    <n v="241"/>
    <n v="4"/>
    <n v="25"/>
  </r>
  <r>
    <n v="43"/>
    <x v="245"/>
    <s v="Team shartzer"/>
    <x v="238"/>
    <n v="0"/>
    <s v="OAK"/>
    <n v="242"/>
    <n v="4"/>
    <n v="25"/>
  </r>
  <r>
    <n v="43"/>
    <x v="246"/>
    <s v="Team Grant"/>
    <x v="309"/>
    <n v="0"/>
    <s v="LAA"/>
    <n v="263"/>
    <n v="-16"/>
    <n v="25"/>
  </r>
  <r>
    <n v="43"/>
    <x v="247"/>
    <s v="Team Chester"/>
    <x v="341"/>
    <n v="0"/>
    <s v="LAA"/>
    <n v="298"/>
    <n v="-50"/>
    <n v="25"/>
  </r>
  <r>
    <n v="43"/>
    <x v="248"/>
    <s v="Team Berger"/>
    <x v="240"/>
    <n v="0"/>
    <s v="NYM"/>
    <n v="246"/>
    <n v="3"/>
    <n v="25"/>
  </r>
  <r>
    <n v="43"/>
    <x v="249"/>
    <s v="Team 10"/>
    <x v="241"/>
    <n v="0"/>
    <s v="PIT"/>
    <n v="243"/>
    <n v="7"/>
    <n v="25"/>
  </r>
  <r>
    <n v="43"/>
    <x v="250"/>
    <s v="Team 10"/>
    <x v="243"/>
    <n v="0"/>
    <s v="CHC"/>
    <n v="244"/>
    <n v="7"/>
    <n v="26"/>
  </r>
  <r>
    <n v="43"/>
    <x v="251"/>
    <s v="Team Berger"/>
    <x v="245"/>
    <n v="0"/>
    <s v="MIN"/>
    <n v="245"/>
    <n v="7"/>
    <n v="26"/>
  </r>
  <r>
    <n v="43"/>
    <x v="252"/>
    <s v="Team Chester"/>
    <x v="358"/>
    <e v="#N/A"/>
    <e v="#N/A"/>
    <e v="#N/A"/>
    <e v="#N/A"/>
    <n v="26"/>
  </r>
  <r>
    <n v="43"/>
    <x v="253"/>
    <s v="Team Grant"/>
    <x v="359"/>
    <n v="0"/>
    <s v="FA"/>
    <n v="290"/>
    <n v="-36"/>
    <n v="26"/>
  </r>
  <r>
    <n v="43"/>
    <x v="254"/>
    <s v="Team shartzer"/>
    <x v="244"/>
    <n v="0"/>
    <s v="CWS"/>
    <n v="247"/>
    <n v="8"/>
    <n v="26"/>
  </r>
  <r>
    <n v="43"/>
    <x v="255"/>
    <s v="Team Zero"/>
    <x v="247"/>
    <n v="0"/>
    <s v="CLE"/>
    <n v="248"/>
    <n v="8"/>
    <n v="26"/>
  </r>
  <r>
    <n v="43"/>
    <x v="256"/>
    <s v="Team Hiatt"/>
    <x v="246"/>
    <n v="0"/>
    <s v="PHI"/>
    <n v="249"/>
    <n v="8"/>
    <n v="26"/>
  </r>
  <r>
    <n v="43"/>
    <x v="257"/>
    <s v="Team Paulsen"/>
    <x v="253"/>
    <n v="0"/>
    <s v="CIN"/>
    <n v="250"/>
    <n v="8"/>
    <n v="26"/>
  </r>
  <r>
    <n v="43"/>
    <x v="258"/>
    <s v="Team 2"/>
    <x v="248"/>
    <n v="0"/>
    <s v="DET"/>
    <n v="251"/>
    <n v="8"/>
    <n v="26"/>
  </r>
  <r>
    <n v="43"/>
    <x v="259"/>
    <s v="Team Banning"/>
    <x v="249"/>
    <n v="0"/>
    <s v="LAD"/>
    <n v="252"/>
    <n v="8"/>
    <n v="26"/>
  </r>
  <r>
    <n v="44"/>
    <x v="0"/>
    <s v="Team Greer"/>
    <x v="2"/>
    <n v="0"/>
    <s v="LAD"/>
    <n v="1"/>
    <n v="0"/>
    <n v="1"/>
  </r>
  <r>
    <n v="44"/>
    <x v="1"/>
    <s v="Team Collins"/>
    <x v="5"/>
    <n v="0"/>
    <s v="WSH"/>
    <n v="7"/>
    <n v="-5"/>
    <n v="1"/>
  </r>
  <r>
    <n v="44"/>
    <x v="2"/>
    <s v="Team Berger"/>
    <x v="1"/>
    <n v="0"/>
    <s v="ATL"/>
    <n v="2"/>
    <n v="1"/>
    <n v="1"/>
  </r>
  <r>
    <n v="44"/>
    <x v="3"/>
    <s v="The Bull Shark"/>
    <x v="4"/>
    <n v="0"/>
    <s v="LAA"/>
    <n v="5"/>
    <n v="-1"/>
    <n v="1"/>
  </r>
  <r>
    <n v="44"/>
    <x v="4"/>
    <s v="Team Farah"/>
    <x v="3"/>
    <n v="0"/>
    <s v="WSH"/>
    <n v="4"/>
    <n v="1"/>
    <n v="1"/>
  </r>
  <r>
    <n v="44"/>
    <x v="5"/>
    <s v="Team Epstein"/>
    <x v="0"/>
    <n v="0"/>
    <s v="SD"/>
    <n v="3"/>
    <n v="3"/>
    <n v="1"/>
  </r>
  <r>
    <n v="44"/>
    <x v="6"/>
    <s v="Team Nuzzi"/>
    <x v="6"/>
    <n v="0"/>
    <s v="NYY"/>
    <n v="6"/>
    <n v="1"/>
    <n v="1"/>
  </r>
  <r>
    <n v="44"/>
    <x v="7"/>
    <s v="Team TrumpWon"/>
    <x v="10"/>
    <n v="0"/>
    <s v="NYM"/>
    <n v="8"/>
    <n v="0"/>
    <n v="1"/>
  </r>
  <r>
    <n v="44"/>
    <x v="8"/>
    <s v="Team Peterson"/>
    <x v="7"/>
    <n v="0"/>
    <s v="CLE"/>
    <n v="9"/>
    <n v="0"/>
    <n v="1"/>
  </r>
  <r>
    <n v="44"/>
    <x v="9"/>
    <s v="Team .0"/>
    <x v="12"/>
    <n v="0"/>
    <s v="ATL"/>
    <n v="13"/>
    <n v="-3"/>
    <n v="1"/>
  </r>
  <r>
    <n v="44"/>
    <x v="10"/>
    <s v="Team .0"/>
    <x v="8"/>
    <n v="0"/>
    <s v="CLE"/>
    <n v="10"/>
    <n v="1"/>
    <n v="2"/>
  </r>
  <r>
    <n v="44"/>
    <x v="11"/>
    <s v="Team Peterson"/>
    <x v="14"/>
    <n v="0"/>
    <s v="COL"/>
    <n v="11"/>
    <n v="1"/>
    <n v="2"/>
  </r>
  <r>
    <n v="44"/>
    <x v="12"/>
    <s v="Team TrumpWon"/>
    <x v="15"/>
    <n v="0"/>
    <s v="NYM"/>
    <n v="15"/>
    <n v="-2"/>
    <n v="2"/>
  </r>
  <r>
    <n v="44"/>
    <x v="13"/>
    <s v="Team Nuzzi"/>
    <x v="9"/>
    <n v="0"/>
    <s v="LAD"/>
    <n v="12"/>
    <n v="2"/>
    <n v="2"/>
  </r>
  <r>
    <n v="44"/>
    <x v="14"/>
    <s v="Team Epstein"/>
    <x v="20"/>
    <n v="0"/>
    <s v="SD"/>
    <n v="19"/>
    <n v="-4"/>
    <n v="2"/>
  </r>
  <r>
    <n v="44"/>
    <x v="15"/>
    <s v="Team Farah"/>
    <x v="28"/>
    <n v="0"/>
    <s v="HOU"/>
    <n v="30"/>
    <n v="-14"/>
    <n v="2"/>
  </r>
  <r>
    <n v="44"/>
    <x v="16"/>
    <s v="The Bull Shark"/>
    <x v="19"/>
    <n v="0"/>
    <s v="BOS"/>
    <n v="20"/>
    <n v="-3"/>
    <n v="2"/>
  </r>
  <r>
    <n v="44"/>
    <x v="17"/>
    <s v="Team Berger"/>
    <x v="11"/>
    <n v="0"/>
    <s v="MIL"/>
    <n v="14"/>
    <n v="4"/>
    <n v="2"/>
  </r>
  <r>
    <n v="44"/>
    <x v="18"/>
    <s v="Team Collins"/>
    <x v="13"/>
    <n v="0"/>
    <s v="PHI"/>
    <n v="16"/>
    <n v="3"/>
    <n v="2"/>
  </r>
  <r>
    <n v="44"/>
    <x v="19"/>
    <s v="Team Greer"/>
    <x v="21"/>
    <n v="0"/>
    <s v="LAD"/>
    <n v="21"/>
    <n v="-1"/>
    <n v="2"/>
  </r>
  <r>
    <n v="44"/>
    <x v="20"/>
    <s v="Team Greer"/>
    <x v="18"/>
    <n v="0"/>
    <s v="LAD"/>
    <n v="22"/>
    <n v="-1"/>
    <n v="3"/>
  </r>
  <r>
    <n v="44"/>
    <x v="21"/>
    <s v="Team Collins"/>
    <x v="31"/>
    <n v="0"/>
    <s v="NYY"/>
    <n v="35"/>
    <n v="-13"/>
    <n v="3"/>
  </r>
  <r>
    <n v="44"/>
    <x v="22"/>
    <s v="Team Berger"/>
    <x v="16"/>
    <n v="0"/>
    <s v="LAD"/>
    <n v="17"/>
    <n v="6"/>
    <n v="3"/>
  </r>
  <r>
    <n v="44"/>
    <x v="23"/>
    <s v="The Bull Shark"/>
    <x v="17"/>
    <n v="0"/>
    <s v="SD"/>
    <n v="18"/>
    <n v="6"/>
    <n v="3"/>
  </r>
  <r>
    <n v="44"/>
    <x v="24"/>
    <s v="Team Farah"/>
    <x v="29"/>
    <n v="0"/>
    <s v="STL"/>
    <n v="29"/>
    <n v="-4"/>
    <n v="3"/>
  </r>
  <r>
    <n v="44"/>
    <x v="25"/>
    <s v="Team Epstein"/>
    <x v="49"/>
    <n v="0"/>
    <s v="CWS"/>
    <n v="46"/>
    <n v="-20"/>
    <n v="3"/>
  </r>
  <r>
    <n v="44"/>
    <x v="26"/>
    <s v="Team Nuzzi"/>
    <x v="22"/>
    <n v="0"/>
    <s v="WSH"/>
    <n v="23"/>
    <n v="4"/>
    <n v="3"/>
  </r>
  <r>
    <n v="44"/>
    <x v="27"/>
    <s v="Team TrumpWon"/>
    <x v="30"/>
    <n v="0"/>
    <s v="BOS"/>
    <n v="31"/>
    <n v="-3"/>
    <n v="3"/>
  </r>
  <r>
    <n v="44"/>
    <x v="28"/>
    <s v="Team Peterson"/>
    <x v="23"/>
    <n v="0"/>
    <s v="CWS"/>
    <n v="24"/>
    <n v="5"/>
    <n v="3"/>
  </r>
  <r>
    <n v="44"/>
    <x v="29"/>
    <s v="Team .0"/>
    <x v="24"/>
    <n v="0"/>
    <s v="PHI"/>
    <n v="25"/>
    <n v="5"/>
    <n v="3"/>
  </r>
  <r>
    <n v="44"/>
    <x v="30"/>
    <s v="Team .0"/>
    <x v="27"/>
    <n v="0"/>
    <s v="CWS"/>
    <n v="27"/>
    <n v="4"/>
    <n v="4"/>
  </r>
  <r>
    <n v="44"/>
    <x v="31"/>
    <s v="Team Peterson"/>
    <x v="26"/>
    <n v="0"/>
    <s v="HOU"/>
    <n v="26"/>
    <n v="6"/>
    <n v="4"/>
  </r>
  <r>
    <n v="44"/>
    <x v="32"/>
    <s v="Team TrumpWon"/>
    <x v="39"/>
    <n v="0"/>
    <s v="ATL"/>
    <n v="38"/>
    <n v="-5"/>
    <n v="4"/>
  </r>
  <r>
    <n v="44"/>
    <x v="33"/>
    <s v="Team Nuzzi"/>
    <x v="25"/>
    <n v="0"/>
    <s v="TOR"/>
    <n v="28"/>
    <n v="6"/>
    <n v="4"/>
  </r>
  <r>
    <n v="44"/>
    <x v="34"/>
    <s v="Team Epstein"/>
    <x v="41"/>
    <n v="0"/>
    <s v="TOR"/>
    <n v="42"/>
    <n v="-7"/>
    <n v="4"/>
  </r>
  <r>
    <n v="44"/>
    <x v="35"/>
    <s v="Team Farah"/>
    <x v="36"/>
    <n v="0"/>
    <s v="LAA"/>
    <n v="34"/>
    <n v="2"/>
    <n v="4"/>
  </r>
  <r>
    <n v="44"/>
    <x v="36"/>
    <s v="The Bull Shark"/>
    <x v="32"/>
    <n v="0"/>
    <s v="MIL"/>
    <n v="32"/>
    <n v="5"/>
    <n v="4"/>
  </r>
  <r>
    <n v="44"/>
    <x v="37"/>
    <s v="Team Berger"/>
    <x v="33"/>
    <n v="0"/>
    <s v="ATL"/>
    <n v="33"/>
    <n v="5"/>
    <n v="4"/>
  </r>
  <r>
    <n v="44"/>
    <x v="38"/>
    <s v="Team Collins"/>
    <x v="48"/>
    <n v="0"/>
    <s v="NYY"/>
    <n v="50"/>
    <n v="-11"/>
    <n v="4"/>
  </r>
  <r>
    <n v="44"/>
    <x v="39"/>
    <s v="Team Greer"/>
    <x v="34"/>
    <n v="0"/>
    <s v="CIN"/>
    <n v="36"/>
    <n v="4"/>
    <n v="4"/>
  </r>
  <r>
    <n v="44"/>
    <x v="40"/>
    <s v="Team Greer"/>
    <x v="35"/>
    <n v="0"/>
    <s v="STL"/>
    <n v="37"/>
    <n v="4"/>
    <n v="5"/>
  </r>
  <r>
    <n v="44"/>
    <x v="41"/>
    <s v="Team Collins"/>
    <x v="47"/>
    <n v="0"/>
    <s v="TB"/>
    <n v="49"/>
    <n v="-7"/>
    <n v="5"/>
  </r>
  <r>
    <n v="44"/>
    <x v="42"/>
    <s v="Team Berger"/>
    <x v="38"/>
    <n v="0"/>
    <s v="CWS"/>
    <n v="39"/>
    <n v="4"/>
    <n v="5"/>
  </r>
  <r>
    <n v="44"/>
    <x v="43"/>
    <s v="The Bull Shark"/>
    <x v="40"/>
    <n v="0"/>
    <s v="LAD"/>
    <n v="40"/>
    <n v="4"/>
    <n v="5"/>
  </r>
  <r>
    <n v="44"/>
    <x v="44"/>
    <s v="Team Farah"/>
    <x v="64"/>
    <n v="0"/>
    <s v="ARI"/>
    <n v="65"/>
    <n v="-20"/>
    <n v="5"/>
  </r>
  <r>
    <n v="44"/>
    <x v="45"/>
    <s v="Team Epstein"/>
    <x v="83"/>
    <n v="0"/>
    <s v="MIN"/>
    <n v="83"/>
    <n v="-37"/>
    <n v="5"/>
  </r>
  <r>
    <n v="44"/>
    <x v="46"/>
    <s v="Team Nuzzi"/>
    <x v="37"/>
    <n v="0"/>
    <s v="KC"/>
    <n v="41"/>
    <n v="6"/>
    <n v="5"/>
  </r>
  <r>
    <n v="44"/>
    <x v="47"/>
    <s v="Team TrumpWon"/>
    <x v="46"/>
    <n v="0"/>
    <s v="TOR"/>
    <n v="48"/>
    <n v="0"/>
    <n v="5"/>
  </r>
  <r>
    <n v="44"/>
    <x v="48"/>
    <s v="Team Peterson"/>
    <x v="43"/>
    <n v="0"/>
    <s v="CWS"/>
    <n v="43"/>
    <n v="6"/>
    <n v="5"/>
  </r>
  <r>
    <n v="44"/>
    <x v="49"/>
    <s v="Team .0"/>
    <x v="53"/>
    <n v="0"/>
    <s v="SD"/>
    <n v="51"/>
    <n v="-1"/>
    <n v="5"/>
  </r>
  <r>
    <n v="44"/>
    <x v="50"/>
    <s v="Team .0"/>
    <x v="51"/>
    <n v="0"/>
    <s v="CWS"/>
    <n v="53"/>
    <n v="-2"/>
    <n v="6"/>
  </r>
  <r>
    <n v="44"/>
    <x v="51"/>
    <s v="Team Peterson"/>
    <x v="44"/>
    <n v="0"/>
    <s v="MIA"/>
    <n v="44"/>
    <n v="8"/>
    <n v="6"/>
  </r>
  <r>
    <n v="44"/>
    <x v="52"/>
    <s v="Team TrumpWon"/>
    <x v="56"/>
    <n v="0"/>
    <s v="MIL"/>
    <n v="57"/>
    <n v="-4"/>
    <n v="6"/>
  </r>
  <r>
    <n v="44"/>
    <x v="53"/>
    <s v="Team Nuzzi"/>
    <x v="42"/>
    <n v="0"/>
    <s v="KC"/>
    <n v="45"/>
    <n v="9"/>
    <n v="6"/>
  </r>
  <r>
    <n v="44"/>
    <x v="54"/>
    <s v="Team Epstein"/>
    <x v="54"/>
    <n v="0"/>
    <s v="PHI"/>
    <n v="54"/>
    <n v="1"/>
    <n v="6"/>
  </r>
  <r>
    <n v="44"/>
    <x v="55"/>
    <s v="Team Farah"/>
    <x v="62"/>
    <n v="0"/>
    <s v="CWS"/>
    <n v="62"/>
    <n v="-6"/>
    <n v="6"/>
  </r>
  <r>
    <n v="44"/>
    <x v="56"/>
    <s v="The Bull Shark"/>
    <x v="45"/>
    <n v="0"/>
    <s v="NYM"/>
    <n v="47"/>
    <n v="10"/>
    <n v="6"/>
  </r>
  <r>
    <n v="44"/>
    <x v="57"/>
    <s v="Team Berger"/>
    <x v="52"/>
    <n v="0"/>
    <s v="MIN"/>
    <n v="52"/>
    <n v="6"/>
    <n v="6"/>
  </r>
  <r>
    <n v="44"/>
    <x v="58"/>
    <s v="Team Collins"/>
    <x v="50"/>
    <n v="0"/>
    <s v="SD"/>
    <n v="55"/>
    <n v="4"/>
    <n v="6"/>
  </r>
  <r>
    <n v="44"/>
    <x v="59"/>
    <s v="Team Greer"/>
    <x v="58"/>
    <n v="0"/>
    <s v="NYM"/>
    <n v="60"/>
    <n v="0"/>
    <n v="6"/>
  </r>
  <r>
    <n v="44"/>
    <x v="60"/>
    <s v="Team Greer"/>
    <x v="68"/>
    <n v="0"/>
    <s v="NYM"/>
    <n v="68"/>
    <n v="-7"/>
    <n v="7"/>
  </r>
  <r>
    <n v="44"/>
    <x v="61"/>
    <s v="Team Collins"/>
    <x v="55"/>
    <n v="0"/>
    <s v="NYY"/>
    <n v="56"/>
    <n v="6"/>
    <n v="7"/>
  </r>
  <r>
    <n v="44"/>
    <x v="62"/>
    <s v="Team Berger"/>
    <x v="57"/>
    <n v="0"/>
    <s v="ARI"/>
    <n v="58"/>
    <n v="5"/>
    <n v="7"/>
  </r>
  <r>
    <n v="44"/>
    <x v="63"/>
    <s v="The Bull Shark"/>
    <x v="59"/>
    <n v="0"/>
    <s v="CIN"/>
    <n v="59"/>
    <n v="5"/>
    <n v="7"/>
  </r>
  <r>
    <n v="44"/>
    <x v="64"/>
    <s v="Team Farah"/>
    <x v="61"/>
    <n v="0"/>
    <s v="CIN"/>
    <n v="61"/>
    <n v="4"/>
    <n v="7"/>
  </r>
  <r>
    <n v="44"/>
    <x v="65"/>
    <s v="Team Epstein"/>
    <x v="164"/>
    <n v="0"/>
    <s v="LAA"/>
    <n v="176"/>
    <n v="-110"/>
    <n v="7"/>
  </r>
  <r>
    <n v="44"/>
    <x v="66"/>
    <s v="Team Nuzzi"/>
    <x v="60"/>
    <n v="0"/>
    <s v="NYY"/>
    <n v="63"/>
    <n v="4"/>
    <n v="7"/>
  </r>
  <r>
    <n v="44"/>
    <x v="67"/>
    <s v="Team TrumpWon"/>
    <x v="67"/>
    <n v="0"/>
    <s v="TOR"/>
    <n v="69"/>
    <n v="-1"/>
    <n v="7"/>
  </r>
  <r>
    <n v="44"/>
    <x v="68"/>
    <s v="Team Peterson"/>
    <x v="63"/>
    <n v="0"/>
    <s v="TB"/>
    <n v="64"/>
    <n v="5"/>
    <n v="7"/>
  </r>
  <r>
    <n v="44"/>
    <x v="69"/>
    <s v="Team .0"/>
    <x v="69"/>
    <n v="0"/>
    <s v="TB"/>
    <n v="70"/>
    <n v="0"/>
    <n v="7"/>
  </r>
  <r>
    <n v="44"/>
    <x v="70"/>
    <s v="Team .0"/>
    <x v="74"/>
    <n v="0"/>
    <s v="OAK"/>
    <n v="75"/>
    <n v="-4"/>
    <n v="8"/>
  </r>
  <r>
    <n v="44"/>
    <x v="71"/>
    <s v="Team Peterson"/>
    <x v="66"/>
    <n v="0"/>
    <s v="CHC"/>
    <n v="66"/>
    <n v="6"/>
    <n v="8"/>
  </r>
  <r>
    <n v="44"/>
    <x v="72"/>
    <s v="Team TrumpWon"/>
    <x v="72"/>
    <n v="0"/>
    <s v="NYY"/>
    <n v="73"/>
    <n v="0"/>
    <n v="8"/>
  </r>
  <r>
    <n v="44"/>
    <x v="73"/>
    <s v="Team Nuzzi"/>
    <x v="65"/>
    <n v="0"/>
    <s v="COL"/>
    <n v="67"/>
    <n v="7"/>
    <n v="8"/>
  </r>
  <r>
    <n v="44"/>
    <x v="74"/>
    <s v="Team Epstein"/>
    <x v="116"/>
    <n v="0"/>
    <s v="SF"/>
    <n v="116"/>
    <n v="-41"/>
    <n v="8"/>
  </r>
  <r>
    <n v="44"/>
    <x v="75"/>
    <s v="Team Farah"/>
    <x v="70"/>
    <n v="0"/>
    <s v="TOR"/>
    <n v="71"/>
    <n v="5"/>
    <n v="8"/>
  </r>
  <r>
    <n v="44"/>
    <x v="76"/>
    <s v="The Bull Shark"/>
    <x v="71"/>
    <n v="0"/>
    <s v="NYM"/>
    <n v="72"/>
    <n v="5"/>
    <n v="8"/>
  </r>
  <r>
    <n v="44"/>
    <x v="77"/>
    <s v="Team Berger"/>
    <x v="73"/>
    <n v="0"/>
    <s v="BOS"/>
    <n v="74"/>
    <n v="4"/>
    <n v="8"/>
  </r>
  <r>
    <n v="44"/>
    <x v="78"/>
    <s v="Team Collins"/>
    <x v="75"/>
    <n v="0"/>
    <s v="MIN"/>
    <n v="76"/>
    <n v="3"/>
    <n v="8"/>
  </r>
  <r>
    <n v="44"/>
    <x v="79"/>
    <s v="Team Greer"/>
    <x v="82"/>
    <n v="0"/>
    <s v="TOR"/>
    <n v="82"/>
    <n v="-2"/>
    <n v="8"/>
  </r>
  <r>
    <n v="44"/>
    <x v="80"/>
    <s v="Team Greer"/>
    <x v="78"/>
    <n v="0"/>
    <s v="CLE"/>
    <n v="78"/>
    <n v="3"/>
    <n v="9"/>
  </r>
  <r>
    <n v="44"/>
    <x v="81"/>
    <s v="Team Collins"/>
    <x v="76"/>
    <n v="0"/>
    <s v="STL"/>
    <n v="77"/>
    <n v="5"/>
    <n v="9"/>
  </r>
  <r>
    <n v="44"/>
    <x v="82"/>
    <s v="Team Berger"/>
    <x v="79"/>
    <n v="0"/>
    <s v="MIL"/>
    <n v="80"/>
    <n v="3"/>
    <n v="9"/>
  </r>
  <r>
    <n v="44"/>
    <x v="83"/>
    <s v="The Bull Shark"/>
    <x v="77"/>
    <n v="0"/>
    <s v="HOU"/>
    <n v="79"/>
    <n v="5"/>
    <n v="9"/>
  </r>
  <r>
    <n v="44"/>
    <x v="84"/>
    <s v="Team Farah"/>
    <x v="80"/>
    <n v="0"/>
    <s v="TOR"/>
    <n v="81"/>
    <n v="4"/>
    <n v="9"/>
  </r>
  <r>
    <n v="44"/>
    <x v="85"/>
    <s v="Team Epstein"/>
    <x v="102"/>
    <n v="0"/>
    <s v="SD"/>
    <n v="103"/>
    <n v="-17"/>
    <n v="9"/>
  </r>
  <r>
    <n v="44"/>
    <x v="86"/>
    <s v="Team Nuzzi"/>
    <x v="85"/>
    <n v="0"/>
    <s v="MIL"/>
    <n v="84"/>
    <n v="3"/>
    <n v="9"/>
  </r>
  <r>
    <n v="44"/>
    <x v="87"/>
    <s v="Team TrumpWon"/>
    <x v="93"/>
    <n v="0"/>
    <s v="MIN"/>
    <n v="94"/>
    <n v="-6"/>
    <n v="9"/>
  </r>
  <r>
    <n v="44"/>
    <x v="88"/>
    <s v="Team Peterson"/>
    <x v="86"/>
    <n v="0"/>
    <s v="CHC"/>
    <n v="85"/>
    <n v="4"/>
    <n v="9"/>
  </r>
  <r>
    <n v="44"/>
    <x v="89"/>
    <s v="Team .0"/>
    <x v="87"/>
    <n v="0"/>
    <s v="CHC"/>
    <n v="87"/>
    <n v="3"/>
    <n v="9"/>
  </r>
  <r>
    <n v="44"/>
    <x v="90"/>
    <s v="Team .0"/>
    <x v="95"/>
    <n v="0"/>
    <s v="ATL"/>
    <n v="95"/>
    <n v="-4"/>
    <n v="10"/>
  </r>
  <r>
    <n v="44"/>
    <x v="91"/>
    <s v="Team Peterson"/>
    <x v="84"/>
    <n v="0"/>
    <s v="NYM"/>
    <n v="86"/>
    <n v="6"/>
    <n v="10"/>
  </r>
  <r>
    <n v="44"/>
    <x v="92"/>
    <s v="Team TrumpWon"/>
    <x v="90"/>
    <n v="0"/>
    <s v="HOU"/>
    <n v="88"/>
    <n v="5"/>
    <n v="10"/>
  </r>
  <r>
    <n v="44"/>
    <x v="93"/>
    <s v="Team Nuzzi"/>
    <x v="88"/>
    <n v="0"/>
    <s v="SD"/>
    <n v="89"/>
    <n v="5"/>
    <n v="10"/>
  </r>
  <r>
    <n v="44"/>
    <x v="94"/>
    <s v="Team Epstein"/>
    <x v="115"/>
    <n v="0"/>
    <s v="NYM"/>
    <n v="121"/>
    <n v="-26"/>
    <n v="10"/>
  </r>
  <r>
    <n v="44"/>
    <x v="95"/>
    <s v="Team Farah"/>
    <x v="89"/>
    <n v="0"/>
    <s v="PHI"/>
    <n v="90"/>
    <n v="6"/>
    <n v="10"/>
  </r>
  <r>
    <n v="44"/>
    <x v="96"/>
    <s v="The Bull Shark"/>
    <x v="91"/>
    <n v="0"/>
    <s v="HOU"/>
    <n v="91"/>
    <n v="6"/>
    <n v="10"/>
  </r>
  <r>
    <n v="44"/>
    <x v="97"/>
    <s v="Team Berger"/>
    <x v="96"/>
    <n v="0"/>
    <s v="OAK"/>
    <n v="92"/>
    <n v="6"/>
    <n v="10"/>
  </r>
  <r>
    <n v="44"/>
    <x v="98"/>
    <s v="Team Collins"/>
    <x v="81"/>
    <n v="0"/>
    <s v="LAD"/>
    <n v="93"/>
    <n v="6"/>
    <n v="10"/>
  </r>
  <r>
    <n v="44"/>
    <x v="99"/>
    <s v="Team Greer"/>
    <x v="98"/>
    <n v="0"/>
    <s v="HOU"/>
    <n v="99"/>
    <n v="1"/>
    <n v="10"/>
  </r>
  <r>
    <n v="44"/>
    <x v="100"/>
    <s v="Team Greer"/>
    <x v="94"/>
    <n v="0"/>
    <s v="WSH"/>
    <n v="96"/>
    <n v="5"/>
    <n v="11"/>
  </r>
  <r>
    <n v="44"/>
    <x v="101"/>
    <s v="Team Collins"/>
    <x v="92"/>
    <n v="0"/>
    <s v="KC"/>
    <n v="97"/>
    <n v="5"/>
    <n v="11"/>
  </r>
  <r>
    <n v="44"/>
    <x v="102"/>
    <s v="Team Berger"/>
    <x v="100"/>
    <n v="0"/>
    <s v="SD"/>
    <n v="98"/>
    <n v="5"/>
    <n v="11"/>
  </r>
  <r>
    <n v="44"/>
    <x v="103"/>
    <s v="The Bull Shark"/>
    <x v="97"/>
    <n v="0"/>
    <s v="TB"/>
    <n v="101"/>
    <n v="3"/>
    <n v="11"/>
  </r>
  <r>
    <n v="44"/>
    <x v="104"/>
    <s v="Team Farah"/>
    <x v="108"/>
    <n v="0"/>
    <s v="PHI"/>
    <n v="108"/>
    <n v="-3"/>
    <n v="11"/>
  </r>
  <r>
    <n v="44"/>
    <x v="105"/>
    <s v="Team Epstein"/>
    <x v="119"/>
    <n v="0"/>
    <s v="HOU"/>
    <n v="118"/>
    <n v="-12"/>
    <n v="11"/>
  </r>
  <r>
    <n v="44"/>
    <x v="106"/>
    <s v="Team Nuzzi"/>
    <x v="99"/>
    <n v="0"/>
    <s v="CWS"/>
    <n v="100"/>
    <n v="7"/>
    <n v="11"/>
  </r>
  <r>
    <n v="44"/>
    <x v="107"/>
    <s v="Team TrumpWon"/>
    <x v="101"/>
    <n v="0"/>
    <s v="HOU"/>
    <n v="102"/>
    <n v="6"/>
    <n v="11"/>
  </r>
  <r>
    <n v="44"/>
    <x v="108"/>
    <s v="Team Peterson"/>
    <x v="103"/>
    <n v="0"/>
    <s v="CIN"/>
    <n v="104"/>
    <n v="5"/>
    <n v="11"/>
  </r>
  <r>
    <n v="44"/>
    <x v="109"/>
    <s v="Team .0"/>
    <x v="109"/>
    <n v="0"/>
    <s v="SD"/>
    <n v="111"/>
    <n v="-1"/>
    <n v="11"/>
  </r>
  <r>
    <n v="44"/>
    <x v="110"/>
    <s v="Team .0"/>
    <x v="114"/>
    <n v="0"/>
    <s v="CLE"/>
    <n v="114"/>
    <n v="-3"/>
    <n v="12"/>
  </r>
  <r>
    <n v="44"/>
    <x v="111"/>
    <s v="Team Peterson"/>
    <x v="104"/>
    <n v="0"/>
    <s v="LAA"/>
    <n v="105"/>
    <n v="7"/>
    <n v="12"/>
  </r>
  <r>
    <n v="44"/>
    <x v="112"/>
    <s v="Team TrumpWon"/>
    <x v="105"/>
    <n v="0"/>
    <s v="OAK"/>
    <n v="106"/>
    <n v="7"/>
    <n v="12"/>
  </r>
  <r>
    <n v="44"/>
    <x v="113"/>
    <s v="Team Nuzzi"/>
    <x v="106"/>
    <n v="0"/>
    <s v="ATL"/>
    <n v="107"/>
    <n v="7"/>
    <n v="12"/>
  </r>
  <r>
    <n v="44"/>
    <x v="114"/>
    <s v="Team Epstein"/>
    <x v="117"/>
    <n v="0"/>
    <s v="SD"/>
    <n v="117"/>
    <n v="-2"/>
    <n v="12"/>
  </r>
  <r>
    <n v="44"/>
    <x v="115"/>
    <s v="Team Farah"/>
    <x v="121"/>
    <n v="0"/>
    <s v="LAD"/>
    <n v="124"/>
    <n v="-8"/>
    <n v="12"/>
  </r>
  <r>
    <n v="44"/>
    <x v="116"/>
    <s v="The Bull Shark"/>
    <x v="107"/>
    <n v="0"/>
    <s v="CLE"/>
    <n v="109"/>
    <n v="8"/>
    <n v="12"/>
  </r>
  <r>
    <n v="44"/>
    <x v="117"/>
    <s v="Team Berger"/>
    <x v="111"/>
    <n v="0"/>
    <s v="CHC"/>
    <n v="110"/>
    <n v="8"/>
    <n v="12"/>
  </r>
  <r>
    <n v="44"/>
    <x v="118"/>
    <s v="Team Collins"/>
    <x v="112"/>
    <n v="0"/>
    <s v="TOR"/>
    <n v="112"/>
    <n v="7"/>
    <n v="12"/>
  </r>
  <r>
    <n v="44"/>
    <x v="119"/>
    <s v="Team Greer"/>
    <x v="110"/>
    <n v="0"/>
    <s v="ATL"/>
    <n v="113"/>
    <n v="7"/>
    <n v="12"/>
  </r>
  <r>
    <n v="44"/>
    <x v="120"/>
    <s v="Team Greer"/>
    <x v="127"/>
    <n v="0"/>
    <s v="CIN"/>
    <n v="128"/>
    <n v="-7"/>
    <n v="13"/>
  </r>
  <r>
    <n v="44"/>
    <x v="121"/>
    <s v="Team Collins"/>
    <x v="113"/>
    <n v="0"/>
    <s v="HOU"/>
    <n v="115"/>
    <n v="7"/>
    <n v="13"/>
  </r>
  <r>
    <n v="44"/>
    <x v="122"/>
    <s v="Team Berger"/>
    <x v="123"/>
    <n v="0"/>
    <s v="HOU"/>
    <n v="119"/>
    <n v="4"/>
    <n v="13"/>
  </r>
  <r>
    <n v="44"/>
    <x v="123"/>
    <s v="The Bull Shark"/>
    <x v="125"/>
    <n v="0"/>
    <s v="BAL"/>
    <n v="122"/>
    <n v="2"/>
    <n v="13"/>
  </r>
  <r>
    <n v="44"/>
    <x v="124"/>
    <s v="Team Farah"/>
    <x v="129"/>
    <n v="0"/>
    <s v="BOS"/>
    <n v="135"/>
    <n v="-10"/>
    <n v="13"/>
  </r>
  <r>
    <n v="44"/>
    <x v="125"/>
    <s v="Team Epstein"/>
    <x v="134"/>
    <n v="0"/>
    <s v="WSH"/>
    <n v="133"/>
    <n v="-7"/>
    <n v="13"/>
  </r>
  <r>
    <n v="44"/>
    <x v="126"/>
    <s v="Team Nuzzi"/>
    <x v="124"/>
    <n v="0"/>
    <s v="OAK"/>
    <n v="123"/>
    <n v="4"/>
    <n v="13"/>
  </r>
  <r>
    <n v="44"/>
    <x v="127"/>
    <s v="Team TrumpWon"/>
    <x v="118"/>
    <n v="0"/>
    <s v="TOR"/>
    <n v="125"/>
    <n v="3"/>
    <n v="13"/>
  </r>
  <r>
    <n v="44"/>
    <x v="128"/>
    <s v="Team Peterson"/>
    <x v="122"/>
    <n v="0"/>
    <s v="TEX"/>
    <n v="126"/>
    <n v="3"/>
    <n v="13"/>
  </r>
  <r>
    <n v="44"/>
    <x v="129"/>
    <s v="Team .0"/>
    <x v="136"/>
    <n v="0"/>
    <s v="CHC"/>
    <n v="137"/>
    <n v="-7"/>
    <n v="13"/>
  </r>
  <r>
    <n v="44"/>
    <x v="130"/>
    <s v="Team .0"/>
    <x v="126"/>
    <n v="0"/>
    <s v="PHI"/>
    <n v="127"/>
    <n v="4"/>
    <n v="14"/>
  </r>
  <r>
    <n v="44"/>
    <x v="131"/>
    <s v="Team Peterson"/>
    <x v="131"/>
    <n v="0"/>
    <s v="LAD"/>
    <n v="129"/>
    <n v="3"/>
    <n v="14"/>
  </r>
  <r>
    <n v="44"/>
    <x v="132"/>
    <s v="Team TrumpWon"/>
    <x v="128"/>
    <n v="0"/>
    <s v="SD"/>
    <n v="130"/>
    <n v="3"/>
    <n v="14"/>
  </r>
  <r>
    <n v="44"/>
    <x v="133"/>
    <s v="Team Nuzzi"/>
    <x v="120"/>
    <n v="0"/>
    <s v="NYY"/>
    <n v="120"/>
    <n v="14"/>
    <n v="14"/>
  </r>
  <r>
    <n v="44"/>
    <x v="134"/>
    <s v="Team Epstein"/>
    <x v="174"/>
    <n v="0"/>
    <s v="BAL"/>
    <n v="180"/>
    <n v="-45"/>
    <n v="14"/>
  </r>
  <r>
    <n v="44"/>
    <x v="135"/>
    <s v="Team Farah"/>
    <x v="139"/>
    <n v="0"/>
    <s v="LAD"/>
    <n v="138"/>
    <n v="-2"/>
    <n v="14"/>
  </r>
  <r>
    <n v="44"/>
    <x v="136"/>
    <s v="The Bull Shark"/>
    <x v="137"/>
    <n v="0"/>
    <s v="SEA"/>
    <n v="140"/>
    <n v="-3"/>
    <n v="14"/>
  </r>
  <r>
    <n v="44"/>
    <x v="137"/>
    <s v="Team Berger"/>
    <x v="130"/>
    <n v="0"/>
    <s v="WSH"/>
    <n v="131"/>
    <n v="7"/>
    <n v="14"/>
  </r>
  <r>
    <n v="44"/>
    <x v="138"/>
    <s v="Team Collins"/>
    <x v="132"/>
    <n v="0"/>
    <s v="PHI"/>
    <n v="132"/>
    <n v="7"/>
    <n v="14"/>
  </r>
  <r>
    <n v="44"/>
    <x v="139"/>
    <s v="Team Greer"/>
    <x v="133"/>
    <n v="0"/>
    <s v="CWS"/>
    <n v="141"/>
    <n v="-1"/>
    <n v="14"/>
  </r>
  <r>
    <n v="44"/>
    <x v="140"/>
    <s v="Team Greer"/>
    <x v="135"/>
    <n v="0"/>
    <s v="MIN"/>
    <n v="134"/>
    <n v="7"/>
    <n v="15"/>
  </r>
  <r>
    <n v="44"/>
    <x v="141"/>
    <s v="Team Collins"/>
    <x v="138"/>
    <n v="0"/>
    <s v="BAL"/>
    <n v="142"/>
    <n v="0"/>
    <n v="15"/>
  </r>
  <r>
    <n v="44"/>
    <x v="142"/>
    <s v="Team Berger"/>
    <x v="140"/>
    <n v="0"/>
    <s v="LAA"/>
    <n v="144"/>
    <n v="-1"/>
    <n v="15"/>
  </r>
  <r>
    <n v="44"/>
    <x v="143"/>
    <s v="The Bull Shark"/>
    <x v="151"/>
    <n v="0"/>
    <s v="MIN"/>
    <n v="143"/>
    <n v="1"/>
    <n v="15"/>
  </r>
  <r>
    <n v="44"/>
    <x v="144"/>
    <s v="Team Farah"/>
    <x v="190"/>
    <n v="0"/>
    <s v="KC"/>
    <n v="169"/>
    <n v="-24"/>
    <n v="15"/>
  </r>
  <r>
    <n v="44"/>
    <x v="145"/>
    <s v="Team Epstein"/>
    <x v="170"/>
    <n v="0"/>
    <s v="MIL"/>
    <n v="175"/>
    <n v="-29"/>
    <n v="15"/>
  </r>
  <r>
    <n v="44"/>
    <x v="146"/>
    <s v="Team Nuzzi"/>
    <x v="144"/>
    <n v="0"/>
    <s v="WSH"/>
    <n v="145"/>
    <n v="2"/>
    <n v="15"/>
  </r>
  <r>
    <n v="44"/>
    <x v="147"/>
    <s v="Team TrumpWon"/>
    <x v="142"/>
    <n v="0"/>
    <s v="CHC"/>
    <n v="146"/>
    <n v="2"/>
    <n v="15"/>
  </r>
  <r>
    <n v="44"/>
    <x v="148"/>
    <s v="Team Peterson"/>
    <x v="141"/>
    <n v="0"/>
    <s v="TB"/>
    <n v="147"/>
    <n v="2"/>
    <n v="15"/>
  </r>
  <r>
    <n v="44"/>
    <x v="149"/>
    <s v="Team .0"/>
    <x v="154"/>
    <n v="0"/>
    <s v="PHI"/>
    <n v="157"/>
    <n v="-7"/>
    <n v="15"/>
  </r>
  <r>
    <n v="44"/>
    <x v="150"/>
    <s v="Team .0"/>
    <x v="147"/>
    <n v="0"/>
    <s v="CLE"/>
    <n v="136"/>
    <n v="15"/>
    <n v="16"/>
  </r>
  <r>
    <n v="44"/>
    <x v="151"/>
    <s v="Team Peterson"/>
    <x v="143"/>
    <n v="0"/>
    <s v="STL"/>
    <n v="148"/>
    <n v="4"/>
    <n v="16"/>
  </r>
  <r>
    <n v="44"/>
    <x v="152"/>
    <s v="Team TrumpWon"/>
    <x v="146"/>
    <n v="0"/>
    <s v="SEA"/>
    <n v="149"/>
    <n v="4"/>
    <n v="16"/>
  </r>
  <r>
    <n v="44"/>
    <x v="153"/>
    <s v="Team Nuzzi"/>
    <x v="150"/>
    <n v="0"/>
    <s v="ATL"/>
    <n v="150"/>
    <n v="4"/>
    <n v="16"/>
  </r>
  <r>
    <n v="44"/>
    <x v="154"/>
    <s v="Team Epstein"/>
    <x v="155"/>
    <n v="0"/>
    <s v="PHI"/>
    <n v="154"/>
    <n v="1"/>
    <n v="16"/>
  </r>
  <r>
    <n v="44"/>
    <x v="155"/>
    <s v="Team Farah"/>
    <x v="148"/>
    <n v="0"/>
    <s v="SF"/>
    <n v="152"/>
    <n v="4"/>
    <n v="16"/>
  </r>
  <r>
    <n v="44"/>
    <x v="156"/>
    <s v="The Bull Shark"/>
    <x v="156"/>
    <n v="0"/>
    <s v="KC"/>
    <n v="139"/>
    <n v="18"/>
    <n v="16"/>
  </r>
  <r>
    <n v="44"/>
    <x v="157"/>
    <s v="Team Berger"/>
    <x v="152"/>
    <n v="0"/>
    <s v="CWS"/>
    <n v="156"/>
    <n v="2"/>
    <n v="16"/>
  </r>
  <r>
    <n v="44"/>
    <x v="158"/>
    <s v="Team Collins"/>
    <x v="149"/>
    <n v="0"/>
    <s v="WSH"/>
    <n v="155"/>
    <n v="4"/>
    <n v="16"/>
  </r>
  <r>
    <n v="44"/>
    <x v="159"/>
    <s v="Team Greer"/>
    <x v="158"/>
    <n v="0"/>
    <s v="ATL"/>
    <n v="158"/>
    <n v="2"/>
    <n v="16"/>
  </r>
  <r>
    <n v="44"/>
    <x v="160"/>
    <s v="Team Greer"/>
    <x v="160"/>
    <n v="0"/>
    <s v="TEX"/>
    <n v="160"/>
    <n v="1"/>
    <n v="17"/>
  </r>
  <r>
    <n v="44"/>
    <x v="161"/>
    <s v="Team Collins"/>
    <x v="153"/>
    <n v="0"/>
    <s v="NYY"/>
    <n v="159"/>
    <n v="3"/>
    <n v="17"/>
  </r>
  <r>
    <n v="44"/>
    <x v="162"/>
    <s v="Team Berger"/>
    <x v="159"/>
    <n v="0"/>
    <s v="MIA"/>
    <n v="162"/>
    <n v="1"/>
    <n v="17"/>
  </r>
  <r>
    <n v="44"/>
    <x v="163"/>
    <s v="The Bull Shark"/>
    <x v="157"/>
    <n v="0"/>
    <s v="MIA"/>
    <n v="165"/>
    <n v="-1"/>
    <n v="17"/>
  </r>
  <r>
    <n v="44"/>
    <x v="164"/>
    <s v="Team Farah"/>
    <x v="165"/>
    <n v="0"/>
    <s v="LAD"/>
    <n v="161"/>
    <n v="4"/>
    <n v="17"/>
  </r>
  <r>
    <n v="44"/>
    <x v="165"/>
    <s v="Team Epstein"/>
    <x v="195"/>
    <n v="0"/>
    <s v="MIN"/>
    <n v="174"/>
    <n v="-8"/>
    <n v="17"/>
  </r>
  <r>
    <n v="44"/>
    <x v="166"/>
    <s v="Team Nuzzi"/>
    <x v="161"/>
    <n v="0"/>
    <s v="OAK"/>
    <n v="166"/>
    <n v="1"/>
    <n v="17"/>
  </r>
  <r>
    <n v="44"/>
    <x v="167"/>
    <s v="Team TrumpWon"/>
    <x v="163"/>
    <n v="0"/>
    <s v="SEA"/>
    <n v="167"/>
    <n v="1"/>
    <n v="17"/>
  </r>
  <r>
    <n v="44"/>
    <x v="168"/>
    <s v="Team Peterson"/>
    <x v="145"/>
    <n v="0"/>
    <s v="NYY"/>
    <n v="151"/>
    <n v="18"/>
    <n v="17"/>
  </r>
  <r>
    <n v="44"/>
    <x v="169"/>
    <s v="Team .0"/>
    <x v="166"/>
    <n v="0"/>
    <s v="PIT"/>
    <n v="153"/>
    <n v="17"/>
    <n v="17"/>
  </r>
  <r>
    <n v="44"/>
    <x v="170"/>
    <s v="Team .0"/>
    <x v="169"/>
    <n v="0"/>
    <s v="WSH"/>
    <n v="171"/>
    <n v="0"/>
    <n v="18"/>
  </r>
  <r>
    <n v="44"/>
    <x v="171"/>
    <s v="Team Peterson"/>
    <x v="167"/>
    <n v="0"/>
    <s v="SEA"/>
    <n v="172"/>
    <n v="0"/>
    <n v="18"/>
  </r>
  <r>
    <n v="44"/>
    <x v="172"/>
    <s v="Team TrumpWon"/>
    <x v="172"/>
    <n v="0"/>
    <s v="COL"/>
    <n v="178"/>
    <n v="-5"/>
    <n v="18"/>
  </r>
  <r>
    <n v="44"/>
    <x v="173"/>
    <s v="Team Nuzzi"/>
    <x v="168"/>
    <n v="0"/>
    <s v="ATL"/>
    <n v="179"/>
    <n v="-5"/>
    <n v="18"/>
  </r>
  <r>
    <n v="44"/>
    <x v="174"/>
    <s v="Team Epstein"/>
    <x v="178"/>
    <n v="0"/>
    <s v="LAD"/>
    <n v="164"/>
    <n v="11"/>
    <n v="18"/>
  </r>
  <r>
    <n v="44"/>
    <x v="175"/>
    <s v="Team Farah"/>
    <x v="162"/>
    <n v="0"/>
    <s v="ARI"/>
    <n v="163"/>
    <n v="13"/>
    <n v="18"/>
  </r>
  <r>
    <n v="44"/>
    <x v="176"/>
    <s v="The Bull Shark"/>
    <x v="176"/>
    <n v="0"/>
    <s v="NYY"/>
    <n v="173"/>
    <n v="4"/>
    <n v="18"/>
  </r>
  <r>
    <n v="44"/>
    <x v="177"/>
    <s v="Team Berger"/>
    <x v="171"/>
    <n v="0"/>
    <s v="BOS"/>
    <n v="177"/>
    <n v="1"/>
    <n v="18"/>
  </r>
  <r>
    <n v="44"/>
    <x v="178"/>
    <s v="Team Collins"/>
    <x v="179"/>
    <n v="0"/>
    <s v="STL"/>
    <n v="182"/>
    <n v="-3"/>
    <n v="18"/>
  </r>
  <r>
    <n v="44"/>
    <x v="179"/>
    <s v="Team Greer"/>
    <x v="177"/>
    <n v="0"/>
    <s v="MIN"/>
    <n v="185"/>
    <n v="-5"/>
    <n v="18"/>
  </r>
  <r>
    <n v="44"/>
    <x v="180"/>
    <s v="Team Greer"/>
    <x v="188"/>
    <n v="0"/>
    <s v="STL"/>
    <n v="181"/>
    <n v="0"/>
    <n v="19"/>
  </r>
  <r>
    <n v="44"/>
    <x v="181"/>
    <s v="Team Collins"/>
    <x v="173"/>
    <n v="0"/>
    <s v="OAK"/>
    <n v="183"/>
    <n v="-1"/>
    <n v="19"/>
  </r>
  <r>
    <n v="44"/>
    <x v="182"/>
    <s v="Team Berger"/>
    <x v="183"/>
    <n v="0"/>
    <s v="LAA"/>
    <n v="168"/>
    <n v="15"/>
    <n v="19"/>
  </r>
  <r>
    <n v="44"/>
    <x v="183"/>
    <s v="The Bull Shark"/>
    <x v="192"/>
    <n v="0"/>
    <s v="ATL"/>
    <n v="170"/>
    <n v="14"/>
    <n v="19"/>
  </r>
  <r>
    <n v="44"/>
    <x v="184"/>
    <s v="Team Farah"/>
    <x v="181"/>
    <n v="0"/>
    <s v="SD"/>
    <n v="187"/>
    <n v="-2"/>
    <n v="19"/>
  </r>
  <r>
    <n v="44"/>
    <x v="185"/>
    <s v="Team Epstein"/>
    <x v="213"/>
    <n v="0"/>
    <s v="MIN"/>
    <n v="196"/>
    <n v="-10"/>
    <n v="19"/>
  </r>
  <r>
    <n v="44"/>
    <x v="186"/>
    <s v="Team Nuzzi"/>
    <x v="175"/>
    <n v="0"/>
    <s v="NYY"/>
    <n v="184"/>
    <n v="3"/>
    <n v="19"/>
  </r>
  <r>
    <n v="44"/>
    <x v="187"/>
    <s v="Team TrumpWon"/>
    <x v="180"/>
    <n v="0"/>
    <s v="BAL"/>
    <n v="186"/>
    <n v="2"/>
    <n v="19"/>
  </r>
  <r>
    <n v="44"/>
    <x v="188"/>
    <s v="Team Peterson"/>
    <x v="182"/>
    <n v="0"/>
    <s v="CLE"/>
    <n v="189"/>
    <n v="0"/>
    <n v="19"/>
  </r>
  <r>
    <n v="44"/>
    <x v="189"/>
    <s v="Team .0"/>
    <x v="186"/>
    <n v="0"/>
    <s v="LAA"/>
    <n v="193"/>
    <n v="-3"/>
    <n v="19"/>
  </r>
  <r>
    <n v="44"/>
    <x v="190"/>
    <s v="Team .0"/>
    <x v="191"/>
    <n v="0"/>
    <s v="MIA"/>
    <n v="195"/>
    <n v="-4"/>
    <n v="20"/>
  </r>
  <r>
    <n v="44"/>
    <x v="191"/>
    <s v="Team Peterson"/>
    <x v="184"/>
    <n v="0"/>
    <s v="LAD"/>
    <n v="190"/>
    <n v="2"/>
    <n v="20"/>
  </r>
  <r>
    <n v="44"/>
    <x v="192"/>
    <s v="Team TrumpWon"/>
    <x v="187"/>
    <n v="0"/>
    <s v="KC"/>
    <n v="188"/>
    <n v="5"/>
    <n v="20"/>
  </r>
  <r>
    <n v="44"/>
    <x v="193"/>
    <s v="Team Nuzzi"/>
    <x v="185"/>
    <n v="0"/>
    <s v="BOS"/>
    <n v="192"/>
    <n v="2"/>
    <n v="20"/>
  </r>
  <r>
    <n v="44"/>
    <x v="194"/>
    <s v="Team Epstein"/>
    <x v="139"/>
    <n v="0"/>
    <s v="LAD"/>
    <n v="138"/>
    <n v="57"/>
    <n v="20"/>
  </r>
  <r>
    <n v="44"/>
    <x v="195"/>
    <s v="Team Farah"/>
    <x v="189"/>
    <n v="0"/>
    <s v="LAD"/>
    <n v="194"/>
    <n v="2"/>
    <n v="20"/>
  </r>
  <r>
    <n v="44"/>
    <x v="196"/>
    <s v="The Bull Shark"/>
    <x v="193"/>
    <n v="0"/>
    <s v="OAK"/>
    <n v="197"/>
    <n v="0"/>
    <n v="20"/>
  </r>
  <r>
    <n v="44"/>
    <x v="197"/>
    <s v="Team Berger"/>
    <x v="197"/>
    <n v="0"/>
    <s v="CHC"/>
    <n v="200"/>
    <n v="-2"/>
    <n v="20"/>
  </r>
  <r>
    <n v="44"/>
    <x v="198"/>
    <s v="Team Collins"/>
    <x v="194"/>
    <n v="0"/>
    <s v="LAD"/>
    <n v="202"/>
    <n v="-3"/>
    <n v="20"/>
  </r>
  <r>
    <n v="44"/>
    <x v="199"/>
    <s v="Team Greer"/>
    <x v="206"/>
    <n v="0"/>
    <s v="MIL"/>
    <n v="201"/>
    <n v="-1"/>
    <n v="20"/>
  </r>
  <r>
    <n v="44"/>
    <x v="200"/>
    <s v="Team Greer"/>
    <x v="209"/>
    <n v="0"/>
    <s v="MIA"/>
    <n v="191"/>
    <n v="10"/>
    <n v="21"/>
  </r>
  <r>
    <n v="44"/>
    <x v="201"/>
    <s v="Team Collins"/>
    <x v="196"/>
    <n v="0"/>
    <s v="CWS"/>
    <n v="203"/>
    <n v="-1"/>
    <n v="21"/>
  </r>
  <r>
    <n v="44"/>
    <x v="202"/>
    <s v="Team Berger"/>
    <x v="198"/>
    <n v="0"/>
    <s v="BOS"/>
    <n v="204"/>
    <n v="-1"/>
    <n v="21"/>
  </r>
  <r>
    <n v="44"/>
    <x v="203"/>
    <s v="The Bull Shark"/>
    <x v="199"/>
    <n v="0"/>
    <s v="MIN"/>
    <n v="206"/>
    <n v="-2"/>
    <n v="21"/>
  </r>
  <r>
    <n v="44"/>
    <x v="204"/>
    <s v="Team Farah"/>
    <x v="202"/>
    <n v="0"/>
    <s v="LAA"/>
    <n v="207"/>
    <n v="-2"/>
    <n v="21"/>
  </r>
  <r>
    <n v="44"/>
    <x v="205"/>
    <s v="Team Epstein"/>
    <x v="284"/>
    <e v="#N/A"/>
    <e v="#N/A"/>
    <e v="#N/A"/>
    <e v="#N/A"/>
    <n v="21"/>
  </r>
  <r>
    <n v="44"/>
    <x v="206"/>
    <s v="Team Nuzzi"/>
    <x v="208"/>
    <n v="0"/>
    <s v="COL"/>
    <n v="205"/>
    <n v="2"/>
    <n v="21"/>
  </r>
  <r>
    <n v="44"/>
    <x v="207"/>
    <s v="Team TrumpWon"/>
    <x v="201"/>
    <n v="0"/>
    <s v="PHI"/>
    <n v="208"/>
    <n v="0"/>
    <n v="21"/>
  </r>
  <r>
    <n v="44"/>
    <x v="208"/>
    <s v="Team Peterson"/>
    <x v="203"/>
    <n v="0"/>
    <s v="PIT"/>
    <n v="211"/>
    <n v="-2"/>
    <n v="21"/>
  </r>
  <r>
    <n v="44"/>
    <x v="209"/>
    <s v="Team .0"/>
    <x v="210"/>
    <n v="0"/>
    <s v="ARI"/>
    <n v="209"/>
    <n v="1"/>
    <n v="21"/>
  </r>
  <r>
    <n v="44"/>
    <x v="210"/>
    <s v="Team .0"/>
    <x v="200"/>
    <n v="0"/>
    <s v="SD"/>
    <n v="214"/>
    <n v="-3"/>
    <n v="22"/>
  </r>
  <r>
    <n v="44"/>
    <x v="211"/>
    <s v="Team Peterson"/>
    <x v="215"/>
    <n v="0"/>
    <s v="NYM"/>
    <n v="199"/>
    <n v="13"/>
    <n v="22"/>
  </r>
  <r>
    <n v="44"/>
    <x v="212"/>
    <s v="Team TrumpWon"/>
    <x v="204"/>
    <n v="0"/>
    <s v="TOR"/>
    <n v="216"/>
    <n v="-3"/>
    <n v="22"/>
  </r>
  <r>
    <n v="44"/>
    <x v="213"/>
    <s v="Team Nuzzi"/>
    <x v="205"/>
    <n v="0"/>
    <s v="SEA"/>
    <n v="217"/>
    <n v="-3"/>
    <n v="22"/>
  </r>
  <r>
    <n v="44"/>
    <x v="214"/>
    <s v="Team Epstein"/>
    <x v="346"/>
    <e v="#N/A"/>
    <e v="#N/A"/>
    <e v="#N/A"/>
    <e v="#N/A"/>
    <n v="22"/>
  </r>
  <r>
    <n v="44"/>
    <x v="215"/>
    <s v="Team Farah"/>
    <x v="216"/>
    <n v="0"/>
    <s v="CIN"/>
    <n v="221"/>
    <n v="-5"/>
    <n v="22"/>
  </r>
  <r>
    <n v="44"/>
    <x v="216"/>
    <s v="The Bull Shark"/>
    <x v="217"/>
    <n v="0"/>
    <s v="COL"/>
    <n v="225"/>
    <n v="-8"/>
    <n v="22"/>
  </r>
  <r>
    <n v="44"/>
    <x v="217"/>
    <s v="Team Berger"/>
    <x v="231"/>
    <n v="0"/>
    <s v="NYM"/>
    <n v="226"/>
    <n v="-8"/>
    <n v="22"/>
  </r>
  <r>
    <n v="44"/>
    <x v="218"/>
    <s v="Team Collins"/>
    <x v="207"/>
    <n v="0"/>
    <s v="NYY"/>
    <n v="210"/>
    <n v="9"/>
    <n v="22"/>
  </r>
  <r>
    <n v="44"/>
    <x v="219"/>
    <s v="Team Greer"/>
    <x v="219"/>
    <n v="0"/>
    <s v="CHC"/>
    <n v="212"/>
    <n v="8"/>
    <n v="22"/>
  </r>
  <r>
    <n v="44"/>
    <x v="220"/>
    <s v="Team Greer"/>
    <x v="212"/>
    <n v="0"/>
    <s v="BOS"/>
    <n v="227"/>
    <n v="-6"/>
    <n v="23"/>
  </r>
  <r>
    <n v="44"/>
    <x v="221"/>
    <s v="Team Collins"/>
    <x v="222"/>
    <n v="0"/>
    <s v="HOU"/>
    <n v="228"/>
    <n v="-6"/>
    <n v="23"/>
  </r>
  <r>
    <n v="44"/>
    <x v="222"/>
    <s v="Team Berger"/>
    <x v="211"/>
    <n v="0"/>
    <s v="ARI"/>
    <n v="213"/>
    <n v="10"/>
    <n v="23"/>
  </r>
  <r>
    <n v="44"/>
    <x v="223"/>
    <s v="The Bull Shark"/>
    <x v="224"/>
    <n v="0"/>
    <s v="CLE"/>
    <n v="230"/>
    <n v="-6"/>
    <n v="23"/>
  </r>
  <r>
    <n v="44"/>
    <x v="224"/>
    <s v="Team Farah"/>
    <x v="221"/>
    <n v="0"/>
    <s v="SEA"/>
    <n v="215"/>
    <n v="10"/>
    <n v="23"/>
  </r>
  <r>
    <n v="44"/>
    <x v="225"/>
    <s v="Team Epstein"/>
    <x v="343"/>
    <e v="#N/A"/>
    <e v="#N/A"/>
    <e v="#N/A"/>
    <e v="#N/A"/>
    <n v="23"/>
  </r>
  <r>
    <n v="44"/>
    <x v="226"/>
    <s v="Team Nuzzi"/>
    <x v="235"/>
    <n v="0"/>
    <s v="LAD"/>
    <n v="234"/>
    <n v="-7"/>
    <n v="23"/>
  </r>
  <r>
    <n v="44"/>
    <x v="227"/>
    <s v="Team TrumpWon"/>
    <x v="223"/>
    <n v="0"/>
    <s v="NYM"/>
    <n v="218"/>
    <n v="10"/>
    <n v="23"/>
  </r>
  <r>
    <n v="44"/>
    <x v="228"/>
    <s v="Team Peterson"/>
    <x v="214"/>
    <n v="0"/>
    <s v="MIN"/>
    <n v="231"/>
    <n v="-2"/>
    <n v="23"/>
  </r>
  <r>
    <n v="44"/>
    <x v="229"/>
    <s v="Team .0"/>
    <x v="254"/>
    <n v="0"/>
    <s v="SD"/>
    <n v="253"/>
    <n v="-23"/>
    <n v="23"/>
  </r>
  <r>
    <n v="44"/>
    <x v="230"/>
    <s v="Team .0"/>
    <x v="220"/>
    <n v="0"/>
    <s v="HOU"/>
    <n v="219"/>
    <n v="12"/>
    <n v="24"/>
  </r>
  <r>
    <n v="44"/>
    <x v="231"/>
    <s v="Team Peterson"/>
    <x v="236"/>
    <n v="0"/>
    <s v="MIL"/>
    <n v="233"/>
    <n v="-1"/>
    <n v="24"/>
  </r>
  <r>
    <n v="44"/>
    <x v="232"/>
    <s v="Team TrumpWon"/>
    <x v="225"/>
    <n v="0"/>
    <s v="KC"/>
    <n v="220"/>
    <n v="13"/>
    <n v="24"/>
  </r>
  <r>
    <n v="44"/>
    <x v="233"/>
    <s v="Team Nuzzi"/>
    <x v="227"/>
    <n v="0"/>
    <s v="SEA"/>
    <n v="222"/>
    <n v="12"/>
    <n v="24"/>
  </r>
  <r>
    <n v="44"/>
    <x v="234"/>
    <s v="Team Epstein"/>
    <x v="237"/>
    <n v="0"/>
    <s v="NYY"/>
    <n v="240"/>
    <n v="-5"/>
    <n v="24"/>
  </r>
  <r>
    <n v="44"/>
    <x v="235"/>
    <s v="Team Farah"/>
    <x v="232"/>
    <n v="0"/>
    <s v="ARI"/>
    <n v="223"/>
    <n v="13"/>
    <n v="24"/>
  </r>
  <r>
    <n v="44"/>
    <x v="236"/>
    <s v="The Bull Shark"/>
    <x v="229"/>
    <n v="0"/>
    <s v="TEX"/>
    <n v="235"/>
    <n v="2"/>
    <n v="24"/>
  </r>
  <r>
    <n v="44"/>
    <x v="237"/>
    <s v="Team Berger"/>
    <x v="218"/>
    <n v="0"/>
    <s v="NYM"/>
    <n v="236"/>
    <n v="2"/>
    <n v="24"/>
  </r>
  <r>
    <n v="44"/>
    <x v="238"/>
    <s v="Team Collins"/>
    <x v="226"/>
    <n v="0"/>
    <s v="OAK"/>
    <n v="224"/>
    <n v="15"/>
    <n v="24"/>
  </r>
  <r>
    <n v="44"/>
    <x v="239"/>
    <s v="Team Greer"/>
    <x v="242"/>
    <n v="0"/>
    <s v="STL"/>
    <n v="241"/>
    <n v="-1"/>
    <n v="24"/>
  </r>
  <r>
    <n v="44"/>
    <x v="240"/>
    <s v="Team Greer"/>
    <x v="240"/>
    <n v="0"/>
    <s v="NYM"/>
    <n v="246"/>
    <n v="-5"/>
    <n v="25"/>
  </r>
  <r>
    <n v="44"/>
    <x v="241"/>
    <s v="Team Collins"/>
    <x v="228"/>
    <n v="0"/>
    <s v="MIL"/>
    <n v="229"/>
    <n v="13"/>
    <n v="25"/>
  </r>
  <r>
    <n v="44"/>
    <x v="242"/>
    <s v="Team Berger"/>
    <x v="234"/>
    <n v="0"/>
    <s v="TEX"/>
    <n v="232"/>
    <n v="11"/>
    <n v="25"/>
  </r>
  <r>
    <n v="44"/>
    <x v="243"/>
    <s v="The Bull Shark"/>
    <x v="230"/>
    <n v="0"/>
    <s v="CIN"/>
    <n v="237"/>
    <n v="7"/>
    <n v="25"/>
  </r>
  <r>
    <n v="44"/>
    <x v="244"/>
    <s v="Team Farah"/>
    <x v="247"/>
    <n v="0"/>
    <s v="CLE"/>
    <n v="248"/>
    <n v="-3"/>
    <n v="25"/>
  </r>
  <r>
    <n v="44"/>
    <x v="245"/>
    <s v="Team Epstein"/>
    <x v="251"/>
    <n v="0"/>
    <s v="TOR"/>
    <n v="255"/>
    <n v="-9"/>
    <n v="25"/>
  </r>
  <r>
    <n v="44"/>
    <x v="246"/>
    <s v="Team Nuzzi"/>
    <x v="239"/>
    <n v="0"/>
    <s v="DET"/>
    <n v="238"/>
    <n v="9"/>
    <n v="25"/>
  </r>
  <r>
    <n v="44"/>
    <x v="247"/>
    <s v="Team TrumpWon"/>
    <x v="233"/>
    <n v="0"/>
    <s v="HOU"/>
    <n v="239"/>
    <n v="9"/>
    <n v="25"/>
  </r>
  <r>
    <n v="44"/>
    <x v="248"/>
    <s v="Team Peterson"/>
    <x v="238"/>
    <n v="0"/>
    <s v="OAK"/>
    <n v="242"/>
    <n v="7"/>
    <n v="25"/>
  </r>
  <r>
    <n v="44"/>
    <x v="249"/>
    <s v="Team .0"/>
    <x v="360"/>
    <n v="0"/>
    <s v="BAL"/>
    <n v="275"/>
    <n v="-25"/>
    <n v="25"/>
  </r>
  <r>
    <n v="44"/>
    <x v="250"/>
    <s v="Team .0"/>
    <x v="278"/>
    <n v="0"/>
    <s v="MIN"/>
    <n v="294"/>
    <n v="-43"/>
    <n v="26"/>
  </r>
  <r>
    <n v="44"/>
    <x v="251"/>
    <s v="Team Peterson"/>
    <x v="241"/>
    <n v="0"/>
    <s v="PIT"/>
    <n v="243"/>
    <n v="9"/>
    <n v="26"/>
  </r>
  <r>
    <n v="44"/>
    <x v="252"/>
    <s v="Team TrumpWon"/>
    <x v="243"/>
    <n v="0"/>
    <s v="CHC"/>
    <n v="244"/>
    <n v="9"/>
    <n v="26"/>
  </r>
  <r>
    <n v="44"/>
    <x v="253"/>
    <s v="Team Nuzzi"/>
    <x v="245"/>
    <n v="0"/>
    <s v="MIN"/>
    <n v="245"/>
    <n v="9"/>
    <n v="26"/>
  </r>
  <r>
    <n v="44"/>
    <x v="254"/>
    <s v="Team Epstein"/>
    <x v="261"/>
    <n v="0"/>
    <s v="CIN"/>
    <n v="280"/>
    <n v="-25"/>
    <n v="26"/>
  </r>
  <r>
    <n v="44"/>
    <x v="255"/>
    <s v="Team Farah"/>
    <x v="244"/>
    <n v="0"/>
    <s v="CWS"/>
    <n v="247"/>
    <n v="9"/>
    <n v="26"/>
  </r>
  <r>
    <n v="44"/>
    <x v="256"/>
    <s v="The Bull Shark"/>
    <x v="246"/>
    <n v="0"/>
    <s v="PHI"/>
    <n v="249"/>
    <n v="8"/>
    <n v="26"/>
  </r>
  <r>
    <n v="44"/>
    <x v="257"/>
    <s v="Team Berger"/>
    <x v="253"/>
    <n v="0"/>
    <s v="CIN"/>
    <n v="250"/>
    <n v="8"/>
    <n v="26"/>
  </r>
  <r>
    <n v="44"/>
    <x v="258"/>
    <s v="Team Collins"/>
    <x v="248"/>
    <n v="0"/>
    <s v="DET"/>
    <n v="251"/>
    <n v="8"/>
    <n v="26"/>
  </r>
  <r>
    <n v="44"/>
    <x v="259"/>
    <s v="Team Greer"/>
    <x v="249"/>
    <n v="0"/>
    <s v="LAD"/>
    <n v="252"/>
    <n v="8"/>
    <n v="26"/>
  </r>
  <r>
    <n v="45"/>
    <x v="0"/>
    <s v="Team Berger"/>
    <x v="4"/>
    <n v="0"/>
    <s v="LAA"/>
    <n v="5"/>
    <n v="-4"/>
    <n v="1"/>
  </r>
  <r>
    <n v="45"/>
    <x v="1"/>
    <s v="Team Stout"/>
    <x v="2"/>
    <n v="0"/>
    <s v="LAD"/>
    <n v="1"/>
    <n v="1"/>
    <n v="1"/>
  </r>
  <r>
    <n v="45"/>
    <x v="2"/>
    <s v="Jacob AAA"/>
    <x v="0"/>
    <n v="0"/>
    <s v="SD"/>
    <n v="3"/>
    <n v="0"/>
    <n v="1"/>
  </r>
  <r>
    <n v="45"/>
    <x v="3"/>
    <s v="Team alford"/>
    <x v="43"/>
    <n v="0"/>
    <s v="CWS"/>
    <n v="43"/>
    <n v="-39"/>
    <n v="1"/>
  </r>
  <r>
    <n v="45"/>
    <x v="4"/>
    <s v="Team furphy"/>
    <x v="10"/>
    <n v="0"/>
    <s v="NYM"/>
    <n v="8"/>
    <n v="-3"/>
    <n v="1"/>
  </r>
  <r>
    <n v="45"/>
    <x v="5"/>
    <s v="Team barrera"/>
    <x v="8"/>
    <n v="0"/>
    <s v="CLE"/>
    <n v="10"/>
    <n v="-4"/>
    <n v="1"/>
  </r>
  <r>
    <n v="45"/>
    <x v="6"/>
    <s v="Team davis"/>
    <x v="1"/>
    <n v="0"/>
    <s v="ATL"/>
    <n v="2"/>
    <n v="5"/>
    <n v="1"/>
  </r>
  <r>
    <n v="45"/>
    <x v="7"/>
    <s v="Team Yo"/>
    <x v="6"/>
    <n v="0"/>
    <s v="NYY"/>
    <n v="6"/>
    <n v="2"/>
    <n v="1"/>
  </r>
  <r>
    <n v="45"/>
    <x v="8"/>
    <s v="Team Fitzgerald"/>
    <x v="3"/>
    <n v="0"/>
    <s v="WSH"/>
    <n v="4"/>
    <n v="5"/>
    <n v="1"/>
  </r>
  <r>
    <n v="45"/>
    <x v="9"/>
    <s v="Team Meltzer"/>
    <x v="9"/>
    <n v="0"/>
    <s v="LAD"/>
    <n v="12"/>
    <n v="-2"/>
    <n v="1"/>
  </r>
  <r>
    <n v="45"/>
    <x v="10"/>
    <s v="Team Meltzer"/>
    <x v="11"/>
    <n v="0"/>
    <s v="MIL"/>
    <n v="14"/>
    <n v="-3"/>
    <n v="2"/>
  </r>
  <r>
    <n v="45"/>
    <x v="11"/>
    <s v="Team Fitzgerald"/>
    <x v="16"/>
    <n v="0"/>
    <s v="LAD"/>
    <n v="17"/>
    <n v="-5"/>
    <n v="2"/>
  </r>
  <r>
    <n v="45"/>
    <x v="12"/>
    <s v="Team Yo"/>
    <x v="7"/>
    <n v="0"/>
    <s v="CLE"/>
    <n v="9"/>
    <n v="4"/>
    <n v="2"/>
  </r>
  <r>
    <n v="45"/>
    <x v="13"/>
    <s v="Team davis"/>
    <x v="12"/>
    <n v="0"/>
    <s v="ATL"/>
    <n v="13"/>
    <n v="1"/>
    <n v="2"/>
  </r>
  <r>
    <n v="45"/>
    <x v="14"/>
    <s v="Team barrera"/>
    <x v="88"/>
    <n v="0"/>
    <s v="SD"/>
    <n v="89"/>
    <n v="-74"/>
    <n v="2"/>
  </r>
  <r>
    <n v="45"/>
    <x v="15"/>
    <s v="Team furphy"/>
    <x v="15"/>
    <n v="0"/>
    <s v="NYM"/>
    <n v="15"/>
    <n v="1"/>
    <n v="2"/>
  </r>
  <r>
    <n v="45"/>
    <x v="16"/>
    <s v="Team alford"/>
    <x v="27"/>
    <n v="0"/>
    <s v="CWS"/>
    <n v="27"/>
    <n v="-10"/>
    <n v="2"/>
  </r>
  <r>
    <n v="45"/>
    <x v="17"/>
    <s v="Jacob AAA"/>
    <x v="13"/>
    <n v="0"/>
    <s v="PHI"/>
    <n v="16"/>
    <n v="2"/>
    <n v="2"/>
  </r>
  <r>
    <n v="45"/>
    <x v="18"/>
    <s v="Team Stout"/>
    <x v="5"/>
    <n v="0"/>
    <s v="WSH"/>
    <n v="7"/>
    <n v="12"/>
    <n v="2"/>
  </r>
  <r>
    <n v="45"/>
    <x v="19"/>
    <s v="Team Berger"/>
    <x v="20"/>
    <n v="0"/>
    <s v="SD"/>
    <n v="19"/>
    <n v="1"/>
    <n v="2"/>
  </r>
  <r>
    <n v="45"/>
    <x v="20"/>
    <s v="Team Berger"/>
    <x v="21"/>
    <n v="0"/>
    <s v="LAD"/>
    <n v="21"/>
    <n v="0"/>
    <n v="3"/>
  </r>
  <r>
    <n v="45"/>
    <x v="21"/>
    <s v="Team Stout"/>
    <x v="17"/>
    <n v="0"/>
    <s v="SD"/>
    <n v="18"/>
    <n v="4"/>
    <n v="3"/>
  </r>
  <r>
    <n v="45"/>
    <x v="22"/>
    <s v="Jacob AAA"/>
    <x v="18"/>
    <n v="0"/>
    <s v="LAD"/>
    <n v="22"/>
    <n v="1"/>
    <n v="3"/>
  </r>
  <r>
    <n v="45"/>
    <x v="23"/>
    <s v="Team alford"/>
    <x v="38"/>
    <n v="0"/>
    <s v="CWS"/>
    <n v="39"/>
    <n v="-15"/>
    <n v="3"/>
  </r>
  <r>
    <n v="45"/>
    <x v="24"/>
    <s v="Team furphy"/>
    <x v="14"/>
    <n v="0"/>
    <s v="COL"/>
    <n v="11"/>
    <n v="14"/>
    <n v="3"/>
  </r>
  <r>
    <n v="45"/>
    <x v="25"/>
    <s v="Team barrera"/>
    <x v="49"/>
    <n v="0"/>
    <s v="CWS"/>
    <n v="46"/>
    <n v="-20"/>
    <n v="3"/>
  </r>
  <r>
    <n v="45"/>
    <x v="26"/>
    <s v="Team davis"/>
    <x v="33"/>
    <n v="0"/>
    <s v="ATL"/>
    <n v="33"/>
    <n v="-6"/>
    <n v="3"/>
  </r>
  <r>
    <n v="45"/>
    <x v="27"/>
    <s v="Team Yo"/>
    <x v="19"/>
    <n v="0"/>
    <s v="BOS"/>
    <n v="20"/>
    <n v="8"/>
    <n v="3"/>
  </r>
  <r>
    <n v="45"/>
    <x v="28"/>
    <s v="Team Fitzgerald"/>
    <x v="24"/>
    <n v="0"/>
    <s v="PHI"/>
    <n v="25"/>
    <n v="4"/>
    <n v="3"/>
  </r>
  <r>
    <n v="45"/>
    <x v="29"/>
    <s v="Team Meltzer"/>
    <x v="30"/>
    <n v="0"/>
    <s v="BOS"/>
    <n v="31"/>
    <n v="-1"/>
    <n v="3"/>
  </r>
  <r>
    <n v="45"/>
    <x v="30"/>
    <s v="Team Meltzer"/>
    <x v="25"/>
    <n v="0"/>
    <s v="TOR"/>
    <n v="28"/>
    <n v="3"/>
    <n v="4"/>
  </r>
  <r>
    <n v="45"/>
    <x v="31"/>
    <s v="Team Fitzgerald"/>
    <x v="23"/>
    <n v="0"/>
    <s v="CWS"/>
    <n v="24"/>
    <n v="8"/>
    <n v="4"/>
  </r>
  <r>
    <n v="45"/>
    <x v="32"/>
    <s v="Team Yo"/>
    <x v="31"/>
    <n v="0"/>
    <s v="NYY"/>
    <n v="35"/>
    <n v="-2"/>
    <n v="4"/>
  </r>
  <r>
    <n v="45"/>
    <x v="33"/>
    <s v="Team davis"/>
    <x v="39"/>
    <n v="0"/>
    <s v="ATL"/>
    <n v="38"/>
    <n v="-4"/>
    <n v="4"/>
  </r>
  <r>
    <n v="45"/>
    <x v="34"/>
    <s v="Team barrera"/>
    <x v="40"/>
    <n v="0"/>
    <s v="LAD"/>
    <n v="40"/>
    <n v="-5"/>
    <n v="4"/>
  </r>
  <r>
    <n v="45"/>
    <x v="35"/>
    <s v="Team furphy"/>
    <x v="36"/>
    <n v="0"/>
    <s v="LAA"/>
    <n v="34"/>
    <n v="2"/>
    <n v="4"/>
  </r>
  <r>
    <n v="45"/>
    <x v="36"/>
    <s v="Team alford"/>
    <x v="46"/>
    <n v="0"/>
    <s v="TOR"/>
    <n v="48"/>
    <n v="-11"/>
    <n v="4"/>
  </r>
  <r>
    <n v="45"/>
    <x v="37"/>
    <s v="Jacob AAA"/>
    <x v="48"/>
    <n v="0"/>
    <s v="NYY"/>
    <n v="50"/>
    <n v="-12"/>
    <n v="4"/>
  </r>
  <r>
    <n v="45"/>
    <x v="38"/>
    <s v="Team Stout"/>
    <x v="92"/>
    <n v="0"/>
    <s v="KC"/>
    <n v="97"/>
    <n v="-58"/>
    <n v="4"/>
  </r>
  <r>
    <n v="45"/>
    <x v="39"/>
    <s v="Team Berger"/>
    <x v="22"/>
    <n v="0"/>
    <s v="WSH"/>
    <n v="23"/>
    <n v="17"/>
    <n v="4"/>
  </r>
  <r>
    <n v="45"/>
    <x v="40"/>
    <s v="Team Berger"/>
    <x v="28"/>
    <n v="0"/>
    <s v="HOU"/>
    <n v="30"/>
    <n v="11"/>
    <n v="5"/>
  </r>
  <r>
    <n v="45"/>
    <x v="41"/>
    <s v="Team Stout"/>
    <x v="76"/>
    <n v="0"/>
    <s v="STL"/>
    <n v="77"/>
    <n v="-35"/>
    <n v="5"/>
  </r>
  <r>
    <n v="45"/>
    <x v="42"/>
    <s v="Jacob AAA"/>
    <x v="29"/>
    <n v="0"/>
    <s v="STL"/>
    <n v="29"/>
    <n v="14"/>
    <n v="5"/>
  </r>
  <r>
    <n v="45"/>
    <x v="43"/>
    <s v="Team alford"/>
    <x v="41"/>
    <n v="0"/>
    <s v="TOR"/>
    <n v="42"/>
    <n v="2"/>
    <n v="5"/>
  </r>
  <r>
    <n v="45"/>
    <x v="44"/>
    <s v="Team furphy"/>
    <x v="35"/>
    <n v="0"/>
    <s v="STL"/>
    <n v="37"/>
    <n v="8"/>
    <n v="5"/>
  </r>
  <r>
    <n v="45"/>
    <x v="45"/>
    <s v="Team barrera"/>
    <x v="42"/>
    <n v="0"/>
    <s v="KC"/>
    <n v="45"/>
    <n v="1"/>
    <n v="5"/>
  </r>
  <r>
    <n v="45"/>
    <x v="46"/>
    <s v="Team davis"/>
    <x v="34"/>
    <n v="0"/>
    <s v="CIN"/>
    <n v="36"/>
    <n v="11"/>
    <n v="5"/>
  </r>
  <r>
    <n v="45"/>
    <x v="47"/>
    <s v="Team Yo"/>
    <x v="26"/>
    <n v="0"/>
    <s v="HOU"/>
    <n v="26"/>
    <n v="22"/>
    <n v="5"/>
  </r>
  <r>
    <n v="45"/>
    <x v="48"/>
    <s v="Team Fitzgerald"/>
    <x v="45"/>
    <n v="0"/>
    <s v="NYM"/>
    <n v="47"/>
    <n v="2"/>
    <n v="5"/>
  </r>
  <r>
    <n v="45"/>
    <x v="49"/>
    <s v="Team Meltzer"/>
    <x v="53"/>
    <n v="0"/>
    <s v="SD"/>
    <n v="51"/>
    <n v="-1"/>
    <n v="5"/>
  </r>
  <r>
    <n v="45"/>
    <x v="50"/>
    <s v="Team Meltzer"/>
    <x v="55"/>
    <n v="0"/>
    <s v="NYY"/>
    <n v="56"/>
    <n v="-5"/>
    <n v="6"/>
  </r>
  <r>
    <n v="45"/>
    <x v="51"/>
    <s v="Team Fitzgerald"/>
    <x v="51"/>
    <n v="0"/>
    <s v="CWS"/>
    <n v="53"/>
    <n v="-1"/>
    <n v="6"/>
  </r>
  <r>
    <n v="45"/>
    <x v="52"/>
    <s v="Team Yo"/>
    <x v="32"/>
    <n v="0"/>
    <s v="MIL"/>
    <n v="32"/>
    <n v="21"/>
    <n v="6"/>
  </r>
  <r>
    <n v="45"/>
    <x v="53"/>
    <s v="Team davis"/>
    <x v="64"/>
    <n v="0"/>
    <s v="ARI"/>
    <n v="65"/>
    <n v="-11"/>
    <n v="6"/>
  </r>
  <r>
    <n v="45"/>
    <x v="54"/>
    <s v="Team barrera"/>
    <x v="47"/>
    <n v="0"/>
    <s v="TB"/>
    <n v="49"/>
    <n v="6"/>
    <n v="6"/>
  </r>
  <r>
    <n v="45"/>
    <x v="55"/>
    <s v="Team furphy"/>
    <x v="54"/>
    <n v="0"/>
    <s v="PHI"/>
    <n v="54"/>
    <n v="2"/>
    <n v="6"/>
  </r>
  <r>
    <n v="45"/>
    <x v="56"/>
    <s v="Team alford"/>
    <x v="50"/>
    <n v="0"/>
    <s v="SD"/>
    <n v="55"/>
    <n v="2"/>
    <n v="6"/>
  </r>
  <r>
    <n v="45"/>
    <x v="57"/>
    <s v="Jacob AAA"/>
    <x v="52"/>
    <n v="0"/>
    <s v="MIN"/>
    <n v="52"/>
    <n v="6"/>
    <n v="6"/>
  </r>
  <r>
    <n v="45"/>
    <x v="58"/>
    <s v="Team Stout"/>
    <x v="57"/>
    <n v="0"/>
    <s v="ARI"/>
    <n v="58"/>
    <n v="1"/>
    <n v="6"/>
  </r>
  <r>
    <n v="45"/>
    <x v="59"/>
    <s v="Team Berger"/>
    <x v="63"/>
    <n v="0"/>
    <s v="TB"/>
    <n v="64"/>
    <n v="-4"/>
    <n v="6"/>
  </r>
  <r>
    <n v="45"/>
    <x v="60"/>
    <s v="Team Berger"/>
    <x v="65"/>
    <n v="0"/>
    <s v="COL"/>
    <n v="67"/>
    <n v="-6"/>
    <n v="7"/>
  </r>
  <r>
    <n v="45"/>
    <x v="61"/>
    <s v="Team Stout"/>
    <x v="37"/>
    <n v="0"/>
    <s v="KC"/>
    <n v="41"/>
    <n v="21"/>
    <n v="7"/>
  </r>
  <r>
    <n v="45"/>
    <x v="62"/>
    <s v="Jacob AAA"/>
    <x v="176"/>
    <n v="0"/>
    <s v="NYY"/>
    <n v="173"/>
    <n v="-110"/>
    <n v="7"/>
  </r>
  <r>
    <n v="45"/>
    <x v="63"/>
    <s v="Team alford"/>
    <x v="62"/>
    <n v="0"/>
    <s v="CWS"/>
    <n v="62"/>
    <n v="2"/>
    <n v="7"/>
  </r>
  <r>
    <n v="45"/>
    <x v="64"/>
    <s v="Team furphy"/>
    <x v="58"/>
    <n v="0"/>
    <s v="NYM"/>
    <n v="60"/>
    <n v="5"/>
    <n v="7"/>
  </r>
  <r>
    <n v="45"/>
    <x v="65"/>
    <s v="Team barrera"/>
    <x v="106"/>
    <n v="0"/>
    <s v="ATL"/>
    <n v="107"/>
    <n v="-41"/>
    <n v="7"/>
  </r>
  <r>
    <n v="45"/>
    <x v="66"/>
    <s v="Team davis"/>
    <x v="61"/>
    <n v="0"/>
    <s v="CIN"/>
    <n v="61"/>
    <n v="6"/>
    <n v="7"/>
  </r>
  <r>
    <n v="45"/>
    <x v="67"/>
    <s v="Team Yo"/>
    <x v="59"/>
    <n v="0"/>
    <s v="CIN"/>
    <n v="59"/>
    <n v="9"/>
    <n v="7"/>
  </r>
  <r>
    <n v="45"/>
    <x v="68"/>
    <s v="Team Fitzgerald"/>
    <x v="66"/>
    <n v="0"/>
    <s v="CHC"/>
    <n v="66"/>
    <n v="3"/>
    <n v="7"/>
  </r>
  <r>
    <n v="45"/>
    <x v="69"/>
    <s v="Team Meltzer"/>
    <x v="79"/>
    <n v="0"/>
    <s v="MIL"/>
    <n v="80"/>
    <n v="-10"/>
    <n v="7"/>
  </r>
  <r>
    <n v="45"/>
    <x v="70"/>
    <s v="Team Meltzer"/>
    <x v="80"/>
    <n v="0"/>
    <s v="TOR"/>
    <n v="81"/>
    <n v="-10"/>
    <n v="8"/>
  </r>
  <r>
    <n v="45"/>
    <x v="71"/>
    <s v="Team Fitzgerald"/>
    <x v="72"/>
    <n v="0"/>
    <s v="NYY"/>
    <n v="73"/>
    <n v="-1"/>
    <n v="8"/>
  </r>
  <r>
    <n v="45"/>
    <x v="72"/>
    <s v="Team Yo"/>
    <x v="74"/>
    <n v="0"/>
    <s v="OAK"/>
    <n v="75"/>
    <n v="-2"/>
    <n v="8"/>
  </r>
  <r>
    <n v="45"/>
    <x v="73"/>
    <s v="Team davis"/>
    <x v="75"/>
    <n v="0"/>
    <s v="MIN"/>
    <n v="76"/>
    <n v="-2"/>
    <n v="8"/>
  </r>
  <r>
    <n v="45"/>
    <x v="74"/>
    <s v="Team barrera"/>
    <x v="116"/>
    <n v="0"/>
    <s v="SF"/>
    <n v="116"/>
    <n v="-41"/>
    <n v="8"/>
  </r>
  <r>
    <n v="45"/>
    <x v="75"/>
    <s v="Team furphy"/>
    <x v="71"/>
    <n v="0"/>
    <s v="NYM"/>
    <n v="72"/>
    <n v="4"/>
    <n v="8"/>
  </r>
  <r>
    <n v="45"/>
    <x v="76"/>
    <s v="Team alford"/>
    <x v="99"/>
    <n v="0"/>
    <s v="CWS"/>
    <n v="100"/>
    <n v="-23"/>
    <n v="8"/>
  </r>
  <r>
    <n v="45"/>
    <x v="77"/>
    <s v="Jacob AAA"/>
    <x v="70"/>
    <n v="0"/>
    <s v="TOR"/>
    <n v="71"/>
    <n v="7"/>
    <n v="8"/>
  </r>
  <r>
    <n v="45"/>
    <x v="78"/>
    <s v="Team Stout"/>
    <x v="44"/>
    <n v="0"/>
    <s v="MIA"/>
    <n v="44"/>
    <n v="35"/>
    <n v="8"/>
  </r>
  <r>
    <n v="45"/>
    <x v="79"/>
    <s v="Team Berger"/>
    <x v="67"/>
    <n v="0"/>
    <s v="TOR"/>
    <n v="69"/>
    <n v="11"/>
    <n v="8"/>
  </r>
  <r>
    <n v="45"/>
    <x v="80"/>
    <s v="Team Berger"/>
    <x v="82"/>
    <n v="0"/>
    <s v="TOR"/>
    <n v="82"/>
    <n v="-1"/>
    <n v="9"/>
  </r>
  <r>
    <n v="45"/>
    <x v="81"/>
    <s v="Team Stout"/>
    <x v="56"/>
    <n v="0"/>
    <s v="MIL"/>
    <n v="57"/>
    <n v="25"/>
    <n v="9"/>
  </r>
  <r>
    <n v="45"/>
    <x v="82"/>
    <s v="Jacob AAA"/>
    <x v="78"/>
    <n v="0"/>
    <s v="CLE"/>
    <n v="78"/>
    <n v="5"/>
    <n v="9"/>
  </r>
  <r>
    <n v="45"/>
    <x v="83"/>
    <s v="Team alford"/>
    <x v="87"/>
    <n v="0"/>
    <s v="CHC"/>
    <n v="87"/>
    <n v="-3"/>
    <n v="9"/>
  </r>
  <r>
    <n v="45"/>
    <x v="84"/>
    <s v="Team furphy"/>
    <x v="60"/>
    <n v="0"/>
    <s v="NYY"/>
    <n v="63"/>
    <n v="22"/>
    <n v="9"/>
  </r>
  <r>
    <n v="45"/>
    <x v="85"/>
    <s v="Team barrera"/>
    <x v="68"/>
    <n v="0"/>
    <s v="NYM"/>
    <n v="68"/>
    <n v="18"/>
    <n v="9"/>
  </r>
  <r>
    <n v="45"/>
    <x v="86"/>
    <s v="Team davis"/>
    <x v="95"/>
    <n v="0"/>
    <s v="ATL"/>
    <n v="95"/>
    <n v="-8"/>
    <n v="9"/>
  </r>
  <r>
    <n v="45"/>
    <x v="87"/>
    <s v="Team Yo"/>
    <x v="103"/>
    <n v="0"/>
    <s v="CIN"/>
    <n v="104"/>
    <n v="-16"/>
    <n v="9"/>
  </r>
  <r>
    <n v="45"/>
    <x v="88"/>
    <s v="Team Fitzgerald"/>
    <x v="90"/>
    <n v="0"/>
    <s v="HOU"/>
    <n v="88"/>
    <n v="1"/>
    <n v="9"/>
  </r>
  <r>
    <n v="45"/>
    <x v="89"/>
    <s v="Team Meltzer"/>
    <x v="109"/>
    <n v="0"/>
    <s v="SD"/>
    <n v="111"/>
    <n v="-21"/>
    <n v="9"/>
  </r>
  <r>
    <n v="45"/>
    <x v="90"/>
    <s v="Team Meltzer"/>
    <x v="81"/>
    <n v="0"/>
    <s v="LAD"/>
    <n v="93"/>
    <n v="-2"/>
    <n v="10"/>
  </r>
  <r>
    <n v="45"/>
    <x v="91"/>
    <s v="Team Fitzgerald"/>
    <x v="96"/>
    <n v="0"/>
    <s v="OAK"/>
    <n v="92"/>
    <n v="0"/>
    <n v="10"/>
  </r>
  <r>
    <n v="45"/>
    <x v="92"/>
    <s v="Team Yo"/>
    <x v="101"/>
    <n v="0"/>
    <s v="HOU"/>
    <n v="102"/>
    <n v="-9"/>
    <n v="10"/>
  </r>
  <r>
    <n v="45"/>
    <x v="93"/>
    <s v="Team davis"/>
    <x v="91"/>
    <n v="0"/>
    <s v="HOU"/>
    <n v="91"/>
    <n v="3"/>
    <n v="10"/>
  </r>
  <r>
    <n v="45"/>
    <x v="94"/>
    <s v="Team barrera"/>
    <x v="69"/>
    <n v="0"/>
    <s v="TB"/>
    <n v="70"/>
    <n v="25"/>
    <n v="10"/>
  </r>
  <r>
    <n v="45"/>
    <x v="95"/>
    <s v="Team furphy"/>
    <x v="73"/>
    <n v="0"/>
    <s v="BOS"/>
    <n v="74"/>
    <n v="22"/>
    <n v="10"/>
  </r>
  <r>
    <n v="45"/>
    <x v="96"/>
    <s v="Team alford"/>
    <x v="93"/>
    <n v="0"/>
    <s v="MIN"/>
    <n v="94"/>
    <n v="3"/>
    <n v="10"/>
  </r>
  <r>
    <n v="45"/>
    <x v="97"/>
    <s v="Jacob AAA"/>
    <x v="83"/>
    <n v="0"/>
    <s v="MIN"/>
    <n v="83"/>
    <n v="15"/>
    <n v="10"/>
  </r>
  <r>
    <n v="45"/>
    <x v="98"/>
    <s v="Team Stout"/>
    <x v="77"/>
    <n v="0"/>
    <s v="HOU"/>
    <n v="79"/>
    <n v="20"/>
    <n v="10"/>
  </r>
  <r>
    <n v="45"/>
    <x v="99"/>
    <s v="Team Berger"/>
    <x v="86"/>
    <n v="0"/>
    <s v="CHC"/>
    <n v="85"/>
    <n v="15"/>
    <n v="10"/>
  </r>
  <r>
    <n v="45"/>
    <x v="100"/>
    <s v="Team Berger"/>
    <x v="94"/>
    <n v="0"/>
    <s v="WSH"/>
    <n v="96"/>
    <n v="5"/>
    <n v="11"/>
  </r>
  <r>
    <n v="45"/>
    <x v="101"/>
    <s v="Team Stout"/>
    <x v="84"/>
    <n v="0"/>
    <s v="NYM"/>
    <n v="86"/>
    <n v="16"/>
    <n v="11"/>
  </r>
  <r>
    <n v="45"/>
    <x v="102"/>
    <s v="Jacob AAA"/>
    <x v="102"/>
    <n v="0"/>
    <s v="SD"/>
    <n v="103"/>
    <n v="0"/>
    <n v="11"/>
  </r>
  <r>
    <n v="45"/>
    <x v="103"/>
    <s v="Team alford"/>
    <x v="111"/>
    <n v="0"/>
    <s v="CHC"/>
    <n v="110"/>
    <n v="-6"/>
    <n v="11"/>
  </r>
  <r>
    <n v="45"/>
    <x v="104"/>
    <s v="Team furphy"/>
    <x v="89"/>
    <n v="0"/>
    <s v="PHI"/>
    <n v="90"/>
    <n v="15"/>
    <n v="11"/>
  </r>
  <r>
    <n v="45"/>
    <x v="105"/>
    <s v="Team barrera"/>
    <x v="85"/>
    <n v="0"/>
    <s v="MIL"/>
    <n v="84"/>
    <n v="22"/>
    <n v="11"/>
  </r>
  <r>
    <n v="45"/>
    <x v="106"/>
    <s v="Team davis"/>
    <x v="112"/>
    <n v="0"/>
    <s v="TOR"/>
    <n v="112"/>
    <n v="-5"/>
    <n v="11"/>
  </r>
  <r>
    <n v="45"/>
    <x v="107"/>
    <s v="Team Yo"/>
    <x v="114"/>
    <n v="0"/>
    <s v="CLE"/>
    <n v="114"/>
    <n v="-6"/>
    <n v="11"/>
  </r>
  <r>
    <n v="45"/>
    <x v="108"/>
    <s v="Team Fitzgerald"/>
    <x v="97"/>
    <n v="0"/>
    <s v="TB"/>
    <n v="101"/>
    <n v="8"/>
    <n v="11"/>
  </r>
  <r>
    <n v="45"/>
    <x v="109"/>
    <s v="Team Meltzer"/>
    <x v="131"/>
    <n v="0"/>
    <s v="LAD"/>
    <n v="129"/>
    <n v="-19"/>
    <n v="11"/>
  </r>
  <r>
    <n v="45"/>
    <x v="110"/>
    <s v="Team Meltzer"/>
    <x v="129"/>
    <n v="0"/>
    <s v="BOS"/>
    <n v="135"/>
    <n v="-24"/>
    <n v="12"/>
  </r>
  <r>
    <n v="45"/>
    <x v="111"/>
    <s v="Team Fitzgerald"/>
    <x v="108"/>
    <n v="0"/>
    <s v="PHI"/>
    <n v="108"/>
    <n v="4"/>
    <n v="12"/>
  </r>
  <r>
    <n v="45"/>
    <x v="112"/>
    <s v="Team Yo"/>
    <x v="120"/>
    <n v="0"/>
    <s v="NYY"/>
    <n v="120"/>
    <n v="-7"/>
    <n v="12"/>
  </r>
  <r>
    <n v="45"/>
    <x v="113"/>
    <s v="Team davis"/>
    <x v="110"/>
    <n v="0"/>
    <s v="ATL"/>
    <n v="113"/>
    <n v="1"/>
    <n v="12"/>
  </r>
  <r>
    <n v="45"/>
    <x v="114"/>
    <s v="Team barrera"/>
    <x v="100"/>
    <n v="0"/>
    <s v="SD"/>
    <n v="98"/>
    <n v="17"/>
    <n v="12"/>
  </r>
  <r>
    <n v="45"/>
    <x v="115"/>
    <s v="Team furphy"/>
    <x v="98"/>
    <n v="0"/>
    <s v="HOU"/>
    <n v="99"/>
    <n v="17"/>
    <n v="12"/>
  </r>
  <r>
    <n v="45"/>
    <x v="116"/>
    <s v="Team alford"/>
    <x v="119"/>
    <n v="0"/>
    <s v="HOU"/>
    <n v="118"/>
    <n v="-1"/>
    <n v="12"/>
  </r>
  <r>
    <n v="45"/>
    <x v="117"/>
    <s v="Jacob AAA"/>
    <x v="113"/>
    <n v="0"/>
    <s v="HOU"/>
    <n v="115"/>
    <n v="3"/>
    <n v="12"/>
  </r>
  <r>
    <n v="45"/>
    <x v="118"/>
    <s v="Team Stout"/>
    <x v="104"/>
    <n v="0"/>
    <s v="LAA"/>
    <n v="105"/>
    <n v="14"/>
    <n v="12"/>
  </r>
  <r>
    <n v="45"/>
    <x v="119"/>
    <s v="Team Berger"/>
    <x v="107"/>
    <n v="0"/>
    <s v="CLE"/>
    <n v="109"/>
    <n v="11"/>
    <n v="12"/>
  </r>
  <r>
    <n v="45"/>
    <x v="120"/>
    <s v="Team Berger"/>
    <x v="105"/>
    <n v="0"/>
    <s v="OAK"/>
    <n v="106"/>
    <n v="15"/>
    <n v="13"/>
  </r>
  <r>
    <n v="45"/>
    <x v="121"/>
    <s v="Team Stout"/>
    <x v="117"/>
    <n v="0"/>
    <s v="SD"/>
    <n v="117"/>
    <n v="5"/>
    <n v="13"/>
  </r>
  <r>
    <n v="45"/>
    <x v="122"/>
    <s v="Jacob AAA"/>
    <x v="147"/>
    <n v="0"/>
    <s v="CLE"/>
    <n v="136"/>
    <n v="-13"/>
    <n v="13"/>
  </r>
  <r>
    <n v="45"/>
    <x v="123"/>
    <s v="Team alford"/>
    <x v="121"/>
    <n v="0"/>
    <s v="LAD"/>
    <n v="124"/>
    <n v="0"/>
    <n v="13"/>
  </r>
  <r>
    <n v="45"/>
    <x v="124"/>
    <s v="Team furphy"/>
    <x v="123"/>
    <n v="0"/>
    <s v="HOU"/>
    <n v="119"/>
    <n v="6"/>
    <n v="13"/>
  </r>
  <r>
    <n v="45"/>
    <x v="125"/>
    <s v="Team barrera"/>
    <x v="115"/>
    <n v="0"/>
    <s v="NYM"/>
    <n v="121"/>
    <n v="5"/>
    <n v="13"/>
  </r>
  <r>
    <n v="45"/>
    <x v="126"/>
    <s v="Team davis"/>
    <x v="150"/>
    <n v="0"/>
    <s v="ATL"/>
    <n v="150"/>
    <n v="-23"/>
    <n v="13"/>
  </r>
  <r>
    <n v="45"/>
    <x v="127"/>
    <s v="Team Yo"/>
    <x v="122"/>
    <n v="0"/>
    <s v="TEX"/>
    <n v="126"/>
    <n v="2"/>
    <n v="13"/>
  </r>
  <r>
    <n v="45"/>
    <x v="128"/>
    <s v="Team Fitzgerald"/>
    <x v="127"/>
    <n v="0"/>
    <s v="CIN"/>
    <n v="128"/>
    <n v="1"/>
    <n v="13"/>
  </r>
  <r>
    <n v="45"/>
    <x v="129"/>
    <s v="Team Meltzer"/>
    <x v="140"/>
    <n v="0"/>
    <s v="LAA"/>
    <n v="144"/>
    <n v="-14"/>
    <n v="13"/>
  </r>
  <r>
    <n v="45"/>
    <x v="130"/>
    <s v="Team Meltzer"/>
    <x v="158"/>
    <n v="0"/>
    <s v="ATL"/>
    <n v="158"/>
    <n v="-27"/>
    <n v="14"/>
  </r>
  <r>
    <n v="45"/>
    <x v="131"/>
    <s v="Team Fitzgerald"/>
    <x v="156"/>
    <n v="0"/>
    <s v="KC"/>
    <n v="139"/>
    <n v="-7"/>
    <n v="14"/>
  </r>
  <r>
    <n v="45"/>
    <x v="132"/>
    <s v="Team Yo"/>
    <x v="130"/>
    <n v="0"/>
    <s v="WSH"/>
    <n v="131"/>
    <n v="2"/>
    <n v="14"/>
  </r>
  <r>
    <n v="45"/>
    <x v="133"/>
    <s v="Team davis"/>
    <x v="159"/>
    <n v="0"/>
    <s v="MIA"/>
    <n v="162"/>
    <n v="-28"/>
    <n v="14"/>
  </r>
  <r>
    <n v="45"/>
    <x v="134"/>
    <s v="Team barrera"/>
    <x v="125"/>
    <n v="0"/>
    <s v="BAL"/>
    <n v="122"/>
    <n v="13"/>
    <n v="14"/>
  </r>
  <r>
    <n v="45"/>
    <x v="135"/>
    <s v="Team furphy"/>
    <x v="124"/>
    <n v="0"/>
    <s v="OAK"/>
    <n v="123"/>
    <n v="13"/>
    <n v="14"/>
  </r>
  <r>
    <n v="45"/>
    <x v="136"/>
    <s v="Team alford"/>
    <x v="133"/>
    <n v="0"/>
    <s v="CWS"/>
    <n v="141"/>
    <n v="-4"/>
    <n v="14"/>
  </r>
  <r>
    <n v="45"/>
    <x v="137"/>
    <s v="Jacob AAA"/>
    <x v="126"/>
    <n v="0"/>
    <s v="PHI"/>
    <n v="127"/>
    <n v="11"/>
    <n v="14"/>
  </r>
  <r>
    <n v="45"/>
    <x v="138"/>
    <s v="Team Stout"/>
    <x v="118"/>
    <n v="0"/>
    <s v="TOR"/>
    <n v="125"/>
    <n v="14"/>
    <n v="14"/>
  </r>
  <r>
    <n v="45"/>
    <x v="139"/>
    <s v="Team Berger"/>
    <x v="134"/>
    <n v="0"/>
    <s v="WSH"/>
    <n v="133"/>
    <n v="7"/>
    <n v="14"/>
  </r>
  <r>
    <n v="45"/>
    <x v="140"/>
    <s v="Team Berger"/>
    <x v="138"/>
    <n v="0"/>
    <s v="BAL"/>
    <n v="142"/>
    <n v="-1"/>
    <n v="15"/>
  </r>
  <r>
    <n v="45"/>
    <x v="141"/>
    <s v="Team Stout"/>
    <x v="128"/>
    <n v="0"/>
    <s v="SD"/>
    <n v="130"/>
    <n v="12"/>
    <n v="15"/>
  </r>
  <r>
    <n v="45"/>
    <x v="142"/>
    <s v="Jacob AAA"/>
    <x v="135"/>
    <n v="0"/>
    <s v="MIN"/>
    <n v="134"/>
    <n v="9"/>
    <n v="15"/>
  </r>
  <r>
    <n v="45"/>
    <x v="143"/>
    <s v="Team alford"/>
    <x v="152"/>
    <n v="0"/>
    <s v="CWS"/>
    <n v="156"/>
    <n v="-12"/>
    <n v="15"/>
  </r>
  <r>
    <n v="45"/>
    <x v="144"/>
    <s v="Team furphy"/>
    <x v="136"/>
    <n v="0"/>
    <s v="CHC"/>
    <n v="137"/>
    <n v="8"/>
    <n v="15"/>
  </r>
  <r>
    <n v="45"/>
    <x v="145"/>
    <s v="Team barrera"/>
    <x v="139"/>
    <n v="0"/>
    <s v="LAD"/>
    <n v="138"/>
    <n v="8"/>
    <n v="15"/>
  </r>
  <r>
    <n v="45"/>
    <x v="146"/>
    <s v="Team davis"/>
    <x v="151"/>
    <n v="0"/>
    <s v="MIN"/>
    <n v="143"/>
    <n v="4"/>
    <n v="15"/>
  </r>
  <r>
    <n v="45"/>
    <x v="147"/>
    <s v="Team Yo"/>
    <x v="145"/>
    <n v="0"/>
    <s v="NYY"/>
    <n v="151"/>
    <n v="-3"/>
    <n v="15"/>
  </r>
  <r>
    <n v="45"/>
    <x v="148"/>
    <s v="Team Fitzgerald"/>
    <x v="169"/>
    <n v="0"/>
    <s v="WSH"/>
    <n v="171"/>
    <n v="-22"/>
    <n v="15"/>
  </r>
  <r>
    <n v="45"/>
    <x v="149"/>
    <s v="Team Meltzer"/>
    <x v="161"/>
    <n v="0"/>
    <s v="OAK"/>
    <n v="166"/>
    <n v="-16"/>
    <n v="15"/>
  </r>
  <r>
    <n v="45"/>
    <x v="150"/>
    <s v="Team Meltzer"/>
    <x v="163"/>
    <n v="0"/>
    <s v="SEA"/>
    <n v="167"/>
    <n v="-16"/>
    <n v="16"/>
  </r>
  <r>
    <n v="45"/>
    <x v="151"/>
    <s v="Team Fitzgerald"/>
    <x v="153"/>
    <n v="0"/>
    <s v="NYY"/>
    <n v="159"/>
    <n v="-7"/>
    <n v="16"/>
  </r>
  <r>
    <n v="45"/>
    <x v="152"/>
    <s v="Team Yo"/>
    <x v="190"/>
    <n v="0"/>
    <s v="KC"/>
    <n v="169"/>
    <n v="-16"/>
    <n v="16"/>
  </r>
  <r>
    <n v="45"/>
    <x v="153"/>
    <s v="Team davis"/>
    <x v="168"/>
    <n v="0"/>
    <s v="ATL"/>
    <n v="179"/>
    <n v="-25"/>
    <n v="16"/>
  </r>
  <r>
    <n v="45"/>
    <x v="154"/>
    <s v="Team barrera"/>
    <x v="137"/>
    <n v="0"/>
    <s v="SEA"/>
    <n v="140"/>
    <n v="15"/>
    <n v="16"/>
  </r>
  <r>
    <n v="45"/>
    <x v="155"/>
    <s v="Team furphy"/>
    <x v="144"/>
    <n v="0"/>
    <s v="WSH"/>
    <n v="145"/>
    <n v="11"/>
    <n v="16"/>
  </r>
  <r>
    <n v="45"/>
    <x v="156"/>
    <s v="Team alford"/>
    <x v="143"/>
    <n v="0"/>
    <s v="STL"/>
    <n v="148"/>
    <n v="9"/>
    <n v="16"/>
  </r>
  <r>
    <n v="45"/>
    <x v="157"/>
    <s v="Jacob AAA"/>
    <x v="132"/>
    <n v="0"/>
    <s v="PHI"/>
    <n v="132"/>
    <n v="26"/>
    <n v="16"/>
  </r>
  <r>
    <n v="45"/>
    <x v="158"/>
    <s v="Team Stout"/>
    <x v="141"/>
    <n v="0"/>
    <s v="TB"/>
    <n v="147"/>
    <n v="12"/>
    <n v="16"/>
  </r>
  <r>
    <n v="45"/>
    <x v="159"/>
    <s v="Team Berger"/>
    <x v="142"/>
    <n v="0"/>
    <s v="CHC"/>
    <n v="146"/>
    <n v="14"/>
    <n v="16"/>
  </r>
  <r>
    <n v="45"/>
    <x v="160"/>
    <s v="Team Berger"/>
    <x v="146"/>
    <n v="0"/>
    <s v="SEA"/>
    <n v="149"/>
    <n v="12"/>
    <n v="17"/>
  </r>
  <r>
    <n v="45"/>
    <x v="161"/>
    <s v="Team Stout"/>
    <x v="148"/>
    <n v="0"/>
    <s v="SF"/>
    <n v="152"/>
    <n v="10"/>
    <n v="17"/>
  </r>
  <r>
    <n v="45"/>
    <x v="162"/>
    <s v="Jacob AAA"/>
    <x v="166"/>
    <n v="0"/>
    <s v="PIT"/>
    <n v="153"/>
    <n v="10"/>
    <n v="17"/>
  </r>
  <r>
    <n v="45"/>
    <x v="163"/>
    <s v="Team alford"/>
    <x v="157"/>
    <n v="0"/>
    <s v="MIA"/>
    <n v="165"/>
    <n v="-1"/>
    <n v="17"/>
  </r>
  <r>
    <n v="45"/>
    <x v="164"/>
    <s v="Team furphy"/>
    <x v="149"/>
    <n v="0"/>
    <s v="WSH"/>
    <n v="155"/>
    <n v="10"/>
    <n v="17"/>
  </r>
  <r>
    <n v="45"/>
    <x v="165"/>
    <s v="Team barrera"/>
    <x v="155"/>
    <n v="0"/>
    <s v="PHI"/>
    <n v="154"/>
    <n v="12"/>
    <n v="17"/>
  </r>
  <r>
    <n v="45"/>
    <x v="166"/>
    <s v="Team davis"/>
    <x v="192"/>
    <n v="0"/>
    <s v="ATL"/>
    <n v="170"/>
    <n v="-3"/>
    <n v="17"/>
  </r>
  <r>
    <n v="45"/>
    <x v="167"/>
    <s v="Team Yo"/>
    <x v="175"/>
    <n v="0"/>
    <s v="NYY"/>
    <n v="184"/>
    <n v="-16"/>
    <n v="17"/>
  </r>
  <r>
    <n v="45"/>
    <x v="168"/>
    <s v="Team Fitzgerald"/>
    <x v="165"/>
    <n v="0"/>
    <s v="LAD"/>
    <n v="161"/>
    <n v="8"/>
    <n v="17"/>
  </r>
  <r>
    <n v="45"/>
    <x v="169"/>
    <s v="Team Meltzer"/>
    <x v="170"/>
    <n v="0"/>
    <s v="MIL"/>
    <n v="175"/>
    <n v="-5"/>
    <n v="17"/>
  </r>
  <r>
    <n v="45"/>
    <x v="170"/>
    <s v="Team Meltzer"/>
    <x v="174"/>
    <n v="0"/>
    <s v="BAL"/>
    <n v="180"/>
    <n v="-9"/>
    <n v="18"/>
  </r>
  <r>
    <n v="45"/>
    <x v="171"/>
    <s v="Team Fitzgerald"/>
    <x v="188"/>
    <n v="0"/>
    <s v="STL"/>
    <n v="181"/>
    <n v="-9"/>
    <n v="18"/>
  </r>
  <r>
    <n v="45"/>
    <x v="172"/>
    <s v="Team Yo"/>
    <x v="154"/>
    <n v="0"/>
    <s v="PHI"/>
    <n v="157"/>
    <n v="16"/>
    <n v="18"/>
  </r>
  <r>
    <n v="45"/>
    <x v="173"/>
    <s v="Team davis"/>
    <x v="162"/>
    <n v="0"/>
    <s v="ARI"/>
    <n v="163"/>
    <n v="11"/>
    <n v="18"/>
  </r>
  <r>
    <n v="45"/>
    <x v="174"/>
    <s v="Team barrera"/>
    <x v="160"/>
    <n v="0"/>
    <s v="TEX"/>
    <n v="160"/>
    <n v="15"/>
    <n v="18"/>
  </r>
  <r>
    <n v="45"/>
    <x v="175"/>
    <s v="Team furphy"/>
    <x v="167"/>
    <n v="0"/>
    <s v="SEA"/>
    <n v="172"/>
    <n v="4"/>
    <n v="18"/>
  </r>
  <r>
    <n v="45"/>
    <x v="176"/>
    <s v="Team alford"/>
    <x v="220"/>
    <n v="0"/>
    <s v="HOU"/>
    <n v="219"/>
    <n v="-42"/>
    <n v="18"/>
  </r>
  <r>
    <n v="45"/>
    <x v="177"/>
    <s v="Jacob AAA"/>
    <x v="164"/>
    <n v="0"/>
    <s v="LAA"/>
    <n v="176"/>
    <n v="2"/>
    <n v="18"/>
  </r>
  <r>
    <n v="45"/>
    <x v="178"/>
    <s v="Team Stout"/>
    <x v="172"/>
    <n v="0"/>
    <s v="COL"/>
    <n v="178"/>
    <n v="1"/>
    <n v="18"/>
  </r>
  <r>
    <n v="45"/>
    <x v="179"/>
    <s v="Team Berger"/>
    <x v="178"/>
    <n v="0"/>
    <s v="LAD"/>
    <n v="164"/>
    <n v="16"/>
    <n v="18"/>
  </r>
  <r>
    <n v="45"/>
    <x v="180"/>
    <s v="Team Berger"/>
    <x v="179"/>
    <n v="0"/>
    <s v="STL"/>
    <n v="182"/>
    <n v="-1"/>
    <n v="19"/>
  </r>
  <r>
    <n v="45"/>
    <x v="181"/>
    <s v="Team Stout"/>
    <x v="173"/>
    <n v="0"/>
    <s v="OAK"/>
    <n v="183"/>
    <n v="-1"/>
    <n v="19"/>
  </r>
  <r>
    <n v="45"/>
    <x v="182"/>
    <s v="Jacob AAA"/>
    <x v="183"/>
    <n v="0"/>
    <s v="LAA"/>
    <n v="168"/>
    <n v="15"/>
    <n v="19"/>
  </r>
  <r>
    <n v="45"/>
    <x v="183"/>
    <s v="Team alford"/>
    <x v="240"/>
    <n v="0"/>
    <s v="NYM"/>
    <n v="246"/>
    <n v="-62"/>
    <n v="19"/>
  </r>
  <r>
    <n v="45"/>
    <x v="184"/>
    <s v="Team furphy"/>
    <x v="177"/>
    <n v="0"/>
    <s v="MIN"/>
    <n v="185"/>
    <n v="0"/>
    <n v="19"/>
  </r>
  <r>
    <n v="45"/>
    <x v="185"/>
    <s v="Team barrera"/>
    <x v="181"/>
    <n v="0"/>
    <s v="SD"/>
    <n v="187"/>
    <n v="-1"/>
    <n v="19"/>
  </r>
  <r>
    <n v="45"/>
    <x v="186"/>
    <s v="Team davis"/>
    <x v="180"/>
    <n v="0"/>
    <s v="BAL"/>
    <n v="186"/>
    <n v="1"/>
    <n v="19"/>
  </r>
  <r>
    <n v="45"/>
    <x v="187"/>
    <s v="Team Yo"/>
    <x v="171"/>
    <n v="0"/>
    <s v="BOS"/>
    <n v="177"/>
    <n v="11"/>
    <n v="19"/>
  </r>
  <r>
    <n v="45"/>
    <x v="188"/>
    <s v="Team Fitzgerald"/>
    <x v="251"/>
    <n v="0"/>
    <s v="TOR"/>
    <n v="255"/>
    <n v="-66"/>
    <n v="19"/>
  </r>
  <r>
    <n v="45"/>
    <x v="189"/>
    <s v="Team Meltzer"/>
    <x v="182"/>
    <n v="0"/>
    <s v="CLE"/>
    <n v="189"/>
    <n v="1"/>
    <n v="19"/>
  </r>
  <r>
    <n v="45"/>
    <x v="190"/>
    <s v="Team Meltzer"/>
    <x v="186"/>
    <n v="0"/>
    <s v="LAA"/>
    <n v="193"/>
    <n v="-2"/>
    <n v="20"/>
  </r>
  <r>
    <n v="45"/>
    <x v="191"/>
    <s v="Team Fitzgerald"/>
    <x v="139"/>
    <n v="0"/>
    <s v="LAD"/>
    <n v="138"/>
    <n v="54"/>
    <n v="20"/>
  </r>
  <r>
    <n v="45"/>
    <x v="192"/>
    <s v="Team Yo"/>
    <x v="187"/>
    <n v="0"/>
    <s v="KC"/>
    <n v="188"/>
    <n v="5"/>
    <n v="20"/>
  </r>
  <r>
    <n v="45"/>
    <x v="193"/>
    <s v="Team davis"/>
    <x v="193"/>
    <n v="0"/>
    <s v="OAK"/>
    <n v="197"/>
    <n v="-3"/>
    <n v="20"/>
  </r>
  <r>
    <n v="45"/>
    <x v="194"/>
    <s v="Team barrera"/>
    <x v="184"/>
    <n v="0"/>
    <s v="LAD"/>
    <n v="190"/>
    <n v="5"/>
    <n v="20"/>
  </r>
  <r>
    <n v="45"/>
    <x v="195"/>
    <s v="Team furphy"/>
    <x v="195"/>
    <n v="0"/>
    <s v="MIN"/>
    <n v="174"/>
    <n v="22"/>
    <n v="20"/>
  </r>
  <r>
    <n v="45"/>
    <x v="196"/>
    <s v="Team alford"/>
    <x v="196"/>
    <n v="0"/>
    <s v="CWS"/>
    <n v="203"/>
    <n v="-6"/>
    <n v="20"/>
  </r>
  <r>
    <n v="45"/>
    <x v="197"/>
    <s v="Jacob AAA"/>
    <x v="185"/>
    <n v="0"/>
    <s v="BOS"/>
    <n v="192"/>
    <n v="6"/>
    <n v="20"/>
  </r>
  <r>
    <n v="45"/>
    <x v="198"/>
    <s v="Team Stout"/>
    <x v="189"/>
    <n v="0"/>
    <s v="LAD"/>
    <n v="194"/>
    <n v="5"/>
    <n v="20"/>
  </r>
  <r>
    <n v="45"/>
    <x v="199"/>
    <s v="Team Berger"/>
    <x v="191"/>
    <n v="0"/>
    <s v="MIA"/>
    <n v="195"/>
    <n v="5"/>
    <n v="20"/>
  </r>
  <r>
    <n v="45"/>
    <x v="200"/>
    <s v="Team Berger"/>
    <x v="213"/>
    <n v="0"/>
    <s v="MIN"/>
    <n v="196"/>
    <n v="5"/>
    <n v="21"/>
  </r>
  <r>
    <n v="45"/>
    <x v="201"/>
    <s v="Team Stout"/>
    <x v="206"/>
    <n v="0"/>
    <s v="MIL"/>
    <n v="201"/>
    <n v="1"/>
    <n v="21"/>
  </r>
  <r>
    <n v="45"/>
    <x v="202"/>
    <s v="Jacob AAA"/>
    <x v="197"/>
    <n v="0"/>
    <s v="CHC"/>
    <n v="200"/>
    <n v="3"/>
    <n v="21"/>
  </r>
  <r>
    <n v="45"/>
    <x v="203"/>
    <s v="Team alford"/>
    <x v="202"/>
    <n v="0"/>
    <s v="LAA"/>
    <n v="207"/>
    <n v="-3"/>
    <n v="21"/>
  </r>
  <r>
    <n v="45"/>
    <x v="204"/>
    <s v="Team furphy"/>
    <x v="194"/>
    <n v="0"/>
    <s v="LAD"/>
    <n v="202"/>
    <n v="3"/>
    <n v="21"/>
  </r>
  <r>
    <n v="45"/>
    <x v="205"/>
    <s v="Team barrera"/>
    <x v="198"/>
    <n v="0"/>
    <s v="BOS"/>
    <n v="204"/>
    <n v="2"/>
    <n v="21"/>
  </r>
  <r>
    <n v="45"/>
    <x v="206"/>
    <s v="Team davis"/>
    <x v="210"/>
    <n v="0"/>
    <s v="ARI"/>
    <n v="209"/>
    <n v="-2"/>
    <n v="21"/>
  </r>
  <r>
    <n v="45"/>
    <x v="207"/>
    <s v="Team Yo"/>
    <x v="199"/>
    <n v="0"/>
    <s v="MIN"/>
    <n v="206"/>
    <n v="2"/>
    <n v="21"/>
  </r>
  <r>
    <n v="45"/>
    <x v="208"/>
    <s v="Team Fitzgerald"/>
    <x v="222"/>
    <n v="0"/>
    <s v="HOU"/>
    <n v="228"/>
    <n v="-19"/>
    <n v="21"/>
  </r>
  <r>
    <n v="45"/>
    <x v="209"/>
    <s v="Team Meltzer"/>
    <x v="204"/>
    <n v="0"/>
    <s v="TOR"/>
    <n v="216"/>
    <n v="-6"/>
    <n v="21"/>
  </r>
  <r>
    <n v="45"/>
    <x v="210"/>
    <s v="Team Meltzer"/>
    <x v="223"/>
    <n v="0"/>
    <s v="NYM"/>
    <n v="218"/>
    <n v="-7"/>
    <n v="22"/>
  </r>
  <r>
    <n v="45"/>
    <x v="211"/>
    <s v="Team Fitzgerald"/>
    <x v="218"/>
    <n v="0"/>
    <s v="NYM"/>
    <n v="236"/>
    <n v="-24"/>
    <n v="22"/>
  </r>
  <r>
    <n v="45"/>
    <x v="212"/>
    <s v="Team Yo"/>
    <x v="209"/>
    <n v="0"/>
    <s v="MIA"/>
    <n v="191"/>
    <n v="22"/>
    <n v="22"/>
  </r>
  <r>
    <n v="45"/>
    <x v="213"/>
    <s v="Team davis"/>
    <x v="227"/>
    <n v="0"/>
    <s v="SEA"/>
    <n v="222"/>
    <n v="-8"/>
    <n v="22"/>
  </r>
  <r>
    <n v="45"/>
    <x v="214"/>
    <s v="Team barrera"/>
    <x v="215"/>
    <n v="0"/>
    <s v="NYM"/>
    <n v="199"/>
    <n v="16"/>
    <n v="22"/>
  </r>
  <r>
    <n v="45"/>
    <x v="215"/>
    <s v="Team furphy"/>
    <x v="201"/>
    <n v="0"/>
    <s v="PHI"/>
    <n v="208"/>
    <n v="8"/>
    <n v="22"/>
  </r>
  <r>
    <n v="45"/>
    <x v="216"/>
    <s v="Team alford"/>
    <x v="219"/>
    <n v="0"/>
    <s v="CHC"/>
    <n v="212"/>
    <n v="5"/>
    <n v="22"/>
  </r>
  <r>
    <n v="45"/>
    <x v="217"/>
    <s v="Jacob AAA"/>
    <x v="203"/>
    <n v="0"/>
    <s v="PIT"/>
    <n v="211"/>
    <n v="7"/>
    <n v="22"/>
  </r>
  <r>
    <n v="45"/>
    <x v="218"/>
    <s v="Team Stout"/>
    <x v="208"/>
    <n v="0"/>
    <s v="COL"/>
    <n v="205"/>
    <n v="14"/>
    <n v="22"/>
  </r>
  <r>
    <n v="45"/>
    <x v="219"/>
    <s v="Team Berger"/>
    <x v="205"/>
    <n v="0"/>
    <s v="SEA"/>
    <n v="217"/>
    <n v="3"/>
    <n v="22"/>
  </r>
  <r>
    <n v="45"/>
    <x v="220"/>
    <s v="Team Berger"/>
    <x v="207"/>
    <n v="0"/>
    <s v="NYY"/>
    <n v="210"/>
    <n v="11"/>
    <n v="23"/>
  </r>
  <r>
    <n v="45"/>
    <x v="221"/>
    <s v="Team Stout"/>
    <x v="211"/>
    <n v="0"/>
    <s v="ARI"/>
    <n v="213"/>
    <n v="9"/>
    <n v="23"/>
  </r>
  <r>
    <n v="45"/>
    <x v="222"/>
    <s v="Jacob AAA"/>
    <x v="216"/>
    <n v="0"/>
    <s v="CIN"/>
    <n v="221"/>
    <n v="2"/>
    <n v="23"/>
  </r>
  <r>
    <n v="45"/>
    <x v="223"/>
    <s v="Team alford"/>
    <x v="221"/>
    <n v="0"/>
    <s v="SEA"/>
    <n v="215"/>
    <n v="9"/>
    <n v="23"/>
  </r>
  <r>
    <n v="45"/>
    <x v="224"/>
    <s v="Team furphy"/>
    <x v="212"/>
    <n v="0"/>
    <s v="BOS"/>
    <n v="227"/>
    <n v="-2"/>
    <n v="23"/>
  </r>
  <r>
    <n v="45"/>
    <x v="225"/>
    <s v="Team barrera"/>
    <x v="231"/>
    <n v="0"/>
    <s v="NYM"/>
    <n v="226"/>
    <n v="0"/>
    <n v="23"/>
  </r>
  <r>
    <n v="45"/>
    <x v="226"/>
    <s v="Team davis"/>
    <x v="217"/>
    <n v="0"/>
    <s v="COL"/>
    <n v="225"/>
    <n v="2"/>
    <n v="23"/>
  </r>
  <r>
    <n v="45"/>
    <x v="227"/>
    <s v="Team Yo"/>
    <x v="224"/>
    <n v="0"/>
    <s v="CLE"/>
    <n v="230"/>
    <n v="-2"/>
    <n v="23"/>
  </r>
  <r>
    <n v="45"/>
    <x v="228"/>
    <s v="Team Fitzgerald"/>
    <x v="226"/>
    <n v="0"/>
    <s v="OAK"/>
    <n v="224"/>
    <n v="5"/>
    <n v="23"/>
  </r>
  <r>
    <n v="45"/>
    <x v="229"/>
    <s v="Team Meltzer"/>
    <x v="238"/>
    <n v="0"/>
    <s v="OAK"/>
    <n v="242"/>
    <n v="-12"/>
    <n v="23"/>
  </r>
  <r>
    <n v="45"/>
    <x v="230"/>
    <s v="Team Meltzer"/>
    <x v="254"/>
    <n v="0"/>
    <s v="SD"/>
    <n v="253"/>
    <n v="-22"/>
    <n v="24"/>
  </r>
  <r>
    <n v="45"/>
    <x v="231"/>
    <s v="Team Fitzgerald"/>
    <x v="214"/>
    <n v="0"/>
    <s v="MIN"/>
    <n v="231"/>
    <n v="1"/>
    <n v="24"/>
  </r>
  <r>
    <n v="45"/>
    <x v="232"/>
    <s v="Team Yo"/>
    <x v="235"/>
    <n v="0"/>
    <s v="LAD"/>
    <n v="234"/>
    <n v="-1"/>
    <n v="24"/>
  </r>
  <r>
    <n v="45"/>
    <x v="233"/>
    <s v="Team davis"/>
    <x v="241"/>
    <n v="0"/>
    <s v="PIT"/>
    <n v="243"/>
    <n v="-9"/>
    <n v="24"/>
  </r>
  <r>
    <n v="45"/>
    <x v="234"/>
    <s v="Team barrera"/>
    <x v="200"/>
    <n v="0"/>
    <s v="SD"/>
    <n v="214"/>
    <n v="21"/>
    <n v="24"/>
  </r>
  <r>
    <n v="45"/>
    <x v="235"/>
    <s v="Team furphy"/>
    <x v="225"/>
    <n v="0"/>
    <s v="KC"/>
    <n v="220"/>
    <n v="16"/>
    <n v="24"/>
  </r>
  <r>
    <n v="45"/>
    <x v="236"/>
    <s v="Team alford"/>
    <x v="244"/>
    <n v="0"/>
    <s v="CWS"/>
    <n v="247"/>
    <n v="-10"/>
    <n v="24"/>
  </r>
  <r>
    <n v="45"/>
    <x v="237"/>
    <s v="Jacob AAA"/>
    <x v="236"/>
    <n v="0"/>
    <s v="MIL"/>
    <n v="233"/>
    <n v="5"/>
    <n v="24"/>
  </r>
  <r>
    <n v="45"/>
    <x v="238"/>
    <s v="Team Stout"/>
    <x v="232"/>
    <n v="0"/>
    <s v="ARI"/>
    <n v="223"/>
    <n v="16"/>
    <n v="24"/>
  </r>
  <r>
    <n v="45"/>
    <x v="239"/>
    <s v="Team Berger"/>
    <x v="228"/>
    <n v="0"/>
    <s v="MIL"/>
    <n v="229"/>
    <n v="11"/>
    <n v="24"/>
  </r>
  <r>
    <n v="45"/>
    <x v="240"/>
    <s v="Team Berger"/>
    <x v="234"/>
    <n v="0"/>
    <s v="TEX"/>
    <n v="232"/>
    <n v="9"/>
    <n v="25"/>
  </r>
  <r>
    <n v="45"/>
    <x v="241"/>
    <s v="Team Stout"/>
    <x v="229"/>
    <n v="0"/>
    <s v="TEX"/>
    <n v="235"/>
    <n v="7"/>
    <n v="25"/>
  </r>
  <r>
    <n v="45"/>
    <x v="242"/>
    <s v="Jacob AAA"/>
    <x v="233"/>
    <n v="0"/>
    <s v="HOU"/>
    <n v="239"/>
    <n v="4"/>
    <n v="25"/>
  </r>
  <r>
    <n v="45"/>
    <x v="243"/>
    <s v="Team alford"/>
    <x v="252"/>
    <n v="0"/>
    <s v="OAK"/>
    <n v="259"/>
    <n v="-15"/>
    <n v="25"/>
  </r>
  <r>
    <n v="45"/>
    <x v="244"/>
    <s v="Team furphy"/>
    <x v="230"/>
    <n v="0"/>
    <s v="CIN"/>
    <n v="237"/>
    <n v="8"/>
    <n v="25"/>
  </r>
  <r>
    <n v="45"/>
    <x v="245"/>
    <s v="Team barrera"/>
    <x v="239"/>
    <n v="0"/>
    <s v="DET"/>
    <n v="238"/>
    <n v="8"/>
    <n v="25"/>
  </r>
  <r>
    <n v="45"/>
    <x v="246"/>
    <s v="Team davis"/>
    <x v="256"/>
    <n v="0"/>
    <s v="MIA"/>
    <n v="257"/>
    <n v="-10"/>
    <n v="25"/>
  </r>
  <r>
    <n v="45"/>
    <x v="247"/>
    <s v="Team Yo"/>
    <x v="237"/>
    <n v="0"/>
    <s v="NYY"/>
    <n v="240"/>
    <n v="8"/>
    <n v="25"/>
  </r>
  <r>
    <n v="45"/>
    <x v="248"/>
    <s v="Team Fitzgerald"/>
    <x v="243"/>
    <n v="0"/>
    <s v="CHC"/>
    <n v="244"/>
    <n v="5"/>
    <n v="25"/>
  </r>
  <r>
    <n v="45"/>
    <x v="249"/>
    <s v="Team Meltzer"/>
    <x v="314"/>
    <n v="0"/>
    <s v="SF"/>
    <n v="284"/>
    <n v="-34"/>
    <n v="25"/>
  </r>
  <r>
    <n v="45"/>
    <x v="250"/>
    <s v="Team Meltzer"/>
    <x v="352"/>
    <e v="#N/A"/>
    <e v="#N/A"/>
    <e v="#N/A"/>
    <e v="#N/A"/>
    <n v="26"/>
  </r>
  <r>
    <n v="45"/>
    <x v="251"/>
    <s v="Team Fitzgerald"/>
    <x v="360"/>
    <n v="0"/>
    <s v="BAL"/>
    <n v="275"/>
    <n v="-23"/>
    <n v="26"/>
  </r>
  <r>
    <n v="45"/>
    <x v="252"/>
    <s v="Team Yo"/>
    <x v="242"/>
    <n v="0"/>
    <s v="STL"/>
    <n v="241"/>
    <n v="12"/>
    <n v="26"/>
  </r>
  <r>
    <n v="45"/>
    <x v="253"/>
    <s v="Team davis"/>
    <x v="245"/>
    <n v="0"/>
    <s v="MIN"/>
    <n v="245"/>
    <n v="9"/>
    <n v="26"/>
  </r>
  <r>
    <n v="45"/>
    <x v="254"/>
    <s v="Team barrera"/>
    <x v="247"/>
    <n v="0"/>
    <s v="CLE"/>
    <n v="248"/>
    <n v="7"/>
    <n v="26"/>
  </r>
  <r>
    <n v="45"/>
    <x v="255"/>
    <s v="Team furphy"/>
    <x v="246"/>
    <n v="0"/>
    <s v="PHI"/>
    <n v="249"/>
    <n v="7"/>
    <n v="26"/>
  </r>
  <r>
    <n v="45"/>
    <x v="256"/>
    <s v="Team alford"/>
    <x v="249"/>
    <n v="0"/>
    <s v="LAD"/>
    <n v="252"/>
    <n v="5"/>
    <n v="26"/>
  </r>
  <r>
    <n v="45"/>
    <x v="257"/>
    <s v="Jacob AAA"/>
    <x v="253"/>
    <n v="0"/>
    <s v="CIN"/>
    <n v="250"/>
    <n v="8"/>
    <n v="26"/>
  </r>
  <r>
    <n v="45"/>
    <x v="258"/>
    <s v="Team Stout"/>
    <x v="248"/>
    <n v="0"/>
    <s v="DET"/>
    <n v="251"/>
    <n v="8"/>
    <n v="26"/>
  </r>
  <r>
    <n v="45"/>
    <x v="259"/>
    <s v="Team Berger"/>
    <x v="250"/>
    <n v="0"/>
    <s v="DET"/>
    <n v="254"/>
    <n v="6"/>
    <n v="26"/>
  </r>
  <r>
    <n v="46"/>
    <x v="0"/>
    <s v="Team stiles"/>
    <x v="4"/>
    <n v="0"/>
    <s v="LAA"/>
    <n v="5"/>
    <n v="-4"/>
    <n v="1"/>
  </r>
  <r>
    <n v="46"/>
    <x v="1"/>
    <s v="Team flurry"/>
    <x v="6"/>
    <n v="0"/>
    <s v="NYY"/>
    <n v="6"/>
    <n v="-4"/>
    <n v="1"/>
  </r>
  <r>
    <n v="46"/>
    <x v="2"/>
    <s v="Team Ferrara"/>
    <x v="2"/>
    <n v="0"/>
    <s v="LAD"/>
    <n v="1"/>
    <n v="2"/>
    <n v="1"/>
  </r>
  <r>
    <n v="46"/>
    <x v="3"/>
    <s v="Victoria Vipers"/>
    <x v="3"/>
    <n v="0"/>
    <s v="WSH"/>
    <n v="4"/>
    <n v="0"/>
    <n v="1"/>
  </r>
  <r>
    <n v="46"/>
    <x v="4"/>
    <s v="Team Lynch"/>
    <x v="12"/>
    <n v="0"/>
    <s v="ATL"/>
    <n v="13"/>
    <n v="-8"/>
    <n v="1"/>
  </r>
  <r>
    <n v="46"/>
    <x v="5"/>
    <s v="Team Calamia"/>
    <x v="5"/>
    <n v="0"/>
    <s v="WSH"/>
    <n v="7"/>
    <n v="-1"/>
    <n v="1"/>
  </r>
  <r>
    <n v="46"/>
    <x v="6"/>
    <s v="Team Schneider"/>
    <x v="49"/>
    <n v="0"/>
    <s v="CWS"/>
    <n v="46"/>
    <n v="-39"/>
    <n v="1"/>
  </r>
  <r>
    <n v="46"/>
    <x v="7"/>
    <s v="Team Rohla"/>
    <x v="1"/>
    <n v="0"/>
    <s v="ATL"/>
    <n v="2"/>
    <n v="6"/>
    <n v="1"/>
  </r>
  <r>
    <n v="46"/>
    <x v="8"/>
    <s v="Team Heath"/>
    <x v="0"/>
    <n v="0"/>
    <s v="SD"/>
    <n v="3"/>
    <n v="6"/>
    <n v="1"/>
  </r>
  <r>
    <n v="46"/>
    <x v="9"/>
    <s v="Team Berger"/>
    <x v="10"/>
    <n v="0"/>
    <s v="NYM"/>
    <n v="8"/>
    <n v="2"/>
    <n v="1"/>
  </r>
  <r>
    <n v="46"/>
    <x v="10"/>
    <s v="Team Berger"/>
    <x v="7"/>
    <n v="0"/>
    <s v="CLE"/>
    <n v="9"/>
    <n v="2"/>
    <n v="2"/>
  </r>
  <r>
    <n v="46"/>
    <x v="11"/>
    <s v="Team Heath"/>
    <x v="8"/>
    <n v="0"/>
    <s v="CLE"/>
    <n v="10"/>
    <n v="2"/>
    <n v="2"/>
  </r>
  <r>
    <n v="46"/>
    <x v="12"/>
    <s v="Team Rohla"/>
    <x v="9"/>
    <n v="0"/>
    <s v="LAD"/>
    <n v="12"/>
    <n v="1"/>
    <n v="2"/>
  </r>
  <r>
    <n v="46"/>
    <x v="13"/>
    <s v="Team Schneider"/>
    <x v="21"/>
    <n v="0"/>
    <s v="LAD"/>
    <n v="21"/>
    <n v="-7"/>
    <n v="2"/>
  </r>
  <r>
    <n v="46"/>
    <x v="14"/>
    <s v="Team Calamia"/>
    <x v="31"/>
    <n v="0"/>
    <s v="NYY"/>
    <n v="35"/>
    <n v="-20"/>
    <n v="2"/>
  </r>
  <r>
    <n v="46"/>
    <x v="15"/>
    <s v="Team Lynch"/>
    <x v="11"/>
    <n v="0"/>
    <s v="MIL"/>
    <n v="14"/>
    <n v="2"/>
    <n v="2"/>
  </r>
  <r>
    <n v="46"/>
    <x v="16"/>
    <s v="Victoria Vipers"/>
    <x v="17"/>
    <n v="0"/>
    <s v="SD"/>
    <n v="18"/>
    <n v="-1"/>
    <n v="2"/>
  </r>
  <r>
    <n v="46"/>
    <x v="17"/>
    <s v="Team Ferrara"/>
    <x v="14"/>
    <n v="0"/>
    <s v="COL"/>
    <n v="11"/>
    <n v="7"/>
    <n v="2"/>
  </r>
  <r>
    <n v="46"/>
    <x v="18"/>
    <s v="Team flurry"/>
    <x v="16"/>
    <n v="0"/>
    <s v="LAD"/>
    <n v="17"/>
    <n v="2"/>
    <n v="2"/>
  </r>
  <r>
    <n v="46"/>
    <x v="19"/>
    <s v="Team stiles"/>
    <x v="22"/>
    <n v="0"/>
    <s v="WSH"/>
    <n v="23"/>
    <n v="-3"/>
    <n v="2"/>
  </r>
  <r>
    <n v="46"/>
    <x v="20"/>
    <s v="Team stiles"/>
    <x v="15"/>
    <n v="0"/>
    <s v="NYM"/>
    <n v="15"/>
    <n v="6"/>
    <n v="3"/>
  </r>
  <r>
    <n v="46"/>
    <x v="21"/>
    <s v="Team flurry"/>
    <x v="20"/>
    <n v="0"/>
    <s v="SD"/>
    <n v="19"/>
    <n v="3"/>
    <n v="3"/>
  </r>
  <r>
    <n v="46"/>
    <x v="22"/>
    <s v="Team Ferrara"/>
    <x v="13"/>
    <n v="0"/>
    <s v="PHI"/>
    <n v="16"/>
    <n v="7"/>
    <n v="3"/>
  </r>
  <r>
    <n v="46"/>
    <x v="23"/>
    <s v="Victoria Vipers"/>
    <x v="35"/>
    <n v="0"/>
    <s v="STL"/>
    <n v="37"/>
    <n v="-13"/>
    <n v="3"/>
  </r>
  <r>
    <n v="46"/>
    <x v="24"/>
    <s v="Team Lynch"/>
    <x v="24"/>
    <n v="0"/>
    <s v="PHI"/>
    <n v="25"/>
    <n v="0"/>
    <n v="3"/>
  </r>
  <r>
    <n v="46"/>
    <x v="25"/>
    <s v="Team Calamia"/>
    <x v="23"/>
    <n v="0"/>
    <s v="CWS"/>
    <n v="24"/>
    <n v="2"/>
    <n v="3"/>
  </r>
  <r>
    <n v="46"/>
    <x v="26"/>
    <s v="Team Schneider"/>
    <x v="19"/>
    <n v="0"/>
    <s v="BOS"/>
    <n v="20"/>
    <n v="7"/>
    <n v="3"/>
  </r>
  <r>
    <n v="46"/>
    <x v="27"/>
    <s v="Team Rohla"/>
    <x v="28"/>
    <n v="0"/>
    <s v="HOU"/>
    <n v="30"/>
    <n v="-2"/>
    <n v="3"/>
  </r>
  <r>
    <n v="46"/>
    <x v="28"/>
    <s v="Team Heath"/>
    <x v="18"/>
    <n v="0"/>
    <s v="LAD"/>
    <n v="22"/>
    <n v="7"/>
    <n v="3"/>
  </r>
  <r>
    <n v="46"/>
    <x v="29"/>
    <s v="Team Berger"/>
    <x v="26"/>
    <n v="0"/>
    <s v="HOU"/>
    <n v="26"/>
    <n v="4"/>
    <n v="3"/>
  </r>
  <r>
    <n v="46"/>
    <x v="30"/>
    <s v="Team Berger"/>
    <x v="27"/>
    <n v="0"/>
    <s v="CWS"/>
    <n v="27"/>
    <n v="4"/>
    <n v="4"/>
  </r>
  <r>
    <n v="46"/>
    <x v="31"/>
    <s v="Team Heath"/>
    <x v="25"/>
    <n v="0"/>
    <s v="TOR"/>
    <n v="28"/>
    <n v="4"/>
    <n v="4"/>
  </r>
  <r>
    <n v="46"/>
    <x v="32"/>
    <s v="Team Rohla"/>
    <x v="32"/>
    <n v="0"/>
    <s v="MIL"/>
    <n v="32"/>
    <n v="1"/>
    <n v="4"/>
  </r>
  <r>
    <n v="46"/>
    <x v="33"/>
    <s v="Team Schneider"/>
    <x v="29"/>
    <n v="0"/>
    <s v="STL"/>
    <n v="29"/>
    <n v="5"/>
    <n v="4"/>
  </r>
  <r>
    <n v="46"/>
    <x v="34"/>
    <s v="Team Calamia"/>
    <x v="48"/>
    <n v="0"/>
    <s v="NYY"/>
    <n v="50"/>
    <n v="-15"/>
    <n v="4"/>
  </r>
  <r>
    <n v="46"/>
    <x v="35"/>
    <s v="Team Lynch"/>
    <x v="36"/>
    <n v="0"/>
    <s v="LAA"/>
    <n v="34"/>
    <n v="2"/>
    <n v="4"/>
  </r>
  <r>
    <n v="46"/>
    <x v="36"/>
    <s v="Victoria Vipers"/>
    <x v="30"/>
    <n v="0"/>
    <s v="BOS"/>
    <n v="31"/>
    <n v="6"/>
    <n v="4"/>
  </r>
  <r>
    <n v="46"/>
    <x v="37"/>
    <s v="Team Ferrara"/>
    <x v="33"/>
    <n v="0"/>
    <s v="ATL"/>
    <n v="33"/>
    <n v="5"/>
    <n v="4"/>
  </r>
  <r>
    <n v="46"/>
    <x v="38"/>
    <s v="Team flurry"/>
    <x v="34"/>
    <n v="0"/>
    <s v="CIN"/>
    <n v="36"/>
    <n v="3"/>
    <n v="4"/>
  </r>
  <r>
    <n v="46"/>
    <x v="39"/>
    <s v="Team stiles"/>
    <x v="47"/>
    <n v="0"/>
    <s v="TB"/>
    <n v="49"/>
    <n v="-9"/>
    <n v="4"/>
  </r>
  <r>
    <n v="46"/>
    <x v="40"/>
    <s v="Team stiles"/>
    <x v="41"/>
    <n v="0"/>
    <s v="TOR"/>
    <n v="42"/>
    <n v="-1"/>
    <n v="5"/>
  </r>
  <r>
    <n v="46"/>
    <x v="41"/>
    <s v="Team flurry"/>
    <x v="39"/>
    <n v="0"/>
    <s v="ATL"/>
    <n v="38"/>
    <n v="4"/>
    <n v="5"/>
  </r>
  <r>
    <n v="46"/>
    <x v="42"/>
    <s v="Team Ferrara"/>
    <x v="38"/>
    <n v="0"/>
    <s v="CWS"/>
    <n v="39"/>
    <n v="4"/>
    <n v="5"/>
  </r>
  <r>
    <n v="46"/>
    <x v="43"/>
    <s v="Victoria Vipers"/>
    <x v="56"/>
    <n v="0"/>
    <s v="MIL"/>
    <n v="57"/>
    <n v="-13"/>
    <n v="5"/>
  </r>
  <r>
    <n v="46"/>
    <x v="44"/>
    <s v="Team Lynch"/>
    <x v="112"/>
    <n v="0"/>
    <s v="TOR"/>
    <n v="112"/>
    <n v="-67"/>
    <n v="5"/>
  </r>
  <r>
    <n v="46"/>
    <x v="45"/>
    <s v="Team Calamia"/>
    <x v="45"/>
    <n v="0"/>
    <s v="NYM"/>
    <n v="47"/>
    <n v="-1"/>
    <n v="5"/>
  </r>
  <r>
    <n v="46"/>
    <x v="46"/>
    <s v="Team Schneider"/>
    <x v="40"/>
    <n v="0"/>
    <s v="LAD"/>
    <n v="40"/>
    <n v="7"/>
    <n v="5"/>
  </r>
  <r>
    <n v="46"/>
    <x v="47"/>
    <s v="Team Rohla"/>
    <x v="42"/>
    <n v="0"/>
    <s v="KC"/>
    <n v="45"/>
    <n v="3"/>
    <n v="5"/>
  </r>
  <r>
    <n v="46"/>
    <x v="48"/>
    <s v="Team Heath"/>
    <x v="44"/>
    <n v="0"/>
    <s v="MIA"/>
    <n v="44"/>
    <n v="5"/>
    <n v="5"/>
  </r>
  <r>
    <n v="46"/>
    <x v="49"/>
    <s v="Team Berger"/>
    <x v="37"/>
    <n v="0"/>
    <s v="KC"/>
    <n v="41"/>
    <n v="9"/>
    <n v="5"/>
  </r>
  <r>
    <n v="46"/>
    <x v="50"/>
    <s v="Team Berger"/>
    <x v="43"/>
    <n v="0"/>
    <s v="CWS"/>
    <n v="43"/>
    <n v="8"/>
    <n v="6"/>
  </r>
  <r>
    <n v="46"/>
    <x v="51"/>
    <s v="Team Heath"/>
    <x v="46"/>
    <n v="0"/>
    <s v="TOR"/>
    <n v="48"/>
    <n v="4"/>
    <n v="6"/>
  </r>
  <r>
    <n v="46"/>
    <x v="52"/>
    <s v="Team Rohla"/>
    <x v="50"/>
    <n v="0"/>
    <s v="SD"/>
    <n v="55"/>
    <n v="-2"/>
    <n v="6"/>
  </r>
  <r>
    <n v="46"/>
    <x v="53"/>
    <s v="Team Schneider"/>
    <x v="53"/>
    <n v="0"/>
    <s v="SD"/>
    <n v="51"/>
    <n v="3"/>
    <n v="6"/>
  </r>
  <r>
    <n v="46"/>
    <x v="54"/>
    <s v="Team Calamia"/>
    <x v="54"/>
    <n v="0"/>
    <s v="PHI"/>
    <n v="54"/>
    <n v="1"/>
    <n v="6"/>
  </r>
  <r>
    <n v="46"/>
    <x v="55"/>
    <s v="Team Lynch"/>
    <x v="57"/>
    <n v="0"/>
    <s v="ARI"/>
    <n v="58"/>
    <n v="-2"/>
    <n v="6"/>
  </r>
  <r>
    <n v="46"/>
    <x v="56"/>
    <s v="Victoria Vipers"/>
    <x v="63"/>
    <n v="0"/>
    <s v="TB"/>
    <n v="64"/>
    <n v="-7"/>
    <n v="6"/>
  </r>
  <r>
    <n v="46"/>
    <x v="57"/>
    <s v="Team Ferrara"/>
    <x v="52"/>
    <n v="0"/>
    <s v="MIN"/>
    <n v="52"/>
    <n v="6"/>
    <n v="6"/>
  </r>
  <r>
    <n v="46"/>
    <x v="58"/>
    <s v="Team flurry"/>
    <x v="51"/>
    <n v="0"/>
    <s v="CWS"/>
    <n v="53"/>
    <n v="6"/>
    <n v="6"/>
  </r>
  <r>
    <n v="46"/>
    <x v="59"/>
    <s v="Team stiles"/>
    <x v="64"/>
    <n v="0"/>
    <s v="ARI"/>
    <n v="65"/>
    <n v="-5"/>
    <n v="6"/>
  </r>
  <r>
    <n v="46"/>
    <x v="60"/>
    <s v="Team stiles"/>
    <x v="60"/>
    <n v="0"/>
    <s v="NYY"/>
    <n v="63"/>
    <n v="-2"/>
    <n v="7"/>
  </r>
  <r>
    <n v="46"/>
    <x v="61"/>
    <s v="Team flurry"/>
    <x v="55"/>
    <n v="0"/>
    <s v="NYY"/>
    <n v="56"/>
    <n v="6"/>
    <n v="7"/>
  </r>
  <r>
    <n v="46"/>
    <x v="62"/>
    <s v="Team Ferrara"/>
    <x v="59"/>
    <n v="0"/>
    <s v="CIN"/>
    <n v="59"/>
    <n v="4"/>
    <n v="7"/>
  </r>
  <r>
    <n v="46"/>
    <x v="63"/>
    <s v="Victoria Vipers"/>
    <x v="88"/>
    <n v="0"/>
    <s v="SD"/>
    <n v="89"/>
    <n v="-25"/>
    <n v="7"/>
  </r>
  <r>
    <n v="46"/>
    <x v="64"/>
    <s v="Team Lynch"/>
    <x v="78"/>
    <n v="0"/>
    <s v="CLE"/>
    <n v="78"/>
    <n v="-13"/>
    <n v="7"/>
  </r>
  <r>
    <n v="46"/>
    <x v="65"/>
    <s v="Team Calamia"/>
    <x v="58"/>
    <n v="0"/>
    <s v="NYM"/>
    <n v="60"/>
    <n v="6"/>
    <n v="7"/>
  </r>
  <r>
    <n v="46"/>
    <x v="66"/>
    <s v="Team Schneider"/>
    <x v="61"/>
    <n v="0"/>
    <s v="CIN"/>
    <n v="61"/>
    <n v="6"/>
    <n v="7"/>
  </r>
  <r>
    <n v="46"/>
    <x v="67"/>
    <s v="Team Rohla"/>
    <x v="71"/>
    <n v="0"/>
    <s v="NYM"/>
    <n v="72"/>
    <n v="-4"/>
    <n v="7"/>
  </r>
  <r>
    <n v="46"/>
    <x v="68"/>
    <s v="Team Heath"/>
    <x v="62"/>
    <n v="0"/>
    <s v="CWS"/>
    <n v="62"/>
    <n v="7"/>
    <n v="7"/>
  </r>
  <r>
    <n v="46"/>
    <x v="69"/>
    <s v="Team Berger"/>
    <x v="66"/>
    <n v="0"/>
    <s v="CHC"/>
    <n v="66"/>
    <n v="4"/>
    <n v="7"/>
  </r>
  <r>
    <n v="46"/>
    <x v="70"/>
    <s v="Team Berger"/>
    <x v="65"/>
    <n v="0"/>
    <s v="COL"/>
    <n v="67"/>
    <n v="4"/>
    <n v="8"/>
  </r>
  <r>
    <n v="46"/>
    <x v="71"/>
    <s v="Team Heath"/>
    <x v="68"/>
    <n v="0"/>
    <s v="NYM"/>
    <n v="68"/>
    <n v="4"/>
    <n v="8"/>
  </r>
  <r>
    <n v="46"/>
    <x v="72"/>
    <s v="Team Rohla"/>
    <x v="83"/>
    <n v="0"/>
    <s v="MIN"/>
    <n v="83"/>
    <n v="-10"/>
    <n v="8"/>
  </r>
  <r>
    <n v="46"/>
    <x v="73"/>
    <s v="Team Schneider"/>
    <x v="67"/>
    <n v="0"/>
    <s v="TOR"/>
    <n v="69"/>
    <n v="5"/>
    <n v="8"/>
  </r>
  <r>
    <n v="46"/>
    <x v="74"/>
    <s v="Team Calamia"/>
    <x v="90"/>
    <n v="0"/>
    <s v="HOU"/>
    <n v="88"/>
    <n v="-13"/>
    <n v="8"/>
  </r>
  <r>
    <n v="46"/>
    <x v="75"/>
    <s v="Team Lynch"/>
    <x v="79"/>
    <n v="0"/>
    <s v="MIL"/>
    <n v="80"/>
    <n v="-4"/>
    <n v="8"/>
  </r>
  <r>
    <n v="46"/>
    <x v="76"/>
    <s v="Victoria Vipers"/>
    <x v="76"/>
    <n v="0"/>
    <s v="STL"/>
    <n v="77"/>
    <n v="0"/>
    <n v="8"/>
  </r>
  <r>
    <n v="46"/>
    <x v="77"/>
    <s v="Team Ferrara"/>
    <x v="69"/>
    <n v="0"/>
    <s v="TB"/>
    <n v="70"/>
    <n v="8"/>
    <n v="8"/>
  </r>
  <r>
    <n v="46"/>
    <x v="78"/>
    <s v="Team flurry"/>
    <x v="70"/>
    <n v="0"/>
    <s v="TOR"/>
    <n v="71"/>
    <n v="8"/>
    <n v="8"/>
  </r>
  <r>
    <n v="46"/>
    <x v="79"/>
    <s v="Team stiles"/>
    <x v="75"/>
    <n v="0"/>
    <s v="MIN"/>
    <n v="76"/>
    <n v="4"/>
    <n v="8"/>
  </r>
  <r>
    <n v="46"/>
    <x v="80"/>
    <s v="Team stiles"/>
    <x v="72"/>
    <n v="0"/>
    <s v="NYY"/>
    <n v="73"/>
    <n v="8"/>
    <n v="9"/>
  </r>
  <r>
    <n v="46"/>
    <x v="81"/>
    <s v="Team flurry"/>
    <x v="73"/>
    <n v="0"/>
    <s v="BOS"/>
    <n v="74"/>
    <n v="8"/>
    <n v="9"/>
  </r>
  <r>
    <n v="46"/>
    <x v="82"/>
    <s v="Team Ferrara"/>
    <x v="74"/>
    <n v="0"/>
    <s v="OAK"/>
    <n v="75"/>
    <n v="8"/>
    <n v="9"/>
  </r>
  <r>
    <n v="46"/>
    <x v="83"/>
    <s v="Victoria Vipers"/>
    <x v="81"/>
    <n v="0"/>
    <s v="LAD"/>
    <n v="93"/>
    <n v="-9"/>
    <n v="9"/>
  </r>
  <r>
    <n v="46"/>
    <x v="84"/>
    <s v="Team Lynch"/>
    <x v="95"/>
    <n v="0"/>
    <s v="ATL"/>
    <n v="95"/>
    <n v="-10"/>
    <n v="9"/>
  </r>
  <r>
    <n v="46"/>
    <x v="85"/>
    <s v="Team Calamia"/>
    <x v="86"/>
    <n v="0"/>
    <s v="CHC"/>
    <n v="85"/>
    <n v="1"/>
    <n v="9"/>
  </r>
  <r>
    <n v="46"/>
    <x v="86"/>
    <s v="Team Schneider"/>
    <x v="77"/>
    <n v="0"/>
    <s v="HOU"/>
    <n v="79"/>
    <n v="8"/>
    <n v="9"/>
  </r>
  <r>
    <n v="46"/>
    <x v="87"/>
    <s v="Team Rohla"/>
    <x v="105"/>
    <n v="0"/>
    <s v="OAK"/>
    <n v="106"/>
    <n v="-18"/>
    <n v="9"/>
  </r>
  <r>
    <n v="46"/>
    <x v="88"/>
    <s v="Team Heath"/>
    <x v="80"/>
    <n v="0"/>
    <s v="TOR"/>
    <n v="81"/>
    <n v="8"/>
    <n v="9"/>
  </r>
  <r>
    <n v="46"/>
    <x v="89"/>
    <s v="Team Berger"/>
    <x v="82"/>
    <n v="0"/>
    <s v="TOR"/>
    <n v="82"/>
    <n v="8"/>
    <n v="9"/>
  </r>
  <r>
    <n v="46"/>
    <x v="90"/>
    <s v="Team Berger"/>
    <x v="84"/>
    <n v="0"/>
    <s v="NYM"/>
    <n v="86"/>
    <n v="5"/>
    <n v="10"/>
  </r>
  <r>
    <n v="46"/>
    <x v="91"/>
    <s v="Team Heath"/>
    <x v="85"/>
    <n v="0"/>
    <s v="MIL"/>
    <n v="84"/>
    <n v="8"/>
    <n v="10"/>
  </r>
  <r>
    <n v="46"/>
    <x v="92"/>
    <s v="Team Rohla"/>
    <x v="98"/>
    <n v="0"/>
    <s v="HOU"/>
    <n v="99"/>
    <n v="-6"/>
    <n v="10"/>
  </r>
  <r>
    <n v="46"/>
    <x v="93"/>
    <s v="Team Schneider"/>
    <x v="87"/>
    <n v="0"/>
    <s v="CHC"/>
    <n v="87"/>
    <n v="7"/>
    <n v="10"/>
  </r>
  <r>
    <n v="46"/>
    <x v="94"/>
    <s v="Team Calamia"/>
    <x v="89"/>
    <n v="0"/>
    <s v="PHI"/>
    <n v="90"/>
    <n v="5"/>
    <n v="10"/>
  </r>
  <r>
    <n v="46"/>
    <x v="95"/>
    <s v="Team Lynch"/>
    <x v="119"/>
    <n v="0"/>
    <s v="HOU"/>
    <n v="118"/>
    <n v="-22"/>
    <n v="10"/>
  </r>
  <r>
    <n v="46"/>
    <x v="96"/>
    <s v="Victoria Vipers"/>
    <x v="91"/>
    <n v="0"/>
    <s v="HOU"/>
    <n v="91"/>
    <n v="6"/>
    <n v="10"/>
  </r>
  <r>
    <n v="46"/>
    <x v="97"/>
    <s v="Team Ferrara"/>
    <x v="96"/>
    <n v="0"/>
    <s v="OAK"/>
    <n v="92"/>
    <n v="6"/>
    <n v="10"/>
  </r>
  <r>
    <n v="46"/>
    <x v="98"/>
    <s v="Team flurry"/>
    <x v="93"/>
    <n v="0"/>
    <s v="MIN"/>
    <n v="94"/>
    <n v="5"/>
    <n v="10"/>
  </r>
  <r>
    <n v="46"/>
    <x v="99"/>
    <s v="Team stiles"/>
    <x v="103"/>
    <n v="0"/>
    <s v="CIN"/>
    <n v="104"/>
    <n v="-4"/>
    <n v="10"/>
  </r>
  <r>
    <n v="46"/>
    <x v="100"/>
    <s v="Team stiles"/>
    <x v="94"/>
    <n v="0"/>
    <s v="WSH"/>
    <n v="96"/>
    <n v="5"/>
    <n v="11"/>
  </r>
  <r>
    <n v="46"/>
    <x v="101"/>
    <s v="Team flurry"/>
    <x v="92"/>
    <n v="0"/>
    <s v="KC"/>
    <n v="97"/>
    <n v="5"/>
    <n v="11"/>
  </r>
  <r>
    <n v="46"/>
    <x v="102"/>
    <s v="Team Ferrara"/>
    <x v="100"/>
    <n v="0"/>
    <s v="SD"/>
    <n v="98"/>
    <n v="5"/>
    <n v="11"/>
  </r>
  <r>
    <n v="46"/>
    <x v="103"/>
    <s v="Victoria Vipers"/>
    <x v="110"/>
    <n v="0"/>
    <s v="ATL"/>
    <n v="113"/>
    <n v="-9"/>
    <n v="11"/>
  </r>
  <r>
    <n v="46"/>
    <x v="104"/>
    <s v="Team Lynch"/>
    <x v="106"/>
    <n v="0"/>
    <s v="ATL"/>
    <n v="107"/>
    <n v="-2"/>
    <n v="11"/>
  </r>
  <r>
    <n v="46"/>
    <x v="105"/>
    <s v="Team Calamia"/>
    <x v="99"/>
    <n v="0"/>
    <s v="CWS"/>
    <n v="100"/>
    <n v="6"/>
    <n v="11"/>
  </r>
  <r>
    <n v="46"/>
    <x v="106"/>
    <s v="Team Schneider"/>
    <x v="97"/>
    <n v="0"/>
    <s v="TB"/>
    <n v="101"/>
    <n v="6"/>
    <n v="11"/>
  </r>
  <r>
    <n v="46"/>
    <x v="107"/>
    <s v="Team Rohla"/>
    <x v="101"/>
    <n v="0"/>
    <s v="HOU"/>
    <n v="102"/>
    <n v="6"/>
    <n v="11"/>
  </r>
  <r>
    <n v="46"/>
    <x v="108"/>
    <s v="Team Heath"/>
    <x v="102"/>
    <n v="0"/>
    <s v="SD"/>
    <n v="103"/>
    <n v="6"/>
    <n v="11"/>
  </r>
  <r>
    <n v="46"/>
    <x v="109"/>
    <s v="Team Berger"/>
    <x v="104"/>
    <n v="0"/>
    <s v="LAA"/>
    <n v="105"/>
    <n v="5"/>
    <n v="11"/>
  </r>
  <r>
    <n v="46"/>
    <x v="110"/>
    <s v="Team Berger"/>
    <x v="108"/>
    <n v="0"/>
    <s v="PHI"/>
    <n v="108"/>
    <n v="3"/>
    <n v="12"/>
  </r>
  <r>
    <n v="46"/>
    <x v="111"/>
    <s v="Team Heath"/>
    <x v="107"/>
    <n v="0"/>
    <s v="CLE"/>
    <n v="109"/>
    <n v="3"/>
    <n v="12"/>
  </r>
  <r>
    <n v="46"/>
    <x v="112"/>
    <s v="Team Rohla"/>
    <x v="111"/>
    <n v="0"/>
    <s v="CHC"/>
    <n v="110"/>
    <n v="3"/>
    <n v="12"/>
  </r>
  <r>
    <n v="46"/>
    <x v="113"/>
    <s v="Team Schneider"/>
    <x v="109"/>
    <n v="0"/>
    <s v="SD"/>
    <n v="111"/>
    <n v="3"/>
    <n v="12"/>
  </r>
  <r>
    <n v="46"/>
    <x v="114"/>
    <s v="Team Calamia"/>
    <x v="114"/>
    <n v="0"/>
    <s v="CLE"/>
    <n v="114"/>
    <n v="1"/>
    <n v="12"/>
  </r>
  <r>
    <n v="46"/>
    <x v="115"/>
    <s v="Team Lynch"/>
    <x v="130"/>
    <n v="0"/>
    <s v="WSH"/>
    <n v="131"/>
    <n v="-15"/>
    <n v="12"/>
  </r>
  <r>
    <n v="46"/>
    <x v="116"/>
    <s v="Victoria Vipers"/>
    <x v="139"/>
    <n v="0"/>
    <s v="LAD"/>
    <n v="138"/>
    <n v="-21"/>
    <n v="12"/>
  </r>
  <r>
    <n v="46"/>
    <x v="117"/>
    <s v="Team Ferrara"/>
    <x v="113"/>
    <n v="0"/>
    <s v="HOU"/>
    <n v="115"/>
    <n v="3"/>
    <n v="12"/>
  </r>
  <r>
    <n v="46"/>
    <x v="118"/>
    <s v="Team flurry"/>
    <x v="116"/>
    <n v="0"/>
    <s v="SF"/>
    <n v="116"/>
    <n v="3"/>
    <n v="12"/>
  </r>
  <r>
    <n v="46"/>
    <x v="119"/>
    <s v="Team stiles"/>
    <x v="126"/>
    <n v="0"/>
    <s v="PHI"/>
    <n v="127"/>
    <n v="-7"/>
    <n v="12"/>
  </r>
  <r>
    <n v="46"/>
    <x v="120"/>
    <s v="Team stiles"/>
    <x v="190"/>
    <n v="0"/>
    <s v="KC"/>
    <n v="169"/>
    <n v="-48"/>
    <n v="13"/>
  </r>
  <r>
    <n v="46"/>
    <x v="121"/>
    <s v="Team flurry"/>
    <x v="117"/>
    <n v="0"/>
    <s v="SD"/>
    <n v="117"/>
    <n v="5"/>
    <n v="13"/>
  </r>
  <r>
    <n v="46"/>
    <x v="122"/>
    <s v="Team Ferrara"/>
    <x v="123"/>
    <n v="0"/>
    <s v="HOU"/>
    <n v="119"/>
    <n v="4"/>
    <n v="13"/>
  </r>
  <r>
    <n v="46"/>
    <x v="123"/>
    <s v="Victoria Vipers"/>
    <x v="121"/>
    <n v="0"/>
    <s v="LAD"/>
    <n v="124"/>
    <n v="0"/>
    <n v="13"/>
  </r>
  <r>
    <n v="46"/>
    <x v="124"/>
    <s v="Team Lynch"/>
    <x v="142"/>
    <n v="0"/>
    <s v="CHC"/>
    <n v="146"/>
    <n v="-21"/>
    <n v="13"/>
  </r>
  <r>
    <n v="46"/>
    <x v="125"/>
    <s v="Team Calamia"/>
    <x v="120"/>
    <n v="0"/>
    <s v="NYY"/>
    <n v="120"/>
    <n v="6"/>
    <n v="13"/>
  </r>
  <r>
    <n v="46"/>
    <x v="126"/>
    <s v="Team Schneider"/>
    <x v="115"/>
    <n v="0"/>
    <s v="NYM"/>
    <n v="121"/>
    <n v="6"/>
    <n v="13"/>
  </r>
  <r>
    <n v="46"/>
    <x v="127"/>
    <s v="Team Rohla"/>
    <x v="124"/>
    <n v="0"/>
    <s v="OAK"/>
    <n v="123"/>
    <n v="5"/>
    <n v="13"/>
  </r>
  <r>
    <n v="46"/>
    <x v="128"/>
    <s v="Team Heath"/>
    <x v="125"/>
    <n v="0"/>
    <s v="BAL"/>
    <n v="122"/>
    <n v="7"/>
    <n v="13"/>
  </r>
  <r>
    <n v="46"/>
    <x v="129"/>
    <s v="Team Berger"/>
    <x v="118"/>
    <n v="0"/>
    <s v="TOR"/>
    <n v="125"/>
    <n v="5"/>
    <n v="13"/>
  </r>
  <r>
    <n v="46"/>
    <x v="130"/>
    <s v="Team Berger"/>
    <x v="122"/>
    <n v="0"/>
    <s v="TEX"/>
    <n v="126"/>
    <n v="5"/>
    <n v="14"/>
  </r>
  <r>
    <n v="46"/>
    <x v="131"/>
    <s v="Team Heath"/>
    <x v="127"/>
    <n v="0"/>
    <s v="CIN"/>
    <n v="128"/>
    <n v="4"/>
    <n v="14"/>
  </r>
  <r>
    <n v="46"/>
    <x v="132"/>
    <s v="Team Rohla"/>
    <x v="143"/>
    <n v="0"/>
    <s v="STL"/>
    <n v="148"/>
    <n v="-15"/>
    <n v="14"/>
  </r>
  <r>
    <n v="46"/>
    <x v="133"/>
    <s v="Team Schneider"/>
    <x v="131"/>
    <n v="0"/>
    <s v="LAD"/>
    <n v="129"/>
    <n v="5"/>
    <n v="14"/>
  </r>
  <r>
    <n v="46"/>
    <x v="134"/>
    <s v="Team Calamia"/>
    <x v="134"/>
    <n v="0"/>
    <s v="WSH"/>
    <n v="133"/>
    <n v="2"/>
    <n v="14"/>
  </r>
  <r>
    <n v="46"/>
    <x v="135"/>
    <s v="Team Lynch"/>
    <x v="151"/>
    <n v="0"/>
    <s v="MIN"/>
    <n v="143"/>
    <n v="-7"/>
    <n v="14"/>
  </r>
  <r>
    <n v="46"/>
    <x v="136"/>
    <s v="Victoria Vipers"/>
    <x v="169"/>
    <n v="0"/>
    <s v="WSH"/>
    <n v="171"/>
    <n v="-34"/>
    <n v="14"/>
  </r>
  <r>
    <n v="46"/>
    <x v="137"/>
    <s v="Team Ferrara"/>
    <x v="128"/>
    <n v="0"/>
    <s v="SD"/>
    <n v="130"/>
    <n v="8"/>
    <n v="14"/>
  </r>
  <r>
    <n v="46"/>
    <x v="138"/>
    <s v="Team flurry"/>
    <x v="132"/>
    <n v="0"/>
    <s v="PHI"/>
    <n v="132"/>
    <n v="7"/>
    <n v="14"/>
  </r>
  <r>
    <n v="46"/>
    <x v="139"/>
    <s v="Team stiles"/>
    <x v="133"/>
    <n v="0"/>
    <s v="CWS"/>
    <n v="141"/>
    <n v="-1"/>
    <n v="14"/>
  </r>
  <r>
    <n v="46"/>
    <x v="140"/>
    <s v="Team stiles"/>
    <x v="145"/>
    <n v="0"/>
    <s v="NYY"/>
    <n v="151"/>
    <n v="-10"/>
    <n v="15"/>
  </r>
  <r>
    <n v="46"/>
    <x v="141"/>
    <s v="Team flurry"/>
    <x v="135"/>
    <n v="0"/>
    <s v="MIN"/>
    <n v="134"/>
    <n v="8"/>
    <n v="15"/>
  </r>
  <r>
    <n v="46"/>
    <x v="142"/>
    <s v="Team Ferrara"/>
    <x v="140"/>
    <n v="0"/>
    <s v="LAA"/>
    <n v="144"/>
    <n v="-1"/>
    <n v="15"/>
  </r>
  <r>
    <n v="46"/>
    <x v="143"/>
    <s v="Victoria Vipers"/>
    <x v="159"/>
    <n v="0"/>
    <s v="MIA"/>
    <n v="162"/>
    <n v="-18"/>
    <n v="15"/>
  </r>
  <r>
    <n v="46"/>
    <x v="144"/>
    <s v="Team Lynch"/>
    <x v="163"/>
    <n v="0"/>
    <s v="SEA"/>
    <n v="167"/>
    <n v="-22"/>
    <n v="15"/>
  </r>
  <r>
    <n v="46"/>
    <x v="145"/>
    <s v="Team Calamia"/>
    <x v="129"/>
    <n v="0"/>
    <s v="BOS"/>
    <n v="135"/>
    <n v="11"/>
    <n v="15"/>
  </r>
  <r>
    <n v="46"/>
    <x v="146"/>
    <s v="Team Schneider"/>
    <x v="136"/>
    <n v="0"/>
    <s v="CHC"/>
    <n v="137"/>
    <n v="10"/>
    <n v="15"/>
  </r>
  <r>
    <n v="46"/>
    <x v="147"/>
    <s v="Team Rohla"/>
    <x v="160"/>
    <n v="0"/>
    <s v="TEX"/>
    <n v="160"/>
    <n v="-12"/>
    <n v="15"/>
  </r>
  <r>
    <n v="46"/>
    <x v="148"/>
    <s v="Team Heath"/>
    <x v="137"/>
    <n v="0"/>
    <s v="SEA"/>
    <n v="140"/>
    <n v="9"/>
    <n v="15"/>
  </r>
  <r>
    <n v="46"/>
    <x v="149"/>
    <s v="Team Berger"/>
    <x v="138"/>
    <n v="0"/>
    <s v="BAL"/>
    <n v="142"/>
    <n v="8"/>
    <n v="15"/>
  </r>
  <r>
    <n v="46"/>
    <x v="150"/>
    <s v="Team Berger"/>
    <x v="144"/>
    <n v="0"/>
    <s v="WSH"/>
    <n v="145"/>
    <n v="6"/>
    <n v="16"/>
  </r>
  <r>
    <n v="46"/>
    <x v="151"/>
    <s v="Team Heath"/>
    <x v="141"/>
    <n v="0"/>
    <s v="TB"/>
    <n v="147"/>
    <n v="5"/>
    <n v="16"/>
  </r>
  <r>
    <n v="46"/>
    <x v="152"/>
    <s v="Team Rohla"/>
    <x v="164"/>
    <n v="0"/>
    <s v="LAA"/>
    <n v="176"/>
    <n v="-23"/>
    <n v="16"/>
  </r>
  <r>
    <n v="46"/>
    <x v="153"/>
    <s v="Team Schneider"/>
    <x v="146"/>
    <n v="0"/>
    <s v="SEA"/>
    <n v="149"/>
    <n v="5"/>
    <n v="16"/>
  </r>
  <r>
    <n v="46"/>
    <x v="154"/>
    <s v="Team Calamia"/>
    <x v="148"/>
    <n v="0"/>
    <s v="SF"/>
    <n v="152"/>
    <n v="3"/>
    <n v="16"/>
  </r>
  <r>
    <n v="46"/>
    <x v="155"/>
    <s v="Team Lynch"/>
    <x v="219"/>
    <n v="0"/>
    <s v="CHC"/>
    <n v="212"/>
    <n v="-56"/>
    <n v="16"/>
  </r>
  <r>
    <n v="46"/>
    <x v="156"/>
    <s v="Victoria Vipers"/>
    <x v="167"/>
    <n v="0"/>
    <s v="SEA"/>
    <n v="172"/>
    <n v="-15"/>
    <n v="16"/>
  </r>
  <r>
    <n v="46"/>
    <x v="157"/>
    <s v="Team Ferrara"/>
    <x v="150"/>
    <n v="0"/>
    <s v="ATL"/>
    <n v="150"/>
    <n v="8"/>
    <n v="16"/>
  </r>
  <r>
    <n v="46"/>
    <x v="158"/>
    <s v="Team flurry"/>
    <x v="147"/>
    <n v="0"/>
    <s v="CLE"/>
    <n v="136"/>
    <n v="23"/>
    <n v="16"/>
  </r>
  <r>
    <n v="46"/>
    <x v="159"/>
    <s v="Team stiles"/>
    <x v="155"/>
    <n v="0"/>
    <s v="PHI"/>
    <n v="154"/>
    <n v="6"/>
    <n v="16"/>
  </r>
  <r>
    <n v="46"/>
    <x v="160"/>
    <s v="Team stiles"/>
    <x v="172"/>
    <n v="0"/>
    <s v="COL"/>
    <n v="178"/>
    <n v="-17"/>
    <n v="17"/>
  </r>
  <r>
    <n v="46"/>
    <x v="161"/>
    <s v="Team flurry"/>
    <x v="166"/>
    <n v="0"/>
    <s v="PIT"/>
    <n v="153"/>
    <n v="9"/>
    <n v="17"/>
  </r>
  <r>
    <n v="46"/>
    <x v="162"/>
    <s v="Team Ferrara"/>
    <x v="156"/>
    <n v="0"/>
    <s v="KC"/>
    <n v="139"/>
    <n v="24"/>
    <n v="17"/>
  </r>
  <r>
    <n v="46"/>
    <x v="163"/>
    <s v="Victoria Vipers"/>
    <x v="158"/>
    <n v="0"/>
    <s v="ATL"/>
    <n v="158"/>
    <n v="6"/>
    <n v="17"/>
  </r>
  <r>
    <n v="46"/>
    <x v="164"/>
    <s v="Team Lynch"/>
    <x v="186"/>
    <n v="0"/>
    <s v="LAA"/>
    <n v="193"/>
    <n v="-28"/>
    <n v="17"/>
  </r>
  <r>
    <n v="46"/>
    <x v="165"/>
    <s v="Team Calamia"/>
    <x v="149"/>
    <n v="0"/>
    <s v="WSH"/>
    <n v="155"/>
    <n v="11"/>
    <n v="17"/>
  </r>
  <r>
    <n v="46"/>
    <x v="166"/>
    <s v="Team Schneider"/>
    <x v="152"/>
    <n v="0"/>
    <s v="CWS"/>
    <n v="156"/>
    <n v="11"/>
    <n v="17"/>
  </r>
  <r>
    <n v="46"/>
    <x v="167"/>
    <s v="Team Rohla"/>
    <x v="170"/>
    <n v="0"/>
    <s v="MIL"/>
    <n v="175"/>
    <n v="-7"/>
    <n v="17"/>
  </r>
  <r>
    <n v="46"/>
    <x v="168"/>
    <s v="Team Heath"/>
    <x v="154"/>
    <n v="0"/>
    <s v="PHI"/>
    <n v="157"/>
    <n v="12"/>
    <n v="17"/>
  </r>
  <r>
    <n v="46"/>
    <x v="169"/>
    <s v="Team Berger"/>
    <x v="153"/>
    <n v="0"/>
    <s v="NYY"/>
    <n v="159"/>
    <n v="11"/>
    <n v="17"/>
  </r>
  <r>
    <n v="46"/>
    <x v="170"/>
    <s v="Team Berger"/>
    <x v="165"/>
    <n v="0"/>
    <s v="LAD"/>
    <n v="161"/>
    <n v="10"/>
    <n v="18"/>
  </r>
  <r>
    <n v="46"/>
    <x v="171"/>
    <s v="Team Heath"/>
    <x v="178"/>
    <n v="0"/>
    <s v="LAD"/>
    <n v="164"/>
    <n v="8"/>
    <n v="18"/>
  </r>
  <r>
    <n v="46"/>
    <x v="172"/>
    <s v="Team Rohla"/>
    <x v="225"/>
    <n v="0"/>
    <s v="KC"/>
    <n v="220"/>
    <n v="-47"/>
    <n v="18"/>
  </r>
  <r>
    <n v="46"/>
    <x v="173"/>
    <s v="Team Schneider"/>
    <x v="157"/>
    <n v="0"/>
    <s v="MIA"/>
    <n v="165"/>
    <n v="9"/>
    <n v="18"/>
  </r>
  <r>
    <n v="46"/>
    <x v="174"/>
    <s v="Team Calamia"/>
    <x v="161"/>
    <n v="0"/>
    <s v="OAK"/>
    <n v="166"/>
    <n v="9"/>
    <n v="18"/>
  </r>
  <r>
    <n v="46"/>
    <x v="175"/>
    <s v="Team Lynch"/>
    <x v="220"/>
    <n v="0"/>
    <s v="HOU"/>
    <n v="219"/>
    <n v="-43"/>
    <n v="18"/>
  </r>
  <r>
    <n v="46"/>
    <x v="176"/>
    <s v="Victoria Vipers"/>
    <x v="184"/>
    <n v="0"/>
    <s v="LAD"/>
    <n v="190"/>
    <n v="-13"/>
    <n v="18"/>
  </r>
  <r>
    <n v="46"/>
    <x v="177"/>
    <s v="Team Ferrara"/>
    <x v="168"/>
    <n v="0"/>
    <s v="ATL"/>
    <n v="179"/>
    <n v="-1"/>
    <n v="18"/>
  </r>
  <r>
    <n v="46"/>
    <x v="178"/>
    <s v="Team flurry"/>
    <x v="162"/>
    <n v="0"/>
    <s v="ARI"/>
    <n v="163"/>
    <n v="16"/>
    <n v="18"/>
  </r>
  <r>
    <n v="46"/>
    <x v="179"/>
    <s v="Team stiles"/>
    <x v="174"/>
    <n v="0"/>
    <s v="BAL"/>
    <n v="180"/>
    <n v="0"/>
    <n v="18"/>
  </r>
  <r>
    <n v="46"/>
    <x v="180"/>
    <s v="Team stiles"/>
    <x v="173"/>
    <n v="0"/>
    <s v="OAK"/>
    <n v="183"/>
    <n v="-2"/>
    <n v="19"/>
  </r>
  <r>
    <n v="46"/>
    <x v="181"/>
    <s v="Team flurry"/>
    <x v="188"/>
    <n v="0"/>
    <s v="STL"/>
    <n v="181"/>
    <n v="1"/>
    <n v="19"/>
  </r>
  <r>
    <n v="46"/>
    <x v="182"/>
    <s v="Team Ferrara"/>
    <x v="183"/>
    <n v="0"/>
    <s v="LAA"/>
    <n v="168"/>
    <n v="15"/>
    <n v="19"/>
  </r>
  <r>
    <n v="46"/>
    <x v="183"/>
    <s v="Victoria Vipers"/>
    <x v="189"/>
    <n v="0"/>
    <s v="LAD"/>
    <n v="194"/>
    <n v="-10"/>
    <n v="19"/>
  </r>
  <r>
    <n v="46"/>
    <x v="184"/>
    <s v="Team Lynch"/>
    <x v="177"/>
    <n v="0"/>
    <s v="MIN"/>
    <n v="185"/>
    <n v="0"/>
    <n v="19"/>
  </r>
  <r>
    <n v="46"/>
    <x v="185"/>
    <s v="Team Calamia"/>
    <x v="192"/>
    <n v="0"/>
    <s v="ATL"/>
    <n v="170"/>
    <n v="16"/>
    <n v="19"/>
  </r>
  <r>
    <n v="46"/>
    <x v="186"/>
    <s v="Team Schneider"/>
    <x v="176"/>
    <n v="0"/>
    <s v="NYY"/>
    <n v="173"/>
    <n v="14"/>
    <n v="19"/>
  </r>
  <r>
    <n v="46"/>
    <x v="187"/>
    <s v="Team Rohla"/>
    <x v="261"/>
    <n v="0"/>
    <s v="CIN"/>
    <n v="280"/>
    <n v="-92"/>
    <n v="19"/>
  </r>
  <r>
    <n v="46"/>
    <x v="188"/>
    <s v="Team Heath"/>
    <x v="171"/>
    <n v="0"/>
    <s v="BOS"/>
    <n v="177"/>
    <n v="12"/>
    <n v="19"/>
  </r>
  <r>
    <n v="46"/>
    <x v="189"/>
    <s v="Team Berger"/>
    <x v="181"/>
    <n v="0"/>
    <s v="SD"/>
    <n v="187"/>
    <n v="3"/>
    <n v="19"/>
  </r>
  <r>
    <n v="46"/>
    <x v="190"/>
    <s v="Team Berger"/>
    <x v="182"/>
    <n v="0"/>
    <s v="CLE"/>
    <n v="189"/>
    <n v="2"/>
    <n v="20"/>
  </r>
  <r>
    <n v="46"/>
    <x v="191"/>
    <s v="Team Heath"/>
    <x v="195"/>
    <n v="0"/>
    <s v="MIN"/>
    <n v="174"/>
    <n v="18"/>
    <n v="20"/>
  </r>
  <r>
    <n v="46"/>
    <x v="192"/>
    <s v="Team Rohla"/>
    <x v="201"/>
    <n v="0"/>
    <s v="PHI"/>
    <n v="208"/>
    <n v="-15"/>
    <n v="20"/>
  </r>
  <r>
    <n v="46"/>
    <x v="193"/>
    <s v="Team Schneider"/>
    <x v="209"/>
    <n v="0"/>
    <s v="MIA"/>
    <n v="191"/>
    <n v="3"/>
    <n v="20"/>
  </r>
  <r>
    <n v="46"/>
    <x v="194"/>
    <s v="Team Calamia"/>
    <x v="185"/>
    <n v="0"/>
    <s v="BOS"/>
    <n v="192"/>
    <n v="3"/>
    <n v="20"/>
  </r>
  <r>
    <n v="46"/>
    <x v="195"/>
    <s v="Team Lynch"/>
    <x v="191"/>
    <n v="0"/>
    <s v="MIA"/>
    <n v="195"/>
    <n v="1"/>
    <n v="20"/>
  </r>
  <r>
    <n v="46"/>
    <x v="196"/>
    <s v="Victoria Vipers"/>
    <x v="206"/>
    <n v="0"/>
    <s v="MIL"/>
    <n v="201"/>
    <n v="-4"/>
    <n v="20"/>
  </r>
  <r>
    <n v="46"/>
    <x v="197"/>
    <s v="Team Ferrara"/>
    <x v="213"/>
    <n v="0"/>
    <s v="MIN"/>
    <n v="196"/>
    <n v="2"/>
    <n v="20"/>
  </r>
  <r>
    <n v="46"/>
    <x v="198"/>
    <s v="Team flurry"/>
    <x v="179"/>
    <n v="0"/>
    <s v="STL"/>
    <n v="182"/>
    <n v="17"/>
    <n v="20"/>
  </r>
  <r>
    <n v="46"/>
    <x v="199"/>
    <s v="Team stiles"/>
    <x v="207"/>
    <n v="0"/>
    <s v="NYY"/>
    <n v="210"/>
    <n v="-10"/>
    <n v="20"/>
  </r>
  <r>
    <n v="46"/>
    <x v="200"/>
    <s v="Team stiles"/>
    <x v="187"/>
    <n v="0"/>
    <s v="KC"/>
    <n v="188"/>
    <n v="13"/>
    <n v="21"/>
  </r>
  <r>
    <n v="46"/>
    <x v="201"/>
    <s v="Team flurry"/>
    <x v="175"/>
    <n v="0"/>
    <s v="NYY"/>
    <n v="184"/>
    <n v="18"/>
    <n v="21"/>
  </r>
  <r>
    <n v="46"/>
    <x v="202"/>
    <s v="Team Ferrara"/>
    <x v="193"/>
    <n v="0"/>
    <s v="OAK"/>
    <n v="197"/>
    <n v="6"/>
    <n v="21"/>
  </r>
  <r>
    <n v="46"/>
    <x v="203"/>
    <s v="Victoria Vipers"/>
    <x v="221"/>
    <n v="0"/>
    <s v="SEA"/>
    <n v="215"/>
    <n v="-11"/>
    <n v="21"/>
  </r>
  <r>
    <n v="46"/>
    <x v="204"/>
    <s v="Team Lynch"/>
    <x v="139"/>
    <n v="0"/>
    <s v="LAD"/>
    <n v="138"/>
    <n v="67"/>
    <n v="21"/>
  </r>
  <r>
    <n v="46"/>
    <x v="205"/>
    <s v="Team Calamia"/>
    <x v="197"/>
    <n v="0"/>
    <s v="CHC"/>
    <n v="200"/>
    <n v="6"/>
    <n v="21"/>
  </r>
  <r>
    <n v="46"/>
    <x v="206"/>
    <s v="Team Schneider"/>
    <x v="194"/>
    <n v="0"/>
    <s v="LAD"/>
    <n v="202"/>
    <n v="5"/>
    <n v="21"/>
  </r>
  <r>
    <n v="46"/>
    <x v="207"/>
    <s v="Team Rohla"/>
    <x v="341"/>
    <n v="0"/>
    <s v="LAA"/>
    <n v="298"/>
    <n v="-90"/>
    <n v="21"/>
  </r>
  <r>
    <n v="46"/>
    <x v="208"/>
    <s v="Team Heath"/>
    <x v="180"/>
    <n v="0"/>
    <s v="BAL"/>
    <n v="186"/>
    <n v="23"/>
    <n v="21"/>
  </r>
  <r>
    <n v="46"/>
    <x v="209"/>
    <s v="Team Berger"/>
    <x v="196"/>
    <n v="0"/>
    <s v="CWS"/>
    <n v="203"/>
    <n v="7"/>
    <n v="21"/>
  </r>
  <r>
    <n v="46"/>
    <x v="210"/>
    <s v="Team Berger"/>
    <x v="200"/>
    <n v="0"/>
    <s v="SD"/>
    <n v="214"/>
    <n v="-3"/>
    <n v="22"/>
  </r>
  <r>
    <n v="46"/>
    <x v="211"/>
    <s v="Team Heath"/>
    <x v="198"/>
    <n v="0"/>
    <s v="BOS"/>
    <n v="204"/>
    <n v="8"/>
    <n v="22"/>
  </r>
  <r>
    <n v="46"/>
    <x v="212"/>
    <s v="Team Rohla"/>
    <x v="269"/>
    <e v="#N/A"/>
    <e v="#N/A"/>
    <e v="#N/A"/>
    <e v="#N/A"/>
    <n v="22"/>
  </r>
  <r>
    <n v="46"/>
    <x v="213"/>
    <s v="Team Schneider"/>
    <x v="199"/>
    <n v="0"/>
    <s v="MIN"/>
    <n v="206"/>
    <n v="8"/>
    <n v="22"/>
  </r>
  <r>
    <n v="46"/>
    <x v="214"/>
    <s v="Team Calamia"/>
    <x v="203"/>
    <n v="0"/>
    <s v="PIT"/>
    <n v="211"/>
    <n v="4"/>
    <n v="22"/>
  </r>
  <r>
    <n v="46"/>
    <x v="215"/>
    <s v="Team Lynch"/>
    <x v="215"/>
    <n v="0"/>
    <s v="NYM"/>
    <n v="199"/>
    <n v="17"/>
    <n v="22"/>
  </r>
  <r>
    <n v="46"/>
    <x v="216"/>
    <s v="Victoria Vipers"/>
    <x v="202"/>
    <n v="0"/>
    <s v="LAA"/>
    <n v="207"/>
    <n v="10"/>
    <n v="22"/>
  </r>
  <r>
    <n v="46"/>
    <x v="217"/>
    <s v="Team Ferrara"/>
    <x v="204"/>
    <n v="0"/>
    <s v="TOR"/>
    <n v="216"/>
    <n v="2"/>
    <n v="22"/>
  </r>
  <r>
    <n v="46"/>
    <x v="218"/>
    <s v="Team flurry"/>
    <x v="205"/>
    <n v="0"/>
    <s v="SEA"/>
    <n v="217"/>
    <n v="2"/>
    <n v="22"/>
  </r>
  <r>
    <n v="46"/>
    <x v="219"/>
    <s v="Team stiles"/>
    <x v="227"/>
    <n v="0"/>
    <s v="SEA"/>
    <n v="222"/>
    <n v="-2"/>
    <n v="22"/>
  </r>
  <r>
    <n v="46"/>
    <x v="220"/>
    <s v="Team stiles"/>
    <x v="218"/>
    <n v="0"/>
    <s v="NYM"/>
    <n v="236"/>
    <n v="-15"/>
    <n v="23"/>
  </r>
  <r>
    <n v="46"/>
    <x v="221"/>
    <s v="Team flurry"/>
    <x v="216"/>
    <n v="0"/>
    <s v="CIN"/>
    <n v="221"/>
    <n v="1"/>
    <n v="23"/>
  </r>
  <r>
    <n v="46"/>
    <x v="222"/>
    <s v="Team Ferrara"/>
    <x v="208"/>
    <n v="0"/>
    <s v="COL"/>
    <n v="205"/>
    <n v="18"/>
    <n v="23"/>
  </r>
  <r>
    <n v="46"/>
    <x v="223"/>
    <s v="Victoria Vipers"/>
    <x v="210"/>
    <n v="0"/>
    <s v="ARI"/>
    <n v="209"/>
    <n v="15"/>
    <n v="23"/>
  </r>
  <r>
    <n v="46"/>
    <x v="224"/>
    <s v="Team Lynch"/>
    <x v="212"/>
    <n v="0"/>
    <s v="BOS"/>
    <n v="227"/>
    <n v="-2"/>
    <n v="23"/>
  </r>
  <r>
    <n v="46"/>
    <x v="225"/>
    <s v="Team Calamia"/>
    <x v="223"/>
    <n v="0"/>
    <s v="NYM"/>
    <n v="218"/>
    <n v="8"/>
    <n v="23"/>
  </r>
  <r>
    <n v="46"/>
    <x v="226"/>
    <s v="Team Schneider"/>
    <x v="211"/>
    <n v="0"/>
    <s v="ARI"/>
    <n v="213"/>
    <n v="14"/>
    <n v="23"/>
  </r>
  <r>
    <n v="46"/>
    <x v="227"/>
    <s v="Team Rohla"/>
    <x v="214"/>
    <n v="0"/>
    <s v="MIN"/>
    <n v="231"/>
    <n v="-3"/>
    <n v="23"/>
  </r>
  <r>
    <n v="46"/>
    <x v="228"/>
    <s v="Team Heath"/>
    <x v="222"/>
    <n v="0"/>
    <s v="HOU"/>
    <n v="228"/>
    <n v="1"/>
    <n v="23"/>
  </r>
  <r>
    <n v="46"/>
    <x v="229"/>
    <s v="Team Berger"/>
    <x v="232"/>
    <n v="0"/>
    <s v="ARI"/>
    <n v="223"/>
    <n v="7"/>
    <n v="23"/>
  </r>
  <r>
    <n v="46"/>
    <x v="230"/>
    <s v="Team Berger"/>
    <x v="226"/>
    <n v="0"/>
    <s v="OAK"/>
    <n v="224"/>
    <n v="7"/>
    <n v="24"/>
  </r>
  <r>
    <n v="46"/>
    <x v="231"/>
    <s v="Team Heath"/>
    <x v="224"/>
    <n v="0"/>
    <s v="CLE"/>
    <n v="230"/>
    <n v="2"/>
    <n v="24"/>
  </r>
  <r>
    <n v="46"/>
    <x v="232"/>
    <s v="Team Rohla"/>
    <x v="235"/>
    <n v="0"/>
    <s v="LAD"/>
    <n v="234"/>
    <n v="-1"/>
    <n v="24"/>
  </r>
  <r>
    <n v="46"/>
    <x v="233"/>
    <s v="Team Schneider"/>
    <x v="217"/>
    <n v="0"/>
    <s v="COL"/>
    <n v="225"/>
    <n v="9"/>
    <n v="24"/>
  </r>
  <r>
    <n v="46"/>
    <x v="234"/>
    <s v="Team Calamia"/>
    <x v="229"/>
    <n v="0"/>
    <s v="TEX"/>
    <n v="235"/>
    <n v="0"/>
    <n v="24"/>
  </r>
  <r>
    <n v="46"/>
    <x v="235"/>
    <s v="Team Lynch"/>
    <x v="231"/>
    <n v="0"/>
    <s v="NYM"/>
    <n v="226"/>
    <n v="10"/>
    <n v="24"/>
  </r>
  <r>
    <n v="46"/>
    <x v="236"/>
    <s v="Victoria Vipers"/>
    <x v="265"/>
    <n v="0"/>
    <s v="FA"/>
    <n v="297"/>
    <n v="-60"/>
    <n v="24"/>
  </r>
  <r>
    <n v="46"/>
    <x v="237"/>
    <s v="Team Ferrara"/>
    <x v="233"/>
    <n v="0"/>
    <s v="HOU"/>
    <n v="239"/>
    <n v="-1"/>
    <n v="24"/>
  </r>
  <r>
    <n v="46"/>
    <x v="238"/>
    <s v="Team flurry"/>
    <x v="237"/>
    <n v="0"/>
    <s v="NYY"/>
    <n v="240"/>
    <n v="-1"/>
    <n v="24"/>
  </r>
  <r>
    <n v="46"/>
    <x v="239"/>
    <s v="Team stiles"/>
    <x v="254"/>
    <n v="0"/>
    <s v="SD"/>
    <n v="253"/>
    <n v="-13"/>
    <n v="24"/>
  </r>
  <r>
    <n v="46"/>
    <x v="240"/>
    <s v="Team stiles"/>
    <x v="285"/>
    <e v="#N/A"/>
    <e v="#N/A"/>
    <e v="#N/A"/>
    <e v="#N/A"/>
    <n v="25"/>
  </r>
  <r>
    <n v="46"/>
    <x v="241"/>
    <s v="Team flurry"/>
    <x v="228"/>
    <n v="0"/>
    <s v="MIL"/>
    <n v="229"/>
    <n v="13"/>
    <n v="25"/>
  </r>
  <r>
    <n v="46"/>
    <x v="242"/>
    <s v="Team Ferrara"/>
    <x v="242"/>
    <n v="0"/>
    <s v="STL"/>
    <n v="241"/>
    <n v="2"/>
    <n v="25"/>
  </r>
  <r>
    <n v="46"/>
    <x v="243"/>
    <s v="Victoria Vipers"/>
    <x v="361"/>
    <e v="#N/A"/>
    <e v="#N/A"/>
    <e v="#N/A"/>
    <e v="#N/A"/>
    <n v="25"/>
  </r>
  <r>
    <n v="46"/>
    <x v="244"/>
    <s v="Team Lynch"/>
    <x v="234"/>
    <n v="0"/>
    <s v="TEX"/>
    <n v="232"/>
    <n v="13"/>
    <n v="25"/>
  </r>
  <r>
    <n v="46"/>
    <x v="245"/>
    <s v="Team Calamia"/>
    <x v="236"/>
    <n v="0"/>
    <s v="MIL"/>
    <n v="233"/>
    <n v="13"/>
    <n v="25"/>
  </r>
  <r>
    <n v="46"/>
    <x v="246"/>
    <s v="Team Schneider"/>
    <x v="230"/>
    <n v="0"/>
    <s v="CIN"/>
    <n v="237"/>
    <n v="10"/>
    <n v="25"/>
  </r>
  <r>
    <n v="46"/>
    <x v="247"/>
    <s v="Team Rohla"/>
    <x v="268"/>
    <n v="0"/>
    <s v="TB"/>
    <n v="281"/>
    <n v="-33"/>
    <n v="25"/>
  </r>
  <r>
    <n v="46"/>
    <x v="248"/>
    <s v="Team Heath"/>
    <x v="239"/>
    <n v="0"/>
    <s v="DET"/>
    <n v="238"/>
    <n v="11"/>
    <n v="25"/>
  </r>
  <r>
    <n v="46"/>
    <x v="249"/>
    <s v="Team Berger"/>
    <x v="238"/>
    <n v="0"/>
    <s v="OAK"/>
    <n v="242"/>
    <n v="8"/>
    <n v="25"/>
  </r>
  <r>
    <n v="46"/>
    <x v="250"/>
    <s v="Team Berger"/>
    <x v="241"/>
    <n v="0"/>
    <s v="PIT"/>
    <n v="243"/>
    <n v="8"/>
    <n v="26"/>
  </r>
  <r>
    <n v="46"/>
    <x v="251"/>
    <s v="Team Heath"/>
    <x v="243"/>
    <n v="0"/>
    <s v="CHC"/>
    <n v="244"/>
    <n v="8"/>
    <n v="26"/>
  </r>
  <r>
    <n v="46"/>
    <x v="252"/>
    <s v="Team Rohla"/>
    <x v="330"/>
    <e v="#N/A"/>
    <e v="#N/A"/>
    <e v="#N/A"/>
    <e v="#N/A"/>
    <n v="26"/>
  </r>
  <r>
    <n v="46"/>
    <x v="253"/>
    <s v="Team Schneider"/>
    <x v="245"/>
    <n v="0"/>
    <s v="MIN"/>
    <n v="245"/>
    <n v="9"/>
    <n v="26"/>
  </r>
  <r>
    <n v="46"/>
    <x v="254"/>
    <s v="Team Calamia"/>
    <x v="240"/>
    <n v="0"/>
    <s v="NYM"/>
    <n v="246"/>
    <n v="9"/>
    <n v="26"/>
  </r>
  <r>
    <n v="46"/>
    <x v="255"/>
    <s v="Team Lynch"/>
    <x v="244"/>
    <n v="0"/>
    <s v="CWS"/>
    <n v="247"/>
    <n v="9"/>
    <n v="26"/>
  </r>
  <r>
    <n v="46"/>
    <x v="256"/>
    <s v="Victoria Vipers"/>
    <x v="267"/>
    <e v="#N/A"/>
    <e v="#N/A"/>
    <e v="#N/A"/>
    <e v="#N/A"/>
    <n v="26"/>
  </r>
  <r>
    <n v="46"/>
    <x v="257"/>
    <s v="Team Ferrara"/>
    <x v="247"/>
    <n v="0"/>
    <s v="CLE"/>
    <n v="248"/>
    <n v="10"/>
    <n v="26"/>
  </r>
  <r>
    <n v="46"/>
    <x v="258"/>
    <s v="Team flurry"/>
    <x v="246"/>
    <n v="0"/>
    <s v="PHI"/>
    <n v="249"/>
    <n v="10"/>
    <n v="26"/>
  </r>
  <r>
    <n v="46"/>
    <x v="259"/>
    <s v="Team stiles"/>
    <x v="362"/>
    <e v="#N/A"/>
    <e v="#N/A"/>
    <e v="#N/A"/>
    <e v="#N/A"/>
    <n v="26"/>
  </r>
  <r>
    <n v="47"/>
    <x v="0"/>
    <s v="Autodraft is For Hacks"/>
    <x v="2"/>
    <n v="0"/>
    <s v="LAD"/>
    <n v="1"/>
    <n v="0"/>
    <n v="1"/>
  </r>
  <r>
    <n v="47"/>
    <x v="1"/>
    <s v="Team Grant"/>
    <x v="10"/>
    <n v="0"/>
    <s v="NYM"/>
    <n v="8"/>
    <n v="-6"/>
    <n v="1"/>
  </r>
  <r>
    <n v="47"/>
    <x v="2"/>
    <s v="Team Berger"/>
    <x v="1"/>
    <n v="0"/>
    <s v="ATL"/>
    <n v="2"/>
    <n v="1"/>
    <n v="1"/>
  </r>
  <r>
    <n v="47"/>
    <x v="3"/>
    <s v="Team Hart"/>
    <x v="4"/>
    <n v="0"/>
    <s v="LAA"/>
    <n v="5"/>
    <n v="-1"/>
    <n v="1"/>
  </r>
  <r>
    <n v="47"/>
    <x v="4"/>
    <s v="Team Hamlin"/>
    <x v="6"/>
    <n v="0"/>
    <s v="NYY"/>
    <n v="6"/>
    <n v="-1"/>
    <n v="1"/>
  </r>
  <r>
    <n v="47"/>
    <x v="5"/>
    <s v="Team Levesque"/>
    <x v="3"/>
    <n v="0"/>
    <s v="WSH"/>
    <n v="4"/>
    <n v="2"/>
    <n v="1"/>
  </r>
  <r>
    <n v="47"/>
    <x v="6"/>
    <s v="Team Arvizu"/>
    <x v="0"/>
    <n v="0"/>
    <s v="SD"/>
    <n v="3"/>
    <n v="4"/>
    <n v="1"/>
  </r>
  <r>
    <n v="47"/>
    <x v="7"/>
    <s v="Team Ball"/>
    <x v="5"/>
    <n v="0"/>
    <s v="WSH"/>
    <n v="7"/>
    <n v="1"/>
    <n v="1"/>
  </r>
  <r>
    <n v="47"/>
    <x v="8"/>
    <s v="Team Anisimov"/>
    <x v="12"/>
    <n v="0"/>
    <s v="ATL"/>
    <n v="13"/>
    <n v="-4"/>
    <n v="1"/>
  </r>
  <r>
    <n v="47"/>
    <x v="9"/>
    <s v="Team Swayze"/>
    <x v="9"/>
    <n v="0"/>
    <s v="LAD"/>
    <n v="12"/>
    <n v="-2"/>
    <n v="1"/>
  </r>
  <r>
    <n v="47"/>
    <x v="10"/>
    <s v="Team Swayze"/>
    <x v="13"/>
    <n v="0"/>
    <s v="PHI"/>
    <n v="16"/>
    <n v="-5"/>
    <n v="2"/>
  </r>
  <r>
    <n v="47"/>
    <x v="11"/>
    <s v="Team Anisimov"/>
    <x v="16"/>
    <n v="0"/>
    <s v="LAD"/>
    <n v="17"/>
    <n v="-5"/>
    <n v="2"/>
  </r>
  <r>
    <n v="47"/>
    <x v="12"/>
    <s v="Team Ball"/>
    <x v="8"/>
    <n v="0"/>
    <s v="CLE"/>
    <n v="10"/>
    <n v="3"/>
    <n v="2"/>
  </r>
  <r>
    <n v="47"/>
    <x v="13"/>
    <s v="Team Arvizu"/>
    <x v="21"/>
    <n v="0"/>
    <s v="LAD"/>
    <n v="21"/>
    <n v="-7"/>
    <n v="2"/>
  </r>
  <r>
    <n v="47"/>
    <x v="14"/>
    <s v="Team Levesque"/>
    <x v="7"/>
    <n v="0"/>
    <s v="CLE"/>
    <n v="9"/>
    <n v="6"/>
    <n v="2"/>
  </r>
  <r>
    <n v="47"/>
    <x v="15"/>
    <s v="Team Hamlin"/>
    <x v="11"/>
    <n v="0"/>
    <s v="MIL"/>
    <n v="14"/>
    <n v="2"/>
    <n v="2"/>
  </r>
  <r>
    <n v="47"/>
    <x v="16"/>
    <s v="Team Hart"/>
    <x v="20"/>
    <n v="0"/>
    <s v="SD"/>
    <n v="19"/>
    <n v="-2"/>
    <n v="2"/>
  </r>
  <r>
    <n v="47"/>
    <x v="17"/>
    <s v="Team Berger"/>
    <x v="14"/>
    <n v="0"/>
    <s v="COL"/>
    <n v="11"/>
    <n v="7"/>
    <n v="2"/>
  </r>
  <r>
    <n v="47"/>
    <x v="18"/>
    <s v="Team Grant"/>
    <x v="15"/>
    <n v="0"/>
    <s v="NYM"/>
    <n v="15"/>
    <n v="4"/>
    <n v="2"/>
  </r>
  <r>
    <n v="47"/>
    <x v="19"/>
    <s v="Autodraft is For Hacks"/>
    <x v="17"/>
    <n v="0"/>
    <s v="SD"/>
    <n v="18"/>
    <n v="2"/>
    <n v="2"/>
  </r>
  <r>
    <n v="47"/>
    <x v="20"/>
    <s v="Autodraft is For Hacks"/>
    <x v="27"/>
    <n v="0"/>
    <s v="CWS"/>
    <n v="27"/>
    <n v="-6"/>
    <n v="3"/>
  </r>
  <r>
    <n v="47"/>
    <x v="21"/>
    <s v="Team Grant"/>
    <x v="24"/>
    <n v="0"/>
    <s v="PHI"/>
    <n v="25"/>
    <n v="-3"/>
    <n v="3"/>
  </r>
  <r>
    <n v="47"/>
    <x v="22"/>
    <s v="Team Berger"/>
    <x v="19"/>
    <n v="0"/>
    <s v="BOS"/>
    <n v="20"/>
    <n v="3"/>
    <n v="3"/>
  </r>
  <r>
    <n v="47"/>
    <x v="23"/>
    <s v="Team Hart"/>
    <x v="22"/>
    <n v="0"/>
    <s v="WSH"/>
    <n v="23"/>
    <n v="1"/>
    <n v="3"/>
  </r>
  <r>
    <n v="47"/>
    <x v="24"/>
    <s v="Team Hamlin"/>
    <x v="31"/>
    <n v="0"/>
    <s v="NYY"/>
    <n v="35"/>
    <n v="-10"/>
    <n v="3"/>
  </r>
  <r>
    <n v="47"/>
    <x v="25"/>
    <s v="Team Levesque"/>
    <x v="36"/>
    <n v="0"/>
    <s v="LAA"/>
    <n v="34"/>
    <n v="-8"/>
    <n v="3"/>
  </r>
  <r>
    <n v="47"/>
    <x v="26"/>
    <s v="Team Arvizu"/>
    <x v="18"/>
    <n v="0"/>
    <s v="LAD"/>
    <n v="22"/>
    <n v="5"/>
    <n v="3"/>
  </r>
  <r>
    <n v="47"/>
    <x v="27"/>
    <s v="Team Ball"/>
    <x v="26"/>
    <n v="0"/>
    <s v="HOU"/>
    <n v="26"/>
    <n v="2"/>
    <n v="3"/>
  </r>
  <r>
    <n v="47"/>
    <x v="28"/>
    <s v="Team Anisimov"/>
    <x v="25"/>
    <n v="0"/>
    <s v="TOR"/>
    <n v="28"/>
    <n v="1"/>
    <n v="3"/>
  </r>
  <r>
    <n v="47"/>
    <x v="29"/>
    <s v="Team Swayze"/>
    <x v="34"/>
    <n v="0"/>
    <s v="CIN"/>
    <n v="36"/>
    <n v="-6"/>
    <n v="3"/>
  </r>
  <r>
    <n v="47"/>
    <x v="30"/>
    <s v="Team Swayze"/>
    <x v="40"/>
    <n v="0"/>
    <s v="LAD"/>
    <n v="40"/>
    <n v="-9"/>
    <n v="4"/>
  </r>
  <r>
    <n v="47"/>
    <x v="31"/>
    <s v="Team Anisimov"/>
    <x v="28"/>
    <n v="0"/>
    <s v="HOU"/>
    <n v="30"/>
    <n v="2"/>
    <n v="4"/>
  </r>
  <r>
    <n v="47"/>
    <x v="32"/>
    <s v="Team Ball"/>
    <x v="35"/>
    <n v="0"/>
    <s v="STL"/>
    <n v="37"/>
    <n v="-4"/>
    <n v="4"/>
  </r>
  <r>
    <n v="47"/>
    <x v="33"/>
    <s v="Team Arvizu"/>
    <x v="29"/>
    <n v="0"/>
    <s v="STL"/>
    <n v="29"/>
    <n v="5"/>
    <n v="4"/>
  </r>
  <r>
    <n v="47"/>
    <x v="34"/>
    <s v="Team Levesque"/>
    <x v="39"/>
    <n v="0"/>
    <s v="ATL"/>
    <n v="38"/>
    <n v="-3"/>
    <n v="4"/>
  </r>
  <r>
    <n v="47"/>
    <x v="35"/>
    <s v="Team Hamlin"/>
    <x v="48"/>
    <n v="0"/>
    <s v="NYY"/>
    <n v="50"/>
    <n v="-14"/>
    <n v="4"/>
  </r>
  <r>
    <n v="47"/>
    <x v="36"/>
    <s v="Team Hart"/>
    <x v="41"/>
    <n v="0"/>
    <s v="TOR"/>
    <n v="42"/>
    <n v="-5"/>
    <n v="4"/>
  </r>
  <r>
    <n v="47"/>
    <x v="37"/>
    <s v="Team Berger"/>
    <x v="23"/>
    <n v="0"/>
    <s v="CWS"/>
    <n v="24"/>
    <n v="14"/>
    <n v="4"/>
  </r>
  <r>
    <n v="47"/>
    <x v="38"/>
    <s v="Team Grant"/>
    <x v="33"/>
    <n v="0"/>
    <s v="ATL"/>
    <n v="33"/>
    <n v="6"/>
    <n v="4"/>
  </r>
  <r>
    <n v="47"/>
    <x v="39"/>
    <s v="Autodraft is For Hacks"/>
    <x v="49"/>
    <n v="0"/>
    <s v="CWS"/>
    <n v="46"/>
    <n v="-6"/>
    <n v="4"/>
  </r>
  <r>
    <n v="47"/>
    <x v="40"/>
    <s v="Autodraft is For Hacks"/>
    <x v="47"/>
    <n v="0"/>
    <s v="TB"/>
    <n v="49"/>
    <n v="-8"/>
    <n v="5"/>
  </r>
  <r>
    <n v="47"/>
    <x v="41"/>
    <s v="Team Grant"/>
    <x v="30"/>
    <n v="0"/>
    <s v="BOS"/>
    <n v="31"/>
    <n v="11"/>
    <n v="5"/>
  </r>
  <r>
    <n v="47"/>
    <x v="42"/>
    <s v="Team Berger"/>
    <x v="32"/>
    <n v="0"/>
    <s v="MIL"/>
    <n v="32"/>
    <n v="11"/>
    <n v="5"/>
  </r>
  <r>
    <n v="47"/>
    <x v="43"/>
    <s v="Team Hart"/>
    <x v="50"/>
    <n v="0"/>
    <s v="SD"/>
    <n v="55"/>
    <n v="-11"/>
    <n v="5"/>
  </r>
  <r>
    <n v="47"/>
    <x v="44"/>
    <s v="Team Hamlin"/>
    <x v="55"/>
    <n v="0"/>
    <s v="NYY"/>
    <n v="56"/>
    <n v="-11"/>
    <n v="5"/>
  </r>
  <r>
    <n v="47"/>
    <x v="45"/>
    <s v="Team Levesque"/>
    <x v="53"/>
    <n v="0"/>
    <s v="SD"/>
    <n v="51"/>
    <n v="-5"/>
    <n v="5"/>
  </r>
  <r>
    <n v="47"/>
    <x v="46"/>
    <s v="Team Arvizu"/>
    <x v="42"/>
    <n v="0"/>
    <s v="KC"/>
    <n v="45"/>
    <n v="2"/>
    <n v="5"/>
  </r>
  <r>
    <n v="47"/>
    <x v="47"/>
    <s v="Team Ball"/>
    <x v="38"/>
    <n v="0"/>
    <s v="CWS"/>
    <n v="39"/>
    <n v="9"/>
    <n v="5"/>
  </r>
  <r>
    <n v="47"/>
    <x v="48"/>
    <s v="Team Anisimov"/>
    <x v="64"/>
    <n v="0"/>
    <s v="ARI"/>
    <n v="65"/>
    <n v="-16"/>
    <n v="5"/>
  </r>
  <r>
    <n v="47"/>
    <x v="49"/>
    <s v="Team Swayze"/>
    <x v="79"/>
    <n v="0"/>
    <s v="MIL"/>
    <n v="80"/>
    <n v="-30"/>
    <n v="5"/>
  </r>
  <r>
    <n v="47"/>
    <x v="50"/>
    <s v="Team Swayze"/>
    <x v="75"/>
    <n v="0"/>
    <s v="MIN"/>
    <n v="76"/>
    <n v="-25"/>
    <n v="6"/>
  </r>
  <r>
    <n v="47"/>
    <x v="51"/>
    <s v="Team Anisimov"/>
    <x v="51"/>
    <n v="0"/>
    <s v="CWS"/>
    <n v="53"/>
    <n v="-1"/>
    <n v="6"/>
  </r>
  <r>
    <n v="47"/>
    <x v="52"/>
    <s v="Team Ball"/>
    <x v="52"/>
    <n v="0"/>
    <s v="MIN"/>
    <n v="52"/>
    <n v="1"/>
    <n v="6"/>
  </r>
  <r>
    <n v="47"/>
    <x v="53"/>
    <s v="Team Arvizu"/>
    <x v="56"/>
    <n v="0"/>
    <s v="MIL"/>
    <n v="57"/>
    <n v="-3"/>
    <n v="6"/>
  </r>
  <r>
    <n v="47"/>
    <x v="54"/>
    <s v="Team Levesque"/>
    <x v="57"/>
    <n v="0"/>
    <s v="ARI"/>
    <n v="58"/>
    <n v="-3"/>
    <n v="6"/>
  </r>
  <r>
    <n v="47"/>
    <x v="55"/>
    <s v="Team Hamlin"/>
    <x v="43"/>
    <n v="0"/>
    <s v="CWS"/>
    <n v="43"/>
    <n v="13"/>
    <n v="6"/>
  </r>
  <r>
    <n v="47"/>
    <x v="56"/>
    <s v="Team Hart"/>
    <x v="63"/>
    <n v="0"/>
    <s v="TB"/>
    <n v="64"/>
    <n v="-7"/>
    <n v="6"/>
  </r>
  <r>
    <n v="47"/>
    <x v="57"/>
    <s v="Team Berger"/>
    <x v="37"/>
    <n v="0"/>
    <s v="KC"/>
    <n v="41"/>
    <n v="17"/>
    <n v="6"/>
  </r>
  <r>
    <n v="47"/>
    <x v="58"/>
    <s v="Team Grant"/>
    <x v="46"/>
    <n v="0"/>
    <s v="TOR"/>
    <n v="48"/>
    <n v="11"/>
    <n v="6"/>
  </r>
  <r>
    <n v="47"/>
    <x v="59"/>
    <s v="Autodraft is For Hacks"/>
    <x v="58"/>
    <n v="0"/>
    <s v="NYM"/>
    <n v="60"/>
    <n v="0"/>
    <n v="6"/>
  </r>
  <r>
    <n v="47"/>
    <x v="60"/>
    <s v="Autodraft is For Hacks"/>
    <x v="60"/>
    <n v="0"/>
    <s v="NYY"/>
    <n v="63"/>
    <n v="-2"/>
    <n v="7"/>
  </r>
  <r>
    <n v="47"/>
    <x v="61"/>
    <s v="Team Grant"/>
    <x v="73"/>
    <n v="0"/>
    <s v="BOS"/>
    <n v="74"/>
    <n v="-12"/>
    <n v="7"/>
  </r>
  <r>
    <n v="47"/>
    <x v="62"/>
    <s v="Team Berger"/>
    <x v="44"/>
    <n v="0"/>
    <s v="MIA"/>
    <n v="44"/>
    <n v="19"/>
    <n v="7"/>
  </r>
  <r>
    <n v="47"/>
    <x v="63"/>
    <s v="Team Hart"/>
    <x v="69"/>
    <n v="0"/>
    <s v="TB"/>
    <n v="70"/>
    <n v="-6"/>
    <n v="7"/>
  </r>
  <r>
    <n v="47"/>
    <x v="64"/>
    <s v="Team Hamlin"/>
    <x v="54"/>
    <n v="0"/>
    <s v="PHI"/>
    <n v="54"/>
    <n v="11"/>
    <n v="7"/>
  </r>
  <r>
    <n v="47"/>
    <x v="65"/>
    <s v="Team Levesque"/>
    <x v="68"/>
    <n v="0"/>
    <s v="NYM"/>
    <n v="68"/>
    <n v="-2"/>
    <n v="7"/>
  </r>
  <r>
    <n v="47"/>
    <x v="66"/>
    <s v="Team Arvizu"/>
    <x v="62"/>
    <n v="0"/>
    <s v="CWS"/>
    <n v="62"/>
    <n v="5"/>
    <n v="7"/>
  </r>
  <r>
    <n v="47"/>
    <x v="67"/>
    <s v="Team Ball"/>
    <x v="45"/>
    <n v="0"/>
    <s v="NYM"/>
    <n v="47"/>
    <n v="21"/>
    <n v="7"/>
  </r>
  <r>
    <n v="47"/>
    <x v="68"/>
    <s v="Team Anisimov"/>
    <x v="59"/>
    <n v="0"/>
    <s v="CIN"/>
    <n v="59"/>
    <n v="10"/>
    <n v="7"/>
  </r>
  <r>
    <n v="47"/>
    <x v="69"/>
    <s v="Team Swayze"/>
    <x v="190"/>
    <n v="0"/>
    <s v="KC"/>
    <n v="169"/>
    <n v="-99"/>
    <n v="7"/>
  </r>
  <r>
    <n v="47"/>
    <x v="70"/>
    <s v="Team Swayze"/>
    <x v="86"/>
    <n v="0"/>
    <s v="CHC"/>
    <n v="85"/>
    <n v="-14"/>
    <n v="8"/>
  </r>
  <r>
    <n v="47"/>
    <x v="71"/>
    <s v="Team Anisimov"/>
    <x v="61"/>
    <n v="0"/>
    <s v="CIN"/>
    <n v="61"/>
    <n v="11"/>
    <n v="8"/>
  </r>
  <r>
    <n v="47"/>
    <x v="72"/>
    <s v="Team Ball"/>
    <x v="71"/>
    <n v="0"/>
    <s v="NYM"/>
    <n v="72"/>
    <n v="1"/>
    <n v="8"/>
  </r>
  <r>
    <n v="47"/>
    <x v="73"/>
    <s v="Team Arvizu"/>
    <x v="81"/>
    <n v="0"/>
    <s v="LAD"/>
    <n v="93"/>
    <n v="-19"/>
    <n v="8"/>
  </r>
  <r>
    <n v="47"/>
    <x v="74"/>
    <s v="Team Levesque"/>
    <x v="76"/>
    <n v="0"/>
    <s v="STL"/>
    <n v="77"/>
    <n v="-2"/>
    <n v="8"/>
  </r>
  <r>
    <n v="47"/>
    <x v="75"/>
    <s v="Team Hamlin"/>
    <x v="66"/>
    <n v="0"/>
    <s v="CHC"/>
    <n v="66"/>
    <n v="10"/>
    <n v="8"/>
  </r>
  <r>
    <n v="47"/>
    <x v="76"/>
    <s v="Team Hart"/>
    <x v="87"/>
    <n v="0"/>
    <s v="CHC"/>
    <n v="87"/>
    <n v="-10"/>
    <n v="8"/>
  </r>
  <r>
    <n v="47"/>
    <x v="77"/>
    <s v="Team Berger"/>
    <x v="65"/>
    <n v="0"/>
    <s v="COL"/>
    <n v="67"/>
    <n v="11"/>
    <n v="8"/>
  </r>
  <r>
    <n v="47"/>
    <x v="78"/>
    <s v="Team Grant"/>
    <x v="72"/>
    <n v="0"/>
    <s v="NYY"/>
    <n v="73"/>
    <n v="6"/>
    <n v="8"/>
  </r>
  <r>
    <n v="47"/>
    <x v="79"/>
    <s v="Autodraft is For Hacks"/>
    <x v="82"/>
    <n v="0"/>
    <s v="TOR"/>
    <n v="82"/>
    <n v="-2"/>
    <n v="8"/>
  </r>
  <r>
    <n v="47"/>
    <x v="80"/>
    <s v="Autodraft is For Hacks"/>
    <x v="103"/>
    <n v="0"/>
    <s v="CIN"/>
    <n v="104"/>
    <n v="-23"/>
    <n v="9"/>
  </r>
  <r>
    <n v="47"/>
    <x v="81"/>
    <s v="Team Grant"/>
    <x v="88"/>
    <n v="0"/>
    <s v="SD"/>
    <n v="89"/>
    <n v="-7"/>
    <n v="9"/>
  </r>
  <r>
    <n v="47"/>
    <x v="82"/>
    <s v="Team Berger"/>
    <x v="67"/>
    <n v="0"/>
    <s v="TOR"/>
    <n v="69"/>
    <n v="14"/>
    <n v="9"/>
  </r>
  <r>
    <n v="47"/>
    <x v="83"/>
    <s v="Team Hart"/>
    <x v="74"/>
    <n v="0"/>
    <s v="OAK"/>
    <n v="75"/>
    <n v="9"/>
    <n v="9"/>
  </r>
  <r>
    <n v="47"/>
    <x v="84"/>
    <s v="Team Hamlin"/>
    <x v="70"/>
    <n v="0"/>
    <s v="TOR"/>
    <n v="71"/>
    <n v="14"/>
    <n v="9"/>
  </r>
  <r>
    <n v="47"/>
    <x v="85"/>
    <s v="Team Levesque"/>
    <x v="80"/>
    <n v="0"/>
    <s v="TOR"/>
    <n v="81"/>
    <n v="5"/>
    <n v="9"/>
  </r>
  <r>
    <n v="47"/>
    <x v="86"/>
    <s v="Team Arvizu"/>
    <x v="78"/>
    <n v="0"/>
    <s v="CLE"/>
    <n v="78"/>
    <n v="9"/>
    <n v="9"/>
  </r>
  <r>
    <n v="47"/>
    <x v="87"/>
    <s v="Team Ball"/>
    <x v="85"/>
    <n v="0"/>
    <s v="MIL"/>
    <n v="84"/>
    <n v="4"/>
    <n v="9"/>
  </r>
  <r>
    <n v="47"/>
    <x v="88"/>
    <s v="Team Anisimov"/>
    <x v="77"/>
    <n v="0"/>
    <s v="HOU"/>
    <n v="79"/>
    <n v="10"/>
    <n v="9"/>
  </r>
  <r>
    <n v="47"/>
    <x v="89"/>
    <s v="Team Swayze"/>
    <x v="118"/>
    <n v="0"/>
    <s v="TOR"/>
    <n v="125"/>
    <n v="-35"/>
    <n v="9"/>
  </r>
  <r>
    <n v="47"/>
    <x v="90"/>
    <s v="Team Swayze"/>
    <x v="84"/>
    <n v="0"/>
    <s v="NYM"/>
    <n v="86"/>
    <n v="5"/>
    <n v="10"/>
  </r>
  <r>
    <n v="47"/>
    <x v="91"/>
    <s v="Team Anisimov"/>
    <x v="90"/>
    <n v="0"/>
    <s v="HOU"/>
    <n v="88"/>
    <n v="4"/>
    <n v="10"/>
  </r>
  <r>
    <n v="47"/>
    <x v="92"/>
    <s v="Team Ball"/>
    <x v="89"/>
    <n v="0"/>
    <s v="PHI"/>
    <n v="90"/>
    <n v="3"/>
    <n v="10"/>
  </r>
  <r>
    <n v="47"/>
    <x v="93"/>
    <s v="Team Arvizu"/>
    <x v="91"/>
    <n v="0"/>
    <s v="HOU"/>
    <n v="91"/>
    <n v="3"/>
    <n v="10"/>
  </r>
  <r>
    <n v="47"/>
    <x v="94"/>
    <s v="Team Levesque"/>
    <x v="95"/>
    <n v="0"/>
    <s v="ATL"/>
    <n v="95"/>
    <n v="0"/>
    <n v="10"/>
  </r>
  <r>
    <n v="47"/>
    <x v="95"/>
    <s v="Team Hamlin"/>
    <x v="96"/>
    <n v="0"/>
    <s v="OAK"/>
    <n v="92"/>
    <n v="4"/>
    <n v="10"/>
  </r>
  <r>
    <n v="47"/>
    <x v="96"/>
    <s v="Team Hart"/>
    <x v="94"/>
    <n v="0"/>
    <s v="WSH"/>
    <n v="96"/>
    <n v="1"/>
    <n v="10"/>
  </r>
  <r>
    <n v="47"/>
    <x v="97"/>
    <s v="Team Berger"/>
    <x v="92"/>
    <n v="0"/>
    <s v="KC"/>
    <n v="97"/>
    <n v="1"/>
    <n v="10"/>
  </r>
  <r>
    <n v="47"/>
    <x v="98"/>
    <s v="Team Grant"/>
    <x v="105"/>
    <n v="0"/>
    <s v="OAK"/>
    <n v="106"/>
    <n v="-7"/>
    <n v="10"/>
  </r>
  <r>
    <n v="47"/>
    <x v="99"/>
    <s v="Autodraft is For Hacks"/>
    <x v="104"/>
    <n v="0"/>
    <s v="LAA"/>
    <n v="105"/>
    <n v="-5"/>
    <n v="10"/>
  </r>
  <r>
    <n v="47"/>
    <x v="100"/>
    <s v="Autodraft is For Hacks"/>
    <x v="116"/>
    <n v="0"/>
    <s v="SF"/>
    <n v="116"/>
    <n v="-15"/>
    <n v="11"/>
  </r>
  <r>
    <n v="47"/>
    <x v="101"/>
    <s v="Team Grant"/>
    <x v="125"/>
    <n v="0"/>
    <s v="BAL"/>
    <n v="122"/>
    <n v="-20"/>
    <n v="11"/>
  </r>
  <r>
    <n v="47"/>
    <x v="102"/>
    <s v="Team Berger"/>
    <x v="98"/>
    <n v="0"/>
    <s v="HOU"/>
    <n v="99"/>
    <n v="4"/>
    <n v="11"/>
  </r>
  <r>
    <n v="47"/>
    <x v="103"/>
    <s v="Team Hart"/>
    <x v="111"/>
    <n v="0"/>
    <s v="CHC"/>
    <n v="110"/>
    <n v="-6"/>
    <n v="11"/>
  </r>
  <r>
    <n v="47"/>
    <x v="104"/>
    <s v="Team Hamlin"/>
    <x v="93"/>
    <n v="0"/>
    <s v="MIN"/>
    <n v="94"/>
    <n v="11"/>
    <n v="11"/>
  </r>
  <r>
    <n v="47"/>
    <x v="105"/>
    <s v="Team Levesque"/>
    <x v="106"/>
    <n v="0"/>
    <s v="ATL"/>
    <n v="107"/>
    <n v="-1"/>
    <n v="11"/>
  </r>
  <r>
    <n v="47"/>
    <x v="106"/>
    <s v="Team Arvizu"/>
    <x v="83"/>
    <n v="0"/>
    <s v="MIN"/>
    <n v="83"/>
    <n v="24"/>
    <n v="11"/>
  </r>
  <r>
    <n v="47"/>
    <x v="107"/>
    <s v="Team Ball"/>
    <x v="108"/>
    <n v="0"/>
    <s v="PHI"/>
    <n v="108"/>
    <n v="0"/>
    <n v="11"/>
  </r>
  <r>
    <n v="47"/>
    <x v="108"/>
    <s v="Team Anisimov"/>
    <x v="100"/>
    <n v="0"/>
    <s v="SD"/>
    <n v="98"/>
    <n v="11"/>
    <n v="11"/>
  </r>
  <r>
    <n v="47"/>
    <x v="109"/>
    <s v="Team Swayze"/>
    <x v="119"/>
    <n v="0"/>
    <s v="HOU"/>
    <n v="118"/>
    <n v="-8"/>
    <n v="11"/>
  </r>
  <r>
    <n v="47"/>
    <x v="110"/>
    <s v="Team Swayze"/>
    <x v="112"/>
    <n v="0"/>
    <s v="TOR"/>
    <n v="112"/>
    <n v="-1"/>
    <n v="12"/>
  </r>
  <r>
    <n v="47"/>
    <x v="111"/>
    <s v="Team Anisimov"/>
    <x v="97"/>
    <n v="0"/>
    <s v="TB"/>
    <n v="101"/>
    <n v="11"/>
    <n v="12"/>
  </r>
  <r>
    <n v="47"/>
    <x v="112"/>
    <s v="Team Ball"/>
    <x v="109"/>
    <n v="0"/>
    <s v="SD"/>
    <n v="111"/>
    <n v="2"/>
    <n v="12"/>
  </r>
  <r>
    <n v="47"/>
    <x v="113"/>
    <s v="Team Arvizu"/>
    <x v="110"/>
    <n v="0"/>
    <s v="ATL"/>
    <n v="113"/>
    <n v="1"/>
    <n v="12"/>
  </r>
  <r>
    <n v="47"/>
    <x v="114"/>
    <s v="Team Levesque"/>
    <x v="114"/>
    <n v="0"/>
    <s v="CLE"/>
    <n v="114"/>
    <n v="1"/>
    <n v="12"/>
  </r>
  <r>
    <n v="47"/>
    <x v="115"/>
    <s v="Team Hamlin"/>
    <x v="99"/>
    <n v="0"/>
    <s v="CWS"/>
    <n v="100"/>
    <n v="16"/>
    <n v="12"/>
  </r>
  <r>
    <n v="47"/>
    <x v="116"/>
    <s v="Team Hart"/>
    <x v="101"/>
    <n v="0"/>
    <s v="HOU"/>
    <n v="102"/>
    <n v="15"/>
    <n v="12"/>
  </r>
  <r>
    <n v="47"/>
    <x v="117"/>
    <s v="Team Berger"/>
    <x v="107"/>
    <n v="0"/>
    <s v="CLE"/>
    <n v="109"/>
    <n v="9"/>
    <n v="12"/>
  </r>
  <r>
    <n v="47"/>
    <x v="118"/>
    <s v="Team Grant"/>
    <x v="127"/>
    <n v="0"/>
    <s v="CIN"/>
    <n v="128"/>
    <n v="-9"/>
    <n v="12"/>
  </r>
  <r>
    <n v="47"/>
    <x v="119"/>
    <s v="Autodraft is For Hacks"/>
    <x v="139"/>
    <n v="0"/>
    <s v="LAD"/>
    <n v="138"/>
    <n v="-18"/>
    <n v="12"/>
  </r>
  <r>
    <n v="47"/>
    <x v="120"/>
    <s v="Autodraft is For Hacks"/>
    <x v="121"/>
    <n v="0"/>
    <s v="LAD"/>
    <n v="124"/>
    <n v="-3"/>
    <n v="13"/>
  </r>
  <r>
    <n v="47"/>
    <x v="121"/>
    <s v="Team Grant"/>
    <x v="134"/>
    <n v="0"/>
    <s v="WSH"/>
    <n v="133"/>
    <n v="-11"/>
    <n v="13"/>
  </r>
  <r>
    <n v="47"/>
    <x v="122"/>
    <s v="Team Berger"/>
    <x v="113"/>
    <n v="0"/>
    <s v="HOU"/>
    <n v="115"/>
    <n v="8"/>
    <n v="13"/>
  </r>
  <r>
    <n v="47"/>
    <x v="123"/>
    <s v="Team Hart"/>
    <x v="124"/>
    <n v="0"/>
    <s v="OAK"/>
    <n v="123"/>
    <n v="1"/>
    <n v="13"/>
  </r>
  <r>
    <n v="47"/>
    <x v="124"/>
    <s v="Team Hamlin"/>
    <x v="102"/>
    <n v="0"/>
    <s v="SD"/>
    <n v="103"/>
    <n v="22"/>
    <n v="13"/>
  </r>
  <r>
    <n v="47"/>
    <x v="125"/>
    <s v="Team Levesque"/>
    <x v="130"/>
    <n v="0"/>
    <s v="WSH"/>
    <n v="131"/>
    <n v="-5"/>
    <n v="13"/>
  </r>
  <r>
    <n v="47"/>
    <x v="126"/>
    <s v="Team Arvizu"/>
    <x v="123"/>
    <n v="0"/>
    <s v="HOU"/>
    <n v="119"/>
    <n v="8"/>
    <n v="13"/>
  </r>
  <r>
    <n v="47"/>
    <x v="127"/>
    <s v="Team Ball"/>
    <x v="117"/>
    <n v="0"/>
    <s v="SD"/>
    <n v="117"/>
    <n v="11"/>
    <n v="13"/>
  </r>
  <r>
    <n v="47"/>
    <x v="128"/>
    <s v="Team Anisimov"/>
    <x v="115"/>
    <n v="0"/>
    <s v="NYM"/>
    <n v="121"/>
    <n v="8"/>
    <n v="13"/>
  </r>
  <r>
    <n v="47"/>
    <x v="129"/>
    <s v="Team Swayze"/>
    <x v="122"/>
    <n v="0"/>
    <s v="TEX"/>
    <n v="126"/>
    <n v="4"/>
    <n v="13"/>
  </r>
  <r>
    <n v="47"/>
    <x v="130"/>
    <s v="Team Swayze"/>
    <x v="126"/>
    <n v="0"/>
    <s v="PHI"/>
    <n v="127"/>
    <n v="4"/>
    <n v="14"/>
  </r>
  <r>
    <n v="47"/>
    <x v="131"/>
    <s v="Team Anisimov"/>
    <x v="131"/>
    <n v="0"/>
    <s v="LAD"/>
    <n v="129"/>
    <n v="3"/>
    <n v="14"/>
  </r>
  <r>
    <n v="47"/>
    <x v="132"/>
    <s v="Team Ball"/>
    <x v="133"/>
    <n v="0"/>
    <s v="CWS"/>
    <n v="141"/>
    <n v="-8"/>
    <n v="14"/>
  </r>
  <r>
    <n v="47"/>
    <x v="133"/>
    <s v="Team Arvizu"/>
    <x v="142"/>
    <n v="0"/>
    <s v="CHC"/>
    <n v="146"/>
    <n v="-12"/>
    <n v="14"/>
  </r>
  <r>
    <n v="47"/>
    <x v="134"/>
    <s v="Team Levesque"/>
    <x v="138"/>
    <n v="0"/>
    <s v="BAL"/>
    <n v="142"/>
    <n v="-7"/>
    <n v="14"/>
  </r>
  <r>
    <n v="47"/>
    <x v="135"/>
    <s v="Team Hamlin"/>
    <x v="128"/>
    <n v="0"/>
    <s v="SD"/>
    <n v="130"/>
    <n v="6"/>
    <n v="14"/>
  </r>
  <r>
    <n v="47"/>
    <x v="136"/>
    <s v="Team Hart"/>
    <x v="129"/>
    <n v="0"/>
    <s v="BOS"/>
    <n v="135"/>
    <n v="2"/>
    <n v="14"/>
  </r>
  <r>
    <n v="47"/>
    <x v="137"/>
    <s v="Team Berger"/>
    <x v="132"/>
    <n v="0"/>
    <s v="PHI"/>
    <n v="132"/>
    <n v="6"/>
    <n v="14"/>
  </r>
  <r>
    <n v="47"/>
    <x v="138"/>
    <s v="Team Grant"/>
    <x v="120"/>
    <n v="0"/>
    <s v="NYY"/>
    <n v="120"/>
    <n v="19"/>
    <n v="14"/>
  </r>
  <r>
    <n v="47"/>
    <x v="139"/>
    <s v="Autodraft is For Hacks"/>
    <x v="169"/>
    <n v="0"/>
    <s v="WSH"/>
    <n v="171"/>
    <n v="-31"/>
    <n v="14"/>
  </r>
  <r>
    <n v="47"/>
    <x v="140"/>
    <s v="Autodraft is For Hacks"/>
    <x v="163"/>
    <n v="0"/>
    <s v="SEA"/>
    <n v="167"/>
    <n v="-26"/>
    <n v="15"/>
  </r>
  <r>
    <n v="47"/>
    <x v="141"/>
    <s v="Team Grant"/>
    <x v="143"/>
    <n v="0"/>
    <s v="STL"/>
    <n v="148"/>
    <n v="-6"/>
    <n v="15"/>
  </r>
  <r>
    <n v="47"/>
    <x v="142"/>
    <s v="Team Berger"/>
    <x v="135"/>
    <n v="0"/>
    <s v="MIN"/>
    <n v="134"/>
    <n v="9"/>
    <n v="15"/>
  </r>
  <r>
    <n v="47"/>
    <x v="143"/>
    <s v="Team Hart"/>
    <x v="137"/>
    <n v="0"/>
    <s v="SEA"/>
    <n v="140"/>
    <n v="4"/>
    <n v="15"/>
  </r>
  <r>
    <n v="47"/>
    <x v="144"/>
    <s v="Team Hamlin"/>
    <x v="140"/>
    <n v="0"/>
    <s v="LAA"/>
    <n v="144"/>
    <n v="1"/>
    <n v="15"/>
  </r>
  <r>
    <n v="47"/>
    <x v="145"/>
    <s v="Team Levesque"/>
    <x v="150"/>
    <n v="0"/>
    <s v="ATL"/>
    <n v="150"/>
    <n v="-4"/>
    <n v="15"/>
  </r>
  <r>
    <n v="47"/>
    <x v="146"/>
    <s v="Team Arvizu"/>
    <x v="136"/>
    <n v="0"/>
    <s v="CHC"/>
    <n v="137"/>
    <n v="10"/>
    <n v="15"/>
  </r>
  <r>
    <n v="47"/>
    <x v="147"/>
    <s v="Team Ball"/>
    <x v="151"/>
    <n v="0"/>
    <s v="MIN"/>
    <n v="143"/>
    <n v="5"/>
    <n v="15"/>
  </r>
  <r>
    <n v="47"/>
    <x v="148"/>
    <s v="Team Anisimov"/>
    <x v="144"/>
    <n v="0"/>
    <s v="WSH"/>
    <n v="145"/>
    <n v="4"/>
    <n v="15"/>
  </r>
  <r>
    <n v="47"/>
    <x v="149"/>
    <s v="Team Swayze"/>
    <x v="141"/>
    <n v="0"/>
    <s v="TB"/>
    <n v="147"/>
    <n v="3"/>
    <n v="15"/>
  </r>
  <r>
    <n v="47"/>
    <x v="150"/>
    <s v="Team Swayze"/>
    <x v="146"/>
    <n v="0"/>
    <s v="SEA"/>
    <n v="149"/>
    <n v="2"/>
    <n v="16"/>
  </r>
  <r>
    <n v="47"/>
    <x v="151"/>
    <s v="Team Anisimov"/>
    <x v="148"/>
    <n v="0"/>
    <s v="SF"/>
    <n v="152"/>
    <n v="0"/>
    <n v="16"/>
  </r>
  <r>
    <n v="47"/>
    <x v="152"/>
    <s v="Team Ball"/>
    <x v="166"/>
    <n v="0"/>
    <s v="PIT"/>
    <n v="153"/>
    <n v="0"/>
    <n v="16"/>
  </r>
  <r>
    <n v="47"/>
    <x v="153"/>
    <s v="Team Arvizu"/>
    <x v="178"/>
    <n v="0"/>
    <s v="LAD"/>
    <n v="164"/>
    <n v="-10"/>
    <n v="16"/>
  </r>
  <r>
    <n v="47"/>
    <x v="154"/>
    <s v="Team Levesque"/>
    <x v="158"/>
    <n v="0"/>
    <s v="ATL"/>
    <n v="158"/>
    <n v="-3"/>
    <n v="16"/>
  </r>
  <r>
    <n v="47"/>
    <x v="155"/>
    <s v="Team Hamlin"/>
    <x v="147"/>
    <n v="0"/>
    <s v="CLE"/>
    <n v="136"/>
    <n v="20"/>
    <n v="16"/>
  </r>
  <r>
    <n v="47"/>
    <x v="156"/>
    <s v="Team Hart"/>
    <x v="153"/>
    <n v="0"/>
    <s v="NYY"/>
    <n v="159"/>
    <n v="-2"/>
    <n v="16"/>
  </r>
  <r>
    <n v="47"/>
    <x v="157"/>
    <s v="Team Berger"/>
    <x v="145"/>
    <n v="0"/>
    <s v="NYY"/>
    <n v="151"/>
    <n v="7"/>
    <n v="16"/>
  </r>
  <r>
    <n v="47"/>
    <x v="158"/>
    <s v="Team Grant"/>
    <x v="152"/>
    <n v="0"/>
    <s v="CWS"/>
    <n v="156"/>
    <n v="3"/>
    <n v="16"/>
  </r>
  <r>
    <n v="47"/>
    <x v="159"/>
    <s v="Autodraft is For Hacks"/>
    <x v="165"/>
    <n v="0"/>
    <s v="LAD"/>
    <n v="161"/>
    <n v="-1"/>
    <n v="16"/>
  </r>
  <r>
    <n v="47"/>
    <x v="160"/>
    <s v="Autodraft is For Hacks"/>
    <x v="177"/>
    <n v="0"/>
    <s v="MIN"/>
    <n v="185"/>
    <n v="-24"/>
    <n v="17"/>
  </r>
  <r>
    <n v="47"/>
    <x v="161"/>
    <s v="Team Grant"/>
    <x v="149"/>
    <n v="0"/>
    <s v="WSH"/>
    <n v="155"/>
    <n v="7"/>
    <n v="17"/>
  </r>
  <r>
    <n v="47"/>
    <x v="162"/>
    <s v="Team Berger"/>
    <x v="155"/>
    <n v="0"/>
    <s v="PHI"/>
    <n v="154"/>
    <n v="9"/>
    <n v="17"/>
  </r>
  <r>
    <n v="47"/>
    <x v="163"/>
    <s v="Team Hart"/>
    <x v="159"/>
    <n v="0"/>
    <s v="MIA"/>
    <n v="162"/>
    <n v="2"/>
    <n v="17"/>
  </r>
  <r>
    <n v="47"/>
    <x v="164"/>
    <s v="Team Hamlin"/>
    <x v="156"/>
    <n v="0"/>
    <s v="KC"/>
    <n v="139"/>
    <n v="26"/>
    <n v="17"/>
  </r>
  <r>
    <n v="47"/>
    <x v="165"/>
    <s v="Team Levesque"/>
    <x v="154"/>
    <n v="0"/>
    <s v="PHI"/>
    <n v="157"/>
    <n v="9"/>
    <n v="17"/>
  </r>
  <r>
    <n v="47"/>
    <x v="166"/>
    <s v="Team Arvizu"/>
    <x v="164"/>
    <n v="0"/>
    <s v="LAA"/>
    <n v="176"/>
    <n v="-9"/>
    <n v="17"/>
  </r>
  <r>
    <n v="47"/>
    <x v="167"/>
    <s v="Team Ball"/>
    <x v="172"/>
    <n v="0"/>
    <s v="COL"/>
    <n v="178"/>
    <n v="-10"/>
    <n v="17"/>
  </r>
  <r>
    <n v="47"/>
    <x v="168"/>
    <s v="Team Anisimov"/>
    <x v="160"/>
    <n v="0"/>
    <s v="TEX"/>
    <n v="160"/>
    <n v="9"/>
    <n v="17"/>
  </r>
  <r>
    <n v="47"/>
    <x v="169"/>
    <s v="Team Swayze"/>
    <x v="157"/>
    <n v="0"/>
    <s v="MIA"/>
    <n v="165"/>
    <n v="5"/>
    <n v="17"/>
  </r>
  <r>
    <n v="47"/>
    <x v="170"/>
    <s v="Team Swayze"/>
    <x v="161"/>
    <n v="0"/>
    <s v="OAK"/>
    <n v="166"/>
    <n v="5"/>
    <n v="18"/>
  </r>
  <r>
    <n v="47"/>
    <x v="171"/>
    <s v="Team Anisimov"/>
    <x v="167"/>
    <n v="0"/>
    <s v="SEA"/>
    <n v="172"/>
    <n v="0"/>
    <n v="18"/>
  </r>
  <r>
    <n v="47"/>
    <x v="172"/>
    <s v="Team Ball"/>
    <x v="139"/>
    <n v="0"/>
    <s v="LAD"/>
    <n v="138"/>
    <n v="35"/>
    <n v="18"/>
  </r>
  <r>
    <n v="47"/>
    <x v="173"/>
    <s v="Team Arvizu"/>
    <x v="189"/>
    <n v="0"/>
    <s v="LAD"/>
    <n v="194"/>
    <n v="-20"/>
    <n v="18"/>
  </r>
  <r>
    <n v="47"/>
    <x v="174"/>
    <s v="Team Levesque"/>
    <x v="174"/>
    <n v="0"/>
    <s v="BAL"/>
    <n v="180"/>
    <n v="-5"/>
    <n v="18"/>
  </r>
  <r>
    <n v="47"/>
    <x v="175"/>
    <s v="Team Hamlin"/>
    <x v="170"/>
    <n v="0"/>
    <s v="MIL"/>
    <n v="175"/>
    <n v="1"/>
    <n v="18"/>
  </r>
  <r>
    <n v="47"/>
    <x v="176"/>
    <s v="Team Hart"/>
    <x v="171"/>
    <n v="0"/>
    <s v="BOS"/>
    <n v="177"/>
    <n v="0"/>
    <n v="18"/>
  </r>
  <r>
    <n v="47"/>
    <x v="177"/>
    <s v="Team Berger"/>
    <x v="168"/>
    <n v="0"/>
    <s v="ATL"/>
    <n v="179"/>
    <n v="-1"/>
    <n v="18"/>
  </r>
  <r>
    <n v="47"/>
    <x v="178"/>
    <s v="Team Grant"/>
    <x v="176"/>
    <n v="0"/>
    <s v="NYY"/>
    <n v="173"/>
    <n v="6"/>
    <n v="18"/>
  </r>
  <r>
    <n v="47"/>
    <x v="179"/>
    <s v="Autodraft is For Hacks"/>
    <x v="162"/>
    <n v="0"/>
    <s v="ARI"/>
    <n v="163"/>
    <n v="17"/>
    <n v="18"/>
  </r>
  <r>
    <n v="47"/>
    <x v="180"/>
    <s v="Autodraft is For Hacks"/>
    <x v="179"/>
    <n v="0"/>
    <s v="STL"/>
    <n v="182"/>
    <n v="-1"/>
    <n v="19"/>
  </r>
  <r>
    <n v="47"/>
    <x v="181"/>
    <s v="Team Grant"/>
    <x v="173"/>
    <n v="0"/>
    <s v="OAK"/>
    <n v="183"/>
    <n v="-1"/>
    <n v="19"/>
  </r>
  <r>
    <n v="47"/>
    <x v="182"/>
    <s v="Team Berger"/>
    <x v="183"/>
    <n v="0"/>
    <s v="LAA"/>
    <n v="168"/>
    <n v="15"/>
    <n v="19"/>
  </r>
  <r>
    <n v="47"/>
    <x v="183"/>
    <s v="Team Hart"/>
    <x v="195"/>
    <n v="0"/>
    <s v="MIN"/>
    <n v="174"/>
    <n v="10"/>
    <n v="19"/>
  </r>
  <r>
    <n v="47"/>
    <x v="184"/>
    <s v="Team Hamlin"/>
    <x v="192"/>
    <n v="0"/>
    <s v="ATL"/>
    <n v="170"/>
    <n v="15"/>
    <n v="19"/>
  </r>
  <r>
    <n v="47"/>
    <x v="185"/>
    <s v="Team Levesque"/>
    <x v="186"/>
    <n v="0"/>
    <s v="LAA"/>
    <n v="193"/>
    <n v="-7"/>
    <n v="19"/>
  </r>
  <r>
    <n v="47"/>
    <x v="186"/>
    <s v="Team Arvizu"/>
    <x v="196"/>
    <n v="0"/>
    <s v="CWS"/>
    <n v="203"/>
    <n v="-16"/>
    <n v="19"/>
  </r>
  <r>
    <n v="47"/>
    <x v="187"/>
    <s v="Team Ball"/>
    <x v="219"/>
    <n v="0"/>
    <s v="CHC"/>
    <n v="212"/>
    <n v="-24"/>
    <n v="19"/>
  </r>
  <r>
    <n v="47"/>
    <x v="188"/>
    <s v="Team Anisimov"/>
    <x v="181"/>
    <n v="0"/>
    <s v="SD"/>
    <n v="187"/>
    <n v="2"/>
    <n v="19"/>
  </r>
  <r>
    <n v="47"/>
    <x v="189"/>
    <s v="Team Swayze"/>
    <x v="175"/>
    <n v="0"/>
    <s v="NYY"/>
    <n v="184"/>
    <n v="6"/>
    <n v="19"/>
  </r>
  <r>
    <n v="47"/>
    <x v="190"/>
    <s v="Team Swayze"/>
    <x v="180"/>
    <n v="0"/>
    <s v="BAL"/>
    <n v="186"/>
    <n v="5"/>
    <n v="20"/>
  </r>
  <r>
    <n v="47"/>
    <x v="191"/>
    <s v="Team Anisimov"/>
    <x v="182"/>
    <n v="0"/>
    <s v="CLE"/>
    <n v="189"/>
    <n v="3"/>
    <n v="20"/>
  </r>
  <r>
    <n v="47"/>
    <x v="192"/>
    <s v="Team Ball"/>
    <x v="201"/>
    <n v="0"/>
    <s v="PHI"/>
    <n v="208"/>
    <n v="-15"/>
    <n v="20"/>
  </r>
  <r>
    <n v="47"/>
    <x v="193"/>
    <s v="Team Arvizu"/>
    <x v="202"/>
    <n v="0"/>
    <s v="LAA"/>
    <n v="207"/>
    <n v="-13"/>
    <n v="20"/>
  </r>
  <r>
    <n v="47"/>
    <x v="194"/>
    <s v="Team Levesque"/>
    <x v="193"/>
    <n v="0"/>
    <s v="OAK"/>
    <n v="197"/>
    <n v="-2"/>
    <n v="20"/>
  </r>
  <r>
    <n v="47"/>
    <x v="195"/>
    <s v="Team Hamlin"/>
    <x v="184"/>
    <n v="0"/>
    <s v="LAD"/>
    <n v="190"/>
    <n v="6"/>
    <n v="20"/>
  </r>
  <r>
    <n v="47"/>
    <x v="196"/>
    <s v="Team Hart"/>
    <x v="194"/>
    <n v="0"/>
    <s v="LAD"/>
    <n v="202"/>
    <n v="-5"/>
    <n v="20"/>
  </r>
  <r>
    <n v="47"/>
    <x v="197"/>
    <s v="Team Berger"/>
    <x v="185"/>
    <n v="0"/>
    <s v="BOS"/>
    <n v="192"/>
    <n v="6"/>
    <n v="20"/>
  </r>
  <r>
    <n v="47"/>
    <x v="198"/>
    <s v="Team Grant"/>
    <x v="187"/>
    <n v="0"/>
    <s v="KC"/>
    <n v="188"/>
    <n v="11"/>
    <n v="20"/>
  </r>
  <r>
    <n v="47"/>
    <x v="199"/>
    <s v="Autodraft is For Hacks"/>
    <x v="209"/>
    <n v="0"/>
    <s v="MIA"/>
    <n v="191"/>
    <n v="9"/>
    <n v="20"/>
  </r>
  <r>
    <n v="47"/>
    <x v="200"/>
    <s v="Autodraft is For Hacks"/>
    <x v="213"/>
    <n v="0"/>
    <s v="MIN"/>
    <n v="196"/>
    <n v="5"/>
    <n v="21"/>
  </r>
  <r>
    <n v="47"/>
    <x v="201"/>
    <s v="Team Grant"/>
    <x v="191"/>
    <n v="0"/>
    <s v="MIA"/>
    <n v="195"/>
    <n v="7"/>
    <n v="21"/>
  </r>
  <r>
    <n v="47"/>
    <x v="202"/>
    <s v="Team Berger"/>
    <x v="188"/>
    <n v="0"/>
    <s v="STL"/>
    <n v="181"/>
    <n v="22"/>
    <n v="21"/>
  </r>
  <r>
    <n v="47"/>
    <x v="203"/>
    <s v="Team Hart"/>
    <x v="204"/>
    <n v="0"/>
    <s v="TOR"/>
    <n v="216"/>
    <n v="-12"/>
    <n v="21"/>
  </r>
  <r>
    <n v="47"/>
    <x v="204"/>
    <s v="Team Hamlin"/>
    <x v="197"/>
    <n v="0"/>
    <s v="CHC"/>
    <n v="200"/>
    <n v="5"/>
    <n v="21"/>
  </r>
  <r>
    <n v="47"/>
    <x v="205"/>
    <s v="Team Levesque"/>
    <x v="206"/>
    <n v="0"/>
    <s v="MIL"/>
    <n v="201"/>
    <n v="5"/>
    <n v="21"/>
  </r>
  <r>
    <n v="47"/>
    <x v="206"/>
    <s v="Team Arvizu"/>
    <x v="205"/>
    <n v="0"/>
    <s v="SEA"/>
    <n v="217"/>
    <n v="-10"/>
    <n v="21"/>
  </r>
  <r>
    <n v="47"/>
    <x v="207"/>
    <s v="Team Ball"/>
    <x v="199"/>
    <n v="0"/>
    <s v="MIN"/>
    <n v="206"/>
    <n v="2"/>
    <n v="21"/>
  </r>
  <r>
    <n v="47"/>
    <x v="208"/>
    <s v="Team Anisimov"/>
    <x v="198"/>
    <n v="0"/>
    <s v="BOS"/>
    <n v="204"/>
    <n v="5"/>
    <n v="21"/>
  </r>
  <r>
    <n v="47"/>
    <x v="209"/>
    <s v="Team Swayze"/>
    <x v="215"/>
    <n v="0"/>
    <s v="NYM"/>
    <n v="199"/>
    <n v="11"/>
    <n v="21"/>
  </r>
  <r>
    <n v="47"/>
    <x v="210"/>
    <s v="Team Swayze"/>
    <x v="200"/>
    <n v="0"/>
    <s v="SD"/>
    <n v="214"/>
    <n v="-3"/>
    <n v="22"/>
  </r>
  <r>
    <n v="47"/>
    <x v="211"/>
    <s v="Team Anisimov"/>
    <x v="208"/>
    <n v="0"/>
    <s v="COL"/>
    <n v="205"/>
    <n v="7"/>
    <n v="22"/>
  </r>
  <r>
    <n v="47"/>
    <x v="212"/>
    <s v="Team Ball"/>
    <x v="207"/>
    <n v="0"/>
    <s v="NYY"/>
    <n v="210"/>
    <n v="3"/>
    <n v="22"/>
  </r>
  <r>
    <n v="47"/>
    <x v="213"/>
    <s v="Team Arvizu"/>
    <x v="224"/>
    <n v="0"/>
    <s v="CLE"/>
    <n v="230"/>
    <n v="-16"/>
    <n v="22"/>
  </r>
  <r>
    <n v="47"/>
    <x v="214"/>
    <s v="Team Levesque"/>
    <x v="220"/>
    <n v="0"/>
    <s v="HOU"/>
    <n v="219"/>
    <n v="-4"/>
    <n v="22"/>
  </r>
  <r>
    <n v="47"/>
    <x v="215"/>
    <s v="Team Hamlin"/>
    <x v="203"/>
    <n v="0"/>
    <s v="PIT"/>
    <n v="211"/>
    <n v="5"/>
    <n v="22"/>
  </r>
  <r>
    <n v="47"/>
    <x v="216"/>
    <s v="Team Hart"/>
    <x v="227"/>
    <n v="0"/>
    <s v="SEA"/>
    <n v="222"/>
    <n v="-5"/>
    <n v="22"/>
  </r>
  <r>
    <n v="47"/>
    <x v="217"/>
    <s v="Team Berger"/>
    <x v="216"/>
    <n v="0"/>
    <s v="CIN"/>
    <n v="221"/>
    <n v="-3"/>
    <n v="22"/>
  </r>
  <r>
    <n v="47"/>
    <x v="218"/>
    <s v="Team Grant"/>
    <x v="210"/>
    <n v="0"/>
    <s v="ARI"/>
    <n v="209"/>
    <n v="10"/>
    <n v="22"/>
  </r>
  <r>
    <n v="47"/>
    <x v="219"/>
    <s v="Autodraft is For Hacks"/>
    <x v="211"/>
    <n v="0"/>
    <s v="ARI"/>
    <n v="213"/>
    <n v="7"/>
    <n v="22"/>
  </r>
  <r>
    <n v="47"/>
    <x v="220"/>
    <s v="Autodraft is For Hacks"/>
    <x v="232"/>
    <n v="0"/>
    <s v="ARI"/>
    <n v="223"/>
    <n v="-2"/>
    <n v="23"/>
  </r>
  <r>
    <n v="47"/>
    <x v="221"/>
    <s v="Team Grant"/>
    <x v="212"/>
    <n v="0"/>
    <s v="BOS"/>
    <n v="227"/>
    <n v="-5"/>
    <n v="23"/>
  </r>
  <r>
    <n v="47"/>
    <x v="222"/>
    <s v="Team Berger"/>
    <x v="222"/>
    <n v="0"/>
    <s v="HOU"/>
    <n v="228"/>
    <n v="-5"/>
    <n v="23"/>
  </r>
  <r>
    <n v="47"/>
    <x v="223"/>
    <s v="Team Hart"/>
    <x v="236"/>
    <n v="0"/>
    <s v="MIL"/>
    <n v="233"/>
    <n v="-9"/>
    <n v="23"/>
  </r>
  <r>
    <n v="47"/>
    <x v="224"/>
    <s v="Team Hamlin"/>
    <x v="221"/>
    <n v="0"/>
    <s v="SEA"/>
    <n v="215"/>
    <n v="10"/>
    <n v="23"/>
  </r>
  <r>
    <n v="47"/>
    <x v="225"/>
    <s v="Team Levesque"/>
    <x v="228"/>
    <n v="0"/>
    <s v="MIL"/>
    <n v="229"/>
    <n v="-3"/>
    <n v="23"/>
  </r>
  <r>
    <n v="47"/>
    <x v="226"/>
    <s v="Team Arvizu"/>
    <x v="233"/>
    <n v="0"/>
    <s v="HOU"/>
    <n v="239"/>
    <n v="-12"/>
    <n v="23"/>
  </r>
  <r>
    <n v="47"/>
    <x v="227"/>
    <s v="Team Ball"/>
    <x v="226"/>
    <n v="0"/>
    <s v="OAK"/>
    <n v="224"/>
    <n v="4"/>
    <n v="23"/>
  </r>
  <r>
    <n v="47"/>
    <x v="228"/>
    <s v="Team Anisimov"/>
    <x v="214"/>
    <n v="0"/>
    <s v="MIN"/>
    <n v="231"/>
    <n v="-2"/>
    <n v="23"/>
  </r>
  <r>
    <n v="47"/>
    <x v="229"/>
    <s v="Team Swayze"/>
    <x v="223"/>
    <n v="0"/>
    <s v="NYM"/>
    <n v="218"/>
    <n v="12"/>
    <n v="23"/>
  </r>
  <r>
    <n v="47"/>
    <x v="230"/>
    <s v="Team Swayze"/>
    <x v="225"/>
    <n v="0"/>
    <s v="KC"/>
    <n v="220"/>
    <n v="11"/>
    <n v="24"/>
  </r>
  <r>
    <n v="47"/>
    <x v="231"/>
    <s v="Team Anisimov"/>
    <x v="217"/>
    <n v="0"/>
    <s v="COL"/>
    <n v="225"/>
    <n v="7"/>
    <n v="24"/>
  </r>
  <r>
    <n v="47"/>
    <x v="232"/>
    <s v="Team Ball"/>
    <x v="249"/>
    <n v="0"/>
    <s v="LAD"/>
    <n v="252"/>
    <n v="-19"/>
    <n v="24"/>
  </r>
  <r>
    <n v="47"/>
    <x v="233"/>
    <s v="Team Arvizu"/>
    <x v="251"/>
    <n v="0"/>
    <s v="TOR"/>
    <n v="255"/>
    <n v="-21"/>
    <n v="24"/>
  </r>
  <r>
    <n v="47"/>
    <x v="234"/>
    <s v="Team Levesque"/>
    <x v="218"/>
    <n v="0"/>
    <s v="NYM"/>
    <n v="236"/>
    <n v="-1"/>
    <n v="24"/>
  </r>
  <r>
    <n v="47"/>
    <x v="235"/>
    <s v="Team Hamlin"/>
    <x v="235"/>
    <n v="0"/>
    <s v="LAD"/>
    <n v="234"/>
    <n v="2"/>
    <n v="24"/>
  </r>
  <r>
    <n v="47"/>
    <x v="236"/>
    <s v="Team Hart"/>
    <x v="254"/>
    <n v="0"/>
    <s v="SD"/>
    <n v="253"/>
    <n v="-16"/>
    <n v="24"/>
  </r>
  <r>
    <n v="47"/>
    <x v="237"/>
    <s v="Team Berger"/>
    <x v="229"/>
    <n v="0"/>
    <s v="TEX"/>
    <n v="235"/>
    <n v="3"/>
    <n v="24"/>
  </r>
  <r>
    <n v="47"/>
    <x v="238"/>
    <s v="Team Grant"/>
    <x v="231"/>
    <n v="0"/>
    <s v="NYM"/>
    <n v="226"/>
    <n v="13"/>
    <n v="24"/>
  </r>
  <r>
    <n v="47"/>
    <x v="239"/>
    <s v="Autodraft is For Hacks"/>
    <x v="230"/>
    <n v="0"/>
    <s v="CIN"/>
    <n v="237"/>
    <n v="3"/>
    <n v="24"/>
  </r>
  <r>
    <n v="47"/>
    <x v="240"/>
    <s v="Autodraft is For Hacks"/>
    <x v="292"/>
    <n v="0"/>
    <s v="WSH"/>
    <n v="289"/>
    <n v="-48"/>
    <n v="25"/>
  </r>
  <r>
    <n v="47"/>
    <x v="241"/>
    <s v="Team Grant"/>
    <x v="234"/>
    <n v="0"/>
    <s v="TEX"/>
    <n v="232"/>
    <n v="10"/>
    <n v="25"/>
  </r>
  <r>
    <n v="47"/>
    <x v="242"/>
    <s v="Team Berger"/>
    <x v="239"/>
    <n v="0"/>
    <s v="DET"/>
    <n v="238"/>
    <n v="5"/>
    <n v="25"/>
  </r>
  <r>
    <n v="47"/>
    <x v="243"/>
    <s v="Team Hart"/>
    <x v="363"/>
    <e v="#N/A"/>
    <e v="#N/A"/>
    <e v="#N/A"/>
    <e v="#N/A"/>
    <n v="25"/>
  </r>
  <r>
    <n v="47"/>
    <x v="244"/>
    <s v="Team Hamlin"/>
    <x v="237"/>
    <n v="0"/>
    <s v="NYY"/>
    <n v="240"/>
    <n v="5"/>
    <n v="25"/>
  </r>
  <r>
    <n v="47"/>
    <x v="245"/>
    <s v="Team Levesque"/>
    <x v="282"/>
    <e v="#N/A"/>
    <e v="#N/A"/>
    <e v="#N/A"/>
    <e v="#N/A"/>
    <n v="25"/>
  </r>
  <r>
    <n v="47"/>
    <x v="246"/>
    <s v="Team Arvizu"/>
    <x v="261"/>
    <n v="0"/>
    <s v="CIN"/>
    <n v="280"/>
    <n v="-33"/>
    <n v="25"/>
  </r>
  <r>
    <n v="47"/>
    <x v="247"/>
    <s v="Team Ball"/>
    <x v="247"/>
    <n v="0"/>
    <s v="CLE"/>
    <n v="248"/>
    <n v="0"/>
    <n v="25"/>
  </r>
  <r>
    <n v="47"/>
    <x v="248"/>
    <s v="Team Anisimov"/>
    <x v="242"/>
    <n v="0"/>
    <s v="STL"/>
    <n v="241"/>
    <n v="8"/>
    <n v="25"/>
  </r>
  <r>
    <n v="47"/>
    <x v="249"/>
    <s v="Team Swayze"/>
    <x v="238"/>
    <n v="0"/>
    <s v="OAK"/>
    <n v="242"/>
    <n v="8"/>
    <n v="25"/>
  </r>
  <r>
    <n v="47"/>
    <x v="250"/>
    <s v="Team Swayze"/>
    <x v="241"/>
    <n v="0"/>
    <s v="PIT"/>
    <n v="243"/>
    <n v="8"/>
    <n v="26"/>
  </r>
  <r>
    <n v="47"/>
    <x v="251"/>
    <s v="Team Anisimov"/>
    <x v="243"/>
    <n v="0"/>
    <s v="CHC"/>
    <n v="244"/>
    <n v="8"/>
    <n v="26"/>
  </r>
  <r>
    <n v="47"/>
    <x v="252"/>
    <s v="Team Ball"/>
    <x v="240"/>
    <n v="0"/>
    <s v="NYM"/>
    <n v="246"/>
    <n v="7"/>
    <n v="26"/>
  </r>
  <r>
    <n v="47"/>
    <x v="253"/>
    <s v="Team Arvizu"/>
    <x v="364"/>
    <e v="#N/A"/>
    <e v="#N/A"/>
    <e v="#N/A"/>
    <e v="#N/A"/>
    <n v="26"/>
  </r>
  <r>
    <n v="47"/>
    <x v="254"/>
    <s v="Team Levesque"/>
    <x v="323"/>
    <e v="#N/A"/>
    <e v="#N/A"/>
    <e v="#N/A"/>
    <e v="#N/A"/>
    <n v="26"/>
  </r>
  <r>
    <n v="47"/>
    <x v="255"/>
    <s v="Team Hamlin"/>
    <x v="245"/>
    <n v="0"/>
    <s v="MIN"/>
    <n v="245"/>
    <n v="11"/>
    <n v="26"/>
  </r>
  <r>
    <n v="47"/>
    <x v="256"/>
    <s v="Team Hart"/>
    <x v="352"/>
    <e v="#N/A"/>
    <e v="#N/A"/>
    <e v="#N/A"/>
    <e v="#N/A"/>
    <n v="26"/>
  </r>
  <r>
    <n v="47"/>
    <x v="257"/>
    <s v="Team Berger"/>
    <x v="244"/>
    <n v="0"/>
    <s v="CWS"/>
    <n v="247"/>
    <n v="11"/>
    <n v="26"/>
  </r>
  <r>
    <n v="47"/>
    <x v="258"/>
    <s v="Team Grant"/>
    <x v="246"/>
    <n v="0"/>
    <s v="PHI"/>
    <n v="249"/>
    <n v="10"/>
    <n v="26"/>
  </r>
  <r>
    <n v="47"/>
    <x v="259"/>
    <s v="Autodraft is For Hacks"/>
    <x v="262"/>
    <n v="0"/>
    <s v="DET"/>
    <n v="292"/>
    <n v="-32"/>
    <n v="26"/>
  </r>
  <r>
    <n v="48"/>
    <x v="0"/>
    <s v="Team 1"/>
    <x v="1"/>
    <n v="0"/>
    <s v="ATL"/>
    <n v="2"/>
    <n v="-1"/>
    <n v="1"/>
  </r>
  <r>
    <n v="48"/>
    <x v="1"/>
    <s v="Team roberts"/>
    <x v="4"/>
    <n v="0"/>
    <s v="LAA"/>
    <n v="5"/>
    <n v="-3"/>
    <n v="1"/>
  </r>
  <r>
    <n v="48"/>
    <x v="2"/>
    <s v="Team Penrose"/>
    <x v="3"/>
    <n v="0"/>
    <s v="WSH"/>
    <n v="4"/>
    <n v="-1"/>
    <n v="1"/>
  </r>
  <r>
    <n v="48"/>
    <x v="3"/>
    <s v="Team 4"/>
    <x v="2"/>
    <n v="0"/>
    <s v="LAD"/>
    <n v="1"/>
    <n v="3"/>
    <n v="1"/>
  </r>
  <r>
    <n v="48"/>
    <x v="4"/>
    <s v="Team Allen"/>
    <x v="0"/>
    <n v="0"/>
    <s v="SD"/>
    <n v="3"/>
    <n v="2"/>
    <n v="1"/>
  </r>
  <r>
    <n v="48"/>
    <x v="5"/>
    <s v="Team Lasater"/>
    <x v="6"/>
    <n v="0"/>
    <s v="NYY"/>
    <n v="6"/>
    <n v="0"/>
    <n v="1"/>
  </r>
  <r>
    <n v="48"/>
    <x v="6"/>
    <s v="Team 7"/>
    <x v="5"/>
    <n v="0"/>
    <s v="WSH"/>
    <n v="7"/>
    <n v="0"/>
    <n v="1"/>
  </r>
  <r>
    <n v="48"/>
    <x v="7"/>
    <s v="Team 8"/>
    <x v="10"/>
    <n v="0"/>
    <s v="NYM"/>
    <n v="8"/>
    <n v="0"/>
    <n v="1"/>
  </r>
  <r>
    <n v="48"/>
    <x v="8"/>
    <s v="Team Berger"/>
    <x v="7"/>
    <n v="0"/>
    <s v="CLE"/>
    <n v="9"/>
    <n v="0"/>
    <n v="1"/>
  </r>
  <r>
    <n v="48"/>
    <x v="9"/>
    <s v="Team 10"/>
    <x v="14"/>
    <n v="0"/>
    <s v="COL"/>
    <n v="11"/>
    <n v="-1"/>
    <n v="1"/>
  </r>
  <r>
    <n v="48"/>
    <x v="10"/>
    <s v="Team 10"/>
    <x v="8"/>
    <n v="0"/>
    <s v="CLE"/>
    <n v="10"/>
    <n v="1"/>
    <n v="2"/>
  </r>
  <r>
    <n v="48"/>
    <x v="11"/>
    <s v="Team Berger"/>
    <x v="9"/>
    <n v="0"/>
    <s v="LAD"/>
    <n v="12"/>
    <n v="0"/>
    <n v="2"/>
  </r>
  <r>
    <n v="48"/>
    <x v="12"/>
    <s v="Team 8"/>
    <x v="12"/>
    <n v="0"/>
    <s v="ATL"/>
    <n v="13"/>
    <n v="0"/>
    <n v="2"/>
  </r>
  <r>
    <n v="48"/>
    <x v="13"/>
    <s v="Team 7"/>
    <x v="13"/>
    <n v="0"/>
    <s v="PHI"/>
    <n v="16"/>
    <n v="-2"/>
    <n v="2"/>
  </r>
  <r>
    <n v="48"/>
    <x v="14"/>
    <s v="Team Lasater"/>
    <x v="16"/>
    <n v="0"/>
    <s v="LAD"/>
    <n v="17"/>
    <n v="-2"/>
    <n v="2"/>
  </r>
  <r>
    <n v="48"/>
    <x v="15"/>
    <s v="Team Allen"/>
    <x v="11"/>
    <n v="0"/>
    <s v="MIL"/>
    <n v="14"/>
    <n v="2"/>
    <n v="2"/>
  </r>
  <r>
    <n v="48"/>
    <x v="16"/>
    <s v="Team 4"/>
    <x v="15"/>
    <n v="0"/>
    <s v="NYM"/>
    <n v="15"/>
    <n v="2"/>
    <n v="2"/>
  </r>
  <r>
    <n v="48"/>
    <x v="17"/>
    <s v="Team Penrose"/>
    <x v="24"/>
    <n v="0"/>
    <s v="PHI"/>
    <n v="25"/>
    <n v="-7"/>
    <n v="2"/>
  </r>
  <r>
    <n v="48"/>
    <x v="18"/>
    <s v="Team roberts"/>
    <x v="33"/>
    <n v="0"/>
    <s v="ATL"/>
    <n v="33"/>
    <n v="-14"/>
    <n v="2"/>
  </r>
  <r>
    <n v="48"/>
    <x v="19"/>
    <s v="Team 1"/>
    <x v="17"/>
    <n v="0"/>
    <s v="SD"/>
    <n v="18"/>
    <n v="2"/>
    <n v="2"/>
  </r>
  <r>
    <n v="48"/>
    <x v="20"/>
    <s v="Team 1"/>
    <x v="19"/>
    <n v="0"/>
    <s v="BOS"/>
    <n v="20"/>
    <n v="1"/>
    <n v="3"/>
  </r>
  <r>
    <n v="48"/>
    <x v="21"/>
    <s v="Team roberts"/>
    <x v="36"/>
    <n v="0"/>
    <s v="LAA"/>
    <n v="34"/>
    <n v="-12"/>
    <n v="3"/>
  </r>
  <r>
    <n v="48"/>
    <x v="22"/>
    <s v="Team Penrose"/>
    <x v="27"/>
    <n v="0"/>
    <s v="CWS"/>
    <n v="27"/>
    <n v="-4"/>
    <n v="3"/>
  </r>
  <r>
    <n v="48"/>
    <x v="23"/>
    <s v="Team 4"/>
    <x v="23"/>
    <n v="0"/>
    <s v="CWS"/>
    <n v="24"/>
    <n v="0"/>
    <n v="3"/>
  </r>
  <r>
    <n v="48"/>
    <x v="24"/>
    <s v="Team Allen"/>
    <x v="20"/>
    <n v="0"/>
    <s v="SD"/>
    <n v="19"/>
    <n v="6"/>
    <n v="3"/>
  </r>
  <r>
    <n v="48"/>
    <x v="25"/>
    <s v="Team Lasater"/>
    <x v="18"/>
    <n v="0"/>
    <s v="LAD"/>
    <n v="22"/>
    <n v="4"/>
    <n v="3"/>
  </r>
  <r>
    <n v="48"/>
    <x v="26"/>
    <s v="Team 7"/>
    <x v="26"/>
    <n v="0"/>
    <s v="HOU"/>
    <n v="26"/>
    <n v="1"/>
    <n v="3"/>
  </r>
  <r>
    <n v="48"/>
    <x v="27"/>
    <s v="Team 8"/>
    <x v="22"/>
    <n v="0"/>
    <s v="WSH"/>
    <n v="23"/>
    <n v="5"/>
    <n v="3"/>
  </r>
  <r>
    <n v="48"/>
    <x v="28"/>
    <s v="Team Berger"/>
    <x v="21"/>
    <n v="0"/>
    <s v="LAD"/>
    <n v="21"/>
    <n v="8"/>
    <n v="3"/>
  </r>
  <r>
    <n v="48"/>
    <x v="29"/>
    <s v="Team 10"/>
    <x v="32"/>
    <n v="0"/>
    <s v="MIL"/>
    <n v="32"/>
    <n v="-2"/>
    <n v="3"/>
  </r>
  <r>
    <n v="48"/>
    <x v="30"/>
    <s v="Team 10"/>
    <x v="28"/>
    <n v="0"/>
    <s v="HOU"/>
    <n v="30"/>
    <n v="1"/>
    <n v="4"/>
  </r>
  <r>
    <n v="48"/>
    <x v="31"/>
    <s v="Team Berger"/>
    <x v="25"/>
    <n v="0"/>
    <s v="TOR"/>
    <n v="28"/>
    <n v="4"/>
    <n v="4"/>
  </r>
  <r>
    <n v="48"/>
    <x v="32"/>
    <s v="Team 8"/>
    <x v="29"/>
    <n v="0"/>
    <s v="STL"/>
    <n v="29"/>
    <n v="4"/>
    <n v="4"/>
  </r>
  <r>
    <n v="48"/>
    <x v="33"/>
    <s v="Team 7"/>
    <x v="30"/>
    <n v="0"/>
    <s v="BOS"/>
    <n v="31"/>
    <n v="3"/>
    <n v="4"/>
  </r>
  <r>
    <n v="48"/>
    <x v="34"/>
    <s v="Team Lasater"/>
    <x v="31"/>
    <n v="0"/>
    <s v="NYY"/>
    <n v="35"/>
    <n v="0"/>
    <n v="4"/>
  </r>
  <r>
    <n v="48"/>
    <x v="35"/>
    <s v="Team Allen"/>
    <x v="34"/>
    <n v="0"/>
    <s v="CIN"/>
    <n v="36"/>
    <n v="0"/>
    <n v="4"/>
  </r>
  <r>
    <n v="48"/>
    <x v="36"/>
    <s v="Team 4"/>
    <x v="40"/>
    <n v="0"/>
    <s v="LAD"/>
    <n v="40"/>
    <n v="-3"/>
    <n v="4"/>
  </r>
  <r>
    <n v="48"/>
    <x v="37"/>
    <s v="Team Penrose"/>
    <x v="41"/>
    <n v="0"/>
    <s v="TOR"/>
    <n v="42"/>
    <n v="-4"/>
    <n v="4"/>
  </r>
  <r>
    <n v="48"/>
    <x v="38"/>
    <s v="Team roberts"/>
    <x v="43"/>
    <n v="0"/>
    <s v="CWS"/>
    <n v="43"/>
    <n v="-4"/>
    <n v="4"/>
  </r>
  <r>
    <n v="48"/>
    <x v="39"/>
    <s v="Team 1"/>
    <x v="39"/>
    <n v="0"/>
    <s v="ATL"/>
    <n v="38"/>
    <n v="2"/>
    <n v="4"/>
  </r>
  <r>
    <n v="48"/>
    <x v="40"/>
    <s v="Team 1"/>
    <x v="35"/>
    <n v="0"/>
    <s v="STL"/>
    <n v="37"/>
    <n v="4"/>
    <n v="5"/>
  </r>
  <r>
    <n v="48"/>
    <x v="41"/>
    <s v="Team roberts"/>
    <x v="46"/>
    <n v="0"/>
    <s v="TOR"/>
    <n v="48"/>
    <n v="-6"/>
    <n v="5"/>
  </r>
  <r>
    <n v="48"/>
    <x v="42"/>
    <s v="Team Penrose"/>
    <x v="49"/>
    <n v="0"/>
    <s v="CWS"/>
    <n v="46"/>
    <n v="-3"/>
    <n v="5"/>
  </r>
  <r>
    <n v="48"/>
    <x v="43"/>
    <s v="Team 4"/>
    <x v="44"/>
    <n v="0"/>
    <s v="MIA"/>
    <n v="44"/>
    <n v="0"/>
    <n v="5"/>
  </r>
  <r>
    <n v="48"/>
    <x v="44"/>
    <s v="Team Allen"/>
    <x v="47"/>
    <n v="0"/>
    <s v="TB"/>
    <n v="49"/>
    <n v="-4"/>
    <n v="5"/>
  </r>
  <r>
    <n v="48"/>
    <x v="45"/>
    <s v="Team Lasater"/>
    <x v="48"/>
    <n v="0"/>
    <s v="NYY"/>
    <n v="50"/>
    <n v="-4"/>
    <n v="5"/>
  </r>
  <r>
    <n v="48"/>
    <x v="46"/>
    <s v="Team 7"/>
    <x v="38"/>
    <n v="0"/>
    <s v="CWS"/>
    <n v="39"/>
    <n v="8"/>
    <n v="5"/>
  </r>
  <r>
    <n v="48"/>
    <x v="47"/>
    <s v="Team 8"/>
    <x v="37"/>
    <n v="0"/>
    <s v="KC"/>
    <n v="41"/>
    <n v="7"/>
    <n v="5"/>
  </r>
  <r>
    <n v="48"/>
    <x v="48"/>
    <s v="Team Berger"/>
    <x v="42"/>
    <n v="0"/>
    <s v="KC"/>
    <n v="45"/>
    <n v="4"/>
    <n v="5"/>
  </r>
  <r>
    <n v="48"/>
    <x v="49"/>
    <s v="Team 10"/>
    <x v="45"/>
    <n v="0"/>
    <s v="NYM"/>
    <n v="47"/>
    <n v="3"/>
    <n v="5"/>
  </r>
  <r>
    <n v="48"/>
    <x v="50"/>
    <s v="Team 10"/>
    <x v="53"/>
    <n v="0"/>
    <s v="SD"/>
    <n v="51"/>
    <n v="0"/>
    <n v="6"/>
  </r>
  <r>
    <n v="48"/>
    <x v="51"/>
    <s v="Team Berger"/>
    <x v="52"/>
    <n v="0"/>
    <s v="MIN"/>
    <n v="52"/>
    <n v="0"/>
    <n v="6"/>
  </r>
  <r>
    <n v="48"/>
    <x v="52"/>
    <s v="Team 8"/>
    <x v="51"/>
    <n v="0"/>
    <s v="CWS"/>
    <n v="53"/>
    <n v="0"/>
    <n v="6"/>
  </r>
  <r>
    <n v="48"/>
    <x v="53"/>
    <s v="Team 7"/>
    <x v="54"/>
    <n v="0"/>
    <s v="PHI"/>
    <n v="54"/>
    <n v="0"/>
    <n v="6"/>
  </r>
  <r>
    <n v="48"/>
    <x v="54"/>
    <s v="Team Lasater"/>
    <x v="59"/>
    <n v="0"/>
    <s v="CIN"/>
    <n v="59"/>
    <n v="-4"/>
    <n v="6"/>
  </r>
  <r>
    <n v="48"/>
    <x v="55"/>
    <s v="Team Allen"/>
    <x v="50"/>
    <n v="0"/>
    <s v="SD"/>
    <n v="55"/>
    <n v="1"/>
    <n v="6"/>
  </r>
  <r>
    <n v="48"/>
    <x v="56"/>
    <s v="Team 4"/>
    <x v="55"/>
    <n v="0"/>
    <s v="NYY"/>
    <n v="56"/>
    <n v="1"/>
    <n v="6"/>
  </r>
  <r>
    <n v="48"/>
    <x v="57"/>
    <s v="Team Penrose"/>
    <x v="67"/>
    <n v="0"/>
    <s v="TOR"/>
    <n v="69"/>
    <n v="-11"/>
    <n v="6"/>
  </r>
  <r>
    <n v="48"/>
    <x v="58"/>
    <s v="Team roberts"/>
    <x v="80"/>
    <n v="0"/>
    <s v="TOR"/>
    <n v="81"/>
    <n v="-22"/>
    <n v="6"/>
  </r>
  <r>
    <n v="48"/>
    <x v="59"/>
    <s v="Team 1"/>
    <x v="57"/>
    <n v="0"/>
    <s v="ARI"/>
    <n v="58"/>
    <n v="2"/>
    <n v="6"/>
  </r>
  <r>
    <n v="48"/>
    <x v="60"/>
    <s v="Team 1"/>
    <x v="56"/>
    <n v="0"/>
    <s v="MIL"/>
    <n v="57"/>
    <n v="4"/>
    <n v="7"/>
  </r>
  <r>
    <n v="48"/>
    <x v="61"/>
    <s v="Team roberts"/>
    <x v="88"/>
    <n v="0"/>
    <s v="SD"/>
    <n v="89"/>
    <n v="-27"/>
    <n v="7"/>
  </r>
  <r>
    <n v="48"/>
    <x v="62"/>
    <s v="Team Penrose"/>
    <x v="61"/>
    <n v="0"/>
    <s v="CIN"/>
    <n v="61"/>
    <n v="2"/>
    <n v="7"/>
  </r>
  <r>
    <n v="48"/>
    <x v="63"/>
    <s v="Team 4"/>
    <x v="58"/>
    <n v="0"/>
    <s v="NYM"/>
    <n v="60"/>
    <n v="4"/>
    <n v="7"/>
  </r>
  <r>
    <n v="48"/>
    <x v="64"/>
    <s v="Team Allen"/>
    <x v="62"/>
    <n v="0"/>
    <s v="CWS"/>
    <n v="62"/>
    <n v="3"/>
    <n v="7"/>
  </r>
  <r>
    <n v="48"/>
    <x v="65"/>
    <s v="Team Lasater"/>
    <x v="63"/>
    <n v="0"/>
    <s v="TB"/>
    <n v="64"/>
    <n v="2"/>
    <n v="7"/>
  </r>
  <r>
    <n v="48"/>
    <x v="66"/>
    <s v="Team 7"/>
    <x v="64"/>
    <n v="0"/>
    <s v="ARI"/>
    <n v="65"/>
    <n v="2"/>
    <n v="7"/>
  </r>
  <r>
    <n v="48"/>
    <x v="67"/>
    <s v="Team 8"/>
    <x v="60"/>
    <n v="0"/>
    <s v="NYY"/>
    <n v="63"/>
    <n v="5"/>
    <n v="7"/>
  </r>
  <r>
    <n v="48"/>
    <x v="68"/>
    <s v="Team Berger"/>
    <x v="66"/>
    <n v="0"/>
    <s v="CHC"/>
    <n v="66"/>
    <n v="3"/>
    <n v="7"/>
  </r>
  <r>
    <n v="48"/>
    <x v="69"/>
    <s v="Team 10"/>
    <x v="70"/>
    <n v="0"/>
    <s v="TOR"/>
    <n v="71"/>
    <n v="-1"/>
    <n v="7"/>
  </r>
  <r>
    <n v="48"/>
    <x v="70"/>
    <s v="Team 10"/>
    <x v="68"/>
    <n v="0"/>
    <s v="NYM"/>
    <n v="68"/>
    <n v="3"/>
    <n v="8"/>
  </r>
  <r>
    <n v="48"/>
    <x v="71"/>
    <s v="Team Berger"/>
    <x v="65"/>
    <n v="0"/>
    <s v="COL"/>
    <n v="67"/>
    <n v="5"/>
    <n v="8"/>
  </r>
  <r>
    <n v="48"/>
    <x v="72"/>
    <s v="Team 8"/>
    <x v="69"/>
    <n v="0"/>
    <s v="TB"/>
    <n v="70"/>
    <n v="3"/>
    <n v="8"/>
  </r>
  <r>
    <n v="48"/>
    <x v="73"/>
    <s v="Team 7"/>
    <x v="71"/>
    <n v="0"/>
    <s v="NYM"/>
    <n v="72"/>
    <n v="2"/>
    <n v="8"/>
  </r>
  <r>
    <n v="48"/>
    <x v="74"/>
    <s v="Team Lasater"/>
    <x v="74"/>
    <n v="0"/>
    <s v="OAK"/>
    <n v="75"/>
    <n v="0"/>
    <n v="8"/>
  </r>
  <r>
    <n v="48"/>
    <x v="75"/>
    <s v="Team Allen"/>
    <x v="72"/>
    <n v="0"/>
    <s v="NYY"/>
    <n v="73"/>
    <n v="3"/>
    <n v="8"/>
  </r>
  <r>
    <n v="48"/>
    <x v="76"/>
    <s v="Team 4"/>
    <x v="73"/>
    <n v="0"/>
    <s v="BOS"/>
    <n v="74"/>
    <n v="3"/>
    <n v="8"/>
  </r>
  <r>
    <n v="48"/>
    <x v="77"/>
    <s v="Team Penrose"/>
    <x v="106"/>
    <n v="0"/>
    <s v="ATL"/>
    <n v="107"/>
    <n v="-29"/>
    <n v="8"/>
  </r>
  <r>
    <n v="48"/>
    <x v="78"/>
    <s v="Team roberts"/>
    <x v="95"/>
    <n v="0"/>
    <s v="ATL"/>
    <n v="95"/>
    <n v="-16"/>
    <n v="8"/>
  </r>
  <r>
    <n v="48"/>
    <x v="79"/>
    <s v="Team 1"/>
    <x v="75"/>
    <n v="0"/>
    <s v="MIN"/>
    <n v="76"/>
    <n v="4"/>
    <n v="8"/>
  </r>
  <r>
    <n v="48"/>
    <x v="80"/>
    <s v="Team 1"/>
    <x v="77"/>
    <n v="0"/>
    <s v="HOU"/>
    <n v="79"/>
    <n v="2"/>
    <n v="9"/>
  </r>
  <r>
    <n v="48"/>
    <x v="81"/>
    <s v="Team roberts"/>
    <x v="94"/>
    <n v="0"/>
    <s v="WSH"/>
    <n v="96"/>
    <n v="-14"/>
    <n v="9"/>
  </r>
  <r>
    <n v="48"/>
    <x v="82"/>
    <s v="Team Penrose"/>
    <x v="96"/>
    <n v="0"/>
    <s v="OAK"/>
    <n v="92"/>
    <n v="-9"/>
    <n v="9"/>
  </r>
  <r>
    <n v="48"/>
    <x v="83"/>
    <s v="Team 4"/>
    <x v="76"/>
    <n v="0"/>
    <s v="STL"/>
    <n v="77"/>
    <n v="7"/>
    <n v="9"/>
  </r>
  <r>
    <n v="48"/>
    <x v="84"/>
    <s v="Team Allen"/>
    <x v="78"/>
    <n v="0"/>
    <s v="CLE"/>
    <n v="78"/>
    <n v="7"/>
    <n v="9"/>
  </r>
  <r>
    <n v="48"/>
    <x v="85"/>
    <s v="Team Lasater"/>
    <x v="83"/>
    <n v="0"/>
    <s v="MIN"/>
    <n v="83"/>
    <n v="3"/>
    <n v="9"/>
  </r>
  <r>
    <n v="48"/>
    <x v="86"/>
    <s v="Team 7"/>
    <x v="79"/>
    <n v="0"/>
    <s v="MIL"/>
    <n v="80"/>
    <n v="7"/>
    <n v="9"/>
  </r>
  <r>
    <n v="48"/>
    <x v="87"/>
    <s v="Team 8"/>
    <x v="82"/>
    <n v="0"/>
    <s v="TOR"/>
    <n v="82"/>
    <n v="6"/>
    <n v="9"/>
  </r>
  <r>
    <n v="48"/>
    <x v="88"/>
    <s v="Team Berger"/>
    <x v="85"/>
    <n v="0"/>
    <s v="MIL"/>
    <n v="84"/>
    <n v="5"/>
    <n v="9"/>
  </r>
  <r>
    <n v="48"/>
    <x v="89"/>
    <s v="Team 10"/>
    <x v="86"/>
    <n v="0"/>
    <s v="CHC"/>
    <n v="85"/>
    <n v="5"/>
    <n v="9"/>
  </r>
  <r>
    <n v="48"/>
    <x v="90"/>
    <s v="Team 10"/>
    <x v="87"/>
    <n v="0"/>
    <s v="CHC"/>
    <n v="87"/>
    <n v="4"/>
    <n v="10"/>
  </r>
  <r>
    <n v="48"/>
    <x v="91"/>
    <s v="Team Berger"/>
    <x v="84"/>
    <n v="0"/>
    <s v="NYM"/>
    <n v="86"/>
    <n v="6"/>
    <n v="10"/>
  </r>
  <r>
    <n v="48"/>
    <x v="92"/>
    <s v="Team 8"/>
    <x v="91"/>
    <n v="0"/>
    <s v="HOU"/>
    <n v="91"/>
    <n v="2"/>
    <n v="10"/>
  </r>
  <r>
    <n v="48"/>
    <x v="93"/>
    <s v="Team 7"/>
    <x v="81"/>
    <n v="0"/>
    <s v="LAD"/>
    <n v="93"/>
    <n v="1"/>
    <n v="10"/>
  </r>
  <r>
    <n v="48"/>
    <x v="94"/>
    <s v="Team Lasater"/>
    <x v="103"/>
    <n v="0"/>
    <s v="CIN"/>
    <n v="104"/>
    <n v="-9"/>
    <n v="10"/>
  </r>
  <r>
    <n v="48"/>
    <x v="95"/>
    <s v="Team Allen"/>
    <x v="90"/>
    <n v="0"/>
    <s v="HOU"/>
    <n v="88"/>
    <n v="8"/>
    <n v="10"/>
  </r>
  <r>
    <n v="48"/>
    <x v="96"/>
    <s v="Team 4"/>
    <x v="93"/>
    <n v="0"/>
    <s v="MIN"/>
    <n v="94"/>
    <n v="3"/>
    <n v="10"/>
  </r>
  <r>
    <n v="48"/>
    <x v="97"/>
    <s v="Team Penrose"/>
    <x v="174"/>
    <n v="0"/>
    <s v="BAL"/>
    <n v="180"/>
    <n v="-82"/>
    <n v="10"/>
  </r>
  <r>
    <n v="48"/>
    <x v="98"/>
    <s v="Team roberts"/>
    <x v="116"/>
    <n v="0"/>
    <s v="SF"/>
    <n v="116"/>
    <n v="-17"/>
    <n v="10"/>
  </r>
  <r>
    <n v="48"/>
    <x v="99"/>
    <s v="Team 1"/>
    <x v="92"/>
    <n v="0"/>
    <s v="KC"/>
    <n v="97"/>
    <n v="3"/>
    <n v="10"/>
  </r>
  <r>
    <n v="48"/>
    <x v="100"/>
    <s v="Team 1"/>
    <x v="104"/>
    <n v="0"/>
    <s v="LAA"/>
    <n v="105"/>
    <n v="-4"/>
    <n v="11"/>
  </r>
  <r>
    <n v="48"/>
    <x v="101"/>
    <s v="Team roberts"/>
    <x v="133"/>
    <n v="0"/>
    <s v="CWS"/>
    <n v="141"/>
    <n v="-39"/>
    <n v="11"/>
  </r>
  <r>
    <n v="48"/>
    <x v="102"/>
    <s v="Team Penrose"/>
    <x v="119"/>
    <n v="0"/>
    <s v="HOU"/>
    <n v="118"/>
    <n v="-15"/>
    <n v="11"/>
  </r>
  <r>
    <n v="48"/>
    <x v="103"/>
    <s v="Team 4"/>
    <x v="89"/>
    <n v="0"/>
    <s v="PHI"/>
    <n v="90"/>
    <n v="14"/>
    <n v="11"/>
  </r>
  <r>
    <n v="48"/>
    <x v="104"/>
    <s v="Team Allen"/>
    <x v="100"/>
    <n v="0"/>
    <s v="SD"/>
    <n v="98"/>
    <n v="7"/>
    <n v="11"/>
  </r>
  <r>
    <n v="48"/>
    <x v="105"/>
    <s v="Team Lasater"/>
    <x v="114"/>
    <n v="0"/>
    <s v="CLE"/>
    <n v="114"/>
    <n v="-8"/>
    <n v="11"/>
  </r>
  <r>
    <n v="48"/>
    <x v="106"/>
    <s v="Team 7"/>
    <x v="98"/>
    <n v="0"/>
    <s v="HOU"/>
    <n v="99"/>
    <n v="8"/>
    <n v="11"/>
  </r>
  <r>
    <n v="48"/>
    <x v="107"/>
    <s v="Team 8"/>
    <x v="97"/>
    <n v="0"/>
    <s v="TB"/>
    <n v="101"/>
    <n v="7"/>
    <n v="11"/>
  </r>
  <r>
    <n v="48"/>
    <x v="108"/>
    <s v="Team Berger"/>
    <x v="99"/>
    <n v="0"/>
    <s v="CWS"/>
    <n v="100"/>
    <n v="9"/>
    <n v="11"/>
  </r>
  <r>
    <n v="48"/>
    <x v="109"/>
    <s v="Team 10"/>
    <x v="101"/>
    <n v="0"/>
    <s v="HOU"/>
    <n v="102"/>
    <n v="8"/>
    <n v="11"/>
  </r>
  <r>
    <n v="48"/>
    <x v="110"/>
    <s v="Team 10"/>
    <x v="105"/>
    <n v="0"/>
    <s v="OAK"/>
    <n v="106"/>
    <n v="5"/>
    <n v="12"/>
  </r>
  <r>
    <n v="48"/>
    <x v="111"/>
    <s v="Team Berger"/>
    <x v="102"/>
    <n v="0"/>
    <s v="SD"/>
    <n v="103"/>
    <n v="9"/>
    <n v="12"/>
  </r>
  <r>
    <n v="48"/>
    <x v="112"/>
    <s v="Team 8"/>
    <x v="108"/>
    <n v="0"/>
    <s v="PHI"/>
    <n v="108"/>
    <n v="5"/>
    <n v="12"/>
  </r>
  <r>
    <n v="48"/>
    <x v="113"/>
    <s v="Team 7"/>
    <x v="107"/>
    <n v="0"/>
    <s v="CLE"/>
    <n v="109"/>
    <n v="5"/>
    <n v="12"/>
  </r>
  <r>
    <n v="48"/>
    <x v="114"/>
    <s v="Team Lasater"/>
    <x v="125"/>
    <n v="0"/>
    <s v="BAL"/>
    <n v="122"/>
    <n v="-7"/>
    <n v="12"/>
  </r>
  <r>
    <n v="48"/>
    <x v="115"/>
    <s v="Team Allen"/>
    <x v="111"/>
    <n v="0"/>
    <s v="CHC"/>
    <n v="110"/>
    <n v="6"/>
    <n v="12"/>
  </r>
  <r>
    <n v="48"/>
    <x v="116"/>
    <s v="Team 4"/>
    <x v="113"/>
    <n v="0"/>
    <s v="HOU"/>
    <n v="115"/>
    <n v="2"/>
    <n v="12"/>
  </r>
  <r>
    <n v="48"/>
    <x v="117"/>
    <s v="Team Penrose"/>
    <x v="123"/>
    <n v="0"/>
    <s v="HOU"/>
    <n v="119"/>
    <n v="-1"/>
    <n v="12"/>
  </r>
  <r>
    <n v="48"/>
    <x v="118"/>
    <s v="Team roberts"/>
    <x v="135"/>
    <n v="0"/>
    <s v="MIN"/>
    <n v="134"/>
    <n v="-15"/>
    <n v="12"/>
  </r>
  <r>
    <n v="48"/>
    <x v="119"/>
    <s v="Team 1"/>
    <x v="117"/>
    <n v="0"/>
    <s v="SD"/>
    <n v="117"/>
    <n v="3"/>
    <n v="12"/>
  </r>
  <r>
    <n v="48"/>
    <x v="120"/>
    <s v="Team 1"/>
    <x v="109"/>
    <n v="0"/>
    <s v="SD"/>
    <n v="111"/>
    <n v="10"/>
    <n v="13"/>
  </r>
  <r>
    <n v="48"/>
    <x v="121"/>
    <s v="Team roberts"/>
    <x v="151"/>
    <n v="0"/>
    <s v="MIN"/>
    <n v="143"/>
    <n v="-21"/>
    <n v="13"/>
  </r>
  <r>
    <n v="48"/>
    <x v="122"/>
    <s v="Team Penrose"/>
    <x v="142"/>
    <n v="0"/>
    <s v="CHC"/>
    <n v="146"/>
    <n v="-23"/>
    <n v="13"/>
  </r>
  <r>
    <n v="48"/>
    <x v="123"/>
    <s v="Team 4"/>
    <x v="110"/>
    <n v="0"/>
    <s v="ATL"/>
    <n v="113"/>
    <n v="11"/>
    <n v="13"/>
  </r>
  <r>
    <n v="48"/>
    <x v="124"/>
    <s v="Team Allen"/>
    <x v="112"/>
    <n v="0"/>
    <s v="TOR"/>
    <n v="112"/>
    <n v="13"/>
    <n v="13"/>
  </r>
  <r>
    <n v="48"/>
    <x v="125"/>
    <s v="Team Lasater"/>
    <x v="130"/>
    <n v="0"/>
    <s v="WSH"/>
    <n v="131"/>
    <n v="-5"/>
    <n v="13"/>
  </r>
  <r>
    <n v="48"/>
    <x v="126"/>
    <s v="Team 7"/>
    <x v="120"/>
    <n v="0"/>
    <s v="NYY"/>
    <n v="120"/>
    <n v="7"/>
    <n v="13"/>
  </r>
  <r>
    <n v="48"/>
    <x v="127"/>
    <s v="Team 8"/>
    <x v="115"/>
    <n v="0"/>
    <s v="NYM"/>
    <n v="121"/>
    <n v="7"/>
    <n v="13"/>
  </r>
  <r>
    <n v="48"/>
    <x v="128"/>
    <s v="Team Berger"/>
    <x v="124"/>
    <n v="0"/>
    <s v="OAK"/>
    <n v="123"/>
    <n v="6"/>
    <n v="13"/>
  </r>
  <r>
    <n v="48"/>
    <x v="129"/>
    <s v="Team 10"/>
    <x v="121"/>
    <n v="0"/>
    <s v="LAD"/>
    <n v="124"/>
    <n v="6"/>
    <n v="13"/>
  </r>
  <r>
    <n v="48"/>
    <x v="130"/>
    <s v="Team 10"/>
    <x v="122"/>
    <n v="0"/>
    <s v="TEX"/>
    <n v="126"/>
    <n v="5"/>
    <n v="14"/>
  </r>
  <r>
    <n v="48"/>
    <x v="131"/>
    <s v="Team Berger"/>
    <x v="118"/>
    <n v="0"/>
    <s v="TOR"/>
    <n v="125"/>
    <n v="7"/>
    <n v="14"/>
  </r>
  <r>
    <n v="48"/>
    <x v="132"/>
    <s v="Team 8"/>
    <x v="127"/>
    <n v="0"/>
    <s v="CIN"/>
    <n v="128"/>
    <n v="5"/>
    <n v="14"/>
  </r>
  <r>
    <n v="48"/>
    <x v="133"/>
    <s v="Team 7"/>
    <x v="126"/>
    <n v="0"/>
    <s v="PHI"/>
    <n v="127"/>
    <n v="7"/>
    <n v="14"/>
  </r>
  <r>
    <n v="48"/>
    <x v="134"/>
    <s v="Team Lasater"/>
    <x v="139"/>
    <n v="0"/>
    <s v="LAD"/>
    <n v="138"/>
    <n v="-3"/>
    <n v="14"/>
  </r>
  <r>
    <n v="48"/>
    <x v="135"/>
    <s v="Team Allen"/>
    <x v="131"/>
    <n v="0"/>
    <s v="LAD"/>
    <n v="129"/>
    <n v="7"/>
    <n v="14"/>
  </r>
  <r>
    <n v="48"/>
    <x v="136"/>
    <s v="Team 4"/>
    <x v="132"/>
    <n v="0"/>
    <s v="PHI"/>
    <n v="132"/>
    <n v="5"/>
    <n v="14"/>
  </r>
  <r>
    <n v="48"/>
    <x v="137"/>
    <s v="Team Penrose"/>
    <x v="169"/>
    <n v="0"/>
    <s v="WSH"/>
    <n v="171"/>
    <n v="-33"/>
    <n v="14"/>
  </r>
  <r>
    <n v="48"/>
    <x v="138"/>
    <s v="Team roberts"/>
    <x v="168"/>
    <n v="0"/>
    <s v="ATL"/>
    <n v="179"/>
    <n v="-40"/>
    <n v="14"/>
  </r>
  <r>
    <n v="48"/>
    <x v="139"/>
    <s v="Team 1"/>
    <x v="134"/>
    <n v="0"/>
    <s v="WSH"/>
    <n v="133"/>
    <n v="7"/>
    <n v="14"/>
  </r>
  <r>
    <n v="48"/>
    <x v="140"/>
    <s v="Team 1"/>
    <x v="138"/>
    <n v="0"/>
    <s v="BAL"/>
    <n v="142"/>
    <n v="-1"/>
    <n v="15"/>
  </r>
  <r>
    <n v="48"/>
    <x v="141"/>
    <s v="Team roberts"/>
    <x v="141"/>
    <n v="0"/>
    <s v="TB"/>
    <n v="147"/>
    <n v="-5"/>
    <n v="15"/>
  </r>
  <r>
    <n v="48"/>
    <x v="142"/>
    <s v="Team Penrose"/>
    <x v="128"/>
    <n v="0"/>
    <s v="SD"/>
    <n v="130"/>
    <n v="13"/>
    <n v="15"/>
  </r>
  <r>
    <n v="48"/>
    <x v="143"/>
    <s v="Team 4"/>
    <x v="150"/>
    <n v="0"/>
    <s v="ATL"/>
    <n v="150"/>
    <n v="-6"/>
    <n v="15"/>
  </r>
  <r>
    <n v="48"/>
    <x v="144"/>
    <s v="Team Allen"/>
    <x v="129"/>
    <n v="0"/>
    <s v="BOS"/>
    <n v="135"/>
    <n v="10"/>
    <n v="15"/>
  </r>
  <r>
    <n v="48"/>
    <x v="145"/>
    <s v="Team Lasater"/>
    <x v="137"/>
    <n v="0"/>
    <s v="SEA"/>
    <n v="140"/>
    <n v="6"/>
    <n v="15"/>
  </r>
  <r>
    <n v="48"/>
    <x v="146"/>
    <s v="Team 7"/>
    <x v="136"/>
    <n v="0"/>
    <s v="CHC"/>
    <n v="137"/>
    <n v="10"/>
    <n v="15"/>
  </r>
  <r>
    <n v="48"/>
    <x v="147"/>
    <s v="Team 8"/>
    <x v="144"/>
    <n v="0"/>
    <s v="WSH"/>
    <n v="145"/>
    <n v="3"/>
    <n v="15"/>
  </r>
  <r>
    <n v="48"/>
    <x v="148"/>
    <s v="Team Berger"/>
    <x v="140"/>
    <n v="0"/>
    <s v="LAA"/>
    <n v="144"/>
    <n v="5"/>
    <n v="15"/>
  </r>
  <r>
    <n v="48"/>
    <x v="149"/>
    <s v="Team 10"/>
    <x v="156"/>
    <n v="0"/>
    <s v="KC"/>
    <n v="139"/>
    <n v="11"/>
    <n v="15"/>
  </r>
  <r>
    <n v="48"/>
    <x v="150"/>
    <s v="Team 10"/>
    <x v="143"/>
    <n v="0"/>
    <s v="STL"/>
    <n v="148"/>
    <n v="3"/>
    <n v="16"/>
  </r>
  <r>
    <n v="48"/>
    <x v="151"/>
    <s v="Team Berger"/>
    <x v="146"/>
    <n v="0"/>
    <s v="SEA"/>
    <n v="149"/>
    <n v="3"/>
    <n v="16"/>
  </r>
  <r>
    <n v="48"/>
    <x v="152"/>
    <s v="Team 8"/>
    <x v="154"/>
    <n v="0"/>
    <s v="PHI"/>
    <n v="157"/>
    <n v="-4"/>
    <n v="16"/>
  </r>
  <r>
    <n v="48"/>
    <x v="153"/>
    <s v="Team 7"/>
    <x v="145"/>
    <n v="0"/>
    <s v="NYY"/>
    <n v="151"/>
    <n v="3"/>
    <n v="16"/>
  </r>
  <r>
    <n v="48"/>
    <x v="154"/>
    <s v="Team Lasater"/>
    <x v="188"/>
    <n v="0"/>
    <s v="STL"/>
    <n v="181"/>
    <n v="-26"/>
    <n v="16"/>
  </r>
  <r>
    <n v="48"/>
    <x v="155"/>
    <s v="Team Allen"/>
    <x v="147"/>
    <n v="0"/>
    <s v="CLE"/>
    <n v="136"/>
    <n v="20"/>
    <n v="16"/>
  </r>
  <r>
    <n v="48"/>
    <x v="156"/>
    <s v="Team 4"/>
    <x v="155"/>
    <n v="0"/>
    <s v="PHI"/>
    <n v="154"/>
    <n v="3"/>
    <n v="16"/>
  </r>
  <r>
    <n v="48"/>
    <x v="157"/>
    <s v="Team Penrose"/>
    <x v="213"/>
    <n v="0"/>
    <s v="MIN"/>
    <n v="196"/>
    <n v="-38"/>
    <n v="16"/>
  </r>
  <r>
    <n v="48"/>
    <x v="158"/>
    <s v="Team roberts"/>
    <x v="191"/>
    <n v="0"/>
    <s v="MIA"/>
    <n v="195"/>
    <n v="-36"/>
    <n v="16"/>
  </r>
  <r>
    <n v="48"/>
    <x v="159"/>
    <s v="Team 1"/>
    <x v="149"/>
    <n v="0"/>
    <s v="WSH"/>
    <n v="155"/>
    <n v="5"/>
    <n v="16"/>
  </r>
  <r>
    <n v="48"/>
    <x v="160"/>
    <s v="Team 1"/>
    <x v="158"/>
    <n v="0"/>
    <s v="ATL"/>
    <n v="158"/>
    <n v="3"/>
    <n v="17"/>
  </r>
  <r>
    <n v="48"/>
    <x v="161"/>
    <s v="Team roberts"/>
    <x v="236"/>
    <n v="0"/>
    <s v="MIL"/>
    <n v="233"/>
    <n v="-71"/>
    <n v="17"/>
  </r>
  <r>
    <n v="48"/>
    <x v="162"/>
    <s v="Team Penrose"/>
    <x v="160"/>
    <n v="0"/>
    <s v="TEX"/>
    <n v="160"/>
    <n v="3"/>
    <n v="17"/>
  </r>
  <r>
    <n v="48"/>
    <x v="163"/>
    <s v="Team 4"/>
    <x v="148"/>
    <n v="0"/>
    <s v="SF"/>
    <n v="152"/>
    <n v="12"/>
    <n v="17"/>
  </r>
  <r>
    <n v="48"/>
    <x v="164"/>
    <s v="Team Allen"/>
    <x v="166"/>
    <n v="0"/>
    <s v="PIT"/>
    <n v="153"/>
    <n v="12"/>
    <n v="17"/>
  </r>
  <r>
    <n v="48"/>
    <x v="165"/>
    <s v="Team Lasater"/>
    <x v="219"/>
    <n v="0"/>
    <s v="CHC"/>
    <n v="212"/>
    <n v="-46"/>
    <n v="17"/>
  </r>
  <r>
    <n v="48"/>
    <x v="166"/>
    <s v="Team 7"/>
    <x v="153"/>
    <n v="0"/>
    <s v="NYY"/>
    <n v="159"/>
    <n v="8"/>
    <n v="17"/>
  </r>
  <r>
    <n v="48"/>
    <x v="167"/>
    <s v="Team 8"/>
    <x v="165"/>
    <n v="0"/>
    <s v="LAD"/>
    <n v="161"/>
    <n v="7"/>
    <n v="17"/>
  </r>
  <r>
    <n v="48"/>
    <x v="168"/>
    <s v="Team Berger"/>
    <x v="159"/>
    <n v="0"/>
    <s v="MIA"/>
    <n v="162"/>
    <n v="7"/>
    <n v="17"/>
  </r>
  <r>
    <n v="48"/>
    <x v="169"/>
    <s v="Team 10"/>
    <x v="152"/>
    <n v="0"/>
    <s v="CWS"/>
    <n v="156"/>
    <n v="14"/>
    <n v="17"/>
  </r>
  <r>
    <n v="48"/>
    <x v="170"/>
    <s v="Team 10"/>
    <x v="157"/>
    <n v="0"/>
    <s v="MIA"/>
    <n v="165"/>
    <n v="6"/>
    <n v="18"/>
  </r>
  <r>
    <n v="48"/>
    <x v="171"/>
    <s v="Team Berger"/>
    <x v="161"/>
    <n v="0"/>
    <s v="OAK"/>
    <n v="166"/>
    <n v="6"/>
    <n v="18"/>
  </r>
  <r>
    <n v="48"/>
    <x v="172"/>
    <s v="Team 8"/>
    <x v="163"/>
    <n v="0"/>
    <s v="SEA"/>
    <n v="167"/>
    <n v="6"/>
    <n v="18"/>
  </r>
  <r>
    <n v="48"/>
    <x v="173"/>
    <s v="Team 7"/>
    <x v="167"/>
    <n v="0"/>
    <s v="SEA"/>
    <n v="172"/>
    <n v="2"/>
    <n v="18"/>
  </r>
  <r>
    <n v="48"/>
    <x v="174"/>
    <s v="Team Lasater"/>
    <x v="170"/>
    <n v="0"/>
    <s v="MIL"/>
    <n v="175"/>
    <n v="0"/>
    <n v="18"/>
  </r>
  <r>
    <n v="48"/>
    <x v="175"/>
    <s v="Team Allen"/>
    <x v="162"/>
    <n v="0"/>
    <s v="ARI"/>
    <n v="163"/>
    <n v="13"/>
    <n v="18"/>
  </r>
  <r>
    <n v="48"/>
    <x v="176"/>
    <s v="Team 4"/>
    <x v="164"/>
    <n v="0"/>
    <s v="LAA"/>
    <n v="176"/>
    <n v="1"/>
    <n v="18"/>
  </r>
  <r>
    <n v="48"/>
    <x v="177"/>
    <s v="Team Penrose"/>
    <x v="196"/>
    <n v="0"/>
    <s v="CWS"/>
    <n v="203"/>
    <n v="-25"/>
    <n v="18"/>
  </r>
  <r>
    <n v="48"/>
    <x v="178"/>
    <s v="Team roberts"/>
    <x v="206"/>
    <n v="0"/>
    <s v="MIL"/>
    <n v="201"/>
    <n v="-22"/>
    <n v="18"/>
  </r>
  <r>
    <n v="48"/>
    <x v="179"/>
    <s v="Team 1"/>
    <x v="179"/>
    <n v="0"/>
    <s v="STL"/>
    <n v="182"/>
    <n v="-2"/>
    <n v="18"/>
  </r>
  <r>
    <n v="48"/>
    <x v="180"/>
    <s v="Team 1"/>
    <x v="173"/>
    <n v="0"/>
    <s v="OAK"/>
    <n v="183"/>
    <n v="-2"/>
    <n v="19"/>
  </r>
  <r>
    <n v="48"/>
    <x v="181"/>
    <s v="Team roberts"/>
    <x v="210"/>
    <n v="0"/>
    <s v="ARI"/>
    <n v="209"/>
    <n v="-27"/>
    <n v="19"/>
  </r>
  <r>
    <n v="48"/>
    <x v="182"/>
    <s v="Team Penrose"/>
    <x v="139"/>
    <n v="0"/>
    <s v="LAD"/>
    <n v="138"/>
    <n v="45"/>
    <n v="19"/>
  </r>
  <r>
    <n v="48"/>
    <x v="183"/>
    <s v="Team 4"/>
    <x v="178"/>
    <n v="0"/>
    <s v="LAD"/>
    <n v="164"/>
    <n v="20"/>
    <n v="19"/>
  </r>
  <r>
    <n v="48"/>
    <x v="184"/>
    <s v="Team Allen"/>
    <x v="176"/>
    <n v="0"/>
    <s v="NYY"/>
    <n v="173"/>
    <n v="12"/>
    <n v="19"/>
  </r>
  <r>
    <n v="48"/>
    <x v="185"/>
    <s v="Team Lasater"/>
    <x v="182"/>
    <n v="0"/>
    <s v="CLE"/>
    <n v="189"/>
    <n v="-3"/>
    <n v="19"/>
  </r>
  <r>
    <n v="48"/>
    <x v="186"/>
    <s v="Team 7"/>
    <x v="175"/>
    <n v="0"/>
    <s v="NYY"/>
    <n v="184"/>
    <n v="3"/>
    <n v="19"/>
  </r>
  <r>
    <n v="48"/>
    <x v="187"/>
    <s v="Team 8"/>
    <x v="172"/>
    <n v="0"/>
    <s v="COL"/>
    <n v="178"/>
    <n v="10"/>
    <n v="19"/>
  </r>
  <r>
    <n v="48"/>
    <x v="188"/>
    <s v="Team Berger"/>
    <x v="171"/>
    <n v="0"/>
    <s v="BOS"/>
    <n v="177"/>
    <n v="12"/>
    <n v="19"/>
  </r>
  <r>
    <n v="48"/>
    <x v="189"/>
    <s v="Team 10"/>
    <x v="180"/>
    <n v="0"/>
    <s v="BAL"/>
    <n v="186"/>
    <n v="4"/>
    <n v="19"/>
  </r>
  <r>
    <n v="48"/>
    <x v="190"/>
    <s v="Team 10"/>
    <x v="177"/>
    <n v="0"/>
    <s v="MIN"/>
    <n v="185"/>
    <n v="6"/>
    <n v="20"/>
  </r>
  <r>
    <n v="48"/>
    <x v="191"/>
    <s v="Team Berger"/>
    <x v="183"/>
    <n v="0"/>
    <s v="LAA"/>
    <n v="168"/>
    <n v="24"/>
    <n v="20"/>
  </r>
  <r>
    <n v="48"/>
    <x v="192"/>
    <s v="Team 8"/>
    <x v="181"/>
    <n v="0"/>
    <s v="SD"/>
    <n v="187"/>
    <n v="6"/>
    <n v="20"/>
  </r>
  <r>
    <n v="48"/>
    <x v="193"/>
    <s v="Team 7"/>
    <x v="184"/>
    <n v="0"/>
    <s v="LAD"/>
    <n v="190"/>
    <n v="4"/>
    <n v="20"/>
  </r>
  <r>
    <n v="48"/>
    <x v="194"/>
    <s v="Team Lasater"/>
    <x v="192"/>
    <n v="0"/>
    <s v="ATL"/>
    <n v="170"/>
    <n v="25"/>
    <n v="20"/>
  </r>
  <r>
    <n v="48"/>
    <x v="195"/>
    <s v="Team Allen"/>
    <x v="190"/>
    <n v="0"/>
    <s v="KC"/>
    <n v="169"/>
    <n v="27"/>
    <n v="20"/>
  </r>
  <r>
    <n v="48"/>
    <x v="196"/>
    <s v="Team 4"/>
    <x v="185"/>
    <n v="0"/>
    <s v="BOS"/>
    <n v="192"/>
    <n v="5"/>
    <n v="20"/>
  </r>
  <r>
    <n v="48"/>
    <x v="197"/>
    <s v="Team Penrose"/>
    <x v="202"/>
    <n v="0"/>
    <s v="LAA"/>
    <n v="207"/>
    <n v="-9"/>
    <n v="20"/>
  </r>
  <r>
    <n v="48"/>
    <x v="198"/>
    <s v="Team roberts"/>
    <x v="218"/>
    <n v="0"/>
    <s v="NYM"/>
    <n v="236"/>
    <n v="-37"/>
    <n v="20"/>
  </r>
  <r>
    <n v="48"/>
    <x v="199"/>
    <s v="Team 1"/>
    <x v="187"/>
    <n v="0"/>
    <s v="KC"/>
    <n v="188"/>
    <n v="12"/>
    <n v="20"/>
  </r>
  <r>
    <n v="48"/>
    <x v="200"/>
    <s v="Team 1"/>
    <x v="189"/>
    <n v="0"/>
    <s v="LAD"/>
    <n v="194"/>
    <n v="7"/>
    <n v="21"/>
  </r>
  <r>
    <n v="48"/>
    <x v="201"/>
    <s v="Team roberts"/>
    <x v="205"/>
    <n v="0"/>
    <s v="SEA"/>
    <n v="217"/>
    <n v="-15"/>
    <n v="21"/>
  </r>
  <r>
    <n v="48"/>
    <x v="202"/>
    <s v="Team Penrose"/>
    <x v="310"/>
    <n v="0"/>
    <s v="KC"/>
    <n v="264"/>
    <n v="-61"/>
    <n v="21"/>
  </r>
  <r>
    <n v="48"/>
    <x v="203"/>
    <s v="Team 4"/>
    <x v="186"/>
    <n v="0"/>
    <s v="LAA"/>
    <n v="193"/>
    <n v="11"/>
    <n v="21"/>
  </r>
  <r>
    <n v="48"/>
    <x v="204"/>
    <s v="Team Allen"/>
    <x v="195"/>
    <n v="0"/>
    <s v="MIN"/>
    <n v="174"/>
    <n v="31"/>
    <n v="21"/>
  </r>
  <r>
    <n v="48"/>
    <x v="205"/>
    <s v="Team Lasater"/>
    <x v="217"/>
    <n v="0"/>
    <s v="COL"/>
    <n v="225"/>
    <n v="-19"/>
    <n v="21"/>
  </r>
  <r>
    <n v="48"/>
    <x v="206"/>
    <s v="Team 7"/>
    <x v="193"/>
    <n v="0"/>
    <s v="OAK"/>
    <n v="197"/>
    <n v="10"/>
    <n v="21"/>
  </r>
  <r>
    <n v="48"/>
    <x v="207"/>
    <s v="Team 8"/>
    <x v="197"/>
    <n v="0"/>
    <s v="CHC"/>
    <n v="200"/>
    <n v="8"/>
    <n v="21"/>
  </r>
  <r>
    <n v="48"/>
    <x v="208"/>
    <s v="Team Berger"/>
    <x v="194"/>
    <n v="0"/>
    <s v="LAD"/>
    <n v="202"/>
    <n v="7"/>
    <n v="21"/>
  </r>
  <r>
    <n v="48"/>
    <x v="209"/>
    <s v="Team 10"/>
    <x v="198"/>
    <n v="0"/>
    <s v="BOS"/>
    <n v="204"/>
    <n v="6"/>
    <n v="21"/>
  </r>
  <r>
    <n v="48"/>
    <x v="210"/>
    <s v="Team 10"/>
    <x v="200"/>
    <n v="0"/>
    <s v="SD"/>
    <n v="214"/>
    <n v="-3"/>
    <n v="22"/>
  </r>
  <r>
    <n v="48"/>
    <x v="211"/>
    <s v="Team Berger"/>
    <x v="208"/>
    <n v="0"/>
    <s v="COL"/>
    <n v="205"/>
    <n v="7"/>
    <n v="22"/>
  </r>
  <r>
    <n v="48"/>
    <x v="212"/>
    <s v="Team 8"/>
    <x v="209"/>
    <n v="0"/>
    <s v="MIA"/>
    <n v="191"/>
    <n v="22"/>
    <n v="22"/>
  </r>
  <r>
    <n v="48"/>
    <x v="213"/>
    <s v="Team 7"/>
    <x v="201"/>
    <n v="0"/>
    <s v="PHI"/>
    <n v="208"/>
    <n v="6"/>
    <n v="22"/>
  </r>
  <r>
    <n v="48"/>
    <x v="214"/>
    <s v="Team Lasater"/>
    <x v="199"/>
    <n v="0"/>
    <s v="MIN"/>
    <n v="206"/>
    <n v="9"/>
    <n v="22"/>
  </r>
  <r>
    <n v="48"/>
    <x v="215"/>
    <s v="Team Allen"/>
    <x v="207"/>
    <n v="0"/>
    <s v="NYY"/>
    <n v="210"/>
    <n v="6"/>
    <n v="22"/>
  </r>
  <r>
    <n v="48"/>
    <x v="216"/>
    <s v="Team 4"/>
    <x v="203"/>
    <n v="0"/>
    <s v="PIT"/>
    <n v="211"/>
    <n v="6"/>
    <n v="22"/>
  </r>
  <r>
    <n v="48"/>
    <x v="217"/>
    <s v="Team Penrose"/>
    <x v="265"/>
    <n v="0"/>
    <s v="FA"/>
    <n v="297"/>
    <n v="-79"/>
    <n v="22"/>
  </r>
  <r>
    <n v="48"/>
    <x v="218"/>
    <s v="Team roberts"/>
    <x v="226"/>
    <n v="0"/>
    <s v="OAK"/>
    <n v="224"/>
    <n v="-5"/>
    <n v="22"/>
  </r>
  <r>
    <n v="48"/>
    <x v="219"/>
    <s v="Team 1"/>
    <x v="204"/>
    <n v="0"/>
    <s v="TOR"/>
    <n v="216"/>
    <n v="4"/>
    <n v="22"/>
  </r>
  <r>
    <n v="48"/>
    <x v="220"/>
    <s v="Team 1"/>
    <x v="215"/>
    <n v="0"/>
    <s v="NYM"/>
    <n v="199"/>
    <n v="22"/>
    <n v="23"/>
  </r>
  <r>
    <n v="48"/>
    <x v="221"/>
    <s v="Team roberts"/>
    <x v="231"/>
    <n v="0"/>
    <s v="NYM"/>
    <n v="226"/>
    <n v="-4"/>
    <n v="23"/>
  </r>
  <r>
    <n v="48"/>
    <x v="222"/>
    <s v="Team Penrose"/>
    <x v="240"/>
    <n v="0"/>
    <s v="NYM"/>
    <n v="246"/>
    <n v="-23"/>
    <n v="23"/>
  </r>
  <r>
    <n v="48"/>
    <x v="223"/>
    <s v="Team 4"/>
    <x v="211"/>
    <n v="0"/>
    <s v="ARI"/>
    <n v="213"/>
    <n v="11"/>
    <n v="23"/>
  </r>
  <r>
    <n v="48"/>
    <x v="224"/>
    <s v="Team Allen"/>
    <x v="216"/>
    <n v="0"/>
    <s v="CIN"/>
    <n v="221"/>
    <n v="4"/>
    <n v="23"/>
  </r>
  <r>
    <n v="48"/>
    <x v="225"/>
    <s v="Team Lasater"/>
    <x v="223"/>
    <n v="0"/>
    <s v="NYM"/>
    <n v="218"/>
    <n v="8"/>
    <n v="23"/>
  </r>
  <r>
    <n v="48"/>
    <x v="226"/>
    <s v="Team 7"/>
    <x v="232"/>
    <n v="0"/>
    <s v="ARI"/>
    <n v="223"/>
    <n v="4"/>
    <n v="23"/>
  </r>
  <r>
    <n v="48"/>
    <x v="227"/>
    <s v="Team 8"/>
    <x v="238"/>
    <n v="0"/>
    <s v="OAK"/>
    <n v="242"/>
    <n v="-14"/>
    <n v="23"/>
  </r>
  <r>
    <n v="48"/>
    <x v="228"/>
    <s v="Team Berger"/>
    <x v="212"/>
    <n v="0"/>
    <s v="BOS"/>
    <n v="227"/>
    <n v="2"/>
    <n v="23"/>
  </r>
  <r>
    <n v="48"/>
    <x v="229"/>
    <s v="Team 10"/>
    <x v="221"/>
    <n v="0"/>
    <s v="SEA"/>
    <n v="215"/>
    <n v="15"/>
    <n v="23"/>
  </r>
  <r>
    <n v="48"/>
    <x v="230"/>
    <s v="Team 10"/>
    <x v="225"/>
    <n v="0"/>
    <s v="KC"/>
    <n v="220"/>
    <n v="11"/>
    <n v="24"/>
  </r>
  <r>
    <n v="48"/>
    <x v="231"/>
    <s v="Team Berger"/>
    <x v="220"/>
    <n v="0"/>
    <s v="HOU"/>
    <n v="219"/>
    <n v="13"/>
    <n v="24"/>
  </r>
  <r>
    <n v="48"/>
    <x v="232"/>
    <s v="Team 8"/>
    <x v="228"/>
    <n v="0"/>
    <s v="MIL"/>
    <n v="229"/>
    <n v="4"/>
    <n v="24"/>
  </r>
  <r>
    <n v="48"/>
    <x v="233"/>
    <s v="Team 7"/>
    <x v="227"/>
    <n v="0"/>
    <s v="SEA"/>
    <n v="222"/>
    <n v="12"/>
    <n v="24"/>
  </r>
  <r>
    <n v="48"/>
    <x v="234"/>
    <s v="Team Lasater"/>
    <x v="270"/>
    <n v="0"/>
    <s v="OAK"/>
    <n v="269"/>
    <n v="-34"/>
    <n v="24"/>
  </r>
  <r>
    <n v="48"/>
    <x v="235"/>
    <s v="Team Allen"/>
    <x v="222"/>
    <n v="0"/>
    <s v="HOU"/>
    <n v="228"/>
    <n v="8"/>
    <n v="24"/>
  </r>
  <r>
    <n v="48"/>
    <x v="236"/>
    <s v="Team 4"/>
    <x v="234"/>
    <n v="0"/>
    <s v="TEX"/>
    <n v="232"/>
    <n v="5"/>
    <n v="24"/>
  </r>
  <r>
    <n v="48"/>
    <x v="237"/>
    <s v="Team Penrose"/>
    <x v="264"/>
    <e v="#N/A"/>
    <e v="#N/A"/>
    <e v="#N/A"/>
    <e v="#N/A"/>
    <n v="24"/>
  </r>
  <r>
    <n v="48"/>
    <x v="238"/>
    <s v="Team roberts"/>
    <x v="224"/>
    <n v="0"/>
    <s v="CLE"/>
    <n v="230"/>
    <n v="9"/>
    <n v="24"/>
  </r>
  <r>
    <n v="48"/>
    <x v="239"/>
    <s v="Team 1"/>
    <x v="235"/>
    <n v="0"/>
    <s v="LAD"/>
    <n v="234"/>
    <n v="6"/>
    <n v="24"/>
  </r>
  <r>
    <n v="48"/>
    <x v="240"/>
    <s v="Team 1"/>
    <x v="229"/>
    <n v="0"/>
    <s v="TEX"/>
    <n v="235"/>
    <n v="6"/>
    <n v="25"/>
  </r>
  <r>
    <n v="48"/>
    <x v="241"/>
    <s v="Team roberts"/>
    <x v="214"/>
    <n v="0"/>
    <s v="MIN"/>
    <n v="231"/>
    <n v="11"/>
    <n v="25"/>
  </r>
  <r>
    <n v="48"/>
    <x v="242"/>
    <s v="Team Penrose"/>
    <x v="237"/>
    <n v="0"/>
    <s v="NYY"/>
    <n v="240"/>
    <n v="3"/>
    <n v="25"/>
  </r>
  <r>
    <n v="48"/>
    <x v="243"/>
    <s v="Team 4"/>
    <x v="230"/>
    <n v="0"/>
    <s v="CIN"/>
    <n v="237"/>
    <n v="7"/>
    <n v="25"/>
  </r>
  <r>
    <n v="48"/>
    <x v="244"/>
    <s v="Team Allen"/>
    <x v="239"/>
    <n v="0"/>
    <s v="DET"/>
    <n v="238"/>
    <n v="7"/>
    <n v="25"/>
  </r>
  <r>
    <n v="48"/>
    <x v="245"/>
    <s v="Team Lasater"/>
    <x v="252"/>
    <n v="0"/>
    <s v="OAK"/>
    <n v="259"/>
    <n v="-13"/>
    <n v="25"/>
  </r>
  <r>
    <n v="48"/>
    <x v="246"/>
    <s v="Team 7"/>
    <x v="233"/>
    <n v="0"/>
    <s v="HOU"/>
    <n v="239"/>
    <n v="8"/>
    <n v="25"/>
  </r>
  <r>
    <n v="48"/>
    <x v="247"/>
    <s v="Team 8"/>
    <x v="241"/>
    <n v="0"/>
    <s v="PIT"/>
    <n v="243"/>
    <n v="5"/>
    <n v="25"/>
  </r>
  <r>
    <n v="48"/>
    <x v="248"/>
    <s v="Team Berger"/>
    <x v="242"/>
    <n v="0"/>
    <s v="STL"/>
    <n v="241"/>
    <n v="8"/>
    <n v="25"/>
  </r>
  <r>
    <n v="48"/>
    <x v="249"/>
    <s v="Team 10"/>
    <x v="247"/>
    <n v="0"/>
    <s v="CLE"/>
    <n v="248"/>
    <n v="2"/>
    <n v="25"/>
  </r>
  <r>
    <n v="48"/>
    <x v="250"/>
    <s v="Team 10"/>
    <x v="243"/>
    <n v="0"/>
    <s v="CHC"/>
    <n v="244"/>
    <n v="7"/>
    <n v="26"/>
  </r>
  <r>
    <n v="48"/>
    <x v="251"/>
    <s v="Team Berger"/>
    <x v="245"/>
    <n v="0"/>
    <s v="MIN"/>
    <n v="245"/>
    <n v="7"/>
    <n v="26"/>
  </r>
  <r>
    <n v="48"/>
    <x v="252"/>
    <s v="Team 8"/>
    <x v="253"/>
    <n v="0"/>
    <s v="CIN"/>
    <n v="250"/>
    <n v="3"/>
    <n v="26"/>
  </r>
  <r>
    <n v="48"/>
    <x v="253"/>
    <s v="Team 7"/>
    <x v="246"/>
    <n v="0"/>
    <s v="PHI"/>
    <n v="249"/>
    <n v="5"/>
    <n v="26"/>
  </r>
  <r>
    <n v="48"/>
    <x v="254"/>
    <s v="Team Lasater"/>
    <x v="297"/>
    <n v="0"/>
    <s v="PHI"/>
    <n v="268"/>
    <n v="-13"/>
    <n v="26"/>
  </r>
  <r>
    <n v="48"/>
    <x v="255"/>
    <s v="Team Allen"/>
    <x v="244"/>
    <n v="0"/>
    <s v="CWS"/>
    <n v="247"/>
    <n v="9"/>
    <n v="26"/>
  </r>
  <r>
    <n v="48"/>
    <x v="256"/>
    <s v="Team 4"/>
    <x v="248"/>
    <n v="0"/>
    <s v="DET"/>
    <n v="251"/>
    <n v="6"/>
    <n v="26"/>
  </r>
  <r>
    <n v="48"/>
    <x v="257"/>
    <s v="Team Penrose"/>
    <x v="361"/>
    <e v="#N/A"/>
    <e v="#N/A"/>
    <e v="#N/A"/>
    <e v="#N/A"/>
    <n v="26"/>
  </r>
  <r>
    <n v="48"/>
    <x v="258"/>
    <s v="Team roberts"/>
    <x v="249"/>
    <n v="0"/>
    <s v="LAD"/>
    <n v="252"/>
    <n v="7"/>
    <n v="26"/>
  </r>
  <r>
    <n v="48"/>
    <x v="259"/>
    <s v="Team 1"/>
    <x v="254"/>
    <n v="0"/>
    <s v="SD"/>
    <n v="253"/>
    <n v="7"/>
    <n v="26"/>
  </r>
  <r>
    <n v="49"/>
    <x v="0"/>
    <s v="Team Berger"/>
    <x v="2"/>
    <n v="0"/>
    <s v="LAD"/>
    <n v="1"/>
    <n v="0"/>
    <n v="1"/>
  </r>
  <r>
    <n v="49"/>
    <x v="1"/>
    <s v="Team Price"/>
    <x v="1"/>
    <n v="0"/>
    <s v="ATL"/>
    <n v="2"/>
    <n v="0"/>
    <n v="1"/>
  </r>
  <r>
    <n v="49"/>
    <x v="2"/>
    <s v="Team Stryker"/>
    <x v="4"/>
    <n v="0"/>
    <s v="LAA"/>
    <n v="5"/>
    <n v="-2"/>
    <n v="1"/>
  </r>
  <r>
    <n v="49"/>
    <x v="3"/>
    <s v="Team sharf"/>
    <x v="0"/>
    <n v="0"/>
    <s v="SD"/>
    <n v="3"/>
    <n v="1"/>
    <n v="1"/>
  </r>
  <r>
    <n v="49"/>
    <x v="4"/>
    <s v="Team Miller"/>
    <x v="10"/>
    <n v="0"/>
    <s v="NYM"/>
    <n v="8"/>
    <n v="-3"/>
    <n v="1"/>
  </r>
  <r>
    <n v="49"/>
    <x v="5"/>
    <s v="Team Suggs"/>
    <x v="3"/>
    <n v="0"/>
    <s v="WSH"/>
    <n v="4"/>
    <n v="2"/>
    <n v="1"/>
  </r>
  <r>
    <n v="49"/>
    <x v="6"/>
    <s v="Team Robson"/>
    <x v="5"/>
    <n v="0"/>
    <s v="WSH"/>
    <n v="7"/>
    <n v="0"/>
    <n v="1"/>
  </r>
  <r>
    <n v="49"/>
    <x v="7"/>
    <s v="Team McDowell"/>
    <x v="6"/>
    <n v="0"/>
    <s v="NYY"/>
    <n v="6"/>
    <n v="2"/>
    <n v="1"/>
  </r>
  <r>
    <n v="49"/>
    <x v="8"/>
    <s v="Team zarinko"/>
    <x v="12"/>
    <n v="0"/>
    <s v="ATL"/>
    <n v="13"/>
    <n v="-4"/>
    <n v="1"/>
  </r>
  <r>
    <n v="49"/>
    <x v="9"/>
    <s v="Team Parker"/>
    <x v="7"/>
    <n v="0"/>
    <s v="CLE"/>
    <n v="9"/>
    <n v="1"/>
    <n v="1"/>
  </r>
  <r>
    <n v="49"/>
    <x v="10"/>
    <s v="Team Parker"/>
    <x v="9"/>
    <n v="0"/>
    <s v="LAD"/>
    <n v="12"/>
    <n v="-1"/>
    <n v="2"/>
  </r>
  <r>
    <n v="49"/>
    <x v="11"/>
    <s v="Team zarinko"/>
    <x v="17"/>
    <n v="0"/>
    <s v="SD"/>
    <n v="18"/>
    <n v="-6"/>
    <n v="2"/>
  </r>
  <r>
    <n v="49"/>
    <x v="12"/>
    <s v="Team McDowell"/>
    <x v="8"/>
    <n v="0"/>
    <s v="CLE"/>
    <n v="10"/>
    <n v="3"/>
    <n v="2"/>
  </r>
  <r>
    <n v="49"/>
    <x v="13"/>
    <s v="Team Robson"/>
    <x v="11"/>
    <n v="0"/>
    <s v="MIL"/>
    <n v="14"/>
    <n v="0"/>
    <n v="2"/>
  </r>
  <r>
    <n v="49"/>
    <x v="14"/>
    <s v="Team Suggs"/>
    <x v="14"/>
    <n v="0"/>
    <s v="COL"/>
    <n v="11"/>
    <n v="4"/>
    <n v="2"/>
  </r>
  <r>
    <n v="49"/>
    <x v="15"/>
    <s v="Team Miller"/>
    <x v="16"/>
    <n v="0"/>
    <s v="LAD"/>
    <n v="17"/>
    <n v="-1"/>
    <n v="2"/>
  </r>
  <r>
    <n v="49"/>
    <x v="16"/>
    <s v="Team sharf"/>
    <x v="15"/>
    <n v="0"/>
    <s v="NYM"/>
    <n v="15"/>
    <n v="2"/>
    <n v="2"/>
  </r>
  <r>
    <n v="49"/>
    <x v="17"/>
    <s v="Team Stryker"/>
    <x v="21"/>
    <n v="0"/>
    <s v="LAD"/>
    <n v="21"/>
    <n v="-3"/>
    <n v="2"/>
  </r>
  <r>
    <n v="49"/>
    <x v="18"/>
    <s v="Team Price"/>
    <x v="18"/>
    <n v="0"/>
    <s v="LAD"/>
    <n v="22"/>
    <n v="-3"/>
    <n v="2"/>
  </r>
  <r>
    <n v="49"/>
    <x v="19"/>
    <s v="Team Berger"/>
    <x v="13"/>
    <n v="0"/>
    <s v="PHI"/>
    <n v="16"/>
    <n v="4"/>
    <n v="2"/>
  </r>
  <r>
    <n v="49"/>
    <x v="20"/>
    <s v="Team Berger"/>
    <x v="20"/>
    <n v="0"/>
    <s v="SD"/>
    <n v="19"/>
    <n v="2"/>
    <n v="3"/>
  </r>
  <r>
    <n v="49"/>
    <x v="21"/>
    <s v="Team Price"/>
    <x v="28"/>
    <n v="0"/>
    <s v="HOU"/>
    <n v="30"/>
    <n v="-8"/>
    <n v="3"/>
  </r>
  <r>
    <n v="49"/>
    <x v="22"/>
    <s v="Team Stryker"/>
    <x v="46"/>
    <n v="0"/>
    <s v="TOR"/>
    <n v="48"/>
    <n v="-25"/>
    <n v="3"/>
  </r>
  <r>
    <n v="49"/>
    <x v="23"/>
    <s v="Team sharf"/>
    <x v="22"/>
    <n v="0"/>
    <s v="WSH"/>
    <n v="23"/>
    <n v="1"/>
    <n v="3"/>
  </r>
  <r>
    <n v="49"/>
    <x v="24"/>
    <s v="Team Miller"/>
    <x v="33"/>
    <n v="0"/>
    <s v="ATL"/>
    <n v="33"/>
    <n v="-8"/>
    <n v="3"/>
  </r>
  <r>
    <n v="49"/>
    <x v="25"/>
    <s v="Team Suggs"/>
    <x v="19"/>
    <n v="0"/>
    <s v="BOS"/>
    <n v="20"/>
    <n v="6"/>
    <n v="3"/>
  </r>
  <r>
    <n v="49"/>
    <x v="26"/>
    <s v="Team Robson"/>
    <x v="41"/>
    <n v="0"/>
    <s v="TOR"/>
    <n v="42"/>
    <n v="-15"/>
    <n v="3"/>
  </r>
  <r>
    <n v="49"/>
    <x v="27"/>
    <s v="Team McDowell"/>
    <x v="26"/>
    <n v="0"/>
    <s v="HOU"/>
    <n v="26"/>
    <n v="2"/>
    <n v="3"/>
  </r>
  <r>
    <n v="49"/>
    <x v="28"/>
    <s v="Team zarinko"/>
    <x v="25"/>
    <n v="0"/>
    <s v="TOR"/>
    <n v="28"/>
    <n v="1"/>
    <n v="3"/>
  </r>
  <r>
    <n v="49"/>
    <x v="29"/>
    <s v="Team Parker"/>
    <x v="36"/>
    <n v="0"/>
    <s v="LAA"/>
    <n v="34"/>
    <n v="-4"/>
    <n v="3"/>
  </r>
  <r>
    <n v="49"/>
    <x v="30"/>
    <s v="Team Parker"/>
    <x v="31"/>
    <n v="0"/>
    <s v="NYY"/>
    <n v="35"/>
    <n v="-4"/>
    <n v="4"/>
  </r>
  <r>
    <n v="49"/>
    <x v="31"/>
    <s v="Team zarinko"/>
    <x v="35"/>
    <n v="0"/>
    <s v="STL"/>
    <n v="37"/>
    <n v="-5"/>
    <n v="4"/>
  </r>
  <r>
    <n v="49"/>
    <x v="32"/>
    <s v="Team McDowell"/>
    <x v="30"/>
    <n v="0"/>
    <s v="BOS"/>
    <n v="31"/>
    <n v="2"/>
    <n v="4"/>
  </r>
  <r>
    <n v="49"/>
    <x v="33"/>
    <s v="Team Robson"/>
    <x v="34"/>
    <n v="0"/>
    <s v="CIN"/>
    <n v="36"/>
    <n v="-2"/>
    <n v="4"/>
  </r>
  <r>
    <n v="49"/>
    <x v="34"/>
    <s v="Team Suggs"/>
    <x v="23"/>
    <n v="0"/>
    <s v="CWS"/>
    <n v="24"/>
    <n v="11"/>
    <n v="4"/>
  </r>
  <r>
    <n v="49"/>
    <x v="35"/>
    <s v="Team Miller"/>
    <x v="49"/>
    <n v="0"/>
    <s v="CWS"/>
    <n v="46"/>
    <n v="-10"/>
    <n v="4"/>
  </r>
  <r>
    <n v="49"/>
    <x v="36"/>
    <s v="Team sharf"/>
    <x v="38"/>
    <n v="0"/>
    <s v="CWS"/>
    <n v="39"/>
    <n v="-2"/>
    <n v="4"/>
  </r>
  <r>
    <n v="49"/>
    <x v="37"/>
    <s v="Team Stryker"/>
    <x v="24"/>
    <n v="0"/>
    <s v="PHI"/>
    <n v="25"/>
    <n v="13"/>
    <n v="4"/>
  </r>
  <r>
    <n v="49"/>
    <x v="38"/>
    <s v="Team Price"/>
    <x v="27"/>
    <n v="0"/>
    <s v="CWS"/>
    <n v="27"/>
    <n v="12"/>
    <n v="4"/>
  </r>
  <r>
    <n v="49"/>
    <x v="39"/>
    <s v="Team Berger"/>
    <x v="29"/>
    <n v="0"/>
    <s v="STL"/>
    <n v="29"/>
    <n v="11"/>
    <n v="4"/>
  </r>
  <r>
    <n v="49"/>
    <x v="40"/>
    <s v="Team Berger"/>
    <x v="32"/>
    <n v="0"/>
    <s v="MIL"/>
    <n v="32"/>
    <n v="9"/>
    <n v="5"/>
  </r>
  <r>
    <n v="49"/>
    <x v="41"/>
    <s v="Team Price"/>
    <x v="39"/>
    <n v="0"/>
    <s v="ATL"/>
    <n v="38"/>
    <n v="4"/>
    <n v="5"/>
  </r>
  <r>
    <n v="49"/>
    <x v="42"/>
    <s v="Team Stryker"/>
    <x v="40"/>
    <n v="0"/>
    <s v="LAD"/>
    <n v="40"/>
    <n v="3"/>
    <n v="5"/>
  </r>
  <r>
    <n v="49"/>
    <x v="43"/>
    <s v="Team sharf"/>
    <x v="48"/>
    <n v="0"/>
    <s v="NYY"/>
    <n v="50"/>
    <n v="-6"/>
    <n v="5"/>
  </r>
  <r>
    <n v="49"/>
    <x v="44"/>
    <s v="Team Miller"/>
    <x v="57"/>
    <n v="0"/>
    <s v="ARI"/>
    <n v="58"/>
    <n v="-13"/>
    <n v="5"/>
  </r>
  <r>
    <n v="49"/>
    <x v="45"/>
    <s v="Team Suggs"/>
    <x v="37"/>
    <n v="0"/>
    <s v="KC"/>
    <n v="41"/>
    <n v="5"/>
    <n v="5"/>
  </r>
  <r>
    <n v="49"/>
    <x v="46"/>
    <s v="Team Robson"/>
    <x v="56"/>
    <n v="0"/>
    <s v="MIL"/>
    <n v="57"/>
    <n v="-10"/>
    <n v="5"/>
  </r>
  <r>
    <n v="49"/>
    <x v="47"/>
    <s v="Team McDowell"/>
    <x v="43"/>
    <n v="0"/>
    <s v="CWS"/>
    <n v="43"/>
    <n v="5"/>
    <n v="5"/>
  </r>
  <r>
    <n v="49"/>
    <x v="48"/>
    <s v="Team zarinko"/>
    <x v="50"/>
    <n v="0"/>
    <s v="SD"/>
    <n v="55"/>
    <n v="-6"/>
    <n v="5"/>
  </r>
  <r>
    <n v="49"/>
    <x v="49"/>
    <s v="Team Parker"/>
    <x v="44"/>
    <n v="0"/>
    <s v="MIA"/>
    <n v="44"/>
    <n v="6"/>
    <n v="5"/>
  </r>
  <r>
    <n v="49"/>
    <x v="50"/>
    <s v="Team Parker"/>
    <x v="42"/>
    <n v="0"/>
    <s v="KC"/>
    <n v="45"/>
    <n v="6"/>
    <n v="6"/>
  </r>
  <r>
    <n v="49"/>
    <x v="51"/>
    <s v="Team zarinko"/>
    <x v="55"/>
    <n v="0"/>
    <s v="NYY"/>
    <n v="56"/>
    <n v="-4"/>
    <n v="6"/>
  </r>
  <r>
    <n v="49"/>
    <x v="52"/>
    <s v="Team McDowell"/>
    <x v="45"/>
    <n v="0"/>
    <s v="NYM"/>
    <n v="47"/>
    <n v="6"/>
    <n v="6"/>
  </r>
  <r>
    <n v="49"/>
    <x v="53"/>
    <s v="Team Robson"/>
    <x v="64"/>
    <n v="0"/>
    <s v="ARI"/>
    <n v="65"/>
    <n v="-11"/>
    <n v="6"/>
  </r>
  <r>
    <n v="49"/>
    <x v="54"/>
    <s v="Team Suggs"/>
    <x v="47"/>
    <n v="0"/>
    <s v="TB"/>
    <n v="49"/>
    <n v="6"/>
    <n v="6"/>
  </r>
  <r>
    <n v="49"/>
    <x v="55"/>
    <s v="Team Miller"/>
    <x v="51"/>
    <n v="0"/>
    <s v="CWS"/>
    <n v="53"/>
    <n v="3"/>
    <n v="6"/>
  </r>
  <r>
    <n v="49"/>
    <x v="56"/>
    <s v="Team sharf"/>
    <x v="60"/>
    <n v="0"/>
    <s v="NYY"/>
    <n v="63"/>
    <n v="-6"/>
    <n v="6"/>
  </r>
  <r>
    <n v="49"/>
    <x v="57"/>
    <s v="Team Stryker"/>
    <x v="53"/>
    <n v="0"/>
    <s v="SD"/>
    <n v="51"/>
    <n v="7"/>
    <n v="6"/>
  </r>
  <r>
    <n v="49"/>
    <x v="58"/>
    <s v="Team Price"/>
    <x v="52"/>
    <n v="0"/>
    <s v="MIN"/>
    <n v="52"/>
    <n v="7"/>
    <n v="6"/>
  </r>
  <r>
    <n v="49"/>
    <x v="59"/>
    <s v="Team Berger"/>
    <x v="54"/>
    <n v="0"/>
    <s v="PHI"/>
    <n v="54"/>
    <n v="6"/>
    <n v="6"/>
  </r>
  <r>
    <n v="49"/>
    <x v="60"/>
    <s v="Team Berger"/>
    <x v="59"/>
    <n v="0"/>
    <s v="CIN"/>
    <n v="59"/>
    <n v="2"/>
    <n v="7"/>
  </r>
  <r>
    <n v="49"/>
    <x v="61"/>
    <s v="Team Price"/>
    <x v="58"/>
    <n v="0"/>
    <s v="NYM"/>
    <n v="60"/>
    <n v="2"/>
    <n v="7"/>
  </r>
  <r>
    <n v="49"/>
    <x v="62"/>
    <s v="Team Stryker"/>
    <x v="61"/>
    <n v="0"/>
    <s v="CIN"/>
    <n v="61"/>
    <n v="2"/>
    <n v="7"/>
  </r>
  <r>
    <n v="49"/>
    <x v="63"/>
    <s v="Team sharf"/>
    <x v="68"/>
    <n v="0"/>
    <s v="NYM"/>
    <n v="68"/>
    <n v="-4"/>
    <n v="7"/>
  </r>
  <r>
    <n v="49"/>
    <x v="64"/>
    <s v="Team Miller"/>
    <x v="69"/>
    <n v="0"/>
    <s v="TB"/>
    <n v="70"/>
    <n v="-5"/>
    <n v="7"/>
  </r>
  <r>
    <n v="49"/>
    <x v="65"/>
    <s v="Team Suggs"/>
    <x v="62"/>
    <n v="0"/>
    <s v="CWS"/>
    <n v="62"/>
    <n v="4"/>
    <n v="7"/>
  </r>
  <r>
    <n v="49"/>
    <x v="66"/>
    <s v="Team Robson"/>
    <x v="65"/>
    <n v="0"/>
    <s v="COL"/>
    <n v="67"/>
    <n v="0"/>
    <n v="7"/>
  </r>
  <r>
    <n v="49"/>
    <x v="67"/>
    <s v="Team McDowell"/>
    <x v="63"/>
    <n v="0"/>
    <s v="TB"/>
    <n v="64"/>
    <n v="4"/>
    <n v="7"/>
  </r>
  <r>
    <n v="49"/>
    <x v="68"/>
    <s v="Team zarinko"/>
    <x v="76"/>
    <n v="0"/>
    <s v="STL"/>
    <n v="77"/>
    <n v="-8"/>
    <n v="7"/>
  </r>
  <r>
    <n v="49"/>
    <x v="69"/>
    <s v="Team Parker"/>
    <x v="66"/>
    <n v="0"/>
    <s v="CHC"/>
    <n v="66"/>
    <n v="4"/>
    <n v="7"/>
  </r>
  <r>
    <n v="49"/>
    <x v="70"/>
    <s v="Team Parker"/>
    <x v="72"/>
    <n v="0"/>
    <s v="NYY"/>
    <n v="73"/>
    <n v="-2"/>
    <n v="8"/>
  </r>
  <r>
    <n v="49"/>
    <x v="71"/>
    <s v="Team zarinko"/>
    <x v="71"/>
    <n v="0"/>
    <s v="NYM"/>
    <n v="72"/>
    <n v="0"/>
    <n v="8"/>
  </r>
  <r>
    <n v="49"/>
    <x v="72"/>
    <s v="Team McDowell"/>
    <x v="75"/>
    <n v="0"/>
    <s v="MIN"/>
    <n v="76"/>
    <n v="-3"/>
    <n v="8"/>
  </r>
  <r>
    <n v="49"/>
    <x v="73"/>
    <s v="Team Robson"/>
    <x v="86"/>
    <n v="0"/>
    <s v="CHC"/>
    <n v="85"/>
    <n v="-11"/>
    <n v="8"/>
  </r>
  <r>
    <n v="49"/>
    <x v="74"/>
    <s v="Team Suggs"/>
    <x v="67"/>
    <n v="0"/>
    <s v="TOR"/>
    <n v="69"/>
    <n v="6"/>
    <n v="8"/>
  </r>
  <r>
    <n v="49"/>
    <x v="75"/>
    <s v="Team Miller"/>
    <x v="82"/>
    <n v="0"/>
    <s v="TOR"/>
    <n v="82"/>
    <n v="-6"/>
    <n v="8"/>
  </r>
  <r>
    <n v="49"/>
    <x v="76"/>
    <s v="Team sharf"/>
    <x v="79"/>
    <n v="0"/>
    <s v="MIL"/>
    <n v="80"/>
    <n v="-3"/>
    <n v="8"/>
  </r>
  <r>
    <n v="49"/>
    <x v="77"/>
    <s v="Team Stryker"/>
    <x v="70"/>
    <n v="0"/>
    <s v="TOR"/>
    <n v="71"/>
    <n v="7"/>
    <n v="8"/>
  </r>
  <r>
    <n v="49"/>
    <x v="78"/>
    <s v="Team Price"/>
    <x v="73"/>
    <n v="0"/>
    <s v="BOS"/>
    <n v="74"/>
    <n v="5"/>
    <n v="8"/>
  </r>
  <r>
    <n v="49"/>
    <x v="79"/>
    <s v="Team Berger"/>
    <x v="74"/>
    <n v="0"/>
    <s v="OAK"/>
    <n v="75"/>
    <n v="5"/>
    <n v="8"/>
  </r>
  <r>
    <n v="49"/>
    <x v="80"/>
    <s v="Team Berger"/>
    <x v="78"/>
    <n v="0"/>
    <s v="CLE"/>
    <n v="78"/>
    <n v="3"/>
    <n v="9"/>
  </r>
  <r>
    <n v="49"/>
    <x v="81"/>
    <s v="Team Price"/>
    <x v="80"/>
    <n v="0"/>
    <s v="TOR"/>
    <n v="81"/>
    <n v="1"/>
    <n v="9"/>
  </r>
  <r>
    <n v="49"/>
    <x v="82"/>
    <s v="Team Stryker"/>
    <x v="77"/>
    <n v="0"/>
    <s v="HOU"/>
    <n v="79"/>
    <n v="4"/>
    <n v="9"/>
  </r>
  <r>
    <n v="49"/>
    <x v="83"/>
    <s v="Team sharf"/>
    <x v="96"/>
    <n v="0"/>
    <s v="OAK"/>
    <n v="92"/>
    <n v="-8"/>
    <n v="9"/>
  </r>
  <r>
    <n v="49"/>
    <x v="84"/>
    <s v="Team Miller"/>
    <x v="81"/>
    <n v="0"/>
    <s v="LAD"/>
    <n v="93"/>
    <n v="-8"/>
    <n v="9"/>
  </r>
  <r>
    <n v="49"/>
    <x v="85"/>
    <s v="Team Suggs"/>
    <x v="85"/>
    <n v="0"/>
    <s v="MIL"/>
    <n v="84"/>
    <n v="2"/>
    <n v="9"/>
  </r>
  <r>
    <n v="49"/>
    <x v="86"/>
    <s v="Team Robson"/>
    <x v="89"/>
    <n v="0"/>
    <s v="PHI"/>
    <n v="90"/>
    <n v="-3"/>
    <n v="9"/>
  </r>
  <r>
    <n v="49"/>
    <x v="87"/>
    <s v="Team McDowell"/>
    <x v="90"/>
    <n v="0"/>
    <s v="HOU"/>
    <n v="88"/>
    <n v="0"/>
    <n v="9"/>
  </r>
  <r>
    <n v="49"/>
    <x v="88"/>
    <s v="Team zarinko"/>
    <x v="91"/>
    <n v="0"/>
    <s v="HOU"/>
    <n v="91"/>
    <n v="-2"/>
    <n v="9"/>
  </r>
  <r>
    <n v="49"/>
    <x v="89"/>
    <s v="Team Parker"/>
    <x v="83"/>
    <n v="0"/>
    <s v="MIN"/>
    <n v="83"/>
    <n v="7"/>
    <n v="9"/>
  </r>
  <r>
    <n v="49"/>
    <x v="90"/>
    <s v="Team Parker"/>
    <x v="84"/>
    <n v="0"/>
    <s v="NYM"/>
    <n v="86"/>
    <n v="5"/>
    <n v="10"/>
  </r>
  <r>
    <n v="49"/>
    <x v="91"/>
    <s v="Team zarinko"/>
    <x v="94"/>
    <n v="0"/>
    <s v="WSH"/>
    <n v="96"/>
    <n v="-4"/>
    <n v="10"/>
  </r>
  <r>
    <n v="49"/>
    <x v="92"/>
    <s v="Team McDowell"/>
    <x v="87"/>
    <n v="0"/>
    <s v="CHC"/>
    <n v="87"/>
    <n v="6"/>
    <n v="10"/>
  </r>
  <r>
    <n v="49"/>
    <x v="93"/>
    <s v="Team Robson"/>
    <x v="101"/>
    <n v="0"/>
    <s v="HOU"/>
    <n v="102"/>
    <n v="-8"/>
    <n v="10"/>
  </r>
  <r>
    <n v="49"/>
    <x v="94"/>
    <s v="Team Suggs"/>
    <x v="88"/>
    <n v="0"/>
    <s v="SD"/>
    <n v="89"/>
    <n v="6"/>
    <n v="10"/>
  </r>
  <r>
    <n v="49"/>
    <x v="95"/>
    <s v="Team Miller"/>
    <x v="103"/>
    <n v="0"/>
    <s v="CIN"/>
    <n v="104"/>
    <n v="-8"/>
    <n v="10"/>
  </r>
  <r>
    <n v="49"/>
    <x v="96"/>
    <s v="Team sharf"/>
    <x v="109"/>
    <n v="0"/>
    <s v="SD"/>
    <n v="111"/>
    <n v="-14"/>
    <n v="10"/>
  </r>
  <r>
    <n v="49"/>
    <x v="97"/>
    <s v="Team Stryker"/>
    <x v="93"/>
    <n v="0"/>
    <s v="MIN"/>
    <n v="94"/>
    <n v="4"/>
    <n v="10"/>
  </r>
  <r>
    <n v="49"/>
    <x v="98"/>
    <s v="Team Price"/>
    <x v="95"/>
    <n v="0"/>
    <s v="ATL"/>
    <n v="95"/>
    <n v="4"/>
    <n v="10"/>
  </r>
  <r>
    <n v="49"/>
    <x v="99"/>
    <s v="Team Berger"/>
    <x v="92"/>
    <n v="0"/>
    <s v="KC"/>
    <n v="97"/>
    <n v="3"/>
    <n v="10"/>
  </r>
  <r>
    <n v="49"/>
    <x v="100"/>
    <s v="Team Berger"/>
    <x v="100"/>
    <n v="0"/>
    <s v="SD"/>
    <n v="98"/>
    <n v="3"/>
    <n v="11"/>
  </r>
  <r>
    <n v="49"/>
    <x v="101"/>
    <s v="Team Price"/>
    <x v="98"/>
    <n v="0"/>
    <s v="HOU"/>
    <n v="99"/>
    <n v="3"/>
    <n v="11"/>
  </r>
  <r>
    <n v="49"/>
    <x v="102"/>
    <s v="Team Stryker"/>
    <x v="99"/>
    <n v="0"/>
    <s v="CWS"/>
    <n v="100"/>
    <n v="3"/>
    <n v="11"/>
  </r>
  <r>
    <n v="49"/>
    <x v="103"/>
    <s v="Team sharf"/>
    <x v="106"/>
    <n v="0"/>
    <s v="ATL"/>
    <n v="107"/>
    <n v="-3"/>
    <n v="11"/>
  </r>
  <r>
    <n v="49"/>
    <x v="104"/>
    <s v="Team Miller"/>
    <x v="116"/>
    <n v="0"/>
    <s v="SF"/>
    <n v="116"/>
    <n v="-11"/>
    <n v="11"/>
  </r>
  <r>
    <n v="49"/>
    <x v="105"/>
    <s v="Team Suggs"/>
    <x v="97"/>
    <n v="0"/>
    <s v="TB"/>
    <n v="101"/>
    <n v="5"/>
    <n v="11"/>
  </r>
  <r>
    <n v="49"/>
    <x v="106"/>
    <s v="Team Robson"/>
    <x v="111"/>
    <n v="0"/>
    <s v="CHC"/>
    <n v="110"/>
    <n v="-3"/>
    <n v="11"/>
  </r>
  <r>
    <n v="49"/>
    <x v="107"/>
    <s v="Team McDowell"/>
    <x v="104"/>
    <n v="0"/>
    <s v="LAA"/>
    <n v="105"/>
    <n v="3"/>
    <n v="11"/>
  </r>
  <r>
    <n v="49"/>
    <x v="108"/>
    <s v="Team zarinko"/>
    <x v="102"/>
    <n v="0"/>
    <s v="SD"/>
    <n v="103"/>
    <n v="6"/>
    <n v="11"/>
  </r>
  <r>
    <n v="49"/>
    <x v="109"/>
    <s v="Team Parker"/>
    <x v="105"/>
    <n v="0"/>
    <s v="OAK"/>
    <n v="106"/>
    <n v="4"/>
    <n v="11"/>
  </r>
  <r>
    <n v="49"/>
    <x v="110"/>
    <s v="Team Parker"/>
    <x v="107"/>
    <n v="0"/>
    <s v="CLE"/>
    <n v="109"/>
    <n v="2"/>
    <n v="12"/>
  </r>
  <r>
    <n v="49"/>
    <x v="111"/>
    <s v="Team zarinko"/>
    <x v="119"/>
    <n v="0"/>
    <s v="HOU"/>
    <n v="118"/>
    <n v="-6"/>
    <n v="12"/>
  </r>
  <r>
    <n v="49"/>
    <x v="112"/>
    <s v="Team McDowell"/>
    <x v="112"/>
    <n v="0"/>
    <s v="TOR"/>
    <n v="112"/>
    <n v="1"/>
    <n v="12"/>
  </r>
  <r>
    <n v="49"/>
    <x v="113"/>
    <s v="Team Robson"/>
    <x v="115"/>
    <n v="0"/>
    <s v="NYM"/>
    <n v="121"/>
    <n v="-7"/>
    <n v="12"/>
  </r>
  <r>
    <n v="49"/>
    <x v="114"/>
    <s v="Team Suggs"/>
    <x v="108"/>
    <n v="0"/>
    <s v="PHI"/>
    <n v="108"/>
    <n v="7"/>
    <n v="12"/>
  </r>
  <r>
    <n v="49"/>
    <x v="115"/>
    <s v="Team Miller"/>
    <x v="125"/>
    <n v="0"/>
    <s v="BAL"/>
    <n v="122"/>
    <n v="-6"/>
    <n v="12"/>
  </r>
  <r>
    <n v="49"/>
    <x v="116"/>
    <s v="Team sharf"/>
    <x v="114"/>
    <n v="0"/>
    <s v="CLE"/>
    <n v="114"/>
    <n v="3"/>
    <n v="12"/>
  </r>
  <r>
    <n v="49"/>
    <x v="117"/>
    <s v="Team Stryker"/>
    <x v="110"/>
    <n v="0"/>
    <s v="ATL"/>
    <n v="113"/>
    <n v="5"/>
    <n v="12"/>
  </r>
  <r>
    <n v="49"/>
    <x v="118"/>
    <s v="Team Price"/>
    <x v="113"/>
    <n v="0"/>
    <s v="HOU"/>
    <n v="115"/>
    <n v="4"/>
    <n v="12"/>
  </r>
  <r>
    <n v="49"/>
    <x v="119"/>
    <s v="Team Berger"/>
    <x v="117"/>
    <n v="0"/>
    <s v="SD"/>
    <n v="117"/>
    <n v="3"/>
    <n v="12"/>
  </r>
  <r>
    <n v="49"/>
    <x v="120"/>
    <s v="Team Berger"/>
    <x v="123"/>
    <n v="0"/>
    <s v="HOU"/>
    <n v="119"/>
    <n v="2"/>
    <n v="13"/>
  </r>
  <r>
    <n v="49"/>
    <x v="121"/>
    <s v="Team Price"/>
    <x v="124"/>
    <n v="0"/>
    <s v="OAK"/>
    <n v="123"/>
    <n v="-1"/>
    <n v="13"/>
  </r>
  <r>
    <n v="49"/>
    <x v="122"/>
    <s v="Team Stryker"/>
    <x v="121"/>
    <n v="0"/>
    <s v="LAD"/>
    <n v="124"/>
    <n v="-1"/>
    <n v="13"/>
  </r>
  <r>
    <n v="49"/>
    <x v="123"/>
    <s v="Team sharf"/>
    <x v="138"/>
    <n v="0"/>
    <s v="BAL"/>
    <n v="142"/>
    <n v="-18"/>
    <n v="13"/>
  </r>
  <r>
    <n v="49"/>
    <x v="124"/>
    <s v="Team Miller"/>
    <x v="126"/>
    <n v="0"/>
    <s v="PHI"/>
    <n v="127"/>
    <n v="-2"/>
    <n v="13"/>
  </r>
  <r>
    <n v="49"/>
    <x v="125"/>
    <s v="Team Suggs"/>
    <x v="118"/>
    <n v="0"/>
    <s v="TOR"/>
    <n v="125"/>
    <n v="1"/>
    <n v="13"/>
  </r>
  <r>
    <n v="49"/>
    <x v="126"/>
    <s v="Team Robson"/>
    <x v="127"/>
    <n v="0"/>
    <s v="CIN"/>
    <n v="128"/>
    <n v="-1"/>
    <n v="13"/>
  </r>
  <r>
    <n v="49"/>
    <x v="127"/>
    <s v="Team McDowell"/>
    <x v="122"/>
    <n v="0"/>
    <s v="TEX"/>
    <n v="126"/>
    <n v="2"/>
    <n v="13"/>
  </r>
  <r>
    <n v="49"/>
    <x v="128"/>
    <s v="Team zarinko"/>
    <x v="131"/>
    <n v="0"/>
    <s v="LAD"/>
    <n v="129"/>
    <n v="0"/>
    <n v="13"/>
  </r>
  <r>
    <n v="49"/>
    <x v="129"/>
    <s v="Team Parker"/>
    <x v="134"/>
    <n v="0"/>
    <s v="WSH"/>
    <n v="133"/>
    <n v="-3"/>
    <n v="13"/>
  </r>
  <r>
    <n v="49"/>
    <x v="130"/>
    <s v="Team Parker"/>
    <x v="129"/>
    <n v="0"/>
    <s v="BOS"/>
    <n v="135"/>
    <n v="-4"/>
    <n v="14"/>
  </r>
  <r>
    <n v="49"/>
    <x v="131"/>
    <s v="Team zarinko"/>
    <x v="120"/>
    <n v="0"/>
    <s v="NYY"/>
    <n v="120"/>
    <n v="12"/>
    <n v="14"/>
  </r>
  <r>
    <n v="49"/>
    <x v="132"/>
    <s v="Team McDowell"/>
    <x v="128"/>
    <n v="0"/>
    <s v="SD"/>
    <n v="130"/>
    <n v="3"/>
    <n v="14"/>
  </r>
  <r>
    <n v="49"/>
    <x v="133"/>
    <s v="Team Robson"/>
    <x v="143"/>
    <n v="0"/>
    <s v="STL"/>
    <n v="148"/>
    <n v="-14"/>
    <n v="14"/>
  </r>
  <r>
    <n v="49"/>
    <x v="134"/>
    <s v="Team Suggs"/>
    <x v="130"/>
    <n v="0"/>
    <s v="WSH"/>
    <n v="131"/>
    <n v="4"/>
    <n v="14"/>
  </r>
  <r>
    <n v="49"/>
    <x v="135"/>
    <s v="Team Miller"/>
    <x v="140"/>
    <n v="0"/>
    <s v="LAA"/>
    <n v="144"/>
    <n v="-8"/>
    <n v="14"/>
  </r>
  <r>
    <n v="49"/>
    <x v="136"/>
    <s v="Team sharf"/>
    <x v="137"/>
    <n v="0"/>
    <s v="SEA"/>
    <n v="140"/>
    <n v="-3"/>
    <n v="14"/>
  </r>
  <r>
    <n v="49"/>
    <x v="137"/>
    <s v="Team Stryker"/>
    <x v="132"/>
    <n v="0"/>
    <s v="PHI"/>
    <n v="132"/>
    <n v="6"/>
    <n v="14"/>
  </r>
  <r>
    <n v="49"/>
    <x v="138"/>
    <s v="Team Price"/>
    <x v="135"/>
    <n v="0"/>
    <s v="MIN"/>
    <n v="134"/>
    <n v="5"/>
    <n v="14"/>
  </r>
  <r>
    <n v="49"/>
    <x v="139"/>
    <s v="Team Berger"/>
    <x v="136"/>
    <n v="0"/>
    <s v="CHC"/>
    <n v="137"/>
    <n v="3"/>
    <n v="14"/>
  </r>
  <r>
    <n v="49"/>
    <x v="140"/>
    <s v="Team Berger"/>
    <x v="141"/>
    <n v="0"/>
    <s v="TB"/>
    <n v="147"/>
    <n v="-6"/>
    <n v="15"/>
  </r>
  <r>
    <n v="49"/>
    <x v="141"/>
    <s v="Team Price"/>
    <x v="139"/>
    <n v="0"/>
    <s v="LAD"/>
    <n v="138"/>
    <n v="4"/>
    <n v="15"/>
  </r>
  <r>
    <n v="49"/>
    <x v="142"/>
    <s v="Team Stryker"/>
    <x v="133"/>
    <n v="0"/>
    <s v="CWS"/>
    <n v="141"/>
    <n v="2"/>
    <n v="15"/>
  </r>
  <r>
    <n v="49"/>
    <x v="143"/>
    <s v="Team sharf"/>
    <x v="147"/>
    <n v="0"/>
    <s v="CLE"/>
    <n v="136"/>
    <n v="8"/>
    <n v="15"/>
  </r>
  <r>
    <n v="49"/>
    <x v="144"/>
    <s v="Team Miller"/>
    <x v="158"/>
    <n v="0"/>
    <s v="ATL"/>
    <n v="158"/>
    <n v="-13"/>
    <n v="15"/>
  </r>
  <r>
    <n v="49"/>
    <x v="145"/>
    <s v="Team Suggs"/>
    <x v="151"/>
    <n v="0"/>
    <s v="MIN"/>
    <n v="143"/>
    <n v="3"/>
    <n v="15"/>
  </r>
  <r>
    <n v="49"/>
    <x v="146"/>
    <s v="Team Robson"/>
    <x v="150"/>
    <n v="0"/>
    <s v="ATL"/>
    <n v="150"/>
    <n v="-3"/>
    <n v="15"/>
  </r>
  <r>
    <n v="49"/>
    <x v="147"/>
    <s v="Team McDowell"/>
    <x v="142"/>
    <n v="0"/>
    <s v="CHC"/>
    <n v="146"/>
    <n v="2"/>
    <n v="15"/>
  </r>
  <r>
    <n v="49"/>
    <x v="148"/>
    <s v="Team zarinko"/>
    <x v="144"/>
    <n v="0"/>
    <s v="WSH"/>
    <n v="145"/>
    <n v="4"/>
    <n v="15"/>
  </r>
  <r>
    <n v="49"/>
    <x v="149"/>
    <s v="Team Parker"/>
    <x v="146"/>
    <n v="0"/>
    <s v="SEA"/>
    <n v="149"/>
    <n v="1"/>
    <n v="15"/>
  </r>
  <r>
    <n v="49"/>
    <x v="150"/>
    <s v="Team Parker"/>
    <x v="148"/>
    <n v="0"/>
    <s v="SF"/>
    <n v="152"/>
    <n v="-1"/>
    <n v="16"/>
  </r>
  <r>
    <n v="49"/>
    <x v="151"/>
    <s v="Team zarinko"/>
    <x v="149"/>
    <n v="0"/>
    <s v="WSH"/>
    <n v="155"/>
    <n v="-3"/>
    <n v="16"/>
  </r>
  <r>
    <n v="49"/>
    <x v="152"/>
    <s v="Team McDowell"/>
    <x v="145"/>
    <n v="0"/>
    <s v="NYY"/>
    <n v="151"/>
    <n v="2"/>
    <n v="16"/>
  </r>
  <r>
    <n v="49"/>
    <x v="153"/>
    <s v="Team Robson"/>
    <x v="170"/>
    <n v="0"/>
    <s v="MIL"/>
    <n v="175"/>
    <n v="-21"/>
    <n v="16"/>
  </r>
  <r>
    <n v="49"/>
    <x v="154"/>
    <s v="Team Suggs"/>
    <x v="166"/>
    <n v="0"/>
    <s v="PIT"/>
    <n v="153"/>
    <n v="2"/>
    <n v="16"/>
  </r>
  <r>
    <n v="49"/>
    <x v="155"/>
    <s v="Team Miller"/>
    <x v="169"/>
    <n v="0"/>
    <s v="WSH"/>
    <n v="171"/>
    <n v="-15"/>
    <n v="16"/>
  </r>
  <r>
    <n v="49"/>
    <x v="156"/>
    <s v="Team sharf"/>
    <x v="177"/>
    <n v="0"/>
    <s v="MIN"/>
    <n v="185"/>
    <n v="-28"/>
    <n v="16"/>
  </r>
  <r>
    <n v="49"/>
    <x v="157"/>
    <s v="Team Stryker"/>
    <x v="155"/>
    <n v="0"/>
    <s v="PHI"/>
    <n v="154"/>
    <n v="4"/>
    <n v="16"/>
  </r>
  <r>
    <n v="49"/>
    <x v="158"/>
    <s v="Team Price"/>
    <x v="156"/>
    <n v="0"/>
    <s v="KC"/>
    <n v="139"/>
    <n v="20"/>
    <n v="16"/>
  </r>
  <r>
    <n v="49"/>
    <x v="159"/>
    <s v="Team Berger"/>
    <x v="152"/>
    <n v="0"/>
    <s v="CWS"/>
    <n v="156"/>
    <n v="4"/>
    <n v="16"/>
  </r>
  <r>
    <n v="49"/>
    <x v="160"/>
    <s v="Team Berger"/>
    <x v="153"/>
    <n v="0"/>
    <s v="NYY"/>
    <n v="159"/>
    <n v="2"/>
    <n v="17"/>
  </r>
  <r>
    <n v="49"/>
    <x v="161"/>
    <s v="Team Price"/>
    <x v="154"/>
    <n v="0"/>
    <s v="PHI"/>
    <n v="157"/>
    <n v="5"/>
    <n v="17"/>
  </r>
  <r>
    <n v="49"/>
    <x v="162"/>
    <s v="Team Stryker"/>
    <x v="160"/>
    <n v="0"/>
    <s v="TEX"/>
    <n v="160"/>
    <n v="3"/>
    <n v="17"/>
  </r>
  <r>
    <n v="49"/>
    <x v="163"/>
    <s v="Team sharf"/>
    <x v="179"/>
    <n v="0"/>
    <s v="STL"/>
    <n v="182"/>
    <n v="-18"/>
    <n v="17"/>
  </r>
  <r>
    <n v="49"/>
    <x v="164"/>
    <s v="Team Miller"/>
    <x v="171"/>
    <n v="0"/>
    <s v="BOS"/>
    <n v="177"/>
    <n v="-12"/>
    <n v="17"/>
  </r>
  <r>
    <n v="49"/>
    <x v="165"/>
    <s v="Team Suggs"/>
    <x v="159"/>
    <n v="0"/>
    <s v="MIA"/>
    <n v="162"/>
    <n v="4"/>
    <n v="17"/>
  </r>
  <r>
    <n v="49"/>
    <x v="166"/>
    <s v="Team Robson"/>
    <x v="157"/>
    <n v="0"/>
    <s v="MIA"/>
    <n v="165"/>
    <n v="2"/>
    <n v="17"/>
  </r>
  <r>
    <n v="49"/>
    <x v="167"/>
    <s v="Team McDowell"/>
    <x v="165"/>
    <n v="0"/>
    <s v="LAD"/>
    <n v="161"/>
    <n v="7"/>
    <n v="17"/>
  </r>
  <r>
    <n v="49"/>
    <x v="168"/>
    <s v="Team zarinko"/>
    <x v="161"/>
    <n v="0"/>
    <s v="OAK"/>
    <n v="166"/>
    <n v="3"/>
    <n v="17"/>
  </r>
  <r>
    <n v="49"/>
    <x v="169"/>
    <s v="Team Parker"/>
    <x v="163"/>
    <n v="0"/>
    <s v="SEA"/>
    <n v="167"/>
    <n v="3"/>
    <n v="17"/>
  </r>
  <r>
    <n v="49"/>
    <x v="170"/>
    <s v="Team Parker"/>
    <x v="167"/>
    <n v="0"/>
    <s v="SEA"/>
    <n v="172"/>
    <n v="-1"/>
    <n v="18"/>
  </r>
  <r>
    <n v="49"/>
    <x v="171"/>
    <s v="Team zarinko"/>
    <x v="176"/>
    <n v="0"/>
    <s v="NYY"/>
    <n v="173"/>
    <n v="-1"/>
    <n v="18"/>
  </r>
  <r>
    <n v="49"/>
    <x v="172"/>
    <s v="Team McDowell"/>
    <x v="164"/>
    <n v="0"/>
    <s v="LAA"/>
    <n v="176"/>
    <n v="-3"/>
    <n v="18"/>
  </r>
  <r>
    <n v="49"/>
    <x v="173"/>
    <s v="Team Robson"/>
    <x v="192"/>
    <n v="0"/>
    <s v="ATL"/>
    <n v="170"/>
    <n v="4"/>
    <n v="18"/>
  </r>
  <r>
    <n v="49"/>
    <x v="174"/>
    <s v="Team Suggs"/>
    <x v="172"/>
    <n v="0"/>
    <s v="COL"/>
    <n v="178"/>
    <n v="-3"/>
    <n v="18"/>
  </r>
  <r>
    <n v="49"/>
    <x v="175"/>
    <s v="Team Miller"/>
    <x v="139"/>
    <n v="0"/>
    <s v="LAD"/>
    <n v="138"/>
    <n v="38"/>
    <n v="18"/>
  </r>
  <r>
    <n v="49"/>
    <x v="176"/>
    <s v="Team sharf"/>
    <x v="182"/>
    <n v="0"/>
    <s v="CLE"/>
    <n v="189"/>
    <n v="-12"/>
    <n v="18"/>
  </r>
  <r>
    <n v="49"/>
    <x v="177"/>
    <s v="Team Stryker"/>
    <x v="168"/>
    <n v="0"/>
    <s v="ATL"/>
    <n v="179"/>
    <n v="-1"/>
    <n v="18"/>
  </r>
  <r>
    <n v="49"/>
    <x v="178"/>
    <s v="Team Price"/>
    <x v="162"/>
    <n v="0"/>
    <s v="ARI"/>
    <n v="163"/>
    <n v="16"/>
    <n v="18"/>
  </r>
  <r>
    <n v="49"/>
    <x v="179"/>
    <s v="Team Berger"/>
    <x v="178"/>
    <n v="0"/>
    <s v="LAD"/>
    <n v="164"/>
    <n v="16"/>
    <n v="18"/>
  </r>
  <r>
    <n v="49"/>
    <x v="180"/>
    <s v="Team Berger"/>
    <x v="188"/>
    <n v="0"/>
    <s v="STL"/>
    <n v="181"/>
    <n v="0"/>
    <n v="19"/>
  </r>
  <r>
    <n v="49"/>
    <x v="181"/>
    <s v="Team Price"/>
    <x v="174"/>
    <n v="0"/>
    <s v="BAL"/>
    <n v="180"/>
    <n v="2"/>
    <n v="19"/>
  </r>
  <r>
    <n v="49"/>
    <x v="182"/>
    <s v="Team Stryker"/>
    <x v="173"/>
    <n v="0"/>
    <s v="OAK"/>
    <n v="183"/>
    <n v="0"/>
    <n v="19"/>
  </r>
  <r>
    <n v="49"/>
    <x v="183"/>
    <s v="Team sharf"/>
    <x v="197"/>
    <n v="0"/>
    <s v="CHC"/>
    <n v="200"/>
    <n v="-16"/>
    <n v="19"/>
  </r>
  <r>
    <n v="49"/>
    <x v="184"/>
    <s v="Team Miller"/>
    <x v="199"/>
    <n v="0"/>
    <s v="MIN"/>
    <n v="206"/>
    <n v="-21"/>
    <n v="19"/>
  </r>
  <r>
    <n v="49"/>
    <x v="185"/>
    <s v="Team Suggs"/>
    <x v="183"/>
    <n v="0"/>
    <s v="LAA"/>
    <n v="168"/>
    <n v="18"/>
    <n v="19"/>
  </r>
  <r>
    <n v="49"/>
    <x v="186"/>
    <s v="Team Robson"/>
    <x v="181"/>
    <n v="0"/>
    <s v="SD"/>
    <n v="187"/>
    <n v="0"/>
    <n v="19"/>
  </r>
  <r>
    <n v="49"/>
    <x v="187"/>
    <s v="Team McDowell"/>
    <x v="185"/>
    <n v="0"/>
    <s v="BOS"/>
    <n v="192"/>
    <n v="-4"/>
    <n v="19"/>
  </r>
  <r>
    <n v="49"/>
    <x v="188"/>
    <s v="Team zarinko"/>
    <x v="175"/>
    <n v="0"/>
    <s v="NYY"/>
    <n v="184"/>
    <n v="5"/>
    <n v="19"/>
  </r>
  <r>
    <n v="49"/>
    <x v="189"/>
    <s v="Team Parker"/>
    <x v="190"/>
    <n v="0"/>
    <s v="KC"/>
    <n v="169"/>
    <n v="21"/>
    <n v="19"/>
  </r>
  <r>
    <n v="49"/>
    <x v="190"/>
    <s v="Team Parker"/>
    <x v="180"/>
    <n v="0"/>
    <s v="BAL"/>
    <n v="186"/>
    <n v="5"/>
    <n v="20"/>
  </r>
  <r>
    <n v="49"/>
    <x v="191"/>
    <s v="Team zarinko"/>
    <x v="184"/>
    <n v="0"/>
    <s v="LAD"/>
    <n v="190"/>
    <n v="2"/>
    <n v="20"/>
  </r>
  <r>
    <n v="49"/>
    <x v="192"/>
    <s v="Team McDowell"/>
    <x v="187"/>
    <n v="0"/>
    <s v="KC"/>
    <n v="188"/>
    <n v="5"/>
    <n v="20"/>
  </r>
  <r>
    <n v="49"/>
    <x v="193"/>
    <s v="Team Robson"/>
    <x v="189"/>
    <n v="0"/>
    <s v="LAD"/>
    <n v="194"/>
    <n v="0"/>
    <n v="20"/>
  </r>
  <r>
    <n v="49"/>
    <x v="194"/>
    <s v="Team Suggs"/>
    <x v="195"/>
    <n v="0"/>
    <s v="MIN"/>
    <n v="174"/>
    <n v="21"/>
    <n v="20"/>
  </r>
  <r>
    <n v="49"/>
    <x v="195"/>
    <s v="Team Miller"/>
    <x v="202"/>
    <n v="0"/>
    <s v="LAA"/>
    <n v="207"/>
    <n v="-11"/>
    <n v="20"/>
  </r>
  <r>
    <n v="49"/>
    <x v="196"/>
    <s v="Team sharf"/>
    <x v="200"/>
    <n v="0"/>
    <s v="SD"/>
    <n v="214"/>
    <n v="-17"/>
    <n v="20"/>
  </r>
  <r>
    <n v="49"/>
    <x v="197"/>
    <s v="Team Stryker"/>
    <x v="186"/>
    <n v="0"/>
    <s v="LAA"/>
    <n v="193"/>
    <n v="5"/>
    <n v="20"/>
  </r>
  <r>
    <n v="49"/>
    <x v="198"/>
    <s v="Team Price"/>
    <x v="191"/>
    <n v="0"/>
    <s v="MIA"/>
    <n v="195"/>
    <n v="4"/>
    <n v="20"/>
  </r>
  <r>
    <n v="49"/>
    <x v="199"/>
    <s v="Team Berger"/>
    <x v="213"/>
    <n v="0"/>
    <s v="MIN"/>
    <n v="196"/>
    <n v="4"/>
    <n v="20"/>
  </r>
  <r>
    <n v="49"/>
    <x v="200"/>
    <s v="Team Berger"/>
    <x v="193"/>
    <n v="0"/>
    <s v="OAK"/>
    <n v="197"/>
    <n v="4"/>
    <n v="21"/>
  </r>
  <r>
    <n v="49"/>
    <x v="201"/>
    <s v="Team Price"/>
    <x v="194"/>
    <n v="0"/>
    <s v="LAD"/>
    <n v="202"/>
    <n v="0"/>
    <n v="21"/>
  </r>
  <r>
    <n v="49"/>
    <x v="202"/>
    <s v="Team Stryker"/>
    <x v="196"/>
    <n v="0"/>
    <s v="CWS"/>
    <n v="203"/>
    <n v="0"/>
    <n v="21"/>
  </r>
  <r>
    <n v="49"/>
    <x v="203"/>
    <s v="Team sharf"/>
    <x v="208"/>
    <n v="0"/>
    <s v="COL"/>
    <n v="205"/>
    <n v="-1"/>
    <n v="21"/>
  </r>
  <r>
    <n v="49"/>
    <x v="204"/>
    <s v="Team Miller"/>
    <x v="209"/>
    <n v="0"/>
    <s v="MIA"/>
    <n v="191"/>
    <n v="14"/>
    <n v="21"/>
  </r>
  <r>
    <n v="49"/>
    <x v="205"/>
    <s v="Team Suggs"/>
    <x v="198"/>
    <n v="0"/>
    <s v="BOS"/>
    <n v="204"/>
    <n v="2"/>
    <n v="21"/>
  </r>
  <r>
    <n v="49"/>
    <x v="206"/>
    <s v="Team Robson"/>
    <x v="203"/>
    <n v="0"/>
    <s v="PIT"/>
    <n v="211"/>
    <n v="-4"/>
    <n v="21"/>
  </r>
  <r>
    <n v="49"/>
    <x v="207"/>
    <s v="Team McDowell"/>
    <x v="201"/>
    <n v="0"/>
    <s v="PHI"/>
    <n v="208"/>
    <n v="0"/>
    <n v="21"/>
  </r>
  <r>
    <n v="49"/>
    <x v="208"/>
    <s v="Team zarinko"/>
    <x v="215"/>
    <n v="0"/>
    <s v="NYM"/>
    <n v="199"/>
    <n v="10"/>
    <n v="21"/>
  </r>
  <r>
    <n v="49"/>
    <x v="209"/>
    <s v="Team Parker"/>
    <x v="206"/>
    <n v="0"/>
    <s v="MIL"/>
    <n v="201"/>
    <n v="9"/>
    <n v="21"/>
  </r>
  <r>
    <n v="49"/>
    <x v="210"/>
    <s v="Team Parker"/>
    <x v="204"/>
    <n v="0"/>
    <s v="TOR"/>
    <n v="216"/>
    <n v="-5"/>
    <n v="22"/>
  </r>
  <r>
    <n v="49"/>
    <x v="211"/>
    <s v="Team zarinko"/>
    <x v="205"/>
    <n v="0"/>
    <s v="SEA"/>
    <n v="217"/>
    <n v="-5"/>
    <n v="22"/>
  </r>
  <r>
    <n v="49"/>
    <x v="212"/>
    <s v="Team McDowell"/>
    <x v="207"/>
    <n v="0"/>
    <s v="NYY"/>
    <n v="210"/>
    <n v="3"/>
    <n v="22"/>
  </r>
  <r>
    <n v="49"/>
    <x v="213"/>
    <s v="Team Robson"/>
    <x v="231"/>
    <n v="0"/>
    <s v="NYM"/>
    <n v="226"/>
    <n v="-12"/>
    <n v="22"/>
  </r>
  <r>
    <n v="49"/>
    <x v="214"/>
    <s v="Team Suggs"/>
    <x v="216"/>
    <n v="0"/>
    <s v="CIN"/>
    <n v="221"/>
    <n v="-6"/>
    <n v="22"/>
  </r>
  <r>
    <n v="49"/>
    <x v="215"/>
    <s v="Team Miller"/>
    <x v="219"/>
    <n v="0"/>
    <s v="CHC"/>
    <n v="212"/>
    <n v="4"/>
    <n v="22"/>
  </r>
  <r>
    <n v="49"/>
    <x v="216"/>
    <s v="Team sharf"/>
    <x v="247"/>
    <n v="0"/>
    <s v="CLE"/>
    <n v="248"/>
    <n v="-31"/>
    <n v="22"/>
  </r>
  <r>
    <n v="49"/>
    <x v="217"/>
    <s v="Team Stryker"/>
    <x v="210"/>
    <n v="0"/>
    <s v="ARI"/>
    <n v="209"/>
    <n v="9"/>
    <n v="22"/>
  </r>
  <r>
    <n v="49"/>
    <x v="218"/>
    <s v="Team Price"/>
    <x v="212"/>
    <n v="0"/>
    <s v="BOS"/>
    <n v="227"/>
    <n v="-8"/>
    <n v="22"/>
  </r>
  <r>
    <n v="49"/>
    <x v="219"/>
    <s v="Team Berger"/>
    <x v="222"/>
    <n v="0"/>
    <s v="HOU"/>
    <n v="228"/>
    <n v="-8"/>
    <n v="22"/>
  </r>
  <r>
    <n v="49"/>
    <x v="220"/>
    <s v="Team Berger"/>
    <x v="211"/>
    <n v="0"/>
    <s v="ARI"/>
    <n v="213"/>
    <n v="8"/>
    <n v="23"/>
  </r>
  <r>
    <n v="49"/>
    <x v="221"/>
    <s v="Team Price"/>
    <x v="224"/>
    <n v="0"/>
    <s v="CLE"/>
    <n v="230"/>
    <n v="-8"/>
    <n v="23"/>
  </r>
  <r>
    <n v="49"/>
    <x v="222"/>
    <s v="Team Stryker"/>
    <x v="221"/>
    <n v="0"/>
    <s v="SEA"/>
    <n v="215"/>
    <n v="8"/>
    <n v="23"/>
  </r>
  <r>
    <n v="49"/>
    <x v="223"/>
    <s v="Team sharf"/>
    <x v="226"/>
    <n v="0"/>
    <s v="OAK"/>
    <n v="224"/>
    <n v="0"/>
    <n v="23"/>
  </r>
  <r>
    <n v="49"/>
    <x v="224"/>
    <s v="Team Miller"/>
    <x v="217"/>
    <n v="0"/>
    <s v="COL"/>
    <n v="225"/>
    <n v="0"/>
    <n v="23"/>
  </r>
  <r>
    <n v="49"/>
    <x v="225"/>
    <s v="Team Suggs"/>
    <x v="214"/>
    <n v="0"/>
    <s v="MIN"/>
    <n v="231"/>
    <n v="-5"/>
    <n v="23"/>
  </r>
  <r>
    <n v="49"/>
    <x v="226"/>
    <s v="Team Robson"/>
    <x v="235"/>
    <n v="0"/>
    <s v="LAD"/>
    <n v="234"/>
    <n v="-7"/>
    <n v="23"/>
  </r>
  <r>
    <n v="49"/>
    <x v="227"/>
    <s v="Team McDowell"/>
    <x v="236"/>
    <n v="0"/>
    <s v="MIL"/>
    <n v="233"/>
    <n v="-5"/>
    <n v="23"/>
  </r>
  <r>
    <n v="49"/>
    <x v="228"/>
    <s v="Team zarinko"/>
    <x v="223"/>
    <n v="0"/>
    <s v="NYM"/>
    <n v="218"/>
    <n v="11"/>
    <n v="23"/>
  </r>
  <r>
    <n v="49"/>
    <x v="229"/>
    <s v="Team Parker"/>
    <x v="220"/>
    <n v="0"/>
    <s v="HOU"/>
    <n v="219"/>
    <n v="11"/>
    <n v="23"/>
  </r>
  <r>
    <n v="49"/>
    <x v="230"/>
    <s v="Team Parker"/>
    <x v="225"/>
    <n v="0"/>
    <s v="KC"/>
    <n v="220"/>
    <n v="11"/>
    <n v="24"/>
  </r>
  <r>
    <n v="49"/>
    <x v="231"/>
    <s v="Team zarinko"/>
    <x v="229"/>
    <n v="0"/>
    <s v="TEX"/>
    <n v="235"/>
    <n v="-3"/>
    <n v="24"/>
  </r>
  <r>
    <n v="49"/>
    <x v="232"/>
    <s v="Team McDowell"/>
    <x v="233"/>
    <n v="0"/>
    <s v="HOU"/>
    <n v="239"/>
    <n v="-6"/>
    <n v="24"/>
  </r>
  <r>
    <n v="49"/>
    <x v="233"/>
    <s v="Team Robson"/>
    <x v="241"/>
    <n v="0"/>
    <s v="PIT"/>
    <n v="243"/>
    <n v="-9"/>
    <n v="24"/>
  </r>
  <r>
    <n v="49"/>
    <x v="234"/>
    <s v="Team Suggs"/>
    <x v="218"/>
    <n v="0"/>
    <s v="NYM"/>
    <n v="236"/>
    <n v="-1"/>
    <n v="24"/>
  </r>
  <r>
    <n v="49"/>
    <x v="235"/>
    <s v="Team Miller"/>
    <x v="251"/>
    <n v="0"/>
    <s v="TOR"/>
    <n v="255"/>
    <n v="-19"/>
    <n v="24"/>
  </r>
  <r>
    <n v="49"/>
    <x v="236"/>
    <s v="Team sharf"/>
    <x v="291"/>
    <n v="0"/>
    <s v="STL"/>
    <n v="271"/>
    <n v="-34"/>
    <n v="24"/>
  </r>
  <r>
    <n v="49"/>
    <x v="237"/>
    <s v="Team Stryker"/>
    <x v="227"/>
    <n v="0"/>
    <s v="SEA"/>
    <n v="222"/>
    <n v="16"/>
    <n v="24"/>
  </r>
  <r>
    <n v="49"/>
    <x v="238"/>
    <s v="Team Price"/>
    <x v="232"/>
    <n v="0"/>
    <s v="ARI"/>
    <n v="223"/>
    <n v="16"/>
    <n v="24"/>
  </r>
  <r>
    <n v="49"/>
    <x v="239"/>
    <s v="Team Berger"/>
    <x v="228"/>
    <n v="0"/>
    <s v="MIL"/>
    <n v="229"/>
    <n v="11"/>
    <n v="24"/>
  </r>
  <r>
    <n v="49"/>
    <x v="240"/>
    <s v="Team Berger"/>
    <x v="234"/>
    <n v="0"/>
    <s v="TEX"/>
    <n v="232"/>
    <n v="9"/>
    <n v="25"/>
  </r>
  <r>
    <n v="49"/>
    <x v="241"/>
    <s v="Team Price"/>
    <x v="230"/>
    <n v="0"/>
    <s v="CIN"/>
    <n v="237"/>
    <n v="5"/>
    <n v="25"/>
  </r>
  <r>
    <n v="49"/>
    <x v="242"/>
    <s v="Team Stryker"/>
    <x v="248"/>
    <n v="0"/>
    <s v="DET"/>
    <n v="251"/>
    <n v="-8"/>
    <n v="25"/>
  </r>
  <r>
    <n v="49"/>
    <x v="243"/>
    <s v="Team sharf"/>
    <x v="239"/>
    <n v="0"/>
    <s v="DET"/>
    <n v="238"/>
    <n v="6"/>
    <n v="25"/>
  </r>
  <r>
    <n v="49"/>
    <x v="244"/>
    <s v="Team Miller"/>
    <x v="237"/>
    <n v="0"/>
    <s v="NYY"/>
    <n v="240"/>
    <n v="5"/>
    <n v="25"/>
  </r>
  <r>
    <n v="49"/>
    <x v="245"/>
    <s v="Team Suggs"/>
    <x v="242"/>
    <n v="0"/>
    <s v="STL"/>
    <n v="241"/>
    <n v="5"/>
    <n v="25"/>
  </r>
  <r>
    <n v="49"/>
    <x v="246"/>
    <s v="Team Robson"/>
    <x v="254"/>
    <n v="0"/>
    <s v="SD"/>
    <n v="253"/>
    <n v="-6"/>
    <n v="25"/>
  </r>
  <r>
    <n v="49"/>
    <x v="247"/>
    <s v="Team McDowell"/>
    <x v="238"/>
    <n v="0"/>
    <s v="OAK"/>
    <n v="242"/>
    <n v="6"/>
    <n v="25"/>
  </r>
  <r>
    <n v="49"/>
    <x v="248"/>
    <s v="Team zarinko"/>
    <x v="243"/>
    <n v="0"/>
    <s v="CHC"/>
    <n v="244"/>
    <n v="5"/>
    <n v="25"/>
  </r>
  <r>
    <n v="49"/>
    <x v="249"/>
    <s v="Team Parker"/>
    <x v="240"/>
    <n v="0"/>
    <s v="NYM"/>
    <n v="246"/>
    <n v="4"/>
    <n v="25"/>
  </r>
  <r>
    <n v="49"/>
    <x v="250"/>
    <s v="Team Parker"/>
    <x v="245"/>
    <n v="0"/>
    <s v="MIN"/>
    <n v="245"/>
    <n v="6"/>
    <n v="26"/>
  </r>
  <r>
    <n v="49"/>
    <x v="251"/>
    <s v="Team zarinko"/>
    <x v="244"/>
    <n v="0"/>
    <s v="CWS"/>
    <n v="247"/>
    <n v="5"/>
    <n v="26"/>
  </r>
  <r>
    <n v="49"/>
    <x v="252"/>
    <s v="Team McDowell"/>
    <x v="255"/>
    <n v="0"/>
    <s v="BOS"/>
    <n v="256"/>
    <n v="-3"/>
    <n v="26"/>
  </r>
  <r>
    <n v="49"/>
    <x v="253"/>
    <s v="Team Robson"/>
    <x v="252"/>
    <n v="0"/>
    <s v="OAK"/>
    <n v="259"/>
    <n v="-5"/>
    <n v="26"/>
  </r>
  <r>
    <n v="49"/>
    <x v="254"/>
    <s v="Team Suggs"/>
    <x v="246"/>
    <n v="0"/>
    <s v="PHI"/>
    <n v="249"/>
    <n v="6"/>
    <n v="26"/>
  </r>
  <r>
    <n v="49"/>
    <x v="255"/>
    <s v="Team Miller"/>
    <x v="250"/>
    <n v="0"/>
    <s v="DET"/>
    <n v="254"/>
    <n v="2"/>
    <n v="26"/>
  </r>
  <r>
    <n v="49"/>
    <x v="256"/>
    <s v="Team sharf"/>
    <x v="253"/>
    <n v="0"/>
    <s v="CIN"/>
    <n v="250"/>
    <n v="7"/>
    <n v="26"/>
  </r>
  <r>
    <n v="49"/>
    <x v="257"/>
    <s v="Team Stryker"/>
    <x v="249"/>
    <n v="0"/>
    <s v="LAD"/>
    <n v="252"/>
    <n v="6"/>
    <n v="26"/>
  </r>
  <r>
    <n v="49"/>
    <x v="258"/>
    <s v="Team Price"/>
    <x v="256"/>
    <n v="0"/>
    <s v="MIA"/>
    <n v="257"/>
    <n v="2"/>
    <n v="26"/>
  </r>
  <r>
    <n v="49"/>
    <x v="259"/>
    <s v="Team Berger"/>
    <x v="257"/>
    <n v="0"/>
    <s v="CLE"/>
    <n v="258"/>
    <n v="2"/>
    <n v="26"/>
  </r>
  <r>
    <n v="50"/>
    <x v="0"/>
    <s v="Team ONesky"/>
    <x v="2"/>
    <n v="0"/>
    <s v="LAD"/>
    <n v="1"/>
    <n v="0"/>
    <n v="1"/>
  </r>
  <r>
    <n v="50"/>
    <x v="1"/>
    <s v="Team Ryder"/>
    <x v="1"/>
    <n v="0"/>
    <s v="ATL"/>
    <n v="2"/>
    <n v="0"/>
    <n v="1"/>
  </r>
  <r>
    <n v="50"/>
    <x v="2"/>
    <s v="Team Sprenger"/>
    <x v="0"/>
    <n v="0"/>
    <s v="SD"/>
    <n v="3"/>
    <n v="0"/>
    <n v="1"/>
  </r>
  <r>
    <n v="50"/>
    <x v="3"/>
    <s v="Team alford"/>
    <x v="4"/>
    <n v="0"/>
    <s v="LAA"/>
    <n v="5"/>
    <n v="-1"/>
    <n v="1"/>
  </r>
  <r>
    <n v="50"/>
    <x v="4"/>
    <s v="Team morrison"/>
    <x v="6"/>
    <n v="0"/>
    <s v="NYY"/>
    <n v="6"/>
    <n v="-1"/>
    <n v="1"/>
  </r>
  <r>
    <n v="50"/>
    <x v="5"/>
    <s v="Team Berger"/>
    <x v="3"/>
    <n v="0"/>
    <s v="WSH"/>
    <n v="4"/>
    <n v="2"/>
    <n v="1"/>
  </r>
  <r>
    <n v="50"/>
    <x v="6"/>
    <s v="Team D"/>
    <x v="10"/>
    <n v="0"/>
    <s v="NYM"/>
    <n v="8"/>
    <n v="-1"/>
    <n v="1"/>
  </r>
  <r>
    <n v="50"/>
    <x v="7"/>
    <s v="Team Kj"/>
    <x v="12"/>
    <n v="0"/>
    <s v="ATL"/>
    <n v="13"/>
    <n v="-5"/>
    <n v="1"/>
  </r>
  <r>
    <n v="50"/>
    <x v="8"/>
    <s v="Team milroy"/>
    <x v="17"/>
    <n v="0"/>
    <s v="SD"/>
    <n v="18"/>
    <n v="-9"/>
    <n v="1"/>
  </r>
  <r>
    <n v="50"/>
    <x v="9"/>
    <s v="Team Lovdal"/>
    <x v="11"/>
    <n v="0"/>
    <s v="MIL"/>
    <n v="14"/>
    <n v="-4"/>
    <n v="1"/>
  </r>
  <r>
    <n v="50"/>
    <x v="10"/>
    <s v="Team Lovdal"/>
    <x v="8"/>
    <n v="0"/>
    <s v="CLE"/>
    <n v="10"/>
    <n v="1"/>
    <n v="2"/>
  </r>
  <r>
    <n v="50"/>
    <x v="11"/>
    <s v="Team milroy"/>
    <x v="18"/>
    <n v="0"/>
    <s v="LAD"/>
    <n v="22"/>
    <n v="-10"/>
    <n v="2"/>
  </r>
  <r>
    <n v="50"/>
    <x v="12"/>
    <s v="Team Kj"/>
    <x v="16"/>
    <n v="0"/>
    <s v="LAD"/>
    <n v="17"/>
    <n v="-4"/>
    <n v="2"/>
  </r>
  <r>
    <n v="50"/>
    <x v="13"/>
    <s v="Team D"/>
    <x v="20"/>
    <n v="0"/>
    <s v="SD"/>
    <n v="19"/>
    <n v="-5"/>
    <n v="2"/>
  </r>
  <r>
    <n v="50"/>
    <x v="14"/>
    <s v="Team Berger"/>
    <x v="7"/>
    <n v="0"/>
    <s v="CLE"/>
    <n v="9"/>
    <n v="6"/>
    <n v="2"/>
  </r>
  <r>
    <n v="50"/>
    <x v="15"/>
    <s v="Team morrison"/>
    <x v="9"/>
    <n v="0"/>
    <s v="LAD"/>
    <n v="12"/>
    <n v="4"/>
    <n v="2"/>
  </r>
  <r>
    <n v="50"/>
    <x v="16"/>
    <s v="Team alford"/>
    <x v="5"/>
    <n v="0"/>
    <s v="WSH"/>
    <n v="7"/>
    <n v="10"/>
    <n v="2"/>
  </r>
  <r>
    <n v="50"/>
    <x v="17"/>
    <s v="Team Sprenger"/>
    <x v="50"/>
    <n v="0"/>
    <s v="SD"/>
    <n v="55"/>
    <n v="-37"/>
    <n v="2"/>
  </r>
  <r>
    <n v="50"/>
    <x v="18"/>
    <s v="Team Ryder"/>
    <x v="14"/>
    <n v="0"/>
    <s v="COL"/>
    <n v="11"/>
    <n v="8"/>
    <n v="2"/>
  </r>
  <r>
    <n v="50"/>
    <x v="19"/>
    <s v="Team ONesky"/>
    <x v="15"/>
    <n v="0"/>
    <s v="NYM"/>
    <n v="15"/>
    <n v="5"/>
    <n v="2"/>
  </r>
  <r>
    <n v="50"/>
    <x v="20"/>
    <s v="Team ONesky"/>
    <x v="27"/>
    <n v="0"/>
    <s v="CWS"/>
    <n v="27"/>
    <n v="-6"/>
    <n v="3"/>
  </r>
  <r>
    <n v="50"/>
    <x v="21"/>
    <s v="Team Ryder"/>
    <x v="13"/>
    <n v="0"/>
    <s v="PHI"/>
    <n v="16"/>
    <n v="6"/>
    <n v="3"/>
  </r>
  <r>
    <n v="50"/>
    <x v="22"/>
    <s v="Team Sprenger"/>
    <x v="88"/>
    <n v="0"/>
    <s v="SD"/>
    <n v="89"/>
    <n v="-66"/>
    <n v="3"/>
  </r>
  <r>
    <n v="50"/>
    <x v="23"/>
    <s v="Team alford"/>
    <x v="19"/>
    <n v="0"/>
    <s v="BOS"/>
    <n v="20"/>
    <n v="4"/>
    <n v="3"/>
  </r>
  <r>
    <n v="50"/>
    <x v="24"/>
    <s v="Team morrison"/>
    <x v="21"/>
    <n v="0"/>
    <s v="LAD"/>
    <n v="21"/>
    <n v="4"/>
    <n v="3"/>
  </r>
  <r>
    <n v="50"/>
    <x v="25"/>
    <s v="Team Berger"/>
    <x v="22"/>
    <n v="0"/>
    <s v="WSH"/>
    <n v="23"/>
    <n v="3"/>
    <n v="3"/>
  </r>
  <r>
    <n v="50"/>
    <x v="26"/>
    <s v="Team D"/>
    <x v="24"/>
    <n v="0"/>
    <s v="PHI"/>
    <n v="25"/>
    <n v="2"/>
    <n v="3"/>
  </r>
  <r>
    <n v="50"/>
    <x v="27"/>
    <s v="Team Kj"/>
    <x v="28"/>
    <n v="0"/>
    <s v="HOU"/>
    <n v="30"/>
    <n v="-2"/>
    <n v="3"/>
  </r>
  <r>
    <n v="50"/>
    <x v="28"/>
    <s v="Team milroy"/>
    <x v="31"/>
    <n v="0"/>
    <s v="NYY"/>
    <n v="35"/>
    <n v="-6"/>
    <n v="3"/>
  </r>
  <r>
    <n v="50"/>
    <x v="29"/>
    <s v="Team Lovdal"/>
    <x v="32"/>
    <n v="0"/>
    <s v="MIL"/>
    <n v="32"/>
    <n v="-2"/>
    <n v="3"/>
  </r>
  <r>
    <n v="50"/>
    <x v="30"/>
    <s v="Team Lovdal"/>
    <x v="41"/>
    <n v="0"/>
    <s v="TOR"/>
    <n v="42"/>
    <n v="-11"/>
    <n v="4"/>
  </r>
  <r>
    <n v="50"/>
    <x v="31"/>
    <s v="Team milroy"/>
    <x v="40"/>
    <n v="0"/>
    <s v="LAD"/>
    <n v="40"/>
    <n v="-8"/>
    <n v="4"/>
  </r>
  <r>
    <n v="50"/>
    <x v="32"/>
    <s v="Team Kj"/>
    <x v="34"/>
    <n v="0"/>
    <s v="CIN"/>
    <n v="36"/>
    <n v="-3"/>
    <n v="4"/>
  </r>
  <r>
    <n v="50"/>
    <x v="33"/>
    <s v="Team D"/>
    <x v="26"/>
    <n v="0"/>
    <s v="HOU"/>
    <n v="26"/>
    <n v="8"/>
    <n v="4"/>
  </r>
  <r>
    <n v="50"/>
    <x v="34"/>
    <s v="Team Berger"/>
    <x v="29"/>
    <n v="0"/>
    <s v="STL"/>
    <n v="29"/>
    <n v="6"/>
    <n v="4"/>
  </r>
  <r>
    <n v="50"/>
    <x v="35"/>
    <s v="Team morrison"/>
    <x v="30"/>
    <n v="0"/>
    <s v="BOS"/>
    <n v="31"/>
    <n v="5"/>
    <n v="4"/>
  </r>
  <r>
    <n v="50"/>
    <x v="36"/>
    <s v="Team alford"/>
    <x v="23"/>
    <n v="0"/>
    <s v="CWS"/>
    <n v="24"/>
    <n v="13"/>
    <n v="4"/>
  </r>
  <r>
    <n v="50"/>
    <x v="37"/>
    <s v="Team Sprenger"/>
    <x v="109"/>
    <n v="0"/>
    <s v="SD"/>
    <n v="111"/>
    <n v="-73"/>
    <n v="4"/>
  </r>
  <r>
    <n v="50"/>
    <x v="38"/>
    <s v="Team Ryder"/>
    <x v="25"/>
    <n v="0"/>
    <s v="TOR"/>
    <n v="28"/>
    <n v="11"/>
    <n v="4"/>
  </r>
  <r>
    <n v="50"/>
    <x v="39"/>
    <s v="Team ONesky"/>
    <x v="46"/>
    <n v="0"/>
    <s v="TOR"/>
    <n v="48"/>
    <n v="-8"/>
    <n v="4"/>
  </r>
  <r>
    <n v="50"/>
    <x v="40"/>
    <s v="Team ONesky"/>
    <x v="62"/>
    <n v="0"/>
    <s v="CWS"/>
    <n v="62"/>
    <n v="-21"/>
    <n v="5"/>
  </r>
  <r>
    <n v="50"/>
    <x v="41"/>
    <s v="Team Ryder"/>
    <x v="33"/>
    <n v="0"/>
    <s v="ATL"/>
    <n v="33"/>
    <n v="9"/>
    <n v="5"/>
  </r>
  <r>
    <n v="50"/>
    <x v="42"/>
    <s v="Team Sprenger"/>
    <x v="117"/>
    <n v="0"/>
    <s v="SD"/>
    <n v="117"/>
    <n v="-74"/>
    <n v="5"/>
  </r>
  <r>
    <n v="50"/>
    <x v="43"/>
    <s v="Team alford"/>
    <x v="36"/>
    <n v="0"/>
    <s v="LAA"/>
    <n v="34"/>
    <n v="10"/>
    <n v="5"/>
  </r>
  <r>
    <n v="50"/>
    <x v="44"/>
    <s v="Team morrison"/>
    <x v="39"/>
    <n v="0"/>
    <s v="ATL"/>
    <n v="38"/>
    <n v="7"/>
    <n v="5"/>
  </r>
  <r>
    <n v="50"/>
    <x v="45"/>
    <s v="Team Berger"/>
    <x v="35"/>
    <n v="0"/>
    <s v="STL"/>
    <n v="37"/>
    <n v="9"/>
    <n v="5"/>
  </r>
  <r>
    <n v="50"/>
    <x v="46"/>
    <s v="Team D"/>
    <x v="42"/>
    <n v="0"/>
    <s v="KC"/>
    <n v="45"/>
    <n v="2"/>
    <n v="5"/>
  </r>
  <r>
    <n v="50"/>
    <x v="47"/>
    <s v="Team Kj"/>
    <x v="57"/>
    <n v="0"/>
    <s v="ARI"/>
    <n v="58"/>
    <n v="-10"/>
    <n v="5"/>
  </r>
  <r>
    <n v="50"/>
    <x v="48"/>
    <s v="Team milroy"/>
    <x v="49"/>
    <n v="0"/>
    <s v="CWS"/>
    <n v="46"/>
    <n v="3"/>
    <n v="5"/>
  </r>
  <r>
    <n v="50"/>
    <x v="49"/>
    <s v="Team Lovdal"/>
    <x v="47"/>
    <n v="0"/>
    <s v="TB"/>
    <n v="49"/>
    <n v="1"/>
    <n v="5"/>
  </r>
  <r>
    <n v="50"/>
    <x v="50"/>
    <s v="Team Lovdal"/>
    <x v="48"/>
    <n v="0"/>
    <s v="NYY"/>
    <n v="50"/>
    <n v="1"/>
    <n v="6"/>
  </r>
  <r>
    <n v="50"/>
    <x v="51"/>
    <s v="Team milroy"/>
    <x v="56"/>
    <n v="0"/>
    <s v="MIL"/>
    <n v="57"/>
    <n v="-5"/>
    <n v="6"/>
  </r>
  <r>
    <n v="50"/>
    <x v="52"/>
    <s v="Team Kj"/>
    <x v="58"/>
    <n v="0"/>
    <s v="NYM"/>
    <n v="60"/>
    <n v="-7"/>
    <n v="6"/>
  </r>
  <r>
    <n v="50"/>
    <x v="53"/>
    <s v="Team D"/>
    <x v="64"/>
    <n v="0"/>
    <s v="ARI"/>
    <n v="65"/>
    <n v="-11"/>
    <n v="6"/>
  </r>
  <r>
    <n v="50"/>
    <x v="54"/>
    <s v="Team Berger"/>
    <x v="45"/>
    <n v="0"/>
    <s v="NYM"/>
    <n v="47"/>
    <n v="8"/>
    <n v="6"/>
  </r>
  <r>
    <n v="50"/>
    <x v="55"/>
    <s v="Team morrison"/>
    <x v="43"/>
    <n v="0"/>
    <s v="CWS"/>
    <n v="43"/>
    <n v="13"/>
    <n v="6"/>
  </r>
  <r>
    <n v="50"/>
    <x v="56"/>
    <s v="Team alford"/>
    <x v="38"/>
    <n v="0"/>
    <s v="CWS"/>
    <n v="39"/>
    <n v="18"/>
    <n v="6"/>
  </r>
  <r>
    <n v="50"/>
    <x v="57"/>
    <s v="Team Sprenger"/>
    <x v="200"/>
    <n v="0"/>
    <s v="SD"/>
    <n v="214"/>
    <n v="-156"/>
    <n v="6"/>
  </r>
  <r>
    <n v="50"/>
    <x v="58"/>
    <s v="Team Ryder"/>
    <x v="37"/>
    <n v="0"/>
    <s v="KC"/>
    <n v="41"/>
    <n v="18"/>
    <n v="6"/>
  </r>
  <r>
    <n v="50"/>
    <x v="59"/>
    <s v="Team ONesky"/>
    <x v="75"/>
    <n v="0"/>
    <s v="MIN"/>
    <n v="76"/>
    <n v="-16"/>
    <n v="6"/>
  </r>
  <r>
    <n v="50"/>
    <x v="60"/>
    <s v="Team ONesky"/>
    <x v="71"/>
    <n v="0"/>
    <s v="NYM"/>
    <n v="72"/>
    <n v="-11"/>
    <n v="7"/>
  </r>
  <r>
    <n v="50"/>
    <x v="61"/>
    <s v="Team Ryder"/>
    <x v="44"/>
    <n v="0"/>
    <s v="MIA"/>
    <n v="44"/>
    <n v="18"/>
    <n v="7"/>
  </r>
  <r>
    <n v="50"/>
    <x v="62"/>
    <s v="Team Sprenger"/>
    <x v="128"/>
    <n v="0"/>
    <s v="SD"/>
    <n v="130"/>
    <n v="-67"/>
    <n v="7"/>
  </r>
  <r>
    <n v="50"/>
    <x v="63"/>
    <s v="Team alford"/>
    <x v="53"/>
    <n v="0"/>
    <s v="SD"/>
    <n v="51"/>
    <n v="13"/>
    <n v="7"/>
  </r>
  <r>
    <n v="50"/>
    <x v="64"/>
    <s v="Team morrison"/>
    <x v="54"/>
    <n v="0"/>
    <s v="PHI"/>
    <n v="54"/>
    <n v="11"/>
    <n v="7"/>
  </r>
  <r>
    <n v="50"/>
    <x v="65"/>
    <s v="Team Berger"/>
    <x v="51"/>
    <n v="0"/>
    <s v="CWS"/>
    <n v="53"/>
    <n v="13"/>
    <n v="7"/>
  </r>
  <r>
    <n v="50"/>
    <x v="66"/>
    <s v="Team D"/>
    <x v="52"/>
    <n v="0"/>
    <s v="MIN"/>
    <n v="52"/>
    <n v="15"/>
    <n v="7"/>
  </r>
  <r>
    <n v="50"/>
    <x v="67"/>
    <s v="Team Kj"/>
    <x v="87"/>
    <n v="0"/>
    <s v="CHC"/>
    <n v="87"/>
    <n v="-19"/>
    <n v="7"/>
  </r>
  <r>
    <n v="50"/>
    <x v="68"/>
    <s v="Team milroy"/>
    <x v="72"/>
    <n v="0"/>
    <s v="NYY"/>
    <n v="73"/>
    <n v="-4"/>
    <n v="7"/>
  </r>
  <r>
    <n v="50"/>
    <x v="69"/>
    <s v="Team Lovdal"/>
    <x v="90"/>
    <n v="0"/>
    <s v="HOU"/>
    <n v="88"/>
    <n v="-18"/>
    <n v="7"/>
  </r>
  <r>
    <n v="50"/>
    <x v="70"/>
    <s v="Team Lovdal"/>
    <x v="101"/>
    <n v="0"/>
    <s v="HOU"/>
    <n v="102"/>
    <n v="-31"/>
    <n v="8"/>
  </r>
  <r>
    <n v="50"/>
    <x v="71"/>
    <s v="Team milroy"/>
    <x v="65"/>
    <n v="0"/>
    <s v="COL"/>
    <n v="67"/>
    <n v="5"/>
    <n v="8"/>
  </r>
  <r>
    <n v="50"/>
    <x v="72"/>
    <s v="Team Kj"/>
    <x v="55"/>
    <n v="0"/>
    <s v="NYY"/>
    <n v="56"/>
    <n v="17"/>
    <n v="8"/>
  </r>
  <r>
    <n v="50"/>
    <x v="73"/>
    <s v="Team D"/>
    <x v="61"/>
    <n v="0"/>
    <s v="CIN"/>
    <n v="61"/>
    <n v="13"/>
    <n v="8"/>
  </r>
  <r>
    <n v="50"/>
    <x v="74"/>
    <s v="Team Berger"/>
    <x v="63"/>
    <n v="0"/>
    <s v="TB"/>
    <n v="64"/>
    <n v="11"/>
    <n v="8"/>
  </r>
  <r>
    <n v="50"/>
    <x v="75"/>
    <s v="Team morrison"/>
    <x v="60"/>
    <n v="0"/>
    <s v="NYY"/>
    <n v="63"/>
    <n v="13"/>
    <n v="8"/>
  </r>
  <r>
    <n v="50"/>
    <x v="76"/>
    <s v="Team alford"/>
    <x v="59"/>
    <n v="0"/>
    <s v="CIN"/>
    <n v="59"/>
    <n v="18"/>
    <n v="8"/>
  </r>
  <r>
    <n v="50"/>
    <x v="77"/>
    <s v="Team Sprenger"/>
    <x v="254"/>
    <n v="0"/>
    <s v="SD"/>
    <n v="253"/>
    <n v="-175"/>
    <n v="8"/>
  </r>
  <r>
    <n v="50"/>
    <x v="78"/>
    <s v="Team Ryder"/>
    <x v="68"/>
    <n v="0"/>
    <s v="NYM"/>
    <n v="68"/>
    <n v="11"/>
    <n v="8"/>
  </r>
  <r>
    <n v="50"/>
    <x v="79"/>
    <s v="Team ONesky"/>
    <x v="82"/>
    <n v="0"/>
    <s v="TOR"/>
    <n v="82"/>
    <n v="-2"/>
    <n v="8"/>
  </r>
  <r>
    <n v="50"/>
    <x v="80"/>
    <s v="Team ONesky"/>
    <x v="84"/>
    <n v="0"/>
    <s v="NYM"/>
    <n v="86"/>
    <n v="-5"/>
    <n v="9"/>
  </r>
  <r>
    <n v="50"/>
    <x v="81"/>
    <s v="Team Ryder"/>
    <x v="67"/>
    <n v="0"/>
    <s v="TOR"/>
    <n v="69"/>
    <n v="13"/>
    <n v="9"/>
  </r>
  <r>
    <n v="50"/>
    <x v="82"/>
    <s v="Team Sprenger"/>
    <x v="329"/>
    <n v="0"/>
    <s v="SD"/>
    <n v="296"/>
    <n v="-213"/>
    <n v="9"/>
  </r>
  <r>
    <n v="50"/>
    <x v="83"/>
    <s v="Team alford"/>
    <x v="66"/>
    <n v="0"/>
    <s v="CHC"/>
    <n v="66"/>
    <n v="18"/>
    <n v="9"/>
  </r>
  <r>
    <n v="50"/>
    <x v="84"/>
    <s v="Team morrison"/>
    <x v="80"/>
    <n v="0"/>
    <s v="TOR"/>
    <n v="81"/>
    <n v="4"/>
    <n v="9"/>
  </r>
  <r>
    <n v="50"/>
    <x v="85"/>
    <s v="Team Berger"/>
    <x v="69"/>
    <n v="0"/>
    <s v="TB"/>
    <n v="70"/>
    <n v="16"/>
    <n v="9"/>
  </r>
  <r>
    <n v="50"/>
    <x v="86"/>
    <s v="Team D"/>
    <x v="81"/>
    <n v="0"/>
    <s v="LAD"/>
    <n v="93"/>
    <n v="-6"/>
    <n v="9"/>
  </r>
  <r>
    <n v="50"/>
    <x v="87"/>
    <s v="Team Kj"/>
    <x v="70"/>
    <n v="0"/>
    <s v="TOR"/>
    <n v="71"/>
    <n v="17"/>
    <n v="9"/>
  </r>
  <r>
    <n v="50"/>
    <x v="88"/>
    <s v="Team milroy"/>
    <x v="92"/>
    <n v="0"/>
    <s v="KC"/>
    <n v="97"/>
    <n v="-8"/>
    <n v="9"/>
  </r>
  <r>
    <n v="50"/>
    <x v="89"/>
    <s v="Team Lovdal"/>
    <x v="85"/>
    <n v="0"/>
    <s v="MIL"/>
    <n v="84"/>
    <n v="6"/>
    <n v="9"/>
  </r>
  <r>
    <n v="50"/>
    <x v="90"/>
    <s v="Team Lovdal"/>
    <x v="96"/>
    <n v="0"/>
    <s v="OAK"/>
    <n v="92"/>
    <n v="-1"/>
    <n v="10"/>
  </r>
  <r>
    <n v="50"/>
    <x v="91"/>
    <s v="Team milroy"/>
    <x v="73"/>
    <n v="0"/>
    <s v="BOS"/>
    <n v="74"/>
    <n v="18"/>
    <n v="10"/>
  </r>
  <r>
    <n v="50"/>
    <x v="92"/>
    <s v="Team Kj"/>
    <x v="74"/>
    <n v="0"/>
    <s v="OAK"/>
    <n v="75"/>
    <n v="18"/>
    <n v="10"/>
  </r>
  <r>
    <n v="50"/>
    <x v="93"/>
    <s v="Team D"/>
    <x v="91"/>
    <n v="0"/>
    <s v="HOU"/>
    <n v="91"/>
    <n v="3"/>
    <n v="10"/>
  </r>
  <r>
    <n v="50"/>
    <x v="94"/>
    <s v="Team Berger"/>
    <x v="86"/>
    <n v="0"/>
    <s v="CHC"/>
    <n v="85"/>
    <n v="10"/>
    <n v="10"/>
  </r>
  <r>
    <n v="50"/>
    <x v="95"/>
    <s v="Team morrison"/>
    <x v="83"/>
    <n v="0"/>
    <s v="MIN"/>
    <n v="83"/>
    <n v="13"/>
    <n v="10"/>
  </r>
  <r>
    <n v="50"/>
    <x v="96"/>
    <s v="Team alford"/>
    <x v="76"/>
    <n v="0"/>
    <s v="STL"/>
    <n v="77"/>
    <n v="20"/>
    <n v="10"/>
  </r>
  <r>
    <n v="50"/>
    <x v="97"/>
    <s v="Team Sprenger"/>
    <x v="100"/>
    <n v="0"/>
    <s v="SD"/>
    <n v="98"/>
    <n v="0"/>
    <n v="10"/>
  </r>
  <r>
    <n v="50"/>
    <x v="98"/>
    <s v="Team Ryder"/>
    <x v="79"/>
    <n v="0"/>
    <s v="MIL"/>
    <n v="80"/>
    <n v="19"/>
    <n v="10"/>
  </r>
  <r>
    <n v="50"/>
    <x v="99"/>
    <s v="Team ONesky"/>
    <x v="108"/>
    <n v="0"/>
    <s v="PHI"/>
    <n v="108"/>
    <n v="-8"/>
    <n v="10"/>
  </r>
  <r>
    <n v="50"/>
    <x v="100"/>
    <s v="Team ONesky"/>
    <x v="106"/>
    <n v="0"/>
    <s v="ATL"/>
    <n v="107"/>
    <n v="-6"/>
    <n v="11"/>
  </r>
  <r>
    <n v="50"/>
    <x v="101"/>
    <s v="Team Ryder"/>
    <x v="89"/>
    <n v="0"/>
    <s v="PHI"/>
    <n v="90"/>
    <n v="12"/>
    <n v="11"/>
  </r>
  <r>
    <n v="50"/>
    <x v="102"/>
    <s v="Team Sprenger"/>
    <x v="102"/>
    <n v="0"/>
    <s v="SD"/>
    <n v="103"/>
    <n v="0"/>
    <n v="11"/>
  </r>
  <r>
    <n v="50"/>
    <x v="103"/>
    <s v="Team alford"/>
    <x v="78"/>
    <n v="0"/>
    <s v="CLE"/>
    <n v="78"/>
    <n v="26"/>
    <n v="11"/>
  </r>
  <r>
    <n v="50"/>
    <x v="104"/>
    <s v="Team morrison"/>
    <x v="94"/>
    <n v="0"/>
    <s v="WSH"/>
    <n v="96"/>
    <n v="9"/>
    <n v="11"/>
  </r>
  <r>
    <n v="50"/>
    <x v="105"/>
    <s v="Team Berger"/>
    <x v="95"/>
    <n v="0"/>
    <s v="ATL"/>
    <n v="95"/>
    <n v="11"/>
    <n v="11"/>
  </r>
  <r>
    <n v="50"/>
    <x v="106"/>
    <s v="Team D"/>
    <x v="110"/>
    <n v="0"/>
    <s v="ATL"/>
    <n v="113"/>
    <n v="-6"/>
    <n v="11"/>
  </r>
  <r>
    <n v="50"/>
    <x v="107"/>
    <s v="Team Kj"/>
    <x v="77"/>
    <n v="0"/>
    <s v="HOU"/>
    <n v="79"/>
    <n v="29"/>
    <n v="11"/>
  </r>
  <r>
    <n v="50"/>
    <x v="108"/>
    <s v="Team milroy"/>
    <x v="121"/>
    <n v="0"/>
    <s v="LAD"/>
    <n v="124"/>
    <n v="-15"/>
    <n v="11"/>
  </r>
  <r>
    <n v="50"/>
    <x v="109"/>
    <s v="Team Lovdal"/>
    <x v="111"/>
    <n v="0"/>
    <s v="CHC"/>
    <n v="110"/>
    <n v="0"/>
    <n v="11"/>
  </r>
  <r>
    <n v="50"/>
    <x v="110"/>
    <s v="Team Lovdal"/>
    <x v="114"/>
    <n v="0"/>
    <s v="CLE"/>
    <n v="114"/>
    <n v="-3"/>
    <n v="12"/>
  </r>
  <r>
    <n v="50"/>
    <x v="111"/>
    <s v="Team milroy"/>
    <x v="131"/>
    <n v="0"/>
    <s v="LAD"/>
    <n v="129"/>
    <n v="-17"/>
    <n v="12"/>
  </r>
  <r>
    <n v="50"/>
    <x v="112"/>
    <s v="Team Kj"/>
    <x v="93"/>
    <n v="0"/>
    <s v="MIN"/>
    <n v="94"/>
    <n v="19"/>
    <n v="12"/>
  </r>
  <r>
    <n v="50"/>
    <x v="113"/>
    <s v="Team D"/>
    <x v="124"/>
    <n v="0"/>
    <s v="OAK"/>
    <n v="123"/>
    <n v="-9"/>
    <n v="12"/>
  </r>
  <r>
    <n v="50"/>
    <x v="114"/>
    <s v="Team Berger"/>
    <x v="103"/>
    <n v="0"/>
    <s v="CIN"/>
    <n v="104"/>
    <n v="11"/>
    <n v="12"/>
  </r>
  <r>
    <n v="50"/>
    <x v="115"/>
    <s v="Team morrison"/>
    <x v="119"/>
    <n v="0"/>
    <s v="HOU"/>
    <n v="118"/>
    <n v="-2"/>
    <n v="12"/>
  </r>
  <r>
    <n v="50"/>
    <x v="116"/>
    <s v="Team alford"/>
    <x v="98"/>
    <n v="0"/>
    <s v="HOU"/>
    <n v="99"/>
    <n v="18"/>
    <n v="12"/>
  </r>
  <r>
    <n v="50"/>
    <x v="117"/>
    <s v="Team Sprenger"/>
    <x v="99"/>
    <n v="0"/>
    <s v="CWS"/>
    <n v="100"/>
    <n v="18"/>
    <n v="12"/>
  </r>
  <r>
    <n v="50"/>
    <x v="118"/>
    <s v="Team Ryder"/>
    <x v="104"/>
    <n v="0"/>
    <s v="LAA"/>
    <n v="105"/>
    <n v="14"/>
    <n v="12"/>
  </r>
  <r>
    <n v="50"/>
    <x v="119"/>
    <s v="Team ONesky"/>
    <x v="139"/>
    <n v="0"/>
    <s v="LAD"/>
    <n v="138"/>
    <n v="-18"/>
    <n v="12"/>
  </r>
  <r>
    <n v="50"/>
    <x v="120"/>
    <s v="Team ONesky"/>
    <x v="129"/>
    <n v="0"/>
    <s v="BOS"/>
    <n v="135"/>
    <n v="-14"/>
    <n v="13"/>
  </r>
  <r>
    <n v="50"/>
    <x v="121"/>
    <s v="Team Ryder"/>
    <x v="105"/>
    <n v="0"/>
    <s v="OAK"/>
    <n v="106"/>
    <n v="16"/>
    <n v="13"/>
  </r>
  <r>
    <n v="50"/>
    <x v="122"/>
    <s v="Team Sprenger"/>
    <x v="97"/>
    <n v="0"/>
    <s v="TB"/>
    <n v="101"/>
    <n v="22"/>
    <n v="13"/>
  </r>
  <r>
    <n v="50"/>
    <x v="123"/>
    <s v="Team alford"/>
    <x v="107"/>
    <n v="0"/>
    <s v="CLE"/>
    <n v="109"/>
    <n v="15"/>
    <n v="13"/>
  </r>
  <r>
    <n v="50"/>
    <x v="124"/>
    <s v="Team morrison"/>
    <x v="116"/>
    <n v="0"/>
    <s v="SF"/>
    <n v="116"/>
    <n v="9"/>
    <n v="13"/>
  </r>
  <r>
    <n v="50"/>
    <x v="125"/>
    <s v="Team Berger"/>
    <x v="113"/>
    <n v="0"/>
    <s v="HOU"/>
    <n v="115"/>
    <n v="11"/>
    <n v="13"/>
  </r>
  <r>
    <n v="50"/>
    <x v="126"/>
    <s v="Team D"/>
    <x v="126"/>
    <n v="0"/>
    <s v="PHI"/>
    <n v="127"/>
    <n v="0"/>
    <n v="13"/>
  </r>
  <r>
    <n v="50"/>
    <x v="127"/>
    <s v="Team Kj"/>
    <x v="112"/>
    <n v="0"/>
    <s v="TOR"/>
    <n v="112"/>
    <n v="16"/>
    <n v="13"/>
  </r>
  <r>
    <n v="50"/>
    <x v="128"/>
    <s v="Team milroy"/>
    <x v="120"/>
    <n v="0"/>
    <s v="NYY"/>
    <n v="120"/>
    <n v="9"/>
    <n v="13"/>
  </r>
  <r>
    <n v="50"/>
    <x v="129"/>
    <s v="Team Lovdal"/>
    <x v="140"/>
    <n v="0"/>
    <s v="LAA"/>
    <n v="144"/>
    <n v="-14"/>
    <n v="13"/>
  </r>
  <r>
    <n v="50"/>
    <x v="130"/>
    <s v="Team Lovdal"/>
    <x v="133"/>
    <n v="0"/>
    <s v="CWS"/>
    <n v="141"/>
    <n v="-10"/>
    <n v="14"/>
  </r>
  <r>
    <n v="50"/>
    <x v="131"/>
    <s v="Team milroy"/>
    <x v="178"/>
    <n v="0"/>
    <s v="LAD"/>
    <n v="164"/>
    <n v="-32"/>
    <n v="14"/>
  </r>
  <r>
    <n v="50"/>
    <x v="132"/>
    <s v="Team Kj"/>
    <x v="123"/>
    <n v="0"/>
    <s v="HOU"/>
    <n v="119"/>
    <n v="14"/>
    <n v="14"/>
  </r>
  <r>
    <n v="50"/>
    <x v="133"/>
    <s v="Team D"/>
    <x v="135"/>
    <n v="0"/>
    <s v="MIN"/>
    <n v="134"/>
    <n v="0"/>
    <n v="14"/>
  </r>
  <r>
    <n v="50"/>
    <x v="134"/>
    <s v="Team Berger"/>
    <x v="151"/>
    <n v="0"/>
    <s v="MIN"/>
    <n v="143"/>
    <n v="-8"/>
    <n v="14"/>
  </r>
  <r>
    <n v="50"/>
    <x v="135"/>
    <s v="Team morrison"/>
    <x v="138"/>
    <n v="0"/>
    <s v="BAL"/>
    <n v="142"/>
    <n v="-6"/>
    <n v="14"/>
  </r>
  <r>
    <n v="50"/>
    <x v="136"/>
    <s v="Team alford"/>
    <x v="118"/>
    <n v="0"/>
    <s v="TOR"/>
    <n v="125"/>
    <n v="12"/>
    <n v="14"/>
  </r>
  <r>
    <n v="50"/>
    <x v="137"/>
    <s v="Team Sprenger"/>
    <x v="115"/>
    <n v="0"/>
    <s v="NYM"/>
    <n v="121"/>
    <n v="17"/>
    <n v="14"/>
  </r>
  <r>
    <n v="50"/>
    <x v="138"/>
    <s v="Team Ryder"/>
    <x v="127"/>
    <n v="0"/>
    <s v="CIN"/>
    <n v="128"/>
    <n v="11"/>
    <n v="14"/>
  </r>
  <r>
    <n v="50"/>
    <x v="139"/>
    <s v="Team ONesky"/>
    <x v="158"/>
    <n v="0"/>
    <s v="ATL"/>
    <n v="158"/>
    <n v="-18"/>
    <n v="14"/>
  </r>
  <r>
    <n v="50"/>
    <x v="140"/>
    <s v="Team ONesky"/>
    <x v="164"/>
    <n v="0"/>
    <s v="LAA"/>
    <n v="176"/>
    <n v="-35"/>
    <n v="15"/>
  </r>
  <r>
    <n v="50"/>
    <x v="141"/>
    <s v="Team Ryder"/>
    <x v="130"/>
    <n v="0"/>
    <s v="WSH"/>
    <n v="131"/>
    <n v="11"/>
    <n v="15"/>
  </r>
  <r>
    <n v="50"/>
    <x v="142"/>
    <s v="Team Sprenger"/>
    <x v="125"/>
    <n v="0"/>
    <s v="BAL"/>
    <n v="122"/>
    <n v="21"/>
    <n v="15"/>
  </r>
  <r>
    <n v="50"/>
    <x v="143"/>
    <s v="Team alford"/>
    <x v="134"/>
    <n v="0"/>
    <s v="WSH"/>
    <n v="133"/>
    <n v="11"/>
    <n v="15"/>
  </r>
  <r>
    <n v="50"/>
    <x v="144"/>
    <s v="Team morrison"/>
    <x v="146"/>
    <n v="0"/>
    <s v="SEA"/>
    <n v="149"/>
    <n v="-4"/>
    <n v="15"/>
  </r>
  <r>
    <n v="50"/>
    <x v="145"/>
    <s v="Team Berger"/>
    <x v="169"/>
    <n v="0"/>
    <s v="WSH"/>
    <n v="171"/>
    <n v="-25"/>
    <n v="15"/>
  </r>
  <r>
    <n v="50"/>
    <x v="146"/>
    <s v="Team D"/>
    <x v="136"/>
    <n v="0"/>
    <s v="CHC"/>
    <n v="137"/>
    <n v="10"/>
    <n v="15"/>
  </r>
  <r>
    <n v="50"/>
    <x v="147"/>
    <s v="Team Kj"/>
    <x v="122"/>
    <n v="0"/>
    <s v="TEX"/>
    <n v="126"/>
    <n v="22"/>
    <n v="15"/>
  </r>
  <r>
    <n v="50"/>
    <x v="148"/>
    <s v="Team milroy"/>
    <x v="145"/>
    <n v="0"/>
    <s v="NYY"/>
    <n v="151"/>
    <n v="-2"/>
    <n v="15"/>
  </r>
  <r>
    <n v="50"/>
    <x v="149"/>
    <s v="Team Lovdal"/>
    <x v="132"/>
    <n v="0"/>
    <s v="PHI"/>
    <n v="132"/>
    <n v="18"/>
    <n v="15"/>
  </r>
  <r>
    <n v="50"/>
    <x v="150"/>
    <s v="Team Lovdal"/>
    <x v="159"/>
    <n v="0"/>
    <s v="MIA"/>
    <n v="162"/>
    <n v="-11"/>
    <n v="16"/>
  </r>
  <r>
    <n v="50"/>
    <x v="151"/>
    <s v="Team milroy"/>
    <x v="153"/>
    <n v="0"/>
    <s v="NYY"/>
    <n v="159"/>
    <n v="-7"/>
    <n v="16"/>
  </r>
  <r>
    <n v="50"/>
    <x v="152"/>
    <s v="Team Kj"/>
    <x v="137"/>
    <n v="0"/>
    <s v="SEA"/>
    <n v="140"/>
    <n v="13"/>
    <n v="16"/>
  </r>
  <r>
    <n v="50"/>
    <x v="153"/>
    <s v="Team D"/>
    <x v="155"/>
    <n v="0"/>
    <s v="PHI"/>
    <n v="154"/>
    <n v="0"/>
    <n v="16"/>
  </r>
  <r>
    <n v="50"/>
    <x v="154"/>
    <s v="Team Berger"/>
    <x v="170"/>
    <n v="0"/>
    <s v="MIL"/>
    <n v="175"/>
    <n v="-20"/>
    <n v="16"/>
  </r>
  <r>
    <n v="50"/>
    <x v="155"/>
    <s v="Team morrison"/>
    <x v="150"/>
    <n v="0"/>
    <s v="ATL"/>
    <n v="150"/>
    <n v="6"/>
    <n v="16"/>
  </r>
  <r>
    <n v="50"/>
    <x v="156"/>
    <s v="Team alford"/>
    <x v="142"/>
    <n v="0"/>
    <s v="CHC"/>
    <n v="146"/>
    <n v="11"/>
    <n v="16"/>
  </r>
  <r>
    <n v="50"/>
    <x v="157"/>
    <s v="Team Sprenger"/>
    <x v="147"/>
    <n v="0"/>
    <s v="CLE"/>
    <n v="136"/>
    <n v="22"/>
    <n v="16"/>
  </r>
  <r>
    <n v="50"/>
    <x v="158"/>
    <s v="Team Ryder"/>
    <x v="141"/>
    <n v="0"/>
    <s v="TB"/>
    <n v="147"/>
    <n v="12"/>
    <n v="16"/>
  </r>
  <r>
    <n v="50"/>
    <x v="159"/>
    <s v="Team ONesky"/>
    <x v="172"/>
    <n v="0"/>
    <s v="COL"/>
    <n v="178"/>
    <n v="-18"/>
    <n v="16"/>
  </r>
  <r>
    <n v="50"/>
    <x v="160"/>
    <s v="Team ONesky"/>
    <x v="180"/>
    <n v="0"/>
    <s v="BAL"/>
    <n v="186"/>
    <n v="-25"/>
    <n v="17"/>
  </r>
  <r>
    <n v="50"/>
    <x v="161"/>
    <s v="Team Ryder"/>
    <x v="143"/>
    <n v="0"/>
    <s v="STL"/>
    <n v="148"/>
    <n v="14"/>
    <n v="17"/>
  </r>
  <r>
    <n v="50"/>
    <x v="162"/>
    <s v="Team Sprenger"/>
    <x v="144"/>
    <n v="0"/>
    <s v="WSH"/>
    <n v="145"/>
    <n v="18"/>
    <n v="17"/>
  </r>
  <r>
    <n v="50"/>
    <x v="163"/>
    <s v="Team alford"/>
    <x v="148"/>
    <n v="0"/>
    <s v="SF"/>
    <n v="152"/>
    <n v="12"/>
    <n v="17"/>
  </r>
  <r>
    <n v="50"/>
    <x v="164"/>
    <s v="Team morrison"/>
    <x v="157"/>
    <n v="0"/>
    <s v="MIA"/>
    <n v="165"/>
    <n v="0"/>
    <n v="17"/>
  </r>
  <r>
    <n v="50"/>
    <x v="165"/>
    <s v="Team Berger"/>
    <x v="152"/>
    <n v="0"/>
    <s v="CWS"/>
    <n v="156"/>
    <n v="10"/>
    <n v="17"/>
  </r>
  <r>
    <n v="50"/>
    <x v="166"/>
    <s v="Team D"/>
    <x v="190"/>
    <n v="0"/>
    <s v="KC"/>
    <n v="169"/>
    <n v="-2"/>
    <n v="17"/>
  </r>
  <r>
    <n v="50"/>
    <x v="167"/>
    <s v="Team Kj"/>
    <x v="156"/>
    <n v="0"/>
    <s v="KC"/>
    <n v="139"/>
    <n v="29"/>
    <n v="17"/>
  </r>
  <r>
    <n v="50"/>
    <x v="168"/>
    <s v="Team milroy"/>
    <x v="165"/>
    <n v="0"/>
    <s v="LAD"/>
    <n v="161"/>
    <n v="8"/>
    <n v="17"/>
  </r>
  <r>
    <n v="50"/>
    <x v="169"/>
    <s v="Team Lovdal"/>
    <x v="168"/>
    <n v="0"/>
    <s v="ATL"/>
    <n v="179"/>
    <n v="-9"/>
    <n v="17"/>
  </r>
  <r>
    <n v="50"/>
    <x v="170"/>
    <s v="Team Lovdal"/>
    <x v="174"/>
    <n v="0"/>
    <s v="BAL"/>
    <n v="180"/>
    <n v="-9"/>
    <n v="18"/>
  </r>
  <r>
    <n v="50"/>
    <x v="171"/>
    <s v="Team milroy"/>
    <x v="154"/>
    <n v="0"/>
    <s v="PHI"/>
    <n v="157"/>
    <n v="15"/>
    <n v="18"/>
  </r>
  <r>
    <n v="50"/>
    <x v="172"/>
    <s v="Team Kj"/>
    <x v="161"/>
    <n v="0"/>
    <s v="OAK"/>
    <n v="166"/>
    <n v="7"/>
    <n v="18"/>
  </r>
  <r>
    <n v="50"/>
    <x v="173"/>
    <s v="Team D"/>
    <x v="192"/>
    <n v="0"/>
    <s v="ATL"/>
    <n v="170"/>
    <n v="4"/>
    <n v="18"/>
  </r>
  <r>
    <n v="50"/>
    <x v="174"/>
    <s v="Team Berger"/>
    <x v="179"/>
    <n v="0"/>
    <s v="STL"/>
    <n v="182"/>
    <n v="-7"/>
    <n v="18"/>
  </r>
  <r>
    <n v="50"/>
    <x v="175"/>
    <s v="Team morrison"/>
    <x v="183"/>
    <n v="0"/>
    <s v="LAA"/>
    <n v="168"/>
    <n v="8"/>
    <n v="18"/>
  </r>
  <r>
    <n v="50"/>
    <x v="176"/>
    <s v="Team alford"/>
    <x v="160"/>
    <n v="0"/>
    <s v="TEX"/>
    <n v="160"/>
    <n v="17"/>
    <n v="18"/>
  </r>
  <r>
    <n v="50"/>
    <x v="177"/>
    <s v="Team Sprenger"/>
    <x v="163"/>
    <n v="0"/>
    <s v="SEA"/>
    <n v="167"/>
    <n v="11"/>
    <n v="18"/>
  </r>
  <r>
    <n v="50"/>
    <x v="178"/>
    <s v="Team Ryder"/>
    <x v="166"/>
    <n v="0"/>
    <s v="PIT"/>
    <n v="153"/>
    <n v="26"/>
    <n v="18"/>
  </r>
  <r>
    <n v="50"/>
    <x v="179"/>
    <s v="Team ONesky"/>
    <x v="187"/>
    <n v="0"/>
    <s v="KC"/>
    <n v="188"/>
    <n v="-8"/>
    <n v="18"/>
  </r>
  <r>
    <n v="50"/>
    <x v="180"/>
    <s v="Team ONesky"/>
    <x v="184"/>
    <n v="0"/>
    <s v="LAD"/>
    <n v="190"/>
    <n v="-9"/>
    <n v="19"/>
  </r>
  <r>
    <n v="50"/>
    <x v="181"/>
    <s v="Team Ryder"/>
    <x v="149"/>
    <n v="0"/>
    <s v="WSH"/>
    <n v="155"/>
    <n v="27"/>
    <n v="19"/>
  </r>
  <r>
    <n v="50"/>
    <x v="182"/>
    <s v="Team Sprenger"/>
    <x v="167"/>
    <n v="0"/>
    <s v="SEA"/>
    <n v="172"/>
    <n v="11"/>
    <n v="19"/>
  </r>
  <r>
    <n v="50"/>
    <x v="183"/>
    <s v="Team alford"/>
    <x v="162"/>
    <n v="0"/>
    <s v="ARI"/>
    <n v="163"/>
    <n v="21"/>
    <n v="19"/>
  </r>
  <r>
    <n v="50"/>
    <x v="184"/>
    <s v="Team morrison"/>
    <x v="182"/>
    <n v="0"/>
    <s v="CLE"/>
    <n v="189"/>
    <n v="-4"/>
    <n v="19"/>
  </r>
  <r>
    <n v="50"/>
    <x v="185"/>
    <s v="Team Berger"/>
    <x v="175"/>
    <n v="0"/>
    <s v="NYY"/>
    <n v="184"/>
    <n v="2"/>
    <n v="19"/>
  </r>
  <r>
    <n v="50"/>
    <x v="186"/>
    <s v="Team D"/>
    <x v="171"/>
    <n v="0"/>
    <s v="BOS"/>
    <n v="177"/>
    <n v="10"/>
    <n v="19"/>
  </r>
  <r>
    <n v="50"/>
    <x v="187"/>
    <s v="Team Kj"/>
    <x v="176"/>
    <n v="0"/>
    <s v="NYY"/>
    <n v="173"/>
    <n v="15"/>
    <n v="19"/>
  </r>
  <r>
    <n v="50"/>
    <x v="188"/>
    <s v="Team milroy"/>
    <x v="181"/>
    <n v="0"/>
    <s v="SD"/>
    <n v="187"/>
    <n v="2"/>
    <n v="19"/>
  </r>
  <r>
    <n v="50"/>
    <x v="189"/>
    <s v="Team Lovdal"/>
    <x v="202"/>
    <n v="0"/>
    <s v="LAA"/>
    <n v="207"/>
    <n v="-17"/>
    <n v="19"/>
  </r>
  <r>
    <n v="50"/>
    <x v="190"/>
    <s v="Team Lovdal"/>
    <x v="220"/>
    <n v="0"/>
    <s v="HOU"/>
    <n v="219"/>
    <n v="-28"/>
    <n v="20"/>
  </r>
  <r>
    <n v="50"/>
    <x v="191"/>
    <s v="Team milroy"/>
    <x v="189"/>
    <n v="0"/>
    <s v="LAD"/>
    <n v="194"/>
    <n v="-2"/>
    <n v="20"/>
  </r>
  <r>
    <n v="50"/>
    <x v="192"/>
    <s v="Team Kj"/>
    <x v="173"/>
    <n v="0"/>
    <s v="OAK"/>
    <n v="183"/>
    <n v="10"/>
    <n v="20"/>
  </r>
  <r>
    <n v="50"/>
    <x v="193"/>
    <s v="Team D"/>
    <x v="188"/>
    <n v="0"/>
    <s v="STL"/>
    <n v="181"/>
    <n v="13"/>
    <n v="20"/>
  </r>
  <r>
    <n v="50"/>
    <x v="194"/>
    <s v="Team Berger"/>
    <x v="196"/>
    <n v="0"/>
    <s v="CWS"/>
    <n v="203"/>
    <n v="-8"/>
    <n v="20"/>
  </r>
  <r>
    <n v="50"/>
    <x v="195"/>
    <s v="Team morrison"/>
    <x v="191"/>
    <n v="0"/>
    <s v="MIA"/>
    <n v="195"/>
    <n v="1"/>
    <n v="20"/>
  </r>
  <r>
    <n v="50"/>
    <x v="196"/>
    <s v="Team alford"/>
    <x v="177"/>
    <n v="0"/>
    <s v="MIN"/>
    <n v="185"/>
    <n v="12"/>
    <n v="20"/>
  </r>
  <r>
    <n v="50"/>
    <x v="197"/>
    <s v="Team Sprenger"/>
    <x v="195"/>
    <n v="0"/>
    <s v="MIN"/>
    <n v="174"/>
    <n v="24"/>
    <n v="20"/>
  </r>
  <r>
    <n v="50"/>
    <x v="198"/>
    <s v="Team Ryder"/>
    <x v="185"/>
    <n v="0"/>
    <s v="BOS"/>
    <n v="192"/>
    <n v="7"/>
    <n v="20"/>
  </r>
  <r>
    <n v="50"/>
    <x v="199"/>
    <s v="Team ONesky"/>
    <x v="139"/>
    <n v="0"/>
    <s v="LAD"/>
    <n v="138"/>
    <n v="62"/>
    <n v="20"/>
  </r>
  <r>
    <n v="50"/>
    <x v="200"/>
    <s v="Team ONesky"/>
    <x v="201"/>
    <n v="0"/>
    <s v="PHI"/>
    <n v="208"/>
    <n v="-7"/>
    <n v="21"/>
  </r>
  <r>
    <n v="50"/>
    <x v="201"/>
    <s v="Team Ryder"/>
    <x v="186"/>
    <n v="0"/>
    <s v="LAA"/>
    <n v="193"/>
    <n v="9"/>
    <n v="21"/>
  </r>
  <r>
    <n v="50"/>
    <x v="202"/>
    <s v="Team Sprenger"/>
    <x v="193"/>
    <n v="0"/>
    <s v="OAK"/>
    <n v="197"/>
    <n v="6"/>
    <n v="21"/>
  </r>
  <r>
    <n v="50"/>
    <x v="203"/>
    <s v="Team alford"/>
    <x v="197"/>
    <n v="0"/>
    <s v="CHC"/>
    <n v="200"/>
    <n v="4"/>
    <n v="21"/>
  </r>
  <r>
    <n v="50"/>
    <x v="204"/>
    <s v="Team morrison"/>
    <x v="213"/>
    <n v="0"/>
    <s v="MIN"/>
    <n v="196"/>
    <n v="9"/>
    <n v="21"/>
  </r>
  <r>
    <n v="50"/>
    <x v="205"/>
    <s v="Team Berger"/>
    <x v="230"/>
    <n v="0"/>
    <s v="CIN"/>
    <n v="237"/>
    <n v="-31"/>
    <n v="21"/>
  </r>
  <r>
    <n v="50"/>
    <x v="206"/>
    <s v="Team D"/>
    <x v="206"/>
    <n v="0"/>
    <s v="MIL"/>
    <n v="201"/>
    <n v="6"/>
    <n v="21"/>
  </r>
  <r>
    <n v="50"/>
    <x v="207"/>
    <s v="Team Kj"/>
    <x v="194"/>
    <n v="0"/>
    <s v="LAD"/>
    <n v="202"/>
    <n v="6"/>
    <n v="21"/>
  </r>
  <r>
    <n v="50"/>
    <x v="208"/>
    <s v="Team milroy"/>
    <x v="219"/>
    <n v="0"/>
    <s v="CHC"/>
    <n v="212"/>
    <n v="-3"/>
    <n v="21"/>
  </r>
  <r>
    <n v="50"/>
    <x v="209"/>
    <s v="Team Lovdal"/>
    <x v="226"/>
    <n v="0"/>
    <s v="OAK"/>
    <n v="224"/>
    <n v="-14"/>
    <n v="21"/>
  </r>
  <r>
    <n v="50"/>
    <x v="210"/>
    <s v="Team Lovdal"/>
    <x v="352"/>
    <e v="#N/A"/>
    <e v="#N/A"/>
    <e v="#N/A"/>
    <e v="#N/A"/>
    <n v="22"/>
  </r>
  <r>
    <n v="50"/>
    <x v="211"/>
    <s v="Team milroy"/>
    <x v="205"/>
    <n v="0"/>
    <s v="SEA"/>
    <n v="217"/>
    <n v="-5"/>
    <n v="22"/>
  </r>
  <r>
    <n v="50"/>
    <x v="212"/>
    <s v="Team Kj"/>
    <x v="198"/>
    <n v="0"/>
    <s v="BOS"/>
    <n v="204"/>
    <n v="9"/>
    <n v="22"/>
  </r>
  <r>
    <n v="50"/>
    <x v="213"/>
    <s v="Team D"/>
    <x v="211"/>
    <n v="0"/>
    <s v="ARI"/>
    <n v="213"/>
    <n v="1"/>
    <n v="22"/>
  </r>
  <r>
    <n v="50"/>
    <x v="214"/>
    <s v="Team Berger"/>
    <x v="218"/>
    <n v="0"/>
    <s v="NYM"/>
    <n v="236"/>
    <n v="-21"/>
    <n v="22"/>
  </r>
  <r>
    <n v="50"/>
    <x v="215"/>
    <s v="Team morrison"/>
    <x v="212"/>
    <n v="0"/>
    <s v="BOS"/>
    <n v="227"/>
    <n v="-11"/>
    <n v="22"/>
  </r>
  <r>
    <n v="50"/>
    <x v="216"/>
    <s v="Team alford"/>
    <x v="199"/>
    <n v="0"/>
    <s v="MIN"/>
    <n v="206"/>
    <n v="11"/>
    <n v="22"/>
  </r>
  <r>
    <n v="50"/>
    <x v="217"/>
    <s v="Team Sprenger"/>
    <x v="209"/>
    <n v="0"/>
    <s v="MIA"/>
    <n v="191"/>
    <n v="27"/>
    <n v="22"/>
  </r>
  <r>
    <n v="50"/>
    <x v="218"/>
    <s v="Team Ryder"/>
    <x v="203"/>
    <n v="0"/>
    <s v="PIT"/>
    <n v="211"/>
    <n v="8"/>
    <n v="22"/>
  </r>
  <r>
    <n v="50"/>
    <x v="219"/>
    <s v="Team ONesky"/>
    <x v="204"/>
    <n v="0"/>
    <s v="TOR"/>
    <n v="216"/>
    <n v="4"/>
    <n v="22"/>
  </r>
  <r>
    <n v="50"/>
    <x v="220"/>
    <s v="Team ONesky"/>
    <x v="259"/>
    <e v="#N/A"/>
    <e v="#N/A"/>
    <e v="#N/A"/>
    <e v="#N/A"/>
    <n v="23"/>
  </r>
  <r>
    <n v="50"/>
    <x v="221"/>
    <s v="Team Ryder"/>
    <x v="215"/>
    <n v="0"/>
    <s v="NYM"/>
    <n v="199"/>
    <n v="23"/>
    <n v="23"/>
  </r>
  <r>
    <n v="50"/>
    <x v="222"/>
    <s v="Team Sprenger"/>
    <x v="216"/>
    <n v="0"/>
    <s v="CIN"/>
    <n v="221"/>
    <n v="2"/>
    <n v="23"/>
  </r>
  <r>
    <n v="50"/>
    <x v="223"/>
    <s v="Team alford"/>
    <x v="208"/>
    <n v="0"/>
    <s v="COL"/>
    <n v="205"/>
    <n v="19"/>
    <n v="23"/>
  </r>
  <r>
    <n v="50"/>
    <x v="224"/>
    <s v="Team morrison"/>
    <x v="217"/>
    <n v="0"/>
    <s v="COL"/>
    <n v="225"/>
    <n v="0"/>
    <n v="23"/>
  </r>
  <r>
    <n v="50"/>
    <x v="225"/>
    <s v="Team Berger"/>
    <x v="252"/>
    <n v="0"/>
    <s v="OAK"/>
    <n v="259"/>
    <n v="-33"/>
    <n v="23"/>
  </r>
  <r>
    <n v="50"/>
    <x v="226"/>
    <s v="Team D"/>
    <x v="222"/>
    <n v="0"/>
    <s v="HOU"/>
    <n v="228"/>
    <n v="-1"/>
    <n v="23"/>
  </r>
  <r>
    <n v="50"/>
    <x v="227"/>
    <s v="Team Kj"/>
    <x v="210"/>
    <n v="0"/>
    <s v="ARI"/>
    <n v="209"/>
    <n v="19"/>
    <n v="23"/>
  </r>
  <r>
    <n v="50"/>
    <x v="228"/>
    <s v="Team milroy"/>
    <x v="207"/>
    <n v="0"/>
    <s v="NYY"/>
    <n v="210"/>
    <n v="19"/>
    <n v="23"/>
  </r>
  <r>
    <n v="50"/>
    <x v="229"/>
    <s v="Team Lovdal"/>
    <x v="268"/>
    <n v="0"/>
    <s v="TB"/>
    <n v="281"/>
    <n v="-51"/>
    <n v="23"/>
  </r>
  <r>
    <n v="50"/>
    <x v="230"/>
    <s v="Team Lovdal"/>
    <x v="224"/>
    <n v="0"/>
    <s v="CLE"/>
    <n v="230"/>
    <n v="1"/>
    <n v="24"/>
  </r>
  <r>
    <n v="50"/>
    <x v="231"/>
    <s v="Team milroy"/>
    <x v="221"/>
    <n v="0"/>
    <s v="SEA"/>
    <n v="215"/>
    <n v="17"/>
    <n v="24"/>
  </r>
  <r>
    <n v="50"/>
    <x v="232"/>
    <s v="Team Kj"/>
    <x v="235"/>
    <n v="0"/>
    <s v="LAD"/>
    <n v="234"/>
    <n v="-1"/>
    <n v="24"/>
  </r>
  <r>
    <n v="50"/>
    <x v="233"/>
    <s v="Team D"/>
    <x v="245"/>
    <n v="0"/>
    <s v="MIN"/>
    <n v="245"/>
    <n v="-11"/>
    <n v="24"/>
  </r>
  <r>
    <n v="50"/>
    <x v="234"/>
    <s v="Team Berger"/>
    <x v="264"/>
    <e v="#N/A"/>
    <e v="#N/A"/>
    <e v="#N/A"/>
    <e v="#N/A"/>
    <n v="24"/>
  </r>
  <r>
    <n v="50"/>
    <x v="235"/>
    <s v="Team morrison"/>
    <x v="255"/>
    <n v="0"/>
    <s v="BOS"/>
    <n v="256"/>
    <n v="-20"/>
    <n v="24"/>
  </r>
  <r>
    <n v="50"/>
    <x v="236"/>
    <s v="Team alford"/>
    <x v="223"/>
    <n v="0"/>
    <s v="NYM"/>
    <n v="218"/>
    <n v="19"/>
    <n v="24"/>
  </r>
  <r>
    <n v="50"/>
    <x v="237"/>
    <s v="Team Sprenger"/>
    <x v="229"/>
    <n v="0"/>
    <s v="TEX"/>
    <n v="235"/>
    <n v="3"/>
    <n v="24"/>
  </r>
  <r>
    <n v="50"/>
    <x v="238"/>
    <s v="Team Ryder"/>
    <x v="214"/>
    <n v="0"/>
    <s v="MIN"/>
    <n v="231"/>
    <n v="8"/>
    <n v="24"/>
  </r>
  <r>
    <n v="50"/>
    <x v="239"/>
    <s v="Team ONesky"/>
    <x v="236"/>
    <n v="0"/>
    <s v="MIL"/>
    <n v="233"/>
    <n v="7"/>
    <n v="24"/>
  </r>
  <r>
    <n v="50"/>
    <x v="240"/>
    <s v="Team ONesky"/>
    <x v="244"/>
    <n v="0"/>
    <s v="CWS"/>
    <n v="247"/>
    <n v="-6"/>
    <n v="25"/>
  </r>
  <r>
    <n v="50"/>
    <x v="241"/>
    <s v="Team Ryder"/>
    <x v="225"/>
    <n v="0"/>
    <s v="KC"/>
    <n v="220"/>
    <n v="22"/>
    <n v="25"/>
  </r>
  <r>
    <n v="50"/>
    <x v="242"/>
    <s v="Team Sprenger"/>
    <x v="227"/>
    <n v="0"/>
    <s v="SEA"/>
    <n v="222"/>
    <n v="21"/>
    <n v="25"/>
  </r>
  <r>
    <n v="50"/>
    <x v="243"/>
    <s v="Team alford"/>
    <x v="233"/>
    <n v="0"/>
    <s v="HOU"/>
    <n v="239"/>
    <n v="5"/>
    <n v="25"/>
  </r>
  <r>
    <n v="50"/>
    <x v="244"/>
    <s v="Team morrison"/>
    <x v="251"/>
    <n v="0"/>
    <s v="TOR"/>
    <n v="255"/>
    <n v="-10"/>
    <n v="25"/>
  </r>
  <r>
    <n v="50"/>
    <x v="245"/>
    <s v="Team Berger"/>
    <x v="232"/>
    <n v="0"/>
    <s v="ARI"/>
    <n v="223"/>
    <n v="23"/>
    <n v="25"/>
  </r>
  <r>
    <n v="50"/>
    <x v="246"/>
    <s v="Team D"/>
    <x v="237"/>
    <n v="0"/>
    <s v="NYY"/>
    <n v="240"/>
    <n v="7"/>
    <n v="25"/>
  </r>
  <r>
    <n v="50"/>
    <x v="247"/>
    <s v="Team Kj"/>
    <x v="231"/>
    <n v="0"/>
    <s v="NYM"/>
    <n v="226"/>
    <n v="22"/>
    <n v="25"/>
  </r>
  <r>
    <n v="50"/>
    <x v="248"/>
    <s v="Team milroy"/>
    <x v="242"/>
    <n v="0"/>
    <s v="STL"/>
    <n v="241"/>
    <n v="8"/>
    <n v="25"/>
  </r>
  <r>
    <n v="50"/>
    <x v="249"/>
    <s v="Team Lovdal"/>
    <x v="228"/>
    <n v="0"/>
    <s v="MIL"/>
    <n v="229"/>
    <n v="21"/>
    <n v="25"/>
  </r>
  <r>
    <n v="50"/>
    <x v="250"/>
    <s v="Team Lovdal"/>
    <x v="234"/>
    <n v="0"/>
    <s v="TEX"/>
    <n v="232"/>
    <n v="19"/>
    <n v="26"/>
  </r>
  <r>
    <n v="50"/>
    <x v="251"/>
    <s v="Team milroy"/>
    <x v="239"/>
    <n v="0"/>
    <s v="DET"/>
    <n v="238"/>
    <n v="14"/>
    <n v="26"/>
  </r>
  <r>
    <n v="50"/>
    <x v="252"/>
    <s v="Team Kj"/>
    <x v="238"/>
    <n v="0"/>
    <s v="OAK"/>
    <n v="242"/>
    <n v="11"/>
    <n v="26"/>
  </r>
  <r>
    <n v="50"/>
    <x v="253"/>
    <s v="Team D"/>
    <x v="360"/>
    <n v="0"/>
    <s v="BAL"/>
    <n v="275"/>
    <n v="-21"/>
    <n v="26"/>
  </r>
  <r>
    <n v="50"/>
    <x v="254"/>
    <s v="Team Berger"/>
    <x v="240"/>
    <n v="0"/>
    <s v="NYM"/>
    <n v="246"/>
    <n v="9"/>
    <n v="26"/>
  </r>
  <r>
    <n v="50"/>
    <x v="255"/>
    <s v="Team morrison"/>
    <x v="359"/>
    <n v="0"/>
    <s v="FA"/>
    <n v="290"/>
    <n v="-34"/>
    <n v="26"/>
  </r>
  <r>
    <n v="50"/>
    <x v="256"/>
    <s v="Team alford"/>
    <x v="241"/>
    <n v="0"/>
    <s v="PIT"/>
    <n v="243"/>
    <n v="14"/>
    <n v="26"/>
  </r>
  <r>
    <n v="50"/>
    <x v="257"/>
    <s v="Team Sprenger"/>
    <x v="243"/>
    <n v="0"/>
    <s v="CHC"/>
    <n v="244"/>
    <n v="14"/>
    <n v="26"/>
  </r>
  <r>
    <n v="50"/>
    <x v="258"/>
    <s v="Team Ryder"/>
    <x v="247"/>
    <n v="0"/>
    <s v="CLE"/>
    <n v="248"/>
    <n v="11"/>
    <n v="26"/>
  </r>
  <r>
    <n v="50"/>
    <x v="259"/>
    <s v="Team ONesky"/>
    <x v="278"/>
    <n v="0"/>
    <s v="MIN"/>
    <n v="294"/>
    <n v="-34"/>
    <n v="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BD842-BDE2-9E46-8C59-11F8DFD376EB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2:Q368" firstHeaderRow="0" firstDataRow="1" firstDataCol="1"/>
  <pivotFields count="9">
    <pivotField showAll="0"/>
    <pivotField dataField="1" showAll="0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showAll="0"/>
    <pivotField axis="axisRow" showAll="0">
      <items count="366">
        <item x="165"/>
        <item x="322"/>
        <item x="224"/>
        <item x="207"/>
        <item x="48"/>
        <item x="24"/>
        <item x="37"/>
        <item x="283"/>
        <item x="285"/>
        <item x="280"/>
        <item x="320"/>
        <item x="363"/>
        <item x="108"/>
        <item x="28"/>
        <item x="355"/>
        <item x="177"/>
        <item x="287"/>
        <item x="278"/>
        <item x="129"/>
        <item x="257"/>
        <item x="353"/>
        <item x="273"/>
        <item x="247"/>
        <item x="187"/>
        <item x="186"/>
        <item x="154"/>
        <item x="36"/>
        <item x="86"/>
        <item x="125"/>
        <item x="297"/>
        <item x="72"/>
        <item x="180"/>
        <item x="97"/>
        <item x="200"/>
        <item x="192"/>
        <item x="228"/>
        <item x="335"/>
        <item x="50"/>
        <item x="25"/>
        <item x="134"/>
        <item x="293"/>
        <item x="339"/>
        <item x="69"/>
        <item x="223"/>
        <item x="32"/>
        <item x="356"/>
        <item x="209"/>
        <item x="346"/>
        <item x="241"/>
        <item x="13"/>
        <item x="300"/>
        <item x="93"/>
        <item x="340"/>
        <item x="267"/>
        <item x="68"/>
        <item x="101"/>
        <item x="328"/>
        <item x="190"/>
        <item x="319"/>
        <item x="269"/>
        <item x="82"/>
        <item x="263"/>
        <item x="65"/>
        <item x="110"/>
        <item x="193"/>
        <item x="347"/>
        <item x="109"/>
        <item x="198"/>
        <item x="189"/>
        <item x="171"/>
        <item x="162"/>
        <item x="11"/>
        <item x="40"/>
        <item x="175"/>
        <item x="9"/>
        <item x="79"/>
        <item x="288"/>
        <item x="153"/>
        <item x="18"/>
        <item x="197"/>
        <item x="233"/>
        <item x="281"/>
        <item x="196"/>
        <item x="290"/>
        <item x="266"/>
        <item x="324"/>
        <item x="95"/>
        <item x="271"/>
        <item x="202"/>
        <item x="211"/>
        <item x="194"/>
        <item x="311"/>
        <item x="170"/>
        <item x="126"/>
        <item x="88"/>
        <item x="31"/>
        <item x="115"/>
        <item x="358"/>
        <item x="181"/>
        <item x="184"/>
        <item x="140"/>
        <item x="179"/>
        <item x="275"/>
        <item x="146"/>
        <item x="78"/>
        <item x="232"/>
        <item x="212"/>
        <item x="84"/>
        <item x="256"/>
        <item x="23"/>
        <item x="270"/>
        <item x="364"/>
        <item x="128"/>
        <item x="325"/>
        <item x="59"/>
        <item x="0"/>
        <item x="123"/>
        <item x="15"/>
        <item x="161"/>
        <item x="147"/>
        <item x="12"/>
        <item x="343"/>
        <item x="176"/>
        <item x="249"/>
        <item x="41"/>
        <item x="172"/>
        <item x="6"/>
        <item x="120"/>
        <item x="145"/>
        <item x="242"/>
        <item x="55"/>
        <item x="310"/>
        <item x="341"/>
        <item x="331"/>
        <item x="246"/>
        <item x="225"/>
        <item x="351"/>
        <item x="80"/>
        <item x="158"/>
        <item x="327"/>
        <item x="136"/>
        <item x="315"/>
        <item x="357"/>
        <item x="260"/>
        <item x="215"/>
        <item x="73"/>
        <item x="54"/>
        <item x="29"/>
        <item x="359"/>
        <item x="10"/>
        <item x="254"/>
        <item x="252"/>
        <item x="344"/>
        <item x="107"/>
        <item x="240"/>
        <item x="205"/>
        <item x="237"/>
        <item x="183"/>
        <item x="332"/>
        <item x="66"/>
        <item x="155"/>
        <item x="71"/>
        <item x="250"/>
        <item x="230"/>
        <item x="361"/>
        <item x="105"/>
        <item x="345"/>
        <item x="318"/>
        <item x="286"/>
        <item x="219"/>
        <item x="342"/>
        <item x="117"/>
        <item x="122"/>
        <item x="282"/>
        <item x="261"/>
        <item x="362"/>
        <item x="360"/>
        <item x="289"/>
        <item x="231"/>
        <item x="291"/>
        <item x="336"/>
        <item x="213"/>
        <item x="156"/>
        <item x="49"/>
        <item x="90"/>
        <item x="75"/>
        <item x="229"/>
        <item x="7"/>
        <item x="222"/>
        <item x="130"/>
        <item x="195"/>
        <item x="56"/>
        <item x="307"/>
        <item x="3"/>
        <item x="131"/>
        <item x="337"/>
        <item x="329"/>
        <item x="178"/>
        <item x="309"/>
        <item x="349"/>
        <item x="166"/>
        <item x="121"/>
        <item x="52"/>
        <item x="85"/>
        <item x="57"/>
        <item x="148"/>
        <item x="298"/>
        <item x="118"/>
        <item x="210"/>
        <item x="236"/>
        <item x="111"/>
        <item x="276"/>
        <item x="87"/>
        <item x="137"/>
        <item x="149"/>
        <item x="227"/>
        <item x="26"/>
        <item x="334"/>
        <item x="51"/>
        <item x="113"/>
        <item x="234"/>
        <item x="62"/>
        <item x="206"/>
        <item x="70"/>
        <item x="27"/>
        <item x="34"/>
        <item x="38"/>
        <item x="303"/>
        <item x="60"/>
        <item x="338"/>
        <item x="284"/>
        <item x="17"/>
        <item x="296"/>
        <item x="33"/>
        <item x="163"/>
        <item x="112"/>
        <item x="218"/>
        <item x="226"/>
        <item x="295"/>
        <item x="185"/>
        <item x="96"/>
        <item x="74"/>
        <item x="262"/>
        <item x="314"/>
        <item x="106"/>
        <item x="151"/>
        <item x="81"/>
        <item x="22"/>
        <item x="119"/>
        <item x="58"/>
        <item x="244"/>
        <item x="245"/>
        <item x="317"/>
        <item x="135"/>
        <item x="316"/>
        <item x="306"/>
        <item x="127"/>
        <item x="168"/>
        <item x="4"/>
        <item x="116"/>
        <item x="264"/>
        <item x="214"/>
        <item x="221"/>
        <item x="308"/>
        <item x="2"/>
        <item x="305"/>
        <item x="204"/>
        <item x="255"/>
        <item x="83"/>
        <item x="323"/>
        <item x="141"/>
        <item x="61"/>
        <item x="152"/>
        <item x="277"/>
        <item x="253"/>
        <item x="160"/>
        <item x="274"/>
        <item x="35"/>
        <item x="39"/>
        <item x="157"/>
        <item x="169"/>
        <item x="188"/>
        <item x="76"/>
        <item x="313"/>
        <item x="45"/>
        <item x="348"/>
        <item x="30"/>
        <item x="167"/>
        <item x="208"/>
        <item x="104"/>
        <item x="124"/>
        <item x="251"/>
        <item x="63"/>
        <item x="132"/>
        <item x="203"/>
        <item x="302"/>
        <item x="1"/>
        <item x="258"/>
        <item x="217"/>
        <item x="138"/>
        <item x="98"/>
        <item x="268"/>
        <item x="92"/>
        <item x="304"/>
        <item x="191"/>
        <item x="173"/>
        <item x="238"/>
        <item x="8"/>
        <item x="164"/>
        <item x="159"/>
        <item x="103"/>
        <item x="292"/>
        <item x="44"/>
        <item x="94"/>
        <item x="321"/>
        <item x="330"/>
        <item x="199"/>
        <item x="67"/>
        <item x="43"/>
        <item x="333"/>
        <item x="143"/>
        <item x="259"/>
        <item x="100"/>
        <item x="235"/>
        <item x="150"/>
        <item x="5"/>
        <item x="53"/>
        <item x="16"/>
        <item x="354"/>
        <item x="265"/>
        <item x="14"/>
        <item x="174"/>
        <item x="182"/>
        <item x="47"/>
        <item x="216"/>
        <item x="350"/>
        <item x="326"/>
        <item x="239"/>
        <item x="144"/>
        <item x="46"/>
        <item x="21"/>
        <item x="352"/>
        <item x="42"/>
        <item x="102"/>
        <item x="139"/>
        <item x="248"/>
        <item x="142"/>
        <item x="294"/>
        <item x="299"/>
        <item x="279"/>
        <item x="19"/>
        <item x="272"/>
        <item x="301"/>
        <item x="133"/>
        <item x="99"/>
        <item x="77"/>
        <item x="20"/>
        <item x="220"/>
        <item x="64"/>
        <item x="243"/>
        <item x="201"/>
        <item x="114"/>
        <item x="312"/>
        <item x="91"/>
        <item x="89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election" fld="1" subtotal="average" baseField="0" baseItem="0"/>
    <dataField name="Min of Selection" fld="1" subtotal="min" baseField="0" baseItem="0"/>
    <dataField name="Max of Selection" fld="1" subtotal="max" baseField="0" baseItem="0"/>
    <dataField name="StdDev of Selection" fld="1" subtotal="stdDev" baseField="0" baseItem="0"/>
    <dataField name="Var of Selection" fld="1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mlb.com/news/2021-pecota-projections-breakdown" TargetMode="Externa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A433-F86E-B546-AD58-17EBC247454E}">
  <dimension ref="A1:AA320"/>
  <sheetViews>
    <sheetView tabSelected="1" workbookViewId="0">
      <selection activeCell="X47" sqref="A47:X47"/>
    </sheetView>
  </sheetViews>
  <sheetFormatPr baseColWidth="10" defaultRowHeight="16" x14ac:dyDescent="0.2"/>
  <cols>
    <col min="1" max="1" width="18.5" bestFit="1" customWidth="1"/>
    <col min="23" max="23" width="10.83203125" style="20"/>
    <col min="24" max="24" width="10.83203125" style="23"/>
    <col min="25" max="25" width="10.83203125" style="20"/>
  </cols>
  <sheetData>
    <row r="1" spans="1:27" x14ac:dyDescent="0.2">
      <c r="A1" s="10" t="s">
        <v>271</v>
      </c>
      <c r="B1" s="10" t="s">
        <v>335</v>
      </c>
      <c r="C1" s="10" t="s">
        <v>270</v>
      </c>
      <c r="D1" s="10" t="s">
        <v>293</v>
      </c>
      <c r="E1" s="10" t="s">
        <v>336</v>
      </c>
      <c r="F1" s="10" t="s">
        <v>1214</v>
      </c>
      <c r="G1" s="10" t="s">
        <v>337</v>
      </c>
      <c r="H1" s="10" t="s">
        <v>1018</v>
      </c>
      <c r="I1" s="10" t="s">
        <v>1019</v>
      </c>
      <c r="J1" s="10" t="s">
        <v>1020</v>
      </c>
      <c r="K1" s="10" t="s">
        <v>1021</v>
      </c>
      <c r="L1" s="10" t="s">
        <v>1022</v>
      </c>
      <c r="M1" s="10" t="s">
        <v>1023</v>
      </c>
      <c r="N1" s="10" t="s">
        <v>1205</v>
      </c>
      <c r="O1" s="10" t="s">
        <v>1206</v>
      </c>
      <c r="P1" s="10" t="s">
        <v>1207</v>
      </c>
      <c r="Q1" s="10" t="s">
        <v>1208</v>
      </c>
      <c r="R1" s="10" t="s">
        <v>1209</v>
      </c>
      <c r="S1" s="10" t="s">
        <v>1210</v>
      </c>
      <c r="T1" s="10" t="s">
        <v>1211</v>
      </c>
      <c r="U1" s="10" t="s">
        <v>1212</v>
      </c>
      <c r="V1" s="10" t="s">
        <v>1213</v>
      </c>
      <c r="W1" s="19" t="s">
        <v>1221</v>
      </c>
      <c r="X1" s="22" t="s">
        <v>1241</v>
      </c>
      <c r="Y1" s="19" t="s">
        <v>1242</v>
      </c>
      <c r="Z1" s="10" t="s">
        <v>1234</v>
      </c>
      <c r="AA1" s="10" t="s">
        <v>1235</v>
      </c>
    </row>
    <row r="2" spans="1:27" x14ac:dyDescent="0.2">
      <c r="A2" s="2" t="s">
        <v>5</v>
      </c>
      <c r="B2">
        <v>1</v>
      </c>
      <c r="C2" t="s">
        <v>295</v>
      </c>
      <c r="D2" t="s">
        <v>296</v>
      </c>
      <c r="E2" t="s">
        <v>338</v>
      </c>
      <c r="F2" t="str">
        <f>IF(OR(D2="SP",D2="RP"),"Pitcher","Batter")</f>
        <v>Batter</v>
      </c>
      <c r="G2">
        <v>28</v>
      </c>
      <c r="H2" t="s">
        <v>1024</v>
      </c>
      <c r="I2">
        <v>126</v>
      </c>
      <c r="J2">
        <v>35</v>
      </c>
      <c r="K2">
        <v>87</v>
      </c>
      <c r="L2">
        <v>22</v>
      </c>
      <c r="M2">
        <v>0.29499999999999998</v>
      </c>
      <c r="N2" t="s">
        <v>1215</v>
      </c>
      <c r="O2" t="s">
        <v>1215</v>
      </c>
      <c r="P2" t="s">
        <v>1215</v>
      </c>
      <c r="Q2" t="s">
        <v>1215</v>
      </c>
      <c r="R2" t="s">
        <v>1215</v>
      </c>
      <c r="S2" t="s">
        <v>1215</v>
      </c>
      <c r="T2" t="s">
        <v>1215</v>
      </c>
      <c r="U2" t="s">
        <v>1215</v>
      </c>
      <c r="V2" t="s">
        <v>1215</v>
      </c>
      <c r="W2" s="20">
        <f>VLOOKUP(A2,Reference!$L$3:$M$368,2,0)</f>
        <v>1.78</v>
      </c>
      <c r="X2" s="23">
        <f>VLOOKUP(A2,Reference!$L$3:$Q$368,3,0)</f>
        <v>1</v>
      </c>
      <c r="Y2" s="20">
        <f>VLOOKUP(A2,Reference!$L$3:$Q$368,4,0)</f>
        <v>4</v>
      </c>
      <c r="Z2">
        <f>VLOOKUP(C2,Reference!$F$4:$I$33,2,0)</f>
        <v>103</v>
      </c>
      <c r="AA2">
        <f>VLOOKUP(C2,Reference!$F$4:$I$33,3,0)</f>
        <v>59</v>
      </c>
    </row>
    <row r="3" spans="1:27" x14ac:dyDescent="0.2">
      <c r="A3" s="2" t="s">
        <v>3</v>
      </c>
      <c r="B3">
        <v>2</v>
      </c>
      <c r="C3" t="s">
        <v>302</v>
      </c>
      <c r="D3" t="s">
        <v>296</v>
      </c>
      <c r="E3" t="s">
        <v>339</v>
      </c>
      <c r="F3" t="str">
        <f t="shared" ref="F3:F66" si="0">IF(OR(D3="SP",D3="RP"),"Pitcher","Batter")</f>
        <v>Batter</v>
      </c>
      <c r="G3">
        <v>23</v>
      </c>
      <c r="H3" t="s">
        <v>1025</v>
      </c>
      <c r="I3">
        <v>119</v>
      </c>
      <c r="J3">
        <v>37</v>
      </c>
      <c r="K3">
        <v>91</v>
      </c>
      <c r="L3">
        <v>31</v>
      </c>
      <c r="M3">
        <v>0.28199999999999997</v>
      </c>
      <c r="N3" t="s">
        <v>1215</v>
      </c>
      <c r="O3" t="s">
        <v>1215</v>
      </c>
      <c r="P3" t="s">
        <v>1215</v>
      </c>
      <c r="Q3" t="s">
        <v>1215</v>
      </c>
      <c r="R3" t="s">
        <v>1215</v>
      </c>
      <c r="S3" t="s">
        <v>1215</v>
      </c>
      <c r="T3" t="s">
        <v>1215</v>
      </c>
      <c r="U3" t="s">
        <v>1215</v>
      </c>
      <c r="V3" t="s">
        <v>1215</v>
      </c>
      <c r="W3" s="20">
        <f>VLOOKUP(A3,Reference!$L$3:$M$368,2,0)</f>
        <v>3.2</v>
      </c>
      <c r="X3" s="23">
        <f>VLOOKUP(A3,Reference!$L$3:$Q$368,3,0)</f>
        <v>1</v>
      </c>
      <c r="Y3" s="20">
        <f>VLOOKUP(A3,Reference!$L$3:$Q$368,4,0)</f>
        <v>8</v>
      </c>
      <c r="Z3">
        <f>VLOOKUP(C3,Reference!$F$4:$I$33,2,0)</f>
        <v>82</v>
      </c>
      <c r="AA3">
        <f>VLOOKUP(C3,Reference!$F$4:$I$33,3,0)</f>
        <v>80</v>
      </c>
    </row>
    <row r="4" spans="1:27" x14ac:dyDescent="0.2">
      <c r="A4" s="2" t="s">
        <v>1</v>
      </c>
      <c r="B4">
        <v>3</v>
      </c>
      <c r="C4" t="s">
        <v>303</v>
      </c>
      <c r="D4" t="s">
        <v>298</v>
      </c>
      <c r="E4" t="s">
        <v>340</v>
      </c>
      <c r="F4" t="str">
        <f t="shared" si="0"/>
        <v>Batter</v>
      </c>
      <c r="G4">
        <v>22</v>
      </c>
      <c r="H4" t="s">
        <v>1026</v>
      </c>
      <c r="I4">
        <v>119</v>
      </c>
      <c r="J4">
        <v>36</v>
      </c>
      <c r="K4">
        <v>96</v>
      </c>
      <c r="L4">
        <v>29</v>
      </c>
      <c r="M4">
        <v>0.28399999999999997</v>
      </c>
      <c r="N4" t="s">
        <v>1215</v>
      </c>
      <c r="O4" t="s">
        <v>1215</v>
      </c>
      <c r="P4" t="s">
        <v>1215</v>
      </c>
      <c r="Q4" t="s">
        <v>1215</v>
      </c>
      <c r="R4" t="s">
        <v>1215</v>
      </c>
      <c r="S4" t="s">
        <v>1215</v>
      </c>
      <c r="T4" t="s">
        <v>1215</v>
      </c>
      <c r="U4" t="s">
        <v>1215</v>
      </c>
      <c r="V4" t="s">
        <v>1215</v>
      </c>
      <c r="W4" s="20">
        <f>VLOOKUP(A4,Reference!$L$3:$M$368,2,0)</f>
        <v>4.16</v>
      </c>
      <c r="X4" s="23">
        <f>VLOOKUP(A4,Reference!$L$3:$Q$368,3,0)</f>
        <v>1</v>
      </c>
      <c r="Y4" s="20">
        <f>VLOOKUP(A4,Reference!$L$3:$Q$368,4,0)</f>
        <v>9</v>
      </c>
      <c r="Z4">
        <f>VLOOKUP(C4,Reference!$F$4:$I$33,2,0)</f>
        <v>96</v>
      </c>
      <c r="AA4">
        <f>VLOOKUP(C4,Reference!$F$4:$I$33,3,0)</f>
        <v>66</v>
      </c>
    </row>
    <row r="5" spans="1:27" x14ac:dyDescent="0.2">
      <c r="A5" s="2" t="s">
        <v>7</v>
      </c>
      <c r="B5">
        <v>4</v>
      </c>
      <c r="C5" t="s">
        <v>341</v>
      </c>
      <c r="D5" t="s">
        <v>296</v>
      </c>
      <c r="E5" t="s">
        <v>342</v>
      </c>
      <c r="F5" t="str">
        <f t="shared" si="0"/>
        <v>Batter</v>
      </c>
      <c r="G5">
        <v>22</v>
      </c>
      <c r="H5" t="s">
        <v>1027</v>
      </c>
      <c r="I5">
        <v>113</v>
      </c>
      <c r="J5">
        <v>36</v>
      </c>
      <c r="K5">
        <v>111</v>
      </c>
      <c r="L5">
        <v>13</v>
      </c>
      <c r="M5">
        <v>0.30199999999999999</v>
      </c>
      <c r="N5" t="s">
        <v>1215</v>
      </c>
      <c r="O5" t="s">
        <v>1215</v>
      </c>
      <c r="P5" t="s">
        <v>1215</v>
      </c>
      <c r="Q5" t="s">
        <v>1215</v>
      </c>
      <c r="R5" t="s">
        <v>1215</v>
      </c>
      <c r="S5" t="s">
        <v>1215</v>
      </c>
      <c r="T5" t="s">
        <v>1215</v>
      </c>
      <c r="U5" t="s">
        <v>1215</v>
      </c>
      <c r="V5" t="s">
        <v>1215</v>
      </c>
      <c r="W5" s="20">
        <f>VLOOKUP(A5,Reference!$L$3:$M$368,2,0)</f>
        <v>4.0999999999999996</v>
      </c>
      <c r="X5" s="23">
        <f>VLOOKUP(A5,Reference!$L$3:$Q$368,3,0)</f>
        <v>1</v>
      </c>
      <c r="Y5" s="20">
        <f>VLOOKUP(A5,Reference!$L$3:$Q$368,4,0)</f>
        <v>9</v>
      </c>
      <c r="Z5">
        <f>VLOOKUP(C5,Reference!$F$4:$I$33,2,0)</f>
        <v>85</v>
      </c>
      <c r="AA5">
        <f>VLOOKUP(C5,Reference!$F$4:$I$33,3,0)</f>
        <v>77</v>
      </c>
    </row>
    <row r="6" spans="1:27" x14ac:dyDescent="0.2">
      <c r="A6" s="2" t="s">
        <v>9</v>
      </c>
      <c r="B6">
        <v>5</v>
      </c>
      <c r="C6" t="s">
        <v>294</v>
      </c>
      <c r="D6" t="s">
        <v>296</v>
      </c>
      <c r="E6" t="s">
        <v>343</v>
      </c>
      <c r="F6" t="str">
        <f t="shared" si="0"/>
        <v>Batter</v>
      </c>
      <c r="G6">
        <v>29</v>
      </c>
      <c r="H6" t="s">
        <v>1028</v>
      </c>
      <c r="I6">
        <v>115</v>
      </c>
      <c r="J6">
        <v>44</v>
      </c>
      <c r="K6">
        <v>107</v>
      </c>
      <c r="L6">
        <v>13</v>
      </c>
      <c r="M6">
        <v>0.29499999999999998</v>
      </c>
      <c r="N6" t="s">
        <v>1215</v>
      </c>
      <c r="O6" t="s">
        <v>1215</v>
      </c>
      <c r="P6" t="s">
        <v>1215</v>
      </c>
      <c r="Q6" t="s">
        <v>1215</v>
      </c>
      <c r="R6" t="s">
        <v>1215</v>
      </c>
      <c r="S6" t="s">
        <v>1215</v>
      </c>
      <c r="T6" t="s">
        <v>1215</v>
      </c>
      <c r="U6" t="s">
        <v>1215</v>
      </c>
      <c r="V6" t="s">
        <v>1215</v>
      </c>
      <c r="W6" s="20">
        <f>VLOOKUP(A6,Reference!$L$3:$M$368,2,0)</f>
        <v>4.1399999999999997</v>
      </c>
      <c r="X6" s="23">
        <f>VLOOKUP(A6,Reference!$L$3:$Q$368,3,0)</f>
        <v>1</v>
      </c>
      <c r="Y6" s="20">
        <f>VLOOKUP(A6,Reference!$L$3:$Q$368,4,0)</f>
        <v>7</v>
      </c>
      <c r="Z6">
        <f>VLOOKUP(C6,Reference!$F$4:$I$33,2,0)</f>
        <v>87</v>
      </c>
      <c r="AA6">
        <f>VLOOKUP(C6,Reference!$F$4:$I$33,3,0)</f>
        <v>75</v>
      </c>
    </row>
    <row r="7" spans="1:27" x14ac:dyDescent="0.2">
      <c r="A7" s="2" t="s">
        <v>13</v>
      </c>
      <c r="B7">
        <v>6</v>
      </c>
      <c r="C7" t="s">
        <v>313</v>
      </c>
      <c r="D7" t="s">
        <v>297</v>
      </c>
      <c r="E7" t="s">
        <v>344</v>
      </c>
      <c r="F7" t="str">
        <f t="shared" si="0"/>
        <v>Pitcher</v>
      </c>
      <c r="G7">
        <v>30</v>
      </c>
      <c r="H7" t="s">
        <v>1215</v>
      </c>
      <c r="I7" t="s">
        <v>1215</v>
      </c>
      <c r="J7" t="s">
        <v>1215</v>
      </c>
      <c r="K7" t="s">
        <v>1215</v>
      </c>
      <c r="L7" t="s">
        <v>1215</v>
      </c>
      <c r="M7" t="s">
        <v>1215</v>
      </c>
      <c r="N7">
        <v>203</v>
      </c>
      <c r="O7">
        <v>149</v>
      </c>
      <c r="P7">
        <v>67</v>
      </c>
      <c r="Q7">
        <v>54</v>
      </c>
      <c r="R7">
        <v>273</v>
      </c>
      <c r="S7">
        <v>17</v>
      </c>
      <c r="T7">
        <v>0</v>
      </c>
      <c r="U7">
        <v>2.97</v>
      </c>
      <c r="V7">
        <v>1</v>
      </c>
      <c r="W7" s="20">
        <f>VLOOKUP(A7,Reference!$L$3:$M$368,2,0)</f>
        <v>5.8</v>
      </c>
      <c r="X7" s="23">
        <f>VLOOKUP(A7,Reference!$L$3:$Q$368,3,0)</f>
        <v>1</v>
      </c>
      <c r="Y7" s="20">
        <f>VLOOKUP(A7,Reference!$L$3:$Q$368,4,0)</f>
        <v>9</v>
      </c>
      <c r="Z7">
        <f>VLOOKUP(C7,Reference!$F$4:$I$33,2,0)</f>
        <v>97</v>
      </c>
      <c r="AA7">
        <f>VLOOKUP(C7,Reference!$F$4:$I$33,3,0)</f>
        <v>65</v>
      </c>
    </row>
    <row r="8" spans="1:27" x14ac:dyDescent="0.2">
      <c r="A8" s="2" t="s">
        <v>11</v>
      </c>
      <c r="B8">
        <v>7</v>
      </c>
      <c r="C8" t="s">
        <v>341</v>
      </c>
      <c r="D8" t="s">
        <v>298</v>
      </c>
      <c r="E8" t="s">
        <v>345</v>
      </c>
      <c r="F8" t="str">
        <f t="shared" si="0"/>
        <v>Batter</v>
      </c>
      <c r="G8">
        <v>27</v>
      </c>
      <c r="H8" t="s">
        <v>1029</v>
      </c>
      <c r="I8">
        <v>110</v>
      </c>
      <c r="J8">
        <v>24</v>
      </c>
      <c r="K8">
        <v>76</v>
      </c>
      <c r="L8">
        <v>38</v>
      </c>
      <c r="M8">
        <v>0.29699999999999999</v>
      </c>
      <c r="N8" t="s">
        <v>1215</v>
      </c>
      <c r="O8" t="s">
        <v>1215</v>
      </c>
      <c r="P8" t="s">
        <v>1215</v>
      </c>
      <c r="Q8" t="s">
        <v>1215</v>
      </c>
      <c r="R8" t="s">
        <v>1215</v>
      </c>
      <c r="S8" t="s">
        <v>1215</v>
      </c>
      <c r="T8" t="s">
        <v>1215</v>
      </c>
      <c r="U8" t="s">
        <v>1215</v>
      </c>
      <c r="V8" t="s">
        <v>1215</v>
      </c>
      <c r="W8" s="20">
        <f>VLOOKUP(A8,Reference!$L$3:$M$368,2,0)</f>
        <v>8.98</v>
      </c>
      <c r="X8" s="23">
        <f>VLOOKUP(A8,Reference!$L$3:$Q$368,3,0)</f>
        <v>2</v>
      </c>
      <c r="Y8" s="20">
        <f>VLOOKUP(A8,Reference!$L$3:$Q$368,4,0)</f>
        <v>19</v>
      </c>
      <c r="Z8">
        <f>VLOOKUP(C8,Reference!$F$4:$I$33,2,0)</f>
        <v>85</v>
      </c>
      <c r="AA8">
        <f>VLOOKUP(C8,Reference!$F$4:$I$33,3,0)</f>
        <v>77</v>
      </c>
    </row>
    <row r="9" spans="1:27" x14ac:dyDescent="0.2">
      <c r="A9" s="2" t="s">
        <v>20</v>
      </c>
      <c r="B9">
        <v>8</v>
      </c>
      <c r="C9" t="s">
        <v>304</v>
      </c>
      <c r="D9" t="s">
        <v>297</v>
      </c>
      <c r="E9" t="s">
        <v>346</v>
      </c>
      <c r="F9" t="str">
        <f t="shared" si="0"/>
        <v>Pitcher</v>
      </c>
      <c r="G9">
        <v>32</v>
      </c>
      <c r="H9" t="s">
        <v>1215</v>
      </c>
      <c r="I9" t="s">
        <v>1215</v>
      </c>
      <c r="J9" t="s">
        <v>1215</v>
      </c>
      <c r="K9" t="s">
        <v>1215</v>
      </c>
      <c r="L9" t="s">
        <v>1215</v>
      </c>
      <c r="M9" t="s">
        <v>1215</v>
      </c>
      <c r="N9">
        <v>203</v>
      </c>
      <c r="O9">
        <v>151</v>
      </c>
      <c r="P9">
        <v>59</v>
      </c>
      <c r="Q9">
        <v>50</v>
      </c>
      <c r="R9">
        <v>260</v>
      </c>
      <c r="S9">
        <v>17</v>
      </c>
      <c r="T9">
        <v>0</v>
      </c>
      <c r="U9">
        <v>2.62</v>
      </c>
      <c r="V9">
        <v>0.99</v>
      </c>
      <c r="W9" s="20">
        <f>VLOOKUP(A9,Reference!$L$3:$M$368,2,0)</f>
        <v>6.88</v>
      </c>
      <c r="X9" s="23">
        <f>VLOOKUP(A9,Reference!$L$3:$Q$368,3,0)</f>
        <v>1</v>
      </c>
      <c r="Y9" s="20">
        <f>VLOOKUP(A9,Reference!$L$3:$Q$368,4,0)</f>
        <v>11</v>
      </c>
      <c r="Z9">
        <f>VLOOKUP(C9,Reference!$F$4:$I$33,2,0)</f>
        <v>96</v>
      </c>
      <c r="AA9">
        <f>VLOOKUP(C9,Reference!$F$4:$I$33,3,0)</f>
        <v>66</v>
      </c>
    </row>
    <row r="10" spans="1:27" x14ac:dyDescent="0.2">
      <c r="A10" s="2" t="s">
        <v>15</v>
      </c>
      <c r="B10">
        <v>9</v>
      </c>
      <c r="C10" t="s">
        <v>305</v>
      </c>
      <c r="D10" t="s">
        <v>300</v>
      </c>
      <c r="E10" t="s">
        <v>347</v>
      </c>
      <c r="F10" t="str">
        <f t="shared" si="0"/>
        <v>Batter</v>
      </c>
      <c r="G10">
        <v>28</v>
      </c>
      <c r="H10" t="s">
        <v>1030</v>
      </c>
      <c r="I10">
        <v>100</v>
      </c>
      <c r="J10">
        <v>34</v>
      </c>
      <c r="K10">
        <v>102</v>
      </c>
      <c r="L10">
        <v>27</v>
      </c>
      <c r="M10">
        <v>0.27800000000000002</v>
      </c>
      <c r="N10" t="s">
        <v>1215</v>
      </c>
      <c r="O10" t="s">
        <v>1215</v>
      </c>
      <c r="P10" t="s">
        <v>1215</v>
      </c>
      <c r="Q10" t="s">
        <v>1215</v>
      </c>
      <c r="R10" t="s">
        <v>1215</v>
      </c>
      <c r="S10" t="s">
        <v>1215</v>
      </c>
      <c r="T10" t="s">
        <v>1215</v>
      </c>
      <c r="U10" t="s">
        <v>1215</v>
      </c>
      <c r="V10" t="s">
        <v>1215</v>
      </c>
      <c r="W10" s="20">
        <f>VLOOKUP(A10,Reference!$L$3:$M$368,2,0)</f>
        <v>10.06</v>
      </c>
      <c r="X10" s="23">
        <f>VLOOKUP(A10,Reference!$L$3:$Q$368,3,0)</f>
        <v>6</v>
      </c>
      <c r="Y10" s="20">
        <f>VLOOKUP(A10,Reference!$L$3:$Q$368,4,0)</f>
        <v>15</v>
      </c>
      <c r="Z10">
        <f>VLOOKUP(C10,Reference!$F$4:$I$33,2,0)</f>
        <v>86</v>
      </c>
      <c r="AA10">
        <f>VLOOKUP(C10,Reference!$F$4:$I$33,3,0)</f>
        <v>76</v>
      </c>
    </row>
    <row r="11" spans="1:27" x14ac:dyDescent="0.2">
      <c r="A11" s="2" t="s">
        <v>17</v>
      </c>
      <c r="B11">
        <v>10</v>
      </c>
      <c r="C11" t="s">
        <v>305</v>
      </c>
      <c r="D11" t="s">
        <v>297</v>
      </c>
      <c r="E11" t="s">
        <v>348</v>
      </c>
      <c r="F11" t="str">
        <f t="shared" si="0"/>
        <v>Pitcher</v>
      </c>
      <c r="G11">
        <v>25</v>
      </c>
      <c r="H11" t="s">
        <v>1215</v>
      </c>
      <c r="I11" t="s">
        <v>1215</v>
      </c>
      <c r="J11" t="s">
        <v>1215</v>
      </c>
      <c r="K11" t="s">
        <v>1215</v>
      </c>
      <c r="L11" t="s">
        <v>1215</v>
      </c>
      <c r="M11" t="s">
        <v>1215</v>
      </c>
      <c r="N11">
        <v>198</v>
      </c>
      <c r="O11">
        <v>164</v>
      </c>
      <c r="P11">
        <v>72</v>
      </c>
      <c r="Q11">
        <v>44</v>
      </c>
      <c r="R11">
        <v>244</v>
      </c>
      <c r="S11">
        <v>15</v>
      </c>
      <c r="T11">
        <v>0</v>
      </c>
      <c r="U11">
        <v>3.27</v>
      </c>
      <c r="V11">
        <v>1.05</v>
      </c>
      <c r="W11" s="20">
        <f>VLOOKUP(A11,Reference!$L$3:$M$368,2,0)</f>
        <v>10.4</v>
      </c>
      <c r="X11" s="23">
        <f>VLOOKUP(A11,Reference!$L$3:$Q$368,3,0)</f>
        <v>6</v>
      </c>
      <c r="Y11" s="20">
        <f>VLOOKUP(A11,Reference!$L$3:$Q$368,4,0)</f>
        <v>18</v>
      </c>
      <c r="Z11">
        <f>VLOOKUP(C11,Reference!$F$4:$I$33,2,0)</f>
        <v>86</v>
      </c>
      <c r="AA11">
        <f>VLOOKUP(C11,Reference!$F$4:$I$33,3,0)</f>
        <v>76</v>
      </c>
    </row>
    <row r="12" spans="1:27" x14ac:dyDescent="0.2">
      <c r="A12" s="2" t="s">
        <v>24</v>
      </c>
      <c r="B12">
        <v>11</v>
      </c>
      <c r="C12" t="s">
        <v>306</v>
      </c>
      <c r="D12" t="s">
        <v>298</v>
      </c>
      <c r="E12" t="s">
        <v>349</v>
      </c>
      <c r="F12" t="str">
        <f t="shared" si="0"/>
        <v>Batter</v>
      </c>
      <c r="G12">
        <v>28</v>
      </c>
      <c r="H12" t="s">
        <v>1031</v>
      </c>
      <c r="I12">
        <v>96</v>
      </c>
      <c r="J12">
        <v>35</v>
      </c>
      <c r="K12">
        <v>82</v>
      </c>
      <c r="L12">
        <v>28</v>
      </c>
      <c r="M12">
        <v>0.28799999999999998</v>
      </c>
      <c r="N12" t="s">
        <v>1215</v>
      </c>
      <c r="O12" t="s">
        <v>1215</v>
      </c>
      <c r="P12" t="s">
        <v>1215</v>
      </c>
      <c r="Q12" t="s">
        <v>1215</v>
      </c>
      <c r="R12" t="s">
        <v>1215</v>
      </c>
      <c r="S12" t="s">
        <v>1215</v>
      </c>
      <c r="T12" t="s">
        <v>1215</v>
      </c>
      <c r="U12" t="s">
        <v>1215</v>
      </c>
      <c r="V12" t="s">
        <v>1215</v>
      </c>
      <c r="W12" s="20">
        <f>VLOOKUP(A12,Reference!$L$3:$M$368,2,0)</f>
        <v>13.42</v>
      </c>
      <c r="X12" s="23">
        <f>VLOOKUP(A12,Reference!$L$3:$Q$368,3,0)</f>
        <v>7</v>
      </c>
      <c r="Y12" s="20">
        <f>VLOOKUP(A12,Reference!$L$3:$Q$368,4,0)</f>
        <v>25</v>
      </c>
      <c r="Z12">
        <f>VLOOKUP(C12,Reference!$F$4:$I$33,2,0)</f>
        <v>60</v>
      </c>
      <c r="AA12">
        <f>VLOOKUP(C12,Reference!$F$4:$I$33,3,0)</f>
        <v>102</v>
      </c>
    </row>
    <row r="13" spans="1:27" x14ac:dyDescent="0.2">
      <c r="A13" s="2" t="s">
        <v>19</v>
      </c>
      <c r="B13">
        <v>12</v>
      </c>
      <c r="C13" t="s">
        <v>295</v>
      </c>
      <c r="D13" t="s">
        <v>309</v>
      </c>
      <c r="E13" t="s">
        <v>350</v>
      </c>
      <c r="F13" t="str">
        <f t="shared" si="0"/>
        <v>Batter</v>
      </c>
      <c r="G13">
        <v>25</v>
      </c>
      <c r="H13" t="s">
        <v>1032</v>
      </c>
      <c r="I13">
        <v>104</v>
      </c>
      <c r="J13">
        <v>38</v>
      </c>
      <c r="K13">
        <v>102</v>
      </c>
      <c r="L13">
        <v>14</v>
      </c>
      <c r="M13">
        <v>0.27800000000000002</v>
      </c>
      <c r="N13" t="s">
        <v>1215</v>
      </c>
      <c r="O13" t="s">
        <v>1215</v>
      </c>
      <c r="P13" t="s">
        <v>1215</v>
      </c>
      <c r="Q13" t="s">
        <v>1215</v>
      </c>
      <c r="R13" t="s">
        <v>1215</v>
      </c>
      <c r="S13" t="s">
        <v>1215</v>
      </c>
      <c r="T13" t="s">
        <v>1215</v>
      </c>
      <c r="U13" t="s">
        <v>1215</v>
      </c>
      <c r="V13" t="s">
        <v>1215</v>
      </c>
      <c r="W13" s="20">
        <f>VLOOKUP(A13,Reference!$L$3:$M$368,2,0)</f>
        <v>13</v>
      </c>
      <c r="X13" s="23">
        <f>VLOOKUP(A13,Reference!$L$3:$Q$368,3,0)</f>
        <v>9</v>
      </c>
      <c r="Y13" s="20">
        <f>VLOOKUP(A13,Reference!$L$3:$Q$368,4,0)</f>
        <v>17</v>
      </c>
      <c r="Z13">
        <f>VLOOKUP(C13,Reference!$F$4:$I$33,2,0)</f>
        <v>103</v>
      </c>
      <c r="AA13">
        <f>VLOOKUP(C13,Reference!$F$4:$I$33,3,0)</f>
        <v>59</v>
      </c>
    </row>
    <row r="14" spans="1:27" x14ac:dyDescent="0.2">
      <c r="A14" s="2" t="s">
        <v>22</v>
      </c>
      <c r="B14">
        <v>13</v>
      </c>
      <c r="C14" t="s">
        <v>302</v>
      </c>
      <c r="D14" t="s">
        <v>299</v>
      </c>
      <c r="E14" t="s">
        <v>351</v>
      </c>
      <c r="F14" t="str">
        <f t="shared" si="0"/>
        <v>Batter</v>
      </c>
      <c r="G14">
        <v>31</v>
      </c>
      <c r="H14" t="s">
        <v>1033</v>
      </c>
      <c r="I14">
        <v>114</v>
      </c>
      <c r="J14">
        <v>34</v>
      </c>
      <c r="K14">
        <v>117</v>
      </c>
      <c r="L14">
        <v>6</v>
      </c>
      <c r="M14">
        <v>0.308</v>
      </c>
      <c r="N14" t="s">
        <v>1215</v>
      </c>
      <c r="O14" t="s">
        <v>1215</v>
      </c>
      <c r="P14" t="s">
        <v>1215</v>
      </c>
      <c r="Q14" t="s">
        <v>1215</v>
      </c>
      <c r="R14" t="s">
        <v>1215</v>
      </c>
      <c r="S14" t="s">
        <v>1215</v>
      </c>
      <c r="T14" t="s">
        <v>1215</v>
      </c>
      <c r="U14" t="s">
        <v>1215</v>
      </c>
      <c r="V14" t="s">
        <v>1215</v>
      </c>
      <c r="W14" s="20">
        <f>VLOOKUP(A14,Reference!$L$3:$M$368,2,0)</f>
        <v>11.68</v>
      </c>
      <c r="X14" s="23">
        <f>VLOOKUP(A14,Reference!$L$3:$Q$368,3,0)</f>
        <v>5</v>
      </c>
      <c r="Y14" s="20">
        <f>VLOOKUP(A14,Reference!$L$3:$Q$368,4,0)</f>
        <v>20</v>
      </c>
      <c r="Z14">
        <f>VLOOKUP(C14,Reference!$F$4:$I$33,2,0)</f>
        <v>82</v>
      </c>
      <c r="AA14">
        <f>VLOOKUP(C14,Reference!$F$4:$I$33,3,0)</f>
        <v>80</v>
      </c>
    </row>
    <row r="15" spans="1:27" x14ac:dyDescent="0.2">
      <c r="A15" s="2" t="s">
        <v>21</v>
      </c>
      <c r="B15">
        <v>14</v>
      </c>
      <c r="C15" t="s">
        <v>307</v>
      </c>
      <c r="D15" t="s">
        <v>296</v>
      </c>
      <c r="E15" t="s">
        <v>352</v>
      </c>
      <c r="F15" t="str">
        <f t="shared" si="0"/>
        <v>Batter</v>
      </c>
      <c r="G15">
        <v>29</v>
      </c>
      <c r="H15" t="s">
        <v>1034</v>
      </c>
      <c r="I15">
        <v>106</v>
      </c>
      <c r="J15">
        <v>34</v>
      </c>
      <c r="K15">
        <v>90</v>
      </c>
      <c r="L15">
        <v>22</v>
      </c>
      <c r="M15">
        <v>0.28899999999999998</v>
      </c>
      <c r="N15" t="s">
        <v>1215</v>
      </c>
      <c r="O15" t="s">
        <v>1215</v>
      </c>
      <c r="P15" t="s">
        <v>1215</v>
      </c>
      <c r="Q15" t="s">
        <v>1215</v>
      </c>
      <c r="R15" t="s">
        <v>1215</v>
      </c>
      <c r="S15" t="s">
        <v>1215</v>
      </c>
      <c r="T15" t="s">
        <v>1215</v>
      </c>
      <c r="U15" t="s">
        <v>1215</v>
      </c>
      <c r="V15" t="s">
        <v>1215</v>
      </c>
      <c r="W15" s="20">
        <f>VLOOKUP(A15,Reference!$L$3:$M$368,2,0)</f>
        <v>14.1</v>
      </c>
      <c r="X15" s="23">
        <f>VLOOKUP(A15,Reference!$L$3:$Q$368,3,0)</f>
        <v>8</v>
      </c>
      <c r="Y15" s="20">
        <f>VLOOKUP(A15,Reference!$L$3:$Q$368,4,0)</f>
        <v>22</v>
      </c>
      <c r="Z15">
        <f>VLOOKUP(C15,Reference!$F$4:$I$33,2,0)</f>
        <v>87</v>
      </c>
      <c r="AA15">
        <f>VLOOKUP(C15,Reference!$F$4:$I$33,3,0)</f>
        <v>73</v>
      </c>
    </row>
    <row r="16" spans="1:27" x14ac:dyDescent="0.2">
      <c r="A16" s="2" t="s">
        <v>25</v>
      </c>
      <c r="B16">
        <v>15</v>
      </c>
      <c r="C16" t="s">
        <v>304</v>
      </c>
      <c r="D16" t="s">
        <v>298</v>
      </c>
      <c r="E16" t="s">
        <v>353</v>
      </c>
      <c r="F16" t="str">
        <f t="shared" si="0"/>
        <v>Batter</v>
      </c>
      <c r="G16">
        <v>27</v>
      </c>
      <c r="H16" t="s">
        <v>1035</v>
      </c>
      <c r="I16">
        <v>102</v>
      </c>
      <c r="J16">
        <v>30</v>
      </c>
      <c r="K16">
        <v>79</v>
      </c>
      <c r="L16">
        <v>20</v>
      </c>
      <c r="M16">
        <v>0.27500000000000002</v>
      </c>
      <c r="N16" t="s">
        <v>1215</v>
      </c>
      <c r="O16" t="s">
        <v>1215</v>
      </c>
      <c r="P16" t="s">
        <v>1215</v>
      </c>
      <c r="Q16" t="s">
        <v>1215</v>
      </c>
      <c r="R16" t="s">
        <v>1215</v>
      </c>
      <c r="S16" t="s">
        <v>1215</v>
      </c>
      <c r="T16" t="s">
        <v>1215</v>
      </c>
      <c r="U16" t="s">
        <v>1215</v>
      </c>
      <c r="V16" t="s">
        <v>1215</v>
      </c>
      <c r="W16" s="20">
        <f>VLOOKUP(A16,Reference!$L$3:$M$368,2,0)</f>
        <v>16.46</v>
      </c>
      <c r="X16" s="23">
        <f>VLOOKUP(A16,Reference!$L$3:$Q$368,3,0)</f>
        <v>9</v>
      </c>
      <c r="Y16" s="20">
        <f>VLOOKUP(A16,Reference!$L$3:$Q$368,4,0)</f>
        <v>24</v>
      </c>
      <c r="Z16">
        <f>VLOOKUP(C16,Reference!$F$4:$I$33,2,0)</f>
        <v>96</v>
      </c>
      <c r="AA16">
        <f>VLOOKUP(C16,Reference!$F$4:$I$33,3,0)</f>
        <v>66</v>
      </c>
    </row>
    <row r="17" spans="1:27" x14ac:dyDescent="0.2">
      <c r="A17" s="2" t="s">
        <v>23</v>
      </c>
      <c r="B17">
        <v>16</v>
      </c>
      <c r="C17" t="s">
        <v>312</v>
      </c>
      <c r="D17" t="s">
        <v>296</v>
      </c>
      <c r="E17" t="s">
        <v>354</v>
      </c>
      <c r="F17" t="str">
        <f t="shared" si="0"/>
        <v>Batter</v>
      </c>
      <c r="G17">
        <v>28</v>
      </c>
      <c r="H17" t="s">
        <v>1036</v>
      </c>
      <c r="I17">
        <v>105</v>
      </c>
      <c r="J17">
        <v>36</v>
      </c>
      <c r="K17">
        <v>105</v>
      </c>
      <c r="L17">
        <v>16</v>
      </c>
      <c r="M17">
        <v>0.26500000000000001</v>
      </c>
      <c r="N17" t="s">
        <v>1215</v>
      </c>
      <c r="O17" t="s">
        <v>1215</v>
      </c>
      <c r="P17" t="s">
        <v>1215</v>
      </c>
      <c r="Q17" t="s">
        <v>1215</v>
      </c>
      <c r="R17" t="s">
        <v>1215</v>
      </c>
      <c r="S17" t="s">
        <v>1215</v>
      </c>
      <c r="T17" t="s">
        <v>1215</v>
      </c>
      <c r="U17" t="s">
        <v>1215</v>
      </c>
      <c r="V17" t="s">
        <v>1215</v>
      </c>
      <c r="W17" s="20">
        <f>VLOOKUP(A17,Reference!$L$3:$M$368,2,0)</f>
        <v>17.48</v>
      </c>
      <c r="X17" s="23">
        <f>VLOOKUP(A17,Reference!$L$3:$Q$368,3,0)</f>
        <v>10</v>
      </c>
      <c r="Y17" s="20">
        <f>VLOOKUP(A17,Reference!$L$3:$Q$368,4,0)</f>
        <v>23</v>
      </c>
      <c r="Z17">
        <f>VLOOKUP(C17,Reference!$F$4:$I$33,2,0)</f>
        <v>83</v>
      </c>
      <c r="AA17">
        <f>VLOOKUP(C17,Reference!$F$4:$I$33,3,0)</f>
        <v>79</v>
      </c>
    </row>
    <row r="18" spans="1:27" x14ac:dyDescent="0.2">
      <c r="A18" s="2" t="s">
        <v>26</v>
      </c>
      <c r="B18">
        <v>17</v>
      </c>
      <c r="C18" t="s">
        <v>295</v>
      </c>
      <c r="D18" t="s">
        <v>297</v>
      </c>
      <c r="E18" t="s">
        <v>355</v>
      </c>
      <c r="F18" t="str">
        <f t="shared" si="0"/>
        <v>Pitcher</v>
      </c>
      <c r="G18">
        <v>30</v>
      </c>
      <c r="H18" t="s">
        <v>1215</v>
      </c>
      <c r="I18" t="s">
        <v>1215</v>
      </c>
      <c r="J18" t="s">
        <v>1215</v>
      </c>
      <c r="K18" t="s">
        <v>1215</v>
      </c>
      <c r="L18" t="s">
        <v>1215</v>
      </c>
      <c r="M18" t="s">
        <v>1215</v>
      </c>
      <c r="N18">
        <v>207</v>
      </c>
      <c r="O18">
        <v>163</v>
      </c>
      <c r="P18">
        <v>76</v>
      </c>
      <c r="Q18">
        <v>67</v>
      </c>
      <c r="R18">
        <v>247</v>
      </c>
      <c r="S18">
        <v>16</v>
      </c>
      <c r="T18">
        <v>0</v>
      </c>
      <c r="U18">
        <v>3.3</v>
      </c>
      <c r="V18">
        <v>1.1100000000000001</v>
      </c>
      <c r="W18" s="20">
        <f>VLOOKUP(A18,Reference!$L$3:$M$368,2,0)</f>
        <v>14.78</v>
      </c>
      <c r="X18" s="23">
        <f>VLOOKUP(A18,Reference!$L$3:$Q$368,3,0)</f>
        <v>1</v>
      </c>
      <c r="Y18" s="20">
        <f>VLOOKUP(A18,Reference!$L$3:$Q$368,4,0)</f>
        <v>24</v>
      </c>
      <c r="Z18">
        <f>VLOOKUP(C18,Reference!$F$4:$I$33,2,0)</f>
        <v>103</v>
      </c>
      <c r="AA18">
        <f>VLOOKUP(C18,Reference!$F$4:$I$33,3,0)</f>
        <v>59</v>
      </c>
    </row>
    <row r="19" spans="1:27" x14ac:dyDescent="0.2">
      <c r="A19" s="2" t="s">
        <v>27</v>
      </c>
      <c r="B19">
        <v>18</v>
      </c>
      <c r="C19" t="s">
        <v>303</v>
      </c>
      <c r="D19" t="s">
        <v>300</v>
      </c>
      <c r="E19" t="s">
        <v>356</v>
      </c>
      <c r="F19" t="str">
        <f t="shared" si="0"/>
        <v>Batter</v>
      </c>
      <c r="G19">
        <v>28</v>
      </c>
      <c r="H19" t="s">
        <v>1037</v>
      </c>
      <c r="I19">
        <v>93</v>
      </c>
      <c r="J19">
        <v>34</v>
      </c>
      <c r="K19">
        <v>101</v>
      </c>
      <c r="L19">
        <v>11</v>
      </c>
      <c r="M19">
        <v>0.28000000000000003</v>
      </c>
      <c r="N19" t="s">
        <v>1215</v>
      </c>
      <c r="O19" t="s">
        <v>1215</v>
      </c>
      <c r="P19" t="s">
        <v>1215</v>
      </c>
      <c r="Q19" t="s">
        <v>1215</v>
      </c>
      <c r="R19" t="s">
        <v>1215</v>
      </c>
      <c r="S19" t="s">
        <v>1215</v>
      </c>
      <c r="T19" t="s">
        <v>1215</v>
      </c>
      <c r="U19" t="s">
        <v>1215</v>
      </c>
      <c r="V19" t="s">
        <v>1215</v>
      </c>
      <c r="W19" s="20">
        <f>VLOOKUP(A19,Reference!$L$3:$M$368,2,0)</f>
        <v>17.98</v>
      </c>
      <c r="X19" s="23">
        <f>VLOOKUP(A19,Reference!$L$3:$Q$368,3,0)</f>
        <v>9</v>
      </c>
      <c r="Y19" s="20">
        <f>VLOOKUP(A19,Reference!$L$3:$Q$368,4,0)</f>
        <v>24</v>
      </c>
      <c r="Z19">
        <f>VLOOKUP(C19,Reference!$F$4:$I$33,2,0)</f>
        <v>96</v>
      </c>
      <c r="AA19">
        <f>VLOOKUP(C19,Reference!$F$4:$I$33,3,0)</f>
        <v>66</v>
      </c>
    </row>
    <row r="20" spans="1:27" x14ac:dyDescent="0.2">
      <c r="A20" s="2" t="s">
        <v>30</v>
      </c>
      <c r="B20">
        <v>19</v>
      </c>
      <c r="C20" t="s">
        <v>303</v>
      </c>
      <c r="D20" t="s">
        <v>297</v>
      </c>
      <c r="E20" t="s">
        <v>357</v>
      </c>
      <c r="F20" t="str">
        <f t="shared" si="0"/>
        <v>Pitcher</v>
      </c>
      <c r="G20">
        <v>34</v>
      </c>
      <c r="H20" t="s">
        <v>1215</v>
      </c>
      <c r="I20" t="s">
        <v>1215</v>
      </c>
      <c r="J20" t="s">
        <v>1215</v>
      </c>
      <c r="K20" t="s">
        <v>1215</v>
      </c>
      <c r="L20" t="s">
        <v>1215</v>
      </c>
      <c r="M20" t="s">
        <v>1215</v>
      </c>
      <c r="N20">
        <v>189</v>
      </c>
      <c r="O20">
        <v>151</v>
      </c>
      <c r="P20">
        <v>63</v>
      </c>
      <c r="Q20">
        <v>52</v>
      </c>
      <c r="R20">
        <v>231</v>
      </c>
      <c r="S20">
        <v>15</v>
      </c>
      <c r="T20">
        <v>0</v>
      </c>
      <c r="U20">
        <v>3</v>
      </c>
      <c r="V20">
        <v>1.07</v>
      </c>
      <c r="W20" s="20">
        <f>VLOOKUP(A20,Reference!$L$3:$M$368,2,0)</f>
        <v>20.059999999999999</v>
      </c>
      <c r="X20" s="23">
        <f>VLOOKUP(A20,Reference!$L$3:$Q$368,3,0)</f>
        <v>11</v>
      </c>
      <c r="Y20" s="20">
        <f>VLOOKUP(A20,Reference!$L$3:$Q$368,4,0)</f>
        <v>27</v>
      </c>
      <c r="Z20">
        <f>VLOOKUP(C20,Reference!$F$4:$I$33,2,0)</f>
        <v>96</v>
      </c>
      <c r="AA20">
        <f>VLOOKUP(C20,Reference!$F$4:$I$33,3,0)</f>
        <v>66</v>
      </c>
    </row>
    <row r="21" spans="1:27" x14ac:dyDescent="0.2">
      <c r="A21" s="2" t="s">
        <v>29</v>
      </c>
      <c r="B21">
        <v>20</v>
      </c>
      <c r="C21" t="s">
        <v>314</v>
      </c>
      <c r="D21" t="s">
        <v>298</v>
      </c>
      <c r="E21" t="s">
        <v>358</v>
      </c>
      <c r="F21" t="str">
        <f t="shared" si="0"/>
        <v>Batter</v>
      </c>
      <c r="G21">
        <v>28</v>
      </c>
      <c r="H21" t="s">
        <v>1038</v>
      </c>
      <c r="I21">
        <v>96</v>
      </c>
      <c r="J21">
        <v>30</v>
      </c>
      <c r="K21">
        <v>101</v>
      </c>
      <c r="L21">
        <v>10</v>
      </c>
      <c r="M21">
        <v>0.29499999999999998</v>
      </c>
      <c r="N21" t="s">
        <v>1215</v>
      </c>
      <c r="O21" t="s">
        <v>1215</v>
      </c>
      <c r="P21" t="s">
        <v>1215</v>
      </c>
      <c r="Q21" t="s">
        <v>1215</v>
      </c>
      <c r="R21" t="s">
        <v>1215</v>
      </c>
      <c r="S21" t="s">
        <v>1215</v>
      </c>
      <c r="T21" t="s">
        <v>1215</v>
      </c>
      <c r="U21" t="s">
        <v>1215</v>
      </c>
      <c r="V21" t="s">
        <v>1215</v>
      </c>
      <c r="W21" s="20">
        <f>VLOOKUP(A21,Reference!$L$3:$M$368,2,0)</f>
        <v>21.68</v>
      </c>
      <c r="X21" s="23">
        <f>VLOOKUP(A21,Reference!$L$3:$Q$368,3,0)</f>
        <v>14</v>
      </c>
      <c r="Y21" s="20">
        <f>VLOOKUP(A21,Reference!$L$3:$Q$368,4,0)</f>
        <v>28</v>
      </c>
      <c r="Z21">
        <f>VLOOKUP(C21,Reference!$F$4:$I$33,2,0)</f>
        <v>80</v>
      </c>
      <c r="AA21">
        <f>VLOOKUP(C21,Reference!$F$4:$I$33,3,0)</f>
        <v>82</v>
      </c>
    </row>
    <row r="22" spans="1:27" x14ac:dyDescent="0.2">
      <c r="A22" s="2" t="s">
        <v>31</v>
      </c>
      <c r="B22">
        <v>21</v>
      </c>
      <c r="C22" t="s">
        <v>295</v>
      </c>
      <c r="D22" t="s">
        <v>297</v>
      </c>
      <c r="E22" t="s">
        <v>359</v>
      </c>
      <c r="F22" t="str">
        <f t="shared" si="0"/>
        <v>Pitcher</v>
      </c>
      <c r="G22">
        <v>26</v>
      </c>
      <c r="H22" t="s">
        <v>1215</v>
      </c>
      <c r="I22" t="s">
        <v>1215</v>
      </c>
      <c r="J22" t="s">
        <v>1215</v>
      </c>
      <c r="K22" t="s">
        <v>1215</v>
      </c>
      <c r="L22" t="s">
        <v>1215</v>
      </c>
      <c r="M22" t="s">
        <v>1215</v>
      </c>
      <c r="N22">
        <v>171</v>
      </c>
      <c r="O22">
        <v>132</v>
      </c>
      <c r="P22">
        <v>61</v>
      </c>
      <c r="Q22">
        <v>45</v>
      </c>
      <c r="R22">
        <v>198</v>
      </c>
      <c r="S22">
        <v>14</v>
      </c>
      <c r="T22">
        <v>0</v>
      </c>
      <c r="U22">
        <v>3.21</v>
      </c>
      <c r="V22">
        <v>1.04</v>
      </c>
      <c r="W22" s="20">
        <f>VLOOKUP(A22,Reference!$L$3:$M$368,2,0)</f>
        <v>21.08</v>
      </c>
      <c r="X22" s="23">
        <f>VLOOKUP(A22,Reference!$L$3:$Q$368,3,0)</f>
        <v>12</v>
      </c>
      <c r="Y22" s="20">
        <f>VLOOKUP(A22,Reference!$L$3:$Q$368,4,0)</f>
        <v>29</v>
      </c>
      <c r="Z22">
        <f>VLOOKUP(C22,Reference!$F$4:$I$33,2,0)</f>
        <v>103</v>
      </c>
      <c r="AA22">
        <f>VLOOKUP(C22,Reference!$F$4:$I$33,3,0)</f>
        <v>59</v>
      </c>
    </row>
    <row r="23" spans="1:27" x14ac:dyDescent="0.2">
      <c r="A23" s="2" t="s">
        <v>28</v>
      </c>
      <c r="B23">
        <v>22</v>
      </c>
      <c r="C23" t="s">
        <v>295</v>
      </c>
      <c r="D23" t="s">
        <v>298</v>
      </c>
      <c r="E23" t="s">
        <v>360</v>
      </c>
      <c r="F23" t="str">
        <f t="shared" si="0"/>
        <v>Batter</v>
      </c>
      <c r="G23">
        <v>26</v>
      </c>
      <c r="H23" t="s">
        <v>1039</v>
      </c>
      <c r="I23">
        <v>98</v>
      </c>
      <c r="J23">
        <v>29</v>
      </c>
      <c r="K23">
        <v>104</v>
      </c>
      <c r="L23">
        <v>2</v>
      </c>
      <c r="M23">
        <v>0.28699999999999998</v>
      </c>
      <c r="N23" t="s">
        <v>1215</v>
      </c>
      <c r="O23" t="s">
        <v>1215</v>
      </c>
      <c r="P23" t="s">
        <v>1215</v>
      </c>
      <c r="Q23" t="s">
        <v>1215</v>
      </c>
      <c r="R23" t="s">
        <v>1215</v>
      </c>
      <c r="S23" t="s">
        <v>1215</v>
      </c>
      <c r="T23" t="s">
        <v>1215</v>
      </c>
      <c r="U23" t="s">
        <v>1215</v>
      </c>
      <c r="V23" t="s">
        <v>1215</v>
      </c>
      <c r="W23" s="20">
        <f>VLOOKUP(A23,Reference!$L$3:$M$368,2,0)</f>
        <v>22.74</v>
      </c>
      <c r="X23" s="23">
        <f>VLOOKUP(A23,Reference!$L$3:$Q$368,3,0)</f>
        <v>12</v>
      </c>
      <c r="Y23" s="20">
        <f>VLOOKUP(A23,Reference!$L$3:$Q$368,4,0)</f>
        <v>32</v>
      </c>
      <c r="Z23">
        <f>VLOOKUP(C23,Reference!$F$4:$I$33,2,0)</f>
        <v>103</v>
      </c>
      <c r="AA23">
        <f>VLOOKUP(C23,Reference!$F$4:$I$33,3,0)</f>
        <v>59</v>
      </c>
    </row>
    <row r="24" spans="1:27" x14ac:dyDescent="0.2">
      <c r="A24" s="2" t="s">
        <v>32</v>
      </c>
      <c r="B24">
        <v>23</v>
      </c>
      <c r="C24" t="s">
        <v>341</v>
      </c>
      <c r="D24" t="s">
        <v>297</v>
      </c>
      <c r="E24" t="s">
        <v>361</v>
      </c>
      <c r="F24" t="str">
        <f t="shared" si="0"/>
        <v>Pitcher</v>
      </c>
      <c r="G24">
        <v>36</v>
      </c>
      <c r="H24" t="s">
        <v>1215</v>
      </c>
      <c r="I24" t="s">
        <v>1215</v>
      </c>
      <c r="J24" t="s">
        <v>1215</v>
      </c>
      <c r="K24" t="s">
        <v>1215</v>
      </c>
      <c r="L24" t="s">
        <v>1215</v>
      </c>
      <c r="M24" t="s">
        <v>1215</v>
      </c>
      <c r="N24">
        <v>181</v>
      </c>
      <c r="O24">
        <v>155</v>
      </c>
      <c r="P24">
        <v>67</v>
      </c>
      <c r="Q24">
        <v>47</v>
      </c>
      <c r="R24">
        <v>233</v>
      </c>
      <c r="S24">
        <v>14</v>
      </c>
      <c r="T24">
        <v>0</v>
      </c>
      <c r="U24">
        <v>3.33</v>
      </c>
      <c r="V24">
        <v>1.1200000000000001</v>
      </c>
      <c r="W24" s="20">
        <f>VLOOKUP(A24,Reference!$L$3:$M$368,2,0)</f>
        <v>24.4</v>
      </c>
      <c r="X24" s="23">
        <f>VLOOKUP(A24,Reference!$L$3:$Q$368,3,0)</f>
        <v>11</v>
      </c>
      <c r="Y24" s="20">
        <f>VLOOKUP(A24,Reference!$L$3:$Q$368,4,0)</f>
        <v>40</v>
      </c>
      <c r="Z24">
        <f>VLOOKUP(C24,Reference!$F$4:$I$33,2,0)</f>
        <v>85</v>
      </c>
      <c r="AA24">
        <f>VLOOKUP(C24,Reference!$F$4:$I$33,3,0)</f>
        <v>77</v>
      </c>
    </row>
    <row r="25" spans="1:27" x14ac:dyDescent="0.2">
      <c r="A25" s="2" t="s">
        <v>33</v>
      </c>
      <c r="B25">
        <v>24</v>
      </c>
      <c r="C25" t="s">
        <v>311</v>
      </c>
      <c r="D25" t="s">
        <v>296</v>
      </c>
      <c r="E25" t="s">
        <v>362</v>
      </c>
      <c r="F25" t="str">
        <f t="shared" si="0"/>
        <v>Batter</v>
      </c>
      <c r="G25">
        <v>24</v>
      </c>
      <c r="H25" t="s">
        <v>1040</v>
      </c>
      <c r="I25">
        <v>80</v>
      </c>
      <c r="J25">
        <v>35</v>
      </c>
      <c r="K25">
        <v>99</v>
      </c>
      <c r="L25">
        <v>0</v>
      </c>
      <c r="M25">
        <v>0.28499999999999998</v>
      </c>
      <c r="N25" t="s">
        <v>1215</v>
      </c>
      <c r="O25" t="s">
        <v>1215</v>
      </c>
      <c r="P25" t="s">
        <v>1215</v>
      </c>
      <c r="Q25" t="s">
        <v>1215</v>
      </c>
      <c r="R25" t="s">
        <v>1215</v>
      </c>
      <c r="S25" t="s">
        <v>1215</v>
      </c>
      <c r="T25" t="s">
        <v>1215</v>
      </c>
      <c r="U25" t="s">
        <v>1215</v>
      </c>
      <c r="V25" t="s">
        <v>1215</v>
      </c>
      <c r="W25" s="20">
        <f>VLOOKUP(A25,Reference!$L$3:$M$368,2,0)</f>
        <v>27.6</v>
      </c>
      <c r="X25" s="23">
        <f>VLOOKUP(A25,Reference!$L$3:$Q$368,3,0)</f>
        <v>22</v>
      </c>
      <c r="Y25" s="20">
        <f>VLOOKUP(A25,Reference!$L$3:$Q$368,4,0)</f>
        <v>38</v>
      </c>
      <c r="Z25">
        <f>VLOOKUP(C25,Reference!$F$4:$I$33,2,0)</f>
        <v>83</v>
      </c>
      <c r="AA25">
        <f>VLOOKUP(C25,Reference!$F$4:$I$33,3,0)</f>
        <v>79</v>
      </c>
    </row>
    <row r="26" spans="1:27" x14ac:dyDescent="0.2">
      <c r="A26" s="2" t="s">
        <v>34</v>
      </c>
      <c r="B26">
        <v>25</v>
      </c>
      <c r="C26" t="s">
        <v>312</v>
      </c>
      <c r="D26" t="s">
        <v>297</v>
      </c>
      <c r="E26" t="s">
        <v>363</v>
      </c>
      <c r="F26" t="str">
        <f t="shared" si="0"/>
        <v>Pitcher</v>
      </c>
      <c r="G26">
        <v>27</v>
      </c>
      <c r="H26" t="s">
        <v>1215</v>
      </c>
      <c r="I26" t="s">
        <v>1215</v>
      </c>
      <c r="J26" t="s">
        <v>1215</v>
      </c>
      <c r="K26" t="s">
        <v>1215</v>
      </c>
      <c r="L26" t="s">
        <v>1215</v>
      </c>
      <c r="M26" t="s">
        <v>1215</v>
      </c>
      <c r="N26">
        <v>201</v>
      </c>
      <c r="O26">
        <v>162</v>
      </c>
      <c r="P26">
        <v>74</v>
      </c>
      <c r="Q26">
        <v>67</v>
      </c>
      <c r="R26">
        <v>248</v>
      </c>
      <c r="S26">
        <v>15</v>
      </c>
      <c r="T26">
        <v>0</v>
      </c>
      <c r="U26">
        <v>3.31</v>
      </c>
      <c r="V26">
        <v>1.1399999999999999</v>
      </c>
      <c r="W26" s="20">
        <f>VLOOKUP(A26,Reference!$L$3:$M$368,2,0)</f>
        <v>25.46</v>
      </c>
      <c r="X26" s="23">
        <f>VLOOKUP(A26,Reference!$L$3:$Q$368,3,0)</f>
        <v>15</v>
      </c>
      <c r="Y26" s="20">
        <f>VLOOKUP(A26,Reference!$L$3:$Q$368,4,0)</f>
        <v>38</v>
      </c>
      <c r="Z26">
        <f>VLOOKUP(C26,Reference!$F$4:$I$33,2,0)</f>
        <v>83</v>
      </c>
      <c r="AA26">
        <f>VLOOKUP(C26,Reference!$F$4:$I$33,3,0)</f>
        <v>79</v>
      </c>
    </row>
    <row r="27" spans="1:27" x14ac:dyDescent="0.2">
      <c r="A27" s="2" t="s">
        <v>36</v>
      </c>
      <c r="B27">
        <v>26</v>
      </c>
      <c r="C27" t="s">
        <v>301</v>
      </c>
      <c r="D27" t="s">
        <v>296</v>
      </c>
      <c r="E27" t="s">
        <v>364</v>
      </c>
      <c r="F27" t="str">
        <f t="shared" si="0"/>
        <v>Batter</v>
      </c>
      <c r="G27">
        <v>24</v>
      </c>
      <c r="H27" t="s">
        <v>1041</v>
      </c>
      <c r="I27">
        <v>89</v>
      </c>
      <c r="J27">
        <v>30</v>
      </c>
      <c r="K27">
        <v>98</v>
      </c>
      <c r="L27">
        <v>23</v>
      </c>
      <c r="M27">
        <v>0.26800000000000002</v>
      </c>
      <c r="N27" t="s">
        <v>1215</v>
      </c>
      <c r="O27" t="s">
        <v>1215</v>
      </c>
      <c r="P27" t="s">
        <v>1215</v>
      </c>
      <c r="Q27" t="s">
        <v>1215</v>
      </c>
      <c r="R27" t="s">
        <v>1215</v>
      </c>
      <c r="S27" t="s">
        <v>1215</v>
      </c>
      <c r="T27" t="s">
        <v>1215</v>
      </c>
      <c r="U27" t="s">
        <v>1215</v>
      </c>
      <c r="V27" t="s">
        <v>1215</v>
      </c>
      <c r="W27" s="20">
        <f>VLOOKUP(A27,Reference!$L$3:$M$368,2,0)</f>
        <v>30.46</v>
      </c>
      <c r="X27" s="23">
        <f>VLOOKUP(A27,Reference!$L$3:$Q$368,3,0)</f>
        <v>20</v>
      </c>
      <c r="Y27" s="20">
        <f>VLOOKUP(A27,Reference!$L$3:$Q$368,4,0)</f>
        <v>48</v>
      </c>
      <c r="Z27">
        <f>VLOOKUP(C27,Reference!$F$4:$I$33,2,0)</f>
        <v>93</v>
      </c>
      <c r="AA27">
        <f>VLOOKUP(C27,Reference!$F$4:$I$33,3,0)</f>
        <v>69</v>
      </c>
    </row>
    <row r="28" spans="1:27" x14ac:dyDescent="0.2">
      <c r="A28" s="2" t="s">
        <v>37</v>
      </c>
      <c r="B28">
        <v>27</v>
      </c>
      <c r="C28" t="s">
        <v>311</v>
      </c>
      <c r="D28" t="s">
        <v>297</v>
      </c>
      <c r="E28" t="s">
        <v>365</v>
      </c>
      <c r="F28" t="str">
        <f t="shared" si="0"/>
        <v>Pitcher</v>
      </c>
      <c r="G28">
        <v>26</v>
      </c>
      <c r="H28" t="s">
        <v>1215</v>
      </c>
      <c r="I28" t="s">
        <v>1215</v>
      </c>
      <c r="J28" t="s">
        <v>1215</v>
      </c>
      <c r="K28" t="s">
        <v>1215</v>
      </c>
      <c r="L28" t="s">
        <v>1215</v>
      </c>
      <c r="M28" t="s">
        <v>1215</v>
      </c>
      <c r="N28">
        <v>200</v>
      </c>
      <c r="O28">
        <v>153</v>
      </c>
      <c r="P28">
        <v>79</v>
      </c>
      <c r="Q28">
        <v>72</v>
      </c>
      <c r="R28">
        <v>241</v>
      </c>
      <c r="S28">
        <v>13</v>
      </c>
      <c r="T28">
        <v>0</v>
      </c>
      <c r="U28">
        <v>3.56</v>
      </c>
      <c r="V28">
        <v>1.1299999999999999</v>
      </c>
      <c r="W28" s="20">
        <f>VLOOKUP(A28,Reference!$L$3:$M$368,2,0)</f>
        <v>26.52</v>
      </c>
      <c r="X28" s="23">
        <f>VLOOKUP(A28,Reference!$L$3:$Q$368,3,0)</f>
        <v>17</v>
      </c>
      <c r="Y28" s="20">
        <f>VLOOKUP(A28,Reference!$L$3:$Q$368,4,0)</f>
        <v>39</v>
      </c>
      <c r="Z28">
        <f>VLOOKUP(C28,Reference!$F$4:$I$33,2,0)</f>
        <v>83</v>
      </c>
      <c r="AA28">
        <f>VLOOKUP(C28,Reference!$F$4:$I$33,3,0)</f>
        <v>79</v>
      </c>
    </row>
    <row r="29" spans="1:27" x14ac:dyDescent="0.2">
      <c r="A29" s="2" t="s">
        <v>35</v>
      </c>
      <c r="B29">
        <v>28</v>
      </c>
      <c r="C29" t="s">
        <v>366</v>
      </c>
      <c r="D29" t="s">
        <v>298</v>
      </c>
      <c r="E29" t="s">
        <v>367</v>
      </c>
      <c r="F29" t="str">
        <f t="shared" si="0"/>
        <v>Batter</v>
      </c>
      <c r="G29">
        <v>23</v>
      </c>
      <c r="H29" t="s">
        <v>1042</v>
      </c>
      <c r="I29">
        <v>94</v>
      </c>
      <c r="J29">
        <v>23</v>
      </c>
      <c r="K29">
        <v>83</v>
      </c>
      <c r="L29">
        <v>22</v>
      </c>
      <c r="M29">
        <v>0.28499999999999998</v>
      </c>
      <c r="N29" t="s">
        <v>1215</v>
      </c>
      <c r="O29" t="s">
        <v>1215</v>
      </c>
      <c r="P29" t="s">
        <v>1215</v>
      </c>
      <c r="Q29" t="s">
        <v>1215</v>
      </c>
      <c r="R29" t="s">
        <v>1215</v>
      </c>
      <c r="S29" t="s">
        <v>1215</v>
      </c>
      <c r="T29" t="s">
        <v>1215</v>
      </c>
      <c r="U29" t="s">
        <v>1215</v>
      </c>
      <c r="V29" t="s">
        <v>1215</v>
      </c>
      <c r="W29" s="20">
        <f>VLOOKUP(A29,Reference!$L$3:$M$368,2,0)</f>
        <v>30.04</v>
      </c>
      <c r="X29" s="23">
        <f>VLOOKUP(A29,Reference!$L$3:$Q$368,3,0)</f>
        <v>19</v>
      </c>
      <c r="Y29" s="20">
        <f>VLOOKUP(A29,Reference!$L$3:$Q$368,4,0)</f>
        <v>44</v>
      </c>
      <c r="Z29">
        <f>VLOOKUP(C29,Reference!$F$4:$I$33,2,0)</f>
        <v>85</v>
      </c>
      <c r="AA29">
        <f>VLOOKUP(C29,Reference!$F$4:$I$33,3,0)</f>
        <v>77</v>
      </c>
    </row>
    <row r="30" spans="1:27" x14ac:dyDescent="0.2">
      <c r="A30" s="2" t="s">
        <v>39</v>
      </c>
      <c r="B30">
        <v>29</v>
      </c>
      <c r="C30" t="s">
        <v>310</v>
      </c>
      <c r="D30" t="s">
        <v>297</v>
      </c>
      <c r="E30" t="s">
        <v>368</v>
      </c>
      <c r="F30" t="str">
        <f t="shared" si="0"/>
        <v>Pitcher</v>
      </c>
      <c r="G30">
        <v>25</v>
      </c>
      <c r="H30" t="s">
        <v>1215</v>
      </c>
      <c r="I30" t="s">
        <v>1215</v>
      </c>
      <c r="J30" t="s">
        <v>1215</v>
      </c>
      <c r="K30" t="s">
        <v>1215</v>
      </c>
      <c r="L30" t="s">
        <v>1215</v>
      </c>
      <c r="M30" t="s">
        <v>1215</v>
      </c>
      <c r="N30">
        <v>168</v>
      </c>
      <c r="O30">
        <v>124</v>
      </c>
      <c r="P30">
        <v>65</v>
      </c>
      <c r="Q30">
        <v>59</v>
      </c>
      <c r="R30">
        <v>205</v>
      </c>
      <c r="S30">
        <v>12</v>
      </c>
      <c r="T30">
        <v>0</v>
      </c>
      <c r="U30">
        <v>3.48</v>
      </c>
      <c r="V30">
        <v>1.0900000000000001</v>
      </c>
      <c r="W30" s="20">
        <f>VLOOKUP(A30,Reference!$L$3:$M$368,2,0)</f>
        <v>31.98</v>
      </c>
      <c r="X30" s="23">
        <f>VLOOKUP(A30,Reference!$L$3:$Q$368,3,0)</f>
        <v>17</v>
      </c>
      <c r="Y30" s="20">
        <f>VLOOKUP(A30,Reference!$L$3:$Q$368,4,0)</f>
        <v>43</v>
      </c>
      <c r="Z30">
        <f>VLOOKUP(C30,Reference!$F$4:$I$33,2,0)</f>
        <v>81</v>
      </c>
      <c r="AA30">
        <f>VLOOKUP(C30,Reference!$F$4:$I$33,3,0)</f>
        <v>81</v>
      </c>
    </row>
    <row r="31" spans="1:27" x14ac:dyDescent="0.2">
      <c r="A31" s="2" t="s">
        <v>38</v>
      </c>
      <c r="B31">
        <v>30</v>
      </c>
      <c r="C31" t="s">
        <v>301</v>
      </c>
      <c r="D31" t="s">
        <v>300</v>
      </c>
      <c r="E31" t="s">
        <v>369</v>
      </c>
      <c r="F31" t="str">
        <f t="shared" si="0"/>
        <v>Batter</v>
      </c>
      <c r="G31">
        <v>27</v>
      </c>
      <c r="H31" t="s">
        <v>1043</v>
      </c>
      <c r="I31">
        <v>105</v>
      </c>
      <c r="J31">
        <v>32</v>
      </c>
      <c r="K31">
        <v>100</v>
      </c>
      <c r="L31">
        <v>7</v>
      </c>
      <c r="M31">
        <v>0.28000000000000003</v>
      </c>
      <c r="N31" t="s">
        <v>1215</v>
      </c>
      <c r="O31" t="s">
        <v>1215</v>
      </c>
      <c r="P31" t="s">
        <v>1215</v>
      </c>
      <c r="Q31" t="s">
        <v>1215</v>
      </c>
      <c r="R31" t="s">
        <v>1215</v>
      </c>
      <c r="S31" t="s">
        <v>1215</v>
      </c>
      <c r="T31" t="s">
        <v>1215</v>
      </c>
      <c r="U31" t="s">
        <v>1215</v>
      </c>
      <c r="V31" t="s">
        <v>1215</v>
      </c>
      <c r="W31" s="20">
        <f>VLOOKUP(A31,Reference!$L$3:$M$368,2,0)</f>
        <v>27.06</v>
      </c>
      <c r="X31" s="23">
        <f>VLOOKUP(A31,Reference!$L$3:$Q$368,3,0)</f>
        <v>16</v>
      </c>
      <c r="Y31" s="20">
        <f>VLOOKUP(A31,Reference!$L$3:$Q$368,4,0)</f>
        <v>41</v>
      </c>
      <c r="Z31">
        <f>VLOOKUP(C31,Reference!$F$4:$I$33,2,0)</f>
        <v>93</v>
      </c>
      <c r="AA31">
        <f>VLOOKUP(C31,Reference!$F$4:$I$33,3,0)</f>
        <v>69</v>
      </c>
    </row>
    <row r="32" spans="1:27" x14ac:dyDescent="0.2">
      <c r="A32" s="2" t="s">
        <v>40</v>
      </c>
      <c r="B32">
        <v>31</v>
      </c>
      <c r="C32" t="s">
        <v>314</v>
      </c>
      <c r="D32" t="s">
        <v>300</v>
      </c>
      <c r="E32" t="s">
        <v>370</v>
      </c>
      <c r="F32" t="str">
        <f t="shared" si="0"/>
        <v>Batter</v>
      </c>
      <c r="G32">
        <v>24</v>
      </c>
      <c r="H32" t="s">
        <v>1044</v>
      </c>
      <c r="I32">
        <v>100</v>
      </c>
      <c r="J32">
        <v>28</v>
      </c>
      <c r="K32">
        <v>101</v>
      </c>
      <c r="L32">
        <v>5</v>
      </c>
      <c r="M32">
        <v>0.28299999999999997</v>
      </c>
      <c r="N32" t="s">
        <v>1215</v>
      </c>
      <c r="O32" t="s">
        <v>1215</v>
      </c>
      <c r="P32" t="s">
        <v>1215</v>
      </c>
      <c r="Q32" t="s">
        <v>1215</v>
      </c>
      <c r="R32" t="s">
        <v>1215</v>
      </c>
      <c r="S32" t="s">
        <v>1215</v>
      </c>
      <c r="T32" t="s">
        <v>1215</v>
      </c>
      <c r="U32" t="s">
        <v>1215</v>
      </c>
      <c r="V32" t="s">
        <v>1215</v>
      </c>
      <c r="W32" s="20">
        <f>VLOOKUP(A32,Reference!$L$3:$M$368,2,0)</f>
        <v>33.68</v>
      </c>
      <c r="X32" s="23">
        <f>VLOOKUP(A32,Reference!$L$3:$Q$368,3,0)</f>
        <v>22</v>
      </c>
      <c r="Y32" s="20">
        <f>VLOOKUP(A32,Reference!$L$3:$Q$368,4,0)</f>
        <v>45</v>
      </c>
      <c r="Z32">
        <f>VLOOKUP(C32,Reference!$F$4:$I$33,2,0)</f>
        <v>80</v>
      </c>
      <c r="AA32">
        <f>VLOOKUP(C32,Reference!$F$4:$I$33,3,0)</f>
        <v>82</v>
      </c>
    </row>
    <row r="33" spans="1:27" x14ac:dyDescent="0.2">
      <c r="A33" s="2" t="s">
        <v>42</v>
      </c>
      <c r="B33">
        <v>32</v>
      </c>
      <c r="C33" t="s">
        <v>307</v>
      </c>
      <c r="D33" t="s">
        <v>297</v>
      </c>
      <c r="E33" t="s">
        <v>371</v>
      </c>
      <c r="F33" t="str">
        <f t="shared" si="0"/>
        <v>Pitcher</v>
      </c>
      <c r="G33">
        <v>28</v>
      </c>
      <c r="H33" t="s">
        <v>1215</v>
      </c>
      <c r="I33" t="s">
        <v>1215</v>
      </c>
      <c r="J33" t="s">
        <v>1215</v>
      </c>
      <c r="K33" t="s">
        <v>1215</v>
      </c>
      <c r="L33" t="s">
        <v>1215</v>
      </c>
      <c r="M33" t="s">
        <v>1215</v>
      </c>
      <c r="N33">
        <v>171</v>
      </c>
      <c r="O33">
        <v>143</v>
      </c>
      <c r="P33">
        <v>61</v>
      </c>
      <c r="Q33">
        <v>47</v>
      </c>
      <c r="R33">
        <v>192</v>
      </c>
      <c r="S33">
        <v>13</v>
      </c>
      <c r="T33">
        <v>0</v>
      </c>
      <c r="U33">
        <v>3.21</v>
      </c>
      <c r="V33">
        <v>1.1100000000000001</v>
      </c>
      <c r="W33" s="20">
        <f>VLOOKUP(A33,Reference!$L$3:$M$368,2,0)</f>
        <v>37.18</v>
      </c>
      <c r="X33" s="23">
        <f>VLOOKUP(A33,Reference!$L$3:$Q$368,3,0)</f>
        <v>26</v>
      </c>
      <c r="Y33" s="20">
        <f>VLOOKUP(A33,Reference!$L$3:$Q$368,4,0)</f>
        <v>53</v>
      </c>
      <c r="Z33">
        <f>VLOOKUP(C33,Reference!$F$4:$I$33,2,0)</f>
        <v>87</v>
      </c>
      <c r="AA33">
        <f>VLOOKUP(C33,Reference!$F$4:$I$33,3,0)</f>
        <v>73</v>
      </c>
    </row>
    <row r="34" spans="1:27" x14ac:dyDescent="0.2">
      <c r="A34" s="2" t="s">
        <v>43</v>
      </c>
      <c r="B34">
        <v>33</v>
      </c>
      <c r="C34" t="s">
        <v>302</v>
      </c>
      <c r="D34" t="s">
        <v>296</v>
      </c>
      <c r="E34" t="s">
        <v>372</v>
      </c>
      <c r="F34" t="str">
        <f t="shared" si="0"/>
        <v>Batter</v>
      </c>
      <c r="G34">
        <v>30</v>
      </c>
      <c r="H34" t="s">
        <v>1045</v>
      </c>
      <c r="I34">
        <v>89</v>
      </c>
      <c r="J34">
        <v>35</v>
      </c>
      <c r="K34">
        <v>113</v>
      </c>
      <c r="L34">
        <v>6</v>
      </c>
      <c r="M34">
        <v>0.29199999999999998</v>
      </c>
      <c r="N34" t="s">
        <v>1215</v>
      </c>
      <c r="O34" t="s">
        <v>1215</v>
      </c>
      <c r="P34" t="s">
        <v>1215</v>
      </c>
      <c r="Q34" t="s">
        <v>1215</v>
      </c>
      <c r="R34" t="s">
        <v>1215</v>
      </c>
      <c r="S34" t="s">
        <v>1215</v>
      </c>
      <c r="T34" t="s">
        <v>1215</v>
      </c>
      <c r="U34" t="s">
        <v>1215</v>
      </c>
      <c r="V34" t="s">
        <v>1215</v>
      </c>
      <c r="W34" s="20">
        <f>VLOOKUP(A34,Reference!$L$3:$M$368,2,0)</f>
        <v>32.08</v>
      </c>
      <c r="X34" s="23">
        <f>VLOOKUP(A34,Reference!$L$3:$Q$368,3,0)</f>
        <v>10</v>
      </c>
      <c r="Y34" s="20">
        <f>VLOOKUP(A34,Reference!$L$3:$Q$368,4,0)</f>
        <v>45</v>
      </c>
      <c r="Z34">
        <f>VLOOKUP(C34,Reference!$F$4:$I$33,2,0)</f>
        <v>82</v>
      </c>
      <c r="AA34">
        <f>VLOOKUP(C34,Reference!$F$4:$I$33,3,0)</f>
        <v>80</v>
      </c>
    </row>
    <row r="35" spans="1:27" x14ac:dyDescent="0.2">
      <c r="A35" s="2" t="s">
        <v>46</v>
      </c>
      <c r="B35">
        <v>34</v>
      </c>
      <c r="C35" t="s">
        <v>294</v>
      </c>
      <c r="D35" t="s">
        <v>300</v>
      </c>
      <c r="E35" t="s">
        <v>373</v>
      </c>
      <c r="F35" t="str">
        <f t="shared" si="0"/>
        <v>Batter</v>
      </c>
      <c r="G35">
        <v>30</v>
      </c>
      <c r="H35" t="s">
        <v>1046</v>
      </c>
      <c r="I35">
        <v>97</v>
      </c>
      <c r="J35">
        <v>30</v>
      </c>
      <c r="K35">
        <v>106</v>
      </c>
      <c r="L35">
        <v>4</v>
      </c>
      <c r="M35">
        <v>0.29799999999999999</v>
      </c>
      <c r="N35" t="s">
        <v>1215</v>
      </c>
      <c r="O35" t="s">
        <v>1215</v>
      </c>
      <c r="P35" t="s">
        <v>1215</v>
      </c>
      <c r="Q35" t="s">
        <v>1215</v>
      </c>
      <c r="R35" t="s">
        <v>1215</v>
      </c>
      <c r="S35" t="s">
        <v>1215</v>
      </c>
      <c r="T35" t="s">
        <v>1215</v>
      </c>
      <c r="U35" t="s">
        <v>1215</v>
      </c>
      <c r="V35" t="s">
        <v>1215</v>
      </c>
      <c r="W35" s="20">
        <f>VLOOKUP(A35,Reference!$L$3:$M$368,2,0)</f>
        <v>31.12</v>
      </c>
      <c r="X35" s="23">
        <f>VLOOKUP(A35,Reference!$L$3:$Q$368,3,0)</f>
        <v>12</v>
      </c>
      <c r="Y35" s="20">
        <f>VLOOKUP(A35,Reference!$L$3:$Q$368,4,0)</f>
        <v>44</v>
      </c>
      <c r="Z35">
        <f>VLOOKUP(C35,Reference!$F$4:$I$33,2,0)</f>
        <v>87</v>
      </c>
      <c r="AA35">
        <f>VLOOKUP(C35,Reference!$F$4:$I$33,3,0)</f>
        <v>75</v>
      </c>
    </row>
    <row r="36" spans="1:27" x14ac:dyDescent="0.2">
      <c r="A36" s="2" t="s">
        <v>41</v>
      </c>
      <c r="B36">
        <v>35</v>
      </c>
      <c r="C36" t="s">
        <v>313</v>
      </c>
      <c r="D36" t="s">
        <v>374</v>
      </c>
      <c r="E36" t="s">
        <v>375</v>
      </c>
      <c r="F36" t="str">
        <f t="shared" si="0"/>
        <v>Batter</v>
      </c>
      <c r="G36">
        <v>32</v>
      </c>
      <c r="H36" t="s">
        <v>1047</v>
      </c>
      <c r="I36">
        <v>104</v>
      </c>
      <c r="J36">
        <v>22</v>
      </c>
      <c r="K36">
        <v>83</v>
      </c>
      <c r="L36">
        <v>6</v>
      </c>
      <c r="M36">
        <v>0.315</v>
      </c>
      <c r="N36" t="s">
        <v>1215</v>
      </c>
      <c r="O36" t="s">
        <v>1215</v>
      </c>
      <c r="P36" t="s">
        <v>1215</v>
      </c>
      <c r="Q36" t="s">
        <v>1215</v>
      </c>
      <c r="R36" t="s">
        <v>1215</v>
      </c>
      <c r="S36" t="s">
        <v>1215</v>
      </c>
      <c r="T36" t="s">
        <v>1215</v>
      </c>
      <c r="U36" t="s">
        <v>1215</v>
      </c>
      <c r="V36" t="s">
        <v>1215</v>
      </c>
      <c r="W36" s="20">
        <f>VLOOKUP(A36,Reference!$L$3:$M$368,2,0)</f>
        <v>29.24</v>
      </c>
      <c r="X36" s="23">
        <f>VLOOKUP(A36,Reference!$L$3:$Q$368,3,0)</f>
        <v>11</v>
      </c>
      <c r="Y36" s="20">
        <f>VLOOKUP(A36,Reference!$L$3:$Q$368,4,0)</f>
        <v>39</v>
      </c>
      <c r="Z36">
        <f>VLOOKUP(C36,Reference!$F$4:$I$33,2,0)</f>
        <v>97</v>
      </c>
      <c r="AA36">
        <f>VLOOKUP(C36,Reference!$F$4:$I$33,3,0)</f>
        <v>65</v>
      </c>
    </row>
    <row r="37" spans="1:27" x14ac:dyDescent="0.2">
      <c r="A37" s="2" t="s">
        <v>44</v>
      </c>
      <c r="B37">
        <v>36</v>
      </c>
      <c r="C37" t="s">
        <v>376</v>
      </c>
      <c r="D37" t="s">
        <v>297</v>
      </c>
      <c r="E37" t="s">
        <v>377</v>
      </c>
      <c r="F37" t="str">
        <f t="shared" si="0"/>
        <v>Pitcher</v>
      </c>
      <c r="G37">
        <v>28</v>
      </c>
      <c r="H37" t="s">
        <v>1215</v>
      </c>
      <c r="I37" t="s">
        <v>1215</v>
      </c>
      <c r="J37" t="s">
        <v>1215</v>
      </c>
      <c r="K37" t="s">
        <v>1215</v>
      </c>
      <c r="L37" t="s">
        <v>1215</v>
      </c>
      <c r="M37" t="s">
        <v>1215</v>
      </c>
      <c r="N37">
        <v>188</v>
      </c>
      <c r="O37">
        <v>154</v>
      </c>
      <c r="P37">
        <v>70</v>
      </c>
      <c r="Q37">
        <v>71</v>
      </c>
      <c r="R37">
        <v>228</v>
      </c>
      <c r="S37">
        <v>13</v>
      </c>
      <c r="T37">
        <v>0</v>
      </c>
      <c r="U37">
        <v>3.35</v>
      </c>
      <c r="V37">
        <v>1.2</v>
      </c>
      <c r="W37" s="20">
        <f>VLOOKUP(A37,Reference!$L$3:$M$368,2,0)</f>
        <v>37.64</v>
      </c>
      <c r="X37" s="23">
        <f>VLOOKUP(A37,Reference!$L$3:$Q$368,3,0)</f>
        <v>30</v>
      </c>
      <c r="Y37" s="20">
        <f>VLOOKUP(A37,Reference!$L$3:$Q$368,4,0)</f>
        <v>49</v>
      </c>
      <c r="Z37">
        <f>VLOOKUP(C37,Reference!$F$4:$I$33,2,0)</f>
        <v>79</v>
      </c>
      <c r="AA37">
        <f>VLOOKUP(C37,Reference!$F$4:$I$33,3,0)</f>
        <v>83</v>
      </c>
    </row>
    <row r="38" spans="1:27" x14ac:dyDescent="0.2">
      <c r="A38" s="2" t="s">
        <v>45</v>
      </c>
      <c r="B38">
        <v>37</v>
      </c>
      <c r="C38" t="s">
        <v>310</v>
      </c>
      <c r="D38" t="s">
        <v>300</v>
      </c>
      <c r="E38" t="s">
        <v>378</v>
      </c>
      <c r="F38" t="str">
        <f t="shared" si="0"/>
        <v>Batter</v>
      </c>
      <c r="G38">
        <v>29</v>
      </c>
      <c r="H38" t="s">
        <v>1048</v>
      </c>
      <c r="I38">
        <v>82</v>
      </c>
      <c r="J38">
        <v>33</v>
      </c>
      <c r="K38">
        <v>94</v>
      </c>
      <c r="L38">
        <v>2</v>
      </c>
      <c r="M38">
        <v>0.27100000000000002</v>
      </c>
      <c r="N38" t="s">
        <v>1215</v>
      </c>
      <c r="O38" t="s">
        <v>1215</v>
      </c>
      <c r="P38" t="s">
        <v>1215</v>
      </c>
      <c r="Q38" t="s">
        <v>1215</v>
      </c>
      <c r="R38" t="s">
        <v>1215</v>
      </c>
      <c r="S38" t="s">
        <v>1215</v>
      </c>
      <c r="T38" t="s">
        <v>1215</v>
      </c>
      <c r="U38" t="s">
        <v>1215</v>
      </c>
      <c r="V38" t="s">
        <v>1215</v>
      </c>
      <c r="W38" s="20">
        <f>VLOOKUP(A38,Reference!$L$3:$M$368,2,0)</f>
        <v>33.82</v>
      </c>
      <c r="X38" s="23">
        <f>VLOOKUP(A38,Reference!$L$3:$Q$368,3,0)</f>
        <v>17</v>
      </c>
      <c r="Y38" s="20">
        <f>VLOOKUP(A38,Reference!$L$3:$Q$368,4,0)</f>
        <v>46</v>
      </c>
      <c r="Z38">
        <f>VLOOKUP(C38,Reference!$F$4:$I$33,2,0)</f>
        <v>81</v>
      </c>
      <c r="AA38">
        <f>VLOOKUP(C38,Reference!$F$4:$I$33,3,0)</f>
        <v>81</v>
      </c>
    </row>
    <row r="39" spans="1:27" x14ac:dyDescent="0.2">
      <c r="A39" s="2" t="s">
        <v>49</v>
      </c>
      <c r="B39">
        <v>38</v>
      </c>
      <c r="C39" t="s">
        <v>302</v>
      </c>
      <c r="D39" t="s">
        <v>379</v>
      </c>
      <c r="E39" t="s">
        <v>380</v>
      </c>
      <c r="F39" t="str">
        <f t="shared" si="0"/>
        <v>Batter</v>
      </c>
      <c r="G39">
        <v>24</v>
      </c>
      <c r="H39" t="s">
        <v>1049</v>
      </c>
      <c r="I39">
        <v>101</v>
      </c>
      <c r="J39">
        <v>23</v>
      </c>
      <c r="K39">
        <v>80</v>
      </c>
      <c r="L39">
        <v>17</v>
      </c>
      <c r="M39">
        <v>0.27900000000000003</v>
      </c>
      <c r="N39" t="s">
        <v>1215</v>
      </c>
      <c r="O39" t="s">
        <v>1215</v>
      </c>
      <c r="P39" t="s">
        <v>1215</v>
      </c>
      <c r="Q39" t="s">
        <v>1215</v>
      </c>
      <c r="R39" t="s">
        <v>1215</v>
      </c>
      <c r="S39" t="s">
        <v>1215</v>
      </c>
      <c r="T39" t="s">
        <v>1215</v>
      </c>
      <c r="U39" t="s">
        <v>1215</v>
      </c>
      <c r="V39" t="s">
        <v>1215</v>
      </c>
      <c r="W39" s="20">
        <f>VLOOKUP(A39,Reference!$L$3:$M$368,2,0)</f>
        <v>38.78</v>
      </c>
      <c r="X39" s="23">
        <f>VLOOKUP(A39,Reference!$L$3:$Q$368,3,0)</f>
        <v>21</v>
      </c>
      <c r="Y39" s="20">
        <f>VLOOKUP(A39,Reference!$L$3:$Q$368,4,0)</f>
        <v>50</v>
      </c>
      <c r="Z39">
        <f>VLOOKUP(C39,Reference!$F$4:$I$33,2,0)</f>
        <v>82</v>
      </c>
      <c r="AA39">
        <f>VLOOKUP(C39,Reference!$F$4:$I$33,3,0)</f>
        <v>80</v>
      </c>
    </row>
    <row r="40" spans="1:27" x14ac:dyDescent="0.2">
      <c r="A40" s="2" t="s">
        <v>48</v>
      </c>
      <c r="B40">
        <v>39</v>
      </c>
      <c r="C40" t="s">
        <v>311</v>
      </c>
      <c r="D40" t="s">
        <v>296</v>
      </c>
      <c r="E40" t="s">
        <v>381</v>
      </c>
      <c r="F40" t="str">
        <f t="shared" si="0"/>
        <v>Batter</v>
      </c>
      <c r="G40">
        <v>23</v>
      </c>
      <c r="H40" t="s">
        <v>1050</v>
      </c>
      <c r="I40">
        <v>91</v>
      </c>
      <c r="J40">
        <v>30</v>
      </c>
      <c r="K40">
        <v>83</v>
      </c>
      <c r="L40">
        <v>26</v>
      </c>
      <c r="M40">
        <v>0.23499999999999999</v>
      </c>
      <c r="N40" t="s">
        <v>1215</v>
      </c>
      <c r="O40" t="s">
        <v>1215</v>
      </c>
      <c r="P40" t="s">
        <v>1215</v>
      </c>
      <c r="Q40" t="s">
        <v>1215</v>
      </c>
      <c r="R40" t="s">
        <v>1215</v>
      </c>
      <c r="S40" t="s">
        <v>1215</v>
      </c>
      <c r="T40" t="s">
        <v>1215</v>
      </c>
      <c r="U40" t="s">
        <v>1215</v>
      </c>
      <c r="V40" t="s">
        <v>1215</v>
      </c>
      <c r="W40" s="20">
        <f>VLOOKUP(A40,Reference!$L$3:$M$368,2,0)</f>
        <v>41.64</v>
      </c>
      <c r="X40" s="23">
        <f>VLOOKUP(A40,Reference!$L$3:$Q$368,3,0)</f>
        <v>19</v>
      </c>
      <c r="Y40" s="20">
        <f>VLOOKUP(A40,Reference!$L$3:$Q$368,4,0)</f>
        <v>57</v>
      </c>
      <c r="Z40">
        <f>VLOOKUP(C40,Reference!$F$4:$I$33,2,0)</f>
        <v>83</v>
      </c>
      <c r="AA40">
        <f>VLOOKUP(C40,Reference!$F$4:$I$33,3,0)</f>
        <v>79</v>
      </c>
    </row>
    <row r="41" spans="1:27" x14ac:dyDescent="0.2">
      <c r="A41" s="2" t="s">
        <v>50</v>
      </c>
      <c r="B41">
        <v>40</v>
      </c>
      <c r="C41" t="s">
        <v>295</v>
      </c>
      <c r="D41" t="s">
        <v>297</v>
      </c>
      <c r="E41" t="s">
        <v>382</v>
      </c>
      <c r="F41" t="str">
        <f t="shared" si="0"/>
        <v>Pitcher</v>
      </c>
      <c r="G41">
        <v>33</v>
      </c>
      <c r="H41" t="s">
        <v>1215</v>
      </c>
      <c r="I41" t="s">
        <v>1215</v>
      </c>
      <c r="J41" t="s">
        <v>1215</v>
      </c>
      <c r="K41" t="s">
        <v>1215</v>
      </c>
      <c r="L41" t="s">
        <v>1215</v>
      </c>
      <c r="M41" t="s">
        <v>1215</v>
      </c>
      <c r="N41">
        <v>170</v>
      </c>
      <c r="O41">
        <v>143</v>
      </c>
      <c r="P41">
        <v>61</v>
      </c>
      <c r="Q41">
        <v>32</v>
      </c>
      <c r="R41">
        <v>182</v>
      </c>
      <c r="S41">
        <v>14</v>
      </c>
      <c r="T41">
        <v>0</v>
      </c>
      <c r="U41">
        <v>3.23</v>
      </c>
      <c r="V41">
        <v>1.03</v>
      </c>
      <c r="W41" s="20">
        <f>VLOOKUP(A41,Reference!$L$3:$M$368,2,0)</f>
        <v>38.28</v>
      </c>
      <c r="X41" s="23">
        <f>VLOOKUP(A41,Reference!$L$3:$Q$368,3,0)</f>
        <v>19</v>
      </c>
      <c r="Y41" s="20">
        <f>VLOOKUP(A41,Reference!$L$3:$Q$368,4,0)</f>
        <v>48</v>
      </c>
      <c r="Z41">
        <f>VLOOKUP(C41,Reference!$F$4:$I$33,2,0)</f>
        <v>103</v>
      </c>
      <c r="AA41">
        <f>VLOOKUP(C41,Reference!$F$4:$I$33,3,0)</f>
        <v>59</v>
      </c>
    </row>
    <row r="42" spans="1:27" x14ac:dyDescent="0.2">
      <c r="A42" s="2" t="s">
        <v>47</v>
      </c>
      <c r="B42">
        <v>41</v>
      </c>
      <c r="C42" t="s">
        <v>383</v>
      </c>
      <c r="D42" t="s">
        <v>298</v>
      </c>
      <c r="E42" t="s">
        <v>384</v>
      </c>
      <c r="F42" t="str">
        <f t="shared" si="0"/>
        <v>Batter</v>
      </c>
      <c r="G42">
        <v>25</v>
      </c>
      <c r="H42" t="s">
        <v>1051</v>
      </c>
      <c r="I42">
        <v>70</v>
      </c>
      <c r="J42">
        <v>14</v>
      </c>
      <c r="K42">
        <v>62</v>
      </c>
      <c r="L42">
        <v>50</v>
      </c>
      <c r="M42">
        <v>0.25800000000000001</v>
      </c>
      <c r="N42" t="s">
        <v>1215</v>
      </c>
      <c r="O42" t="s">
        <v>1215</v>
      </c>
      <c r="P42" t="s">
        <v>1215</v>
      </c>
      <c r="Q42" t="s">
        <v>1215</v>
      </c>
      <c r="R42" t="s">
        <v>1215</v>
      </c>
      <c r="S42" t="s">
        <v>1215</v>
      </c>
      <c r="T42" t="s">
        <v>1215</v>
      </c>
      <c r="U42" t="s">
        <v>1215</v>
      </c>
      <c r="V42" t="s">
        <v>1215</v>
      </c>
      <c r="W42" s="20">
        <f>VLOOKUP(A42,Reference!$L$3:$M$368,2,0)</f>
        <v>44.78</v>
      </c>
      <c r="X42" s="23">
        <f>VLOOKUP(A42,Reference!$L$3:$Q$368,3,0)</f>
        <v>36</v>
      </c>
      <c r="Y42" s="20">
        <f>VLOOKUP(A42,Reference!$L$3:$Q$368,4,0)</f>
        <v>62</v>
      </c>
      <c r="Z42">
        <f>VLOOKUP(C42,Reference!$F$4:$I$33,2,0)</f>
        <v>71</v>
      </c>
      <c r="AA42">
        <f>VLOOKUP(C42,Reference!$F$4:$I$33,3,0)</f>
        <v>91</v>
      </c>
    </row>
    <row r="43" spans="1:27" x14ac:dyDescent="0.2">
      <c r="A43" s="2" t="s">
        <v>51</v>
      </c>
      <c r="B43">
        <v>42</v>
      </c>
      <c r="C43" t="s">
        <v>366</v>
      </c>
      <c r="D43" t="s">
        <v>296</v>
      </c>
      <c r="E43" t="s">
        <v>385</v>
      </c>
      <c r="F43" t="str">
        <f t="shared" si="0"/>
        <v>Batter</v>
      </c>
      <c r="G43">
        <v>31</v>
      </c>
      <c r="H43" t="s">
        <v>1052</v>
      </c>
      <c r="I43">
        <v>109</v>
      </c>
      <c r="J43">
        <v>37</v>
      </c>
      <c r="K43">
        <v>95</v>
      </c>
      <c r="L43">
        <v>5</v>
      </c>
      <c r="M43">
        <v>0.28100000000000003</v>
      </c>
      <c r="N43" t="s">
        <v>1215</v>
      </c>
      <c r="O43" t="s">
        <v>1215</v>
      </c>
      <c r="P43" t="s">
        <v>1215</v>
      </c>
      <c r="Q43" t="s">
        <v>1215</v>
      </c>
      <c r="R43" t="s">
        <v>1215</v>
      </c>
      <c r="S43" t="s">
        <v>1215</v>
      </c>
      <c r="T43" t="s">
        <v>1215</v>
      </c>
      <c r="U43" t="s">
        <v>1215</v>
      </c>
      <c r="V43" t="s">
        <v>1215</v>
      </c>
      <c r="W43" s="20">
        <f>VLOOKUP(A43,Reference!$L$3:$M$368,2,0)</f>
        <v>39.380000000000003</v>
      </c>
      <c r="X43" s="23">
        <f>VLOOKUP(A43,Reference!$L$3:$Q$368,3,0)</f>
        <v>27</v>
      </c>
      <c r="Y43" s="20">
        <f>VLOOKUP(A43,Reference!$L$3:$Q$368,4,0)</f>
        <v>47</v>
      </c>
      <c r="Z43">
        <f>VLOOKUP(C43,Reference!$F$4:$I$33,2,0)</f>
        <v>85</v>
      </c>
      <c r="AA43">
        <f>VLOOKUP(C43,Reference!$F$4:$I$33,3,0)</f>
        <v>77</v>
      </c>
    </row>
    <row r="44" spans="1:27" x14ac:dyDescent="0.2">
      <c r="A44" s="2" t="s">
        <v>53</v>
      </c>
      <c r="B44">
        <v>43</v>
      </c>
      <c r="C44" t="s">
        <v>311</v>
      </c>
      <c r="D44" t="s">
        <v>298</v>
      </c>
      <c r="E44" t="s">
        <v>386</v>
      </c>
      <c r="F44" t="str">
        <f t="shared" si="0"/>
        <v>Batter</v>
      </c>
      <c r="G44">
        <v>27</v>
      </c>
      <c r="H44" t="s">
        <v>1053</v>
      </c>
      <c r="I44">
        <v>97</v>
      </c>
      <c r="J44">
        <v>21</v>
      </c>
      <c r="K44">
        <v>61</v>
      </c>
      <c r="L44">
        <v>18</v>
      </c>
      <c r="M44">
        <v>0.30199999999999999</v>
      </c>
      <c r="N44" t="s">
        <v>1215</v>
      </c>
      <c r="O44" t="s">
        <v>1215</v>
      </c>
      <c r="P44" t="s">
        <v>1215</v>
      </c>
      <c r="Q44" t="s">
        <v>1215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s="20">
        <f>VLOOKUP(A44,Reference!$L$3:$M$368,2,0)</f>
        <v>46.38</v>
      </c>
      <c r="X44" s="23">
        <f>VLOOKUP(A44,Reference!$L$3:$Q$368,3,0)</f>
        <v>4</v>
      </c>
      <c r="Y44" s="20">
        <f>VLOOKUP(A44,Reference!$L$3:$Q$368,4,0)</f>
        <v>63</v>
      </c>
      <c r="Z44">
        <f>VLOOKUP(C44,Reference!$F$4:$I$33,2,0)</f>
        <v>83</v>
      </c>
      <c r="AA44">
        <f>VLOOKUP(C44,Reference!$F$4:$I$33,3,0)</f>
        <v>79</v>
      </c>
    </row>
    <row r="45" spans="1:27" x14ac:dyDescent="0.2">
      <c r="A45" s="2" t="s">
        <v>54</v>
      </c>
      <c r="B45">
        <v>44</v>
      </c>
      <c r="C45" t="s">
        <v>387</v>
      </c>
      <c r="D45" t="s">
        <v>296</v>
      </c>
      <c r="E45" t="s">
        <v>388</v>
      </c>
      <c r="F45" t="str">
        <f t="shared" si="0"/>
        <v>Batter</v>
      </c>
      <c r="G45">
        <v>32</v>
      </c>
      <c r="H45" t="s">
        <v>1054</v>
      </c>
      <c r="I45">
        <v>89</v>
      </c>
      <c r="J45">
        <v>19</v>
      </c>
      <c r="K45">
        <v>72</v>
      </c>
      <c r="L45">
        <v>26</v>
      </c>
      <c r="M45">
        <v>0.28100000000000003</v>
      </c>
      <c r="N45" t="s">
        <v>1215</v>
      </c>
      <c r="O45" t="s">
        <v>1215</v>
      </c>
      <c r="P45" t="s">
        <v>1215</v>
      </c>
      <c r="Q45" t="s">
        <v>1215</v>
      </c>
      <c r="R45" t="s">
        <v>1215</v>
      </c>
      <c r="S45" t="s">
        <v>1215</v>
      </c>
      <c r="T45" t="s">
        <v>1215</v>
      </c>
      <c r="U45" t="s">
        <v>1215</v>
      </c>
      <c r="V45" t="s">
        <v>1215</v>
      </c>
      <c r="W45" s="20">
        <f>VLOOKUP(A45,Reference!$L$3:$M$368,2,0)</f>
        <v>49.52</v>
      </c>
      <c r="X45" s="23">
        <f>VLOOKUP(A45,Reference!$L$3:$Q$368,3,0)</f>
        <v>35</v>
      </c>
      <c r="Y45" s="20">
        <f>VLOOKUP(A45,Reference!$L$3:$Q$368,4,0)</f>
        <v>79</v>
      </c>
      <c r="Z45">
        <f>VLOOKUP(C45,Reference!$F$4:$I$33,2,0)</f>
        <v>68</v>
      </c>
      <c r="AA45">
        <f>VLOOKUP(C45,Reference!$F$4:$I$33,3,0)</f>
        <v>94</v>
      </c>
    </row>
    <row r="46" spans="1:27" x14ac:dyDescent="0.2">
      <c r="A46" s="2" t="s">
        <v>52</v>
      </c>
      <c r="B46">
        <v>45</v>
      </c>
      <c r="C46" t="s">
        <v>383</v>
      </c>
      <c r="D46" t="s">
        <v>389</v>
      </c>
      <c r="E46" t="s">
        <v>390</v>
      </c>
      <c r="F46" t="str">
        <f t="shared" si="0"/>
        <v>Batter</v>
      </c>
      <c r="G46">
        <v>32</v>
      </c>
      <c r="H46" t="s">
        <v>1055</v>
      </c>
      <c r="I46">
        <v>91</v>
      </c>
      <c r="J46">
        <v>17</v>
      </c>
      <c r="K46">
        <v>69</v>
      </c>
      <c r="L46">
        <v>28</v>
      </c>
      <c r="M46">
        <v>0.28499999999999998</v>
      </c>
      <c r="N46" t="s">
        <v>1215</v>
      </c>
      <c r="O46" t="s">
        <v>1215</v>
      </c>
      <c r="P46" t="s">
        <v>1215</v>
      </c>
      <c r="Q46" t="s">
        <v>1215</v>
      </c>
      <c r="R46" t="s">
        <v>1215</v>
      </c>
      <c r="S46" t="s">
        <v>1215</v>
      </c>
      <c r="T46" t="s">
        <v>1215</v>
      </c>
      <c r="U46" t="s">
        <v>1215</v>
      </c>
      <c r="V46" t="s">
        <v>1215</v>
      </c>
      <c r="W46" s="20">
        <f>VLOOKUP(A46,Reference!$L$3:$M$368,2,0)</f>
        <v>45.96</v>
      </c>
      <c r="X46" s="23">
        <f>VLOOKUP(A46,Reference!$L$3:$Q$368,3,0)</f>
        <v>33</v>
      </c>
      <c r="Y46" s="20">
        <f>VLOOKUP(A46,Reference!$L$3:$Q$368,4,0)</f>
        <v>55</v>
      </c>
      <c r="Z46">
        <f>VLOOKUP(C46,Reference!$F$4:$I$33,2,0)</f>
        <v>71</v>
      </c>
      <c r="AA46">
        <f>VLOOKUP(C46,Reference!$F$4:$I$33,3,0)</f>
        <v>91</v>
      </c>
    </row>
    <row r="47" spans="1:27" x14ac:dyDescent="0.2">
      <c r="A47" s="2" t="s">
        <v>59</v>
      </c>
      <c r="B47">
        <v>46</v>
      </c>
      <c r="C47" t="s">
        <v>311</v>
      </c>
      <c r="D47" t="s">
        <v>299</v>
      </c>
      <c r="E47" t="s">
        <v>391</v>
      </c>
      <c r="F47" t="str">
        <f t="shared" si="0"/>
        <v>Batter</v>
      </c>
      <c r="G47">
        <v>34</v>
      </c>
      <c r="H47" t="s">
        <v>1056</v>
      </c>
      <c r="I47">
        <v>88</v>
      </c>
      <c r="J47">
        <v>34</v>
      </c>
      <c r="K47">
        <v>117</v>
      </c>
      <c r="L47">
        <v>2</v>
      </c>
      <c r="M47">
        <v>0.28499999999999998</v>
      </c>
      <c r="N47" t="s">
        <v>1215</v>
      </c>
      <c r="O47" t="s">
        <v>1215</v>
      </c>
      <c r="P47" t="s">
        <v>1215</v>
      </c>
      <c r="Q47" t="s">
        <v>1215</v>
      </c>
      <c r="R47" t="s">
        <v>1215</v>
      </c>
      <c r="S47" t="s">
        <v>1215</v>
      </c>
      <c r="T47" t="s">
        <v>1215</v>
      </c>
      <c r="U47" t="s">
        <v>1215</v>
      </c>
      <c r="V47" t="s">
        <v>1215</v>
      </c>
      <c r="W47" s="20">
        <f>VLOOKUP(A47,Reference!$L$3:$M$368,2,0)</f>
        <v>40.5</v>
      </c>
      <c r="X47" s="23">
        <f>VLOOKUP(A47,Reference!$L$3:$Q$368,3,0)</f>
        <v>7</v>
      </c>
      <c r="Y47" s="20">
        <f>VLOOKUP(A47,Reference!$L$3:$Q$368,4,0)</f>
        <v>54</v>
      </c>
      <c r="Z47">
        <f>VLOOKUP(C47,Reference!$F$4:$I$33,2,0)</f>
        <v>83</v>
      </c>
      <c r="AA47">
        <f>VLOOKUP(C47,Reference!$F$4:$I$33,3,0)</f>
        <v>79</v>
      </c>
    </row>
    <row r="48" spans="1:27" x14ac:dyDescent="0.2">
      <c r="A48" s="2" t="s">
        <v>55</v>
      </c>
      <c r="B48">
        <v>47</v>
      </c>
      <c r="C48" t="s">
        <v>304</v>
      </c>
      <c r="D48" t="s">
        <v>299</v>
      </c>
      <c r="E48" t="s">
        <v>392</v>
      </c>
      <c r="F48" t="str">
        <f t="shared" si="0"/>
        <v>Batter</v>
      </c>
      <c r="G48">
        <v>26</v>
      </c>
      <c r="H48" t="s">
        <v>1057</v>
      </c>
      <c r="I48">
        <v>96</v>
      </c>
      <c r="J48">
        <v>44</v>
      </c>
      <c r="K48">
        <v>112</v>
      </c>
      <c r="L48">
        <v>1</v>
      </c>
      <c r="M48">
        <v>0.24199999999999999</v>
      </c>
      <c r="N48" t="s">
        <v>1215</v>
      </c>
      <c r="O48" t="s">
        <v>1215</v>
      </c>
      <c r="P48" t="s">
        <v>1215</v>
      </c>
      <c r="Q48" t="s">
        <v>1215</v>
      </c>
      <c r="R48" t="s">
        <v>1215</v>
      </c>
      <c r="S48" t="s">
        <v>1215</v>
      </c>
      <c r="T48" t="s">
        <v>1215</v>
      </c>
      <c r="U48" t="s">
        <v>1215</v>
      </c>
      <c r="V48" t="s">
        <v>1215</v>
      </c>
      <c r="W48" s="20">
        <f>VLOOKUP(A48,Reference!$L$3:$M$368,2,0)</f>
        <v>47.78</v>
      </c>
      <c r="X48" s="23">
        <f>VLOOKUP(A48,Reference!$L$3:$Q$368,3,0)</f>
        <v>37</v>
      </c>
      <c r="Y48" s="20">
        <f>VLOOKUP(A48,Reference!$L$3:$Q$368,4,0)</f>
        <v>68</v>
      </c>
      <c r="Z48">
        <f>VLOOKUP(C48,Reference!$F$4:$I$33,2,0)</f>
        <v>96</v>
      </c>
      <c r="AA48">
        <f>VLOOKUP(C48,Reference!$F$4:$I$33,3,0)</f>
        <v>66</v>
      </c>
    </row>
    <row r="49" spans="1:27" x14ac:dyDescent="0.2">
      <c r="A49" s="2" t="s">
        <v>56</v>
      </c>
      <c r="B49">
        <v>48</v>
      </c>
      <c r="C49" t="s">
        <v>366</v>
      </c>
      <c r="D49" t="s">
        <v>299</v>
      </c>
      <c r="E49" t="s">
        <v>393</v>
      </c>
      <c r="F49" t="str">
        <f t="shared" si="0"/>
        <v>Batter</v>
      </c>
      <c r="G49">
        <v>22</v>
      </c>
      <c r="H49" t="s">
        <v>1058</v>
      </c>
      <c r="I49">
        <v>82</v>
      </c>
      <c r="J49">
        <v>26</v>
      </c>
      <c r="K49">
        <v>97</v>
      </c>
      <c r="L49">
        <v>2</v>
      </c>
      <c r="M49">
        <v>0.29799999999999999</v>
      </c>
      <c r="N49" t="s">
        <v>1215</v>
      </c>
      <c r="O49" t="s">
        <v>1215</v>
      </c>
      <c r="P49" t="s">
        <v>1215</v>
      </c>
      <c r="Q49" t="s">
        <v>1215</v>
      </c>
      <c r="R49" t="s">
        <v>1215</v>
      </c>
      <c r="S49" t="s">
        <v>1215</v>
      </c>
      <c r="T49" t="s">
        <v>1215</v>
      </c>
      <c r="U49" t="s">
        <v>1215</v>
      </c>
      <c r="V49" t="s">
        <v>1215</v>
      </c>
      <c r="W49" s="20">
        <f>VLOOKUP(A49,Reference!$L$3:$M$368,2,0)</f>
        <v>46.6</v>
      </c>
      <c r="X49" s="23">
        <f>VLOOKUP(A49,Reference!$L$3:$Q$368,3,0)</f>
        <v>23</v>
      </c>
      <c r="Y49" s="20">
        <f>VLOOKUP(A49,Reference!$L$3:$Q$368,4,0)</f>
        <v>59</v>
      </c>
      <c r="Z49">
        <f>VLOOKUP(C49,Reference!$F$4:$I$33,2,0)</f>
        <v>85</v>
      </c>
      <c r="AA49">
        <f>VLOOKUP(C49,Reference!$F$4:$I$33,3,0)</f>
        <v>77</v>
      </c>
    </row>
    <row r="50" spans="1:27" x14ac:dyDescent="0.2">
      <c r="A50" s="2" t="s">
        <v>57</v>
      </c>
      <c r="B50">
        <v>49</v>
      </c>
      <c r="C50" t="s">
        <v>394</v>
      </c>
      <c r="D50" t="s">
        <v>297</v>
      </c>
      <c r="E50" t="s">
        <v>395</v>
      </c>
      <c r="F50" t="str">
        <f t="shared" si="0"/>
        <v>Pitcher</v>
      </c>
      <c r="G50">
        <v>27</v>
      </c>
      <c r="H50" t="s">
        <v>1215</v>
      </c>
      <c r="I50" t="s">
        <v>1215</v>
      </c>
      <c r="J50" t="s">
        <v>1215</v>
      </c>
      <c r="K50" t="s">
        <v>1215</v>
      </c>
      <c r="L50" t="s">
        <v>1215</v>
      </c>
      <c r="M50" t="s">
        <v>1215</v>
      </c>
      <c r="N50">
        <v>162</v>
      </c>
      <c r="O50">
        <v>128</v>
      </c>
      <c r="P50">
        <v>61</v>
      </c>
      <c r="Q50">
        <v>63</v>
      </c>
      <c r="R50">
        <v>214</v>
      </c>
      <c r="S50">
        <v>11</v>
      </c>
      <c r="T50">
        <v>0</v>
      </c>
      <c r="U50">
        <v>3.39</v>
      </c>
      <c r="V50">
        <v>1.18</v>
      </c>
      <c r="W50" s="20">
        <f>VLOOKUP(A50,Reference!$L$3:$M$368,2,0)</f>
        <v>47.62</v>
      </c>
      <c r="X50" s="23">
        <f>VLOOKUP(A50,Reference!$L$3:$Q$368,3,0)</f>
        <v>22</v>
      </c>
      <c r="Y50" s="20">
        <f>VLOOKUP(A50,Reference!$L$3:$Q$368,4,0)</f>
        <v>56</v>
      </c>
      <c r="Z50">
        <f>VLOOKUP(C50,Reference!$F$4:$I$33,2,0)</f>
        <v>86</v>
      </c>
      <c r="AA50">
        <f>VLOOKUP(C50,Reference!$F$4:$I$33,3,0)</f>
        <v>76</v>
      </c>
    </row>
    <row r="51" spans="1:27" x14ac:dyDescent="0.2">
      <c r="A51" s="2" t="s">
        <v>58</v>
      </c>
      <c r="B51">
        <v>50</v>
      </c>
      <c r="C51" t="s">
        <v>313</v>
      </c>
      <c r="D51" t="s">
        <v>296</v>
      </c>
      <c r="E51" t="s">
        <v>396</v>
      </c>
      <c r="F51" t="str">
        <f t="shared" si="0"/>
        <v>Batter</v>
      </c>
      <c r="G51">
        <v>28</v>
      </c>
      <c r="H51" t="s">
        <v>1059</v>
      </c>
      <c r="I51">
        <v>95</v>
      </c>
      <c r="J51">
        <v>32</v>
      </c>
      <c r="K51">
        <v>79</v>
      </c>
      <c r="L51">
        <v>4</v>
      </c>
      <c r="M51">
        <v>0.28100000000000003</v>
      </c>
      <c r="N51" t="s">
        <v>1215</v>
      </c>
      <c r="O51" t="s">
        <v>1215</v>
      </c>
      <c r="P51" t="s">
        <v>1215</v>
      </c>
      <c r="Q51" t="s">
        <v>1215</v>
      </c>
      <c r="R51" t="s">
        <v>1215</v>
      </c>
      <c r="S51" t="s">
        <v>1215</v>
      </c>
      <c r="T51" t="s">
        <v>1215</v>
      </c>
      <c r="U51" t="s">
        <v>1215</v>
      </c>
      <c r="V51" t="s">
        <v>1215</v>
      </c>
      <c r="W51" s="20">
        <f>VLOOKUP(A51,Reference!$L$3:$M$368,2,0)</f>
        <v>47.78</v>
      </c>
      <c r="X51" s="23">
        <f>VLOOKUP(A51,Reference!$L$3:$Q$368,3,0)</f>
        <v>21</v>
      </c>
      <c r="Y51" s="20">
        <f>VLOOKUP(A51,Reference!$L$3:$Q$368,4,0)</f>
        <v>60</v>
      </c>
      <c r="Z51">
        <f>VLOOKUP(C51,Reference!$F$4:$I$33,2,0)</f>
        <v>97</v>
      </c>
      <c r="AA51">
        <f>VLOOKUP(C51,Reference!$F$4:$I$33,3,0)</f>
        <v>65</v>
      </c>
    </row>
    <row r="52" spans="1:27" x14ac:dyDescent="0.2">
      <c r="A52" s="2" t="s">
        <v>63</v>
      </c>
      <c r="B52">
        <v>51</v>
      </c>
      <c r="C52" t="s">
        <v>303</v>
      </c>
      <c r="D52" t="s">
        <v>296</v>
      </c>
      <c r="E52" t="s">
        <v>397</v>
      </c>
      <c r="F52" t="str">
        <f t="shared" si="0"/>
        <v>Batter</v>
      </c>
      <c r="G52">
        <v>24</v>
      </c>
      <c r="H52" t="s">
        <v>1060</v>
      </c>
      <c r="I52">
        <v>95</v>
      </c>
      <c r="J52">
        <v>25</v>
      </c>
      <c r="K52">
        <v>78</v>
      </c>
      <c r="L52">
        <v>18</v>
      </c>
      <c r="M52">
        <v>0.26</v>
      </c>
      <c r="N52" t="s">
        <v>1215</v>
      </c>
      <c r="O52" t="s">
        <v>1215</v>
      </c>
      <c r="P52" t="s">
        <v>1215</v>
      </c>
      <c r="Q52" t="s">
        <v>1215</v>
      </c>
      <c r="R52" t="s">
        <v>1215</v>
      </c>
      <c r="S52" t="s">
        <v>1215</v>
      </c>
      <c r="T52" t="s">
        <v>1215</v>
      </c>
      <c r="U52" t="s">
        <v>1215</v>
      </c>
      <c r="V52" t="s">
        <v>1215</v>
      </c>
      <c r="W52" s="20">
        <f>VLOOKUP(A52,Reference!$L$3:$M$368,2,0)</f>
        <v>54.06</v>
      </c>
      <c r="X52" s="23">
        <f>VLOOKUP(A52,Reference!$L$3:$Q$368,3,0)</f>
        <v>43</v>
      </c>
      <c r="Y52" s="20">
        <f>VLOOKUP(A52,Reference!$L$3:$Q$368,4,0)</f>
        <v>67</v>
      </c>
      <c r="Z52">
        <f>VLOOKUP(C52,Reference!$F$4:$I$33,2,0)</f>
        <v>96</v>
      </c>
      <c r="AA52">
        <f>VLOOKUP(C52,Reference!$F$4:$I$33,3,0)</f>
        <v>66</v>
      </c>
    </row>
    <row r="53" spans="1:27" x14ac:dyDescent="0.2">
      <c r="A53" s="2" t="s">
        <v>62</v>
      </c>
      <c r="B53">
        <v>52</v>
      </c>
      <c r="C53" t="s">
        <v>398</v>
      </c>
      <c r="D53" t="s">
        <v>297</v>
      </c>
      <c r="E53" t="s">
        <v>399</v>
      </c>
      <c r="F53" t="str">
        <f t="shared" si="0"/>
        <v>Pitcher</v>
      </c>
      <c r="G53">
        <v>32</v>
      </c>
      <c r="H53" t="s">
        <v>1215</v>
      </c>
      <c r="I53" t="s">
        <v>1215</v>
      </c>
      <c r="J53" t="s">
        <v>1215</v>
      </c>
      <c r="K53" t="s">
        <v>1215</v>
      </c>
      <c r="L53" t="s">
        <v>1215</v>
      </c>
      <c r="M53" t="s">
        <v>1215</v>
      </c>
      <c r="N53">
        <v>170</v>
      </c>
      <c r="O53">
        <v>133</v>
      </c>
      <c r="P53">
        <v>62</v>
      </c>
      <c r="Q53">
        <v>52</v>
      </c>
      <c r="R53">
        <v>192</v>
      </c>
      <c r="S53">
        <v>13</v>
      </c>
      <c r="T53">
        <v>0</v>
      </c>
      <c r="U53">
        <v>3.28</v>
      </c>
      <c r="V53">
        <v>1.0900000000000001</v>
      </c>
      <c r="W53" s="20">
        <f>VLOOKUP(A53,Reference!$L$3:$M$368,2,0)</f>
        <v>55.26</v>
      </c>
      <c r="X53" s="23">
        <f>VLOOKUP(A53,Reference!$L$3:$Q$368,3,0)</f>
        <v>46</v>
      </c>
      <c r="Y53" s="20">
        <f>VLOOKUP(A53,Reference!$L$3:$Q$368,4,0)</f>
        <v>67</v>
      </c>
      <c r="Z53">
        <f>VLOOKUP(C53,Reference!$F$4:$I$33,2,0)</f>
        <v>91</v>
      </c>
      <c r="AA53">
        <f>VLOOKUP(C53,Reference!$F$4:$I$33,3,0)</f>
        <v>71</v>
      </c>
    </row>
    <row r="54" spans="1:27" x14ac:dyDescent="0.2">
      <c r="A54" s="2" t="s">
        <v>61</v>
      </c>
      <c r="B54">
        <v>53</v>
      </c>
      <c r="C54" t="s">
        <v>311</v>
      </c>
      <c r="D54" t="s">
        <v>297</v>
      </c>
      <c r="E54" t="s">
        <v>400</v>
      </c>
      <c r="F54" t="str">
        <f t="shared" si="0"/>
        <v>Pitcher</v>
      </c>
      <c r="G54">
        <v>33</v>
      </c>
      <c r="H54" t="s">
        <v>1215</v>
      </c>
      <c r="I54" t="s">
        <v>1215</v>
      </c>
      <c r="J54" t="s">
        <v>1215</v>
      </c>
      <c r="K54" t="s">
        <v>1215</v>
      </c>
      <c r="L54" t="s">
        <v>1215</v>
      </c>
      <c r="M54" t="s">
        <v>1215</v>
      </c>
      <c r="N54">
        <v>193</v>
      </c>
      <c r="O54">
        <v>164</v>
      </c>
      <c r="P54">
        <v>75</v>
      </c>
      <c r="Q54">
        <v>64</v>
      </c>
      <c r="R54">
        <v>209</v>
      </c>
      <c r="S54">
        <v>13</v>
      </c>
      <c r="T54">
        <v>0</v>
      </c>
      <c r="U54">
        <v>3.5</v>
      </c>
      <c r="V54">
        <v>1.18</v>
      </c>
      <c r="W54" s="20">
        <f>VLOOKUP(A54,Reference!$L$3:$M$368,2,0)</f>
        <v>55.46</v>
      </c>
      <c r="X54" s="23">
        <f>VLOOKUP(A54,Reference!$L$3:$Q$368,3,0)</f>
        <v>41</v>
      </c>
      <c r="Y54" s="20">
        <f>VLOOKUP(A54,Reference!$L$3:$Q$368,4,0)</f>
        <v>69</v>
      </c>
      <c r="Z54">
        <f>VLOOKUP(C54,Reference!$F$4:$I$33,2,0)</f>
        <v>83</v>
      </c>
      <c r="AA54">
        <f>VLOOKUP(C54,Reference!$F$4:$I$33,3,0)</f>
        <v>79</v>
      </c>
    </row>
    <row r="55" spans="1:27" x14ac:dyDescent="0.2">
      <c r="A55" s="2" t="s">
        <v>64</v>
      </c>
      <c r="B55">
        <v>54</v>
      </c>
      <c r="C55" t="s">
        <v>312</v>
      </c>
      <c r="D55" t="s">
        <v>401</v>
      </c>
      <c r="E55" t="s">
        <v>402</v>
      </c>
      <c r="F55" t="str">
        <f t="shared" si="0"/>
        <v>Batter</v>
      </c>
      <c r="G55">
        <v>30</v>
      </c>
      <c r="H55" t="s">
        <v>1061</v>
      </c>
      <c r="I55">
        <v>81</v>
      </c>
      <c r="J55">
        <v>24</v>
      </c>
      <c r="K55">
        <v>77</v>
      </c>
      <c r="L55">
        <v>7</v>
      </c>
      <c r="M55">
        <v>0.27500000000000002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s="20">
        <f>VLOOKUP(A55,Reference!$L$3:$M$368,2,0)</f>
        <v>55.4</v>
      </c>
      <c r="X55" s="23">
        <f>VLOOKUP(A55,Reference!$L$3:$Q$368,3,0)</f>
        <v>36</v>
      </c>
      <c r="Y55" s="20">
        <f>VLOOKUP(A55,Reference!$L$3:$Q$368,4,0)</f>
        <v>65</v>
      </c>
      <c r="Z55">
        <f>VLOOKUP(C55,Reference!$F$4:$I$33,2,0)</f>
        <v>83</v>
      </c>
      <c r="AA55">
        <f>VLOOKUP(C55,Reference!$F$4:$I$33,3,0)</f>
        <v>79</v>
      </c>
    </row>
    <row r="56" spans="1:27" x14ac:dyDescent="0.2">
      <c r="A56" s="2" t="s">
        <v>60</v>
      </c>
      <c r="B56">
        <v>55</v>
      </c>
      <c r="C56" t="s">
        <v>303</v>
      </c>
      <c r="D56" t="s">
        <v>297</v>
      </c>
      <c r="E56" t="s">
        <v>403</v>
      </c>
      <c r="F56" t="str">
        <f t="shared" si="0"/>
        <v>Pitcher</v>
      </c>
      <c r="G56">
        <v>28</v>
      </c>
      <c r="H56" t="s">
        <v>1215</v>
      </c>
      <c r="I56" t="s">
        <v>1215</v>
      </c>
      <c r="J56" t="s">
        <v>1215</v>
      </c>
      <c r="K56" t="s">
        <v>1215</v>
      </c>
      <c r="L56" t="s">
        <v>1215</v>
      </c>
      <c r="M56" t="s">
        <v>1215</v>
      </c>
      <c r="N56">
        <v>166</v>
      </c>
      <c r="O56">
        <v>139</v>
      </c>
      <c r="P56">
        <v>63</v>
      </c>
      <c r="Q56">
        <v>64</v>
      </c>
      <c r="R56">
        <v>199</v>
      </c>
      <c r="S56">
        <v>12</v>
      </c>
      <c r="T56">
        <v>0</v>
      </c>
      <c r="U56">
        <v>3.42</v>
      </c>
      <c r="V56">
        <v>1.22</v>
      </c>
      <c r="W56" s="20">
        <f>VLOOKUP(A56,Reference!$L$3:$M$368,2,0)</f>
        <v>51.34</v>
      </c>
      <c r="X56" s="23">
        <f>VLOOKUP(A56,Reference!$L$3:$Q$368,3,0)</f>
        <v>18</v>
      </c>
      <c r="Y56" s="20">
        <f>VLOOKUP(A56,Reference!$L$3:$Q$368,4,0)</f>
        <v>66</v>
      </c>
      <c r="Z56">
        <f>VLOOKUP(C56,Reference!$F$4:$I$33,2,0)</f>
        <v>96</v>
      </c>
      <c r="AA56">
        <f>VLOOKUP(C56,Reference!$F$4:$I$33,3,0)</f>
        <v>66</v>
      </c>
    </row>
    <row r="57" spans="1:27" x14ac:dyDescent="0.2">
      <c r="A57" s="2" t="s">
        <v>65</v>
      </c>
      <c r="B57">
        <v>56</v>
      </c>
      <c r="C57" t="s">
        <v>313</v>
      </c>
      <c r="D57" t="s">
        <v>298</v>
      </c>
      <c r="E57" t="s">
        <v>404</v>
      </c>
      <c r="F57" t="str">
        <f t="shared" si="0"/>
        <v>Batter</v>
      </c>
      <c r="G57">
        <v>24</v>
      </c>
      <c r="H57" t="s">
        <v>1062</v>
      </c>
      <c r="I57">
        <v>82</v>
      </c>
      <c r="J57">
        <v>29</v>
      </c>
      <c r="K57">
        <v>83</v>
      </c>
      <c r="L57">
        <v>5</v>
      </c>
      <c r="M57">
        <v>0.26900000000000002</v>
      </c>
      <c r="N57" t="s">
        <v>1215</v>
      </c>
      <c r="O57" t="s">
        <v>1215</v>
      </c>
      <c r="P57" t="s">
        <v>1215</v>
      </c>
      <c r="Q57" t="s">
        <v>1215</v>
      </c>
      <c r="R57" t="s">
        <v>1215</v>
      </c>
      <c r="S57" t="s">
        <v>1215</v>
      </c>
      <c r="T57" t="s">
        <v>1215</v>
      </c>
      <c r="U57" t="s">
        <v>1215</v>
      </c>
      <c r="V57" t="s">
        <v>1215</v>
      </c>
      <c r="W57" s="20">
        <f>VLOOKUP(A57,Reference!$L$3:$M$368,2,0)</f>
        <v>56.18</v>
      </c>
      <c r="X57" s="23">
        <f>VLOOKUP(A57,Reference!$L$3:$Q$368,3,0)</f>
        <v>42</v>
      </c>
      <c r="Y57" s="20">
        <f>VLOOKUP(A57,Reference!$L$3:$Q$368,4,0)</f>
        <v>73</v>
      </c>
      <c r="Z57">
        <f>VLOOKUP(C57,Reference!$F$4:$I$33,2,0)</f>
        <v>97</v>
      </c>
      <c r="AA57">
        <f>VLOOKUP(C57,Reference!$F$4:$I$33,3,0)</f>
        <v>65</v>
      </c>
    </row>
    <row r="58" spans="1:27" x14ac:dyDescent="0.2">
      <c r="A58" s="2" t="s">
        <v>66</v>
      </c>
      <c r="B58">
        <v>57</v>
      </c>
      <c r="C58" t="s">
        <v>307</v>
      </c>
      <c r="D58" t="s">
        <v>405</v>
      </c>
      <c r="E58" t="s">
        <v>406</v>
      </c>
      <c r="F58" t="str">
        <f t="shared" si="0"/>
        <v>Pitcher</v>
      </c>
      <c r="G58">
        <v>26</v>
      </c>
      <c r="H58" t="s">
        <v>1215</v>
      </c>
      <c r="I58" t="s">
        <v>1215</v>
      </c>
      <c r="J58" t="s">
        <v>1215</v>
      </c>
      <c r="K58" t="s">
        <v>1215</v>
      </c>
      <c r="L58" t="s">
        <v>1215</v>
      </c>
      <c r="M58" t="s">
        <v>1215</v>
      </c>
      <c r="N58">
        <v>68</v>
      </c>
      <c r="O58">
        <v>37</v>
      </c>
      <c r="P58">
        <v>19</v>
      </c>
      <c r="Q58">
        <v>28</v>
      </c>
      <c r="R58">
        <v>109</v>
      </c>
      <c r="S58">
        <v>4</v>
      </c>
      <c r="T58">
        <v>37</v>
      </c>
      <c r="U58">
        <v>2.5099999999999998</v>
      </c>
      <c r="V58">
        <v>0.96</v>
      </c>
      <c r="W58" s="20">
        <f>VLOOKUP(A58,Reference!$L$3:$M$368,2,0)</f>
        <v>57.18</v>
      </c>
      <c r="X58" s="23">
        <f>VLOOKUP(A58,Reference!$L$3:$Q$368,3,0)</f>
        <v>44</v>
      </c>
      <c r="Y58" s="20">
        <f>VLOOKUP(A58,Reference!$L$3:$Q$368,4,0)</f>
        <v>82</v>
      </c>
      <c r="Z58">
        <f>VLOOKUP(C58,Reference!$F$4:$I$33,2,0)</f>
        <v>87</v>
      </c>
      <c r="AA58">
        <f>VLOOKUP(C58,Reference!$F$4:$I$33,3,0)</f>
        <v>73</v>
      </c>
    </row>
    <row r="59" spans="1:27" x14ac:dyDescent="0.2">
      <c r="A59" s="2" t="s">
        <v>67</v>
      </c>
      <c r="B59">
        <v>58</v>
      </c>
      <c r="C59" t="s">
        <v>407</v>
      </c>
      <c r="D59" t="s">
        <v>379</v>
      </c>
      <c r="E59" t="s">
        <v>408</v>
      </c>
      <c r="F59" t="str">
        <f t="shared" si="0"/>
        <v>Batter</v>
      </c>
      <c r="G59">
        <v>27</v>
      </c>
      <c r="H59" t="s">
        <v>1063</v>
      </c>
      <c r="I59">
        <v>84</v>
      </c>
      <c r="J59">
        <v>20</v>
      </c>
      <c r="K59">
        <v>74</v>
      </c>
      <c r="L59">
        <v>8</v>
      </c>
      <c r="M59">
        <v>0.29199999999999998</v>
      </c>
      <c r="N59" t="s">
        <v>1215</v>
      </c>
      <c r="O59" t="s">
        <v>1215</v>
      </c>
      <c r="P59" t="s">
        <v>1215</v>
      </c>
      <c r="Q59" t="s">
        <v>1215</v>
      </c>
      <c r="R59" t="s">
        <v>1215</v>
      </c>
      <c r="S59" t="s">
        <v>1215</v>
      </c>
      <c r="T59" t="s">
        <v>1215</v>
      </c>
      <c r="U59" t="s">
        <v>1215</v>
      </c>
      <c r="V59" t="s">
        <v>1215</v>
      </c>
      <c r="W59" s="20">
        <f>VLOOKUP(A59,Reference!$L$3:$M$368,2,0)</f>
        <v>56.94</v>
      </c>
      <c r="X59" s="23">
        <f>VLOOKUP(A59,Reference!$L$3:$Q$368,3,0)</f>
        <v>43</v>
      </c>
      <c r="Y59" s="20">
        <f>VLOOKUP(A59,Reference!$L$3:$Q$368,4,0)</f>
        <v>69</v>
      </c>
      <c r="Z59">
        <f>VLOOKUP(C59,Reference!$F$4:$I$33,2,0)</f>
        <v>79</v>
      </c>
      <c r="AA59">
        <f>VLOOKUP(C59,Reference!$F$4:$I$33,3,0)</f>
        <v>83</v>
      </c>
    </row>
    <row r="60" spans="1:27" x14ac:dyDescent="0.2">
      <c r="A60" s="2" t="s">
        <v>69</v>
      </c>
      <c r="B60">
        <v>59</v>
      </c>
      <c r="C60" t="s">
        <v>376</v>
      </c>
      <c r="D60" t="s">
        <v>300</v>
      </c>
      <c r="E60" t="s">
        <v>409</v>
      </c>
      <c r="F60" t="str">
        <f t="shared" si="0"/>
        <v>Batter</v>
      </c>
      <c r="G60">
        <v>29</v>
      </c>
      <c r="H60" t="s">
        <v>1064</v>
      </c>
      <c r="I60">
        <v>83</v>
      </c>
      <c r="J60">
        <v>38</v>
      </c>
      <c r="K60">
        <v>99</v>
      </c>
      <c r="L60">
        <v>3</v>
      </c>
      <c r="M60">
        <v>0.26100000000000001</v>
      </c>
      <c r="N60" t="s">
        <v>1215</v>
      </c>
      <c r="O60" t="s">
        <v>1215</v>
      </c>
      <c r="P60" t="s">
        <v>1215</v>
      </c>
      <c r="Q60" t="s">
        <v>1215</v>
      </c>
      <c r="R60" t="s">
        <v>1215</v>
      </c>
      <c r="S60" t="s">
        <v>1215</v>
      </c>
      <c r="T60" t="s">
        <v>1215</v>
      </c>
      <c r="U60" t="s">
        <v>1215</v>
      </c>
      <c r="V60" t="s">
        <v>1215</v>
      </c>
      <c r="W60" s="20">
        <f>VLOOKUP(A60,Reference!$L$3:$M$368,2,0)</f>
        <v>61.5</v>
      </c>
      <c r="X60" s="23">
        <f>VLOOKUP(A60,Reference!$L$3:$Q$368,3,0)</f>
        <v>43</v>
      </c>
      <c r="Y60" s="20">
        <f>VLOOKUP(A60,Reference!$L$3:$Q$368,4,0)</f>
        <v>77</v>
      </c>
      <c r="Z60">
        <f>VLOOKUP(C60,Reference!$F$4:$I$33,2,0)</f>
        <v>79</v>
      </c>
      <c r="AA60">
        <f>VLOOKUP(C60,Reference!$F$4:$I$33,3,0)</f>
        <v>83</v>
      </c>
    </row>
    <row r="61" spans="1:27" x14ac:dyDescent="0.2">
      <c r="A61" s="2" t="s">
        <v>68</v>
      </c>
      <c r="B61">
        <v>60</v>
      </c>
      <c r="C61" t="s">
        <v>304</v>
      </c>
      <c r="D61" t="s">
        <v>296</v>
      </c>
      <c r="E61" t="s">
        <v>410</v>
      </c>
      <c r="F61" t="str">
        <f t="shared" si="0"/>
        <v>Batter</v>
      </c>
      <c r="G61">
        <v>28</v>
      </c>
      <c r="H61" t="s">
        <v>1065</v>
      </c>
      <c r="I61">
        <v>99</v>
      </c>
      <c r="J61">
        <v>29</v>
      </c>
      <c r="K61">
        <v>93</v>
      </c>
      <c r="L61">
        <v>6</v>
      </c>
      <c r="M61">
        <v>0.26900000000000002</v>
      </c>
      <c r="N61" t="s">
        <v>1215</v>
      </c>
      <c r="O61" t="s">
        <v>1215</v>
      </c>
      <c r="P61" t="s">
        <v>1215</v>
      </c>
      <c r="Q61" t="s">
        <v>1215</v>
      </c>
      <c r="R61" t="s">
        <v>1215</v>
      </c>
      <c r="S61" t="s">
        <v>1215</v>
      </c>
      <c r="T61" t="s">
        <v>1215</v>
      </c>
      <c r="U61" t="s">
        <v>1215</v>
      </c>
      <c r="V61" t="s">
        <v>1215</v>
      </c>
      <c r="W61" s="20">
        <f>VLOOKUP(A61,Reference!$L$3:$M$368,2,0)</f>
        <v>60.8</v>
      </c>
      <c r="X61" s="23">
        <f>VLOOKUP(A61,Reference!$L$3:$Q$368,3,0)</f>
        <v>40</v>
      </c>
      <c r="Y61" s="20">
        <f>VLOOKUP(A61,Reference!$L$3:$Q$368,4,0)</f>
        <v>75</v>
      </c>
      <c r="Z61">
        <f>VLOOKUP(C61,Reference!$F$4:$I$33,2,0)</f>
        <v>96</v>
      </c>
      <c r="AA61">
        <f>VLOOKUP(C61,Reference!$F$4:$I$33,3,0)</f>
        <v>66</v>
      </c>
    </row>
    <row r="62" spans="1:27" x14ac:dyDescent="0.2">
      <c r="A62" s="2" t="s">
        <v>71</v>
      </c>
      <c r="B62">
        <v>61</v>
      </c>
      <c r="C62" t="s">
        <v>376</v>
      </c>
      <c r="D62" t="s">
        <v>296</v>
      </c>
      <c r="E62" t="s">
        <v>411</v>
      </c>
      <c r="F62" t="str">
        <f t="shared" si="0"/>
        <v>Batter</v>
      </c>
      <c r="G62">
        <v>29</v>
      </c>
      <c r="H62" t="s">
        <v>1066</v>
      </c>
      <c r="I62">
        <v>93</v>
      </c>
      <c r="J62">
        <v>31</v>
      </c>
      <c r="K62">
        <v>84</v>
      </c>
      <c r="L62">
        <v>2</v>
      </c>
      <c r="M62">
        <v>0.27300000000000002</v>
      </c>
      <c r="N62" t="s">
        <v>1215</v>
      </c>
      <c r="O62" t="s">
        <v>1215</v>
      </c>
      <c r="P62" t="s">
        <v>1215</v>
      </c>
      <c r="Q62" t="s">
        <v>1215</v>
      </c>
      <c r="R62" t="s">
        <v>1215</v>
      </c>
      <c r="S62" t="s">
        <v>1215</v>
      </c>
      <c r="T62" t="s">
        <v>1215</v>
      </c>
      <c r="U62" t="s">
        <v>1215</v>
      </c>
      <c r="V62" t="s">
        <v>1215</v>
      </c>
      <c r="W62" s="20">
        <f>VLOOKUP(A62,Reference!$L$3:$M$368,2,0)</f>
        <v>62.64</v>
      </c>
      <c r="X62" s="23">
        <f>VLOOKUP(A62,Reference!$L$3:$Q$368,3,0)</f>
        <v>51</v>
      </c>
      <c r="Y62" s="20">
        <f>VLOOKUP(A62,Reference!$L$3:$Q$368,4,0)</f>
        <v>75</v>
      </c>
      <c r="Z62">
        <f>VLOOKUP(C62,Reference!$F$4:$I$33,2,0)</f>
        <v>79</v>
      </c>
      <c r="AA62">
        <f>VLOOKUP(C62,Reference!$F$4:$I$33,3,0)</f>
        <v>83</v>
      </c>
    </row>
    <row r="63" spans="1:27" x14ac:dyDescent="0.2">
      <c r="A63" s="2" t="s">
        <v>72</v>
      </c>
      <c r="B63">
        <v>62</v>
      </c>
      <c r="C63" t="s">
        <v>311</v>
      </c>
      <c r="D63" t="s">
        <v>405</v>
      </c>
      <c r="E63" t="s">
        <v>412</v>
      </c>
      <c r="F63" t="str">
        <f t="shared" si="0"/>
        <v>Pitcher</v>
      </c>
      <c r="G63">
        <v>32</v>
      </c>
      <c r="H63" t="s">
        <v>1215</v>
      </c>
      <c r="I63" t="s">
        <v>1215</v>
      </c>
      <c r="J63" t="s">
        <v>1215</v>
      </c>
      <c r="K63" t="s">
        <v>1215</v>
      </c>
      <c r="L63" t="s">
        <v>1215</v>
      </c>
      <c r="M63" t="s">
        <v>1215</v>
      </c>
      <c r="N63">
        <v>71</v>
      </c>
      <c r="O63">
        <v>53</v>
      </c>
      <c r="P63">
        <v>20</v>
      </c>
      <c r="Q63">
        <v>17</v>
      </c>
      <c r="R63">
        <v>96</v>
      </c>
      <c r="S63">
        <v>3</v>
      </c>
      <c r="T63">
        <v>37</v>
      </c>
      <c r="U63">
        <v>2.54</v>
      </c>
      <c r="V63">
        <v>0.99</v>
      </c>
      <c r="W63" s="20">
        <f>VLOOKUP(A63,Reference!$L$3:$M$368,2,0)</f>
        <v>63.38</v>
      </c>
      <c r="X63" s="23">
        <f>VLOOKUP(A63,Reference!$L$3:$Q$368,3,0)</f>
        <v>41</v>
      </c>
      <c r="Y63" s="20">
        <f>VLOOKUP(A63,Reference!$L$3:$Q$368,4,0)</f>
        <v>75</v>
      </c>
      <c r="Z63">
        <f>VLOOKUP(C63,Reference!$F$4:$I$33,2,0)</f>
        <v>83</v>
      </c>
      <c r="AA63">
        <f>VLOOKUP(C63,Reference!$F$4:$I$33,3,0)</f>
        <v>79</v>
      </c>
    </row>
    <row r="64" spans="1:27" x14ac:dyDescent="0.2">
      <c r="A64" s="2" t="s">
        <v>70</v>
      </c>
      <c r="B64">
        <v>63</v>
      </c>
      <c r="C64" t="s">
        <v>313</v>
      </c>
      <c r="D64" t="s">
        <v>299</v>
      </c>
      <c r="E64" t="s">
        <v>413</v>
      </c>
      <c r="F64" t="str">
        <f t="shared" si="0"/>
        <v>Batter</v>
      </c>
      <c r="G64">
        <v>30</v>
      </c>
      <c r="H64" t="s">
        <v>1067</v>
      </c>
      <c r="I64">
        <v>92</v>
      </c>
      <c r="J64">
        <v>34</v>
      </c>
      <c r="K64">
        <v>100</v>
      </c>
      <c r="L64">
        <v>0</v>
      </c>
      <c r="M64">
        <v>0.26500000000000001</v>
      </c>
      <c r="N64" t="s">
        <v>1215</v>
      </c>
      <c r="O64" t="s">
        <v>1215</v>
      </c>
      <c r="P64" t="s">
        <v>1215</v>
      </c>
      <c r="Q64" t="s">
        <v>1215</v>
      </c>
      <c r="R64" t="s">
        <v>1215</v>
      </c>
      <c r="S64" t="s">
        <v>1215</v>
      </c>
      <c r="T64" t="s">
        <v>1215</v>
      </c>
      <c r="U64" t="s">
        <v>1215</v>
      </c>
      <c r="V64" t="s">
        <v>1215</v>
      </c>
      <c r="W64" s="20">
        <f>VLOOKUP(A64,Reference!$L$3:$M$368,2,0)</f>
        <v>66.42</v>
      </c>
      <c r="X64" s="23">
        <f>VLOOKUP(A64,Reference!$L$3:$Q$368,3,0)</f>
        <v>50</v>
      </c>
      <c r="Y64" s="20">
        <f>VLOOKUP(A64,Reference!$L$3:$Q$368,4,0)</f>
        <v>85</v>
      </c>
      <c r="Z64">
        <f>VLOOKUP(C64,Reference!$F$4:$I$33,2,0)</f>
        <v>97</v>
      </c>
      <c r="AA64">
        <f>VLOOKUP(C64,Reference!$F$4:$I$33,3,0)</f>
        <v>65</v>
      </c>
    </row>
    <row r="65" spans="1:27" x14ac:dyDescent="0.2">
      <c r="A65" s="2" t="s">
        <v>73</v>
      </c>
      <c r="B65">
        <v>64</v>
      </c>
      <c r="C65" t="s">
        <v>394</v>
      </c>
      <c r="D65" t="s">
        <v>296</v>
      </c>
      <c r="E65" t="s">
        <v>414</v>
      </c>
      <c r="F65" t="str">
        <f t="shared" si="0"/>
        <v>Batter</v>
      </c>
      <c r="G65">
        <v>26</v>
      </c>
      <c r="H65" t="s">
        <v>1068</v>
      </c>
      <c r="I65">
        <v>88</v>
      </c>
      <c r="J65">
        <v>25</v>
      </c>
      <c r="K65">
        <v>67</v>
      </c>
      <c r="L65">
        <v>21</v>
      </c>
      <c r="M65">
        <v>0.26400000000000001</v>
      </c>
      <c r="N65" t="s">
        <v>1215</v>
      </c>
      <c r="O65" t="s">
        <v>1215</v>
      </c>
      <c r="P65" t="s">
        <v>1215</v>
      </c>
      <c r="Q65" t="s">
        <v>1215</v>
      </c>
      <c r="R65" t="s">
        <v>1215</v>
      </c>
      <c r="S65" t="s">
        <v>1215</v>
      </c>
      <c r="T65" t="s">
        <v>1215</v>
      </c>
      <c r="U65" t="s">
        <v>1215</v>
      </c>
      <c r="V65" t="s">
        <v>1215</v>
      </c>
      <c r="W65" s="20">
        <f>VLOOKUP(A65,Reference!$L$3:$M$368,2,0)</f>
        <v>65.959999999999994</v>
      </c>
      <c r="X65" s="23">
        <f>VLOOKUP(A65,Reference!$L$3:$Q$368,3,0)</f>
        <v>53</v>
      </c>
      <c r="Y65" s="20">
        <f>VLOOKUP(A65,Reference!$L$3:$Q$368,4,0)</f>
        <v>80</v>
      </c>
      <c r="Z65">
        <f>VLOOKUP(C65,Reference!$F$4:$I$33,2,0)</f>
        <v>86</v>
      </c>
      <c r="AA65">
        <f>VLOOKUP(C65,Reference!$F$4:$I$33,3,0)</f>
        <v>76</v>
      </c>
    </row>
    <row r="66" spans="1:27" x14ac:dyDescent="0.2">
      <c r="A66" s="2" t="s">
        <v>74</v>
      </c>
      <c r="B66">
        <v>65</v>
      </c>
      <c r="C66" t="s">
        <v>407</v>
      </c>
      <c r="D66" t="s">
        <v>297</v>
      </c>
      <c r="E66" t="s">
        <v>415</v>
      </c>
      <c r="F66" t="str">
        <f t="shared" si="0"/>
        <v>Pitcher</v>
      </c>
      <c r="G66">
        <v>25</v>
      </c>
      <c r="H66" t="s">
        <v>1215</v>
      </c>
      <c r="I66" t="s">
        <v>1215</v>
      </c>
      <c r="J66" t="s">
        <v>1215</v>
      </c>
      <c r="K66" t="s">
        <v>1215</v>
      </c>
      <c r="L66" t="s">
        <v>1215</v>
      </c>
      <c r="M66" t="s">
        <v>1215</v>
      </c>
      <c r="N66">
        <v>190</v>
      </c>
      <c r="O66">
        <v>149</v>
      </c>
      <c r="P66">
        <v>73</v>
      </c>
      <c r="Q66">
        <v>75</v>
      </c>
      <c r="R66">
        <v>222</v>
      </c>
      <c r="S66">
        <v>14</v>
      </c>
      <c r="T66">
        <v>0</v>
      </c>
      <c r="U66">
        <v>3.46</v>
      </c>
      <c r="V66">
        <v>1.18</v>
      </c>
      <c r="W66" s="20">
        <f>VLOOKUP(A66,Reference!$L$3:$M$368,2,0)</f>
        <v>60.8</v>
      </c>
      <c r="X66" s="23">
        <f>VLOOKUP(A66,Reference!$L$3:$Q$368,3,0)</f>
        <v>40</v>
      </c>
      <c r="Y66" s="20">
        <f>VLOOKUP(A66,Reference!$L$3:$Q$368,4,0)</f>
        <v>73</v>
      </c>
      <c r="Z66">
        <f>VLOOKUP(C66,Reference!$F$4:$I$33,2,0)</f>
        <v>79</v>
      </c>
      <c r="AA66">
        <f>VLOOKUP(C66,Reference!$F$4:$I$33,3,0)</f>
        <v>83</v>
      </c>
    </row>
    <row r="67" spans="1:27" x14ac:dyDescent="0.2">
      <c r="A67" s="2" t="s">
        <v>76</v>
      </c>
      <c r="B67">
        <v>66</v>
      </c>
      <c r="C67" t="s">
        <v>416</v>
      </c>
      <c r="D67" t="s">
        <v>298</v>
      </c>
      <c r="E67" t="s">
        <v>417</v>
      </c>
      <c r="F67" t="str">
        <f t="shared" ref="F67:F130" si="1">IF(OR(D67="SP",D67="RP"),"Pitcher","Batter")</f>
        <v>Batter</v>
      </c>
      <c r="G67">
        <v>28</v>
      </c>
      <c r="H67" t="s">
        <v>1069</v>
      </c>
      <c r="I67">
        <v>93</v>
      </c>
      <c r="J67">
        <v>29</v>
      </c>
      <c r="K67">
        <v>91</v>
      </c>
      <c r="L67">
        <v>13</v>
      </c>
      <c r="M67">
        <v>0.26</v>
      </c>
      <c r="N67" t="s">
        <v>1215</v>
      </c>
      <c r="O67" t="s">
        <v>1215</v>
      </c>
      <c r="P67" t="s">
        <v>1215</v>
      </c>
      <c r="Q67" t="s">
        <v>1215</v>
      </c>
      <c r="R67" t="s">
        <v>1215</v>
      </c>
      <c r="S67" t="s">
        <v>1215</v>
      </c>
      <c r="T67" t="s">
        <v>1215</v>
      </c>
      <c r="U67" t="s">
        <v>1215</v>
      </c>
      <c r="V67" t="s">
        <v>1215</v>
      </c>
      <c r="W67" s="20">
        <f>VLOOKUP(A67,Reference!$L$3:$M$368,2,0)</f>
        <v>68.22</v>
      </c>
      <c r="X67" s="23">
        <f>VLOOKUP(A67,Reference!$L$3:$Q$368,3,0)</f>
        <v>42</v>
      </c>
      <c r="Y67" s="20">
        <f>VLOOKUP(A67,Reference!$L$3:$Q$368,4,0)</f>
        <v>84</v>
      </c>
      <c r="Z67">
        <f>VLOOKUP(C67,Reference!$F$4:$I$33,2,0)</f>
        <v>85</v>
      </c>
      <c r="AA67">
        <f>VLOOKUP(C67,Reference!$F$4:$I$33,3,0)</f>
        <v>77</v>
      </c>
    </row>
    <row r="68" spans="1:27" x14ac:dyDescent="0.2">
      <c r="A68" s="2" t="s">
        <v>75</v>
      </c>
      <c r="B68">
        <v>67</v>
      </c>
      <c r="C68" t="s">
        <v>306</v>
      </c>
      <c r="D68" t="s">
        <v>296</v>
      </c>
      <c r="E68" t="s">
        <v>418</v>
      </c>
      <c r="F68" t="str">
        <f t="shared" si="1"/>
        <v>Batter</v>
      </c>
      <c r="G68">
        <v>34</v>
      </c>
      <c r="H68" t="s">
        <v>1070</v>
      </c>
      <c r="I68">
        <v>91</v>
      </c>
      <c r="J68">
        <v>25</v>
      </c>
      <c r="K68">
        <v>76</v>
      </c>
      <c r="L68">
        <v>6</v>
      </c>
      <c r="M68">
        <v>0.27400000000000002</v>
      </c>
      <c r="N68" t="s">
        <v>1215</v>
      </c>
      <c r="O68" t="s">
        <v>1215</v>
      </c>
      <c r="P68" t="s">
        <v>1215</v>
      </c>
      <c r="Q68" t="s">
        <v>1215</v>
      </c>
      <c r="R68" t="s">
        <v>1215</v>
      </c>
      <c r="S68" t="s">
        <v>1215</v>
      </c>
      <c r="T68" t="s">
        <v>1215</v>
      </c>
      <c r="U68" t="s">
        <v>1215</v>
      </c>
      <c r="V68" t="s">
        <v>1215</v>
      </c>
      <c r="W68" s="20">
        <f>VLOOKUP(A68,Reference!$L$3:$M$368,2,0)</f>
        <v>66.400000000000006</v>
      </c>
      <c r="X68" s="23">
        <f>VLOOKUP(A68,Reference!$L$3:$Q$368,3,0)</f>
        <v>31</v>
      </c>
      <c r="Y68" s="20">
        <f>VLOOKUP(A68,Reference!$L$3:$Q$368,4,0)</f>
        <v>79</v>
      </c>
      <c r="Z68">
        <f>VLOOKUP(C68,Reference!$F$4:$I$33,2,0)</f>
        <v>60</v>
      </c>
      <c r="AA68">
        <f>VLOOKUP(C68,Reference!$F$4:$I$33,3,0)</f>
        <v>102</v>
      </c>
    </row>
    <row r="69" spans="1:27" x14ac:dyDescent="0.2">
      <c r="A69" s="2" t="s">
        <v>78</v>
      </c>
      <c r="B69">
        <v>68</v>
      </c>
      <c r="C69" t="s">
        <v>304</v>
      </c>
      <c r="D69" t="s">
        <v>297</v>
      </c>
      <c r="E69" t="s">
        <v>419</v>
      </c>
      <c r="F69" t="str">
        <f t="shared" si="1"/>
        <v>Pitcher</v>
      </c>
      <c r="G69">
        <v>34</v>
      </c>
      <c r="H69" t="s">
        <v>1215</v>
      </c>
      <c r="I69" t="s">
        <v>1215</v>
      </c>
      <c r="J69" t="s">
        <v>1215</v>
      </c>
      <c r="K69" t="s">
        <v>1215</v>
      </c>
      <c r="L69" t="s">
        <v>1215</v>
      </c>
      <c r="M69" t="s">
        <v>1215</v>
      </c>
      <c r="N69">
        <v>156</v>
      </c>
      <c r="O69">
        <v>133</v>
      </c>
      <c r="P69">
        <v>60</v>
      </c>
      <c r="Q69">
        <v>47</v>
      </c>
      <c r="R69">
        <v>196</v>
      </c>
      <c r="S69">
        <v>11</v>
      </c>
      <c r="T69">
        <v>0</v>
      </c>
      <c r="U69">
        <v>3.46</v>
      </c>
      <c r="V69">
        <v>1.1499999999999999</v>
      </c>
      <c r="W69" s="20">
        <f>VLOOKUP(A69,Reference!$L$3:$M$368,2,0)</f>
        <v>70.739999999999995</v>
      </c>
      <c r="X69" s="23">
        <f>VLOOKUP(A69,Reference!$L$3:$Q$368,3,0)</f>
        <v>58</v>
      </c>
      <c r="Y69" s="20">
        <f>VLOOKUP(A69,Reference!$L$3:$Q$368,4,0)</f>
        <v>86</v>
      </c>
      <c r="Z69">
        <f>VLOOKUP(C69,Reference!$F$4:$I$33,2,0)</f>
        <v>96</v>
      </c>
      <c r="AA69">
        <f>VLOOKUP(C69,Reference!$F$4:$I$33,3,0)</f>
        <v>66</v>
      </c>
    </row>
    <row r="70" spans="1:27" x14ac:dyDescent="0.2">
      <c r="A70" s="2" t="s">
        <v>77</v>
      </c>
      <c r="B70">
        <v>69</v>
      </c>
      <c r="C70" t="s">
        <v>366</v>
      </c>
      <c r="D70" t="s">
        <v>296</v>
      </c>
      <c r="E70" t="s">
        <v>420</v>
      </c>
      <c r="F70" t="str">
        <f t="shared" si="1"/>
        <v>Batter</v>
      </c>
      <c r="G70">
        <v>28</v>
      </c>
      <c r="H70" t="s">
        <v>1071</v>
      </c>
      <c r="I70">
        <v>84</v>
      </c>
      <c r="J70">
        <v>33</v>
      </c>
      <c r="K70">
        <v>87</v>
      </c>
      <c r="L70">
        <v>12</v>
      </c>
      <c r="M70">
        <v>0.26300000000000001</v>
      </c>
      <c r="N70" t="s">
        <v>1215</v>
      </c>
      <c r="O70" t="s">
        <v>1215</v>
      </c>
      <c r="P70" t="s">
        <v>1215</v>
      </c>
      <c r="Q70" t="s">
        <v>1215</v>
      </c>
      <c r="R70" t="s">
        <v>1215</v>
      </c>
      <c r="S70" t="s">
        <v>1215</v>
      </c>
      <c r="T70" t="s">
        <v>1215</v>
      </c>
      <c r="U70" t="s">
        <v>1215</v>
      </c>
      <c r="V70" t="s">
        <v>1215</v>
      </c>
      <c r="W70" s="20">
        <f>VLOOKUP(A70,Reference!$L$3:$M$368,2,0)</f>
        <v>73.02</v>
      </c>
      <c r="X70" s="23">
        <f>VLOOKUP(A70,Reference!$L$3:$Q$368,3,0)</f>
        <v>51</v>
      </c>
      <c r="Y70" s="20">
        <f>VLOOKUP(A70,Reference!$L$3:$Q$368,4,0)</f>
        <v>85</v>
      </c>
      <c r="Z70">
        <f>VLOOKUP(C70,Reference!$F$4:$I$33,2,0)</f>
        <v>85</v>
      </c>
      <c r="AA70">
        <f>VLOOKUP(C70,Reference!$F$4:$I$33,3,0)</f>
        <v>77</v>
      </c>
    </row>
    <row r="71" spans="1:27" x14ac:dyDescent="0.2">
      <c r="A71" s="2" t="s">
        <v>79</v>
      </c>
      <c r="B71">
        <v>70</v>
      </c>
      <c r="C71" t="s">
        <v>394</v>
      </c>
      <c r="D71" t="s">
        <v>421</v>
      </c>
      <c r="E71" t="s">
        <v>422</v>
      </c>
      <c r="F71" t="str">
        <f t="shared" si="1"/>
        <v>Batter</v>
      </c>
      <c r="G71">
        <v>26</v>
      </c>
      <c r="H71" t="s">
        <v>1072</v>
      </c>
      <c r="I71">
        <v>88</v>
      </c>
      <c r="J71">
        <v>31</v>
      </c>
      <c r="K71">
        <v>99</v>
      </c>
      <c r="L71">
        <v>9</v>
      </c>
      <c r="M71">
        <v>0.26600000000000001</v>
      </c>
      <c r="N71" t="s">
        <v>1215</v>
      </c>
      <c r="O71" t="s">
        <v>1215</v>
      </c>
      <c r="P71" t="s">
        <v>1215</v>
      </c>
      <c r="Q71" t="s">
        <v>1215</v>
      </c>
      <c r="R71" t="s">
        <v>1215</v>
      </c>
      <c r="S71" t="s">
        <v>1215</v>
      </c>
      <c r="T71" t="s">
        <v>1215</v>
      </c>
      <c r="U71" t="s">
        <v>1215</v>
      </c>
      <c r="V71" t="s">
        <v>1215</v>
      </c>
      <c r="W71" s="20">
        <f>VLOOKUP(A71,Reference!$L$3:$M$368,2,0)</f>
        <v>69.62</v>
      </c>
      <c r="X71" s="23">
        <f>VLOOKUP(A71,Reference!$L$3:$Q$368,3,0)</f>
        <v>42</v>
      </c>
      <c r="Y71" s="20">
        <f>VLOOKUP(A71,Reference!$L$3:$Q$368,4,0)</f>
        <v>95</v>
      </c>
      <c r="Z71">
        <f>VLOOKUP(C71,Reference!$F$4:$I$33,2,0)</f>
        <v>86</v>
      </c>
      <c r="AA71">
        <f>VLOOKUP(C71,Reference!$F$4:$I$33,3,0)</f>
        <v>76</v>
      </c>
    </row>
    <row r="72" spans="1:27" x14ac:dyDescent="0.2">
      <c r="A72" s="2" t="s">
        <v>80</v>
      </c>
      <c r="B72">
        <v>71</v>
      </c>
      <c r="C72" t="s">
        <v>366</v>
      </c>
      <c r="D72" t="s">
        <v>296</v>
      </c>
      <c r="E72" t="s">
        <v>423</v>
      </c>
      <c r="F72" t="str">
        <f t="shared" si="1"/>
        <v>Batter</v>
      </c>
      <c r="G72">
        <v>27</v>
      </c>
      <c r="H72" t="s">
        <v>1073</v>
      </c>
      <c r="I72">
        <v>73</v>
      </c>
      <c r="J72">
        <v>26</v>
      </c>
      <c r="K72">
        <v>86</v>
      </c>
      <c r="L72">
        <v>7</v>
      </c>
      <c r="M72">
        <v>0.28100000000000003</v>
      </c>
      <c r="N72" t="s">
        <v>1215</v>
      </c>
      <c r="O72" t="s">
        <v>1215</v>
      </c>
      <c r="P72" t="s">
        <v>1215</v>
      </c>
      <c r="Q72" t="s">
        <v>1215</v>
      </c>
      <c r="R72" t="s">
        <v>1215</v>
      </c>
      <c r="S72" t="s">
        <v>1215</v>
      </c>
      <c r="T72" t="s">
        <v>1215</v>
      </c>
      <c r="U72" t="s">
        <v>1215</v>
      </c>
      <c r="V72" t="s">
        <v>1215</v>
      </c>
      <c r="W72" s="20">
        <f>VLOOKUP(A72,Reference!$L$3:$M$368,2,0)</f>
        <v>77.06</v>
      </c>
      <c r="X72" s="23">
        <f>VLOOKUP(A72,Reference!$L$3:$Q$368,3,0)</f>
        <v>67</v>
      </c>
      <c r="Y72" s="20">
        <f>VLOOKUP(A72,Reference!$L$3:$Q$368,4,0)</f>
        <v>88</v>
      </c>
      <c r="Z72">
        <f>VLOOKUP(C72,Reference!$F$4:$I$33,2,0)</f>
        <v>85</v>
      </c>
      <c r="AA72">
        <f>VLOOKUP(C72,Reference!$F$4:$I$33,3,0)</f>
        <v>77</v>
      </c>
    </row>
    <row r="73" spans="1:27" x14ac:dyDescent="0.2">
      <c r="A73" s="2" t="s">
        <v>81</v>
      </c>
      <c r="B73">
        <v>72</v>
      </c>
      <c r="C73" t="s">
        <v>304</v>
      </c>
      <c r="D73" t="s">
        <v>389</v>
      </c>
      <c r="E73" t="s">
        <v>424</v>
      </c>
      <c r="F73" t="str">
        <f t="shared" si="1"/>
        <v>Batter</v>
      </c>
      <c r="G73">
        <v>28</v>
      </c>
      <c r="H73" t="s">
        <v>1074</v>
      </c>
      <c r="I73">
        <v>82</v>
      </c>
      <c r="J73">
        <v>18</v>
      </c>
      <c r="K73">
        <v>75</v>
      </c>
      <c r="L73">
        <v>5</v>
      </c>
      <c r="M73">
        <v>0.311</v>
      </c>
      <c r="N73" t="s">
        <v>1215</v>
      </c>
      <c r="O73" t="s">
        <v>1215</v>
      </c>
      <c r="P73" t="s">
        <v>1215</v>
      </c>
      <c r="Q73" t="s">
        <v>1215</v>
      </c>
      <c r="R73" t="s">
        <v>1215</v>
      </c>
      <c r="S73" t="s">
        <v>1215</v>
      </c>
      <c r="T73" t="s">
        <v>1215</v>
      </c>
      <c r="U73" t="s">
        <v>1215</v>
      </c>
      <c r="V73" t="s">
        <v>1215</v>
      </c>
      <c r="W73" s="20">
        <f>VLOOKUP(A73,Reference!$L$3:$M$368,2,0)</f>
        <v>72.02</v>
      </c>
      <c r="X73" s="23">
        <f>VLOOKUP(A73,Reference!$L$3:$Q$368,3,0)</f>
        <v>50</v>
      </c>
      <c r="Y73" s="20">
        <f>VLOOKUP(A73,Reference!$L$3:$Q$368,4,0)</f>
        <v>96</v>
      </c>
      <c r="Z73">
        <f>VLOOKUP(C73,Reference!$F$4:$I$33,2,0)</f>
        <v>96</v>
      </c>
      <c r="AA73">
        <f>VLOOKUP(C73,Reference!$F$4:$I$33,3,0)</f>
        <v>66</v>
      </c>
    </row>
    <row r="74" spans="1:27" x14ac:dyDescent="0.2">
      <c r="A74" s="2" t="s">
        <v>82</v>
      </c>
      <c r="B74">
        <v>73</v>
      </c>
      <c r="C74" t="s">
        <v>313</v>
      </c>
      <c r="D74" t="s">
        <v>405</v>
      </c>
      <c r="E74" t="s">
        <v>425</v>
      </c>
      <c r="F74" t="str">
        <f t="shared" si="1"/>
        <v>Pitcher</v>
      </c>
      <c r="G74">
        <v>33</v>
      </c>
      <c r="H74" t="s">
        <v>1215</v>
      </c>
      <c r="I74" t="s">
        <v>1215</v>
      </c>
      <c r="J74" t="s">
        <v>1215</v>
      </c>
      <c r="K74" t="s">
        <v>1215</v>
      </c>
      <c r="L74" t="s">
        <v>1215</v>
      </c>
      <c r="M74" t="s">
        <v>1215</v>
      </c>
      <c r="N74">
        <v>55</v>
      </c>
      <c r="O74">
        <v>34</v>
      </c>
      <c r="P74">
        <v>16</v>
      </c>
      <c r="Q74">
        <v>24</v>
      </c>
      <c r="R74">
        <v>85</v>
      </c>
      <c r="S74">
        <v>3</v>
      </c>
      <c r="T74">
        <v>34</v>
      </c>
      <c r="U74">
        <v>2.62</v>
      </c>
      <c r="V74">
        <v>1.05</v>
      </c>
      <c r="W74" s="20">
        <f>VLOOKUP(A74,Reference!$L$3:$M$368,2,0)</f>
        <v>76.52</v>
      </c>
      <c r="X74" s="23">
        <f>VLOOKUP(A74,Reference!$L$3:$Q$368,3,0)</f>
        <v>61</v>
      </c>
      <c r="Y74" s="20">
        <f>VLOOKUP(A74,Reference!$L$3:$Q$368,4,0)</f>
        <v>89</v>
      </c>
      <c r="Z74">
        <f>VLOOKUP(C74,Reference!$F$4:$I$33,2,0)</f>
        <v>97</v>
      </c>
      <c r="AA74">
        <f>VLOOKUP(C74,Reference!$F$4:$I$33,3,0)</f>
        <v>65</v>
      </c>
    </row>
    <row r="75" spans="1:27" x14ac:dyDescent="0.2">
      <c r="A75" s="2" t="s">
        <v>83</v>
      </c>
      <c r="B75">
        <v>74</v>
      </c>
      <c r="C75" t="s">
        <v>314</v>
      </c>
      <c r="D75" t="s">
        <v>426</v>
      </c>
      <c r="E75" t="s">
        <v>427</v>
      </c>
      <c r="F75" t="str">
        <f t="shared" si="1"/>
        <v>Batter</v>
      </c>
      <c r="G75">
        <v>33</v>
      </c>
      <c r="H75" t="s">
        <v>1075</v>
      </c>
      <c r="I75">
        <v>82</v>
      </c>
      <c r="J75">
        <v>31</v>
      </c>
      <c r="K75">
        <v>94</v>
      </c>
      <c r="L75">
        <v>3</v>
      </c>
      <c r="M75">
        <v>0.27100000000000002</v>
      </c>
      <c r="N75" t="s">
        <v>1215</v>
      </c>
      <c r="O75" t="s">
        <v>1215</v>
      </c>
      <c r="P75" t="s">
        <v>1215</v>
      </c>
      <c r="Q75" t="s">
        <v>1215</v>
      </c>
      <c r="R75" t="s">
        <v>1215</v>
      </c>
      <c r="S75" t="s">
        <v>1215</v>
      </c>
      <c r="T75" t="s">
        <v>1215</v>
      </c>
      <c r="U75" t="s">
        <v>1215</v>
      </c>
      <c r="V75" t="s">
        <v>1215</v>
      </c>
      <c r="W75" s="20">
        <f>VLOOKUP(A75,Reference!$L$3:$M$368,2,0)</f>
        <v>76.040000000000006</v>
      </c>
      <c r="X75" s="23">
        <f>VLOOKUP(A75,Reference!$L$3:$Q$368,3,0)</f>
        <v>61</v>
      </c>
      <c r="Y75" s="20">
        <f>VLOOKUP(A75,Reference!$L$3:$Q$368,4,0)</f>
        <v>96</v>
      </c>
      <c r="Z75">
        <f>VLOOKUP(C75,Reference!$F$4:$I$33,2,0)</f>
        <v>80</v>
      </c>
      <c r="AA75">
        <f>VLOOKUP(C75,Reference!$F$4:$I$33,3,0)</f>
        <v>82</v>
      </c>
    </row>
    <row r="76" spans="1:27" x14ac:dyDescent="0.2">
      <c r="A76" s="2" t="s">
        <v>84</v>
      </c>
      <c r="B76">
        <v>75</v>
      </c>
      <c r="C76" t="s">
        <v>428</v>
      </c>
      <c r="D76" t="s">
        <v>299</v>
      </c>
      <c r="E76" t="s">
        <v>429</v>
      </c>
      <c r="F76" t="str">
        <f t="shared" si="1"/>
        <v>Batter</v>
      </c>
      <c r="G76">
        <v>27</v>
      </c>
      <c r="H76" t="s">
        <v>1076</v>
      </c>
      <c r="I76">
        <v>82</v>
      </c>
      <c r="J76">
        <v>37</v>
      </c>
      <c r="K76">
        <v>97</v>
      </c>
      <c r="L76">
        <v>1</v>
      </c>
      <c r="M76">
        <v>0.251</v>
      </c>
      <c r="N76" t="s">
        <v>1215</v>
      </c>
      <c r="O76" t="s">
        <v>1215</v>
      </c>
      <c r="P76" t="s">
        <v>1215</v>
      </c>
      <c r="Q76" t="s">
        <v>1215</v>
      </c>
      <c r="R76" t="s">
        <v>1215</v>
      </c>
      <c r="S76" t="s">
        <v>1215</v>
      </c>
      <c r="T76" t="s">
        <v>1215</v>
      </c>
      <c r="U76" t="s">
        <v>1215</v>
      </c>
      <c r="V76" t="s">
        <v>1215</v>
      </c>
      <c r="W76" s="20">
        <f>VLOOKUP(A76,Reference!$L$3:$M$368,2,0)</f>
        <v>78.86</v>
      </c>
      <c r="X76" s="23">
        <f>VLOOKUP(A76,Reference!$L$3:$Q$368,3,0)</f>
        <v>68</v>
      </c>
      <c r="Y76" s="20">
        <f>VLOOKUP(A76,Reference!$L$3:$Q$368,4,0)</f>
        <v>93</v>
      </c>
      <c r="Z76">
        <f>VLOOKUP(C76,Reference!$F$4:$I$33,2,0)</f>
        <v>80</v>
      </c>
      <c r="AA76">
        <f>VLOOKUP(C76,Reference!$F$4:$I$33,3,0)</f>
        <v>82</v>
      </c>
    </row>
    <row r="77" spans="1:27" x14ac:dyDescent="0.2">
      <c r="A77" s="2" t="s">
        <v>85</v>
      </c>
      <c r="B77">
        <v>76</v>
      </c>
      <c r="C77" t="s">
        <v>398</v>
      </c>
      <c r="D77" t="s">
        <v>297</v>
      </c>
      <c r="E77" t="s">
        <v>430</v>
      </c>
      <c r="F77" t="str">
        <f t="shared" si="1"/>
        <v>Pitcher</v>
      </c>
      <c r="G77">
        <v>26</v>
      </c>
      <c r="H77" t="s">
        <v>1215</v>
      </c>
      <c r="I77" t="s">
        <v>1215</v>
      </c>
      <c r="J77" t="s">
        <v>1215</v>
      </c>
      <c r="K77" t="s">
        <v>1215</v>
      </c>
      <c r="L77" t="s">
        <v>1215</v>
      </c>
      <c r="M77" t="s">
        <v>1215</v>
      </c>
      <c r="N77">
        <v>197</v>
      </c>
      <c r="O77">
        <v>182</v>
      </c>
      <c r="P77">
        <v>86</v>
      </c>
      <c r="Q77">
        <v>63</v>
      </c>
      <c r="R77">
        <v>200</v>
      </c>
      <c r="S77">
        <v>14</v>
      </c>
      <c r="T77">
        <v>0</v>
      </c>
      <c r="U77">
        <v>3.93</v>
      </c>
      <c r="V77">
        <v>1.24</v>
      </c>
      <c r="W77" s="20">
        <f>VLOOKUP(A77,Reference!$L$3:$M$368,2,0)</f>
        <v>74.22</v>
      </c>
      <c r="X77" s="23">
        <f>VLOOKUP(A77,Reference!$L$3:$Q$368,3,0)</f>
        <v>51</v>
      </c>
      <c r="Y77" s="20">
        <f>VLOOKUP(A77,Reference!$L$3:$Q$368,4,0)</f>
        <v>94</v>
      </c>
      <c r="Z77">
        <f>VLOOKUP(C77,Reference!$F$4:$I$33,2,0)</f>
        <v>91</v>
      </c>
      <c r="AA77">
        <f>VLOOKUP(C77,Reference!$F$4:$I$33,3,0)</f>
        <v>71</v>
      </c>
    </row>
    <row r="78" spans="1:27" x14ac:dyDescent="0.2">
      <c r="A78" s="2" t="s">
        <v>86</v>
      </c>
      <c r="B78">
        <v>77</v>
      </c>
      <c r="C78" t="s">
        <v>310</v>
      </c>
      <c r="D78" t="s">
        <v>299</v>
      </c>
      <c r="E78" t="s">
        <v>431</v>
      </c>
      <c r="F78" t="str">
        <f t="shared" si="1"/>
        <v>Batter</v>
      </c>
      <c r="G78">
        <v>33</v>
      </c>
      <c r="H78" t="s">
        <v>1077</v>
      </c>
      <c r="I78">
        <v>91</v>
      </c>
      <c r="J78">
        <v>30</v>
      </c>
      <c r="K78">
        <v>81</v>
      </c>
      <c r="L78">
        <v>3</v>
      </c>
      <c r="M78">
        <v>0.27500000000000002</v>
      </c>
      <c r="N78" t="s">
        <v>1215</v>
      </c>
      <c r="O78" t="s">
        <v>1215</v>
      </c>
      <c r="P78" t="s">
        <v>1215</v>
      </c>
      <c r="Q78" t="s">
        <v>1215</v>
      </c>
      <c r="R78" t="s">
        <v>1215</v>
      </c>
      <c r="S78" t="s">
        <v>1215</v>
      </c>
      <c r="T78" t="s">
        <v>1215</v>
      </c>
      <c r="U78" t="s">
        <v>1215</v>
      </c>
      <c r="V78" t="s">
        <v>1215</v>
      </c>
      <c r="W78" s="20">
        <f>VLOOKUP(A78,Reference!$L$3:$M$368,2,0)</f>
        <v>78.56</v>
      </c>
      <c r="X78" s="23">
        <f>VLOOKUP(A78,Reference!$L$3:$Q$368,3,0)</f>
        <v>42</v>
      </c>
      <c r="Y78" s="20">
        <f>VLOOKUP(A78,Reference!$L$3:$Q$368,4,0)</f>
        <v>97</v>
      </c>
      <c r="Z78">
        <f>VLOOKUP(C78,Reference!$F$4:$I$33,2,0)</f>
        <v>81</v>
      </c>
      <c r="AA78">
        <f>VLOOKUP(C78,Reference!$F$4:$I$33,3,0)</f>
        <v>81</v>
      </c>
    </row>
    <row r="79" spans="1:27" x14ac:dyDescent="0.2">
      <c r="A79" s="2" t="s">
        <v>88</v>
      </c>
      <c r="B79">
        <v>78</v>
      </c>
      <c r="C79" t="s">
        <v>305</v>
      </c>
      <c r="D79" t="s">
        <v>296</v>
      </c>
      <c r="E79" t="s">
        <v>432</v>
      </c>
      <c r="F79" t="str">
        <f t="shared" si="1"/>
        <v>Batter</v>
      </c>
      <c r="G79">
        <v>29</v>
      </c>
      <c r="H79" t="s">
        <v>1078</v>
      </c>
      <c r="I79">
        <v>86</v>
      </c>
      <c r="J79">
        <v>32</v>
      </c>
      <c r="K79">
        <v>98</v>
      </c>
      <c r="L79">
        <v>6</v>
      </c>
      <c r="M79">
        <v>0.27200000000000002</v>
      </c>
      <c r="N79" t="s">
        <v>1215</v>
      </c>
      <c r="O79" t="s">
        <v>1215</v>
      </c>
      <c r="P79" t="s">
        <v>1215</v>
      </c>
      <c r="Q79" t="s">
        <v>1215</v>
      </c>
      <c r="R79" t="s">
        <v>1215</v>
      </c>
      <c r="S79" t="s">
        <v>1215</v>
      </c>
      <c r="T79" t="s">
        <v>1215</v>
      </c>
      <c r="U79" t="s">
        <v>1215</v>
      </c>
      <c r="V79" t="s">
        <v>1215</v>
      </c>
      <c r="W79" s="20">
        <f>VLOOKUP(A79,Reference!$L$3:$M$368,2,0)</f>
        <v>79.099999999999994</v>
      </c>
      <c r="X79" s="23">
        <f>VLOOKUP(A79,Reference!$L$3:$Q$368,3,0)</f>
        <v>62</v>
      </c>
      <c r="Y79" s="20">
        <f>VLOOKUP(A79,Reference!$L$3:$Q$368,4,0)</f>
        <v>104</v>
      </c>
      <c r="Z79">
        <f>VLOOKUP(C79,Reference!$F$4:$I$33,2,0)</f>
        <v>86</v>
      </c>
      <c r="AA79">
        <f>VLOOKUP(C79,Reference!$F$4:$I$33,3,0)</f>
        <v>76</v>
      </c>
    </row>
    <row r="80" spans="1:27" x14ac:dyDescent="0.2">
      <c r="A80" s="2" t="s">
        <v>87</v>
      </c>
      <c r="B80">
        <v>79</v>
      </c>
      <c r="C80" t="s">
        <v>301</v>
      </c>
      <c r="D80" t="s">
        <v>426</v>
      </c>
      <c r="E80" t="s">
        <v>433</v>
      </c>
      <c r="F80" t="str">
        <f t="shared" si="1"/>
        <v>Batter</v>
      </c>
      <c r="G80">
        <v>23</v>
      </c>
      <c r="H80" t="s">
        <v>1079</v>
      </c>
      <c r="I80">
        <v>77</v>
      </c>
      <c r="J80">
        <v>33</v>
      </c>
      <c r="K80">
        <v>103</v>
      </c>
      <c r="L80">
        <v>3</v>
      </c>
      <c r="M80">
        <v>0.27800000000000002</v>
      </c>
      <c r="N80" t="s">
        <v>1215</v>
      </c>
      <c r="O80" t="s">
        <v>1215</v>
      </c>
      <c r="P80" t="s">
        <v>1215</v>
      </c>
      <c r="Q80" t="s">
        <v>1215</v>
      </c>
      <c r="R80" t="s">
        <v>1215</v>
      </c>
      <c r="S80" t="s">
        <v>1215</v>
      </c>
      <c r="T80" t="s">
        <v>1215</v>
      </c>
      <c r="U80" t="s">
        <v>1215</v>
      </c>
      <c r="V80" t="s">
        <v>1215</v>
      </c>
      <c r="W80" s="20">
        <f>VLOOKUP(A80,Reference!$L$3:$M$368,2,0)</f>
        <v>84.22</v>
      </c>
      <c r="X80" s="23">
        <f>VLOOKUP(A80,Reference!$L$3:$Q$368,3,0)</f>
        <v>60</v>
      </c>
      <c r="Y80" s="20">
        <f>VLOOKUP(A80,Reference!$L$3:$Q$368,4,0)</f>
        <v>108</v>
      </c>
      <c r="Z80">
        <f>VLOOKUP(C80,Reference!$F$4:$I$33,2,0)</f>
        <v>93</v>
      </c>
      <c r="AA80">
        <f>VLOOKUP(C80,Reference!$F$4:$I$33,3,0)</f>
        <v>69</v>
      </c>
    </row>
    <row r="81" spans="1:27" x14ac:dyDescent="0.2">
      <c r="A81" s="2" t="s">
        <v>89</v>
      </c>
      <c r="B81">
        <v>80</v>
      </c>
      <c r="C81" t="s">
        <v>307</v>
      </c>
      <c r="D81" t="s">
        <v>297</v>
      </c>
      <c r="E81" t="s">
        <v>434</v>
      </c>
      <c r="F81" t="str">
        <f t="shared" si="1"/>
        <v>Pitcher</v>
      </c>
      <c r="G81">
        <v>26</v>
      </c>
      <c r="H81" t="s">
        <v>1215</v>
      </c>
      <c r="I81" t="s">
        <v>1215</v>
      </c>
      <c r="J81" t="s">
        <v>1215</v>
      </c>
      <c r="K81" t="s">
        <v>1215</v>
      </c>
      <c r="L81" t="s">
        <v>1215</v>
      </c>
      <c r="M81" t="s">
        <v>1215</v>
      </c>
      <c r="N81">
        <v>162</v>
      </c>
      <c r="O81">
        <v>127</v>
      </c>
      <c r="P81">
        <v>63</v>
      </c>
      <c r="Q81">
        <v>69</v>
      </c>
      <c r="R81">
        <v>218</v>
      </c>
      <c r="S81">
        <v>12</v>
      </c>
      <c r="T81">
        <v>0</v>
      </c>
      <c r="U81">
        <v>3.5</v>
      </c>
      <c r="V81">
        <v>1.21</v>
      </c>
      <c r="W81" s="20">
        <f>VLOOKUP(A81,Reference!$L$3:$M$368,2,0)</f>
        <v>79.819999999999993</v>
      </c>
      <c r="X81" s="23">
        <f>VLOOKUP(A81,Reference!$L$3:$Q$368,3,0)</f>
        <v>50</v>
      </c>
      <c r="Y81" s="20">
        <f>VLOOKUP(A81,Reference!$L$3:$Q$368,4,0)</f>
        <v>100</v>
      </c>
      <c r="Z81">
        <f>VLOOKUP(C81,Reference!$F$4:$I$33,2,0)</f>
        <v>87</v>
      </c>
      <c r="AA81">
        <f>VLOOKUP(C81,Reference!$F$4:$I$33,3,0)</f>
        <v>73</v>
      </c>
    </row>
    <row r="82" spans="1:27" x14ac:dyDescent="0.2">
      <c r="A82" s="2" t="s">
        <v>90</v>
      </c>
      <c r="B82">
        <v>81</v>
      </c>
      <c r="C82" t="s">
        <v>366</v>
      </c>
      <c r="D82" t="s">
        <v>297</v>
      </c>
      <c r="E82" t="s">
        <v>435</v>
      </c>
      <c r="F82" t="str">
        <f t="shared" si="1"/>
        <v>Pitcher</v>
      </c>
      <c r="G82">
        <v>34</v>
      </c>
      <c r="H82" t="s">
        <v>1215</v>
      </c>
      <c r="I82" t="s">
        <v>1215</v>
      </c>
      <c r="J82" t="s">
        <v>1215</v>
      </c>
      <c r="K82" t="s">
        <v>1215</v>
      </c>
      <c r="L82" t="s">
        <v>1215</v>
      </c>
      <c r="M82" t="s">
        <v>1215</v>
      </c>
      <c r="N82">
        <v>179</v>
      </c>
      <c r="O82">
        <v>160</v>
      </c>
      <c r="P82">
        <v>66</v>
      </c>
      <c r="Q82">
        <v>41</v>
      </c>
      <c r="R82">
        <v>174</v>
      </c>
      <c r="S82">
        <v>12</v>
      </c>
      <c r="T82">
        <v>0</v>
      </c>
      <c r="U82">
        <v>3.32</v>
      </c>
      <c r="V82">
        <v>1.1200000000000001</v>
      </c>
      <c r="W82" s="20">
        <f>VLOOKUP(A82,Reference!$L$3:$M$368,2,0)</f>
        <v>80.3</v>
      </c>
      <c r="X82" s="23">
        <f>VLOOKUP(A82,Reference!$L$3:$Q$368,3,0)</f>
        <v>55</v>
      </c>
      <c r="Y82" s="20">
        <f>VLOOKUP(A82,Reference!$L$3:$Q$368,4,0)</f>
        <v>98</v>
      </c>
      <c r="Z82">
        <f>VLOOKUP(C82,Reference!$F$4:$I$33,2,0)</f>
        <v>85</v>
      </c>
      <c r="AA82">
        <f>VLOOKUP(C82,Reference!$F$4:$I$33,3,0)</f>
        <v>77</v>
      </c>
    </row>
    <row r="83" spans="1:27" x14ac:dyDescent="0.2">
      <c r="A83" s="2" t="s">
        <v>92</v>
      </c>
      <c r="B83">
        <v>82</v>
      </c>
      <c r="C83" t="s">
        <v>366</v>
      </c>
      <c r="D83" t="s">
        <v>436</v>
      </c>
      <c r="E83" t="s">
        <v>437</v>
      </c>
      <c r="F83" t="str">
        <f t="shared" si="1"/>
        <v>Batter</v>
      </c>
      <c r="G83">
        <v>25</v>
      </c>
      <c r="H83" t="s">
        <v>1080</v>
      </c>
      <c r="I83">
        <v>96</v>
      </c>
      <c r="J83">
        <v>22</v>
      </c>
      <c r="K83">
        <v>76</v>
      </c>
      <c r="L83">
        <v>17</v>
      </c>
      <c r="M83">
        <v>0.25</v>
      </c>
      <c r="N83" t="s">
        <v>1215</v>
      </c>
      <c r="O83" t="s">
        <v>1215</v>
      </c>
      <c r="P83" t="s">
        <v>1215</v>
      </c>
      <c r="Q83" t="s">
        <v>1215</v>
      </c>
      <c r="R83" t="s">
        <v>1215</v>
      </c>
      <c r="S83" t="s">
        <v>1215</v>
      </c>
      <c r="T83" t="s">
        <v>1215</v>
      </c>
      <c r="U83" t="s">
        <v>1215</v>
      </c>
      <c r="V83" t="s">
        <v>1215</v>
      </c>
      <c r="W83" s="20">
        <f>VLOOKUP(A83,Reference!$L$3:$M$368,2,0)</f>
        <v>79.48</v>
      </c>
      <c r="X83" s="23">
        <f>VLOOKUP(A83,Reference!$L$3:$Q$368,3,0)</f>
        <v>61</v>
      </c>
      <c r="Y83" s="20">
        <f>VLOOKUP(A83,Reference!$L$3:$Q$368,4,0)</f>
        <v>92</v>
      </c>
      <c r="Z83">
        <f>VLOOKUP(C83,Reference!$F$4:$I$33,2,0)</f>
        <v>85</v>
      </c>
      <c r="AA83">
        <f>VLOOKUP(C83,Reference!$F$4:$I$33,3,0)</f>
        <v>77</v>
      </c>
    </row>
    <row r="84" spans="1:27" x14ac:dyDescent="0.2">
      <c r="A84" s="2" t="s">
        <v>93</v>
      </c>
      <c r="B84">
        <v>83</v>
      </c>
      <c r="C84" t="s">
        <v>398</v>
      </c>
      <c r="D84" t="s">
        <v>426</v>
      </c>
      <c r="E84" t="s">
        <v>438</v>
      </c>
      <c r="F84" t="str">
        <f t="shared" si="1"/>
        <v>Batter</v>
      </c>
      <c r="G84">
        <v>40</v>
      </c>
      <c r="H84" t="s">
        <v>1081</v>
      </c>
      <c r="I84">
        <v>76</v>
      </c>
      <c r="J84">
        <v>35</v>
      </c>
      <c r="K84">
        <v>95</v>
      </c>
      <c r="L84">
        <v>0</v>
      </c>
      <c r="M84">
        <v>0.27500000000000002</v>
      </c>
      <c r="N84" t="s">
        <v>1215</v>
      </c>
      <c r="O84" t="s">
        <v>1215</v>
      </c>
      <c r="P84" t="s">
        <v>1215</v>
      </c>
      <c r="Q84" t="s">
        <v>1215</v>
      </c>
      <c r="R84" t="s">
        <v>1215</v>
      </c>
      <c r="S84" t="s">
        <v>1215</v>
      </c>
      <c r="T84" t="s">
        <v>1215</v>
      </c>
      <c r="U84" t="s">
        <v>1215</v>
      </c>
      <c r="V84" t="s">
        <v>1215</v>
      </c>
      <c r="W84" s="20">
        <f>VLOOKUP(A84,Reference!$L$3:$M$368,2,0)</f>
        <v>85.14</v>
      </c>
      <c r="X84" s="23">
        <f>VLOOKUP(A84,Reference!$L$3:$Q$368,3,0)</f>
        <v>46</v>
      </c>
      <c r="Y84" s="20">
        <f>VLOOKUP(A84,Reference!$L$3:$Q$368,4,0)</f>
        <v>107</v>
      </c>
      <c r="Z84">
        <f>VLOOKUP(C84,Reference!$F$4:$I$33,2,0)</f>
        <v>91</v>
      </c>
      <c r="AA84">
        <f>VLOOKUP(C84,Reference!$F$4:$I$33,3,0)</f>
        <v>71</v>
      </c>
    </row>
    <row r="85" spans="1:27" x14ac:dyDescent="0.2">
      <c r="A85" s="2" t="s">
        <v>95</v>
      </c>
      <c r="B85">
        <v>84</v>
      </c>
      <c r="C85" t="s">
        <v>307</v>
      </c>
      <c r="D85" t="s">
        <v>379</v>
      </c>
      <c r="E85" t="s">
        <v>439</v>
      </c>
      <c r="F85" t="str">
        <f t="shared" si="1"/>
        <v>Batter</v>
      </c>
      <c r="G85">
        <v>24</v>
      </c>
      <c r="H85" t="s">
        <v>1082</v>
      </c>
      <c r="I85">
        <v>85</v>
      </c>
      <c r="J85">
        <v>30</v>
      </c>
      <c r="K85">
        <v>82</v>
      </c>
      <c r="L85">
        <v>12</v>
      </c>
      <c r="M85">
        <v>0.25900000000000001</v>
      </c>
      <c r="N85" t="s">
        <v>1215</v>
      </c>
      <c r="O85" t="s">
        <v>1215</v>
      </c>
      <c r="P85" t="s">
        <v>1215</v>
      </c>
      <c r="Q85" t="s">
        <v>1215</v>
      </c>
      <c r="R85" t="s">
        <v>1215</v>
      </c>
      <c r="S85" t="s">
        <v>1215</v>
      </c>
      <c r="T85" t="s">
        <v>1215</v>
      </c>
      <c r="U85" t="s">
        <v>1215</v>
      </c>
      <c r="V85" t="s">
        <v>1215</v>
      </c>
      <c r="W85" s="20">
        <f>VLOOKUP(A85,Reference!$L$3:$M$368,2,0)</f>
        <v>88.64</v>
      </c>
      <c r="X85" s="23">
        <f>VLOOKUP(A85,Reference!$L$3:$Q$368,3,0)</f>
        <v>69</v>
      </c>
      <c r="Y85" s="20">
        <f>VLOOKUP(A85,Reference!$L$3:$Q$368,4,0)</f>
        <v>106</v>
      </c>
      <c r="Z85">
        <f>VLOOKUP(C85,Reference!$F$4:$I$33,2,0)</f>
        <v>87</v>
      </c>
      <c r="AA85">
        <f>VLOOKUP(C85,Reference!$F$4:$I$33,3,0)</f>
        <v>73</v>
      </c>
    </row>
    <row r="86" spans="1:27" x14ac:dyDescent="0.2">
      <c r="A86" s="2" t="s">
        <v>96</v>
      </c>
      <c r="B86">
        <v>85</v>
      </c>
      <c r="C86" t="s">
        <v>416</v>
      </c>
      <c r="D86" t="s">
        <v>299</v>
      </c>
      <c r="E86" t="s">
        <v>440</v>
      </c>
      <c r="F86" t="str">
        <f t="shared" si="1"/>
        <v>Batter</v>
      </c>
      <c r="G86">
        <v>31</v>
      </c>
      <c r="H86" t="s">
        <v>1083</v>
      </c>
      <c r="I86">
        <v>82</v>
      </c>
      <c r="J86">
        <v>26</v>
      </c>
      <c r="K86">
        <v>89</v>
      </c>
      <c r="L86">
        <v>7</v>
      </c>
      <c r="M86">
        <v>0.26900000000000002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1215</v>
      </c>
      <c r="T86" t="s">
        <v>1215</v>
      </c>
      <c r="U86" t="s">
        <v>1215</v>
      </c>
      <c r="V86" t="s">
        <v>1215</v>
      </c>
      <c r="W86" s="20">
        <f>VLOOKUP(A86,Reference!$L$3:$M$368,2,0)</f>
        <v>83.02</v>
      </c>
      <c r="X86" s="23">
        <f>VLOOKUP(A86,Reference!$L$3:$Q$368,3,0)</f>
        <v>60</v>
      </c>
      <c r="Y86" s="20">
        <f>VLOOKUP(A86,Reference!$L$3:$Q$368,4,0)</f>
        <v>102</v>
      </c>
      <c r="Z86">
        <f>VLOOKUP(C86,Reference!$F$4:$I$33,2,0)</f>
        <v>85</v>
      </c>
      <c r="AA86">
        <f>VLOOKUP(C86,Reference!$F$4:$I$33,3,0)</f>
        <v>77</v>
      </c>
    </row>
    <row r="87" spans="1:27" x14ac:dyDescent="0.2">
      <c r="A87" s="2" t="s">
        <v>94</v>
      </c>
      <c r="B87">
        <v>86</v>
      </c>
      <c r="C87" t="s">
        <v>304</v>
      </c>
      <c r="D87" t="s">
        <v>405</v>
      </c>
      <c r="E87" t="s">
        <v>441</v>
      </c>
      <c r="F87" t="str">
        <f t="shared" si="1"/>
        <v>Pitcher</v>
      </c>
      <c r="G87">
        <v>27</v>
      </c>
      <c r="H87" t="s">
        <v>1215</v>
      </c>
      <c r="I87" t="s">
        <v>1215</v>
      </c>
      <c r="J87" t="s">
        <v>1215</v>
      </c>
      <c r="K87" t="s">
        <v>1215</v>
      </c>
      <c r="L87" t="s">
        <v>1215</v>
      </c>
      <c r="M87" t="s">
        <v>1215</v>
      </c>
      <c r="N87">
        <v>68</v>
      </c>
      <c r="O87">
        <v>54</v>
      </c>
      <c r="P87">
        <v>23</v>
      </c>
      <c r="Q87">
        <v>30</v>
      </c>
      <c r="R87">
        <v>111</v>
      </c>
      <c r="S87">
        <v>3</v>
      </c>
      <c r="T87">
        <v>26</v>
      </c>
      <c r="U87">
        <v>3.04</v>
      </c>
      <c r="V87">
        <v>1.24</v>
      </c>
      <c r="W87" s="20">
        <f>VLOOKUP(A87,Reference!$L$3:$M$368,2,0)</f>
        <v>88.62</v>
      </c>
      <c r="X87" s="23">
        <f>VLOOKUP(A87,Reference!$L$3:$Q$368,3,0)</f>
        <v>74</v>
      </c>
      <c r="Y87" s="20">
        <f>VLOOKUP(A87,Reference!$L$3:$Q$368,4,0)</f>
        <v>107</v>
      </c>
      <c r="Z87">
        <f>VLOOKUP(C87,Reference!$F$4:$I$33,2,0)</f>
        <v>96</v>
      </c>
      <c r="AA87">
        <f>VLOOKUP(C87,Reference!$F$4:$I$33,3,0)</f>
        <v>66</v>
      </c>
    </row>
    <row r="88" spans="1:27" x14ac:dyDescent="0.2">
      <c r="A88" s="2" t="s">
        <v>97</v>
      </c>
      <c r="B88">
        <v>87</v>
      </c>
      <c r="C88" t="s">
        <v>416</v>
      </c>
      <c r="D88" t="s">
        <v>297</v>
      </c>
      <c r="E88" t="s">
        <v>442</v>
      </c>
      <c r="F88" t="str">
        <f t="shared" si="1"/>
        <v>Pitcher</v>
      </c>
      <c r="G88">
        <v>31</v>
      </c>
      <c r="H88" t="s">
        <v>1215</v>
      </c>
      <c r="I88" t="s">
        <v>1215</v>
      </c>
      <c r="J88" t="s">
        <v>1215</v>
      </c>
      <c r="K88" t="s">
        <v>1215</v>
      </c>
      <c r="L88" t="s">
        <v>1215</v>
      </c>
      <c r="M88" t="s">
        <v>1215</v>
      </c>
      <c r="N88">
        <v>198</v>
      </c>
      <c r="O88">
        <v>185</v>
      </c>
      <c r="P88">
        <v>78</v>
      </c>
      <c r="Q88">
        <v>41</v>
      </c>
      <c r="R88">
        <v>173</v>
      </c>
      <c r="S88">
        <v>15</v>
      </c>
      <c r="T88">
        <v>0</v>
      </c>
      <c r="U88">
        <v>3.55</v>
      </c>
      <c r="V88">
        <v>1.1399999999999999</v>
      </c>
      <c r="W88" s="20">
        <f>VLOOKUP(A88,Reference!$L$3:$M$368,2,0)</f>
        <v>85.64</v>
      </c>
      <c r="X88" s="23">
        <f>VLOOKUP(A88,Reference!$L$3:$Q$368,3,0)</f>
        <v>55</v>
      </c>
      <c r="Y88" s="20">
        <f>VLOOKUP(A88,Reference!$L$3:$Q$368,4,0)</f>
        <v>104</v>
      </c>
      <c r="Z88">
        <f>VLOOKUP(C88,Reference!$F$4:$I$33,2,0)</f>
        <v>85</v>
      </c>
      <c r="AA88">
        <f>VLOOKUP(C88,Reference!$F$4:$I$33,3,0)</f>
        <v>77</v>
      </c>
    </row>
    <row r="89" spans="1:27" x14ac:dyDescent="0.2">
      <c r="A89" s="2" t="s">
        <v>100</v>
      </c>
      <c r="B89">
        <v>88</v>
      </c>
      <c r="C89" t="s">
        <v>301</v>
      </c>
      <c r="D89" t="s">
        <v>379</v>
      </c>
      <c r="E89" t="s">
        <v>443</v>
      </c>
      <c r="F89" t="str">
        <f t="shared" si="1"/>
        <v>Batter</v>
      </c>
      <c r="G89">
        <v>30</v>
      </c>
      <c r="H89" t="s">
        <v>1084</v>
      </c>
      <c r="I89">
        <v>90</v>
      </c>
      <c r="J89">
        <v>22</v>
      </c>
      <c r="K89">
        <v>66</v>
      </c>
      <c r="L89">
        <v>11</v>
      </c>
      <c r="M89">
        <v>0.27900000000000003</v>
      </c>
      <c r="N89" t="s">
        <v>1215</v>
      </c>
      <c r="O89" t="s">
        <v>1215</v>
      </c>
      <c r="P89" t="s">
        <v>1215</v>
      </c>
      <c r="Q89" t="s">
        <v>1215</v>
      </c>
      <c r="R89" t="s">
        <v>1215</v>
      </c>
      <c r="S89" t="s">
        <v>1215</v>
      </c>
      <c r="T89" t="s">
        <v>1215</v>
      </c>
      <c r="U89" t="s">
        <v>1215</v>
      </c>
      <c r="V89" t="s">
        <v>1215</v>
      </c>
      <c r="W89" s="20">
        <f>VLOOKUP(A89,Reference!$L$3:$M$368,2,0)</f>
        <v>87.98</v>
      </c>
      <c r="X89" s="23">
        <f>VLOOKUP(A89,Reference!$L$3:$Q$368,3,0)</f>
        <v>69</v>
      </c>
      <c r="Y89" s="20">
        <f>VLOOKUP(A89,Reference!$L$3:$Q$368,4,0)</f>
        <v>114</v>
      </c>
      <c r="Z89">
        <f>VLOOKUP(C89,Reference!$F$4:$I$33,2,0)</f>
        <v>93</v>
      </c>
      <c r="AA89">
        <f>VLOOKUP(C89,Reference!$F$4:$I$33,3,0)</f>
        <v>69</v>
      </c>
    </row>
    <row r="90" spans="1:27" x14ac:dyDescent="0.2">
      <c r="A90" s="2" t="s">
        <v>98</v>
      </c>
      <c r="B90">
        <v>89</v>
      </c>
      <c r="C90" t="s">
        <v>303</v>
      </c>
      <c r="D90" t="s">
        <v>297</v>
      </c>
      <c r="E90" t="s">
        <v>444</v>
      </c>
      <c r="F90" t="str">
        <f t="shared" si="1"/>
        <v>Pitcher</v>
      </c>
      <c r="G90">
        <v>28</v>
      </c>
      <c r="H90" t="s">
        <v>1215</v>
      </c>
      <c r="I90" t="s">
        <v>1215</v>
      </c>
      <c r="J90" t="s">
        <v>1215</v>
      </c>
      <c r="K90" t="s">
        <v>1215</v>
      </c>
      <c r="L90" t="s">
        <v>1215</v>
      </c>
      <c r="M90" t="s">
        <v>1215</v>
      </c>
      <c r="N90">
        <v>145</v>
      </c>
      <c r="O90">
        <v>109</v>
      </c>
      <c r="P90">
        <v>53</v>
      </c>
      <c r="Q90">
        <v>51</v>
      </c>
      <c r="R90">
        <v>202</v>
      </c>
      <c r="S90">
        <v>11</v>
      </c>
      <c r="T90">
        <v>0</v>
      </c>
      <c r="U90">
        <v>3.29</v>
      </c>
      <c r="V90">
        <v>1.1000000000000001</v>
      </c>
      <c r="W90" s="20">
        <f>VLOOKUP(A90,Reference!$L$3:$M$368,2,0)</f>
        <v>84.22</v>
      </c>
      <c r="X90" s="23">
        <f>VLOOKUP(A90,Reference!$L$3:$Q$368,3,0)</f>
        <v>15</v>
      </c>
      <c r="Y90" s="20">
        <f>VLOOKUP(A90,Reference!$L$3:$Q$368,4,0)</f>
        <v>99</v>
      </c>
      <c r="Z90">
        <f>VLOOKUP(C90,Reference!$F$4:$I$33,2,0)</f>
        <v>96</v>
      </c>
      <c r="AA90">
        <f>VLOOKUP(C90,Reference!$F$4:$I$33,3,0)</f>
        <v>66</v>
      </c>
    </row>
    <row r="91" spans="1:27" x14ac:dyDescent="0.2">
      <c r="A91" s="2" t="s">
        <v>99</v>
      </c>
      <c r="B91">
        <v>90</v>
      </c>
      <c r="C91" t="s">
        <v>312</v>
      </c>
      <c r="D91" t="s">
        <v>297</v>
      </c>
      <c r="E91" t="s">
        <v>445</v>
      </c>
      <c r="F91" t="str">
        <f t="shared" si="1"/>
        <v>Pitcher</v>
      </c>
      <c r="G91">
        <v>30</v>
      </c>
      <c r="H91" t="s">
        <v>1215</v>
      </c>
      <c r="I91" t="s">
        <v>1215</v>
      </c>
      <c r="J91" t="s">
        <v>1215</v>
      </c>
      <c r="K91" t="s">
        <v>1215</v>
      </c>
      <c r="L91" t="s">
        <v>1215</v>
      </c>
      <c r="M91" t="s">
        <v>1215</v>
      </c>
      <c r="N91">
        <v>183</v>
      </c>
      <c r="O91">
        <v>172</v>
      </c>
      <c r="P91">
        <v>75</v>
      </c>
      <c r="Q91">
        <v>51</v>
      </c>
      <c r="R91">
        <v>184</v>
      </c>
      <c r="S91">
        <v>13</v>
      </c>
      <c r="T91">
        <v>0</v>
      </c>
      <c r="U91">
        <v>3.69</v>
      </c>
      <c r="V91">
        <v>1.22</v>
      </c>
      <c r="W91" s="20">
        <f>VLOOKUP(A91,Reference!$L$3:$M$368,2,0)</f>
        <v>94.28</v>
      </c>
      <c r="X91" s="23">
        <f>VLOOKUP(A91,Reference!$L$3:$Q$368,3,0)</f>
        <v>77</v>
      </c>
      <c r="Y91" s="20">
        <f>VLOOKUP(A91,Reference!$L$3:$Q$368,4,0)</f>
        <v>109</v>
      </c>
      <c r="Z91">
        <f>VLOOKUP(C91,Reference!$F$4:$I$33,2,0)</f>
        <v>83</v>
      </c>
      <c r="AA91">
        <f>VLOOKUP(C91,Reference!$F$4:$I$33,3,0)</f>
        <v>79</v>
      </c>
    </row>
    <row r="92" spans="1:27" x14ac:dyDescent="0.2">
      <c r="A92" s="2" t="s">
        <v>101</v>
      </c>
      <c r="B92">
        <v>91</v>
      </c>
      <c r="C92" t="s">
        <v>301</v>
      </c>
      <c r="D92" t="s">
        <v>297</v>
      </c>
      <c r="E92" t="s">
        <v>446</v>
      </c>
      <c r="F92" t="str">
        <f t="shared" si="1"/>
        <v>Pitcher</v>
      </c>
      <c r="G92">
        <v>37</v>
      </c>
      <c r="H92" t="s">
        <v>1215</v>
      </c>
      <c r="I92" t="s">
        <v>1215</v>
      </c>
      <c r="J92" t="s">
        <v>1215</v>
      </c>
      <c r="K92" t="s">
        <v>1215</v>
      </c>
      <c r="L92" t="s">
        <v>1215</v>
      </c>
      <c r="M92" t="s">
        <v>1215</v>
      </c>
      <c r="N92">
        <v>174</v>
      </c>
      <c r="O92">
        <v>158</v>
      </c>
      <c r="P92">
        <v>71</v>
      </c>
      <c r="Q92">
        <v>36</v>
      </c>
      <c r="R92">
        <v>166</v>
      </c>
      <c r="S92">
        <v>13</v>
      </c>
      <c r="T92">
        <v>0</v>
      </c>
      <c r="U92">
        <v>3.67</v>
      </c>
      <c r="V92">
        <v>1.1100000000000001</v>
      </c>
      <c r="W92" s="20">
        <f>VLOOKUP(A92,Reference!$L$3:$M$368,2,0)</f>
        <v>92.54</v>
      </c>
      <c r="X92" s="23">
        <f>VLOOKUP(A92,Reference!$L$3:$Q$368,3,0)</f>
        <v>79</v>
      </c>
      <c r="Y92" s="20">
        <f>VLOOKUP(A92,Reference!$L$3:$Q$368,4,0)</f>
        <v>104</v>
      </c>
      <c r="Z92">
        <f>VLOOKUP(C92,Reference!$F$4:$I$33,2,0)</f>
        <v>93</v>
      </c>
      <c r="AA92">
        <f>VLOOKUP(C92,Reference!$F$4:$I$33,3,0)</f>
        <v>69</v>
      </c>
    </row>
    <row r="93" spans="1:27" x14ac:dyDescent="0.2">
      <c r="A93" s="2" t="s">
        <v>106</v>
      </c>
      <c r="B93">
        <v>92</v>
      </c>
      <c r="C93" t="s">
        <v>428</v>
      </c>
      <c r="D93" t="s">
        <v>300</v>
      </c>
      <c r="E93" t="s">
        <v>447</v>
      </c>
      <c r="F93" t="str">
        <f t="shared" si="1"/>
        <v>Batter</v>
      </c>
      <c r="G93">
        <v>27</v>
      </c>
      <c r="H93" t="s">
        <v>1085</v>
      </c>
      <c r="I93">
        <v>95</v>
      </c>
      <c r="J93">
        <v>32</v>
      </c>
      <c r="K93">
        <v>84</v>
      </c>
      <c r="L93">
        <v>1</v>
      </c>
      <c r="M93">
        <v>0.249</v>
      </c>
      <c r="N93" t="s">
        <v>1215</v>
      </c>
      <c r="O93" t="s">
        <v>1215</v>
      </c>
      <c r="P93" t="s">
        <v>1215</v>
      </c>
      <c r="Q93" t="s">
        <v>1215</v>
      </c>
      <c r="R93" t="s">
        <v>1215</v>
      </c>
      <c r="S93" t="s">
        <v>1215</v>
      </c>
      <c r="T93" t="s">
        <v>1215</v>
      </c>
      <c r="U93" t="s">
        <v>1215</v>
      </c>
      <c r="V93" t="s">
        <v>1215</v>
      </c>
      <c r="W93" s="20">
        <f>VLOOKUP(A93,Reference!$L$3:$M$368,2,0)</f>
        <v>89.5</v>
      </c>
      <c r="X93" s="23">
        <f>VLOOKUP(A93,Reference!$L$3:$Q$368,3,0)</f>
        <v>29</v>
      </c>
      <c r="Y93" s="20">
        <f>VLOOKUP(A93,Reference!$L$3:$Q$368,4,0)</f>
        <v>103</v>
      </c>
      <c r="Z93">
        <f>VLOOKUP(C93,Reference!$F$4:$I$33,2,0)</f>
        <v>80</v>
      </c>
      <c r="AA93">
        <f>VLOOKUP(C93,Reference!$F$4:$I$33,3,0)</f>
        <v>82</v>
      </c>
    </row>
    <row r="94" spans="1:27" x14ac:dyDescent="0.2">
      <c r="A94" s="2" t="s">
        <v>91</v>
      </c>
      <c r="B94">
        <v>93</v>
      </c>
      <c r="C94" t="s">
        <v>295</v>
      </c>
      <c r="D94" t="s">
        <v>448</v>
      </c>
      <c r="E94" t="s">
        <v>449</v>
      </c>
      <c r="F94" t="str">
        <f t="shared" si="1"/>
        <v>Batter</v>
      </c>
      <c r="G94">
        <v>30</v>
      </c>
      <c r="H94" t="s">
        <v>1086</v>
      </c>
      <c r="I94">
        <v>98</v>
      </c>
      <c r="J94">
        <v>33</v>
      </c>
      <c r="K94">
        <v>92</v>
      </c>
      <c r="L94">
        <v>4</v>
      </c>
      <c r="M94">
        <v>0.24199999999999999</v>
      </c>
      <c r="N94" t="s">
        <v>1215</v>
      </c>
      <c r="O94" t="s">
        <v>1215</v>
      </c>
      <c r="P94" t="s">
        <v>1215</v>
      </c>
      <c r="Q94" t="s">
        <v>1215</v>
      </c>
      <c r="R94" t="s">
        <v>1215</v>
      </c>
      <c r="S94" t="s">
        <v>1215</v>
      </c>
      <c r="T94" t="s">
        <v>1215</v>
      </c>
      <c r="U94" t="s">
        <v>1215</v>
      </c>
      <c r="V94" t="s">
        <v>1215</v>
      </c>
      <c r="W94" s="20">
        <f>VLOOKUP(A94,Reference!$L$3:$M$368,2,0)</f>
        <v>89.42</v>
      </c>
      <c r="X94" s="23">
        <f>VLOOKUP(A94,Reference!$L$3:$Q$368,3,0)</f>
        <v>60</v>
      </c>
      <c r="Y94" s="20">
        <f>VLOOKUP(A94,Reference!$L$3:$Q$368,4,0)</f>
        <v>102</v>
      </c>
      <c r="Z94">
        <f>VLOOKUP(C94,Reference!$F$4:$I$33,2,0)</f>
        <v>103</v>
      </c>
      <c r="AA94">
        <f>VLOOKUP(C94,Reference!$F$4:$I$33,3,0)</f>
        <v>59</v>
      </c>
    </row>
    <row r="95" spans="1:27" x14ac:dyDescent="0.2">
      <c r="A95" s="2" t="s">
        <v>103</v>
      </c>
      <c r="B95">
        <v>94</v>
      </c>
      <c r="C95" t="s">
        <v>398</v>
      </c>
      <c r="D95" t="s">
        <v>296</v>
      </c>
      <c r="E95" t="s">
        <v>450</v>
      </c>
      <c r="F95" t="str">
        <f t="shared" si="1"/>
        <v>Batter</v>
      </c>
      <c r="G95">
        <v>27</v>
      </c>
      <c r="H95" t="s">
        <v>1087</v>
      </c>
      <c r="I95">
        <v>71</v>
      </c>
      <c r="J95">
        <v>23</v>
      </c>
      <c r="K95">
        <v>70</v>
      </c>
      <c r="L95">
        <v>20</v>
      </c>
      <c r="M95">
        <v>0.25</v>
      </c>
      <c r="N95" t="s">
        <v>1215</v>
      </c>
      <c r="O95" t="s">
        <v>1215</v>
      </c>
      <c r="P95" t="s">
        <v>1215</v>
      </c>
      <c r="Q95" t="s">
        <v>1215</v>
      </c>
      <c r="R95" t="s">
        <v>1215</v>
      </c>
      <c r="S95" t="s">
        <v>1215</v>
      </c>
      <c r="T95" t="s">
        <v>1215</v>
      </c>
      <c r="U95" t="s">
        <v>1215</v>
      </c>
      <c r="V95" t="s">
        <v>1215</v>
      </c>
      <c r="W95" s="20">
        <f>VLOOKUP(A95,Reference!$L$3:$M$368,2,0)</f>
        <v>97.5</v>
      </c>
      <c r="X95" s="23">
        <f>VLOOKUP(A95,Reference!$L$3:$Q$368,3,0)</f>
        <v>71</v>
      </c>
      <c r="Y95" s="20">
        <f>VLOOKUP(A95,Reference!$L$3:$Q$368,4,0)</f>
        <v>113</v>
      </c>
      <c r="Z95">
        <f>VLOOKUP(C95,Reference!$F$4:$I$33,2,0)</f>
        <v>91</v>
      </c>
      <c r="AA95">
        <f>VLOOKUP(C95,Reference!$F$4:$I$33,3,0)</f>
        <v>71</v>
      </c>
    </row>
    <row r="96" spans="1:27" x14ac:dyDescent="0.2">
      <c r="A96" s="2" t="s">
        <v>105</v>
      </c>
      <c r="B96">
        <v>95</v>
      </c>
      <c r="C96" t="s">
        <v>302</v>
      </c>
      <c r="D96" t="s">
        <v>298</v>
      </c>
      <c r="E96" t="s">
        <v>451</v>
      </c>
      <c r="F96" t="str">
        <f t="shared" si="1"/>
        <v>Batter</v>
      </c>
      <c r="G96">
        <v>27</v>
      </c>
      <c r="H96" t="s">
        <v>1088</v>
      </c>
      <c r="I96">
        <v>96</v>
      </c>
      <c r="J96">
        <v>22</v>
      </c>
      <c r="K96">
        <v>81</v>
      </c>
      <c r="L96">
        <v>12</v>
      </c>
      <c r="M96">
        <v>0.25900000000000001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1215</v>
      </c>
      <c r="U96" t="s">
        <v>1215</v>
      </c>
      <c r="V96" t="s">
        <v>1215</v>
      </c>
      <c r="W96" s="20">
        <f>VLOOKUP(A96,Reference!$L$3:$M$368,2,0)</f>
        <v>94.82</v>
      </c>
      <c r="X96" s="23">
        <f>VLOOKUP(A96,Reference!$L$3:$Q$368,3,0)</f>
        <v>58</v>
      </c>
      <c r="Y96" s="20">
        <f>VLOOKUP(A96,Reference!$L$3:$Q$368,4,0)</f>
        <v>116</v>
      </c>
      <c r="Z96">
        <f>VLOOKUP(C96,Reference!$F$4:$I$33,2,0)</f>
        <v>82</v>
      </c>
      <c r="AA96">
        <f>VLOOKUP(C96,Reference!$F$4:$I$33,3,0)</f>
        <v>80</v>
      </c>
    </row>
    <row r="97" spans="1:27" x14ac:dyDescent="0.2">
      <c r="A97" s="2" t="s">
        <v>104</v>
      </c>
      <c r="B97">
        <v>96</v>
      </c>
      <c r="C97" t="s">
        <v>341</v>
      </c>
      <c r="D97" t="s">
        <v>297</v>
      </c>
      <c r="E97" t="s">
        <v>452</v>
      </c>
      <c r="F97" t="str">
        <f t="shared" si="1"/>
        <v>Pitcher</v>
      </c>
      <c r="G97">
        <v>32</v>
      </c>
      <c r="H97" t="s">
        <v>1215</v>
      </c>
      <c r="I97" t="s">
        <v>1215</v>
      </c>
      <c r="J97" t="s">
        <v>1215</v>
      </c>
      <c r="K97" t="s">
        <v>1215</v>
      </c>
      <c r="L97" t="s">
        <v>1215</v>
      </c>
      <c r="M97" t="s">
        <v>1215</v>
      </c>
      <c r="N97">
        <v>149</v>
      </c>
      <c r="O97">
        <v>125</v>
      </c>
      <c r="P97">
        <v>56</v>
      </c>
      <c r="Q97">
        <v>43</v>
      </c>
      <c r="R97">
        <v>172</v>
      </c>
      <c r="S97">
        <v>12</v>
      </c>
      <c r="T97">
        <v>0</v>
      </c>
      <c r="U97">
        <v>3.38</v>
      </c>
      <c r="V97">
        <v>1.1299999999999999</v>
      </c>
      <c r="W97" s="20">
        <f>VLOOKUP(A97,Reference!$L$3:$M$368,2,0)</f>
        <v>95.16</v>
      </c>
      <c r="X97" s="23">
        <f>VLOOKUP(A97,Reference!$L$3:$Q$368,3,0)</f>
        <v>39</v>
      </c>
      <c r="Y97" s="20">
        <f>VLOOKUP(A97,Reference!$L$3:$Q$368,4,0)</f>
        <v>110</v>
      </c>
      <c r="Z97">
        <f>VLOOKUP(C97,Reference!$F$4:$I$33,2,0)</f>
        <v>85</v>
      </c>
      <c r="AA97">
        <f>VLOOKUP(C97,Reference!$F$4:$I$33,3,0)</f>
        <v>77</v>
      </c>
    </row>
    <row r="98" spans="1:27" x14ac:dyDescent="0.2">
      <c r="A98" s="2" t="s">
        <v>102</v>
      </c>
      <c r="B98">
        <v>97</v>
      </c>
      <c r="C98" t="s">
        <v>383</v>
      </c>
      <c r="D98" t="s">
        <v>401</v>
      </c>
      <c r="E98" t="s">
        <v>453</v>
      </c>
      <c r="F98" t="str">
        <f t="shared" si="1"/>
        <v>Batter</v>
      </c>
      <c r="G98">
        <v>30</v>
      </c>
      <c r="H98" t="s">
        <v>1089</v>
      </c>
      <c r="I98">
        <v>54</v>
      </c>
      <c r="J98">
        <v>28</v>
      </c>
      <c r="K98">
        <v>79</v>
      </c>
      <c r="L98">
        <v>2</v>
      </c>
      <c r="M98">
        <v>0.27200000000000002</v>
      </c>
      <c r="N98" t="s">
        <v>1215</v>
      </c>
      <c r="O98" t="s">
        <v>1215</v>
      </c>
      <c r="P98" t="s">
        <v>1215</v>
      </c>
      <c r="Q98" t="s">
        <v>1215</v>
      </c>
      <c r="R98" t="s">
        <v>1215</v>
      </c>
      <c r="S98" t="s">
        <v>1215</v>
      </c>
      <c r="T98" t="s">
        <v>1215</v>
      </c>
      <c r="U98" t="s">
        <v>1215</v>
      </c>
      <c r="V98" t="s">
        <v>1215</v>
      </c>
      <c r="W98" s="20">
        <f>VLOOKUP(A98,Reference!$L$3:$M$368,2,0)</f>
        <v>97.74</v>
      </c>
      <c r="X98" s="23">
        <f>VLOOKUP(A98,Reference!$L$3:$Q$368,3,0)</f>
        <v>39</v>
      </c>
      <c r="Y98" s="20">
        <f>VLOOKUP(A98,Reference!$L$3:$Q$368,4,0)</f>
        <v>125</v>
      </c>
      <c r="Z98">
        <f>VLOOKUP(C98,Reference!$F$4:$I$33,2,0)</f>
        <v>71</v>
      </c>
      <c r="AA98">
        <f>VLOOKUP(C98,Reference!$F$4:$I$33,3,0)</f>
        <v>91</v>
      </c>
    </row>
    <row r="99" spans="1:27" x14ac:dyDescent="0.2">
      <c r="A99" s="2" t="s">
        <v>110</v>
      </c>
      <c r="B99">
        <v>98</v>
      </c>
      <c r="C99" t="s">
        <v>303</v>
      </c>
      <c r="D99" t="s">
        <v>296</v>
      </c>
      <c r="E99" t="s">
        <v>454</v>
      </c>
      <c r="F99" t="str">
        <f t="shared" si="1"/>
        <v>Batter</v>
      </c>
      <c r="G99">
        <v>33</v>
      </c>
      <c r="H99" t="s">
        <v>1090</v>
      </c>
      <c r="I99">
        <v>78</v>
      </c>
      <c r="J99">
        <v>18</v>
      </c>
      <c r="K99">
        <v>60</v>
      </c>
      <c r="L99">
        <v>22</v>
      </c>
      <c r="M99">
        <v>0.26400000000000001</v>
      </c>
      <c r="N99" t="s">
        <v>1215</v>
      </c>
      <c r="O99" t="s">
        <v>1215</v>
      </c>
      <c r="P99" t="s">
        <v>1215</v>
      </c>
      <c r="Q99" t="s">
        <v>1215</v>
      </c>
      <c r="R99" t="s">
        <v>1215</v>
      </c>
      <c r="S99" t="s">
        <v>1215</v>
      </c>
      <c r="T99" t="s">
        <v>1215</v>
      </c>
      <c r="U99" t="s">
        <v>1215</v>
      </c>
      <c r="V99" t="s">
        <v>1215</v>
      </c>
      <c r="W99" s="20">
        <f>VLOOKUP(A99,Reference!$L$3:$M$368,2,0)</f>
        <v>102.48</v>
      </c>
      <c r="X99" s="23">
        <f>VLOOKUP(A99,Reference!$L$3:$Q$368,3,0)</f>
        <v>92</v>
      </c>
      <c r="Y99" s="20">
        <f>VLOOKUP(A99,Reference!$L$3:$Q$368,4,0)</f>
        <v>118</v>
      </c>
      <c r="Z99">
        <f>VLOOKUP(C99,Reference!$F$4:$I$33,2,0)</f>
        <v>96</v>
      </c>
      <c r="AA99">
        <f>VLOOKUP(C99,Reference!$F$4:$I$33,3,0)</f>
        <v>66</v>
      </c>
    </row>
    <row r="100" spans="1:27" x14ac:dyDescent="0.2">
      <c r="A100" s="2" t="s">
        <v>108</v>
      </c>
      <c r="B100">
        <v>99</v>
      </c>
      <c r="C100" t="s">
        <v>301</v>
      </c>
      <c r="D100" t="s">
        <v>405</v>
      </c>
      <c r="E100" t="s">
        <v>455</v>
      </c>
      <c r="F100" t="str">
        <f t="shared" si="1"/>
        <v>Pitcher</v>
      </c>
      <c r="G100">
        <v>32</v>
      </c>
      <c r="H100" t="s">
        <v>1215</v>
      </c>
      <c r="I100" t="s">
        <v>1215</v>
      </c>
      <c r="J100" t="s">
        <v>1215</v>
      </c>
      <c r="K100" t="s">
        <v>1215</v>
      </c>
      <c r="L100" t="s">
        <v>1215</v>
      </c>
      <c r="M100" t="s">
        <v>1215</v>
      </c>
      <c r="N100">
        <v>63</v>
      </c>
      <c r="O100">
        <v>55</v>
      </c>
      <c r="P100">
        <v>22</v>
      </c>
      <c r="Q100">
        <v>19</v>
      </c>
      <c r="R100">
        <v>82</v>
      </c>
      <c r="S100">
        <v>3</v>
      </c>
      <c r="T100">
        <v>34</v>
      </c>
      <c r="U100">
        <v>3.14</v>
      </c>
      <c r="V100">
        <v>1.17</v>
      </c>
      <c r="W100" s="20">
        <f>VLOOKUP(A100,Reference!$L$3:$M$368,2,0)</f>
        <v>105.22</v>
      </c>
      <c r="X100" s="23">
        <f>VLOOKUP(A100,Reference!$L$3:$Q$368,3,0)</f>
        <v>81</v>
      </c>
      <c r="Y100" s="20">
        <f>VLOOKUP(A100,Reference!$L$3:$Q$368,4,0)</f>
        <v>128</v>
      </c>
      <c r="Z100">
        <f>VLOOKUP(C100,Reference!$F$4:$I$33,2,0)</f>
        <v>93</v>
      </c>
      <c r="AA100">
        <f>VLOOKUP(C100,Reference!$F$4:$I$33,3,0)</f>
        <v>69</v>
      </c>
    </row>
    <row r="101" spans="1:27" x14ac:dyDescent="0.2">
      <c r="A101" s="2" t="s">
        <v>109</v>
      </c>
      <c r="B101">
        <v>100</v>
      </c>
      <c r="C101" t="s">
        <v>311</v>
      </c>
      <c r="D101" t="s">
        <v>300</v>
      </c>
      <c r="E101" t="s">
        <v>456</v>
      </c>
      <c r="F101" t="str">
        <f t="shared" si="1"/>
        <v>Batter</v>
      </c>
      <c r="G101">
        <v>25</v>
      </c>
      <c r="H101" t="s">
        <v>1091</v>
      </c>
      <c r="I101">
        <v>84</v>
      </c>
      <c r="J101">
        <v>22</v>
      </c>
      <c r="K101">
        <v>72</v>
      </c>
      <c r="L101">
        <v>11</v>
      </c>
      <c r="M101">
        <v>0.254</v>
      </c>
      <c r="N101" t="s">
        <v>1215</v>
      </c>
      <c r="O101" t="s">
        <v>1215</v>
      </c>
      <c r="P101" t="s">
        <v>1215</v>
      </c>
      <c r="Q101" t="s">
        <v>1215</v>
      </c>
      <c r="R101" t="s">
        <v>1215</v>
      </c>
      <c r="S101" t="s">
        <v>1215</v>
      </c>
      <c r="T101" t="s">
        <v>1215</v>
      </c>
      <c r="U101" t="s">
        <v>1215</v>
      </c>
      <c r="V101" t="s">
        <v>1215</v>
      </c>
      <c r="W101" s="20">
        <f>VLOOKUP(A101,Reference!$L$3:$M$368,2,0)</f>
        <v>104.68</v>
      </c>
      <c r="X101" s="23">
        <f>VLOOKUP(A101,Reference!$L$3:$Q$368,3,0)</f>
        <v>50</v>
      </c>
      <c r="Y101" s="20">
        <f>VLOOKUP(A101,Reference!$L$3:$Q$368,4,0)</f>
        <v>127</v>
      </c>
      <c r="Z101">
        <f>VLOOKUP(C101,Reference!$F$4:$I$33,2,0)</f>
        <v>83</v>
      </c>
      <c r="AA101">
        <f>VLOOKUP(C101,Reference!$F$4:$I$33,3,0)</f>
        <v>79</v>
      </c>
    </row>
    <row r="102" spans="1:27" x14ac:dyDescent="0.2">
      <c r="A102" s="2" t="s">
        <v>107</v>
      </c>
      <c r="B102">
        <v>101</v>
      </c>
      <c r="C102" t="s">
        <v>394</v>
      </c>
      <c r="D102" t="s">
        <v>296</v>
      </c>
      <c r="E102" t="s">
        <v>457</v>
      </c>
      <c r="F102" t="str">
        <f t="shared" si="1"/>
        <v>Batter</v>
      </c>
      <c r="G102">
        <v>25</v>
      </c>
      <c r="H102" t="s">
        <v>1092</v>
      </c>
      <c r="I102">
        <v>74</v>
      </c>
      <c r="J102">
        <v>23</v>
      </c>
      <c r="K102">
        <v>71</v>
      </c>
      <c r="L102">
        <v>13</v>
      </c>
      <c r="M102">
        <v>0.25900000000000001</v>
      </c>
      <c r="N102" t="s">
        <v>1215</v>
      </c>
      <c r="O102" t="s">
        <v>1215</v>
      </c>
      <c r="P102" t="s">
        <v>1215</v>
      </c>
      <c r="Q102" t="s">
        <v>1215</v>
      </c>
      <c r="R102" t="s">
        <v>1215</v>
      </c>
      <c r="S102" t="s">
        <v>1215</v>
      </c>
      <c r="T102" t="s">
        <v>1215</v>
      </c>
      <c r="U102" t="s">
        <v>1215</v>
      </c>
      <c r="V102" t="s">
        <v>1215</v>
      </c>
      <c r="W102" s="20">
        <f>VLOOKUP(A102,Reference!$L$3:$M$368,2,0)</f>
        <v>103.82</v>
      </c>
      <c r="X102" s="23">
        <f>VLOOKUP(A102,Reference!$L$3:$Q$368,3,0)</f>
        <v>33</v>
      </c>
      <c r="Y102" s="20">
        <f>VLOOKUP(A102,Reference!$L$3:$Q$368,4,0)</f>
        <v>129</v>
      </c>
      <c r="Z102">
        <f>VLOOKUP(C102,Reference!$F$4:$I$33,2,0)</f>
        <v>86</v>
      </c>
      <c r="AA102">
        <f>VLOOKUP(C102,Reference!$F$4:$I$33,3,0)</f>
        <v>76</v>
      </c>
    </row>
    <row r="103" spans="1:27" x14ac:dyDescent="0.2">
      <c r="A103" s="2" t="s">
        <v>111</v>
      </c>
      <c r="B103">
        <v>102</v>
      </c>
      <c r="C103" t="s">
        <v>301</v>
      </c>
      <c r="D103" t="s">
        <v>298</v>
      </c>
      <c r="E103" t="s">
        <v>458</v>
      </c>
      <c r="F103" t="str">
        <f t="shared" si="1"/>
        <v>Batter</v>
      </c>
      <c r="G103">
        <v>26</v>
      </c>
      <c r="H103" t="s">
        <v>1093</v>
      </c>
      <c r="I103">
        <v>76</v>
      </c>
      <c r="J103">
        <v>25</v>
      </c>
      <c r="K103">
        <v>90</v>
      </c>
      <c r="L103">
        <v>2</v>
      </c>
      <c r="M103">
        <v>0.27100000000000002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1215</v>
      </c>
      <c r="T103" t="s">
        <v>1215</v>
      </c>
      <c r="U103" t="s">
        <v>1215</v>
      </c>
      <c r="V103" t="s">
        <v>1215</v>
      </c>
      <c r="W103" s="20">
        <f>VLOOKUP(A103,Reference!$L$3:$M$368,2,0)</f>
        <v>101.24</v>
      </c>
      <c r="X103" s="23">
        <f>VLOOKUP(A103,Reference!$L$3:$Q$368,3,0)</f>
        <v>71</v>
      </c>
      <c r="Y103" s="20">
        <f>VLOOKUP(A103,Reference!$L$3:$Q$368,4,0)</f>
        <v>134</v>
      </c>
      <c r="Z103">
        <f>VLOOKUP(C103,Reference!$F$4:$I$33,2,0)</f>
        <v>93</v>
      </c>
      <c r="AA103">
        <f>VLOOKUP(C103,Reference!$F$4:$I$33,3,0)</f>
        <v>69</v>
      </c>
    </row>
    <row r="104" spans="1:27" x14ac:dyDescent="0.2">
      <c r="A104" s="2" t="s">
        <v>112</v>
      </c>
      <c r="B104">
        <v>103</v>
      </c>
      <c r="C104" t="s">
        <v>303</v>
      </c>
      <c r="D104" t="s">
        <v>296</v>
      </c>
      <c r="E104" t="s">
        <v>459</v>
      </c>
      <c r="F104" t="str">
        <f t="shared" si="1"/>
        <v>Batter</v>
      </c>
      <c r="G104">
        <v>30</v>
      </c>
      <c r="H104" t="s">
        <v>1094</v>
      </c>
      <c r="I104">
        <v>74</v>
      </c>
      <c r="J104">
        <v>26</v>
      </c>
      <c r="K104">
        <v>74</v>
      </c>
      <c r="L104">
        <v>16</v>
      </c>
      <c r="M104">
        <v>0.25700000000000001</v>
      </c>
      <c r="N104" t="s">
        <v>1215</v>
      </c>
      <c r="O104" t="s">
        <v>1215</v>
      </c>
      <c r="P104" t="s">
        <v>1215</v>
      </c>
      <c r="Q104" t="s">
        <v>1215</v>
      </c>
      <c r="R104" t="s">
        <v>1215</v>
      </c>
      <c r="S104" t="s">
        <v>1215</v>
      </c>
      <c r="T104" t="s">
        <v>1215</v>
      </c>
      <c r="U104" t="s">
        <v>1215</v>
      </c>
      <c r="V104" t="s">
        <v>1215</v>
      </c>
      <c r="W104" s="20">
        <f>VLOOKUP(A104,Reference!$L$3:$M$368,2,0)</f>
        <v>107.74</v>
      </c>
      <c r="X104" s="23">
        <f>VLOOKUP(A104,Reference!$L$3:$Q$368,3,0)</f>
        <v>86</v>
      </c>
      <c r="Y104" s="20">
        <f>VLOOKUP(A104,Reference!$L$3:$Q$368,4,0)</f>
        <v>127</v>
      </c>
      <c r="Z104">
        <f>VLOOKUP(C104,Reference!$F$4:$I$33,2,0)</f>
        <v>96</v>
      </c>
      <c r="AA104">
        <f>VLOOKUP(C104,Reference!$F$4:$I$33,3,0)</f>
        <v>66</v>
      </c>
    </row>
    <row r="105" spans="1:27" x14ac:dyDescent="0.2">
      <c r="A105" s="2" t="s">
        <v>113</v>
      </c>
      <c r="B105">
        <v>104</v>
      </c>
      <c r="C105" t="s">
        <v>376</v>
      </c>
      <c r="D105" t="s">
        <v>297</v>
      </c>
      <c r="E105" t="s">
        <v>460</v>
      </c>
      <c r="F105" t="str">
        <f t="shared" si="1"/>
        <v>Pitcher</v>
      </c>
      <c r="G105">
        <v>31</v>
      </c>
      <c r="H105" t="s">
        <v>1215</v>
      </c>
      <c r="I105" t="s">
        <v>1215</v>
      </c>
      <c r="J105" t="s">
        <v>1215</v>
      </c>
      <c r="K105" t="s">
        <v>1215</v>
      </c>
      <c r="L105" t="s">
        <v>1215</v>
      </c>
      <c r="M105" t="s">
        <v>1215</v>
      </c>
      <c r="N105">
        <v>180</v>
      </c>
      <c r="O105">
        <v>139</v>
      </c>
      <c r="P105">
        <v>72</v>
      </c>
      <c r="Q105">
        <v>75</v>
      </c>
      <c r="R105">
        <v>221</v>
      </c>
      <c r="S105">
        <v>12</v>
      </c>
      <c r="T105">
        <v>0</v>
      </c>
      <c r="U105">
        <v>3.6</v>
      </c>
      <c r="V105">
        <v>1.19</v>
      </c>
      <c r="W105" s="20">
        <f>VLOOKUP(A105,Reference!$L$3:$M$368,2,0)</f>
        <v>98.6</v>
      </c>
      <c r="X105" s="23">
        <f>VLOOKUP(A105,Reference!$L$3:$Q$368,3,0)</f>
        <v>65</v>
      </c>
      <c r="Y105" s="20">
        <f>VLOOKUP(A105,Reference!$L$3:$Q$368,4,0)</f>
        <v>115</v>
      </c>
      <c r="Z105">
        <f>VLOOKUP(C105,Reference!$F$4:$I$33,2,0)</f>
        <v>79</v>
      </c>
      <c r="AA105">
        <f>VLOOKUP(C105,Reference!$F$4:$I$33,3,0)</f>
        <v>83</v>
      </c>
    </row>
    <row r="106" spans="1:27" x14ac:dyDescent="0.2">
      <c r="A106" s="2" t="s">
        <v>114</v>
      </c>
      <c r="B106">
        <v>105</v>
      </c>
      <c r="C106" t="s">
        <v>294</v>
      </c>
      <c r="D106" t="s">
        <v>405</v>
      </c>
      <c r="E106" t="s">
        <v>461</v>
      </c>
      <c r="F106" t="str">
        <f t="shared" si="1"/>
        <v>Pitcher</v>
      </c>
      <c r="G106">
        <v>31</v>
      </c>
      <c r="H106" t="s">
        <v>1215</v>
      </c>
      <c r="I106" t="s">
        <v>1215</v>
      </c>
      <c r="J106" t="s">
        <v>1215</v>
      </c>
      <c r="K106" t="s">
        <v>1215</v>
      </c>
      <c r="L106" t="s">
        <v>1215</v>
      </c>
      <c r="M106" t="s">
        <v>1215</v>
      </c>
      <c r="N106">
        <v>64</v>
      </c>
      <c r="O106">
        <v>50</v>
      </c>
      <c r="P106">
        <v>22</v>
      </c>
      <c r="Q106">
        <v>19</v>
      </c>
      <c r="R106">
        <v>79</v>
      </c>
      <c r="S106">
        <v>3</v>
      </c>
      <c r="T106">
        <v>32</v>
      </c>
      <c r="U106">
        <v>3.09</v>
      </c>
      <c r="V106">
        <v>1.08</v>
      </c>
      <c r="W106" s="20">
        <f>VLOOKUP(A106,Reference!$L$3:$M$368,2,0)</f>
        <v>110.3</v>
      </c>
      <c r="X106" s="23">
        <f>VLOOKUP(A106,Reference!$L$3:$Q$368,3,0)</f>
        <v>93</v>
      </c>
      <c r="Y106" s="20">
        <f>VLOOKUP(A106,Reference!$L$3:$Q$368,4,0)</f>
        <v>128</v>
      </c>
      <c r="Z106">
        <f>VLOOKUP(C106,Reference!$F$4:$I$33,2,0)</f>
        <v>87</v>
      </c>
      <c r="AA106">
        <f>VLOOKUP(C106,Reference!$F$4:$I$33,3,0)</f>
        <v>75</v>
      </c>
    </row>
    <row r="107" spans="1:27" x14ac:dyDescent="0.2">
      <c r="A107" s="2" t="s">
        <v>115</v>
      </c>
      <c r="B107">
        <v>106</v>
      </c>
      <c r="C107" t="s">
        <v>428</v>
      </c>
      <c r="D107" t="s">
        <v>297</v>
      </c>
      <c r="E107" t="s">
        <v>462</v>
      </c>
      <c r="F107" t="str">
        <f t="shared" si="1"/>
        <v>Pitcher</v>
      </c>
      <c r="G107">
        <v>23</v>
      </c>
      <c r="H107" t="s">
        <v>1215</v>
      </c>
      <c r="I107" t="s">
        <v>1215</v>
      </c>
      <c r="J107" t="s">
        <v>1215</v>
      </c>
      <c r="K107" t="s">
        <v>1215</v>
      </c>
      <c r="L107" t="s">
        <v>1215</v>
      </c>
      <c r="M107" t="s">
        <v>1215</v>
      </c>
      <c r="N107">
        <v>148</v>
      </c>
      <c r="O107">
        <v>135</v>
      </c>
      <c r="P107">
        <v>58</v>
      </c>
      <c r="Q107">
        <v>41</v>
      </c>
      <c r="R107">
        <v>149</v>
      </c>
      <c r="S107">
        <v>11</v>
      </c>
      <c r="T107">
        <v>0</v>
      </c>
      <c r="U107">
        <v>3.53</v>
      </c>
      <c r="V107">
        <v>1.19</v>
      </c>
      <c r="W107" s="20">
        <f>VLOOKUP(A107,Reference!$L$3:$M$368,2,0)</f>
        <v>108.68</v>
      </c>
      <c r="X107" s="23">
        <f>VLOOKUP(A107,Reference!$L$3:$Q$368,3,0)</f>
        <v>88</v>
      </c>
      <c r="Y107" s="20">
        <f>VLOOKUP(A107,Reference!$L$3:$Q$368,4,0)</f>
        <v>132</v>
      </c>
      <c r="Z107">
        <f>VLOOKUP(C107,Reference!$F$4:$I$33,2,0)</f>
        <v>80</v>
      </c>
      <c r="AA107">
        <f>VLOOKUP(C107,Reference!$F$4:$I$33,3,0)</f>
        <v>82</v>
      </c>
    </row>
    <row r="108" spans="1:27" x14ac:dyDescent="0.2">
      <c r="A108" s="2" t="s">
        <v>116</v>
      </c>
      <c r="B108">
        <v>107</v>
      </c>
      <c r="C108" t="s">
        <v>302</v>
      </c>
      <c r="D108" t="s">
        <v>297</v>
      </c>
      <c r="E108" t="s">
        <v>463</v>
      </c>
      <c r="F108" t="str">
        <f t="shared" si="1"/>
        <v>Pitcher</v>
      </c>
      <c r="G108">
        <v>27</v>
      </c>
      <c r="H108" t="s">
        <v>1215</v>
      </c>
      <c r="I108" t="s">
        <v>1215</v>
      </c>
      <c r="J108" t="s">
        <v>1215</v>
      </c>
      <c r="K108" t="s">
        <v>1215</v>
      </c>
      <c r="L108" t="s">
        <v>1215</v>
      </c>
      <c r="M108" t="s">
        <v>1215</v>
      </c>
      <c r="N108">
        <v>174</v>
      </c>
      <c r="O108">
        <v>157</v>
      </c>
      <c r="P108">
        <v>71</v>
      </c>
      <c r="Q108">
        <v>57</v>
      </c>
      <c r="R108">
        <v>177</v>
      </c>
      <c r="S108">
        <v>13</v>
      </c>
      <c r="T108">
        <v>0</v>
      </c>
      <c r="U108">
        <v>3.67</v>
      </c>
      <c r="V108">
        <v>1.23</v>
      </c>
      <c r="W108" s="20">
        <f>VLOOKUP(A108,Reference!$L$3:$M$368,2,0)</f>
        <v>100.62</v>
      </c>
      <c r="X108" s="23">
        <f>VLOOKUP(A108,Reference!$L$3:$Q$368,3,0)</f>
        <v>49</v>
      </c>
      <c r="Y108" s="20">
        <f>VLOOKUP(A108,Reference!$L$3:$Q$368,4,0)</f>
        <v>117</v>
      </c>
      <c r="Z108">
        <f>VLOOKUP(C108,Reference!$F$4:$I$33,2,0)</f>
        <v>82</v>
      </c>
      <c r="AA108">
        <f>VLOOKUP(C108,Reference!$F$4:$I$33,3,0)</f>
        <v>80</v>
      </c>
    </row>
    <row r="109" spans="1:27" x14ac:dyDescent="0.2">
      <c r="A109" s="2" t="s">
        <v>118</v>
      </c>
      <c r="B109">
        <v>108</v>
      </c>
      <c r="C109" t="s">
        <v>312</v>
      </c>
      <c r="D109" t="s">
        <v>300</v>
      </c>
      <c r="E109" t="s">
        <v>464</v>
      </c>
      <c r="F109" t="str">
        <f t="shared" si="1"/>
        <v>Batter</v>
      </c>
      <c r="G109">
        <v>24</v>
      </c>
      <c r="H109" t="s">
        <v>1095</v>
      </c>
      <c r="I109">
        <v>78</v>
      </c>
      <c r="J109">
        <v>24</v>
      </c>
      <c r="K109">
        <v>82</v>
      </c>
      <c r="L109">
        <v>4</v>
      </c>
      <c r="M109">
        <v>0.28299999999999997</v>
      </c>
      <c r="N109" t="s">
        <v>1215</v>
      </c>
      <c r="O109" t="s">
        <v>1215</v>
      </c>
      <c r="P109" t="s">
        <v>1215</v>
      </c>
      <c r="Q109" t="s">
        <v>1215</v>
      </c>
      <c r="R109" t="s">
        <v>1215</v>
      </c>
      <c r="S109" t="s">
        <v>1215</v>
      </c>
      <c r="T109" t="s">
        <v>1215</v>
      </c>
      <c r="U109" t="s">
        <v>1215</v>
      </c>
      <c r="V109" t="s">
        <v>1215</v>
      </c>
      <c r="W109" s="20">
        <f>VLOOKUP(A109,Reference!$L$3:$M$368,2,0)</f>
        <v>108.92</v>
      </c>
      <c r="X109" s="23">
        <f>VLOOKUP(A109,Reference!$L$3:$Q$368,3,0)</f>
        <v>93</v>
      </c>
      <c r="Y109" s="20">
        <f>VLOOKUP(A109,Reference!$L$3:$Q$368,4,0)</f>
        <v>126</v>
      </c>
      <c r="Z109">
        <f>VLOOKUP(C109,Reference!$F$4:$I$33,2,0)</f>
        <v>83</v>
      </c>
      <c r="AA109">
        <f>VLOOKUP(C109,Reference!$F$4:$I$33,3,0)</f>
        <v>79</v>
      </c>
    </row>
    <row r="110" spans="1:27" x14ac:dyDescent="0.2">
      <c r="A110" s="2" t="s">
        <v>117</v>
      </c>
      <c r="B110">
        <v>109</v>
      </c>
      <c r="C110" t="s">
        <v>305</v>
      </c>
      <c r="D110" t="s">
        <v>405</v>
      </c>
      <c r="E110" t="s">
        <v>465</v>
      </c>
      <c r="F110" t="str">
        <f t="shared" si="1"/>
        <v>Pitcher</v>
      </c>
      <c r="G110">
        <v>25</v>
      </c>
      <c r="H110" t="s">
        <v>1215</v>
      </c>
      <c r="I110" t="s">
        <v>1215</v>
      </c>
      <c r="J110" t="s">
        <v>1215</v>
      </c>
      <c r="K110" t="s">
        <v>1215</v>
      </c>
      <c r="L110" t="s">
        <v>1215</v>
      </c>
      <c r="M110" t="s">
        <v>1215</v>
      </c>
      <c r="N110">
        <v>68</v>
      </c>
      <c r="O110">
        <v>39</v>
      </c>
      <c r="P110">
        <v>25</v>
      </c>
      <c r="Q110">
        <v>42</v>
      </c>
      <c r="R110">
        <v>121</v>
      </c>
      <c r="S110">
        <v>3</v>
      </c>
      <c r="T110">
        <v>9</v>
      </c>
      <c r="U110">
        <v>3.31</v>
      </c>
      <c r="V110">
        <v>1.19</v>
      </c>
      <c r="W110" s="20">
        <f>VLOOKUP(A110,Reference!$L$3:$M$368,2,0)</f>
        <v>116.86</v>
      </c>
      <c r="X110" s="23">
        <f>VLOOKUP(A110,Reference!$L$3:$Q$368,3,0)</f>
        <v>106</v>
      </c>
      <c r="Y110" s="20">
        <f>VLOOKUP(A110,Reference!$L$3:$Q$368,4,0)</f>
        <v>136</v>
      </c>
      <c r="Z110">
        <f>VLOOKUP(C110,Reference!$F$4:$I$33,2,0)</f>
        <v>86</v>
      </c>
      <c r="AA110">
        <f>VLOOKUP(C110,Reference!$F$4:$I$33,3,0)</f>
        <v>76</v>
      </c>
    </row>
    <row r="111" spans="1:27" x14ac:dyDescent="0.2">
      <c r="A111" s="2" t="s">
        <v>121</v>
      </c>
      <c r="B111">
        <v>110</v>
      </c>
      <c r="C111" t="s">
        <v>416</v>
      </c>
      <c r="D111" t="s">
        <v>300</v>
      </c>
      <c r="E111" t="s">
        <v>466</v>
      </c>
      <c r="F111" t="str">
        <f t="shared" si="1"/>
        <v>Batter</v>
      </c>
      <c r="G111">
        <v>29</v>
      </c>
      <c r="H111" t="s">
        <v>1096</v>
      </c>
      <c r="I111">
        <v>91</v>
      </c>
      <c r="J111">
        <v>25</v>
      </c>
      <c r="K111">
        <v>63</v>
      </c>
      <c r="L111">
        <v>3</v>
      </c>
      <c r="M111">
        <v>0.26700000000000002</v>
      </c>
      <c r="N111" t="s">
        <v>1215</v>
      </c>
      <c r="O111" t="s">
        <v>1215</v>
      </c>
      <c r="P111" t="s">
        <v>1215</v>
      </c>
      <c r="Q111" t="s">
        <v>1215</v>
      </c>
      <c r="R111" t="s">
        <v>1215</v>
      </c>
      <c r="S111" t="s">
        <v>1215</v>
      </c>
      <c r="T111" t="s">
        <v>1215</v>
      </c>
      <c r="U111" t="s">
        <v>1215</v>
      </c>
      <c r="V111" t="s">
        <v>1215</v>
      </c>
      <c r="W111" s="20">
        <f>VLOOKUP(A111,Reference!$L$3:$M$368,2,0)</f>
        <v>112.74</v>
      </c>
      <c r="X111" s="23">
        <f>VLOOKUP(A111,Reference!$L$3:$Q$368,3,0)</f>
        <v>88</v>
      </c>
      <c r="Y111" s="20">
        <f>VLOOKUP(A111,Reference!$L$3:$Q$368,4,0)</f>
        <v>129</v>
      </c>
      <c r="Z111">
        <f>VLOOKUP(C111,Reference!$F$4:$I$33,2,0)</f>
        <v>85</v>
      </c>
      <c r="AA111">
        <f>VLOOKUP(C111,Reference!$F$4:$I$33,3,0)</f>
        <v>77</v>
      </c>
    </row>
    <row r="112" spans="1:27" x14ac:dyDescent="0.2">
      <c r="A112" s="2" t="s">
        <v>119</v>
      </c>
      <c r="B112">
        <v>111</v>
      </c>
      <c r="C112" t="s">
        <v>303</v>
      </c>
      <c r="D112" t="s">
        <v>297</v>
      </c>
      <c r="E112" t="s">
        <v>467</v>
      </c>
      <c r="F112" t="str">
        <f t="shared" si="1"/>
        <v>Pitcher</v>
      </c>
      <c r="G112">
        <v>25</v>
      </c>
      <c r="H112" t="s">
        <v>1215</v>
      </c>
      <c r="I112" t="s">
        <v>1215</v>
      </c>
      <c r="J112" t="s">
        <v>1215</v>
      </c>
      <c r="K112" t="s">
        <v>1215</v>
      </c>
      <c r="L112" t="s">
        <v>1215</v>
      </c>
      <c r="M112" t="s">
        <v>1215</v>
      </c>
      <c r="N112">
        <v>162</v>
      </c>
      <c r="O112">
        <v>143</v>
      </c>
      <c r="P112">
        <v>67</v>
      </c>
      <c r="Q112">
        <v>37</v>
      </c>
      <c r="R112">
        <v>167</v>
      </c>
      <c r="S112">
        <v>12</v>
      </c>
      <c r="T112">
        <v>0</v>
      </c>
      <c r="U112">
        <v>3.72</v>
      </c>
      <c r="V112">
        <v>1.1100000000000001</v>
      </c>
      <c r="W112" s="20">
        <f>VLOOKUP(A112,Reference!$L$3:$M$368,2,0)</f>
        <v>107.42</v>
      </c>
      <c r="X112" s="23">
        <f>VLOOKUP(A112,Reference!$L$3:$Q$368,3,0)</f>
        <v>38</v>
      </c>
      <c r="Y112" s="20">
        <f>VLOOKUP(A112,Reference!$L$3:$Q$368,4,0)</f>
        <v>123</v>
      </c>
      <c r="Z112">
        <f>VLOOKUP(C112,Reference!$F$4:$I$33,2,0)</f>
        <v>96</v>
      </c>
      <c r="AA112">
        <f>VLOOKUP(C112,Reference!$F$4:$I$33,3,0)</f>
        <v>66</v>
      </c>
    </row>
    <row r="113" spans="1:27" x14ac:dyDescent="0.2">
      <c r="A113" s="2" t="s">
        <v>122</v>
      </c>
      <c r="B113">
        <v>112</v>
      </c>
      <c r="C113" t="s">
        <v>366</v>
      </c>
      <c r="D113" t="s">
        <v>298</v>
      </c>
      <c r="E113" t="s">
        <v>468</v>
      </c>
      <c r="F113" t="str">
        <f t="shared" si="1"/>
        <v>Batter</v>
      </c>
      <c r="G113">
        <v>30</v>
      </c>
      <c r="H113" t="s">
        <v>1097</v>
      </c>
      <c r="I113">
        <v>94</v>
      </c>
      <c r="J113">
        <v>25</v>
      </c>
      <c r="K113">
        <v>73</v>
      </c>
      <c r="L113">
        <v>11</v>
      </c>
      <c r="M113">
        <v>0.25800000000000001</v>
      </c>
      <c r="N113" t="s">
        <v>1215</v>
      </c>
      <c r="O113" t="s">
        <v>1215</v>
      </c>
      <c r="P113" t="s">
        <v>1215</v>
      </c>
      <c r="Q113" t="s">
        <v>1215</v>
      </c>
      <c r="R113" t="s">
        <v>1215</v>
      </c>
      <c r="S113" t="s">
        <v>1215</v>
      </c>
      <c r="T113" t="s">
        <v>1215</v>
      </c>
      <c r="U113" t="s">
        <v>1215</v>
      </c>
      <c r="V113" t="s">
        <v>1215</v>
      </c>
      <c r="W113" s="20">
        <f>VLOOKUP(A113,Reference!$L$3:$M$368,2,0)</f>
        <v>109.92</v>
      </c>
      <c r="X113" s="23">
        <f>VLOOKUP(A113,Reference!$L$3:$Q$368,3,0)</f>
        <v>45</v>
      </c>
      <c r="Y113" s="20">
        <f>VLOOKUP(A113,Reference!$L$3:$Q$368,4,0)</f>
        <v>136</v>
      </c>
      <c r="Z113">
        <f>VLOOKUP(C113,Reference!$F$4:$I$33,2,0)</f>
        <v>85</v>
      </c>
      <c r="AA113">
        <f>VLOOKUP(C113,Reference!$F$4:$I$33,3,0)</f>
        <v>77</v>
      </c>
    </row>
    <row r="114" spans="1:27" x14ac:dyDescent="0.2">
      <c r="A114" s="2" t="s">
        <v>120</v>
      </c>
      <c r="B114">
        <v>113</v>
      </c>
      <c r="C114" t="s">
        <v>302</v>
      </c>
      <c r="D114" t="s">
        <v>297</v>
      </c>
      <c r="E114" t="s">
        <v>469</v>
      </c>
      <c r="F114" t="str">
        <f t="shared" si="1"/>
        <v>Pitcher</v>
      </c>
      <c r="G114">
        <v>37</v>
      </c>
      <c r="H114" t="s">
        <v>1215</v>
      </c>
      <c r="I114" t="s">
        <v>1215</v>
      </c>
      <c r="J114" t="s">
        <v>1215</v>
      </c>
      <c r="K114" t="s">
        <v>1215</v>
      </c>
      <c r="L114" t="s">
        <v>1215</v>
      </c>
      <c r="M114" t="s">
        <v>1215</v>
      </c>
      <c r="N114">
        <v>150</v>
      </c>
      <c r="O114">
        <v>132</v>
      </c>
      <c r="P114">
        <v>60</v>
      </c>
      <c r="Q114">
        <v>49</v>
      </c>
      <c r="R114">
        <v>171</v>
      </c>
      <c r="S114">
        <v>11</v>
      </c>
      <c r="T114">
        <v>0</v>
      </c>
      <c r="U114">
        <v>3.6</v>
      </c>
      <c r="V114">
        <v>1.21</v>
      </c>
      <c r="W114" s="20">
        <f>VLOOKUP(A114,Reference!$L$3:$M$368,2,0)</f>
        <v>114.94</v>
      </c>
      <c r="X114" s="23">
        <f>VLOOKUP(A114,Reference!$L$3:$Q$368,3,0)</f>
        <v>101</v>
      </c>
      <c r="Y114" s="20">
        <f>VLOOKUP(A114,Reference!$L$3:$Q$368,4,0)</f>
        <v>128</v>
      </c>
      <c r="Z114">
        <f>VLOOKUP(C114,Reference!$F$4:$I$33,2,0)</f>
        <v>82</v>
      </c>
      <c r="AA114">
        <f>VLOOKUP(C114,Reference!$F$4:$I$33,3,0)</f>
        <v>80</v>
      </c>
    </row>
    <row r="115" spans="1:27" x14ac:dyDescent="0.2">
      <c r="A115" s="2" t="s">
        <v>124</v>
      </c>
      <c r="B115">
        <v>114</v>
      </c>
      <c r="C115" t="s">
        <v>305</v>
      </c>
      <c r="D115" t="s">
        <v>297</v>
      </c>
      <c r="E115" t="s">
        <v>470</v>
      </c>
      <c r="F115" t="str">
        <f t="shared" si="1"/>
        <v>Pitcher</v>
      </c>
      <c r="G115">
        <v>26</v>
      </c>
      <c r="H115" t="s">
        <v>1215</v>
      </c>
      <c r="I115" t="s">
        <v>1215</v>
      </c>
      <c r="J115" t="s">
        <v>1215</v>
      </c>
      <c r="K115" t="s">
        <v>1215</v>
      </c>
      <c r="L115" t="s">
        <v>1215</v>
      </c>
      <c r="M115" t="s">
        <v>1215</v>
      </c>
      <c r="N115">
        <v>174</v>
      </c>
      <c r="O115">
        <v>150</v>
      </c>
      <c r="P115">
        <v>75</v>
      </c>
      <c r="Q115">
        <v>49</v>
      </c>
      <c r="R115">
        <v>162</v>
      </c>
      <c r="S115">
        <v>11</v>
      </c>
      <c r="T115">
        <v>0</v>
      </c>
      <c r="U115">
        <v>3.88</v>
      </c>
      <c r="V115">
        <v>1.1399999999999999</v>
      </c>
      <c r="W115" s="20">
        <f>VLOOKUP(A115,Reference!$L$3:$M$368,2,0)</f>
        <v>116.08</v>
      </c>
      <c r="X115" s="23">
        <f>VLOOKUP(A115,Reference!$L$3:$Q$368,3,0)</f>
        <v>74</v>
      </c>
      <c r="Y115" s="20">
        <f>VLOOKUP(A115,Reference!$L$3:$Q$368,4,0)</f>
        <v>133</v>
      </c>
      <c r="Z115">
        <f>VLOOKUP(C115,Reference!$F$4:$I$33,2,0)</f>
        <v>86</v>
      </c>
      <c r="AA115">
        <f>VLOOKUP(C115,Reference!$F$4:$I$33,3,0)</f>
        <v>76</v>
      </c>
    </row>
    <row r="116" spans="1:27" x14ac:dyDescent="0.2">
      <c r="A116" s="2" t="s">
        <v>123</v>
      </c>
      <c r="B116">
        <v>115</v>
      </c>
      <c r="C116" t="s">
        <v>301</v>
      </c>
      <c r="D116" t="s">
        <v>297</v>
      </c>
      <c r="E116" t="s">
        <v>471</v>
      </c>
      <c r="F116" t="str">
        <f t="shared" si="1"/>
        <v>Pitcher</v>
      </c>
      <c r="G116">
        <v>27</v>
      </c>
      <c r="H116" t="s">
        <v>1215</v>
      </c>
      <c r="I116" t="s">
        <v>1215</v>
      </c>
      <c r="J116" t="s">
        <v>1215</v>
      </c>
      <c r="K116" t="s">
        <v>1215</v>
      </c>
      <c r="L116" t="s">
        <v>1215</v>
      </c>
      <c r="M116" t="s">
        <v>1215</v>
      </c>
      <c r="N116">
        <v>135</v>
      </c>
      <c r="O116">
        <v>112</v>
      </c>
      <c r="P116">
        <v>58</v>
      </c>
      <c r="Q116">
        <v>50</v>
      </c>
      <c r="R116">
        <v>150</v>
      </c>
      <c r="S116">
        <v>10</v>
      </c>
      <c r="T116">
        <v>0</v>
      </c>
      <c r="U116">
        <v>3.87</v>
      </c>
      <c r="V116">
        <v>1.2</v>
      </c>
      <c r="W116" s="20">
        <f>VLOOKUP(A116,Reference!$L$3:$M$368,2,0)</f>
        <v>120.64</v>
      </c>
      <c r="X116" s="23">
        <f>VLOOKUP(A116,Reference!$L$3:$Q$368,3,0)</f>
        <v>89</v>
      </c>
      <c r="Y116" s="20">
        <f>VLOOKUP(A116,Reference!$L$3:$Q$368,4,0)</f>
        <v>138</v>
      </c>
      <c r="Z116">
        <f>VLOOKUP(C116,Reference!$F$4:$I$33,2,0)</f>
        <v>93</v>
      </c>
      <c r="AA116">
        <f>VLOOKUP(C116,Reference!$F$4:$I$33,3,0)</f>
        <v>69</v>
      </c>
    </row>
    <row r="117" spans="1:27" x14ac:dyDescent="0.2">
      <c r="A117" s="2" t="s">
        <v>126</v>
      </c>
      <c r="B117">
        <v>116</v>
      </c>
      <c r="C117" t="s">
        <v>472</v>
      </c>
      <c r="D117" t="s">
        <v>296</v>
      </c>
      <c r="E117" t="s">
        <v>473</v>
      </c>
      <c r="F117" t="str">
        <f t="shared" si="1"/>
        <v>Batter</v>
      </c>
      <c r="G117">
        <v>30</v>
      </c>
      <c r="H117" t="s">
        <v>1098</v>
      </c>
      <c r="I117">
        <v>101</v>
      </c>
      <c r="J117">
        <v>28</v>
      </c>
      <c r="K117">
        <v>86</v>
      </c>
      <c r="L117">
        <v>5</v>
      </c>
      <c r="M117">
        <v>0.26600000000000001</v>
      </c>
      <c r="N117" t="s">
        <v>1215</v>
      </c>
      <c r="O117" t="s">
        <v>1215</v>
      </c>
      <c r="P117" t="s">
        <v>1215</v>
      </c>
      <c r="Q117" t="s">
        <v>1215</v>
      </c>
      <c r="R117" t="s">
        <v>1215</v>
      </c>
      <c r="S117" t="s">
        <v>1215</v>
      </c>
      <c r="T117" t="s">
        <v>1215</v>
      </c>
      <c r="U117" t="s">
        <v>1215</v>
      </c>
      <c r="V117" t="s">
        <v>1215</v>
      </c>
      <c r="W117" s="20">
        <f>VLOOKUP(A117,Reference!$L$3:$M$368,2,0)</f>
        <v>106.7</v>
      </c>
      <c r="X117" s="23">
        <f>VLOOKUP(A117,Reference!$L$3:$Q$368,3,0)</f>
        <v>52</v>
      </c>
      <c r="Y117" s="20">
        <f>VLOOKUP(A117,Reference!$L$3:$Q$368,4,0)</f>
        <v>130</v>
      </c>
      <c r="Z117">
        <f>VLOOKUP(C117,Reference!$F$4:$I$33,2,0)</f>
        <v>75</v>
      </c>
      <c r="AA117">
        <f>VLOOKUP(C117,Reference!$F$4:$I$33,3,0)</f>
        <v>87</v>
      </c>
    </row>
    <row r="118" spans="1:27" x14ac:dyDescent="0.2">
      <c r="A118" s="2" t="s">
        <v>127</v>
      </c>
      <c r="B118">
        <v>117</v>
      </c>
      <c r="C118" t="s">
        <v>303</v>
      </c>
      <c r="D118" t="s">
        <v>297</v>
      </c>
      <c r="E118" t="s">
        <v>474</v>
      </c>
      <c r="F118" t="str">
        <f t="shared" si="1"/>
        <v>Pitcher</v>
      </c>
      <c r="G118">
        <v>28</v>
      </c>
      <c r="H118" t="s">
        <v>1215</v>
      </c>
      <c r="I118" t="s">
        <v>1215</v>
      </c>
      <c r="J118" t="s">
        <v>1215</v>
      </c>
      <c r="K118" t="s">
        <v>1215</v>
      </c>
      <c r="L118" t="s">
        <v>1215</v>
      </c>
      <c r="M118" t="s">
        <v>1215</v>
      </c>
      <c r="N118">
        <v>148</v>
      </c>
      <c r="O118">
        <v>141</v>
      </c>
      <c r="P118">
        <v>63</v>
      </c>
      <c r="Q118">
        <v>38</v>
      </c>
      <c r="R118">
        <v>156</v>
      </c>
      <c r="S118">
        <v>10</v>
      </c>
      <c r="T118">
        <v>0</v>
      </c>
      <c r="U118">
        <v>3.83</v>
      </c>
      <c r="V118">
        <v>1.21</v>
      </c>
      <c r="W118" s="20">
        <f>VLOOKUP(A118,Reference!$L$3:$M$368,2,0)</f>
        <v>121.28</v>
      </c>
      <c r="X118" s="23">
        <f>VLOOKUP(A118,Reference!$L$3:$Q$368,3,0)</f>
        <v>43</v>
      </c>
      <c r="Y118" s="20">
        <f>VLOOKUP(A118,Reference!$L$3:$Q$368,4,0)</f>
        <v>143</v>
      </c>
      <c r="Z118">
        <f>VLOOKUP(C118,Reference!$F$4:$I$33,2,0)</f>
        <v>96</v>
      </c>
      <c r="AA118">
        <f>VLOOKUP(C118,Reference!$F$4:$I$33,3,0)</f>
        <v>66</v>
      </c>
    </row>
    <row r="119" spans="1:27" x14ac:dyDescent="0.2">
      <c r="A119" s="2" t="s">
        <v>129</v>
      </c>
      <c r="B119">
        <v>118</v>
      </c>
      <c r="C119" t="s">
        <v>301</v>
      </c>
      <c r="D119" t="s">
        <v>296</v>
      </c>
      <c r="E119" t="s">
        <v>475</v>
      </c>
      <c r="F119" t="str">
        <f t="shared" si="1"/>
        <v>Batter</v>
      </c>
      <c r="G119">
        <v>33</v>
      </c>
      <c r="H119" t="s">
        <v>1099</v>
      </c>
      <c r="I119">
        <v>82</v>
      </c>
      <c r="J119">
        <v>19</v>
      </c>
      <c r="K119">
        <v>80</v>
      </c>
      <c r="L119">
        <v>7</v>
      </c>
      <c r="M119">
        <v>0.29199999999999998</v>
      </c>
      <c r="N119" t="s">
        <v>1215</v>
      </c>
      <c r="O119" t="s">
        <v>1215</v>
      </c>
      <c r="P119" t="s">
        <v>1215</v>
      </c>
      <c r="Q119" t="s">
        <v>1215</v>
      </c>
      <c r="R119" t="s">
        <v>1215</v>
      </c>
      <c r="S119" t="s">
        <v>1215</v>
      </c>
      <c r="T119" t="s">
        <v>1215</v>
      </c>
      <c r="U119" t="s">
        <v>1215</v>
      </c>
      <c r="V119" t="s">
        <v>1215</v>
      </c>
      <c r="W119" s="20">
        <f>VLOOKUP(A119,Reference!$L$3:$M$368,2,0)</f>
        <v>104.94</v>
      </c>
      <c r="X119" s="23">
        <f>VLOOKUP(A119,Reference!$L$3:$Q$368,3,0)</f>
        <v>46</v>
      </c>
      <c r="Y119" s="20">
        <f>VLOOKUP(A119,Reference!$L$3:$Q$368,4,0)</f>
        <v>128</v>
      </c>
      <c r="Z119">
        <f>VLOOKUP(C119,Reference!$F$4:$I$33,2,0)</f>
        <v>93</v>
      </c>
      <c r="AA119">
        <f>VLOOKUP(C119,Reference!$F$4:$I$33,3,0)</f>
        <v>69</v>
      </c>
    </row>
    <row r="120" spans="1:27" x14ac:dyDescent="0.2">
      <c r="A120" s="2" t="s">
        <v>133</v>
      </c>
      <c r="B120">
        <v>119</v>
      </c>
      <c r="C120" t="s">
        <v>301</v>
      </c>
      <c r="D120" t="s">
        <v>297</v>
      </c>
      <c r="E120" t="s">
        <v>476</v>
      </c>
      <c r="F120" t="str">
        <f t="shared" si="1"/>
        <v>Pitcher</v>
      </c>
      <c r="G120">
        <v>27</v>
      </c>
      <c r="H120" t="s">
        <v>1215</v>
      </c>
      <c r="I120" t="s">
        <v>1215</v>
      </c>
      <c r="J120" t="s">
        <v>1215</v>
      </c>
      <c r="K120" t="s">
        <v>1215</v>
      </c>
      <c r="L120" t="s">
        <v>1215</v>
      </c>
      <c r="M120" t="s">
        <v>1215</v>
      </c>
      <c r="N120">
        <v>165</v>
      </c>
      <c r="O120">
        <v>148</v>
      </c>
      <c r="P120">
        <v>69</v>
      </c>
      <c r="Q120">
        <v>64</v>
      </c>
      <c r="R120">
        <v>172</v>
      </c>
      <c r="S120">
        <v>12</v>
      </c>
      <c r="T120">
        <v>0</v>
      </c>
      <c r="U120">
        <v>3.76</v>
      </c>
      <c r="V120">
        <v>1.28</v>
      </c>
      <c r="W120" s="20">
        <f>VLOOKUP(A120,Reference!$L$3:$M$368,2,0)</f>
        <v>124.94</v>
      </c>
      <c r="X120" s="23">
        <f>VLOOKUP(A120,Reference!$L$3:$Q$368,3,0)</f>
        <v>112</v>
      </c>
      <c r="Y120" s="20">
        <f>VLOOKUP(A120,Reference!$L$3:$Q$368,4,0)</f>
        <v>145</v>
      </c>
      <c r="Z120">
        <f>VLOOKUP(C120,Reference!$F$4:$I$33,2,0)</f>
        <v>93</v>
      </c>
      <c r="AA120">
        <f>VLOOKUP(C120,Reference!$F$4:$I$33,3,0)</f>
        <v>69</v>
      </c>
    </row>
    <row r="121" spans="1:27" x14ac:dyDescent="0.2">
      <c r="A121" s="2" t="s">
        <v>130</v>
      </c>
      <c r="B121">
        <v>120</v>
      </c>
      <c r="C121" t="s">
        <v>313</v>
      </c>
      <c r="D121" t="s">
        <v>426</v>
      </c>
      <c r="E121" t="s">
        <v>477</v>
      </c>
      <c r="F121" t="str">
        <f t="shared" si="1"/>
        <v>Batter</v>
      </c>
      <c r="G121">
        <v>31</v>
      </c>
      <c r="H121" t="s">
        <v>1100</v>
      </c>
      <c r="I121">
        <v>78</v>
      </c>
      <c r="J121">
        <v>33</v>
      </c>
      <c r="K121">
        <v>82</v>
      </c>
      <c r="L121">
        <v>3</v>
      </c>
      <c r="M121">
        <v>0.26700000000000002</v>
      </c>
      <c r="N121" t="s">
        <v>1215</v>
      </c>
      <c r="O121" t="s">
        <v>1215</v>
      </c>
      <c r="P121" t="s">
        <v>1215</v>
      </c>
      <c r="Q121" t="s">
        <v>1215</v>
      </c>
      <c r="R121" t="s">
        <v>1215</v>
      </c>
      <c r="S121" t="s">
        <v>1215</v>
      </c>
      <c r="T121" t="s">
        <v>1215</v>
      </c>
      <c r="U121" t="s">
        <v>1215</v>
      </c>
      <c r="V121" t="s">
        <v>1215</v>
      </c>
      <c r="W121" s="20">
        <f>VLOOKUP(A121,Reference!$L$3:$M$368,2,0)</f>
        <v>122.84</v>
      </c>
      <c r="X121" s="23">
        <f>VLOOKUP(A121,Reference!$L$3:$Q$368,3,0)</f>
        <v>96</v>
      </c>
      <c r="Y121" s="20">
        <f>VLOOKUP(A121,Reference!$L$3:$Q$368,4,0)</f>
        <v>139</v>
      </c>
      <c r="Z121">
        <f>VLOOKUP(C121,Reference!$F$4:$I$33,2,0)</f>
        <v>97</v>
      </c>
      <c r="AA121">
        <f>VLOOKUP(C121,Reference!$F$4:$I$33,3,0)</f>
        <v>65</v>
      </c>
    </row>
    <row r="122" spans="1:27" x14ac:dyDescent="0.2">
      <c r="A122" s="2" t="s">
        <v>125</v>
      </c>
      <c r="B122">
        <v>121</v>
      </c>
      <c r="C122" t="s">
        <v>304</v>
      </c>
      <c r="D122" t="s">
        <v>478</v>
      </c>
      <c r="E122" t="s">
        <v>479</v>
      </c>
      <c r="F122" t="str">
        <f t="shared" si="1"/>
        <v>Batter</v>
      </c>
      <c r="G122">
        <v>25</v>
      </c>
      <c r="H122" t="s">
        <v>1101</v>
      </c>
      <c r="I122">
        <v>73</v>
      </c>
      <c r="J122">
        <v>23</v>
      </c>
      <c r="K122">
        <v>84</v>
      </c>
      <c r="L122">
        <v>1</v>
      </c>
      <c r="M122">
        <v>0.29299999999999998</v>
      </c>
      <c r="N122" t="s">
        <v>1215</v>
      </c>
      <c r="O122" t="s">
        <v>1215</v>
      </c>
      <c r="P122" t="s">
        <v>1215</v>
      </c>
      <c r="Q122" t="s">
        <v>1215</v>
      </c>
      <c r="R122" t="s">
        <v>1215</v>
      </c>
      <c r="S122" t="s">
        <v>1215</v>
      </c>
      <c r="T122" t="s">
        <v>1215</v>
      </c>
      <c r="U122" t="s">
        <v>1215</v>
      </c>
      <c r="V122" t="s">
        <v>1215</v>
      </c>
      <c r="W122" s="20">
        <f>VLOOKUP(A122,Reference!$L$3:$M$368,2,0)</f>
        <v>119.6</v>
      </c>
      <c r="X122" s="23">
        <f>VLOOKUP(A122,Reference!$L$3:$Q$368,3,0)</f>
        <v>95</v>
      </c>
      <c r="Y122" s="20">
        <f>VLOOKUP(A122,Reference!$L$3:$Q$368,4,0)</f>
        <v>138</v>
      </c>
      <c r="Z122">
        <f>VLOOKUP(C122,Reference!$F$4:$I$33,2,0)</f>
        <v>96</v>
      </c>
      <c r="AA122">
        <f>VLOOKUP(C122,Reference!$F$4:$I$33,3,0)</f>
        <v>66</v>
      </c>
    </row>
    <row r="123" spans="1:27" x14ac:dyDescent="0.2">
      <c r="A123" s="2" t="s">
        <v>135</v>
      </c>
      <c r="B123">
        <v>122</v>
      </c>
      <c r="C123" t="s">
        <v>480</v>
      </c>
      <c r="D123" t="s">
        <v>296</v>
      </c>
      <c r="E123" t="s">
        <v>481</v>
      </c>
      <c r="F123" t="str">
        <f t="shared" si="1"/>
        <v>Batter</v>
      </c>
      <c r="G123">
        <v>26</v>
      </c>
      <c r="H123" t="s">
        <v>1102</v>
      </c>
      <c r="I123">
        <v>78</v>
      </c>
      <c r="J123">
        <v>30</v>
      </c>
      <c r="K123">
        <v>96</v>
      </c>
      <c r="L123">
        <v>3</v>
      </c>
      <c r="M123">
        <v>0.25600000000000001</v>
      </c>
      <c r="N123" t="s">
        <v>1215</v>
      </c>
      <c r="O123" t="s">
        <v>1215</v>
      </c>
      <c r="P123" t="s">
        <v>1215</v>
      </c>
      <c r="Q123" t="s">
        <v>1215</v>
      </c>
      <c r="R123" t="s">
        <v>1215</v>
      </c>
      <c r="S123" t="s">
        <v>1215</v>
      </c>
      <c r="T123" t="s">
        <v>1215</v>
      </c>
      <c r="U123" t="s">
        <v>1215</v>
      </c>
      <c r="V123" t="s">
        <v>1215</v>
      </c>
      <c r="W123" s="20">
        <f>VLOOKUP(A123,Reference!$L$3:$M$368,2,0)</f>
        <v>122.1</v>
      </c>
      <c r="X123" s="23">
        <f>VLOOKUP(A123,Reference!$L$3:$Q$368,3,0)</f>
        <v>102</v>
      </c>
      <c r="Y123" s="20">
        <f>VLOOKUP(A123,Reference!$L$3:$Q$368,4,0)</f>
        <v>143</v>
      </c>
      <c r="Z123">
        <f>VLOOKUP(C123,Reference!$F$4:$I$33,2,0)</f>
        <v>66</v>
      </c>
      <c r="AA123">
        <f>VLOOKUP(C123,Reference!$F$4:$I$33,3,0)</f>
        <v>96</v>
      </c>
    </row>
    <row r="124" spans="1:27" x14ac:dyDescent="0.2">
      <c r="A124" s="2" t="s">
        <v>134</v>
      </c>
      <c r="B124">
        <v>123</v>
      </c>
      <c r="C124" t="s">
        <v>428</v>
      </c>
      <c r="D124" t="s">
        <v>296</v>
      </c>
      <c r="E124" t="s">
        <v>482</v>
      </c>
      <c r="F124" t="str">
        <f t="shared" si="1"/>
        <v>Batter</v>
      </c>
      <c r="G124">
        <v>26</v>
      </c>
      <c r="H124" t="s">
        <v>1103</v>
      </c>
      <c r="I124">
        <v>81</v>
      </c>
      <c r="J124">
        <v>20</v>
      </c>
      <c r="K124">
        <v>67</v>
      </c>
      <c r="L124">
        <v>16</v>
      </c>
      <c r="M124">
        <v>0.25900000000000001</v>
      </c>
      <c r="N124" t="s">
        <v>1215</v>
      </c>
      <c r="O124" t="s">
        <v>1215</v>
      </c>
      <c r="P124" t="s">
        <v>1215</v>
      </c>
      <c r="Q124" t="s">
        <v>1215</v>
      </c>
      <c r="R124" t="s">
        <v>1215</v>
      </c>
      <c r="S124" t="s">
        <v>1215</v>
      </c>
      <c r="T124" t="s">
        <v>1215</v>
      </c>
      <c r="U124" t="s">
        <v>1215</v>
      </c>
      <c r="V124" t="s">
        <v>1215</v>
      </c>
      <c r="W124" s="20">
        <f>VLOOKUP(A124,Reference!$L$3:$M$368,2,0)</f>
        <v>127.5</v>
      </c>
      <c r="X124" s="23">
        <f>VLOOKUP(A124,Reference!$L$3:$Q$368,3,0)</f>
        <v>114</v>
      </c>
      <c r="Y124" s="20">
        <f>VLOOKUP(A124,Reference!$L$3:$Q$368,4,0)</f>
        <v>147</v>
      </c>
      <c r="Z124">
        <f>VLOOKUP(C124,Reference!$F$4:$I$33,2,0)</f>
        <v>80</v>
      </c>
      <c r="AA124">
        <f>VLOOKUP(C124,Reference!$F$4:$I$33,3,0)</f>
        <v>82</v>
      </c>
    </row>
    <row r="125" spans="1:27" x14ac:dyDescent="0.2">
      <c r="A125" s="2" t="s">
        <v>131</v>
      </c>
      <c r="B125">
        <v>124</v>
      </c>
      <c r="C125" t="s">
        <v>295</v>
      </c>
      <c r="D125" t="s">
        <v>405</v>
      </c>
      <c r="E125" t="s">
        <v>483</v>
      </c>
      <c r="F125" t="str">
        <f t="shared" si="1"/>
        <v>Pitcher</v>
      </c>
      <c r="G125">
        <v>33</v>
      </c>
      <c r="H125" t="s">
        <v>1215</v>
      </c>
      <c r="I125" t="s">
        <v>1215</v>
      </c>
      <c r="J125" t="s">
        <v>1215</v>
      </c>
      <c r="K125" t="s">
        <v>1215</v>
      </c>
      <c r="L125" t="s">
        <v>1215</v>
      </c>
      <c r="M125" t="s">
        <v>1215</v>
      </c>
      <c r="N125">
        <v>64</v>
      </c>
      <c r="O125">
        <v>57</v>
      </c>
      <c r="P125">
        <v>25</v>
      </c>
      <c r="Q125">
        <v>18</v>
      </c>
      <c r="R125">
        <v>80</v>
      </c>
      <c r="S125">
        <v>3</v>
      </c>
      <c r="T125">
        <v>32</v>
      </c>
      <c r="U125">
        <v>3.52</v>
      </c>
      <c r="V125">
        <v>1.17</v>
      </c>
      <c r="W125" s="20">
        <f>VLOOKUP(A125,Reference!$L$3:$M$368,2,0)</f>
        <v>123.56</v>
      </c>
      <c r="X125" s="23">
        <f>VLOOKUP(A125,Reference!$L$3:$Q$368,3,0)</f>
        <v>65</v>
      </c>
      <c r="Y125" s="20">
        <f>VLOOKUP(A125,Reference!$L$3:$Q$368,4,0)</f>
        <v>149</v>
      </c>
      <c r="Z125">
        <f>VLOOKUP(C125,Reference!$F$4:$I$33,2,0)</f>
        <v>103</v>
      </c>
      <c r="AA125">
        <f>VLOOKUP(C125,Reference!$F$4:$I$33,3,0)</f>
        <v>59</v>
      </c>
    </row>
    <row r="126" spans="1:27" x14ac:dyDescent="0.2">
      <c r="A126" s="2" t="s">
        <v>128</v>
      </c>
      <c r="B126">
        <v>125</v>
      </c>
      <c r="C126" t="s">
        <v>366</v>
      </c>
      <c r="D126" t="s">
        <v>405</v>
      </c>
      <c r="E126" t="s">
        <v>484</v>
      </c>
      <c r="F126" t="str">
        <f t="shared" si="1"/>
        <v>Pitcher</v>
      </c>
      <c r="G126">
        <v>34</v>
      </c>
      <c r="H126" t="s">
        <v>1215</v>
      </c>
      <c r="I126" t="s">
        <v>1215</v>
      </c>
      <c r="J126" t="s">
        <v>1215</v>
      </c>
      <c r="K126" t="s">
        <v>1215</v>
      </c>
      <c r="L126" t="s">
        <v>1215</v>
      </c>
      <c r="M126" t="s">
        <v>1215</v>
      </c>
      <c r="N126">
        <v>62</v>
      </c>
      <c r="O126">
        <v>46</v>
      </c>
      <c r="P126">
        <v>21</v>
      </c>
      <c r="Q126">
        <v>18</v>
      </c>
      <c r="R126">
        <v>90</v>
      </c>
      <c r="S126">
        <v>2</v>
      </c>
      <c r="T126">
        <v>34</v>
      </c>
      <c r="U126">
        <v>3.05</v>
      </c>
      <c r="V126">
        <v>1.03</v>
      </c>
      <c r="W126" s="20">
        <f>VLOOKUP(A126,Reference!$L$3:$M$368,2,0)</f>
        <v>129.69999999999999</v>
      </c>
      <c r="X126" s="23">
        <f>VLOOKUP(A126,Reference!$L$3:$Q$368,3,0)</f>
        <v>90</v>
      </c>
      <c r="Y126" s="20">
        <f>VLOOKUP(A126,Reference!$L$3:$Q$368,4,0)</f>
        <v>152</v>
      </c>
      <c r="Z126">
        <f>VLOOKUP(C126,Reference!$F$4:$I$33,2,0)</f>
        <v>85</v>
      </c>
      <c r="AA126">
        <f>VLOOKUP(C126,Reference!$F$4:$I$33,3,0)</f>
        <v>77</v>
      </c>
    </row>
    <row r="127" spans="1:27" x14ac:dyDescent="0.2">
      <c r="A127" s="2" t="s">
        <v>132</v>
      </c>
      <c r="B127">
        <v>126</v>
      </c>
      <c r="C127" t="s">
        <v>485</v>
      </c>
      <c r="D127" t="s">
        <v>296</v>
      </c>
      <c r="E127" t="s">
        <v>486</v>
      </c>
      <c r="F127" t="str">
        <f t="shared" si="1"/>
        <v>Batter</v>
      </c>
      <c r="G127">
        <v>27</v>
      </c>
      <c r="H127" t="s">
        <v>1104</v>
      </c>
      <c r="I127">
        <v>86</v>
      </c>
      <c r="J127">
        <v>38</v>
      </c>
      <c r="K127">
        <v>87</v>
      </c>
      <c r="L127">
        <v>6</v>
      </c>
      <c r="M127">
        <v>0.221</v>
      </c>
      <c r="N127" t="s">
        <v>1215</v>
      </c>
      <c r="O127" t="s">
        <v>1215</v>
      </c>
      <c r="P127" t="s">
        <v>1215</v>
      </c>
      <c r="Q127" t="s">
        <v>1215</v>
      </c>
      <c r="R127" t="s">
        <v>1215</v>
      </c>
      <c r="S127" t="s">
        <v>1215</v>
      </c>
      <c r="T127" t="s">
        <v>1215</v>
      </c>
      <c r="U127" t="s">
        <v>1215</v>
      </c>
      <c r="V127" t="s">
        <v>1215</v>
      </c>
      <c r="W127" s="20">
        <f>VLOOKUP(A127,Reference!$L$3:$M$368,2,0)</f>
        <v>126.3</v>
      </c>
      <c r="X127" s="23">
        <f>VLOOKUP(A127,Reference!$L$3:$Q$368,3,0)</f>
        <v>96</v>
      </c>
      <c r="Y127" s="20">
        <f>VLOOKUP(A127,Reference!$L$3:$Q$368,4,0)</f>
        <v>150</v>
      </c>
      <c r="Z127">
        <f>VLOOKUP(C127,Reference!$F$4:$I$33,2,0)</f>
        <v>67</v>
      </c>
      <c r="AA127">
        <f>VLOOKUP(C127,Reference!$F$4:$I$33,3,0)</f>
        <v>95</v>
      </c>
    </row>
    <row r="128" spans="1:27" x14ac:dyDescent="0.2">
      <c r="A128" s="2" t="s">
        <v>136</v>
      </c>
      <c r="B128">
        <v>127</v>
      </c>
      <c r="C128" t="s">
        <v>312</v>
      </c>
      <c r="D128" t="s">
        <v>298</v>
      </c>
      <c r="E128" t="s">
        <v>487</v>
      </c>
      <c r="F128" t="str">
        <f t="shared" si="1"/>
        <v>Batter</v>
      </c>
      <c r="G128">
        <v>31</v>
      </c>
      <c r="H128" t="s">
        <v>1105</v>
      </c>
      <c r="I128">
        <v>80</v>
      </c>
      <c r="J128">
        <v>24</v>
      </c>
      <c r="K128">
        <v>94</v>
      </c>
      <c r="L128">
        <v>6</v>
      </c>
      <c r="M128">
        <v>0.25900000000000001</v>
      </c>
      <c r="N128" t="s">
        <v>1215</v>
      </c>
      <c r="O128" t="s">
        <v>1215</v>
      </c>
      <c r="P128" t="s">
        <v>1215</v>
      </c>
      <c r="Q128" t="s">
        <v>1215</v>
      </c>
      <c r="R128" t="s">
        <v>1215</v>
      </c>
      <c r="S128" t="s">
        <v>1215</v>
      </c>
      <c r="T128" t="s">
        <v>1215</v>
      </c>
      <c r="U128" t="s">
        <v>1215</v>
      </c>
      <c r="V128" t="s">
        <v>1215</v>
      </c>
      <c r="W128" s="20">
        <f>VLOOKUP(A128,Reference!$L$3:$M$368,2,0)</f>
        <v>127.7</v>
      </c>
      <c r="X128" s="23">
        <f>VLOOKUP(A128,Reference!$L$3:$Q$368,3,0)</f>
        <v>59</v>
      </c>
      <c r="Y128" s="20">
        <f>VLOOKUP(A128,Reference!$L$3:$Q$368,4,0)</f>
        <v>158</v>
      </c>
      <c r="Z128">
        <f>VLOOKUP(C128,Reference!$F$4:$I$33,2,0)</f>
        <v>83</v>
      </c>
      <c r="AA128">
        <f>VLOOKUP(C128,Reference!$F$4:$I$33,3,0)</f>
        <v>79</v>
      </c>
    </row>
    <row r="129" spans="1:27" x14ac:dyDescent="0.2">
      <c r="A129" s="2" t="s">
        <v>137</v>
      </c>
      <c r="B129">
        <v>128</v>
      </c>
      <c r="C129" t="s">
        <v>376</v>
      </c>
      <c r="D129" t="s">
        <v>488</v>
      </c>
      <c r="E129" t="s">
        <v>489</v>
      </c>
      <c r="F129" t="str">
        <f t="shared" si="1"/>
        <v>Batter</v>
      </c>
      <c r="G129">
        <v>32</v>
      </c>
      <c r="H129" t="s">
        <v>1106</v>
      </c>
      <c r="I129">
        <v>66</v>
      </c>
      <c r="J129">
        <v>32</v>
      </c>
      <c r="K129">
        <v>84</v>
      </c>
      <c r="L129">
        <v>3</v>
      </c>
      <c r="M129">
        <v>0.252</v>
      </c>
      <c r="N129" t="s">
        <v>1215</v>
      </c>
      <c r="O129" t="s">
        <v>1215</v>
      </c>
      <c r="P129" t="s">
        <v>1215</v>
      </c>
      <c r="Q129" t="s">
        <v>1215</v>
      </c>
      <c r="R129" t="s">
        <v>1215</v>
      </c>
      <c r="S129" t="s">
        <v>1215</v>
      </c>
      <c r="T129" t="s">
        <v>1215</v>
      </c>
      <c r="U129" t="s">
        <v>1215</v>
      </c>
      <c r="V129" t="s">
        <v>1215</v>
      </c>
      <c r="W129" s="20">
        <f>VLOOKUP(A129,Reference!$L$3:$M$368,2,0)</f>
        <v>126.46</v>
      </c>
      <c r="X129" s="23">
        <f>VLOOKUP(A129,Reference!$L$3:$Q$368,3,0)</f>
        <v>103</v>
      </c>
      <c r="Y129" s="20">
        <f>VLOOKUP(A129,Reference!$L$3:$Q$368,4,0)</f>
        <v>156</v>
      </c>
      <c r="Z129">
        <f>VLOOKUP(C129,Reference!$F$4:$I$33,2,0)</f>
        <v>79</v>
      </c>
      <c r="AA129">
        <f>VLOOKUP(C129,Reference!$F$4:$I$33,3,0)</f>
        <v>83</v>
      </c>
    </row>
    <row r="130" spans="1:27" x14ac:dyDescent="0.2">
      <c r="A130" s="2" t="s">
        <v>141</v>
      </c>
      <c r="B130">
        <v>129</v>
      </c>
      <c r="C130" t="s">
        <v>295</v>
      </c>
      <c r="D130" t="s">
        <v>297</v>
      </c>
      <c r="E130" t="s">
        <v>490</v>
      </c>
      <c r="F130" t="str">
        <f t="shared" si="1"/>
        <v>Pitcher</v>
      </c>
      <c r="G130">
        <v>24</v>
      </c>
      <c r="H130" t="s">
        <v>1215</v>
      </c>
      <c r="I130" t="s">
        <v>1215</v>
      </c>
      <c r="J130" t="s">
        <v>1215</v>
      </c>
      <c r="K130" t="s">
        <v>1215</v>
      </c>
      <c r="L130" t="s">
        <v>1215</v>
      </c>
      <c r="M130" t="s">
        <v>1215</v>
      </c>
      <c r="N130">
        <v>132</v>
      </c>
      <c r="O130">
        <v>108</v>
      </c>
      <c r="P130">
        <v>48</v>
      </c>
      <c r="Q130">
        <v>46</v>
      </c>
      <c r="R130">
        <v>135</v>
      </c>
      <c r="S130">
        <v>10</v>
      </c>
      <c r="T130">
        <v>0</v>
      </c>
      <c r="U130">
        <v>3.27</v>
      </c>
      <c r="V130">
        <v>1.17</v>
      </c>
      <c r="W130" s="20">
        <f>VLOOKUP(A130,Reference!$L$3:$M$368,2,0)</f>
        <v>130.52000000000001</v>
      </c>
      <c r="X130" s="23">
        <f>VLOOKUP(A130,Reference!$L$3:$Q$368,3,0)</f>
        <v>109</v>
      </c>
      <c r="Y130" s="20">
        <f>VLOOKUP(A130,Reference!$L$3:$Q$368,4,0)</f>
        <v>155</v>
      </c>
      <c r="Z130">
        <f>VLOOKUP(C130,Reference!$F$4:$I$33,2,0)</f>
        <v>103</v>
      </c>
      <c r="AA130">
        <f>VLOOKUP(C130,Reference!$F$4:$I$33,3,0)</f>
        <v>59</v>
      </c>
    </row>
    <row r="131" spans="1:27" x14ac:dyDescent="0.2">
      <c r="A131" s="2" t="s">
        <v>138</v>
      </c>
      <c r="B131">
        <v>130</v>
      </c>
      <c r="C131" t="s">
        <v>303</v>
      </c>
      <c r="D131" t="s">
        <v>299</v>
      </c>
      <c r="E131" t="s">
        <v>491</v>
      </c>
      <c r="F131" t="str">
        <f t="shared" ref="F131:F194" si="2">IF(OR(D131="SP",D131="RP"),"Pitcher","Batter")</f>
        <v>Batter</v>
      </c>
      <c r="G131">
        <v>31</v>
      </c>
      <c r="H131" t="s">
        <v>1107</v>
      </c>
      <c r="I131">
        <v>76</v>
      </c>
      <c r="J131">
        <v>21</v>
      </c>
      <c r="K131">
        <v>93</v>
      </c>
      <c r="L131">
        <v>5</v>
      </c>
      <c r="M131">
        <v>0.26900000000000002</v>
      </c>
      <c r="N131" t="s">
        <v>1215</v>
      </c>
      <c r="O131" t="s">
        <v>1215</v>
      </c>
      <c r="P131" t="s">
        <v>1215</v>
      </c>
      <c r="Q131" t="s">
        <v>1215</v>
      </c>
      <c r="R131" t="s">
        <v>1215</v>
      </c>
      <c r="S131" t="s">
        <v>1215</v>
      </c>
      <c r="T131" t="s">
        <v>1215</v>
      </c>
      <c r="U131" t="s">
        <v>1215</v>
      </c>
      <c r="V131" t="s">
        <v>1215</v>
      </c>
      <c r="W131" s="20">
        <f>VLOOKUP(A131,Reference!$L$3:$M$368,2,0)</f>
        <v>132.5</v>
      </c>
      <c r="X131" s="23">
        <f>VLOOKUP(A131,Reference!$L$3:$Q$368,3,0)</f>
        <v>63</v>
      </c>
      <c r="Y131" s="20">
        <f>VLOOKUP(A131,Reference!$L$3:$Q$368,4,0)</f>
        <v>158</v>
      </c>
      <c r="Z131">
        <f>VLOOKUP(C131,Reference!$F$4:$I$33,2,0)</f>
        <v>96</v>
      </c>
      <c r="AA131">
        <f>VLOOKUP(C131,Reference!$F$4:$I$33,3,0)</f>
        <v>66</v>
      </c>
    </row>
    <row r="132" spans="1:27" x14ac:dyDescent="0.2">
      <c r="A132" s="2" t="s">
        <v>140</v>
      </c>
      <c r="B132">
        <v>131</v>
      </c>
      <c r="C132" t="s">
        <v>341</v>
      </c>
      <c r="D132" t="s">
        <v>299</v>
      </c>
      <c r="E132" t="s">
        <v>492</v>
      </c>
      <c r="F132" t="str">
        <f t="shared" si="2"/>
        <v>Batter</v>
      </c>
      <c r="G132">
        <v>28</v>
      </c>
      <c r="H132" t="s">
        <v>1108</v>
      </c>
      <c r="I132">
        <v>85</v>
      </c>
      <c r="J132">
        <v>29</v>
      </c>
      <c r="K132">
        <v>96</v>
      </c>
      <c r="L132">
        <v>1</v>
      </c>
      <c r="M132">
        <v>0.27</v>
      </c>
      <c r="N132" t="s">
        <v>1215</v>
      </c>
      <c r="O132" t="s">
        <v>1215</v>
      </c>
      <c r="P132" t="s">
        <v>1215</v>
      </c>
      <c r="Q132" t="s">
        <v>1215</v>
      </c>
      <c r="R132" t="s">
        <v>1215</v>
      </c>
      <c r="S132" t="s">
        <v>1215</v>
      </c>
      <c r="T132" t="s">
        <v>1215</v>
      </c>
      <c r="U132" t="s">
        <v>1215</v>
      </c>
      <c r="V132" t="s">
        <v>1215</v>
      </c>
      <c r="W132" s="20">
        <f>VLOOKUP(A132,Reference!$L$3:$M$368,2,0)</f>
        <v>132.80000000000001</v>
      </c>
      <c r="X132" s="23">
        <f>VLOOKUP(A132,Reference!$L$3:$Q$368,3,0)</f>
        <v>93</v>
      </c>
      <c r="Y132" s="20">
        <f>VLOOKUP(A132,Reference!$L$3:$Q$368,4,0)</f>
        <v>165</v>
      </c>
      <c r="Z132">
        <f>VLOOKUP(C132,Reference!$F$4:$I$33,2,0)</f>
        <v>85</v>
      </c>
      <c r="AA132">
        <f>VLOOKUP(C132,Reference!$F$4:$I$33,3,0)</f>
        <v>77</v>
      </c>
    </row>
    <row r="133" spans="1:27" x14ac:dyDescent="0.2">
      <c r="A133" s="2" t="s">
        <v>142</v>
      </c>
      <c r="B133">
        <v>132</v>
      </c>
      <c r="C133" t="s">
        <v>312</v>
      </c>
      <c r="D133" t="s">
        <v>299</v>
      </c>
      <c r="E133" t="s">
        <v>493</v>
      </c>
      <c r="F133" t="str">
        <f t="shared" si="2"/>
        <v>Batter</v>
      </c>
      <c r="G133">
        <v>28</v>
      </c>
      <c r="H133" t="s">
        <v>1109</v>
      </c>
      <c r="I133">
        <v>94</v>
      </c>
      <c r="J133">
        <v>33</v>
      </c>
      <c r="K133">
        <v>94</v>
      </c>
      <c r="L133">
        <v>4</v>
      </c>
      <c r="M133">
        <v>0.248</v>
      </c>
      <c r="N133" t="s">
        <v>1215</v>
      </c>
      <c r="O133" t="s">
        <v>1215</v>
      </c>
      <c r="P133" t="s">
        <v>1215</v>
      </c>
      <c r="Q133" t="s">
        <v>1215</v>
      </c>
      <c r="R133" t="s">
        <v>1215</v>
      </c>
      <c r="S133" t="s">
        <v>1215</v>
      </c>
      <c r="T133" t="s">
        <v>1215</v>
      </c>
      <c r="U133" t="s">
        <v>1215</v>
      </c>
      <c r="V133" t="s">
        <v>1215</v>
      </c>
      <c r="W133" s="20">
        <f>VLOOKUP(A133,Reference!$L$3:$M$368,2,0)</f>
        <v>138.80000000000001</v>
      </c>
      <c r="X133" s="23">
        <f>VLOOKUP(A133,Reference!$L$3:$Q$368,3,0)</f>
        <v>100</v>
      </c>
      <c r="Y133" s="20">
        <f>VLOOKUP(A133,Reference!$L$3:$Q$368,4,0)</f>
        <v>169</v>
      </c>
      <c r="Z133">
        <f>VLOOKUP(C133,Reference!$F$4:$I$33,2,0)</f>
        <v>83</v>
      </c>
      <c r="AA133">
        <f>VLOOKUP(C133,Reference!$F$4:$I$33,3,0)</f>
        <v>79</v>
      </c>
    </row>
    <row r="134" spans="1:27" x14ac:dyDescent="0.2">
      <c r="A134" s="2" t="s">
        <v>144</v>
      </c>
      <c r="B134">
        <v>133</v>
      </c>
      <c r="C134" t="s">
        <v>341</v>
      </c>
      <c r="D134" t="s">
        <v>405</v>
      </c>
      <c r="E134" t="s">
        <v>494</v>
      </c>
      <c r="F134" t="str">
        <f t="shared" si="2"/>
        <v>Pitcher</v>
      </c>
      <c r="G134">
        <v>31</v>
      </c>
      <c r="H134" t="s">
        <v>1215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>
        <v>61</v>
      </c>
      <c r="O134">
        <v>48</v>
      </c>
      <c r="P134">
        <v>21</v>
      </c>
      <c r="Q134">
        <v>17</v>
      </c>
      <c r="R134">
        <v>84</v>
      </c>
      <c r="S134">
        <v>3</v>
      </c>
      <c r="T134">
        <v>32</v>
      </c>
      <c r="U134">
        <v>3.1</v>
      </c>
      <c r="V134">
        <v>1.07</v>
      </c>
      <c r="W134" s="20">
        <f>VLOOKUP(A134,Reference!$L$3:$M$368,2,0)</f>
        <v>133.69999999999999</v>
      </c>
      <c r="X134" s="23">
        <f>VLOOKUP(A134,Reference!$L$3:$Q$368,3,0)</f>
        <v>94</v>
      </c>
      <c r="Y134" s="20">
        <f>VLOOKUP(A134,Reference!$L$3:$Q$368,4,0)</f>
        <v>148</v>
      </c>
      <c r="Z134">
        <f>VLOOKUP(C134,Reference!$F$4:$I$33,2,0)</f>
        <v>85</v>
      </c>
      <c r="AA134">
        <f>VLOOKUP(C134,Reference!$F$4:$I$33,3,0)</f>
        <v>77</v>
      </c>
    </row>
    <row r="135" spans="1:27" x14ac:dyDescent="0.2">
      <c r="A135" s="2" t="s">
        <v>145</v>
      </c>
      <c r="B135">
        <v>134</v>
      </c>
      <c r="C135" t="s">
        <v>398</v>
      </c>
      <c r="D135" t="s">
        <v>299</v>
      </c>
      <c r="E135" t="s">
        <v>495</v>
      </c>
      <c r="F135" t="str">
        <f t="shared" si="2"/>
        <v>Batter</v>
      </c>
      <c r="G135">
        <v>27</v>
      </c>
      <c r="H135" t="s">
        <v>1110</v>
      </c>
      <c r="I135">
        <v>80</v>
      </c>
      <c r="J135">
        <v>35</v>
      </c>
      <c r="K135">
        <v>85</v>
      </c>
      <c r="L135">
        <v>0</v>
      </c>
      <c r="M135">
        <v>0.23200000000000001</v>
      </c>
      <c r="N135" t="s">
        <v>1215</v>
      </c>
      <c r="O135" t="s">
        <v>1215</v>
      </c>
      <c r="P135" t="s">
        <v>1215</v>
      </c>
      <c r="Q135" t="s">
        <v>1215</v>
      </c>
      <c r="R135" t="s">
        <v>1215</v>
      </c>
      <c r="S135" t="s">
        <v>1215</v>
      </c>
      <c r="T135" t="s">
        <v>1215</v>
      </c>
      <c r="U135" t="s">
        <v>1215</v>
      </c>
      <c r="V135" t="s">
        <v>1215</v>
      </c>
      <c r="W135" s="20">
        <f>VLOOKUP(A135,Reference!$L$3:$M$368,2,0)</f>
        <v>143.58000000000001</v>
      </c>
      <c r="X135" s="23">
        <f>VLOOKUP(A135,Reference!$L$3:$Q$368,3,0)</f>
        <v>119</v>
      </c>
      <c r="Y135" s="20">
        <f>VLOOKUP(A135,Reference!$L$3:$Q$368,4,0)</f>
        <v>174</v>
      </c>
      <c r="Z135">
        <f>VLOOKUP(C135,Reference!$F$4:$I$33,2,0)</f>
        <v>91</v>
      </c>
      <c r="AA135">
        <f>VLOOKUP(C135,Reference!$F$4:$I$33,3,0)</f>
        <v>71</v>
      </c>
    </row>
    <row r="136" spans="1:27" x14ac:dyDescent="0.2">
      <c r="A136" s="2" t="s">
        <v>139</v>
      </c>
      <c r="B136">
        <v>135</v>
      </c>
      <c r="C136" t="s">
        <v>314</v>
      </c>
      <c r="D136" t="s">
        <v>296</v>
      </c>
      <c r="E136" t="s">
        <v>496</v>
      </c>
      <c r="F136" t="str">
        <f t="shared" si="2"/>
        <v>Batter</v>
      </c>
      <c r="G136">
        <v>24</v>
      </c>
      <c r="H136" t="s">
        <v>1111</v>
      </c>
      <c r="I136">
        <v>80</v>
      </c>
      <c r="J136">
        <v>15</v>
      </c>
      <c r="K136">
        <v>61</v>
      </c>
      <c r="L136">
        <v>9</v>
      </c>
      <c r="M136">
        <v>0.29099999999999998</v>
      </c>
      <c r="N136" t="s">
        <v>1215</v>
      </c>
      <c r="O136" t="s">
        <v>1215</v>
      </c>
      <c r="P136" t="s">
        <v>1215</v>
      </c>
      <c r="Q136" t="s">
        <v>1215</v>
      </c>
      <c r="R136" t="s">
        <v>1215</v>
      </c>
      <c r="S136" t="s">
        <v>1215</v>
      </c>
      <c r="T136" t="s">
        <v>1215</v>
      </c>
      <c r="U136" t="s">
        <v>1215</v>
      </c>
      <c r="V136" t="s">
        <v>1215</v>
      </c>
      <c r="W136" s="20">
        <f>VLOOKUP(A136,Reference!$L$3:$M$368,2,0)</f>
        <v>131.69999999999999</v>
      </c>
      <c r="X136" s="23">
        <f>VLOOKUP(A136,Reference!$L$3:$Q$368,3,0)</f>
        <v>111</v>
      </c>
      <c r="Y136" s="20">
        <f>VLOOKUP(A136,Reference!$L$3:$Q$368,4,0)</f>
        <v>150</v>
      </c>
      <c r="Z136">
        <f>VLOOKUP(C136,Reference!$F$4:$I$33,2,0)</f>
        <v>80</v>
      </c>
      <c r="AA136">
        <f>VLOOKUP(C136,Reference!$F$4:$I$33,3,0)</f>
        <v>82</v>
      </c>
    </row>
    <row r="137" spans="1:27" x14ac:dyDescent="0.2">
      <c r="A137" s="2" t="s">
        <v>157</v>
      </c>
      <c r="B137">
        <v>136</v>
      </c>
      <c r="C137" t="s">
        <v>305</v>
      </c>
      <c r="D137" t="s">
        <v>426</v>
      </c>
      <c r="E137" t="s">
        <v>497</v>
      </c>
      <c r="F137" t="str">
        <f t="shared" si="2"/>
        <v>Batter</v>
      </c>
      <c r="G137">
        <v>25</v>
      </c>
      <c r="H137" t="s">
        <v>1112</v>
      </c>
      <c r="I137">
        <v>68</v>
      </c>
      <c r="J137">
        <v>28</v>
      </c>
      <c r="K137">
        <v>78</v>
      </c>
      <c r="L137">
        <v>1</v>
      </c>
      <c r="M137">
        <v>0.26300000000000001</v>
      </c>
      <c r="N137" t="s">
        <v>1215</v>
      </c>
      <c r="O137" t="s">
        <v>1215</v>
      </c>
      <c r="P137" t="s">
        <v>1215</v>
      </c>
      <c r="Q137" t="s">
        <v>1215</v>
      </c>
      <c r="R137" t="s">
        <v>1215</v>
      </c>
      <c r="S137" t="s">
        <v>1215</v>
      </c>
      <c r="T137" t="s">
        <v>1215</v>
      </c>
      <c r="U137" t="s">
        <v>1215</v>
      </c>
      <c r="V137" t="s">
        <v>1215</v>
      </c>
      <c r="W137" s="20">
        <f>VLOOKUP(A137,Reference!$L$3:$M$368,2,0)</f>
        <v>149.1</v>
      </c>
      <c r="X137" s="23">
        <f>VLOOKUP(A137,Reference!$L$3:$Q$368,3,0)</f>
        <v>108</v>
      </c>
      <c r="Y137" s="20">
        <f>VLOOKUP(A137,Reference!$L$3:$Q$368,4,0)</f>
        <v>177</v>
      </c>
      <c r="Z137">
        <f>VLOOKUP(C137,Reference!$F$4:$I$33,2,0)</f>
        <v>86</v>
      </c>
      <c r="AA137">
        <f>VLOOKUP(C137,Reference!$F$4:$I$33,3,0)</f>
        <v>76</v>
      </c>
    </row>
    <row r="138" spans="1:27" x14ac:dyDescent="0.2">
      <c r="A138" s="2" t="s">
        <v>146</v>
      </c>
      <c r="B138">
        <v>137</v>
      </c>
      <c r="C138" t="s">
        <v>416</v>
      </c>
      <c r="D138" t="s">
        <v>296</v>
      </c>
      <c r="E138" t="s">
        <v>498</v>
      </c>
      <c r="F138" t="str">
        <f t="shared" si="2"/>
        <v>Batter</v>
      </c>
      <c r="G138">
        <v>26</v>
      </c>
      <c r="H138" t="s">
        <v>1113</v>
      </c>
      <c r="I138">
        <v>81</v>
      </c>
      <c r="J138">
        <v>33</v>
      </c>
      <c r="K138">
        <v>89</v>
      </c>
      <c r="L138">
        <v>6</v>
      </c>
      <c r="M138">
        <v>0.25700000000000001</v>
      </c>
      <c r="N138" t="s">
        <v>1215</v>
      </c>
      <c r="O138" t="s">
        <v>1215</v>
      </c>
      <c r="P138" t="s">
        <v>1215</v>
      </c>
      <c r="Q138" t="s">
        <v>1215</v>
      </c>
      <c r="R138" t="s">
        <v>1215</v>
      </c>
      <c r="S138" t="s">
        <v>1215</v>
      </c>
      <c r="T138" t="s">
        <v>1215</v>
      </c>
      <c r="U138" t="s">
        <v>1215</v>
      </c>
      <c r="V138" t="s">
        <v>1215</v>
      </c>
      <c r="W138" s="20">
        <f>VLOOKUP(A138,Reference!$L$3:$M$368,2,0)</f>
        <v>137.84</v>
      </c>
      <c r="X138" s="23">
        <f>VLOOKUP(A138,Reference!$L$3:$Q$368,3,0)</f>
        <v>104</v>
      </c>
      <c r="Y138" s="20">
        <f>VLOOKUP(A138,Reference!$L$3:$Q$368,4,0)</f>
        <v>154</v>
      </c>
      <c r="Z138">
        <f>VLOOKUP(C138,Reference!$F$4:$I$33,2,0)</f>
        <v>85</v>
      </c>
      <c r="AA138">
        <f>VLOOKUP(C138,Reference!$F$4:$I$33,3,0)</f>
        <v>77</v>
      </c>
    </row>
    <row r="139" spans="1:27" x14ac:dyDescent="0.2">
      <c r="A139" s="2" t="s">
        <v>149</v>
      </c>
      <c r="B139">
        <v>138</v>
      </c>
      <c r="C139" t="s">
        <v>295</v>
      </c>
      <c r="D139" t="s">
        <v>401</v>
      </c>
      <c r="E139" t="s">
        <v>499</v>
      </c>
      <c r="F139" t="str">
        <f t="shared" si="2"/>
        <v>Batter</v>
      </c>
      <c r="G139">
        <v>26</v>
      </c>
      <c r="H139" t="s">
        <v>1114</v>
      </c>
      <c r="I139">
        <v>71</v>
      </c>
      <c r="J139">
        <v>26</v>
      </c>
      <c r="K139">
        <v>81</v>
      </c>
      <c r="L139">
        <v>2</v>
      </c>
      <c r="M139">
        <v>0.26500000000000001</v>
      </c>
      <c r="N139">
        <v>64</v>
      </c>
      <c r="O139">
        <v>46</v>
      </c>
      <c r="P139">
        <v>23</v>
      </c>
      <c r="Q139">
        <v>20</v>
      </c>
      <c r="R139">
        <v>89</v>
      </c>
      <c r="S139">
        <v>3</v>
      </c>
      <c r="T139">
        <v>30</v>
      </c>
      <c r="U139">
        <v>3.23</v>
      </c>
      <c r="V139">
        <v>1.03</v>
      </c>
      <c r="W139" s="20">
        <f>VLOOKUP(A139,Reference!$L$3:$M$368,2,0)</f>
        <v>160.41</v>
      </c>
      <c r="X139" s="23">
        <f>VLOOKUP(A139,Reference!$L$3:$Q$368,3,0)</f>
        <v>72</v>
      </c>
      <c r="Y139" s="20">
        <f>VLOOKUP(A139,Reference!$L$3:$Q$368,4,0)</f>
        <v>230</v>
      </c>
      <c r="Z139">
        <f>VLOOKUP(C139,Reference!$F$4:$I$33,2,0)</f>
        <v>103</v>
      </c>
      <c r="AA139">
        <f>VLOOKUP(C139,Reference!$F$4:$I$33,3,0)</f>
        <v>59</v>
      </c>
    </row>
    <row r="140" spans="1:27" x14ac:dyDescent="0.2">
      <c r="A140" s="2" t="s">
        <v>166</v>
      </c>
      <c r="B140">
        <v>139</v>
      </c>
      <c r="C140" t="s">
        <v>383</v>
      </c>
      <c r="D140" t="s">
        <v>426</v>
      </c>
      <c r="E140" t="s">
        <v>500</v>
      </c>
      <c r="F140" t="str">
        <f t="shared" si="2"/>
        <v>Batter</v>
      </c>
      <c r="G140">
        <v>29</v>
      </c>
      <c r="H140" t="s">
        <v>1115</v>
      </c>
      <c r="I140">
        <v>65</v>
      </c>
      <c r="J140">
        <v>31</v>
      </c>
      <c r="K140">
        <v>79</v>
      </c>
      <c r="L140">
        <v>2</v>
      </c>
      <c r="M140">
        <v>0.252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1215</v>
      </c>
      <c r="U140" t="s">
        <v>1215</v>
      </c>
      <c r="V140" t="s">
        <v>1215</v>
      </c>
      <c r="W140" s="20">
        <f>VLOOKUP(A140,Reference!$L$3:$M$368,2,0)</f>
        <v>158.74</v>
      </c>
      <c r="X140" s="23">
        <f>VLOOKUP(A140,Reference!$L$3:$Q$368,3,0)</f>
        <v>131</v>
      </c>
      <c r="Y140" s="20">
        <f>VLOOKUP(A140,Reference!$L$3:$Q$368,4,0)</f>
        <v>183</v>
      </c>
      <c r="Z140">
        <f>VLOOKUP(C140,Reference!$F$4:$I$33,2,0)</f>
        <v>71</v>
      </c>
      <c r="AA140">
        <f>VLOOKUP(C140,Reference!$F$4:$I$33,3,0)</f>
        <v>91</v>
      </c>
    </row>
    <row r="141" spans="1:27" x14ac:dyDescent="0.2">
      <c r="A141" s="2" t="s">
        <v>147</v>
      </c>
      <c r="B141">
        <v>140</v>
      </c>
      <c r="C141" t="s">
        <v>501</v>
      </c>
      <c r="D141" t="s">
        <v>296</v>
      </c>
      <c r="E141" t="s">
        <v>502</v>
      </c>
      <c r="F141" t="str">
        <f t="shared" si="2"/>
        <v>Batter</v>
      </c>
      <c r="G141">
        <v>25</v>
      </c>
      <c r="H141" t="s">
        <v>1116</v>
      </c>
      <c r="I141">
        <v>102</v>
      </c>
      <c r="J141">
        <v>24</v>
      </c>
      <c r="K141">
        <v>81</v>
      </c>
      <c r="L141">
        <v>12</v>
      </c>
      <c r="M141">
        <v>0.23400000000000001</v>
      </c>
      <c r="N141" t="s">
        <v>1215</v>
      </c>
      <c r="O141" t="s">
        <v>1215</v>
      </c>
      <c r="P141" t="s">
        <v>1215</v>
      </c>
      <c r="Q141" t="s">
        <v>1215</v>
      </c>
      <c r="R141" t="s">
        <v>1215</v>
      </c>
      <c r="S141" t="s">
        <v>1215</v>
      </c>
      <c r="T141" t="s">
        <v>1215</v>
      </c>
      <c r="U141" t="s">
        <v>1215</v>
      </c>
      <c r="V141" t="s">
        <v>1215</v>
      </c>
      <c r="W141" s="20">
        <f>VLOOKUP(A141,Reference!$L$3:$M$368,2,0)</f>
        <v>134.78</v>
      </c>
      <c r="X141" s="23">
        <f>VLOOKUP(A141,Reference!$L$3:$Q$368,3,0)</f>
        <v>42</v>
      </c>
      <c r="Y141" s="20">
        <f>VLOOKUP(A141,Reference!$L$3:$Q$368,4,0)</f>
        <v>155</v>
      </c>
      <c r="Z141">
        <f>VLOOKUP(C141,Reference!$F$4:$I$33,2,0)</f>
        <v>70</v>
      </c>
      <c r="AA141">
        <f>VLOOKUP(C141,Reference!$F$4:$I$33,3,0)</f>
        <v>92</v>
      </c>
    </row>
    <row r="142" spans="1:27" x14ac:dyDescent="0.2">
      <c r="A142" s="2" t="s">
        <v>143</v>
      </c>
      <c r="B142">
        <v>141</v>
      </c>
      <c r="C142" t="s">
        <v>311</v>
      </c>
      <c r="D142" t="s">
        <v>401</v>
      </c>
      <c r="E142" t="s">
        <v>503</v>
      </c>
      <c r="F142" t="str">
        <f t="shared" si="2"/>
        <v>Batter</v>
      </c>
      <c r="G142">
        <v>32</v>
      </c>
      <c r="H142" t="s">
        <v>1117</v>
      </c>
      <c r="I142">
        <v>63</v>
      </c>
      <c r="J142">
        <v>23</v>
      </c>
      <c r="K142">
        <v>64</v>
      </c>
      <c r="L142">
        <v>2</v>
      </c>
      <c r="M142">
        <v>0.24099999999999999</v>
      </c>
      <c r="N142" t="s">
        <v>1215</v>
      </c>
      <c r="O142" t="s">
        <v>1215</v>
      </c>
      <c r="P142" t="s">
        <v>1215</v>
      </c>
      <c r="Q142" t="s">
        <v>1215</v>
      </c>
      <c r="R142" t="s">
        <v>1215</v>
      </c>
      <c r="S142" t="s">
        <v>1215</v>
      </c>
      <c r="T142" t="s">
        <v>1215</v>
      </c>
      <c r="U142" t="s">
        <v>1215</v>
      </c>
      <c r="V142" t="s">
        <v>1215</v>
      </c>
      <c r="W142" s="20">
        <f>VLOOKUP(A142,Reference!$L$3:$M$368,2,0)</f>
        <v>142.04</v>
      </c>
      <c r="X142" s="23">
        <f>VLOOKUP(A142,Reference!$L$3:$Q$368,3,0)</f>
        <v>102</v>
      </c>
      <c r="Y142" s="20">
        <f>VLOOKUP(A142,Reference!$L$3:$Q$368,4,0)</f>
        <v>161</v>
      </c>
      <c r="Z142">
        <f>VLOOKUP(C142,Reference!$F$4:$I$33,2,0)</f>
        <v>83</v>
      </c>
      <c r="AA142">
        <f>VLOOKUP(C142,Reference!$F$4:$I$33,3,0)</f>
        <v>79</v>
      </c>
    </row>
    <row r="143" spans="1:27" x14ac:dyDescent="0.2">
      <c r="A143" s="2" t="s">
        <v>148</v>
      </c>
      <c r="B143">
        <v>142</v>
      </c>
      <c r="C143" t="s">
        <v>480</v>
      </c>
      <c r="D143" t="s">
        <v>309</v>
      </c>
      <c r="E143" t="s">
        <v>504</v>
      </c>
      <c r="F143" t="str">
        <f t="shared" si="2"/>
        <v>Batter</v>
      </c>
      <c r="G143">
        <v>24</v>
      </c>
      <c r="H143" t="s">
        <v>1025</v>
      </c>
      <c r="I143">
        <v>75</v>
      </c>
      <c r="J143">
        <v>25</v>
      </c>
      <c r="K143">
        <v>85</v>
      </c>
      <c r="L143">
        <v>2</v>
      </c>
      <c r="M143">
        <v>0.28199999999999997</v>
      </c>
      <c r="N143" t="s">
        <v>1215</v>
      </c>
      <c r="O143" t="s">
        <v>1215</v>
      </c>
      <c r="P143" t="s">
        <v>1215</v>
      </c>
      <c r="Q143" t="s">
        <v>1215</v>
      </c>
      <c r="R143" t="s">
        <v>1215</v>
      </c>
      <c r="S143" t="s">
        <v>1215</v>
      </c>
      <c r="T143" t="s">
        <v>1215</v>
      </c>
      <c r="U143" t="s">
        <v>1215</v>
      </c>
      <c r="V143" t="s">
        <v>1215</v>
      </c>
      <c r="W143" s="20">
        <f>VLOOKUP(A143,Reference!$L$3:$M$368,2,0)</f>
        <v>144.08000000000001</v>
      </c>
      <c r="X143" s="23">
        <f>VLOOKUP(A143,Reference!$L$3:$Q$368,3,0)</f>
        <v>124</v>
      </c>
      <c r="Y143" s="20">
        <f>VLOOKUP(A143,Reference!$L$3:$Q$368,4,0)</f>
        <v>168</v>
      </c>
      <c r="Z143">
        <f>VLOOKUP(C143,Reference!$F$4:$I$33,2,0)</f>
        <v>66</v>
      </c>
      <c r="AA143">
        <f>VLOOKUP(C143,Reference!$F$4:$I$33,3,0)</f>
        <v>96</v>
      </c>
    </row>
    <row r="144" spans="1:27" x14ac:dyDescent="0.2">
      <c r="A144" s="2" t="s">
        <v>161</v>
      </c>
      <c r="B144">
        <v>143</v>
      </c>
      <c r="C144" t="s">
        <v>398</v>
      </c>
      <c r="D144" t="s">
        <v>296</v>
      </c>
      <c r="E144" t="s">
        <v>505</v>
      </c>
      <c r="F144" t="str">
        <f t="shared" si="2"/>
        <v>Batter</v>
      </c>
      <c r="G144">
        <v>28</v>
      </c>
      <c r="H144" t="s">
        <v>1118</v>
      </c>
      <c r="I144">
        <v>86</v>
      </c>
      <c r="J144">
        <v>28</v>
      </c>
      <c r="K144">
        <v>75</v>
      </c>
      <c r="L144">
        <v>4</v>
      </c>
      <c r="M144">
        <v>0.24399999999999999</v>
      </c>
      <c r="N144" t="s">
        <v>1215</v>
      </c>
      <c r="O144" t="s">
        <v>1215</v>
      </c>
      <c r="P144" t="s">
        <v>1215</v>
      </c>
      <c r="Q144" t="s">
        <v>1215</v>
      </c>
      <c r="R144" t="s">
        <v>1215</v>
      </c>
      <c r="S144" t="s">
        <v>1215</v>
      </c>
      <c r="T144" t="s">
        <v>1215</v>
      </c>
      <c r="U144" t="s">
        <v>1215</v>
      </c>
      <c r="V144" t="s">
        <v>1215</v>
      </c>
      <c r="W144" s="20">
        <f>VLOOKUP(A144,Reference!$L$3:$M$368,2,0)</f>
        <v>139.97999999999999</v>
      </c>
      <c r="X144" s="23">
        <f>VLOOKUP(A144,Reference!$L$3:$Q$368,3,0)</f>
        <v>118</v>
      </c>
      <c r="Y144" s="20">
        <f>VLOOKUP(A144,Reference!$L$3:$Q$368,4,0)</f>
        <v>160</v>
      </c>
      <c r="Z144">
        <f>VLOOKUP(C144,Reference!$F$4:$I$33,2,0)</f>
        <v>91</v>
      </c>
      <c r="AA144">
        <f>VLOOKUP(C144,Reference!$F$4:$I$33,3,0)</f>
        <v>71</v>
      </c>
    </row>
    <row r="145" spans="1:27" x14ac:dyDescent="0.2">
      <c r="A145" s="2" t="s">
        <v>150</v>
      </c>
      <c r="B145">
        <v>144</v>
      </c>
      <c r="C145" t="s">
        <v>294</v>
      </c>
      <c r="D145" t="s">
        <v>297</v>
      </c>
      <c r="E145" t="s">
        <v>506</v>
      </c>
      <c r="F145" t="str">
        <f t="shared" si="2"/>
        <v>Pitcher</v>
      </c>
      <c r="G145">
        <v>28</v>
      </c>
      <c r="H145" t="s">
        <v>1215</v>
      </c>
      <c r="I145" t="s">
        <v>1215</v>
      </c>
      <c r="J145" t="s">
        <v>1215</v>
      </c>
      <c r="K145" t="s">
        <v>1215</v>
      </c>
      <c r="L145" t="s">
        <v>1215</v>
      </c>
      <c r="M145" t="s">
        <v>1215</v>
      </c>
      <c r="N145">
        <v>179</v>
      </c>
      <c r="O145">
        <v>159</v>
      </c>
      <c r="P145">
        <v>77</v>
      </c>
      <c r="Q145">
        <v>58</v>
      </c>
      <c r="R145">
        <v>198</v>
      </c>
      <c r="S145">
        <v>12</v>
      </c>
      <c r="T145">
        <v>0</v>
      </c>
      <c r="U145">
        <v>3.87</v>
      </c>
      <c r="V145">
        <v>1.21</v>
      </c>
      <c r="W145" s="20">
        <f>VLOOKUP(A145,Reference!$L$3:$M$368,2,0)</f>
        <v>140.41999999999999</v>
      </c>
      <c r="X145" s="23">
        <f>VLOOKUP(A145,Reference!$L$3:$Q$368,3,0)</f>
        <v>102</v>
      </c>
      <c r="Y145" s="20">
        <f>VLOOKUP(A145,Reference!$L$3:$Q$368,4,0)</f>
        <v>158</v>
      </c>
      <c r="Z145">
        <f>VLOOKUP(C145,Reference!$F$4:$I$33,2,0)</f>
        <v>87</v>
      </c>
      <c r="AA145">
        <f>VLOOKUP(C145,Reference!$F$4:$I$33,3,0)</f>
        <v>75</v>
      </c>
    </row>
    <row r="146" spans="1:27" x14ac:dyDescent="0.2">
      <c r="A146" s="2" t="s">
        <v>154</v>
      </c>
      <c r="B146">
        <v>145</v>
      </c>
      <c r="C146" t="s">
        <v>341</v>
      </c>
      <c r="D146" t="s">
        <v>296</v>
      </c>
      <c r="E146" t="s">
        <v>507</v>
      </c>
      <c r="F146" t="str">
        <f t="shared" si="2"/>
        <v>Batter</v>
      </c>
      <c r="G146">
        <v>23</v>
      </c>
      <c r="H146" t="s">
        <v>1119</v>
      </c>
      <c r="I146">
        <v>68</v>
      </c>
      <c r="J146">
        <v>12</v>
      </c>
      <c r="K146">
        <v>51</v>
      </c>
      <c r="L146">
        <v>23</v>
      </c>
      <c r="M146">
        <v>0.246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1215</v>
      </c>
      <c r="V146" t="s">
        <v>1215</v>
      </c>
      <c r="W146" s="20">
        <f>VLOOKUP(A146,Reference!$L$3:$M$368,2,0)</f>
        <v>150.12</v>
      </c>
      <c r="X146" s="23">
        <f>VLOOKUP(A146,Reference!$L$3:$Q$368,3,0)</f>
        <v>135</v>
      </c>
      <c r="Y146" s="20">
        <f>VLOOKUP(A146,Reference!$L$3:$Q$368,4,0)</f>
        <v>178</v>
      </c>
      <c r="Z146">
        <f>VLOOKUP(C146,Reference!$F$4:$I$33,2,0)</f>
        <v>85</v>
      </c>
      <c r="AA146">
        <f>VLOOKUP(C146,Reference!$F$4:$I$33,3,0)</f>
        <v>77</v>
      </c>
    </row>
    <row r="147" spans="1:27" x14ac:dyDescent="0.2">
      <c r="A147" s="2" t="s">
        <v>152</v>
      </c>
      <c r="B147">
        <v>146</v>
      </c>
      <c r="C147" t="s">
        <v>416</v>
      </c>
      <c r="D147" t="s">
        <v>401</v>
      </c>
      <c r="E147" t="s">
        <v>508</v>
      </c>
      <c r="F147" t="str">
        <f t="shared" si="2"/>
        <v>Batter</v>
      </c>
      <c r="G147">
        <v>28</v>
      </c>
      <c r="H147" t="s">
        <v>1120</v>
      </c>
      <c r="I147">
        <v>75</v>
      </c>
      <c r="J147">
        <v>23</v>
      </c>
      <c r="K147">
        <v>76</v>
      </c>
      <c r="L147">
        <v>3</v>
      </c>
      <c r="M147">
        <v>0.26100000000000001</v>
      </c>
      <c r="N147" t="s">
        <v>1215</v>
      </c>
      <c r="O147" t="s">
        <v>1215</v>
      </c>
      <c r="P147" t="s">
        <v>1215</v>
      </c>
      <c r="Q147" t="s">
        <v>1215</v>
      </c>
      <c r="R147" t="s">
        <v>1215</v>
      </c>
      <c r="S147" t="s">
        <v>1215</v>
      </c>
      <c r="T147" t="s">
        <v>1215</v>
      </c>
      <c r="U147" t="s">
        <v>1215</v>
      </c>
      <c r="V147" t="s">
        <v>1215</v>
      </c>
      <c r="W147" s="20">
        <f>VLOOKUP(A147,Reference!$L$3:$M$368,2,0)</f>
        <v>142.12</v>
      </c>
      <c r="X147" s="23">
        <f>VLOOKUP(A147,Reference!$L$3:$Q$368,3,0)</f>
        <v>58</v>
      </c>
      <c r="Y147" s="20">
        <f>VLOOKUP(A147,Reference!$L$3:$Q$368,4,0)</f>
        <v>177</v>
      </c>
      <c r="Z147">
        <f>VLOOKUP(C147,Reference!$F$4:$I$33,2,0)</f>
        <v>85</v>
      </c>
      <c r="AA147">
        <f>VLOOKUP(C147,Reference!$F$4:$I$33,3,0)</f>
        <v>77</v>
      </c>
    </row>
    <row r="148" spans="1:27" x14ac:dyDescent="0.2">
      <c r="A148" s="2" t="s">
        <v>151</v>
      </c>
      <c r="B148">
        <v>147</v>
      </c>
      <c r="C148" t="s">
        <v>394</v>
      </c>
      <c r="D148" t="s">
        <v>405</v>
      </c>
      <c r="E148" t="s">
        <v>509</v>
      </c>
      <c r="F148" t="str">
        <f t="shared" si="2"/>
        <v>Pitcher</v>
      </c>
      <c r="G148">
        <v>30</v>
      </c>
      <c r="H148" t="s">
        <v>1215</v>
      </c>
      <c r="I148" t="s">
        <v>1215</v>
      </c>
      <c r="J148" t="s">
        <v>1215</v>
      </c>
      <c r="K148" t="s">
        <v>1215</v>
      </c>
      <c r="L148" t="s">
        <v>1215</v>
      </c>
      <c r="M148" t="s">
        <v>1215</v>
      </c>
      <c r="N148">
        <v>61</v>
      </c>
      <c r="O148">
        <v>46</v>
      </c>
      <c r="P148">
        <v>19</v>
      </c>
      <c r="Q148">
        <v>16</v>
      </c>
      <c r="R148">
        <v>89</v>
      </c>
      <c r="S148">
        <v>3</v>
      </c>
      <c r="T148">
        <v>27</v>
      </c>
      <c r="U148">
        <v>2.8</v>
      </c>
      <c r="V148">
        <v>1.02</v>
      </c>
      <c r="W148" s="20">
        <f>VLOOKUP(A148,Reference!$L$3:$M$368,2,0)</f>
        <v>147.69999999999999</v>
      </c>
      <c r="X148" s="23">
        <f>VLOOKUP(A148,Reference!$L$3:$Q$368,3,0)</f>
        <v>76</v>
      </c>
      <c r="Y148" s="20">
        <f>VLOOKUP(A148,Reference!$L$3:$Q$368,4,0)</f>
        <v>165</v>
      </c>
      <c r="Z148">
        <f>VLOOKUP(C148,Reference!$F$4:$I$33,2,0)</f>
        <v>86</v>
      </c>
      <c r="AA148">
        <f>VLOOKUP(C148,Reference!$F$4:$I$33,3,0)</f>
        <v>76</v>
      </c>
    </row>
    <row r="149" spans="1:27" x14ac:dyDescent="0.2">
      <c r="A149" s="2" t="s">
        <v>153</v>
      </c>
      <c r="B149">
        <v>148</v>
      </c>
      <c r="C149" t="s">
        <v>310</v>
      </c>
      <c r="D149" t="s">
        <v>510</v>
      </c>
      <c r="E149" t="s">
        <v>511</v>
      </c>
      <c r="F149" t="str">
        <f t="shared" si="2"/>
        <v>Batter</v>
      </c>
      <c r="G149">
        <v>25</v>
      </c>
      <c r="H149" t="s">
        <v>1121</v>
      </c>
      <c r="I149">
        <v>84</v>
      </c>
      <c r="J149">
        <v>13</v>
      </c>
      <c r="K149">
        <v>59</v>
      </c>
      <c r="L149">
        <v>21</v>
      </c>
      <c r="M149">
        <v>0.26800000000000002</v>
      </c>
      <c r="N149" t="s">
        <v>1215</v>
      </c>
      <c r="O149" t="s">
        <v>1215</v>
      </c>
      <c r="P149" t="s">
        <v>1215</v>
      </c>
      <c r="Q149" t="s">
        <v>1215</v>
      </c>
      <c r="R149" t="s">
        <v>1215</v>
      </c>
      <c r="S149" t="s">
        <v>1215</v>
      </c>
      <c r="T149" t="s">
        <v>1215</v>
      </c>
      <c r="U149" t="s">
        <v>1215</v>
      </c>
      <c r="V149" t="s">
        <v>1215</v>
      </c>
      <c r="W149" s="20">
        <f>VLOOKUP(A149,Reference!$L$3:$M$368,2,0)</f>
        <v>142.47999999999999</v>
      </c>
      <c r="X149" s="23">
        <f>VLOOKUP(A149,Reference!$L$3:$Q$368,3,0)</f>
        <v>90</v>
      </c>
      <c r="Y149" s="20">
        <f>VLOOKUP(A149,Reference!$L$3:$Q$368,4,0)</f>
        <v>164</v>
      </c>
      <c r="Z149">
        <f>VLOOKUP(C149,Reference!$F$4:$I$33,2,0)</f>
        <v>81</v>
      </c>
      <c r="AA149">
        <f>VLOOKUP(C149,Reference!$F$4:$I$33,3,0)</f>
        <v>81</v>
      </c>
    </row>
    <row r="150" spans="1:27" x14ac:dyDescent="0.2">
      <c r="A150" s="2" t="s">
        <v>156</v>
      </c>
      <c r="B150">
        <v>149</v>
      </c>
      <c r="C150" t="s">
        <v>501</v>
      </c>
      <c r="D150" t="s">
        <v>389</v>
      </c>
      <c r="E150" t="s">
        <v>512</v>
      </c>
      <c r="F150" t="str">
        <f t="shared" si="2"/>
        <v>Batter</v>
      </c>
      <c r="G150">
        <v>28</v>
      </c>
      <c r="H150" t="s">
        <v>1122</v>
      </c>
      <c r="I150">
        <v>77</v>
      </c>
      <c r="J150">
        <v>21</v>
      </c>
      <c r="K150">
        <v>60</v>
      </c>
      <c r="L150">
        <v>20</v>
      </c>
      <c r="M150">
        <v>0.24399999999999999</v>
      </c>
      <c r="N150" t="s">
        <v>1215</v>
      </c>
      <c r="O150" t="s">
        <v>1215</v>
      </c>
      <c r="P150" t="s">
        <v>1215</v>
      </c>
      <c r="Q150" t="s">
        <v>1215</v>
      </c>
      <c r="R150" t="s">
        <v>1215</v>
      </c>
      <c r="S150" t="s">
        <v>1215</v>
      </c>
      <c r="T150" t="s">
        <v>1215</v>
      </c>
      <c r="U150" t="s">
        <v>1215</v>
      </c>
      <c r="V150" t="s">
        <v>1215</v>
      </c>
      <c r="W150" s="20">
        <f>VLOOKUP(A150,Reference!$L$3:$M$368,2,0)</f>
        <v>154</v>
      </c>
      <c r="X150" s="23">
        <f>VLOOKUP(A150,Reference!$L$3:$Q$368,3,0)</f>
        <v>145</v>
      </c>
      <c r="Y150" s="20">
        <f>VLOOKUP(A150,Reference!$L$3:$Q$368,4,0)</f>
        <v>183</v>
      </c>
      <c r="Z150">
        <f>VLOOKUP(C150,Reference!$F$4:$I$33,2,0)</f>
        <v>70</v>
      </c>
      <c r="AA150">
        <f>VLOOKUP(C150,Reference!$F$4:$I$33,3,0)</f>
        <v>92</v>
      </c>
    </row>
    <row r="151" spans="1:27" x14ac:dyDescent="0.2">
      <c r="A151" s="2" t="s">
        <v>160</v>
      </c>
      <c r="B151">
        <v>150</v>
      </c>
      <c r="C151" t="s">
        <v>302</v>
      </c>
      <c r="D151" t="s">
        <v>401</v>
      </c>
      <c r="E151" t="s">
        <v>513</v>
      </c>
      <c r="F151" t="str">
        <f t="shared" si="2"/>
        <v>Batter</v>
      </c>
      <c r="G151">
        <v>32</v>
      </c>
      <c r="H151" t="s">
        <v>1123</v>
      </c>
      <c r="I151">
        <v>56</v>
      </c>
      <c r="J151">
        <v>20</v>
      </c>
      <c r="K151">
        <v>83</v>
      </c>
      <c r="L151">
        <v>1</v>
      </c>
      <c r="M151">
        <v>0.27900000000000003</v>
      </c>
      <c r="N151" t="s">
        <v>1215</v>
      </c>
      <c r="O151" t="s">
        <v>1215</v>
      </c>
      <c r="P151" t="s">
        <v>1215</v>
      </c>
      <c r="Q151" t="s">
        <v>1215</v>
      </c>
      <c r="R151" t="s">
        <v>1215</v>
      </c>
      <c r="S151" t="s">
        <v>1215</v>
      </c>
      <c r="T151" t="s">
        <v>1215</v>
      </c>
      <c r="U151" t="s">
        <v>1215</v>
      </c>
      <c r="V151" t="s">
        <v>1215</v>
      </c>
      <c r="W151" s="20">
        <f>VLOOKUP(A151,Reference!$L$3:$M$368,2,0)</f>
        <v>151.38</v>
      </c>
      <c r="X151" s="23">
        <f>VLOOKUP(A151,Reference!$L$3:$Q$368,3,0)</f>
        <v>66</v>
      </c>
      <c r="Y151" s="20">
        <f>VLOOKUP(A151,Reference!$L$3:$Q$368,4,0)</f>
        <v>190</v>
      </c>
      <c r="Z151">
        <f>VLOOKUP(C151,Reference!$F$4:$I$33,2,0)</f>
        <v>82</v>
      </c>
      <c r="AA151">
        <f>VLOOKUP(C151,Reference!$F$4:$I$33,3,0)</f>
        <v>80</v>
      </c>
    </row>
    <row r="152" spans="1:27" x14ac:dyDescent="0.2">
      <c r="A152" s="2" t="s">
        <v>155</v>
      </c>
      <c r="B152">
        <v>151</v>
      </c>
      <c r="C152" t="s">
        <v>313</v>
      </c>
      <c r="D152" t="s">
        <v>300</v>
      </c>
      <c r="E152" t="s">
        <v>514</v>
      </c>
      <c r="F152" t="str">
        <f t="shared" si="2"/>
        <v>Batter</v>
      </c>
      <c r="G152">
        <v>29</v>
      </c>
      <c r="H152" t="s">
        <v>1124</v>
      </c>
      <c r="I152">
        <v>79</v>
      </c>
      <c r="J152">
        <v>22</v>
      </c>
      <c r="K152">
        <v>86</v>
      </c>
      <c r="L152">
        <v>2</v>
      </c>
      <c r="M152">
        <v>0.29799999999999999</v>
      </c>
      <c r="N152" t="s">
        <v>1215</v>
      </c>
      <c r="O152" t="s">
        <v>1215</v>
      </c>
      <c r="P152" t="s">
        <v>1215</v>
      </c>
      <c r="Q152" t="s">
        <v>1215</v>
      </c>
      <c r="R152" t="s">
        <v>1215</v>
      </c>
      <c r="S152" t="s">
        <v>1215</v>
      </c>
      <c r="T152" t="s">
        <v>1215</v>
      </c>
      <c r="U152" t="s">
        <v>1215</v>
      </c>
      <c r="V152" t="s">
        <v>1215</v>
      </c>
      <c r="W152" s="20">
        <f>VLOOKUP(A152,Reference!$L$3:$M$368,2,0)</f>
        <v>151.86000000000001</v>
      </c>
      <c r="X152" s="23">
        <f>VLOOKUP(A152,Reference!$L$3:$Q$368,3,0)</f>
        <v>104</v>
      </c>
      <c r="Y152" s="20">
        <f>VLOOKUP(A152,Reference!$L$3:$Q$368,4,0)</f>
        <v>178</v>
      </c>
      <c r="Z152">
        <f>VLOOKUP(C152,Reference!$F$4:$I$33,2,0)</f>
        <v>97</v>
      </c>
      <c r="AA152">
        <f>VLOOKUP(C152,Reference!$F$4:$I$33,3,0)</f>
        <v>65</v>
      </c>
    </row>
    <row r="153" spans="1:27" x14ac:dyDescent="0.2">
      <c r="A153" s="2" t="s">
        <v>158</v>
      </c>
      <c r="B153">
        <v>152</v>
      </c>
      <c r="C153" t="s">
        <v>472</v>
      </c>
      <c r="D153" t="s">
        <v>297</v>
      </c>
      <c r="E153" t="s">
        <v>515</v>
      </c>
      <c r="F153" t="str">
        <f t="shared" si="2"/>
        <v>Pitcher</v>
      </c>
      <c r="G153">
        <v>30</v>
      </c>
      <c r="H153" t="s">
        <v>1215</v>
      </c>
      <c r="I153" t="s">
        <v>1215</v>
      </c>
      <c r="J153" t="s">
        <v>1215</v>
      </c>
      <c r="K153" t="s">
        <v>1215</v>
      </c>
      <c r="L153" t="s">
        <v>1215</v>
      </c>
      <c r="M153" t="s">
        <v>1215</v>
      </c>
      <c r="N153">
        <v>167</v>
      </c>
      <c r="O153">
        <v>167</v>
      </c>
      <c r="P153">
        <v>78</v>
      </c>
      <c r="Q153">
        <v>47</v>
      </c>
      <c r="R153">
        <v>174</v>
      </c>
      <c r="S153">
        <v>9</v>
      </c>
      <c r="T153">
        <v>0</v>
      </c>
      <c r="U153">
        <v>4.2</v>
      </c>
      <c r="V153">
        <v>1.28</v>
      </c>
      <c r="W153" s="20">
        <f>VLOOKUP(A153,Reference!$L$3:$M$368,2,0)</f>
        <v>157</v>
      </c>
      <c r="X153" s="23">
        <f>VLOOKUP(A153,Reference!$L$3:$Q$368,3,0)</f>
        <v>146</v>
      </c>
      <c r="Y153" s="20">
        <f>VLOOKUP(A153,Reference!$L$3:$Q$368,4,0)</f>
        <v>176</v>
      </c>
      <c r="Z153">
        <f>VLOOKUP(C153,Reference!$F$4:$I$33,2,0)</f>
        <v>75</v>
      </c>
      <c r="AA153">
        <f>VLOOKUP(C153,Reference!$F$4:$I$33,3,0)</f>
        <v>87</v>
      </c>
    </row>
    <row r="154" spans="1:27" x14ac:dyDescent="0.2">
      <c r="A154" s="2" t="s">
        <v>176</v>
      </c>
      <c r="B154">
        <v>153</v>
      </c>
      <c r="C154" t="s">
        <v>516</v>
      </c>
      <c r="D154" t="s">
        <v>300</v>
      </c>
      <c r="E154" t="s">
        <v>517</v>
      </c>
      <c r="F154" t="str">
        <f t="shared" si="2"/>
        <v>Batter</v>
      </c>
      <c r="G154">
        <v>24</v>
      </c>
      <c r="H154" t="s">
        <v>1125</v>
      </c>
      <c r="I154">
        <v>75</v>
      </c>
      <c r="J154">
        <v>13</v>
      </c>
      <c r="K154">
        <v>64</v>
      </c>
      <c r="L154">
        <v>11</v>
      </c>
      <c r="M154">
        <v>0.27200000000000002</v>
      </c>
      <c r="N154" t="s">
        <v>1215</v>
      </c>
      <c r="O154" t="s">
        <v>1215</v>
      </c>
      <c r="P154" t="s">
        <v>1215</v>
      </c>
      <c r="Q154" t="s">
        <v>1215</v>
      </c>
      <c r="R154" t="s">
        <v>1215</v>
      </c>
      <c r="S154" t="s">
        <v>1215</v>
      </c>
      <c r="T154" t="s">
        <v>1215</v>
      </c>
      <c r="U154" t="s">
        <v>1215</v>
      </c>
      <c r="V154" t="s">
        <v>1215</v>
      </c>
      <c r="W154" s="20">
        <f>VLOOKUP(A154,Reference!$L$3:$M$368,2,0)</f>
        <v>158.86000000000001</v>
      </c>
      <c r="X154" s="23">
        <f>VLOOKUP(A154,Reference!$L$3:$Q$368,3,0)</f>
        <v>77</v>
      </c>
      <c r="Y154" s="20">
        <f>VLOOKUP(A154,Reference!$L$3:$Q$368,4,0)</f>
        <v>180</v>
      </c>
      <c r="Z154">
        <f>VLOOKUP(C154,Reference!$F$4:$I$33,2,0)</f>
        <v>61</v>
      </c>
      <c r="AA154">
        <f>VLOOKUP(C154,Reference!$F$4:$I$33,3,0)</f>
        <v>101</v>
      </c>
    </row>
    <row r="155" spans="1:27" x14ac:dyDescent="0.2">
      <c r="A155" s="2" t="s">
        <v>165</v>
      </c>
      <c r="B155">
        <v>154</v>
      </c>
      <c r="C155" t="s">
        <v>312</v>
      </c>
      <c r="D155" t="s">
        <v>518</v>
      </c>
      <c r="E155" t="s">
        <v>519</v>
      </c>
      <c r="F155" t="str">
        <f t="shared" si="2"/>
        <v>Batter</v>
      </c>
      <c r="G155">
        <v>31</v>
      </c>
      <c r="H155" t="s">
        <v>1126</v>
      </c>
      <c r="I155">
        <v>82</v>
      </c>
      <c r="J155">
        <v>14</v>
      </c>
      <c r="K155">
        <v>62</v>
      </c>
      <c r="L155">
        <v>13</v>
      </c>
      <c r="M155">
        <v>0.28299999999999997</v>
      </c>
      <c r="N155" t="s">
        <v>1215</v>
      </c>
      <c r="O155" t="s">
        <v>1215</v>
      </c>
      <c r="P155" t="s">
        <v>1215</v>
      </c>
      <c r="Q155" t="s">
        <v>1215</v>
      </c>
      <c r="R155" t="s">
        <v>1215</v>
      </c>
      <c r="S155" t="s">
        <v>1215</v>
      </c>
      <c r="T155" t="s">
        <v>1215</v>
      </c>
      <c r="U155" t="s">
        <v>1215</v>
      </c>
      <c r="V155" t="s">
        <v>1215</v>
      </c>
      <c r="W155" s="20">
        <f>VLOOKUP(A155,Reference!$L$3:$M$368,2,0)</f>
        <v>155.69999999999999</v>
      </c>
      <c r="X155" s="23">
        <f>VLOOKUP(A155,Reference!$L$3:$Q$368,3,0)</f>
        <v>128</v>
      </c>
      <c r="Y155" s="20">
        <f>VLOOKUP(A155,Reference!$L$3:$Q$368,4,0)</f>
        <v>180</v>
      </c>
      <c r="Z155">
        <f>VLOOKUP(C155,Reference!$F$4:$I$33,2,0)</f>
        <v>83</v>
      </c>
      <c r="AA155">
        <f>VLOOKUP(C155,Reference!$F$4:$I$33,3,0)</f>
        <v>79</v>
      </c>
    </row>
    <row r="156" spans="1:27" x14ac:dyDescent="0.2">
      <c r="A156" s="2" t="s">
        <v>159</v>
      </c>
      <c r="B156">
        <v>155</v>
      </c>
      <c r="C156" t="s">
        <v>341</v>
      </c>
      <c r="D156" t="s">
        <v>296</v>
      </c>
      <c r="E156" t="s">
        <v>520</v>
      </c>
      <c r="F156" t="str">
        <f t="shared" si="2"/>
        <v>Batter</v>
      </c>
      <c r="G156">
        <v>28</v>
      </c>
      <c r="H156" t="s">
        <v>1127</v>
      </c>
      <c r="I156">
        <v>73</v>
      </c>
      <c r="J156">
        <v>32</v>
      </c>
      <c r="K156">
        <v>73</v>
      </c>
      <c r="L156">
        <v>2</v>
      </c>
      <c r="M156">
        <v>0.24099999999999999</v>
      </c>
      <c r="N156" t="s">
        <v>1215</v>
      </c>
      <c r="O156" t="s">
        <v>1215</v>
      </c>
      <c r="P156" t="s">
        <v>1215</v>
      </c>
      <c r="Q156" t="s">
        <v>1215</v>
      </c>
      <c r="R156" t="s">
        <v>1215</v>
      </c>
      <c r="S156" t="s">
        <v>1215</v>
      </c>
      <c r="T156" t="s">
        <v>1215</v>
      </c>
      <c r="U156" t="s">
        <v>1215</v>
      </c>
      <c r="V156" t="s">
        <v>1215</v>
      </c>
      <c r="W156" s="20">
        <f>VLOOKUP(A156,Reference!$L$3:$M$368,2,0)</f>
        <v>159.66</v>
      </c>
      <c r="X156" s="23">
        <f>VLOOKUP(A156,Reference!$L$3:$Q$368,3,0)</f>
        <v>141</v>
      </c>
      <c r="Y156" s="20">
        <f>VLOOKUP(A156,Reference!$L$3:$Q$368,4,0)</f>
        <v>182</v>
      </c>
      <c r="Z156">
        <f>VLOOKUP(C156,Reference!$F$4:$I$33,2,0)</f>
        <v>85</v>
      </c>
      <c r="AA156">
        <f>VLOOKUP(C156,Reference!$F$4:$I$33,3,0)</f>
        <v>77</v>
      </c>
    </row>
    <row r="157" spans="1:27" x14ac:dyDescent="0.2">
      <c r="A157" s="2" t="s">
        <v>162</v>
      </c>
      <c r="B157">
        <v>156</v>
      </c>
      <c r="C157" t="s">
        <v>311</v>
      </c>
      <c r="D157" t="s">
        <v>379</v>
      </c>
      <c r="E157" t="s">
        <v>521</v>
      </c>
      <c r="F157" t="str">
        <f t="shared" si="2"/>
        <v>Batter</v>
      </c>
      <c r="G157">
        <v>24</v>
      </c>
      <c r="H157" t="s">
        <v>1128</v>
      </c>
      <c r="I157">
        <v>74</v>
      </c>
      <c r="J157">
        <v>2</v>
      </c>
      <c r="K157">
        <v>49</v>
      </c>
      <c r="L157">
        <v>25</v>
      </c>
      <c r="M157">
        <v>0.317</v>
      </c>
      <c r="N157" t="s">
        <v>1215</v>
      </c>
      <c r="O157" t="s">
        <v>1215</v>
      </c>
      <c r="P157" t="s">
        <v>1215</v>
      </c>
      <c r="Q157" t="s">
        <v>1215</v>
      </c>
      <c r="R157" t="s">
        <v>1215</v>
      </c>
      <c r="S157" t="s">
        <v>1215</v>
      </c>
      <c r="T157" t="s">
        <v>1215</v>
      </c>
      <c r="U157" t="s">
        <v>1215</v>
      </c>
      <c r="V157" t="s">
        <v>1215</v>
      </c>
      <c r="W157" s="20">
        <f>VLOOKUP(A157,Reference!$L$3:$M$368,2,0)</f>
        <v>157.30000000000001</v>
      </c>
      <c r="X157" s="23">
        <f>VLOOKUP(A157,Reference!$L$3:$Q$368,3,0)</f>
        <v>118</v>
      </c>
      <c r="Y157" s="20">
        <f>VLOOKUP(A157,Reference!$L$3:$Q$368,4,0)</f>
        <v>184</v>
      </c>
      <c r="Z157">
        <f>VLOOKUP(C157,Reference!$F$4:$I$33,2,0)</f>
        <v>83</v>
      </c>
      <c r="AA157">
        <f>VLOOKUP(C157,Reference!$F$4:$I$33,3,0)</f>
        <v>79</v>
      </c>
    </row>
    <row r="158" spans="1:27" x14ac:dyDescent="0.2">
      <c r="A158" s="2" t="s">
        <v>164</v>
      </c>
      <c r="B158">
        <v>157</v>
      </c>
      <c r="C158" t="s">
        <v>312</v>
      </c>
      <c r="D158" t="s">
        <v>296</v>
      </c>
      <c r="E158" t="s">
        <v>522</v>
      </c>
      <c r="F158" t="str">
        <f t="shared" si="2"/>
        <v>Batter</v>
      </c>
      <c r="G158">
        <v>34</v>
      </c>
      <c r="H158" t="s">
        <v>1129</v>
      </c>
      <c r="I158">
        <v>91</v>
      </c>
      <c r="J158">
        <v>26</v>
      </c>
      <c r="K158">
        <v>79</v>
      </c>
      <c r="L158">
        <v>10</v>
      </c>
      <c r="M158">
        <v>0.253</v>
      </c>
      <c r="N158" t="s">
        <v>1215</v>
      </c>
      <c r="O158" t="s">
        <v>1215</v>
      </c>
      <c r="P158" t="s">
        <v>1215</v>
      </c>
      <c r="Q158" t="s">
        <v>1215</v>
      </c>
      <c r="R158" t="s">
        <v>1215</v>
      </c>
      <c r="S158" t="s">
        <v>1215</v>
      </c>
      <c r="T158" t="s">
        <v>1215</v>
      </c>
      <c r="U158" t="s">
        <v>1215</v>
      </c>
      <c r="V158" t="s">
        <v>1215</v>
      </c>
      <c r="W158" s="20">
        <f>VLOOKUP(A158,Reference!$L$3:$M$368,2,0)</f>
        <v>157.4</v>
      </c>
      <c r="X158" s="23">
        <f>VLOOKUP(A158,Reference!$L$3:$Q$368,3,0)</f>
        <v>110</v>
      </c>
      <c r="Y158" s="20">
        <f>VLOOKUP(A158,Reference!$L$3:$Q$368,4,0)</f>
        <v>184</v>
      </c>
      <c r="Z158">
        <f>VLOOKUP(C158,Reference!$F$4:$I$33,2,0)</f>
        <v>83</v>
      </c>
      <c r="AA158">
        <f>VLOOKUP(C158,Reference!$F$4:$I$33,3,0)</f>
        <v>79</v>
      </c>
    </row>
    <row r="159" spans="1:27" x14ac:dyDescent="0.2">
      <c r="A159" s="2" t="s">
        <v>168</v>
      </c>
      <c r="B159">
        <v>158</v>
      </c>
      <c r="C159" t="s">
        <v>302</v>
      </c>
      <c r="D159" t="s">
        <v>297</v>
      </c>
      <c r="E159" t="s">
        <v>523</v>
      </c>
      <c r="F159" t="str">
        <f t="shared" si="2"/>
        <v>Pitcher</v>
      </c>
      <c r="G159">
        <v>22</v>
      </c>
      <c r="H159" t="s">
        <v>1215</v>
      </c>
      <c r="I159" t="s">
        <v>1215</v>
      </c>
      <c r="J159" t="s">
        <v>1215</v>
      </c>
      <c r="K159" t="s">
        <v>1215</v>
      </c>
      <c r="L159" t="s">
        <v>1215</v>
      </c>
      <c r="M159" t="s">
        <v>1215</v>
      </c>
      <c r="N159">
        <v>149</v>
      </c>
      <c r="O159">
        <v>126</v>
      </c>
      <c r="P159">
        <v>64</v>
      </c>
      <c r="Q159">
        <v>70</v>
      </c>
      <c r="R159">
        <v>178</v>
      </c>
      <c r="S159">
        <v>11</v>
      </c>
      <c r="T159">
        <v>0</v>
      </c>
      <c r="U159">
        <v>3.87</v>
      </c>
      <c r="V159">
        <v>1.32</v>
      </c>
      <c r="W159" s="20">
        <f>VLOOKUP(A159,Reference!$L$3:$M$368,2,0)</f>
        <v>151.94</v>
      </c>
      <c r="X159" s="23">
        <f>VLOOKUP(A159,Reference!$L$3:$Q$368,3,0)</f>
        <v>109</v>
      </c>
      <c r="Y159" s="20">
        <f>VLOOKUP(A159,Reference!$L$3:$Q$368,4,0)</f>
        <v>170</v>
      </c>
      <c r="Z159">
        <f>VLOOKUP(C159,Reference!$F$4:$I$33,2,0)</f>
        <v>82</v>
      </c>
      <c r="AA159">
        <f>VLOOKUP(C159,Reference!$F$4:$I$33,3,0)</f>
        <v>80</v>
      </c>
    </row>
    <row r="160" spans="1:27" x14ac:dyDescent="0.2">
      <c r="A160" s="2" t="s">
        <v>163</v>
      </c>
      <c r="B160">
        <v>159</v>
      </c>
      <c r="C160" t="s">
        <v>313</v>
      </c>
      <c r="D160" t="s">
        <v>297</v>
      </c>
      <c r="E160" t="s">
        <v>524</v>
      </c>
      <c r="F160" t="str">
        <f t="shared" si="2"/>
        <v>Pitcher</v>
      </c>
      <c r="G160">
        <v>34</v>
      </c>
      <c r="H160" t="s">
        <v>1215</v>
      </c>
      <c r="I160" t="s">
        <v>1215</v>
      </c>
      <c r="J160" t="s">
        <v>1215</v>
      </c>
      <c r="K160" t="s">
        <v>1215</v>
      </c>
      <c r="L160" t="s">
        <v>1215</v>
      </c>
      <c r="M160" t="s">
        <v>1215</v>
      </c>
      <c r="N160">
        <v>124</v>
      </c>
      <c r="O160">
        <v>117</v>
      </c>
      <c r="P160">
        <v>55</v>
      </c>
      <c r="Q160">
        <v>32</v>
      </c>
      <c r="R160">
        <v>128</v>
      </c>
      <c r="S160">
        <v>9</v>
      </c>
      <c r="T160">
        <v>0</v>
      </c>
      <c r="U160">
        <v>3.99</v>
      </c>
      <c r="V160">
        <v>1.2</v>
      </c>
      <c r="W160" s="20">
        <f>VLOOKUP(A160,Reference!$L$3:$M$368,2,0)</f>
        <v>154.84</v>
      </c>
      <c r="X160" s="23">
        <f>VLOOKUP(A160,Reference!$L$3:$Q$368,3,0)</f>
        <v>112</v>
      </c>
      <c r="Y160" s="20">
        <f>VLOOKUP(A160,Reference!$L$3:$Q$368,4,0)</f>
        <v>175</v>
      </c>
      <c r="Z160">
        <f>VLOOKUP(C160,Reference!$F$4:$I$33,2,0)</f>
        <v>97</v>
      </c>
      <c r="AA160">
        <f>VLOOKUP(C160,Reference!$F$4:$I$33,3,0)</f>
        <v>65</v>
      </c>
    </row>
    <row r="161" spans="1:27" x14ac:dyDescent="0.2">
      <c r="A161" s="2" t="s">
        <v>170</v>
      </c>
      <c r="B161">
        <v>160</v>
      </c>
      <c r="C161" t="s">
        <v>485</v>
      </c>
      <c r="D161" t="s">
        <v>389</v>
      </c>
      <c r="E161" t="s">
        <v>525</v>
      </c>
      <c r="F161" t="str">
        <f t="shared" si="2"/>
        <v>Batter</v>
      </c>
      <c r="G161">
        <v>26</v>
      </c>
      <c r="H161" t="s">
        <v>1130</v>
      </c>
      <c r="I161">
        <v>82</v>
      </c>
      <c r="J161">
        <v>19</v>
      </c>
      <c r="K161">
        <v>72</v>
      </c>
      <c r="L161">
        <v>14</v>
      </c>
      <c r="M161">
        <v>0.27700000000000002</v>
      </c>
      <c r="N161" t="s">
        <v>1215</v>
      </c>
      <c r="O161" t="s">
        <v>1215</v>
      </c>
      <c r="P161" t="s">
        <v>1215</v>
      </c>
      <c r="Q161" t="s">
        <v>1215</v>
      </c>
      <c r="R161" t="s">
        <v>1215</v>
      </c>
      <c r="S161" t="s">
        <v>1215</v>
      </c>
      <c r="T161" t="s">
        <v>1215</v>
      </c>
      <c r="U161" t="s">
        <v>1215</v>
      </c>
      <c r="V161" t="s">
        <v>1215</v>
      </c>
      <c r="W161" s="20">
        <f>VLOOKUP(A161,Reference!$L$3:$M$368,2,0)</f>
        <v>165.4</v>
      </c>
      <c r="X161" s="23">
        <f>VLOOKUP(A161,Reference!$L$3:$Q$368,3,0)</f>
        <v>148</v>
      </c>
      <c r="Y161" s="20">
        <f>VLOOKUP(A161,Reference!$L$3:$Q$368,4,0)</f>
        <v>185</v>
      </c>
      <c r="Z161">
        <f>VLOOKUP(C161,Reference!$F$4:$I$33,2,0)</f>
        <v>67</v>
      </c>
      <c r="AA161">
        <f>VLOOKUP(C161,Reference!$F$4:$I$33,3,0)</f>
        <v>95</v>
      </c>
    </row>
    <row r="162" spans="1:27" x14ac:dyDescent="0.2">
      <c r="A162" s="2" t="s">
        <v>175</v>
      </c>
      <c r="B162">
        <v>161</v>
      </c>
      <c r="C162" t="s">
        <v>295</v>
      </c>
      <c r="D162" t="s">
        <v>296</v>
      </c>
      <c r="E162" t="s">
        <v>526</v>
      </c>
      <c r="F162" t="str">
        <f t="shared" si="2"/>
        <v>Batter</v>
      </c>
      <c r="G162">
        <v>33</v>
      </c>
      <c r="H162" t="s">
        <v>1131</v>
      </c>
      <c r="I162">
        <v>75</v>
      </c>
      <c r="J162">
        <v>27</v>
      </c>
      <c r="K162">
        <v>74</v>
      </c>
      <c r="L162">
        <v>10</v>
      </c>
      <c r="M162">
        <v>0.26400000000000001</v>
      </c>
      <c r="N162" t="s">
        <v>1215</v>
      </c>
      <c r="O162" t="s">
        <v>1215</v>
      </c>
      <c r="P162" t="s">
        <v>1215</v>
      </c>
      <c r="Q162" t="s">
        <v>1215</v>
      </c>
      <c r="R162" t="s">
        <v>1215</v>
      </c>
      <c r="S162" t="s">
        <v>1215</v>
      </c>
      <c r="T162" t="s">
        <v>1215</v>
      </c>
      <c r="U162" t="s">
        <v>1215</v>
      </c>
      <c r="V162" t="s">
        <v>1215</v>
      </c>
      <c r="W162" s="20">
        <f>VLOOKUP(A162,Reference!$L$3:$M$368,2,0)</f>
        <v>165.88</v>
      </c>
      <c r="X162" s="23">
        <f>VLOOKUP(A162,Reference!$L$3:$Q$368,3,0)</f>
        <v>131</v>
      </c>
      <c r="Y162" s="20">
        <f>VLOOKUP(A162,Reference!$L$3:$Q$368,4,0)</f>
        <v>188</v>
      </c>
      <c r="Z162">
        <f>VLOOKUP(C162,Reference!$F$4:$I$33,2,0)</f>
        <v>103</v>
      </c>
      <c r="AA162">
        <f>VLOOKUP(C162,Reference!$F$4:$I$33,3,0)</f>
        <v>59</v>
      </c>
    </row>
    <row r="163" spans="1:27" x14ac:dyDescent="0.2">
      <c r="A163" s="2" t="s">
        <v>169</v>
      </c>
      <c r="B163">
        <v>162</v>
      </c>
      <c r="C163" t="s">
        <v>387</v>
      </c>
      <c r="D163" t="s">
        <v>297</v>
      </c>
      <c r="E163" t="s">
        <v>527</v>
      </c>
      <c r="F163" t="str">
        <f t="shared" si="2"/>
        <v>Pitcher</v>
      </c>
      <c r="G163">
        <v>22</v>
      </c>
      <c r="H163" t="s">
        <v>1215</v>
      </c>
      <c r="I163" t="s">
        <v>1215</v>
      </c>
      <c r="J163" t="s">
        <v>1215</v>
      </c>
      <c r="K163" t="s">
        <v>1215</v>
      </c>
      <c r="L163" t="s">
        <v>1215</v>
      </c>
      <c r="M163" t="s">
        <v>1215</v>
      </c>
      <c r="N163">
        <v>147</v>
      </c>
      <c r="O163">
        <v>136</v>
      </c>
      <c r="P163">
        <v>61</v>
      </c>
      <c r="Q163">
        <v>50</v>
      </c>
      <c r="R163">
        <v>127</v>
      </c>
      <c r="S163">
        <v>9</v>
      </c>
      <c r="T163">
        <v>0</v>
      </c>
      <c r="U163">
        <v>3.73</v>
      </c>
      <c r="V163">
        <v>1.27</v>
      </c>
      <c r="W163" s="20">
        <f>VLOOKUP(A163,Reference!$L$3:$M$368,2,0)</f>
        <v>158.56</v>
      </c>
      <c r="X163" s="23">
        <f>VLOOKUP(A163,Reference!$L$3:$Q$368,3,0)</f>
        <v>92</v>
      </c>
      <c r="Y163" s="20">
        <f>VLOOKUP(A163,Reference!$L$3:$Q$368,4,0)</f>
        <v>178</v>
      </c>
      <c r="Z163">
        <f>VLOOKUP(C163,Reference!$F$4:$I$33,2,0)</f>
        <v>68</v>
      </c>
      <c r="AA163">
        <f>VLOOKUP(C163,Reference!$F$4:$I$33,3,0)</f>
        <v>94</v>
      </c>
    </row>
    <row r="164" spans="1:27" x14ac:dyDescent="0.2">
      <c r="A164" s="2" t="s">
        <v>172</v>
      </c>
      <c r="B164">
        <v>163</v>
      </c>
      <c r="C164" t="s">
        <v>407</v>
      </c>
      <c r="D164" t="s">
        <v>299</v>
      </c>
      <c r="E164" t="s">
        <v>528</v>
      </c>
      <c r="F164" t="str">
        <f t="shared" si="2"/>
        <v>Batter</v>
      </c>
      <c r="G164">
        <v>30</v>
      </c>
      <c r="H164" t="s">
        <v>1132</v>
      </c>
      <c r="I164">
        <v>81</v>
      </c>
      <c r="J164">
        <v>23</v>
      </c>
      <c r="K164">
        <v>74</v>
      </c>
      <c r="L164">
        <v>5</v>
      </c>
      <c r="M164">
        <v>0.25900000000000001</v>
      </c>
      <c r="N164" t="s">
        <v>1215</v>
      </c>
      <c r="O164" t="s">
        <v>1215</v>
      </c>
      <c r="P164" t="s">
        <v>1215</v>
      </c>
      <c r="Q164" t="s">
        <v>1215</v>
      </c>
      <c r="R164" t="s">
        <v>1215</v>
      </c>
      <c r="S164" t="s">
        <v>1215</v>
      </c>
      <c r="T164" t="s">
        <v>1215</v>
      </c>
      <c r="U164" t="s">
        <v>1215</v>
      </c>
      <c r="V164" t="s">
        <v>1215</v>
      </c>
      <c r="W164" s="20">
        <f>VLOOKUP(A164,Reference!$L$3:$M$368,2,0)</f>
        <v>174.5</v>
      </c>
      <c r="X164" s="23">
        <f>VLOOKUP(A164,Reference!$L$3:$Q$368,3,0)</f>
        <v>138</v>
      </c>
      <c r="Y164" s="20">
        <f>VLOOKUP(A164,Reference!$L$3:$Q$368,4,0)</f>
        <v>195</v>
      </c>
      <c r="Z164">
        <f>VLOOKUP(C164,Reference!$F$4:$I$33,2,0)</f>
        <v>79</v>
      </c>
      <c r="AA164">
        <f>VLOOKUP(C164,Reference!$F$4:$I$33,3,0)</f>
        <v>83</v>
      </c>
    </row>
    <row r="165" spans="1:27" x14ac:dyDescent="0.2">
      <c r="A165" s="2" t="s">
        <v>188</v>
      </c>
      <c r="B165">
        <v>164</v>
      </c>
      <c r="C165" t="s">
        <v>295</v>
      </c>
      <c r="D165" t="s">
        <v>300</v>
      </c>
      <c r="E165" t="s">
        <v>529</v>
      </c>
      <c r="F165" t="str">
        <f t="shared" si="2"/>
        <v>Batter</v>
      </c>
      <c r="G165">
        <v>36</v>
      </c>
      <c r="H165" t="s">
        <v>1133</v>
      </c>
      <c r="I165">
        <v>76</v>
      </c>
      <c r="J165">
        <v>22</v>
      </c>
      <c r="K165">
        <v>66</v>
      </c>
      <c r="L165">
        <v>3</v>
      </c>
      <c r="M165">
        <v>0.29399999999999998</v>
      </c>
      <c r="N165" t="s">
        <v>1215</v>
      </c>
      <c r="O165" t="s">
        <v>1215</v>
      </c>
      <c r="P165" t="s">
        <v>1215</v>
      </c>
      <c r="Q165" t="s">
        <v>1215</v>
      </c>
      <c r="R165" t="s">
        <v>1215</v>
      </c>
      <c r="S165" t="s">
        <v>1215</v>
      </c>
      <c r="T165" t="s">
        <v>1215</v>
      </c>
      <c r="U165" t="s">
        <v>1215</v>
      </c>
      <c r="V165" t="s">
        <v>1215</v>
      </c>
      <c r="W165" s="20">
        <f>VLOOKUP(A165,Reference!$L$3:$M$368,2,0)</f>
        <v>164.76</v>
      </c>
      <c r="X165" s="23">
        <f>VLOOKUP(A165,Reference!$L$3:$Q$368,3,0)</f>
        <v>91</v>
      </c>
      <c r="Y165" s="20">
        <f>VLOOKUP(A165,Reference!$L$3:$Q$368,4,0)</f>
        <v>195</v>
      </c>
      <c r="Z165">
        <f>VLOOKUP(C165,Reference!$F$4:$I$33,2,0)</f>
        <v>103</v>
      </c>
      <c r="AA165">
        <f>VLOOKUP(C165,Reference!$F$4:$I$33,3,0)</f>
        <v>59</v>
      </c>
    </row>
    <row r="166" spans="1:27" x14ac:dyDescent="0.2">
      <c r="A166" s="2" t="s">
        <v>167</v>
      </c>
      <c r="B166">
        <v>165</v>
      </c>
      <c r="C166" t="s">
        <v>387</v>
      </c>
      <c r="D166" t="s">
        <v>297</v>
      </c>
      <c r="E166" t="s">
        <v>530</v>
      </c>
      <c r="F166" t="str">
        <f t="shared" si="2"/>
        <v>Pitcher</v>
      </c>
      <c r="G166">
        <v>25</v>
      </c>
      <c r="H166" t="s">
        <v>1215</v>
      </c>
      <c r="I166" t="s">
        <v>1215</v>
      </c>
      <c r="J166" t="s">
        <v>1215</v>
      </c>
      <c r="K166" t="s">
        <v>1215</v>
      </c>
      <c r="L166" t="s">
        <v>1215</v>
      </c>
      <c r="M166" t="s">
        <v>1215</v>
      </c>
      <c r="N166">
        <v>164</v>
      </c>
      <c r="O166">
        <v>158</v>
      </c>
      <c r="P166">
        <v>71</v>
      </c>
      <c r="Q166">
        <v>49</v>
      </c>
      <c r="R166">
        <v>151</v>
      </c>
      <c r="S166">
        <v>9</v>
      </c>
      <c r="T166">
        <v>0</v>
      </c>
      <c r="U166">
        <v>3.9</v>
      </c>
      <c r="V166">
        <v>1.26</v>
      </c>
      <c r="W166" s="20">
        <f>VLOOKUP(A166,Reference!$L$3:$M$368,2,0)</f>
        <v>165.48</v>
      </c>
      <c r="X166" s="23">
        <f>VLOOKUP(A166,Reference!$L$3:$Q$368,3,0)</f>
        <v>137</v>
      </c>
      <c r="Y166" s="20">
        <f>VLOOKUP(A166,Reference!$L$3:$Q$368,4,0)</f>
        <v>182</v>
      </c>
      <c r="Z166">
        <f>VLOOKUP(C166,Reference!$F$4:$I$33,2,0)</f>
        <v>68</v>
      </c>
      <c r="AA166">
        <f>VLOOKUP(C166,Reference!$F$4:$I$33,3,0)</f>
        <v>94</v>
      </c>
    </row>
    <row r="167" spans="1:27" x14ac:dyDescent="0.2">
      <c r="A167" s="2" t="s">
        <v>171</v>
      </c>
      <c r="B167">
        <v>166</v>
      </c>
      <c r="C167" t="s">
        <v>428</v>
      </c>
      <c r="D167" t="s">
        <v>297</v>
      </c>
      <c r="E167" t="s">
        <v>531</v>
      </c>
      <c r="F167" t="str">
        <f t="shared" si="2"/>
        <v>Pitcher</v>
      </c>
      <c r="G167">
        <v>28</v>
      </c>
      <c r="H167" t="s">
        <v>1215</v>
      </c>
      <c r="I167" t="s">
        <v>1215</v>
      </c>
      <c r="J167" t="s">
        <v>1215</v>
      </c>
      <c r="K167" t="s">
        <v>1215</v>
      </c>
      <c r="L167" t="s">
        <v>1215</v>
      </c>
      <c r="M167" t="s">
        <v>1215</v>
      </c>
      <c r="N167">
        <v>155</v>
      </c>
      <c r="O167">
        <v>152</v>
      </c>
      <c r="P167">
        <v>72</v>
      </c>
      <c r="Q167">
        <v>52</v>
      </c>
      <c r="R167">
        <v>162</v>
      </c>
      <c r="S167">
        <v>10</v>
      </c>
      <c r="T167">
        <v>0</v>
      </c>
      <c r="U167">
        <v>4.18</v>
      </c>
      <c r="V167">
        <v>1.32</v>
      </c>
      <c r="W167" s="20">
        <f>VLOOKUP(A167,Reference!$L$3:$M$368,2,0)</f>
        <v>170.86</v>
      </c>
      <c r="X167" s="23">
        <f>VLOOKUP(A167,Reference!$L$3:$Q$368,3,0)</f>
        <v>150</v>
      </c>
      <c r="Y167" s="20">
        <f>VLOOKUP(A167,Reference!$L$3:$Q$368,4,0)</f>
        <v>187</v>
      </c>
      <c r="Z167">
        <f>VLOOKUP(C167,Reference!$F$4:$I$33,2,0)</f>
        <v>80</v>
      </c>
      <c r="AA167">
        <f>VLOOKUP(C167,Reference!$F$4:$I$33,3,0)</f>
        <v>82</v>
      </c>
    </row>
    <row r="168" spans="1:27" x14ac:dyDescent="0.2">
      <c r="A168" s="2" t="s">
        <v>173</v>
      </c>
      <c r="B168">
        <v>167</v>
      </c>
      <c r="C168" t="s">
        <v>501</v>
      </c>
      <c r="D168" t="s">
        <v>297</v>
      </c>
      <c r="E168" t="s">
        <v>532</v>
      </c>
      <c r="F168" t="str">
        <f t="shared" si="2"/>
        <v>Pitcher</v>
      </c>
      <c r="G168">
        <v>29</v>
      </c>
      <c r="H168" t="s">
        <v>1215</v>
      </c>
      <c r="I168" t="s">
        <v>1215</v>
      </c>
      <c r="J168" t="s">
        <v>1215</v>
      </c>
      <c r="K168" t="s">
        <v>1215</v>
      </c>
      <c r="L168" t="s">
        <v>1215</v>
      </c>
      <c r="M168" t="s">
        <v>1215</v>
      </c>
      <c r="N168">
        <v>190</v>
      </c>
      <c r="O168">
        <v>185</v>
      </c>
      <c r="P168">
        <v>83</v>
      </c>
      <c r="Q168">
        <v>44</v>
      </c>
      <c r="R168">
        <v>161</v>
      </c>
      <c r="S168">
        <v>12</v>
      </c>
      <c r="T168">
        <v>0</v>
      </c>
      <c r="U168">
        <v>3.93</v>
      </c>
      <c r="V168">
        <v>1.21</v>
      </c>
      <c r="W168" s="20">
        <f>VLOOKUP(A168,Reference!$L$3:$M$368,2,0)</f>
        <v>163.88</v>
      </c>
      <c r="X168" s="23">
        <f>VLOOKUP(A168,Reference!$L$3:$Q$368,3,0)</f>
        <v>101</v>
      </c>
      <c r="Y168" s="20">
        <f>VLOOKUP(A168,Reference!$L$3:$Q$368,4,0)</f>
        <v>185</v>
      </c>
      <c r="Z168">
        <f>VLOOKUP(C168,Reference!$F$4:$I$33,2,0)</f>
        <v>70</v>
      </c>
      <c r="AA168">
        <f>VLOOKUP(C168,Reference!$F$4:$I$33,3,0)</f>
        <v>92</v>
      </c>
    </row>
    <row r="169" spans="1:27" x14ac:dyDescent="0.2">
      <c r="A169" s="2" t="s">
        <v>193</v>
      </c>
      <c r="B169">
        <v>168</v>
      </c>
      <c r="C169" t="s">
        <v>294</v>
      </c>
      <c r="D169" t="s">
        <v>299</v>
      </c>
      <c r="E169" t="s">
        <v>533</v>
      </c>
      <c r="F169" t="str">
        <f t="shared" si="2"/>
        <v>Batter</v>
      </c>
      <c r="G169">
        <v>27</v>
      </c>
      <c r="H169" t="s">
        <v>1134</v>
      </c>
      <c r="I169">
        <v>65</v>
      </c>
      <c r="J169">
        <v>28</v>
      </c>
      <c r="K169">
        <v>76</v>
      </c>
      <c r="L169">
        <v>0</v>
      </c>
      <c r="M169">
        <v>0.23899999999999999</v>
      </c>
      <c r="N169" t="s">
        <v>1215</v>
      </c>
      <c r="O169" t="s">
        <v>1215</v>
      </c>
      <c r="P169" t="s">
        <v>1215</v>
      </c>
      <c r="Q169" t="s">
        <v>1215</v>
      </c>
      <c r="R169" t="s">
        <v>1215</v>
      </c>
      <c r="S169" t="s">
        <v>1215</v>
      </c>
      <c r="T169" t="s">
        <v>1215</v>
      </c>
      <c r="U169" t="s">
        <v>1215</v>
      </c>
      <c r="V169" t="s">
        <v>1215</v>
      </c>
      <c r="W169" s="20">
        <f>VLOOKUP(A169,Reference!$L$3:$M$368,2,0)</f>
        <v>190.9</v>
      </c>
      <c r="X169" s="23">
        <f>VLOOKUP(A169,Reference!$L$3:$Q$368,3,0)</f>
        <v>166</v>
      </c>
      <c r="Y169" s="20">
        <f>VLOOKUP(A169,Reference!$L$3:$Q$368,4,0)</f>
        <v>249</v>
      </c>
      <c r="Z169">
        <f>VLOOKUP(C169,Reference!$F$4:$I$33,2,0)</f>
        <v>87</v>
      </c>
      <c r="AA169">
        <f>VLOOKUP(C169,Reference!$F$4:$I$33,3,0)</f>
        <v>75</v>
      </c>
    </row>
    <row r="170" spans="1:27" x14ac:dyDescent="0.2">
      <c r="A170" s="2" t="s">
        <v>200</v>
      </c>
      <c r="B170">
        <v>169</v>
      </c>
      <c r="C170" t="s">
        <v>383</v>
      </c>
      <c r="D170" t="s">
        <v>299</v>
      </c>
      <c r="E170" t="s">
        <v>534</v>
      </c>
      <c r="F170" t="str">
        <f t="shared" si="2"/>
        <v>Batter</v>
      </c>
      <c r="G170">
        <v>34</v>
      </c>
      <c r="H170" t="s">
        <v>1135</v>
      </c>
      <c r="I170">
        <v>90</v>
      </c>
      <c r="J170">
        <v>25</v>
      </c>
      <c r="K170">
        <v>80</v>
      </c>
      <c r="L170">
        <v>3</v>
      </c>
      <c r="M170">
        <v>0.247</v>
      </c>
      <c r="N170" t="s">
        <v>1215</v>
      </c>
      <c r="O170" t="s">
        <v>1215</v>
      </c>
      <c r="P170" t="s">
        <v>1215</v>
      </c>
      <c r="Q170" t="s">
        <v>1215</v>
      </c>
      <c r="R170" t="s">
        <v>1215</v>
      </c>
      <c r="S170" t="s">
        <v>1215</v>
      </c>
      <c r="T170" t="s">
        <v>1215</v>
      </c>
      <c r="U170" t="s">
        <v>1215</v>
      </c>
      <c r="V170" t="s">
        <v>1215</v>
      </c>
      <c r="W170" s="20">
        <f>VLOOKUP(A170,Reference!$L$3:$M$368,2,0)</f>
        <v>162.32</v>
      </c>
      <c r="X170" s="23">
        <f>VLOOKUP(A170,Reference!$L$3:$Q$368,3,0)</f>
        <v>60</v>
      </c>
      <c r="Y170" s="20">
        <f>VLOOKUP(A170,Reference!$L$3:$Q$368,4,0)</f>
        <v>202</v>
      </c>
      <c r="Z170">
        <f>VLOOKUP(C170,Reference!$F$4:$I$33,2,0)</f>
        <v>71</v>
      </c>
      <c r="AA170">
        <f>VLOOKUP(C170,Reference!$F$4:$I$33,3,0)</f>
        <v>91</v>
      </c>
    </row>
    <row r="171" spans="1:27" x14ac:dyDescent="0.2">
      <c r="A171" s="2" t="s">
        <v>202</v>
      </c>
      <c r="B171">
        <v>170</v>
      </c>
      <c r="C171" t="s">
        <v>302</v>
      </c>
      <c r="D171" t="s">
        <v>300</v>
      </c>
      <c r="E171" t="s">
        <v>535</v>
      </c>
      <c r="F171" t="str">
        <f t="shared" si="2"/>
        <v>Batter</v>
      </c>
      <c r="G171">
        <v>23</v>
      </c>
      <c r="H171" t="s">
        <v>1136</v>
      </c>
      <c r="I171">
        <v>75</v>
      </c>
      <c r="J171">
        <v>27</v>
      </c>
      <c r="K171">
        <v>84</v>
      </c>
      <c r="L171">
        <v>1</v>
      </c>
      <c r="M171">
        <v>0.253</v>
      </c>
      <c r="N171" t="s">
        <v>1215</v>
      </c>
      <c r="O171" t="s">
        <v>1215</v>
      </c>
      <c r="P171" t="s">
        <v>1215</v>
      </c>
      <c r="Q171" t="s">
        <v>1215</v>
      </c>
      <c r="R171" t="s">
        <v>1215</v>
      </c>
      <c r="S171" t="s">
        <v>1215</v>
      </c>
      <c r="T171" t="s">
        <v>1215</v>
      </c>
      <c r="U171" t="s">
        <v>1215</v>
      </c>
      <c r="V171" t="s">
        <v>1215</v>
      </c>
      <c r="W171" s="20">
        <f>VLOOKUP(A171,Reference!$L$3:$M$368,2,0)</f>
        <v>188.1</v>
      </c>
      <c r="X171" s="23">
        <f>VLOOKUP(A171,Reference!$L$3:$Q$368,3,0)</f>
        <v>167</v>
      </c>
      <c r="Y171" s="20">
        <f>VLOOKUP(A171,Reference!$L$3:$Q$368,4,0)</f>
        <v>206</v>
      </c>
      <c r="Z171">
        <f>VLOOKUP(C171,Reference!$F$4:$I$33,2,0)</f>
        <v>82</v>
      </c>
      <c r="AA171">
        <f>VLOOKUP(C171,Reference!$F$4:$I$33,3,0)</f>
        <v>80</v>
      </c>
    </row>
    <row r="172" spans="1:27" x14ac:dyDescent="0.2">
      <c r="A172" s="2" t="s">
        <v>179</v>
      </c>
      <c r="B172">
        <v>171</v>
      </c>
      <c r="C172" t="s">
        <v>341</v>
      </c>
      <c r="D172" t="s">
        <v>297</v>
      </c>
      <c r="E172" t="s">
        <v>536</v>
      </c>
      <c r="F172" t="str">
        <f t="shared" si="2"/>
        <v>Pitcher</v>
      </c>
      <c r="G172">
        <v>31</v>
      </c>
      <c r="H172" t="s">
        <v>1215</v>
      </c>
      <c r="I172" t="s">
        <v>1215</v>
      </c>
      <c r="J172" t="s">
        <v>1215</v>
      </c>
      <c r="K172" t="s">
        <v>1215</v>
      </c>
      <c r="L172" t="s">
        <v>1215</v>
      </c>
      <c r="M172" t="s">
        <v>1215</v>
      </c>
      <c r="N172">
        <v>186</v>
      </c>
      <c r="O172">
        <v>178</v>
      </c>
      <c r="P172">
        <v>81</v>
      </c>
      <c r="Q172">
        <v>55</v>
      </c>
      <c r="R172">
        <v>207</v>
      </c>
      <c r="S172">
        <v>13</v>
      </c>
      <c r="T172">
        <v>0</v>
      </c>
      <c r="U172">
        <v>3.92</v>
      </c>
      <c r="V172">
        <v>1.25</v>
      </c>
      <c r="W172" s="20">
        <f>VLOOKUP(A172,Reference!$L$3:$M$368,2,0)</f>
        <v>145.26</v>
      </c>
      <c r="X172" s="23">
        <f>VLOOKUP(A172,Reference!$L$3:$Q$368,3,0)</f>
        <v>79</v>
      </c>
      <c r="Y172" s="20">
        <f>VLOOKUP(A172,Reference!$L$3:$Q$368,4,0)</f>
        <v>172</v>
      </c>
      <c r="Z172">
        <f>VLOOKUP(C172,Reference!$F$4:$I$33,2,0)</f>
        <v>85</v>
      </c>
      <c r="AA172">
        <f>VLOOKUP(C172,Reference!$F$4:$I$33,3,0)</f>
        <v>77</v>
      </c>
    </row>
    <row r="173" spans="1:27" x14ac:dyDescent="0.2">
      <c r="A173" s="2" t="s">
        <v>177</v>
      </c>
      <c r="B173">
        <v>172</v>
      </c>
      <c r="C173" t="s">
        <v>501</v>
      </c>
      <c r="D173" t="s">
        <v>405</v>
      </c>
      <c r="E173" t="s">
        <v>537</v>
      </c>
      <c r="F173" t="str">
        <f t="shared" si="2"/>
        <v>Pitcher</v>
      </c>
      <c r="G173">
        <v>30</v>
      </c>
      <c r="H173" t="s">
        <v>1215</v>
      </c>
      <c r="I173" t="s">
        <v>1215</v>
      </c>
      <c r="J173" t="s">
        <v>1215</v>
      </c>
      <c r="K173" t="s">
        <v>1215</v>
      </c>
      <c r="L173" t="s">
        <v>1215</v>
      </c>
      <c r="M173" t="s">
        <v>1215</v>
      </c>
      <c r="N173">
        <v>57</v>
      </c>
      <c r="O173">
        <v>45</v>
      </c>
      <c r="P173">
        <v>23</v>
      </c>
      <c r="Q173">
        <v>19</v>
      </c>
      <c r="R173">
        <v>68</v>
      </c>
      <c r="S173">
        <v>2</v>
      </c>
      <c r="T173">
        <v>19</v>
      </c>
      <c r="U173">
        <v>3.63</v>
      </c>
      <c r="V173">
        <v>1.1200000000000001</v>
      </c>
      <c r="W173" s="20">
        <f>VLOOKUP(A173,Reference!$L$3:$M$368,2,0)</f>
        <v>173.66</v>
      </c>
      <c r="X173" s="23">
        <f>VLOOKUP(A173,Reference!$L$3:$Q$368,3,0)</f>
        <v>157</v>
      </c>
      <c r="Y173" s="20">
        <f>VLOOKUP(A173,Reference!$L$3:$Q$368,4,0)</f>
        <v>189</v>
      </c>
      <c r="Z173">
        <f>VLOOKUP(C173,Reference!$F$4:$I$33,2,0)</f>
        <v>70</v>
      </c>
      <c r="AA173">
        <f>VLOOKUP(C173,Reference!$F$4:$I$33,3,0)</f>
        <v>92</v>
      </c>
    </row>
    <row r="174" spans="1:27" x14ac:dyDescent="0.2">
      <c r="A174" s="2" t="s">
        <v>186</v>
      </c>
      <c r="B174">
        <v>173</v>
      </c>
      <c r="C174" t="s">
        <v>313</v>
      </c>
      <c r="D174" t="s">
        <v>401</v>
      </c>
      <c r="E174" t="s">
        <v>538</v>
      </c>
      <c r="F174" t="str">
        <f t="shared" si="2"/>
        <v>Batter</v>
      </c>
      <c r="G174">
        <v>28</v>
      </c>
      <c r="H174" t="s">
        <v>1137</v>
      </c>
      <c r="I174">
        <v>64</v>
      </c>
      <c r="J174">
        <v>30</v>
      </c>
      <c r="K174">
        <v>75</v>
      </c>
      <c r="L174">
        <v>1</v>
      </c>
      <c r="M174">
        <v>0.219</v>
      </c>
      <c r="N174" t="s">
        <v>1215</v>
      </c>
      <c r="O174" t="s">
        <v>1215</v>
      </c>
      <c r="P174" t="s">
        <v>1215</v>
      </c>
      <c r="Q174" t="s">
        <v>1215</v>
      </c>
      <c r="R174" t="s">
        <v>1215</v>
      </c>
      <c r="S174" t="s">
        <v>1215</v>
      </c>
      <c r="T174" t="s">
        <v>1215</v>
      </c>
      <c r="U174" t="s">
        <v>1215</v>
      </c>
      <c r="V174" t="s">
        <v>1215</v>
      </c>
      <c r="W174" s="20">
        <f>VLOOKUP(A174,Reference!$L$3:$M$368,2,0)</f>
        <v>174.8</v>
      </c>
      <c r="X174" s="23">
        <f>VLOOKUP(A174,Reference!$L$3:$Q$368,3,0)</f>
        <v>63</v>
      </c>
      <c r="Y174" s="20">
        <f>VLOOKUP(A174,Reference!$L$3:$Q$368,4,0)</f>
        <v>208</v>
      </c>
      <c r="Z174">
        <f>VLOOKUP(C174,Reference!$F$4:$I$33,2,0)</f>
        <v>97</v>
      </c>
      <c r="AA174">
        <f>VLOOKUP(C174,Reference!$F$4:$I$33,3,0)</f>
        <v>65</v>
      </c>
    </row>
    <row r="175" spans="1:27" x14ac:dyDescent="0.2">
      <c r="A175" s="2" t="s">
        <v>205</v>
      </c>
      <c r="B175">
        <v>174</v>
      </c>
      <c r="C175" t="s">
        <v>398</v>
      </c>
      <c r="D175" t="s">
        <v>300</v>
      </c>
      <c r="E175" t="s">
        <v>539</v>
      </c>
      <c r="F175" t="str">
        <f t="shared" si="2"/>
        <v>Batter</v>
      </c>
      <c r="G175">
        <v>35</v>
      </c>
      <c r="H175" t="s">
        <v>1138</v>
      </c>
      <c r="I175">
        <v>70</v>
      </c>
      <c r="J175">
        <v>26</v>
      </c>
      <c r="K175">
        <v>67</v>
      </c>
      <c r="L175">
        <v>3</v>
      </c>
      <c r="M175">
        <v>0.248</v>
      </c>
      <c r="N175" t="s">
        <v>1215</v>
      </c>
      <c r="O175" t="s">
        <v>1215</v>
      </c>
      <c r="P175" t="s">
        <v>1215</v>
      </c>
      <c r="Q175" t="s">
        <v>1215</v>
      </c>
      <c r="R175" t="s">
        <v>1215</v>
      </c>
      <c r="S175" t="s">
        <v>1215</v>
      </c>
      <c r="T175" t="s">
        <v>1215</v>
      </c>
      <c r="U175" t="s">
        <v>1215</v>
      </c>
      <c r="V175" t="s">
        <v>1215</v>
      </c>
      <c r="W175" s="20">
        <f>VLOOKUP(A175,Reference!$L$3:$M$368,2,0)</f>
        <v>190.64</v>
      </c>
      <c r="X175" s="23">
        <f>VLOOKUP(A175,Reference!$L$3:$Q$368,3,0)</f>
        <v>139</v>
      </c>
      <c r="Y175" s="20">
        <f>VLOOKUP(A175,Reference!$L$3:$Q$368,4,0)</f>
        <v>212</v>
      </c>
      <c r="Z175">
        <f>VLOOKUP(C175,Reference!$F$4:$I$33,2,0)</f>
        <v>91</v>
      </c>
      <c r="AA175">
        <f>VLOOKUP(C175,Reference!$F$4:$I$33,3,0)</f>
        <v>71</v>
      </c>
    </row>
    <row r="176" spans="1:27" x14ac:dyDescent="0.2">
      <c r="A176" s="2" t="s">
        <v>180</v>
      </c>
      <c r="B176">
        <v>175</v>
      </c>
      <c r="C176" t="s">
        <v>307</v>
      </c>
      <c r="D176" t="s">
        <v>405</v>
      </c>
      <c r="E176" t="s">
        <v>540</v>
      </c>
      <c r="F176" t="str">
        <f t="shared" si="2"/>
        <v>Pitcher</v>
      </c>
      <c r="G176">
        <v>26</v>
      </c>
      <c r="H176" t="s">
        <v>1215</v>
      </c>
      <c r="I176" t="s">
        <v>1215</v>
      </c>
      <c r="J176" t="s">
        <v>1215</v>
      </c>
      <c r="K176" t="s">
        <v>1215</v>
      </c>
      <c r="L176" t="s">
        <v>1215</v>
      </c>
      <c r="M176" t="s">
        <v>1215</v>
      </c>
      <c r="N176">
        <v>71</v>
      </c>
      <c r="O176">
        <v>48</v>
      </c>
      <c r="P176">
        <v>24</v>
      </c>
      <c r="Q176">
        <v>36</v>
      </c>
      <c r="R176">
        <v>106</v>
      </c>
      <c r="S176">
        <v>3</v>
      </c>
      <c r="T176">
        <v>9</v>
      </c>
      <c r="U176">
        <v>3.04</v>
      </c>
      <c r="V176">
        <v>1.18</v>
      </c>
      <c r="W176" s="20">
        <f>VLOOKUP(A176,Reference!$L$3:$M$368,2,0)</f>
        <v>166.82</v>
      </c>
      <c r="X176" s="23">
        <f>VLOOKUP(A176,Reference!$L$3:$Q$368,3,0)</f>
        <v>132</v>
      </c>
      <c r="Y176" s="20">
        <f>VLOOKUP(A176,Reference!$L$3:$Q$368,4,0)</f>
        <v>192</v>
      </c>
      <c r="Z176">
        <f>VLOOKUP(C176,Reference!$F$4:$I$33,2,0)</f>
        <v>87</v>
      </c>
      <c r="AA176">
        <f>VLOOKUP(C176,Reference!$F$4:$I$33,3,0)</f>
        <v>73</v>
      </c>
    </row>
    <row r="177" spans="1:27" x14ac:dyDescent="0.2">
      <c r="A177" s="2" t="s">
        <v>174</v>
      </c>
      <c r="B177">
        <v>176</v>
      </c>
      <c r="C177" t="s">
        <v>294</v>
      </c>
      <c r="D177" t="s">
        <v>541</v>
      </c>
      <c r="E177" t="s">
        <v>542</v>
      </c>
      <c r="F177" t="str">
        <f t="shared" si="2"/>
        <v>Batter</v>
      </c>
      <c r="G177">
        <v>26</v>
      </c>
      <c r="H177" t="s">
        <v>1139</v>
      </c>
      <c r="I177">
        <v>46</v>
      </c>
      <c r="J177">
        <v>9</v>
      </c>
      <c r="K177">
        <v>43</v>
      </c>
      <c r="L177">
        <v>2</v>
      </c>
      <c r="M177">
        <v>0.26800000000000002</v>
      </c>
      <c r="N177" t="s">
        <v>1215</v>
      </c>
      <c r="O177" t="s">
        <v>1215</v>
      </c>
      <c r="P177" t="s">
        <v>1215</v>
      </c>
      <c r="Q177" t="s">
        <v>1215</v>
      </c>
      <c r="R177" t="s">
        <v>1215</v>
      </c>
      <c r="S177" t="s">
        <v>1215</v>
      </c>
      <c r="T177" t="s">
        <v>1215</v>
      </c>
      <c r="U177" t="s">
        <v>1215</v>
      </c>
      <c r="V177" t="s">
        <v>1215</v>
      </c>
      <c r="W177" s="20">
        <f>VLOOKUP(A177,Reference!$L$3:$M$368,2,0)</f>
        <v>158.86000000000001</v>
      </c>
      <c r="X177" s="23">
        <f>VLOOKUP(A177,Reference!$L$3:$Q$368,3,0)</f>
        <v>64</v>
      </c>
      <c r="Y177" s="20">
        <f>VLOOKUP(A177,Reference!$L$3:$Q$368,4,0)</f>
        <v>197</v>
      </c>
      <c r="Z177">
        <f>VLOOKUP(C177,Reference!$F$4:$I$33,2,0)</f>
        <v>87</v>
      </c>
      <c r="AA177">
        <f>VLOOKUP(C177,Reference!$F$4:$I$33,3,0)</f>
        <v>75</v>
      </c>
    </row>
    <row r="178" spans="1:27" x14ac:dyDescent="0.2">
      <c r="A178" s="2" t="s">
        <v>181</v>
      </c>
      <c r="B178">
        <v>177</v>
      </c>
      <c r="C178" t="s">
        <v>314</v>
      </c>
      <c r="D178" t="s">
        <v>401</v>
      </c>
      <c r="E178" t="s">
        <v>543</v>
      </c>
      <c r="F178" t="str">
        <f t="shared" si="2"/>
        <v>Batter</v>
      </c>
      <c r="G178">
        <v>30</v>
      </c>
      <c r="H178" t="s">
        <v>1140</v>
      </c>
      <c r="I178">
        <v>62</v>
      </c>
      <c r="J178">
        <v>19</v>
      </c>
      <c r="K178">
        <v>65</v>
      </c>
      <c r="L178">
        <v>7</v>
      </c>
      <c r="M178">
        <v>0.27100000000000002</v>
      </c>
      <c r="N178" t="s">
        <v>1215</v>
      </c>
      <c r="O178" t="s">
        <v>1215</v>
      </c>
      <c r="P178" t="s">
        <v>1215</v>
      </c>
      <c r="Q178" t="s">
        <v>1215</v>
      </c>
      <c r="R178" t="s">
        <v>1215</v>
      </c>
      <c r="S178" t="s">
        <v>1215</v>
      </c>
      <c r="T178" t="s">
        <v>1215</v>
      </c>
      <c r="U178" t="s">
        <v>1215</v>
      </c>
      <c r="V178" t="s">
        <v>1215</v>
      </c>
      <c r="W178" s="20">
        <f>VLOOKUP(A178,Reference!$L$3:$M$368,2,0)</f>
        <v>182.4</v>
      </c>
      <c r="X178" s="23">
        <f>VLOOKUP(A178,Reference!$L$3:$Q$368,3,0)</f>
        <v>143</v>
      </c>
      <c r="Y178" s="20">
        <f>VLOOKUP(A178,Reference!$L$3:$Q$368,4,0)</f>
        <v>217</v>
      </c>
      <c r="Z178">
        <f>VLOOKUP(C178,Reference!$F$4:$I$33,2,0)</f>
        <v>80</v>
      </c>
      <c r="AA178">
        <f>VLOOKUP(C178,Reference!$F$4:$I$33,3,0)</f>
        <v>82</v>
      </c>
    </row>
    <row r="179" spans="1:27" x14ac:dyDescent="0.2">
      <c r="A179" s="2" t="s">
        <v>182</v>
      </c>
      <c r="B179">
        <v>178</v>
      </c>
      <c r="C179" t="s">
        <v>306</v>
      </c>
      <c r="D179" t="s">
        <v>297</v>
      </c>
      <c r="E179" t="s">
        <v>544</v>
      </c>
      <c r="F179" t="str">
        <f t="shared" si="2"/>
        <v>Pitcher</v>
      </c>
      <c r="G179">
        <v>26</v>
      </c>
      <c r="H179" t="s">
        <v>1215</v>
      </c>
      <c r="I179" t="s">
        <v>1215</v>
      </c>
      <c r="J179" t="s">
        <v>1215</v>
      </c>
      <c r="K179" t="s">
        <v>1215</v>
      </c>
      <c r="L179" t="s">
        <v>1215</v>
      </c>
      <c r="M179" t="s">
        <v>1215</v>
      </c>
      <c r="N179">
        <v>201</v>
      </c>
      <c r="O179">
        <v>199</v>
      </c>
      <c r="P179">
        <v>92</v>
      </c>
      <c r="Q179">
        <v>52</v>
      </c>
      <c r="R179">
        <v>206</v>
      </c>
      <c r="S179">
        <v>14</v>
      </c>
      <c r="T179">
        <v>0</v>
      </c>
      <c r="U179">
        <v>4.12</v>
      </c>
      <c r="V179">
        <v>1.25</v>
      </c>
      <c r="W179" s="20">
        <f>VLOOKUP(A179,Reference!$L$3:$M$368,2,0)</f>
        <v>166.98</v>
      </c>
      <c r="X179" s="23">
        <f>VLOOKUP(A179,Reference!$L$3:$Q$368,3,0)</f>
        <v>90</v>
      </c>
      <c r="Y179" s="20">
        <f>VLOOKUP(A179,Reference!$L$3:$Q$368,4,0)</f>
        <v>188</v>
      </c>
      <c r="Z179">
        <f>VLOOKUP(C179,Reference!$F$4:$I$33,2,0)</f>
        <v>60</v>
      </c>
      <c r="AA179">
        <f>VLOOKUP(C179,Reference!$F$4:$I$33,3,0)</f>
        <v>102</v>
      </c>
    </row>
    <row r="180" spans="1:27" x14ac:dyDescent="0.2">
      <c r="A180" s="2" t="s">
        <v>178</v>
      </c>
      <c r="B180">
        <v>179</v>
      </c>
      <c r="C180" t="s">
        <v>302</v>
      </c>
      <c r="D180" t="s">
        <v>297</v>
      </c>
      <c r="E180" t="s">
        <v>545</v>
      </c>
      <c r="F180" t="str">
        <f t="shared" si="2"/>
        <v>Pitcher</v>
      </c>
      <c r="G180">
        <v>23</v>
      </c>
      <c r="H180" t="s">
        <v>1215</v>
      </c>
      <c r="I180" t="s">
        <v>1215</v>
      </c>
      <c r="J180" t="s">
        <v>1215</v>
      </c>
      <c r="K180" t="s">
        <v>1215</v>
      </c>
      <c r="L180" t="s">
        <v>1215</v>
      </c>
      <c r="M180" t="s">
        <v>1215</v>
      </c>
      <c r="N180">
        <v>132</v>
      </c>
      <c r="O180">
        <v>126</v>
      </c>
      <c r="P180">
        <v>61</v>
      </c>
      <c r="Q180">
        <v>36</v>
      </c>
      <c r="R180">
        <v>104</v>
      </c>
      <c r="S180">
        <v>9</v>
      </c>
      <c r="T180">
        <v>0</v>
      </c>
      <c r="U180">
        <v>4.16</v>
      </c>
      <c r="V180">
        <v>1.23</v>
      </c>
      <c r="W180" s="20">
        <f>VLOOKUP(A180,Reference!$L$3:$M$368,2,0)</f>
        <v>176.82</v>
      </c>
      <c r="X180" s="23">
        <f>VLOOKUP(A180,Reference!$L$3:$Q$368,3,0)</f>
        <v>139</v>
      </c>
      <c r="Y180" s="20">
        <f>VLOOKUP(A180,Reference!$L$3:$Q$368,4,0)</f>
        <v>199</v>
      </c>
      <c r="Z180">
        <f>VLOOKUP(C180,Reference!$F$4:$I$33,2,0)</f>
        <v>82</v>
      </c>
      <c r="AA180">
        <f>VLOOKUP(C180,Reference!$F$4:$I$33,3,0)</f>
        <v>80</v>
      </c>
    </row>
    <row r="181" spans="1:27" x14ac:dyDescent="0.2">
      <c r="A181" s="2" t="s">
        <v>184</v>
      </c>
      <c r="B181">
        <v>180</v>
      </c>
      <c r="C181" t="s">
        <v>480</v>
      </c>
      <c r="D181" t="s">
        <v>296</v>
      </c>
      <c r="E181" t="s">
        <v>546</v>
      </c>
      <c r="F181" t="str">
        <f t="shared" si="2"/>
        <v>Batter</v>
      </c>
      <c r="G181">
        <v>29</v>
      </c>
      <c r="H181" t="s">
        <v>1141</v>
      </c>
      <c r="I181">
        <v>88</v>
      </c>
      <c r="J181">
        <v>30</v>
      </c>
      <c r="K181">
        <v>83</v>
      </c>
      <c r="L181">
        <v>1</v>
      </c>
      <c r="M181">
        <v>0.27600000000000002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s="20">
        <f>VLOOKUP(A181,Reference!$L$3:$M$368,2,0)</f>
        <v>168.86</v>
      </c>
      <c r="X181" s="23">
        <f>VLOOKUP(A181,Reference!$L$3:$Q$368,3,0)</f>
        <v>98</v>
      </c>
      <c r="Y181" s="20">
        <f>VLOOKUP(A181,Reference!$L$3:$Q$368,4,0)</f>
        <v>190</v>
      </c>
      <c r="Z181">
        <f>VLOOKUP(C181,Reference!$F$4:$I$33,2,0)</f>
        <v>66</v>
      </c>
      <c r="AA181">
        <f>VLOOKUP(C181,Reference!$F$4:$I$33,3,0)</f>
        <v>96</v>
      </c>
    </row>
    <row r="182" spans="1:27" x14ac:dyDescent="0.2">
      <c r="A182" s="2" t="s">
        <v>198</v>
      </c>
      <c r="B182">
        <v>181</v>
      </c>
      <c r="C182" t="s">
        <v>310</v>
      </c>
      <c r="D182" t="s">
        <v>298</v>
      </c>
      <c r="E182" t="s">
        <v>547</v>
      </c>
      <c r="F182" t="str">
        <f t="shared" si="2"/>
        <v>Batter</v>
      </c>
      <c r="G182">
        <v>27</v>
      </c>
      <c r="H182" t="s">
        <v>1142</v>
      </c>
      <c r="I182">
        <v>77</v>
      </c>
      <c r="J182">
        <v>24</v>
      </c>
      <c r="K182">
        <v>75</v>
      </c>
      <c r="L182">
        <v>5</v>
      </c>
      <c r="M182">
        <v>0.24299999999999999</v>
      </c>
      <c r="N182" t="s">
        <v>1215</v>
      </c>
      <c r="O182" t="s">
        <v>1215</v>
      </c>
      <c r="P182" t="s">
        <v>1215</v>
      </c>
      <c r="Q182" t="s">
        <v>1215</v>
      </c>
      <c r="R182" t="s">
        <v>1215</v>
      </c>
      <c r="S182" t="s">
        <v>1215</v>
      </c>
      <c r="T182" t="s">
        <v>1215</v>
      </c>
      <c r="U182" t="s">
        <v>1215</v>
      </c>
      <c r="V182" t="s">
        <v>1215</v>
      </c>
      <c r="W182" s="20">
        <f>VLOOKUP(A182,Reference!$L$3:$M$368,2,0)</f>
        <v>185.8</v>
      </c>
      <c r="X182" s="23">
        <f>VLOOKUP(A182,Reference!$L$3:$Q$368,3,0)</f>
        <v>135</v>
      </c>
      <c r="Y182" s="20">
        <f>VLOOKUP(A182,Reference!$L$3:$Q$368,4,0)</f>
        <v>218</v>
      </c>
      <c r="Z182">
        <f>VLOOKUP(C182,Reference!$F$4:$I$33,2,0)</f>
        <v>81</v>
      </c>
      <c r="AA182">
        <f>VLOOKUP(C182,Reference!$F$4:$I$33,3,0)</f>
        <v>81</v>
      </c>
    </row>
    <row r="183" spans="1:27" x14ac:dyDescent="0.2">
      <c r="A183" s="2" t="s">
        <v>189</v>
      </c>
      <c r="B183">
        <v>182</v>
      </c>
      <c r="C183" t="s">
        <v>310</v>
      </c>
      <c r="D183" t="s">
        <v>296</v>
      </c>
      <c r="E183" t="s">
        <v>548</v>
      </c>
      <c r="F183" t="str">
        <f t="shared" si="2"/>
        <v>Batter</v>
      </c>
      <c r="G183">
        <v>22</v>
      </c>
      <c r="H183" t="s">
        <v>1143</v>
      </c>
      <c r="I183">
        <v>80</v>
      </c>
      <c r="J183">
        <v>20</v>
      </c>
      <c r="K183">
        <v>67</v>
      </c>
      <c r="L183">
        <v>18</v>
      </c>
      <c r="M183">
        <v>0.25</v>
      </c>
      <c r="N183" t="s">
        <v>1215</v>
      </c>
      <c r="O183" t="s">
        <v>1215</v>
      </c>
      <c r="P183" t="s">
        <v>1215</v>
      </c>
      <c r="Q183" t="s">
        <v>1215</v>
      </c>
      <c r="R183" t="s">
        <v>1215</v>
      </c>
      <c r="S183" t="s">
        <v>1215</v>
      </c>
      <c r="T183" t="s">
        <v>1215</v>
      </c>
      <c r="U183" t="s">
        <v>1215</v>
      </c>
      <c r="V183" t="s">
        <v>1215</v>
      </c>
      <c r="W183" s="20">
        <f>VLOOKUP(A183,Reference!$L$3:$M$368,2,0)</f>
        <v>179.04</v>
      </c>
      <c r="X183" s="23">
        <f>VLOOKUP(A183,Reference!$L$3:$Q$368,3,0)</f>
        <v>142</v>
      </c>
      <c r="Y183" s="20">
        <f>VLOOKUP(A183,Reference!$L$3:$Q$368,4,0)</f>
        <v>203</v>
      </c>
      <c r="Z183">
        <f>VLOOKUP(C183,Reference!$F$4:$I$33,2,0)</f>
        <v>81</v>
      </c>
      <c r="AA183">
        <f>VLOOKUP(C183,Reference!$F$4:$I$33,3,0)</f>
        <v>81</v>
      </c>
    </row>
    <row r="184" spans="1:27" x14ac:dyDescent="0.2">
      <c r="A184" s="2" t="s">
        <v>183</v>
      </c>
      <c r="B184">
        <v>183</v>
      </c>
      <c r="C184" t="s">
        <v>428</v>
      </c>
      <c r="D184" t="s">
        <v>297</v>
      </c>
      <c r="E184" t="s">
        <v>549</v>
      </c>
      <c r="F184" t="str">
        <f t="shared" si="2"/>
        <v>Pitcher</v>
      </c>
      <c r="G184">
        <v>29</v>
      </c>
      <c r="H184" t="s">
        <v>1215</v>
      </c>
      <c r="I184" t="s">
        <v>1215</v>
      </c>
      <c r="J184" t="s">
        <v>1215</v>
      </c>
      <c r="K184" t="s">
        <v>1215</v>
      </c>
      <c r="L184" t="s">
        <v>1215</v>
      </c>
      <c r="M184" t="s">
        <v>1215</v>
      </c>
      <c r="N184">
        <v>147</v>
      </c>
      <c r="O184">
        <v>133</v>
      </c>
      <c r="P184">
        <v>64</v>
      </c>
      <c r="Q184">
        <v>34</v>
      </c>
      <c r="R184">
        <v>131</v>
      </c>
      <c r="S184">
        <v>10</v>
      </c>
      <c r="T184">
        <v>0</v>
      </c>
      <c r="U184">
        <v>3.92</v>
      </c>
      <c r="V184">
        <v>1.1399999999999999</v>
      </c>
      <c r="W184" s="20">
        <f>VLOOKUP(A184,Reference!$L$3:$M$368,2,0)</f>
        <v>183.12</v>
      </c>
      <c r="X184" s="23">
        <f>VLOOKUP(A184,Reference!$L$3:$Q$368,3,0)</f>
        <v>164</v>
      </c>
      <c r="Y184" s="20">
        <f>VLOOKUP(A184,Reference!$L$3:$Q$368,4,0)</f>
        <v>198</v>
      </c>
      <c r="Z184">
        <f>VLOOKUP(C184,Reference!$F$4:$I$33,2,0)</f>
        <v>80</v>
      </c>
      <c r="AA184">
        <f>VLOOKUP(C184,Reference!$F$4:$I$33,3,0)</f>
        <v>82</v>
      </c>
    </row>
    <row r="185" spans="1:27" x14ac:dyDescent="0.2">
      <c r="A185" s="2" t="s">
        <v>185</v>
      </c>
      <c r="B185">
        <v>184</v>
      </c>
      <c r="C185" t="s">
        <v>313</v>
      </c>
      <c r="D185" t="s">
        <v>296</v>
      </c>
      <c r="E185" t="s">
        <v>550</v>
      </c>
      <c r="F185" t="str">
        <f t="shared" si="2"/>
        <v>Batter</v>
      </c>
      <c r="G185">
        <v>26</v>
      </c>
      <c r="H185" t="s">
        <v>1144</v>
      </c>
      <c r="I185">
        <v>74</v>
      </c>
      <c r="J185">
        <v>23</v>
      </c>
      <c r="K185">
        <v>73</v>
      </c>
      <c r="L185">
        <v>6</v>
      </c>
      <c r="M185">
        <v>0.26300000000000001</v>
      </c>
      <c r="N185" t="s">
        <v>1215</v>
      </c>
      <c r="O185" t="s">
        <v>1215</v>
      </c>
      <c r="P185" t="s">
        <v>1215</v>
      </c>
      <c r="Q185" t="s">
        <v>1215</v>
      </c>
      <c r="R185" t="s">
        <v>1215</v>
      </c>
      <c r="S185" t="s">
        <v>1215</v>
      </c>
      <c r="T185" t="s">
        <v>1215</v>
      </c>
      <c r="U185" t="s">
        <v>1215</v>
      </c>
      <c r="V185" t="s">
        <v>1215</v>
      </c>
      <c r="W185" s="20">
        <f>VLOOKUP(A185,Reference!$L$3:$M$368,2,0)</f>
        <v>183.64</v>
      </c>
      <c r="X185" s="23">
        <f>VLOOKUP(A185,Reference!$L$3:$Q$368,3,0)</f>
        <v>142</v>
      </c>
      <c r="Y185" s="20">
        <f>VLOOKUP(A185,Reference!$L$3:$Q$368,4,0)</f>
        <v>207</v>
      </c>
      <c r="Z185">
        <f>VLOOKUP(C185,Reference!$F$4:$I$33,2,0)</f>
        <v>97</v>
      </c>
      <c r="AA185">
        <f>VLOOKUP(C185,Reference!$F$4:$I$33,3,0)</f>
        <v>65</v>
      </c>
    </row>
    <row r="186" spans="1:27" x14ac:dyDescent="0.2">
      <c r="A186" s="2" t="s">
        <v>187</v>
      </c>
      <c r="B186">
        <v>185</v>
      </c>
      <c r="C186" t="s">
        <v>398</v>
      </c>
      <c r="D186" t="s">
        <v>405</v>
      </c>
      <c r="E186" t="s">
        <v>551</v>
      </c>
      <c r="F186" t="str">
        <f t="shared" si="2"/>
        <v>Pitcher</v>
      </c>
      <c r="G186">
        <v>32</v>
      </c>
      <c r="H186" t="s">
        <v>1215</v>
      </c>
      <c r="I186" t="s">
        <v>1215</v>
      </c>
      <c r="J186" t="s">
        <v>1215</v>
      </c>
      <c r="K186" t="s">
        <v>1215</v>
      </c>
      <c r="L186" t="s">
        <v>1215</v>
      </c>
      <c r="M186" t="s">
        <v>1215</v>
      </c>
      <c r="N186">
        <v>62</v>
      </c>
      <c r="O186">
        <v>49</v>
      </c>
      <c r="P186">
        <v>27</v>
      </c>
      <c r="Q186">
        <v>22</v>
      </c>
      <c r="R186">
        <v>53</v>
      </c>
      <c r="S186">
        <v>2</v>
      </c>
      <c r="T186">
        <v>23</v>
      </c>
      <c r="U186">
        <v>3.92</v>
      </c>
      <c r="V186">
        <v>1.1499999999999999</v>
      </c>
      <c r="W186" s="20">
        <f>VLOOKUP(A186,Reference!$L$3:$M$368,2,0)</f>
        <v>179</v>
      </c>
      <c r="X186" s="23">
        <f>VLOOKUP(A186,Reference!$L$3:$Q$368,3,0)</f>
        <v>145</v>
      </c>
      <c r="Y186" s="20">
        <f>VLOOKUP(A186,Reference!$L$3:$Q$368,4,0)</f>
        <v>203</v>
      </c>
      <c r="Z186">
        <f>VLOOKUP(C186,Reference!$F$4:$I$33,2,0)</f>
        <v>91</v>
      </c>
      <c r="AA186">
        <f>VLOOKUP(C186,Reference!$F$4:$I$33,3,0)</f>
        <v>71</v>
      </c>
    </row>
    <row r="187" spans="1:27" x14ac:dyDescent="0.2">
      <c r="A187" s="2" t="s">
        <v>190</v>
      </c>
      <c r="B187">
        <v>186</v>
      </c>
      <c r="C187" t="s">
        <v>480</v>
      </c>
      <c r="D187" t="s">
        <v>296</v>
      </c>
      <c r="E187" t="s">
        <v>552</v>
      </c>
      <c r="F187" t="str">
        <f t="shared" si="2"/>
        <v>Batter</v>
      </c>
      <c r="G187">
        <v>25</v>
      </c>
      <c r="H187" t="s">
        <v>1145</v>
      </c>
      <c r="I187">
        <v>97</v>
      </c>
      <c r="J187">
        <v>22</v>
      </c>
      <c r="K187">
        <v>62</v>
      </c>
      <c r="L187">
        <v>11</v>
      </c>
      <c r="M187">
        <v>0.28000000000000003</v>
      </c>
      <c r="N187" t="s">
        <v>1215</v>
      </c>
      <c r="O187" t="s">
        <v>1215</v>
      </c>
      <c r="P187" t="s">
        <v>1215</v>
      </c>
      <c r="Q187" t="s">
        <v>1215</v>
      </c>
      <c r="R187" t="s">
        <v>1215</v>
      </c>
      <c r="S187" t="s">
        <v>1215</v>
      </c>
      <c r="T187" t="s">
        <v>1215</v>
      </c>
      <c r="U187" t="s">
        <v>1215</v>
      </c>
      <c r="V187" t="s">
        <v>1215</v>
      </c>
      <c r="W187" s="20">
        <f>VLOOKUP(A187,Reference!$L$3:$M$368,2,0)</f>
        <v>190.74</v>
      </c>
      <c r="X187" s="23">
        <f>VLOOKUP(A187,Reference!$L$3:$Q$368,3,0)</f>
        <v>145</v>
      </c>
      <c r="Y187" s="20">
        <f>VLOOKUP(A187,Reference!$L$3:$Q$368,4,0)</f>
        <v>213</v>
      </c>
      <c r="Z187">
        <f>VLOOKUP(C187,Reference!$F$4:$I$33,2,0)</f>
        <v>66</v>
      </c>
      <c r="AA187">
        <f>VLOOKUP(C187,Reference!$F$4:$I$33,3,0)</f>
        <v>96</v>
      </c>
    </row>
    <row r="188" spans="1:27" x14ac:dyDescent="0.2">
      <c r="A188" s="2" t="s">
        <v>191</v>
      </c>
      <c r="B188">
        <v>187</v>
      </c>
      <c r="C188" t="s">
        <v>303</v>
      </c>
      <c r="D188" t="s">
        <v>405</v>
      </c>
      <c r="E188" t="s">
        <v>553</v>
      </c>
      <c r="F188" t="str">
        <f t="shared" si="2"/>
        <v>Pitcher</v>
      </c>
      <c r="G188">
        <v>32</v>
      </c>
      <c r="H188" t="s">
        <v>1215</v>
      </c>
      <c r="I188" t="s">
        <v>1215</v>
      </c>
      <c r="J188" t="s">
        <v>1215</v>
      </c>
      <c r="K188" t="s">
        <v>1215</v>
      </c>
      <c r="L188" t="s">
        <v>1215</v>
      </c>
      <c r="M188" t="s">
        <v>1215</v>
      </c>
      <c r="N188">
        <v>74</v>
      </c>
      <c r="O188">
        <v>55</v>
      </c>
      <c r="P188">
        <v>27</v>
      </c>
      <c r="Q188">
        <v>36</v>
      </c>
      <c r="R188">
        <v>93</v>
      </c>
      <c r="S188">
        <v>3</v>
      </c>
      <c r="T188">
        <v>9</v>
      </c>
      <c r="U188">
        <v>3.28</v>
      </c>
      <c r="V188">
        <v>1.23</v>
      </c>
      <c r="W188" s="20">
        <f>VLOOKUP(A188,Reference!$L$3:$M$368,2,0)</f>
        <v>186.6</v>
      </c>
      <c r="X188" s="23">
        <f>VLOOKUP(A188,Reference!$L$3:$Q$368,3,0)</f>
        <v>99</v>
      </c>
      <c r="Y188" s="20">
        <f>VLOOKUP(A188,Reference!$L$3:$Q$368,4,0)</f>
        <v>205</v>
      </c>
      <c r="Z188">
        <f>VLOOKUP(C188,Reference!$F$4:$I$33,2,0)</f>
        <v>96</v>
      </c>
      <c r="AA188">
        <f>VLOOKUP(C188,Reference!$F$4:$I$33,3,0)</f>
        <v>66</v>
      </c>
    </row>
    <row r="189" spans="1:27" x14ac:dyDescent="0.2">
      <c r="A189" s="2" t="s">
        <v>197</v>
      </c>
      <c r="B189">
        <v>188</v>
      </c>
      <c r="C189" t="s">
        <v>383</v>
      </c>
      <c r="D189" t="s">
        <v>296</v>
      </c>
      <c r="E189" t="s">
        <v>554</v>
      </c>
      <c r="F189" t="str">
        <f t="shared" si="2"/>
        <v>Batter</v>
      </c>
      <c r="G189">
        <v>26</v>
      </c>
      <c r="H189" t="s">
        <v>1146</v>
      </c>
      <c r="I189">
        <v>76</v>
      </c>
      <c r="J189">
        <v>15</v>
      </c>
      <c r="K189">
        <v>69</v>
      </c>
      <c r="L189">
        <v>14</v>
      </c>
      <c r="M189">
        <v>0.27200000000000002</v>
      </c>
      <c r="N189" t="s">
        <v>1215</v>
      </c>
      <c r="O189" t="s">
        <v>1215</v>
      </c>
      <c r="P189" t="s">
        <v>1215</v>
      </c>
      <c r="Q189" t="s">
        <v>1215</v>
      </c>
      <c r="R189" t="s">
        <v>1215</v>
      </c>
      <c r="S189" t="s">
        <v>1215</v>
      </c>
      <c r="T189" t="s">
        <v>1215</v>
      </c>
      <c r="U189" t="s">
        <v>1215</v>
      </c>
      <c r="V189" t="s">
        <v>1215</v>
      </c>
      <c r="W189" s="20">
        <f>VLOOKUP(A189,Reference!$L$3:$M$368,2,0)</f>
        <v>188.32</v>
      </c>
      <c r="X189" s="23">
        <f>VLOOKUP(A189,Reference!$L$3:$Q$368,3,0)</f>
        <v>121</v>
      </c>
      <c r="Y189" s="20">
        <f>VLOOKUP(A189,Reference!$L$3:$Q$368,4,0)</f>
        <v>227</v>
      </c>
      <c r="Z189">
        <f>VLOOKUP(C189,Reference!$F$4:$I$33,2,0)</f>
        <v>71</v>
      </c>
      <c r="AA189">
        <f>VLOOKUP(C189,Reference!$F$4:$I$33,3,0)</f>
        <v>91</v>
      </c>
    </row>
    <row r="190" spans="1:27" x14ac:dyDescent="0.2">
      <c r="A190" s="2" t="s">
        <v>192</v>
      </c>
      <c r="B190">
        <v>189</v>
      </c>
      <c r="C190" t="s">
        <v>305</v>
      </c>
      <c r="D190" t="s">
        <v>297</v>
      </c>
      <c r="E190" t="s">
        <v>555</v>
      </c>
      <c r="F190" t="str">
        <f t="shared" si="2"/>
        <v>Pitcher</v>
      </c>
      <c r="G190">
        <v>23</v>
      </c>
      <c r="H190" t="s">
        <v>1215</v>
      </c>
      <c r="I190" t="s">
        <v>1215</v>
      </c>
      <c r="J190" t="s">
        <v>1215</v>
      </c>
      <c r="K190" t="s">
        <v>1215</v>
      </c>
      <c r="L190" t="s">
        <v>1215</v>
      </c>
      <c r="M190" t="s">
        <v>1215</v>
      </c>
      <c r="N190">
        <v>122</v>
      </c>
      <c r="O190">
        <v>105</v>
      </c>
      <c r="P190">
        <v>55</v>
      </c>
      <c r="Q190">
        <v>41</v>
      </c>
      <c r="R190">
        <v>121</v>
      </c>
      <c r="S190">
        <v>8</v>
      </c>
      <c r="T190">
        <v>0</v>
      </c>
      <c r="U190">
        <v>4.0599999999999996</v>
      </c>
      <c r="V190">
        <v>1.2</v>
      </c>
      <c r="W190" s="20">
        <f>VLOOKUP(A190,Reference!$L$3:$M$368,2,0)</f>
        <v>189.96</v>
      </c>
      <c r="X190" s="23">
        <f>VLOOKUP(A190,Reference!$L$3:$Q$368,3,0)</f>
        <v>162</v>
      </c>
      <c r="Y190" s="20">
        <f>VLOOKUP(A190,Reference!$L$3:$Q$368,4,0)</f>
        <v>221</v>
      </c>
      <c r="Z190">
        <f>VLOOKUP(C190,Reference!$F$4:$I$33,2,0)</f>
        <v>86</v>
      </c>
      <c r="AA190">
        <f>VLOOKUP(C190,Reference!$F$4:$I$33,3,0)</f>
        <v>76</v>
      </c>
    </row>
    <row r="191" spans="1:27" x14ac:dyDescent="0.2">
      <c r="A191" s="2" t="s">
        <v>194</v>
      </c>
      <c r="B191">
        <v>190</v>
      </c>
      <c r="C191" t="s">
        <v>295</v>
      </c>
      <c r="D191" t="s">
        <v>297</v>
      </c>
      <c r="E191" t="s">
        <v>556</v>
      </c>
      <c r="F191" t="str">
        <f t="shared" si="2"/>
        <v>Pitcher</v>
      </c>
      <c r="G191">
        <v>23</v>
      </c>
      <c r="H191" t="s">
        <v>1215</v>
      </c>
      <c r="I191" t="s">
        <v>1215</v>
      </c>
      <c r="J191" t="s">
        <v>1215</v>
      </c>
      <c r="K191" t="s">
        <v>1215</v>
      </c>
      <c r="L191" t="s">
        <v>1215</v>
      </c>
      <c r="M191" t="s">
        <v>1215</v>
      </c>
      <c r="N191">
        <v>73</v>
      </c>
      <c r="O191">
        <v>69</v>
      </c>
      <c r="P191">
        <v>31</v>
      </c>
      <c r="Q191">
        <v>19</v>
      </c>
      <c r="R191">
        <v>64</v>
      </c>
      <c r="S191">
        <v>5</v>
      </c>
      <c r="T191">
        <v>0</v>
      </c>
      <c r="U191">
        <v>3.82</v>
      </c>
      <c r="V191">
        <v>1.21</v>
      </c>
      <c r="W191" s="20">
        <f>VLOOKUP(A191,Reference!$L$3:$M$368,2,0)</f>
        <v>183.86</v>
      </c>
      <c r="X191" s="23">
        <f>VLOOKUP(A191,Reference!$L$3:$Q$368,3,0)</f>
        <v>131</v>
      </c>
      <c r="Y191" s="20">
        <f>VLOOKUP(A191,Reference!$L$3:$Q$368,4,0)</f>
        <v>209</v>
      </c>
      <c r="Z191">
        <f>VLOOKUP(C191,Reference!$F$4:$I$33,2,0)</f>
        <v>103</v>
      </c>
      <c r="AA191">
        <f>VLOOKUP(C191,Reference!$F$4:$I$33,3,0)</f>
        <v>59</v>
      </c>
    </row>
    <row r="192" spans="1:27" x14ac:dyDescent="0.2">
      <c r="A192" s="2" t="s">
        <v>219</v>
      </c>
      <c r="B192">
        <v>191</v>
      </c>
      <c r="C192" t="s">
        <v>387</v>
      </c>
      <c r="D192" t="s">
        <v>300</v>
      </c>
      <c r="E192" t="s">
        <v>557</v>
      </c>
      <c r="F192" t="str">
        <f t="shared" si="2"/>
        <v>Batter</v>
      </c>
      <c r="G192">
        <v>27</v>
      </c>
      <c r="H192" t="s">
        <v>1082</v>
      </c>
      <c r="I192">
        <v>75</v>
      </c>
      <c r="J192">
        <v>24</v>
      </c>
      <c r="K192">
        <v>87</v>
      </c>
      <c r="L192">
        <v>4</v>
      </c>
      <c r="M192">
        <v>0.25900000000000001</v>
      </c>
      <c r="N192" t="s">
        <v>1215</v>
      </c>
      <c r="O192" t="s">
        <v>1215</v>
      </c>
      <c r="P192" t="s">
        <v>1215</v>
      </c>
      <c r="Q192" t="s">
        <v>1215</v>
      </c>
      <c r="R192" t="s">
        <v>1215</v>
      </c>
      <c r="S192" t="s">
        <v>1215</v>
      </c>
      <c r="T192" t="s">
        <v>1215</v>
      </c>
      <c r="U192" t="s">
        <v>1215</v>
      </c>
      <c r="V192" t="s">
        <v>1215</v>
      </c>
      <c r="W192" s="20">
        <f>VLOOKUP(A192,Reference!$L$3:$M$368,2,0)</f>
        <v>202.18</v>
      </c>
      <c r="X192" s="23">
        <f>VLOOKUP(A192,Reference!$L$3:$Q$368,3,0)</f>
        <v>125</v>
      </c>
      <c r="Y192" s="20">
        <f>VLOOKUP(A192,Reference!$L$3:$Q$368,4,0)</f>
        <v>218</v>
      </c>
      <c r="Z192">
        <f>VLOOKUP(C192,Reference!$F$4:$I$33,2,0)</f>
        <v>68</v>
      </c>
      <c r="AA192">
        <f>VLOOKUP(C192,Reference!$F$4:$I$33,3,0)</f>
        <v>94</v>
      </c>
    </row>
    <row r="193" spans="1:27" x14ac:dyDescent="0.2">
      <c r="A193" s="2" t="s">
        <v>195</v>
      </c>
      <c r="B193">
        <v>192</v>
      </c>
      <c r="C193" t="s">
        <v>314</v>
      </c>
      <c r="D193" t="s">
        <v>405</v>
      </c>
      <c r="E193" t="s">
        <v>558</v>
      </c>
      <c r="F193" t="str">
        <f t="shared" si="2"/>
        <v>Pitcher</v>
      </c>
      <c r="G193">
        <v>30</v>
      </c>
      <c r="H193" t="s">
        <v>1215</v>
      </c>
      <c r="I193" t="s">
        <v>1215</v>
      </c>
      <c r="J193" t="s">
        <v>1215</v>
      </c>
      <c r="K193" t="s">
        <v>1215</v>
      </c>
      <c r="L193" t="s">
        <v>1215</v>
      </c>
      <c r="M193" t="s">
        <v>1215</v>
      </c>
      <c r="N193">
        <v>63</v>
      </c>
      <c r="O193">
        <v>49</v>
      </c>
      <c r="P193">
        <v>26</v>
      </c>
      <c r="Q193">
        <v>33</v>
      </c>
      <c r="R193">
        <v>93</v>
      </c>
      <c r="S193">
        <v>3</v>
      </c>
      <c r="T193">
        <v>15</v>
      </c>
      <c r="U193">
        <v>3.71</v>
      </c>
      <c r="V193">
        <v>1.3</v>
      </c>
      <c r="W193" s="20">
        <f>VLOOKUP(A193,Reference!$L$3:$M$368,2,0)</f>
        <v>197.1</v>
      </c>
      <c r="X193" s="23">
        <f>VLOOKUP(A193,Reference!$L$3:$Q$368,3,0)</f>
        <v>181</v>
      </c>
      <c r="Y193" s="20">
        <f>VLOOKUP(A193,Reference!$L$3:$Q$368,4,0)</f>
        <v>215</v>
      </c>
      <c r="Z193">
        <f>VLOOKUP(C193,Reference!$F$4:$I$33,2,0)</f>
        <v>80</v>
      </c>
      <c r="AA193">
        <f>VLOOKUP(C193,Reference!$F$4:$I$33,3,0)</f>
        <v>82</v>
      </c>
    </row>
    <row r="194" spans="1:27" x14ac:dyDescent="0.2">
      <c r="A194" s="2" t="s">
        <v>196</v>
      </c>
      <c r="B194">
        <v>193</v>
      </c>
      <c r="C194" t="s">
        <v>294</v>
      </c>
      <c r="D194" t="s">
        <v>297</v>
      </c>
      <c r="E194" t="s">
        <v>559</v>
      </c>
      <c r="F194" t="str">
        <f t="shared" si="2"/>
        <v>Pitcher</v>
      </c>
      <c r="G194">
        <v>29</v>
      </c>
      <c r="H194" t="s">
        <v>1215</v>
      </c>
      <c r="I194" t="s">
        <v>1215</v>
      </c>
      <c r="J194" t="s">
        <v>1215</v>
      </c>
      <c r="K194" t="s">
        <v>1215</v>
      </c>
      <c r="L194" t="s">
        <v>1215</v>
      </c>
      <c r="M194" t="s">
        <v>1215</v>
      </c>
      <c r="N194">
        <v>167</v>
      </c>
      <c r="O194">
        <v>159</v>
      </c>
      <c r="P194">
        <v>79</v>
      </c>
      <c r="Q194">
        <v>49</v>
      </c>
      <c r="R194">
        <v>184</v>
      </c>
      <c r="S194">
        <v>10</v>
      </c>
      <c r="T194">
        <v>0</v>
      </c>
      <c r="U194">
        <v>4.26</v>
      </c>
      <c r="V194">
        <v>1.25</v>
      </c>
      <c r="W194" s="20">
        <f>VLOOKUP(A194,Reference!$L$3:$M$368,2,0)</f>
        <v>197.42</v>
      </c>
      <c r="X194" s="23">
        <f>VLOOKUP(A194,Reference!$L$3:$Q$368,3,0)</f>
        <v>159</v>
      </c>
      <c r="Y194" s="20">
        <f>VLOOKUP(A194,Reference!$L$3:$Q$368,4,0)</f>
        <v>245</v>
      </c>
      <c r="Z194">
        <f>VLOOKUP(C194,Reference!$F$4:$I$33,2,0)</f>
        <v>87</v>
      </c>
      <c r="AA194">
        <f>VLOOKUP(C194,Reference!$F$4:$I$33,3,0)</f>
        <v>75</v>
      </c>
    </row>
    <row r="195" spans="1:27" x14ac:dyDescent="0.2">
      <c r="A195" s="2" t="s">
        <v>199</v>
      </c>
      <c r="B195">
        <v>194</v>
      </c>
      <c r="C195" t="s">
        <v>295</v>
      </c>
      <c r="D195" t="s">
        <v>560</v>
      </c>
      <c r="E195" t="s">
        <v>561</v>
      </c>
      <c r="F195" t="str">
        <f t="shared" ref="F195:F258" si="3">IF(OR(D195="SP",D195="RP"),"Pitcher","Batter")</f>
        <v>Batter</v>
      </c>
      <c r="G195">
        <v>30</v>
      </c>
      <c r="H195" t="s">
        <v>1147</v>
      </c>
      <c r="I195">
        <v>75</v>
      </c>
      <c r="J195">
        <v>17</v>
      </c>
      <c r="K195">
        <v>70</v>
      </c>
      <c r="L195">
        <v>10</v>
      </c>
      <c r="M195">
        <v>0.26500000000000001</v>
      </c>
      <c r="N195" t="s">
        <v>1215</v>
      </c>
      <c r="O195" t="s">
        <v>1215</v>
      </c>
      <c r="P195" t="s">
        <v>1215</v>
      </c>
      <c r="Q195" t="s">
        <v>1215</v>
      </c>
      <c r="R195" t="s">
        <v>1215</v>
      </c>
      <c r="S195" t="s">
        <v>1215</v>
      </c>
      <c r="T195" t="s">
        <v>1215</v>
      </c>
      <c r="U195" t="s">
        <v>1215</v>
      </c>
      <c r="V195" t="s">
        <v>1215</v>
      </c>
      <c r="W195" s="20">
        <f>VLOOKUP(A195,Reference!$L$3:$M$368,2,0)</f>
        <v>195.12</v>
      </c>
      <c r="X195" s="23">
        <f>VLOOKUP(A195,Reference!$L$3:$Q$368,3,0)</f>
        <v>151</v>
      </c>
      <c r="Y195" s="20">
        <f>VLOOKUP(A195,Reference!$L$3:$Q$368,4,0)</f>
        <v>222</v>
      </c>
      <c r="Z195">
        <f>VLOOKUP(C195,Reference!$F$4:$I$33,2,0)</f>
        <v>103</v>
      </c>
      <c r="AA195">
        <f>VLOOKUP(C195,Reference!$F$4:$I$33,3,0)</f>
        <v>59</v>
      </c>
    </row>
    <row r="196" spans="1:27" x14ac:dyDescent="0.2">
      <c r="A196" s="2" t="s">
        <v>201</v>
      </c>
      <c r="B196">
        <v>195</v>
      </c>
      <c r="C196" t="s">
        <v>387</v>
      </c>
      <c r="D196" t="s">
        <v>297</v>
      </c>
      <c r="E196" t="s">
        <v>562</v>
      </c>
      <c r="F196" t="str">
        <f t="shared" si="3"/>
        <v>Pitcher</v>
      </c>
      <c r="G196">
        <v>25</v>
      </c>
      <c r="H196" t="s">
        <v>1215</v>
      </c>
      <c r="I196" t="s">
        <v>1215</v>
      </c>
      <c r="J196" t="s">
        <v>1215</v>
      </c>
      <c r="K196" t="s">
        <v>1215</v>
      </c>
      <c r="L196" t="s">
        <v>1215</v>
      </c>
      <c r="M196" t="s">
        <v>1215</v>
      </c>
      <c r="N196">
        <v>181</v>
      </c>
      <c r="O196">
        <v>165</v>
      </c>
      <c r="P196">
        <v>83</v>
      </c>
      <c r="Q196">
        <v>73</v>
      </c>
      <c r="R196">
        <v>143</v>
      </c>
      <c r="S196">
        <v>10</v>
      </c>
      <c r="T196">
        <v>0</v>
      </c>
      <c r="U196">
        <v>4.13</v>
      </c>
      <c r="V196">
        <v>1.31</v>
      </c>
      <c r="W196" s="20">
        <f>VLOOKUP(A196,Reference!$L$3:$M$368,2,0)</f>
        <v>196.06</v>
      </c>
      <c r="X196" s="23">
        <f>VLOOKUP(A196,Reference!$L$3:$Q$368,3,0)</f>
        <v>159</v>
      </c>
      <c r="Y196" s="20">
        <f>VLOOKUP(A196,Reference!$L$3:$Q$368,4,0)</f>
        <v>215</v>
      </c>
      <c r="Z196">
        <f>VLOOKUP(C196,Reference!$F$4:$I$33,2,0)</f>
        <v>68</v>
      </c>
      <c r="AA196">
        <f>VLOOKUP(C196,Reference!$F$4:$I$33,3,0)</f>
        <v>94</v>
      </c>
    </row>
    <row r="197" spans="1:27" x14ac:dyDescent="0.2">
      <c r="A197" s="2" t="s">
        <v>223</v>
      </c>
      <c r="B197">
        <v>196</v>
      </c>
      <c r="C197" t="s">
        <v>398</v>
      </c>
      <c r="D197" t="s">
        <v>298</v>
      </c>
      <c r="E197" t="s">
        <v>563</v>
      </c>
      <c r="F197" t="str">
        <f t="shared" si="3"/>
        <v>Batter</v>
      </c>
      <c r="G197">
        <v>27</v>
      </c>
      <c r="H197" t="s">
        <v>1148</v>
      </c>
      <c r="I197">
        <v>82</v>
      </c>
      <c r="J197">
        <v>17</v>
      </c>
      <c r="K197">
        <v>70</v>
      </c>
      <c r="L197">
        <v>8</v>
      </c>
      <c r="M197">
        <v>0.27600000000000002</v>
      </c>
      <c r="N197" t="s">
        <v>1215</v>
      </c>
      <c r="O197" t="s">
        <v>1215</v>
      </c>
      <c r="P197" t="s">
        <v>1215</v>
      </c>
      <c r="Q197" t="s">
        <v>1215</v>
      </c>
      <c r="R197" t="s">
        <v>1215</v>
      </c>
      <c r="S197" t="s">
        <v>1215</v>
      </c>
      <c r="T197" t="s">
        <v>1215</v>
      </c>
      <c r="U197" t="s">
        <v>1215</v>
      </c>
      <c r="V197" t="s">
        <v>1215</v>
      </c>
      <c r="W197" s="20">
        <f>VLOOKUP(A197,Reference!$L$3:$M$368,2,0)</f>
        <v>196.18</v>
      </c>
      <c r="X197" s="23">
        <f>VLOOKUP(A197,Reference!$L$3:$Q$368,3,0)</f>
        <v>154</v>
      </c>
      <c r="Y197" s="20">
        <f>VLOOKUP(A197,Reference!$L$3:$Q$368,4,0)</f>
        <v>225</v>
      </c>
      <c r="Z197">
        <f>VLOOKUP(C197,Reference!$F$4:$I$33,2,0)</f>
        <v>91</v>
      </c>
      <c r="AA197">
        <f>VLOOKUP(C197,Reference!$F$4:$I$33,3,0)</f>
        <v>71</v>
      </c>
    </row>
    <row r="198" spans="1:27" x14ac:dyDescent="0.2">
      <c r="A198" s="2" t="s">
        <v>203</v>
      </c>
      <c r="B198">
        <v>197</v>
      </c>
      <c r="C198" t="s">
        <v>428</v>
      </c>
      <c r="D198" t="s">
        <v>297</v>
      </c>
      <c r="E198" t="s">
        <v>564</v>
      </c>
      <c r="F198" t="str">
        <f t="shared" si="3"/>
        <v>Pitcher</v>
      </c>
      <c r="G198">
        <v>32</v>
      </c>
      <c r="H198" t="s">
        <v>1215</v>
      </c>
      <c r="I198" t="s">
        <v>1215</v>
      </c>
      <c r="J198" t="s">
        <v>1215</v>
      </c>
      <c r="K198" t="s">
        <v>1215</v>
      </c>
      <c r="L198" t="s">
        <v>1215</v>
      </c>
      <c r="M198" t="s">
        <v>1215</v>
      </c>
      <c r="N198">
        <v>150</v>
      </c>
      <c r="O198">
        <v>140</v>
      </c>
      <c r="P198">
        <v>68</v>
      </c>
      <c r="Q198">
        <v>49</v>
      </c>
      <c r="R198">
        <v>137</v>
      </c>
      <c r="S198">
        <v>10</v>
      </c>
      <c r="T198">
        <v>0</v>
      </c>
      <c r="U198">
        <v>4.08</v>
      </c>
      <c r="V198">
        <v>1.26</v>
      </c>
      <c r="W198" s="20">
        <f>VLOOKUP(A198,Reference!$L$3:$M$368,2,0)</f>
        <v>199.92</v>
      </c>
      <c r="X198" s="23">
        <f>VLOOKUP(A198,Reference!$L$3:$Q$368,3,0)</f>
        <v>162</v>
      </c>
      <c r="Y198" s="20">
        <f>VLOOKUP(A198,Reference!$L$3:$Q$368,4,0)</f>
        <v>216</v>
      </c>
      <c r="Z198">
        <f>VLOOKUP(C198,Reference!$F$4:$I$33,2,0)</f>
        <v>80</v>
      </c>
      <c r="AA198">
        <f>VLOOKUP(C198,Reference!$F$4:$I$33,3,0)</f>
        <v>82</v>
      </c>
    </row>
    <row r="199" spans="1:27" x14ac:dyDescent="0.2">
      <c r="A199" s="2" t="s">
        <v>149</v>
      </c>
      <c r="B199">
        <v>198</v>
      </c>
      <c r="C199" t="s">
        <v>302</v>
      </c>
      <c r="D199" t="s">
        <v>405</v>
      </c>
      <c r="E199" t="s">
        <v>565</v>
      </c>
      <c r="F199" t="str">
        <f t="shared" si="3"/>
        <v>Pitcher</v>
      </c>
      <c r="G199">
        <v>31</v>
      </c>
      <c r="H199" t="s">
        <v>1114</v>
      </c>
      <c r="I199">
        <v>71</v>
      </c>
      <c r="J199">
        <v>26</v>
      </c>
      <c r="K199">
        <v>81</v>
      </c>
      <c r="L199">
        <v>2</v>
      </c>
      <c r="M199">
        <v>0.26500000000000001</v>
      </c>
      <c r="N199">
        <v>64</v>
      </c>
      <c r="O199">
        <v>46</v>
      </c>
      <c r="P199">
        <v>23</v>
      </c>
      <c r="Q199">
        <v>20</v>
      </c>
      <c r="R199">
        <v>89</v>
      </c>
      <c r="S199">
        <v>3</v>
      </c>
      <c r="T199">
        <v>30</v>
      </c>
      <c r="U199">
        <v>3.23</v>
      </c>
      <c r="V199">
        <v>1.03</v>
      </c>
      <c r="W199" s="20">
        <f>VLOOKUP(A199,Reference!$L$3:$M$368,2,0)</f>
        <v>160.41</v>
      </c>
      <c r="X199" s="23">
        <f>VLOOKUP(A199,Reference!$L$3:$Q$368,3,0)</f>
        <v>72</v>
      </c>
      <c r="Y199" s="20">
        <f>VLOOKUP(A199,Reference!$L$3:$Q$368,4,0)</f>
        <v>230</v>
      </c>
      <c r="Z199">
        <f>VLOOKUP(C199,Reference!$F$4:$I$33,2,0)</f>
        <v>82</v>
      </c>
      <c r="AA199">
        <f>VLOOKUP(C199,Reference!$F$4:$I$33,3,0)</f>
        <v>80</v>
      </c>
    </row>
    <row r="200" spans="1:27" x14ac:dyDescent="0.2">
      <c r="A200" s="2" t="s">
        <v>225</v>
      </c>
      <c r="B200">
        <v>199</v>
      </c>
      <c r="C200" t="s">
        <v>304</v>
      </c>
      <c r="D200" t="s">
        <v>300</v>
      </c>
      <c r="E200" t="s">
        <v>566</v>
      </c>
      <c r="F200" t="str">
        <f t="shared" si="3"/>
        <v>Batter</v>
      </c>
      <c r="G200">
        <v>27</v>
      </c>
      <c r="H200" t="s">
        <v>1149</v>
      </c>
      <c r="I200">
        <v>64</v>
      </c>
      <c r="J200">
        <v>19</v>
      </c>
      <c r="K200">
        <v>61</v>
      </c>
      <c r="L200">
        <v>3</v>
      </c>
      <c r="M200">
        <v>0.26800000000000002</v>
      </c>
      <c r="N200" t="s">
        <v>1215</v>
      </c>
      <c r="O200" t="s">
        <v>1215</v>
      </c>
      <c r="P200" t="s">
        <v>1215</v>
      </c>
      <c r="Q200" t="s">
        <v>1215</v>
      </c>
      <c r="R200" t="s">
        <v>1215</v>
      </c>
      <c r="S200" t="s">
        <v>1215</v>
      </c>
      <c r="T200" t="s">
        <v>1215</v>
      </c>
      <c r="U200" t="s">
        <v>1215</v>
      </c>
      <c r="V200" t="s">
        <v>1215</v>
      </c>
      <c r="W200" s="20">
        <f>VLOOKUP(A200,Reference!$L$3:$M$368,2,0)</f>
        <v>213.08</v>
      </c>
      <c r="X200" s="23">
        <f>VLOOKUP(A200,Reference!$L$3:$Q$368,3,0)</f>
        <v>150</v>
      </c>
      <c r="Y200" s="20">
        <f>VLOOKUP(A200,Reference!$L$3:$Q$368,4,0)</f>
        <v>228</v>
      </c>
      <c r="Z200">
        <f>VLOOKUP(C200,Reference!$F$4:$I$33,2,0)</f>
        <v>96</v>
      </c>
      <c r="AA200">
        <f>VLOOKUP(C200,Reference!$F$4:$I$33,3,0)</f>
        <v>66</v>
      </c>
    </row>
    <row r="201" spans="1:27" x14ac:dyDescent="0.2">
      <c r="A201" s="2" t="s">
        <v>207</v>
      </c>
      <c r="B201">
        <v>200</v>
      </c>
      <c r="C201" t="s">
        <v>416</v>
      </c>
      <c r="D201" t="s">
        <v>405</v>
      </c>
      <c r="E201" t="s">
        <v>567</v>
      </c>
      <c r="F201" t="str">
        <f t="shared" si="3"/>
        <v>Pitcher</v>
      </c>
      <c r="G201">
        <v>32</v>
      </c>
      <c r="H201" t="s">
        <v>1215</v>
      </c>
      <c r="I201" t="s">
        <v>1215</v>
      </c>
      <c r="J201" t="s">
        <v>1215</v>
      </c>
      <c r="K201" t="s">
        <v>1215</v>
      </c>
      <c r="L201" t="s">
        <v>1215</v>
      </c>
      <c r="M201" t="s">
        <v>1215</v>
      </c>
      <c r="N201">
        <v>54</v>
      </c>
      <c r="O201">
        <v>38</v>
      </c>
      <c r="P201">
        <v>25</v>
      </c>
      <c r="Q201">
        <v>32</v>
      </c>
      <c r="R201">
        <v>87</v>
      </c>
      <c r="S201">
        <v>2</v>
      </c>
      <c r="T201">
        <v>10</v>
      </c>
      <c r="U201">
        <v>4.17</v>
      </c>
      <c r="V201">
        <v>1.3</v>
      </c>
      <c r="W201" s="20">
        <f>VLOOKUP(A201,Reference!$L$3:$M$368,2,0)</f>
        <v>204.34</v>
      </c>
      <c r="X201" s="23">
        <f>VLOOKUP(A201,Reference!$L$3:$Q$368,3,0)</f>
        <v>181</v>
      </c>
      <c r="Y201" s="20">
        <f>VLOOKUP(A201,Reference!$L$3:$Q$368,4,0)</f>
        <v>244</v>
      </c>
      <c r="Z201">
        <f>VLOOKUP(C201,Reference!$F$4:$I$33,2,0)</f>
        <v>85</v>
      </c>
      <c r="AA201">
        <f>VLOOKUP(C201,Reference!$F$4:$I$33,3,0)</f>
        <v>77</v>
      </c>
    </row>
    <row r="202" spans="1:27" x14ac:dyDescent="0.2">
      <c r="A202" s="2" t="s">
        <v>216</v>
      </c>
      <c r="B202">
        <v>201</v>
      </c>
      <c r="C202" t="s">
        <v>307</v>
      </c>
      <c r="D202" t="s">
        <v>296</v>
      </c>
      <c r="E202" t="s">
        <v>568</v>
      </c>
      <c r="F202" t="str">
        <f t="shared" si="3"/>
        <v>Batter</v>
      </c>
      <c r="G202">
        <v>34</v>
      </c>
      <c r="H202" t="s">
        <v>1150</v>
      </c>
      <c r="I202">
        <v>76</v>
      </c>
      <c r="J202">
        <v>11</v>
      </c>
      <c r="K202">
        <v>43</v>
      </c>
      <c r="L202">
        <v>21</v>
      </c>
      <c r="M202">
        <v>0.27700000000000002</v>
      </c>
      <c r="N202" t="s">
        <v>1215</v>
      </c>
      <c r="O202" t="s">
        <v>1215</v>
      </c>
      <c r="P202" t="s">
        <v>1215</v>
      </c>
      <c r="Q202" t="s">
        <v>1215</v>
      </c>
      <c r="R202" t="s">
        <v>1215</v>
      </c>
      <c r="S202" t="s">
        <v>1215</v>
      </c>
      <c r="T202" t="s">
        <v>1215</v>
      </c>
      <c r="U202" t="s">
        <v>1215</v>
      </c>
      <c r="V202" t="s">
        <v>1215</v>
      </c>
      <c r="W202" s="20">
        <f>VLOOKUP(A202,Reference!$L$3:$M$368,2,0)</f>
        <v>201.42</v>
      </c>
      <c r="X202" s="23">
        <f>VLOOKUP(A202,Reference!$L$3:$Q$368,3,0)</f>
        <v>165</v>
      </c>
      <c r="Y202" s="20">
        <f>VLOOKUP(A202,Reference!$L$3:$Q$368,4,0)</f>
        <v>227</v>
      </c>
      <c r="Z202">
        <f>VLOOKUP(C202,Reference!$F$4:$I$33,2,0)</f>
        <v>87</v>
      </c>
      <c r="AA202">
        <f>VLOOKUP(C202,Reference!$F$4:$I$33,3,0)</f>
        <v>73</v>
      </c>
    </row>
    <row r="203" spans="1:27" x14ac:dyDescent="0.2">
      <c r="A203" s="2" t="s">
        <v>204</v>
      </c>
      <c r="B203">
        <v>202</v>
      </c>
      <c r="C203" t="s">
        <v>295</v>
      </c>
      <c r="D203" t="s">
        <v>297</v>
      </c>
      <c r="E203" t="s">
        <v>569</v>
      </c>
      <c r="F203" t="str">
        <f t="shared" si="3"/>
        <v>Pitcher</v>
      </c>
      <c r="G203">
        <v>35</v>
      </c>
      <c r="H203" t="s">
        <v>1215</v>
      </c>
      <c r="I203" t="s">
        <v>1215</v>
      </c>
      <c r="J203" t="s">
        <v>1215</v>
      </c>
      <c r="K203" t="s">
        <v>1215</v>
      </c>
      <c r="L203" t="s">
        <v>1215</v>
      </c>
      <c r="M203" t="s">
        <v>1215</v>
      </c>
      <c r="N203">
        <v>119</v>
      </c>
      <c r="O203">
        <v>113</v>
      </c>
      <c r="P203">
        <v>55</v>
      </c>
      <c r="Q203">
        <v>36</v>
      </c>
      <c r="R203">
        <v>126</v>
      </c>
      <c r="S203">
        <v>8</v>
      </c>
      <c r="T203">
        <v>0</v>
      </c>
      <c r="U203">
        <v>4.16</v>
      </c>
      <c r="V203">
        <v>1.25</v>
      </c>
      <c r="W203" s="20">
        <f>VLOOKUP(A203,Reference!$L$3:$M$368,2,0)</f>
        <v>199.88</v>
      </c>
      <c r="X203" s="23">
        <f>VLOOKUP(A203,Reference!$L$3:$Q$368,3,0)</f>
        <v>152</v>
      </c>
      <c r="Y203" s="20">
        <f>VLOOKUP(A203,Reference!$L$3:$Q$368,4,0)</f>
        <v>223</v>
      </c>
      <c r="Z203">
        <f>VLOOKUP(C203,Reference!$F$4:$I$33,2,0)</f>
        <v>103</v>
      </c>
      <c r="AA203">
        <f>VLOOKUP(C203,Reference!$F$4:$I$33,3,0)</f>
        <v>59</v>
      </c>
    </row>
    <row r="204" spans="1:27" x14ac:dyDescent="0.2">
      <c r="A204" s="2" t="s">
        <v>206</v>
      </c>
      <c r="B204">
        <v>203</v>
      </c>
      <c r="C204" t="s">
        <v>311</v>
      </c>
      <c r="D204" t="s">
        <v>297</v>
      </c>
      <c r="E204" t="s">
        <v>570</v>
      </c>
      <c r="F204" t="str">
        <f t="shared" si="3"/>
        <v>Pitcher</v>
      </c>
      <c r="G204">
        <v>33</v>
      </c>
      <c r="H204" t="s">
        <v>1215</v>
      </c>
      <c r="I204" t="s">
        <v>1215</v>
      </c>
      <c r="J204" t="s">
        <v>1215</v>
      </c>
      <c r="K204" t="s">
        <v>1215</v>
      </c>
      <c r="L204" t="s">
        <v>1215</v>
      </c>
      <c r="M204" t="s">
        <v>1215</v>
      </c>
      <c r="N204">
        <v>174</v>
      </c>
      <c r="O204">
        <v>170</v>
      </c>
      <c r="P204">
        <v>82</v>
      </c>
      <c r="Q204">
        <v>58</v>
      </c>
      <c r="R204">
        <v>134</v>
      </c>
      <c r="S204">
        <v>10</v>
      </c>
      <c r="T204">
        <v>0</v>
      </c>
      <c r="U204">
        <v>4.24</v>
      </c>
      <c r="V204">
        <v>1.31</v>
      </c>
      <c r="W204" s="20">
        <f>VLOOKUP(A204,Reference!$L$3:$M$368,2,0)</f>
        <v>197.48</v>
      </c>
      <c r="X204" s="23">
        <f>VLOOKUP(A204,Reference!$L$3:$Q$368,3,0)</f>
        <v>142</v>
      </c>
      <c r="Y204" s="20">
        <f>VLOOKUP(A204,Reference!$L$3:$Q$368,4,0)</f>
        <v>226</v>
      </c>
      <c r="Z204">
        <f>VLOOKUP(C204,Reference!$F$4:$I$33,2,0)</f>
        <v>83</v>
      </c>
      <c r="AA204">
        <f>VLOOKUP(C204,Reference!$F$4:$I$33,3,0)</f>
        <v>79</v>
      </c>
    </row>
    <row r="205" spans="1:27" x14ac:dyDescent="0.2">
      <c r="A205" s="2" t="s">
        <v>208</v>
      </c>
      <c r="B205">
        <v>204</v>
      </c>
      <c r="C205" t="s">
        <v>314</v>
      </c>
      <c r="D205" t="s">
        <v>297</v>
      </c>
      <c r="E205" t="s">
        <v>571</v>
      </c>
      <c r="F205" t="str">
        <f t="shared" si="3"/>
        <v>Pitcher</v>
      </c>
      <c r="G205">
        <v>32</v>
      </c>
      <c r="H205" t="s">
        <v>1215</v>
      </c>
      <c r="I205" t="s">
        <v>1215</v>
      </c>
      <c r="J205" t="s">
        <v>1215</v>
      </c>
      <c r="K205" t="s">
        <v>1215</v>
      </c>
      <c r="L205" t="s">
        <v>1215</v>
      </c>
      <c r="M205" t="s">
        <v>1215</v>
      </c>
      <c r="N205">
        <v>72</v>
      </c>
      <c r="O205">
        <v>60</v>
      </c>
      <c r="P205">
        <v>27</v>
      </c>
      <c r="Q205">
        <v>19</v>
      </c>
      <c r="R205">
        <v>99</v>
      </c>
      <c r="S205">
        <v>6</v>
      </c>
      <c r="T205">
        <v>0</v>
      </c>
      <c r="U205">
        <v>3.38</v>
      </c>
      <c r="V205">
        <v>1.1000000000000001</v>
      </c>
      <c r="W205" s="20">
        <f>VLOOKUP(A205,Reference!$L$3:$M$368,2,0)</f>
        <v>205.12</v>
      </c>
      <c r="X205" s="23">
        <f>VLOOKUP(A205,Reference!$L$3:$Q$368,3,0)</f>
        <v>169</v>
      </c>
      <c r="Y205" s="20">
        <f>VLOOKUP(A205,Reference!$L$3:$Q$368,4,0)</f>
        <v>229</v>
      </c>
      <c r="Z205">
        <f>VLOOKUP(C205,Reference!$F$4:$I$33,2,0)</f>
        <v>80</v>
      </c>
      <c r="AA205">
        <f>VLOOKUP(C205,Reference!$F$4:$I$33,3,0)</f>
        <v>82</v>
      </c>
    </row>
    <row r="206" spans="1:27" x14ac:dyDescent="0.2">
      <c r="A206" s="2" t="s">
        <v>218</v>
      </c>
      <c r="B206">
        <v>205</v>
      </c>
      <c r="C206" t="s">
        <v>306</v>
      </c>
      <c r="D206" t="s">
        <v>296</v>
      </c>
      <c r="E206" t="s">
        <v>572</v>
      </c>
      <c r="F206" t="str">
        <f t="shared" si="3"/>
        <v>Batter</v>
      </c>
      <c r="G206">
        <v>27</v>
      </c>
      <c r="H206" t="s">
        <v>1151</v>
      </c>
      <c r="I206">
        <v>74</v>
      </c>
      <c r="J206">
        <v>10</v>
      </c>
      <c r="K206">
        <v>56</v>
      </c>
      <c r="L206">
        <v>20</v>
      </c>
      <c r="M206">
        <v>0.29299999999999998</v>
      </c>
      <c r="N206" t="s">
        <v>1215</v>
      </c>
      <c r="O206" t="s">
        <v>1215</v>
      </c>
      <c r="P206" t="s">
        <v>1215</v>
      </c>
      <c r="Q206" t="s">
        <v>1215</v>
      </c>
      <c r="R206" t="s">
        <v>1215</v>
      </c>
      <c r="S206" t="s">
        <v>1215</v>
      </c>
      <c r="T206" t="s">
        <v>1215</v>
      </c>
      <c r="U206" t="s">
        <v>1215</v>
      </c>
      <c r="V206" t="s">
        <v>1215</v>
      </c>
      <c r="W206" s="20">
        <f>VLOOKUP(A206,Reference!$L$3:$M$368,2,0)</f>
        <v>213.5</v>
      </c>
      <c r="X206" s="23">
        <f>VLOOKUP(A206,Reference!$L$3:$Q$368,3,0)</f>
        <v>191</v>
      </c>
      <c r="Y206" s="20">
        <f>VLOOKUP(A206,Reference!$L$3:$Q$368,4,0)</f>
        <v>232</v>
      </c>
      <c r="Z206">
        <f>VLOOKUP(C206,Reference!$F$4:$I$33,2,0)</f>
        <v>60</v>
      </c>
      <c r="AA206">
        <f>VLOOKUP(C206,Reference!$F$4:$I$33,3,0)</f>
        <v>102</v>
      </c>
    </row>
    <row r="207" spans="1:27" x14ac:dyDescent="0.2">
      <c r="A207" s="2" t="s">
        <v>209</v>
      </c>
      <c r="B207">
        <v>206</v>
      </c>
      <c r="C207" t="s">
        <v>398</v>
      </c>
      <c r="D207" t="s">
        <v>405</v>
      </c>
      <c r="E207" t="s">
        <v>573</v>
      </c>
      <c r="F207" t="str">
        <f t="shared" si="3"/>
        <v>Pitcher</v>
      </c>
      <c r="G207">
        <v>30</v>
      </c>
      <c r="H207" t="s">
        <v>1215</v>
      </c>
      <c r="I207" t="s">
        <v>1215</v>
      </c>
      <c r="J207" t="s">
        <v>1215</v>
      </c>
      <c r="K207" t="s">
        <v>1215</v>
      </c>
      <c r="L207" t="s">
        <v>1215</v>
      </c>
      <c r="M207" t="s">
        <v>1215</v>
      </c>
      <c r="N207">
        <v>66</v>
      </c>
      <c r="O207">
        <v>60</v>
      </c>
      <c r="P207">
        <v>24</v>
      </c>
      <c r="Q207">
        <v>15</v>
      </c>
      <c r="R207">
        <v>79</v>
      </c>
      <c r="S207">
        <v>3</v>
      </c>
      <c r="T207">
        <v>21</v>
      </c>
      <c r="U207">
        <v>3.27</v>
      </c>
      <c r="V207">
        <v>1.1399999999999999</v>
      </c>
      <c r="W207" s="20">
        <f>VLOOKUP(A207,Reference!$L$3:$M$368,2,0)</f>
        <v>202.66</v>
      </c>
      <c r="X207" s="23">
        <f>VLOOKUP(A207,Reference!$L$3:$Q$368,3,0)</f>
        <v>146</v>
      </c>
      <c r="Y207" s="20">
        <f>VLOOKUP(A207,Reference!$L$3:$Q$368,4,0)</f>
        <v>234</v>
      </c>
      <c r="Z207">
        <f>VLOOKUP(C207,Reference!$F$4:$I$33,2,0)</f>
        <v>91</v>
      </c>
      <c r="AA207">
        <f>VLOOKUP(C207,Reference!$F$4:$I$33,3,0)</f>
        <v>71</v>
      </c>
    </row>
    <row r="208" spans="1:27" x14ac:dyDescent="0.2">
      <c r="A208" s="2" t="s">
        <v>212</v>
      </c>
      <c r="B208">
        <v>207</v>
      </c>
      <c r="C208" t="s">
        <v>294</v>
      </c>
      <c r="D208" t="s">
        <v>574</v>
      </c>
      <c r="E208" t="s">
        <v>575</v>
      </c>
      <c r="F208" t="str">
        <f t="shared" si="3"/>
        <v>Batter</v>
      </c>
      <c r="G208">
        <v>26</v>
      </c>
      <c r="H208" t="s">
        <v>1026</v>
      </c>
      <c r="I208">
        <v>79</v>
      </c>
      <c r="J208">
        <v>6</v>
      </c>
      <c r="K208">
        <v>49</v>
      </c>
      <c r="L208">
        <v>10</v>
      </c>
      <c r="M208">
        <v>0.28399999999999997</v>
      </c>
      <c r="N208" t="s">
        <v>1215</v>
      </c>
      <c r="O208" t="s">
        <v>1215</v>
      </c>
      <c r="P208" t="s">
        <v>1215</v>
      </c>
      <c r="Q208" t="s">
        <v>1215</v>
      </c>
      <c r="R208" t="s">
        <v>1215</v>
      </c>
      <c r="S208" t="s">
        <v>1215</v>
      </c>
      <c r="T208" t="s">
        <v>1215</v>
      </c>
      <c r="U208" t="s">
        <v>1215</v>
      </c>
      <c r="V208" t="s">
        <v>1215</v>
      </c>
      <c r="W208" s="20">
        <f>VLOOKUP(A208,Reference!$L$3:$M$368,2,0)</f>
        <v>200.14</v>
      </c>
      <c r="X208" s="23">
        <f>VLOOKUP(A208,Reference!$L$3:$Q$368,3,0)</f>
        <v>155</v>
      </c>
      <c r="Y208" s="20">
        <f>VLOOKUP(A208,Reference!$L$3:$Q$368,4,0)</f>
        <v>224</v>
      </c>
      <c r="Z208">
        <f>VLOOKUP(C208,Reference!$F$4:$I$33,2,0)</f>
        <v>87</v>
      </c>
      <c r="AA208">
        <f>VLOOKUP(C208,Reference!$F$4:$I$33,3,0)</f>
        <v>75</v>
      </c>
    </row>
    <row r="209" spans="1:27" x14ac:dyDescent="0.2">
      <c r="A209" s="2" t="s">
        <v>211</v>
      </c>
      <c r="B209">
        <v>208</v>
      </c>
      <c r="C209" t="s">
        <v>312</v>
      </c>
      <c r="D209" t="s">
        <v>297</v>
      </c>
      <c r="E209" t="s">
        <v>576</v>
      </c>
      <c r="F209" t="str">
        <f t="shared" si="3"/>
        <v>Pitcher</v>
      </c>
      <c r="G209">
        <v>26</v>
      </c>
      <c r="H209" t="s">
        <v>1215</v>
      </c>
      <c r="I209" t="s">
        <v>1215</v>
      </c>
      <c r="J209" t="s">
        <v>1215</v>
      </c>
      <c r="K209" t="s">
        <v>1215</v>
      </c>
      <c r="L209" t="s">
        <v>1215</v>
      </c>
      <c r="M209" t="s">
        <v>1215</v>
      </c>
      <c r="N209">
        <v>171</v>
      </c>
      <c r="O209">
        <v>169</v>
      </c>
      <c r="P209">
        <v>75</v>
      </c>
      <c r="Q209">
        <v>48</v>
      </c>
      <c r="R209">
        <v>176</v>
      </c>
      <c r="S209">
        <v>11</v>
      </c>
      <c r="T209">
        <v>0</v>
      </c>
      <c r="U209">
        <v>3.95</v>
      </c>
      <c r="V209">
        <v>1.27</v>
      </c>
      <c r="W209" s="20">
        <f>VLOOKUP(A209,Reference!$L$3:$M$368,2,0)</f>
        <v>207.12</v>
      </c>
      <c r="X209" s="23">
        <f>VLOOKUP(A209,Reference!$L$3:$Q$368,3,0)</f>
        <v>157</v>
      </c>
      <c r="Y209" s="20">
        <f>VLOOKUP(A209,Reference!$L$3:$Q$368,4,0)</f>
        <v>242</v>
      </c>
      <c r="Z209">
        <f>VLOOKUP(C209,Reference!$F$4:$I$33,2,0)</f>
        <v>83</v>
      </c>
      <c r="AA209">
        <f>VLOOKUP(C209,Reference!$F$4:$I$33,3,0)</f>
        <v>79</v>
      </c>
    </row>
    <row r="210" spans="1:27" x14ac:dyDescent="0.2">
      <c r="A210" s="2" t="s">
        <v>220</v>
      </c>
      <c r="B210">
        <v>209</v>
      </c>
      <c r="C210" t="s">
        <v>407</v>
      </c>
      <c r="D210" t="s">
        <v>296</v>
      </c>
      <c r="E210" t="s">
        <v>577</v>
      </c>
      <c r="F210" t="str">
        <f t="shared" si="3"/>
        <v>Batter</v>
      </c>
      <c r="G210">
        <v>33</v>
      </c>
      <c r="H210" t="s">
        <v>1152</v>
      </c>
      <c r="I210">
        <v>82</v>
      </c>
      <c r="J210">
        <v>26</v>
      </c>
      <c r="K210">
        <v>74</v>
      </c>
      <c r="L210">
        <v>4</v>
      </c>
      <c r="M210">
        <v>0.23699999999999999</v>
      </c>
      <c r="N210" t="s">
        <v>1215</v>
      </c>
      <c r="O210" t="s">
        <v>1215</v>
      </c>
      <c r="P210" t="s">
        <v>1215</v>
      </c>
      <c r="Q210" t="s">
        <v>1215</v>
      </c>
      <c r="R210" t="s">
        <v>1215</v>
      </c>
      <c r="S210" t="s">
        <v>1215</v>
      </c>
      <c r="T210" t="s">
        <v>1215</v>
      </c>
      <c r="U210" t="s">
        <v>1215</v>
      </c>
      <c r="V210" t="s">
        <v>1215</v>
      </c>
      <c r="W210" s="20">
        <f>VLOOKUP(A210,Reference!$L$3:$M$368,2,0)</f>
        <v>212.98</v>
      </c>
      <c r="X210" s="23">
        <f>VLOOKUP(A210,Reference!$L$3:$Q$368,3,0)</f>
        <v>151</v>
      </c>
      <c r="Y210" s="20">
        <f>VLOOKUP(A210,Reference!$L$3:$Q$368,4,0)</f>
        <v>236</v>
      </c>
      <c r="Z210">
        <f>VLOOKUP(C210,Reference!$F$4:$I$33,2,0)</f>
        <v>79</v>
      </c>
      <c r="AA210">
        <f>VLOOKUP(C210,Reference!$F$4:$I$33,3,0)</f>
        <v>83</v>
      </c>
    </row>
    <row r="211" spans="1:27" x14ac:dyDescent="0.2">
      <c r="A211" s="2" t="s">
        <v>217</v>
      </c>
      <c r="B211">
        <v>210</v>
      </c>
      <c r="C211" t="s">
        <v>313</v>
      </c>
      <c r="D211" t="s">
        <v>296</v>
      </c>
      <c r="E211" t="s">
        <v>578</v>
      </c>
      <c r="F211" t="str">
        <f t="shared" si="3"/>
        <v>Batter</v>
      </c>
      <c r="G211">
        <v>31</v>
      </c>
      <c r="H211" t="s">
        <v>1153</v>
      </c>
      <c r="I211">
        <v>77</v>
      </c>
      <c r="J211">
        <v>21</v>
      </c>
      <c r="K211">
        <v>66</v>
      </c>
      <c r="L211">
        <v>8</v>
      </c>
      <c r="M211">
        <v>0.24</v>
      </c>
      <c r="N211" t="s">
        <v>1215</v>
      </c>
      <c r="O211" t="s">
        <v>1215</v>
      </c>
      <c r="P211" t="s">
        <v>1215</v>
      </c>
      <c r="Q211" t="s">
        <v>1215</v>
      </c>
      <c r="R211" t="s">
        <v>1215</v>
      </c>
      <c r="S211" t="s">
        <v>1215</v>
      </c>
      <c r="T211" t="s">
        <v>1215</v>
      </c>
      <c r="U211" t="s">
        <v>1215</v>
      </c>
      <c r="V211" t="s">
        <v>1215</v>
      </c>
      <c r="W211" s="20">
        <f>VLOOKUP(A211,Reference!$L$3:$M$368,2,0)</f>
        <v>216.76</v>
      </c>
      <c r="X211" s="23">
        <f>VLOOKUP(A211,Reference!$L$3:$Q$368,3,0)</f>
        <v>170</v>
      </c>
      <c r="Y211" s="20">
        <f>VLOOKUP(A211,Reference!$L$3:$Q$368,4,0)</f>
        <v>231</v>
      </c>
      <c r="Z211">
        <f>VLOOKUP(C211,Reference!$F$4:$I$33,2,0)</f>
        <v>97</v>
      </c>
      <c r="AA211">
        <f>VLOOKUP(C211,Reference!$F$4:$I$33,3,0)</f>
        <v>65</v>
      </c>
    </row>
    <row r="212" spans="1:27" x14ac:dyDescent="0.2">
      <c r="A212" s="2" t="s">
        <v>213</v>
      </c>
      <c r="B212">
        <v>211</v>
      </c>
      <c r="C212" t="s">
        <v>516</v>
      </c>
      <c r="D212" t="s">
        <v>405</v>
      </c>
      <c r="E212" t="s">
        <v>579</v>
      </c>
      <c r="F212" t="str">
        <f t="shared" si="3"/>
        <v>Pitcher</v>
      </c>
      <c r="G212">
        <v>31</v>
      </c>
      <c r="H212" t="s">
        <v>1215</v>
      </c>
      <c r="I212" t="s">
        <v>1215</v>
      </c>
      <c r="J212" t="s">
        <v>1215</v>
      </c>
      <c r="K212" t="s">
        <v>1215</v>
      </c>
      <c r="L212" t="s">
        <v>1215</v>
      </c>
      <c r="M212" t="s">
        <v>1215</v>
      </c>
      <c r="N212">
        <v>64</v>
      </c>
      <c r="O212">
        <v>56</v>
      </c>
      <c r="P212">
        <v>24</v>
      </c>
      <c r="Q212">
        <v>19</v>
      </c>
      <c r="R212">
        <v>71</v>
      </c>
      <c r="S212">
        <v>2</v>
      </c>
      <c r="T212">
        <v>19</v>
      </c>
      <c r="U212">
        <v>3.38</v>
      </c>
      <c r="V212">
        <v>1.17</v>
      </c>
      <c r="W212" s="20">
        <f>VLOOKUP(A212,Reference!$L$3:$M$368,2,0)</f>
        <v>215.4</v>
      </c>
      <c r="X212" s="23">
        <f>VLOOKUP(A212,Reference!$L$3:$Q$368,3,0)</f>
        <v>201</v>
      </c>
      <c r="Y212" s="20">
        <f>VLOOKUP(A212,Reference!$L$3:$Q$368,4,0)</f>
        <v>239</v>
      </c>
      <c r="Z212">
        <f>VLOOKUP(C212,Reference!$F$4:$I$33,2,0)</f>
        <v>61</v>
      </c>
      <c r="AA212">
        <f>VLOOKUP(C212,Reference!$F$4:$I$33,3,0)</f>
        <v>101</v>
      </c>
    </row>
    <row r="213" spans="1:27" x14ac:dyDescent="0.2">
      <c r="A213" s="2" t="s">
        <v>229</v>
      </c>
      <c r="B213">
        <v>212</v>
      </c>
      <c r="C213" t="s">
        <v>416</v>
      </c>
      <c r="D213" t="s">
        <v>296</v>
      </c>
      <c r="E213" t="s">
        <v>580</v>
      </c>
      <c r="F213" t="str">
        <f t="shared" si="3"/>
        <v>Batter</v>
      </c>
      <c r="G213">
        <v>28</v>
      </c>
      <c r="H213" t="s">
        <v>1154</v>
      </c>
      <c r="I213">
        <v>90</v>
      </c>
      <c r="J213">
        <v>30</v>
      </c>
      <c r="K213">
        <v>76</v>
      </c>
      <c r="L213">
        <v>3</v>
      </c>
      <c r="M213">
        <v>0.24199999999999999</v>
      </c>
      <c r="N213" t="s">
        <v>1215</v>
      </c>
      <c r="O213" t="s">
        <v>1215</v>
      </c>
      <c r="P213" t="s">
        <v>1215</v>
      </c>
      <c r="Q213" t="s">
        <v>1215</v>
      </c>
      <c r="R213" t="s">
        <v>1215</v>
      </c>
      <c r="S213" t="s">
        <v>1215</v>
      </c>
      <c r="T213" t="s">
        <v>1215</v>
      </c>
      <c r="U213" t="s">
        <v>1215</v>
      </c>
      <c r="V213" t="s">
        <v>1215</v>
      </c>
      <c r="W213" s="20">
        <f>VLOOKUP(A213,Reference!$L$3:$M$368,2,0)</f>
        <v>211.14</v>
      </c>
      <c r="X213" s="23">
        <f>VLOOKUP(A213,Reference!$L$3:$Q$368,3,0)</f>
        <v>111</v>
      </c>
      <c r="Y213" s="20">
        <f>VLOOKUP(A213,Reference!$L$3:$Q$368,4,0)</f>
        <v>241</v>
      </c>
      <c r="Z213">
        <f>VLOOKUP(C213,Reference!$F$4:$I$33,2,0)</f>
        <v>85</v>
      </c>
      <c r="AA213">
        <f>VLOOKUP(C213,Reference!$F$4:$I$33,3,0)</f>
        <v>77</v>
      </c>
    </row>
    <row r="214" spans="1:27" x14ac:dyDescent="0.2">
      <c r="A214" s="2" t="s">
        <v>221</v>
      </c>
      <c r="B214">
        <v>213</v>
      </c>
      <c r="C214" t="s">
        <v>407</v>
      </c>
      <c r="D214" t="s">
        <v>296</v>
      </c>
      <c r="E214" t="s">
        <v>581</v>
      </c>
      <c r="F214" t="str">
        <f t="shared" si="3"/>
        <v>Batter</v>
      </c>
      <c r="G214">
        <v>33</v>
      </c>
      <c r="H214" t="s">
        <v>1155</v>
      </c>
      <c r="I214">
        <v>63</v>
      </c>
      <c r="J214">
        <v>17</v>
      </c>
      <c r="K214">
        <v>76</v>
      </c>
      <c r="L214">
        <v>3</v>
      </c>
      <c r="M214">
        <v>0.28199999999999997</v>
      </c>
      <c r="N214" t="s">
        <v>1215</v>
      </c>
      <c r="O214" t="s">
        <v>1215</v>
      </c>
      <c r="P214" t="s">
        <v>1215</v>
      </c>
      <c r="Q214" t="s">
        <v>1215</v>
      </c>
      <c r="R214" t="s">
        <v>1215</v>
      </c>
      <c r="S214" t="s">
        <v>1215</v>
      </c>
      <c r="T214" t="s">
        <v>1215</v>
      </c>
      <c r="U214" t="s">
        <v>1215</v>
      </c>
      <c r="V214" t="s">
        <v>1215</v>
      </c>
      <c r="W214" s="20">
        <f>VLOOKUP(A214,Reference!$L$3:$M$368,2,0)</f>
        <v>221.2</v>
      </c>
      <c r="X214" s="23">
        <f>VLOOKUP(A214,Reference!$L$3:$Q$368,3,0)</f>
        <v>194</v>
      </c>
      <c r="Y214" s="20">
        <f>VLOOKUP(A214,Reference!$L$3:$Q$368,4,0)</f>
        <v>235</v>
      </c>
      <c r="Z214">
        <f>VLOOKUP(C214,Reference!$F$4:$I$33,2,0)</f>
        <v>79</v>
      </c>
      <c r="AA214">
        <f>VLOOKUP(C214,Reference!$F$4:$I$33,3,0)</f>
        <v>83</v>
      </c>
    </row>
    <row r="215" spans="1:27" x14ac:dyDescent="0.2">
      <c r="A215" s="2" t="s">
        <v>210</v>
      </c>
      <c r="B215">
        <v>214</v>
      </c>
      <c r="C215" t="s">
        <v>303</v>
      </c>
      <c r="D215" t="s">
        <v>401</v>
      </c>
      <c r="E215" t="s">
        <v>582</v>
      </c>
      <c r="F215" t="str">
        <f t="shared" si="3"/>
        <v>Batter</v>
      </c>
      <c r="G215">
        <v>31</v>
      </c>
      <c r="H215" t="s">
        <v>1156</v>
      </c>
      <c r="I215">
        <v>63</v>
      </c>
      <c r="J215">
        <v>15</v>
      </c>
      <c r="K215">
        <v>62</v>
      </c>
      <c r="L215">
        <v>3</v>
      </c>
      <c r="M215">
        <v>0.26400000000000001</v>
      </c>
      <c r="N215" t="s">
        <v>1215</v>
      </c>
      <c r="O215" t="s">
        <v>1215</v>
      </c>
      <c r="P215" t="s">
        <v>1215</v>
      </c>
      <c r="Q215" t="s">
        <v>1215</v>
      </c>
      <c r="R215" t="s">
        <v>1215</v>
      </c>
      <c r="S215" t="s">
        <v>1215</v>
      </c>
      <c r="T215" t="s">
        <v>1215</v>
      </c>
      <c r="U215" t="s">
        <v>1215</v>
      </c>
      <c r="V215" t="s">
        <v>1215</v>
      </c>
      <c r="W215" s="20">
        <f>VLOOKUP(A215,Reference!$L$3:$M$368,2,0)</f>
        <v>209.55102040816325</v>
      </c>
      <c r="X215" s="23">
        <f>VLOOKUP(A215,Reference!$L$3:$Q$368,3,0)</f>
        <v>58</v>
      </c>
      <c r="Y215" s="20">
        <f>VLOOKUP(A215,Reference!$L$3:$Q$368,4,0)</f>
        <v>258</v>
      </c>
      <c r="Z215">
        <f>VLOOKUP(C215,Reference!$F$4:$I$33,2,0)</f>
        <v>96</v>
      </c>
      <c r="AA215">
        <f>VLOOKUP(C215,Reference!$F$4:$I$33,3,0)</f>
        <v>66</v>
      </c>
    </row>
    <row r="216" spans="1:27" x14ac:dyDescent="0.2">
      <c r="A216" s="2" t="s">
        <v>231</v>
      </c>
      <c r="B216">
        <v>215</v>
      </c>
      <c r="C216" t="s">
        <v>501</v>
      </c>
      <c r="D216" t="s">
        <v>296</v>
      </c>
      <c r="E216" t="s">
        <v>583</v>
      </c>
      <c r="F216" t="str">
        <f t="shared" si="3"/>
        <v>Batter</v>
      </c>
      <c r="G216">
        <v>30</v>
      </c>
      <c r="H216" t="s">
        <v>1157</v>
      </c>
      <c r="I216">
        <v>73</v>
      </c>
      <c r="J216">
        <v>21</v>
      </c>
      <c r="K216">
        <v>62</v>
      </c>
      <c r="L216">
        <v>6</v>
      </c>
      <c r="M216">
        <v>0.255</v>
      </c>
      <c r="N216" t="s">
        <v>1215</v>
      </c>
      <c r="O216" t="s">
        <v>1215</v>
      </c>
      <c r="P216" t="s">
        <v>1215</v>
      </c>
      <c r="Q216" t="s">
        <v>1215</v>
      </c>
      <c r="R216" t="s">
        <v>1215</v>
      </c>
      <c r="S216" t="s">
        <v>1215</v>
      </c>
      <c r="T216" t="s">
        <v>1215</v>
      </c>
      <c r="U216" t="s">
        <v>1215</v>
      </c>
      <c r="V216" t="s">
        <v>1215</v>
      </c>
      <c r="W216" s="20">
        <f>VLOOKUP(A216,Reference!$L$3:$M$368,2,0)</f>
        <v>222.06</v>
      </c>
      <c r="X216" s="23">
        <f>VLOOKUP(A216,Reference!$L$3:$Q$368,3,0)</f>
        <v>179</v>
      </c>
      <c r="Y216" s="20">
        <f>VLOOKUP(A216,Reference!$L$3:$Q$368,4,0)</f>
        <v>239</v>
      </c>
      <c r="Z216">
        <f>VLOOKUP(C216,Reference!$F$4:$I$33,2,0)</f>
        <v>70</v>
      </c>
      <c r="AA216">
        <f>VLOOKUP(C216,Reference!$F$4:$I$33,3,0)</f>
        <v>92</v>
      </c>
    </row>
    <row r="217" spans="1:27" x14ac:dyDescent="0.2">
      <c r="A217" s="2" t="s">
        <v>214</v>
      </c>
      <c r="B217">
        <v>216</v>
      </c>
      <c r="C217" t="s">
        <v>366</v>
      </c>
      <c r="D217" t="s">
        <v>297</v>
      </c>
      <c r="E217" t="s">
        <v>584</v>
      </c>
      <c r="F217" t="str">
        <f t="shared" si="3"/>
        <v>Pitcher</v>
      </c>
      <c r="G217">
        <v>24</v>
      </c>
      <c r="H217" t="s">
        <v>1215</v>
      </c>
      <c r="I217" t="s">
        <v>1215</v>
      </c>
      <c r="J217" t="s">
        <v>1215</v>
      </c>
      <c r="K217" t="s">
        <v>1215</v>
      </c>
      <c r="L217" t="s">
        <v>1215</v>
      </c>
      <c r="M217" t="s">
        <v>1215</v>
      </c>
      <c r="N217">
        <v>104</v>
      </c>
      <c r="O217">
        <v>93</v>
      </c>
      <c r="P217">
        <v>48</v>
      </c>
      <c r="Q217">
        <v>41</v>
      </c>
      <c r="R217">
        <v>95</v>
      </c>
      <c r="S217">
        <v>6</v>
      </c>
      <c r="T217">
        <v>0</v>
      </c>
      <c r="U217">
        <v>4.1500000000000004</v>
      </c>
      <c r="V217">
        <v>1.29</v>
      </c>
      <c r="W217" s="20">
        <f>VLOOKUP(A217,Reference!$L$3:$M$368,2,0)</f>
        <v>212.8</v>
      </c>
      <c r="X217" s="23">
        <f>VLOOKUP(A217,Reference!$L$3:$Q$368,3,0)</f>
        <v>168</v>
      </c>
      <c r="Y217" s="20">
        <f>VLOOKUP(A217,Reference!$L$3:$Q$368,4,0)</f>
        <v>242</v>
      </c>
      <c r="Z217">
        <f>VLOOKUP(C217,Reference!$F$4:$I$33,2,0)</f>
        <v>85</v>
      </c>
      <c r="AA217">
        <f>VLOOKUP(C217,Reference!$F$4:$I$33,3,0)</f>
        <v>77</v>
      </c>
    </row>
    <row r="218" spans="1:27" x14ac:dyDescent="0.2">
      <c r="A218" s="2" t="s">
        <v>215</v>
      </c>
      <c r="B218">
        <v>217</v>
      </c>
      <c r="C218" t="s">
        <v>501</v>
      </c>
      <c r="D218" t="s">
        <v>297</v>
      </c>
      <c r="E218" t="s">
        <v>585</v>
      </c>
      <c r="F218" t="str">
        <f t="shared" si="3"/>
        <v>Pitcher</v>
      </c>
      <c r="G218">
        <v>32</v>
      </c>
      <c r="H218" t="s">
        <v>1215</v>
      </c>
      <c r="I218" t="s">
        <v>1215</v>
      </c>
      <c r="J218" t="s">
        <v>1215</v>
      </c>
      <c r="K218" t="s">
        <v>1215</v>
      </c>
      <c r="L218" t="s">
        <v>1215</v>
      </c>
      <c r="M218" t="s">
        <v>1215</v>
      </c>
      <c r="N218">
        <v>146</v>
      </c>
      <c r="O218">
        <v>131</v>
      </c>
      <c r="P218">
        <v>64</v>
      </c>
      <c r="Q218">
        <v>49</v>
      </c>
      <c r="R218">
        <v>179</v>
      </c>
      <c r="S218">
        <v>9</v>
      </c>
      <c r="T218">
        <v>0</v>
      </c>
      <c r="U218">
        <v>3.95</v>
      </c>
      <c r="V218">
        <v>1.23</v>
      </c>
      <c r="W218" s="20">
        <f>VLOOKUP(A218,Reference!$L$3:$M$368,2,0)</f>
        <v>211</v>
      </c>
      <c r="X218" s="23">
        <f>VLOOKUP(A218,Reference!$L$3:$Q$368,3,0)</f>
        <v>143</v>
      </c>
      <c r="Y218" s="20">
        <f>VLOOKUP(A218,Reference!$L$3:$Q$368,4,0)</f>
        <v>235</v>
      </c>
      <c r="Z218">
        <f>VLOOKUP(C218,Reference!$F$4:$I$33,2,0)</f>
        <v>70</v>
      </c>
      <c r="AA218">
        <f>VLOOKUP(C218,Reference!$F$4:$I$33,3,0)</f>
        <v>92</v>
      </c>
    </row>
    <row r="219" spans="1:27" x14ac:dyDescent="0.2">
      <c r="A219" s="2" t="s">
        <v>233</v>
      </c>
      <c r="B219">
        <v>218</v>
      </c>
      <c r="C219" t="s">
        <v>304</v>
      </c>
      <c r="D219" t="s">
        <v>296</v>
      </c>
      <c r="E219" t="s">
        <v>586</v>
      </c>
      <c r="F219" t="str">
        <f t="shared" si="3"/>
        <v>Batter</v>
      </c>
      <c r="G219">
        <v>28</v>
      </c>
      <c r="H219" t="s">
        <v>1158</v>
      </c>
      <c r="I219">
        <v>81</v>
      </c>
      <c r="J219">
        <v>17</v>
      </c>
      <c r="K219">
        <v>53</v>
      </c>
      <c r="L219">
        <v>6</v>
      </c>
      <c r="M219">
        <v>0.25800000000000001</v>
      </c>
      <c r="N219" t="s">
        <v>1215</v>
      </c>
      <c r="O219" t="s">
        <v>1215</v>
      </c>
      <c r="P219" t="s">
        <v>1215</v>
      </c>
      <c r="Q219" t="s">
        <v>1215</v>
      </c>
      <c r="R219" t="s">
        <v>1215</v>
      </c>
      <c r="S219" t="s">
        <v>1215</v>
      </c>
      <c r="T219" t="s">
        <v>1215</v>
      </c>
      <c r="U219" t="s">
        <v>1215</v>
      </c>
      <c r="V219" t="s">
        <v>1215</v>
      </c>
      <c r="W219" s="20">
        <f>VLOOKUP(A219,Reference!$L$3:$M$368,2,0)</f>
        <v>218.38</v>
      </c>
      <c r="X219" s="23">
        <f>VLOOKUP(A219,Reference!$L$3:$Q$368,3,0)</f>
        <v>121</v>
      </c>
      <c r="Y219" s="20">
        <f>VLOOKUP(A219,Reference!$L$3:$Q$368,4,0)</f>
        <v>241</v>
      </c>
      <c r="Z219">
        <f>VLOOKUP(C219,Reference!$F$4:$I$33,2,0)</f>
        <v>96</v>
      </c>
      <c r="AA219">
        <f>VLOOKUP(C219,Reference!$F$4:$I$33,3,0)</f>
        <v>66</v>
      </c>
    </row>
    <row r="220" spans="1:27" x14ac:dyDescent="0.2">
      <c r="A220" s="2" t="s">
        <v>230</v>
      </c>
      <c r="B220">
        <v>219</v>
      </c>
      <c r="C220" t="s">
        <v>301</v>
      </c>
      <c r="D220" t="s">
        <v>299</v>
      </c>
      <c r="E220" t="s">
        <v>587</v>
      </c>
      <c r="F220" t="str">
        <f t="shared" si="3"/>
        <v>Batter</v>
      </c>
      <c r="G220">
        <v>36</v>
      </c>
      <c r="H220" t="s">
        <v>1159</v>
      </c>
      <c r="I220">
        <v>74</v>
      </c>
      <c r="J220">
        <v>21</v>
      </c>
      <c r="K220">
        <v>83</v>
      </c>
      <c r="L220">
        <v>3</v>
      </c>
      <c r="M220">
        <v>0.26200000000000001</v>
      </c>
      <c r="N220" t="s">
        <v>1215</v>
      </c>
      <c r="O220" t="s">
        <v>1215</v>
      </c>
      <c r="P220" t="s">
        <v>1215</v>
      </c>
      <c r="Q220" t="s">
        <v>1215</v>
      </c>
      <c r="R220" t="s">
        <v>1215</v>
      </c>
      <c r="S220" t="s">
        <v>1215</v>
      </c>
      <c r="T220" t="s">
        <v>1215</v>
      </c>
      <c r="U220" t="s">
        <v>1215</v>
      </c>
      <c r="V220" t="s">
        <v>1215</v>
      </c>
      <c r="W220" s="20">
        <f>VLOOKUP(A220,Reference!$L$3:$M$368,2,0)</f>
        <v>215.38</v>
      </c>
      <c r="X220" s="23">
        <f>VLOOKUP(A220,Reference!$L$3:$Q$368,3,0)</f>
        <v>136</v>
      </c>
      <c r="Y220" s="20">
        <f>VLOOKUP(A220,Reference!$L$3:$Q$368,4,0)</f>
        <v>240</v>
      </c>
      <c r="Z220">
        <f>VLOOKUP(C220,Reference!$F$4:$I$33,2,0)</f>
        <v>93</v>
      </c>
      <c r="AA220">
        <f>VLOOKUP(C220,Reference!$F$4:$I$33,3,0)</f>
        <v>69</v>
      </c>
    </row>
    <row r="221" spans="1:27" x14ac:dyDescent="0.2">
      <c r="A221" s="2" t="s">
        <v>235</v>
      </c>
      <c r="B221">
        <v>220</v>
      </c>
      <c r="C221" t="s">
        <v>383</v>
      </c>
      <c r="D221" t="s">
        <v>478</v>
      </c>
      <c r="E221" t="s">
        <v>588</v>
      </c>
      <c r="F221" t="str">
        <f t="shared" si="3"/>
        <v>Batter</v>
      </c>
      <c r="G221">
        <v>29</v>
      </c>
      <c r="H221" t="s">
        <v>1160</v>
      </c>
      <c r="I221">
        <v>70</v>
      </c>
      <c r="J221">
        <v>21</v>
      </c>
      <c r="K221">
        <v>60</v>
      </c>
      <c r="L221">
        <v>5</v>
      </c>
      <c r="M221">
        <v>0.25</v>
      </c>
      <c r="N221" t="s">
        <v>1215</v>
      </c>
      <c r="O221" t="s">
        <v>1215</v>
      </c>
      <c r="P221" t="s">
        <v>1215</v>
      </c>
      <c r="Q221" t="s">
        <v>1215</v>
      </c>
      <c r="R221" t="s">
        <v>1215</v>
      </c>
      <c r="S221" t="s">
        <v>1215</v>
      </c>
      <c r="T221" t="s">
        <v>1215</v>
      </c>
      <c r="U221" t="s">
        <v>1215</v>
      </c>
      <c r="V221" t="s">
        <v>1215</v>
      </c>
      <c r="W221" s="20">
        <f>VLOOKUP(A221,Reference!$L$3:$M$368,2,0)</f>
        <v>227.84</v>
      </c>
      <c r="X221" s="23">
        <f>VLOOKUP(A221,Reference!$L$3:$Q$368,3,0)</f>
        <v>173</v>
      </c>
      <c r="Y221" s="20">
        <f>VLOOKUP(A221,Reference!$L$3:$Q$368,4,0)</f>
        <v>243</v>
      </c>
      <c r="Z221">
        <f>VLOOKUP(C221,Reference!$F$4:$I$33,2,0)</f>
        <v>71</v>
      </c>
      <c r="AA221">
        <f>VLOOKUP(C221,Reference!$F$4:$I$33,3,0)</f>
        <v>91</v>
      </c>
    </row>
    <row r="222" spans="1:27" x14ac:dyDescent="0.2">
      <c r="A222" s="2" t="s">
        <v>226</v>
      </c>
      <c r="B222">
        <v>221</v>
      </c>
      <c r="C222" t="s">
        <v>376</v>
      </c>
      <c r="D222" t="s">
        <v>297</v>
      </c>
      <c r="E222" t="s">
        <v>589</v>
      </c>
      <c r="F222" t="str">
        <f t="shared" si="3"/>
        <v>Pitcher</v>
      </c>
      <c r="G222">
        <v>26</v>
      </c>
      <c r="H222" t="s">
        <v>1215</v>
      </c>
      <c r="I222" t="s">
        <v>1215</v>
      </c>
      <c r="J222" t="s">
        <v>1215</v>
      </c>
      <c r="K222" t="s">
        <v>1215</v>
      </c>
      <c r="L222" t="s">
        <v>1215</v>
      </c>
      <c r="M222" t="s">
        <v>1215</v>
      </c>
      <c r="N222">
        <v>146</v>
      </c>
      <c r="O222">
        <v>140</v>
      </c>
      <c r="P222">
        <v>68</v>
      </c>
      <c r="Q222">
        <v>55</v>
      </c>
      <c r="R222">
        <v>154</v>
      </c>
      <c r="S222">
        <v>9</v>
      </c>
      <c r="T222">
        <v>0</v>
      </c>
      <c r="U222">
        <v>4.1900000000000004</v>
      </c>
      <c r="V222">
        <v>1.34</v>
      </c>
      <c r="W222" s="20">
        <f>VLOOKUP(A222,Reference!$L$3:$M$368,2,0)</f>
        <v>220.86</v>
      </c>
      <c r="X222" s="23">
        <f>VLOOKUP(A222,Reference!$L$3:$Q$368,3,0)</f>
        <v>207</v>
      </c>
      <c r="Y222" s="20">
        <f>VLOOKUP(A222,Reference!$L$3:$Q$368,4,0)</f>
        <v>245</v>
      </c>
      <c r="Z222">
        <f>VLOOKUP(C222,Reference!$F$4:$I$33,2,0)</f>
        <v>79</v>
      </c>
      <c r="AA222">
        <f>VLOOKUP(C222,Reference!$F$4:$I$33,3,0)</f>
        <v>83</v>
      </c>
    </row>
    <row r="223" spans="1:27" x14ac:dyDescent="0.2">
      <c r="A223" s="2" t="s">
        <v>237</v>
      </c>
      <c r="B223">
        <v>222</v>
      </c>
      <c r="C223" t="s">
        <v>501</v>
      </c>
      <c r="D223" t="s">
        <v>300</v>
      </c>
      <c r="E223" t="s">
        <v>590</v>
      </c>
      <c r="F223" t="str">
        <f t="shared" si="3"/>
        <v>Batter</v>
      </c>
      <c r="G223">
        <v>33</v>
      </c>
      <c r="H223" t="s">
        <v>1161</v>
      </c>
      <c r="I223">
        <v>76</v>
      </c>
      <c r="J223">
        <v>25</v>
      </c>
      <c r="K223">
        <v>90</v>
      </c>
      <c r="L223">
        <v>5</v>
      </c>
      <c r="M223">
        <v>0.23300000000000001</v>
      </c>
      <c r="N223" t="s">
        <v>1215</v>
      </c>
      <c r="O223" t="s">
        <v>1215</v>
      </c>
      <c r="P223" t="s">
        <v>1215</v>
      </c>
      <c r="Q223" t="s">
        <v>1215</v>
      </c>
      <c r="R223" t="s">
        <v>1215</v>
      </c>
      <c r="S223" t="s">
        <v>1215</v>
      </c>
      <c r="T223" t="s">
        <v>1215</v>
      </c>
      <c r="U223" t="s">
        <v>1215</v>
      </c>
      <c r="V223" t="s">
        <v>1215</v>
      </c>
      <c r="W223" s="20">
        <f>VLOOKUP(A223,Reference!$L$3:$M$368,2,0)</f>
        <v>224.98</v>
      </c>
      <c r="X223" s="23">
        <f>VLOOKUP(A223,Reference!$L$3:$Q$368,3,0)</f>
        <v>162</v>
      </c>
      <c r="Y223" s="20">
        <f>VLOOKUP(A223,Reference!$L$3:$Q$368,4,0)</f>
        <v>243</v>
      </c>
      <c r="Z223">
        <f>VLOOKUP(C223,Reference!$F$4:$I$33,2,0)</f>
        <v>70</v>
      </c>
      <c r="AA223">
        <f>VLOOKUP(C223,Reference!$F$4:$I$33,3,0)</f>
        <v>92</v>
      </c>
    </row>
    <row r="224" spans="1:27" x14ac:dyDescent="0.2">
      <c r="A224" s="2" t="s">
        <v>242</v>
      </c>
      <c r="B224">
        <v>223</v>
      </c>
      <c r="C224" t="s">
        <v>407</v>
      </c>
      <c r="D224" t="s">
        <v>300</v>
      </c>
      <c r="E224" t="s">
        <v>591</v>
      </c>
      <c r="F224" t="str">
        <f t="shared" si="3"/>
        <v>Batter</v>
      </c>
      <c r="G224">
        <v>32</v>
      </c>
      <c r="H224" t="s">
        <v>1162</v>
      </c>
      <c r="I224">
        <v>71</v>
      </c>
      <c r="J224">
        <v>23</v>
      </c>
      <c r="K224">
        <v>82</v>
      </c>
      <c r="L224">
        <v>4</v>
      </c>
      <c r="M224">
        <v>0.255</v>
      </c>
      <c r="N224" t="s">
        <v>1215</v>
      </c>
      <c r="O224" t="s">
        <v>1215</v>
      </c>
      <c r="P224" t="s">
        <v>1215</v>
      </c>
      <c r="Q224" t="s">
        <v>1215</v>
      </c>
      <c r="R224" t="s">
        <v>1215</v>
      </c>
      <c r="S224" t="s">
        <v>1215</v>
      </c>
      <c r="T224" t="s">
        <v>1215</v>
      </c>
      <c r="U224" t="s">
        <v>1215</v>
      </c>
      <c r="V224" t="s">
        <v>1215</v>
      </c>
      <c r="W224" s="20">
        <f>VLOOKUP(A224,Reference!$L$3:$M$368,2,0)</f>
        <v>229.82</v>
      </c>
      <c r="X224" s="23">
        <f>VLOOKUP(A224,Reference!$L$3:$Q$368,3,0)</f>
        <v>179</v>
      </c>
      <c r="Y224" s="20">
        <f>VLOOKUP(A224,Reference!$L$3:$Q$368,4,0)</f>
        <v>247</v>
      </c>
      <c r="Z224">
        <f>VLOOKUP(C224,Reference!$F$4:$I$33,2,0)</f>
        <v>79</v>
      </c>
      <c r="AA224">
        <f>VLOOKUP(C224,Reference!$F$4:$I$33,3,0)</f>
        <v>83</v>
      </c>
    </row>
    <row r="225" spans="1:27" x14ac:dyDescent="0.2">
      <c r="A225" s="2" t="s">
        <v>236</v>
      </c>
      <c r="B225">
        <v>224</v>
      </c>
      <c r="C225" t="s">
        <v>428</v>
      </c>
      <c r="D225" t="s">
        <v>296</v>
      </c>
      <c r="E225" t="s">
        <v>592</v>
      </c>
      <c r="F225" t="str">
        <f t="shared" si="3"/>
        <v>Batter</v>
      </c>
      <c r="G225">
        <v>32</v>
      </c>
      <c r="H225" t="s">
        <v>1163</v>
      </c>
      <c r="I225">
        <v>86</v>
      </c>
      <c r="J225">
        <v>22</v>
      </c>
      <c r="K225">
        <v>70</v>
      </c>
      <c r="L225">
        <v>5</v>
      </c>
      <c r="M225">
        <v>0.254</v>
      </c>
      <c r="N225" t="s">
        <v>1215</v>
      </c>
      <c r="O225" t="s">
        <v>1215</v>
      </c>
      <c r="P225" t="s">
        <v>1215</v>
      </c>
      <c r="Q225" t="s">
        <v>1215</v>
      </c>
      <c r="R225" t="s">
        <v>1215</v>
      </c>
      <c r="S225" t="s">
        <v>1215</v>
      </c>
      <c r="T225" t="s">
        <v>1215</v>
      </c>
      <c r="U225" t="s">
        <v>1215</v>
      </c>
      <c r="V225" t="s">
        <v>1215</v>
      </c>
      <c r="W225" s="20">
        <f>VLOOKUP(A225,Reference!$L$3:$M$368,2,0)</f>
        <v>228.34</v>
      </c>
      <c r="X225" s="23">
        <f>VLOOKUP(A225,Reference!$L$3:$Q$368,3,0)</f>
        <v>164</v>
      </c>
      <c r="Y225" s="20">
        <f>VLOOKUP(A225,Reference!$L$3:$Q$368,4,0)</f>
        <v>248</v>
      </c>
      <c r="Z225">
        <f>VLOOKUP(C225,Reference!$F$4:$I$33,2,0)</f>
        <v>80</v>
      </c>
      <c r="AA225">
        <f>VLOOKUP(C225,Reference!$F$4:$I$33,3,0)</f>
        <v>82</v>
      </c>
    </row>
    <row r="226" spans="1:27" x14ac:dyDescent="0.2">
      <c r="A226" s="2" t="s">
        <v>227</v>
      </c>
      <c r="B226">
        <v>225</v>
      </c>
      <c r="C226" t="s">
        <v>306</v>
      </c>
      <c r="D226" t="s">
        <v>374</v>
      </c>
      <c r="E226" t="s">
        <v>593</v>
      </c>
      <c r="F226" t="str">
        <f t="shared" si="3"/>
        <v>Batter</v>
      </c>
      <c r="G226">
        <v>26</v>
      </c>
      <c r="H226" t="s">
        <v>1164</v>
      </c>
      <c r="I226">
        <v>61</v>
      </c>
      <c r="J226">
        <v>22</v>
      </c>
      <c r="K226">
        <v>72</v>
      </c>
      <c r="L226">
        <v>5</v>
      </c>
      <c r="M226">
        <v>0.25800000000000001</v>
      </c>
      <c r="N226" t="s">
        <v>1215</v>
      </c>
      <c r="O226" t="s">
        <v>1215</v>
      </c>
      <c r="P226" t="s">
        <v>1215</v>
      </c>
      <c r="Q226" t="s">
        <v>1215</v>
      </c>
      <c r="R226" t="s">
        <v>1215</v>
      </c>
      <c r="S226" t="s">
        <v>1215</v>
      </c>
      <c r="T226" t="s">
        <v>1215</v>
      </c>
      <c r="U226" t="s">
        <v>1215</v>
      </c>
      <c r="V226" t="s">
        <v>1215</v>
      </c>
      <c r="W226" s="20">
        <f>VLOOKUP(A226,Reference!$L$3:$M$368,2,0)</f>
        <v>228.5</v>
      </c>
      <c r="X226" s="23">
        <f>VLOOKUP(A226,Reference!$L$3:$Q$368,3,0)</f>
        <v>206</v>
      </c>
      <c r="Y226" s="20">
        <f>VLOOKUP(A226,Reference!$L$3:$Q$368,4,0)</f>
        <v>249</v>
      </c>
      <c r="Z226">
        <f>VLOOKUP(C226,Reference!$F$4:$I$33,2,0)</f>
        <v>60</v>
      </c>
      <c r="AA226">
        <f>VLOOKUP(C226,Reference!$F$4:$I$33,3,0)</f>
        <v>102</v>
      </c>
    </row>
    <row r="227" spans="1:27" x14ac:dyDescent="0.2">
      <c r="A227" s="2" t="s">
        <v>241</v>
      </c>
      <c r="B227">
        <v>226</v>
      </c>
      <c r="C227" t="s">
        <v>304</v>
      </c>
      <c r="D227" t="s">
        <v>594</v>
      </c>
      <c r="E227" t="s">
        <v>595</v>
      </c>
      <c r="F227" t="str">
        <f t="shared" si="3"/>
        <v>Batter</v>
      </c>
      <c r="G227">
        <v>29</v>
      </c>
      <c r="H227" t="s">
        <v>1165</v>
      </c>
      <c r="I227">
        <v>54</v>
      </c>
      <c r="J227">
        <v>12</v>
      </c>
      <c r="K227">
        <v>41</v>
      </c>
      <c r="L227">
        <v>27</v>
      </c>
      <c r="M227">
        <v>0.24099999999999999</v>
      </c>
      <c r="N227" t="s">
        <v>1215</v>
      </c>
      <c r="O227" t="s">
        <v>1215</v>
      </c>
      <c r="P227" t="s">
        <v>1215</v>
      </c>
      <c r="Q227" t="s">
        <v>1215</v>
      </c>
      <c r="R227" t="s">
        <v>1215</v>
      </c>
      <c r="S227" t="s">
        <v>1215</v>
      </c>
      <c r="T227" t="s">
        <v>1215</v>
      </c>
      <c r="U227" t="s">
        <v>1215</v>
      </c>
      <c r="V227" t="s">
        <v>1215</v>
      </c>
      <c r="W227" s="20">
        <f>VLOOKUP(A227,Reference!$L$3:$M$368,2,0)</f>
        <v>224.72</v>
      </c>
      <c r="X227" s="23">
        <f>VLOOKUP(A227,Reference!$L$3:$Q$368,3,0)</f>
        <v>173</v>
      </c>
      <c r="Y227" s="20">
        <f>VLOOKUP(A227,Reference!$L$3:$Q$368,4,0)</f>
        <v>252</v>
      </c>
      <c r="Z227">
        <f>VLOOKUP(C227,Reference!$F$4:$I$33,2,0)</f>
        <v>96</v>
      </c>
      <c r="AA227">
        <f>VLOOKUP(C227,Reference!$F$4:$I$33,3,0)</f>
        <v>66</v>
      </c>
    </row>
    <row r="228" spans="1:27" x14ac:dyDescent="0.2">
      <c r="A228" s="2" t="s">
        <v>222</v>
      </c>
      <c r="B228">
        <v>227</v>
      </c>
      <c r="C228" t="s">
        <v>314</v>
      </c>
      <c r="D228" t="s">
        <v>297</v>
      </c>
      <c r="E228" t="s">
        <v>596</v>
      </c>
      <c r="F228" t="str">
        <f t="shared" si="3"/>
        <v>Pitcher</v>
      </c>
      <c r="G228">
        <v>27</v>
      </c>
      <c r="H228" t="s">
        <v>1215</v>
      </c>
      <c r="I228" t="s">
        <v>1215</v>
      </c>
      <c r="J228" t="s">
        <v>1215</v>
      </c>
      <c r="K228" t="s">
        <v>1215</v>
      </c>
      <c r="L228" t="s">
        <v>1215</v>
      </c>
      <c r="M228" t="s">
        <v>1215</v>
      </c>
      <c r="N228">
        <v>130</v>
      </c>
      <c r="O228">
        <v>126</v>
      </c>
      <c r="P228">
        <v>57</v>
      </c>
      <c r="Q228">
        <v>51</v>
      </c>
      <c r="R228">
        <v>132</v>
      </c>
      <c r="S228">
        <v>9</v>
      </c>
      <c r="T228">
        <v>0</v>
      </c>
      <c r="U228">
        <v>3.95</v>
      </c>
      <c r="V228">
        <v>1.36</v>
      </c>
      <c r="W228" s="20">
        <f>VLOOKUP(A228,Reference!$L$3:$M$368,2,0)</f>
        <v>222.88888888888889</v>
      </c>
      <c r="X228" s="23">
        <f>VLOOKUP(A228,Reference!$L$3:$Q$368,3,0)</f>
        <v>184</v>
      </c>
      <c r="Y228" s="20">
        <f>VLOOKUP(A228,Reference!$L$3:$Q$368,4,0)</f>
        <v>256</v>
      </c>
      <c r="Z228">
        <f>VLOOKUP(C228,Reference!$F$4:$I$33,2,0)</f>
        <v>80</v>
      </c>
      <c r="AA228">
        <f>VLOOKUP(C228,Reference!$F$4:$I$33,3,0)</f>
        <v>82</v>
      </c>
    </row>
    <row r="229" spans="1:27" x14ac:dyDescent="0.2">
      <c r="A229" s="2" t="s">
        <v>232</v>
      </c>
      <c r="B229">
        <v>228</v>
      </c>
      <c r="C229" t="s">
        <v>301</v>
      </c>
      <c r="D229" t="s">
        <v>297</v>
      </c>
      <c r="E229" t="s">
        <v>597</v>
      </c>
      <c r="F229" t="str">
        <f t="shared" si="3"/>
        <v>Pitcher</v>
      </c>
      <c r="G229">
        <v>25</v>
      </c>
      <c r="H229" t="s">
        <v>1215</v>
      </c>
      <c r="I229" t="s">
        <v>1215</v>
      </c>
      <c r="J229" t="s">
        <v>1215</v>
      </c>
      <c r="K229" t="s">
        <v>1215</v>
      </c>
      <c r="L229" t="s">
        <v>1215</v>
      </c>
      <c r="M229" t="s">
        <v>1215</v>
      </c>
      <c r="N229">
        <v>143</v>
      </c>
      <c r="O229">
        <v>133</v>
      </c>
      <c r="P229">
        <v>65</v>
      </c>
      <c r="Q229">
        <v>42</v>
      </c>
      <c r="R229">
        <v>132</v>
      </c>
      <c r="S229">
        <v>10</v>
      </c>
      <c r="T229">
        <v>0</v>
      </c>
      <c r="U229">
        <v>4.09</v>
      </c>
      <c r="V229">
        <v>1.22</v>
      </c>
      <c r="W229" s="20">
        <f>VLOOKUP(A229,Reference!$L$3:$M$368,2,0)</f>
        <v>226.8</v>
      </c>
      <c r="X229" s="23">
        <f>VLOOKUP(A229,Reference!$L$3:$Q$368,3,0)</f>
        <v>172</v>
      </c>
      <c r="Y229" s="20">
        <f>VLOOKUP(A229,Reference!$L$3:$Q$368,4,0)</f>
        <v>258</v>
      </c>
      <c r="Z229">
        <f>VLOOKUP(C229,Reference!$F$4:$I$33,2,0)</f>
        <v>93</v>
      </c>
      <c r="AA229">
        <f>VLOOKUP(C229,Reference!$F$4:$I$33,3,0)</f>
        <v>69</v>
      </c>
    </row>
    <row r="230" spans="1:27" x14ac:dyDescent="0.2">
      <c r="A230" s="2" t="s">
        <v>238</v>
      </c>
      <c r="B230">
        <v>229</v>
      </c>
      <c r="C230" t="s">
        <v>307</v>
      </c>
      <c r="D230" t="s">
        <v>296</v>
      </c>
      <c r="E230" t="s">
        <v>598</v>
      </c>
      <c r="F230" t="str">
        <f t="shared" si="3"/>
        <v>Batter</v>
      </c>
      <c r="G230">
        <v>29</v>
      </c>
      <c r="H230" t="s">
        <v>1166</v>
      </c>
      <c r="I230">
        <v>65</v>
      </c>
      <c r="J230">
        <v>19</v>
      </c>
      <c r="K230">
        <v>70</v>
      </c>
      <c r="L230">
        <v>6</v>
      </c>
      <c r="M230">
        <v>0.26900000000000002</v>
      </c>
      <c r="N230" t="s">
        <v>1215</v>
      </c>
      <c r="O230" t="s">
        <v>1215</v>
      </c>
      <c r="P230" t="s">
        <v>1215</v>
      </c>
      <c r="Q230" t="s">
        <v>1215</v>
      </c>
      <c r="R230" t="s">
        <v>1215</v>
      </c>
      <c r="S230" t="s">
        <v>1215</v>
      </c>
      <c r="T230" t="s">
        <v>1215</v>
      </c>
      <c r="U230" t="s">
        <v>1215</v>
      </c>
      <c r="V230" t="s">
        <v>1215</v>
      </c>
      <c r="W230" s="20">
        <f>VLOOKUP(A230,Reference!$L$3:$M$368,2,0)</f>
        <v>238.96</v>
      </c>
      <c r="X230" s="23">
        <f>VLOOKUP(A230,Reference!$L$3:$Q$368,3,0)</f>
        <v>219</v>
      </c>
      <c r="Y230" s="20">
        <f>VLOOKUP(A230,Reference!$L$3:$Q$368,4,0)</f>
        <v>259</v>
      </c>
      <c r="Z230">
        <f>VLOOKUP(C230,Reference!$F$4:$I$33,2,0)</f>
        <v>87</v>
      </c>
      <c r="AA230">
        <f>VLOOKUP(C230,Reference!$F$4:$I$33,3,0)</f>
        <v>73</v>
      </c>
    </row>
    <row r="231" spans="1:27" x14ac:dyDescent="0.2">
      <c r="A231" s="2" t="s">
        <v>234</v>
      </c>
      <c r="B231">
        <v>230</v>
      </c>
      <c r="C231" t="s">
        <v>305</v>
      </c>
      <c r="D231" t="s">
        <v>297</v>
      </c>
      <c r="E231" t="s">
        <v>599</v>
      </c>
      <c r="F231" t="str">
        <f t="shared" si="3"/>
        <v>Pitcher</v>
      </c>
      <c r="G231">
        <v>25</v>
      </c>
      <c r="H231" t="s">
        <v>1215</v>
      </c>
      <c r="I231" t="s">
        <v>1215</v>
      </c>
      <c r="J231" t="s">
        <v>1215</v>
      </c>
      <c r="K231" t="s">
        <v>1215</v>
      </c>
      <c r="L231" t="s">
        <v>1215</v>
      </c>
      <c r="M231" t="s">
        <v>1215</v>
      </c>
      <c r="N231">
        <v>184</v>
      </c>
      <c r="O231">
        <v>190</v>
      </c>
      <c r="P231">
        <v>85</v>
      </c>
      <c r="Q231">
        <v>57</v>
      </c>
      <c r="R231">
        <v>147</v>
      </c>
      <c r="S231">
        <v>11</v>
      </c>
      <c r="T231">
        <v>0</v>
      </c>
      <c r="U231">
        <v>4.16</v>
      </c>
      <c r="V231">
        <v>1.34</v>
      </c>
      <c r="W231" s="20">
        <f>VLOOKUP(A231,Reference!$L$3:$M$368,2,0)</f>
        <v>220.69387755102042</v>
      </c>
      <c r="X231" s="23">
        <f>VLOOKUP(A231,Reference!$L$3:$Q$368,3,0)</f>
        <v>177</v>
      </c>
      <c r="Y231" s="20">
        <f>VLOOKUP(A231,Reference!$L$3:$Q$368,4,0)</f>
        <v>248</v>
      </c>
      <c r="Z231">
        <f>VLOOKUP(C231,Reference!$F$4:$I$33,2,0)</f>
        <v>86</v>
      </c>
      <c r="AA231">
        <f>VLOOKUP(C231,Reference!$F$4:$I$33,3,0)</f>
        <v>76</v>
      </c>
    </row>
    <row r="232" spans="1:27" x14ac:dyDescent="0.2">
      <c r="A232" s="2" t="s">
        <v>224</v>
      </c>
      <c r="B232">
        <v>231</v>
      </c>
      <c r="C232" t="s">
        <v>398</v>
      </c>
      <c r="D232" t="s">
        <v>401</v>
      </c>
      <c r="E232" t="s">
        <v>600</v>
      </c>
      <c r="F232" t="str">
        <f t="shared" si="3"/>
        <v>Batter</v>
      </c>
      <c r="G232">
        <v>30</v>
      </c>
      <c r="H232" t="s">
        <v>1167</v>
      </c>
      <c r="I232">
        <v>54</v>
      </c>
      <c r="J232">
        <v>18</v>
      </c>
      <c r="K232">
        <v>50</v>
      </c>
      <c r="L232">
        <v>0</v>
      </c>
      <c r="M232">
        <v>0.248</v>
      </c>
      <c r="N232" t="s">
        <v>1215</v>
      </c>
      <c r="O232" t="s">
        <v>1215</v>
      </c>
      <c r="P232" t="s">
        <v>1215</v>
      </c>
      <c r="Q232" t="s">
        <v>1215</v>
      </c>
      <c r="R232" t="s">
        <v>1215</v>
      </c>
      <c r="S232" t="s">
        <v>1215</v>
      </c>
      <c r="T232" t="s">
        <v>1215</v>
      </c>
      <c r="U232" t="s">
        <v>1215</v>
      </c>
      <c r="V232" t="s">
        <v>1215</v>
      </c>
      <c r="W232" s="20">
        <f>VLOOKUP(A232,Reference!$L$3:$M$368,2,0)</f>
        <v>231.14</v>
      </c>
      <c r="X232" s="23">
        <f>VLOOKUP(A232,Reference!$L$3:$Q$368,3,0)</f>
        <v>213</v>
      </c>
      <c r="Y232" s="20">
        <f>VLOOKUP(A232,Reference!$L$3:$Q$368,4,0)</f>
        <v>254</v>
      </c>
      <c r="Z232">
        <f>VLOOKUP(C232,Reference!$F$4:$I$33,2,0)</f>
        <v>91</v>
      </c>
      <c r="AA232">
        <f>VLOOKUP(C232,Reference!$F$4:$I$33,3,0)</f>
        <v>71</v>
      </c>
    </row>
    <row r="233" spans="1:27" x14ac:dyDescent="0.2">
      <c r="A233" s="2" t="s">
        <v>244</v>
      </c>
      <c r="B233">
        <v>232</v>
      </c>
      <c r="C233" t="s">
        <v>485</v>
      </c>
      <c r="D233" t="s">
        <v>296</v>
      </c>
      <c r="E233" t="s">
        <v>601</v>
      </c>
      <c r="F233" t="str">
        <f t="shared" si="3"/>
        <v>Batter</v>
      </c>
      <c r="G233">
        <v>22</v>
      </c>
      <c r="H233" t="s">
        <v>1168</v>
      </c>
      <c r="I233">
        <v>60</v>
      </c>
      <c r="J233">
        <v>9</v>
      </c>
      <c r="K233">
        <v>38</v>
      </c>
      <c r="L233">
        <v>24</v>
      </c>
      <c r="M233">
        <v>0.246</v>
      </c>
      <c r="N233" t="s">
        <v>1215</v>
      </c>
      <c r="O233" t="s">
        <v>1215</v>
      </c>
      <c r="P233" t="s">
        <v>1215</v>
      </c>
      <c r="Q233" t="s">
        <v>1215</v>
      </c>
      <c r="R233" t="s">
        <v>1215</v>
      </c>
      <c r="S233" t="s">
        <v>1215</v>
      </c>
      <c r="T233" t="s">
        <v>1215</v>
      </c>
      <c r="U233" t="s">
        <v>1215</v>
      </c>
      <c r="V233" t="s">
        <v>1215</v>
      </c>
      <c r="W233" s="20">
        <f>VLOOKUP(A233,Reference!$L$3:$M$368,2,0)</f>
        <v>239.78</v>
      </c>
      <c r="X233" s="23">
        <f>VLOOKUP(A233,Reference!$L$3:$Q$368,3,0)</f>
        <v>213</v>
      </c>
      <c r="Y233" s="20">
        <f>VLOOKUP(A233,Reference!$L$3:$Q$368,4,0)</f>
        <v>255</v>
      </c>
      <c r="Z233">
        <f>VLOOKUP(C233,Reference!$F$4:$I$33,2,0)</f>
        <v>67</v>
      </c>
      <c r="AA233">
        <f>VLOOKUP(C233,Reference!$F$4:$I$33,3,0)</f>
        <v>95</v>
      </c>
    </row>
    <row r="234" spans="1:27" x14ac:dyDescent="0.2">
      <c r="A234" s="2" t="s">
        <v>246</v>
      </c>
      <c r="B234">
        <v>233</v>
      </c>
      <c r="C234" t="s">
        <v>307</v>
      </c>
      <c r="D234" t="s">
        <v>379</v>
      </c>
      <c r="E234" t="s">
        <v>602</v>
      </c>
      <c r="F234" t="str">
        <f t="shared" si="3"/>
        <v>Batter</v>
      </c>
      <c r="G234">
        <v>30</v>
      </c>
      <c r="H234" t="s">
        <v>1169</v>
      </c>
      <c r="I234">
        <v>71</v>
      </c>
      <c r="J234">
        <v>10</v>
      </c>
      <c r="K234">
        <v>58</v>
      </c>
      <c r="L234">
        <v>19</v>
      </c>
      <c r="M234">
        <v>0.26600000000000001</v>
      </c>
      <c r="N234" t="s">
        <v>1215</v>
      </c>
      <c r="O234" t="s">
        <v>1215</v>
      </c>
      <c r="P234" t="s">
        <v>1215</v>
      </c>
      <c r="Q234" t="s">
        <v>1215</v>
      </c>
      <c r="R234" t="s">
        <v>1215</v>
      </c>
      <c r="S234" t="s">
        <v>1215</v>
      </c>
      <c r="T234" t="s">
        <v>1215</v>
      </c>
      <c r="U234" t="s">
        <v>1215</v>
      </c>
      <c r="V234" t="s">
        <v>1215</v>
      </c>
      <c r="W234" s="20">
        <f>VLOOKUP(A234,Reference!$L$3:$M$368,2,0)</f>
        <v>234.04</v>
      </c>
      <c r="X234" s="23">
        <f>VLOOKUP(A234,Reference!$L$3:$Q$368,3,0)</f>
        <v>162</v>
      </c>
      <c r="Y234" s="20">
        <f>VLOOKUP(A234,Reference!$L$3:$Q$368,4,0)</f>
        <v>258</v>
      </c>
      <c r="Z234">
        <f>VLOOKUP(C234,Reference!$F$4:$I$33,2,0)</f>
        <v>87</v>
      </c>
      <c r="AA234">
        <f>VLOOKUP(C234,Reference!$F$4:$I$33,3,0)</f>
        <v>73</v>
      </c>
    </row>
    <row r="235" spans="1:27" x14ac:dyDescent="0.2">
      <c r="A235" s="2" t="s">
        <v>245</v>
      </c>
      <c r="B235">
        <v>234</v>
      </c>
      <c r="C235" t="s">
        <v>295</v>
      </c>
      <c r="D235" t="s">
        <v>297</v>
      </c>
      <c r="E235" t="s">
        <v>603</v>
      </c>
      <c r="F235" t="str">
        <f t="shared" si="3"/>
        <v>Pitcher</v>
      </c>
      <c r="G235">
        <v>26</v>
      </c>
      <c r="H235" t="s">
        <v>1215</v>
      </c>
      <c r="I235" t="s">
        <v>1215</v>
      </c>
      <c r="J235" t="s">
        <v>1215</v>
      </c>
      <c r="K235" t="s">
        <v>1215</v>
      </c>
      <c r="L235" t="s">
        <v>1215</v>
      </c>
      <c r="M235" t="s">
        <v>1215</v>
      </c>
      <c r="N235">
        <v>97</v>
      </c>
      <c r="O235">
        <v>87</v>
      </c>
      <c r="P235">
        <v>43</v>
      </c>
      <c r="Q235">
        <v>31</v>
      </c>
      <c r="R235">
        <v>92</v>
      </c>
      <c r="S235">
        <v>7</v>
      </c>
      <c r="T235">
        <v>0</v>
      </c>
      <c r="U235">
        <v>3.99</v>
      </c>
      <c r="V235">
        <v>1.22</v>
      </c>
      <c r="W235" s="20">
        <f>VLOOKUP(A235,Reference!$L$3:$M$368,2,0)</f>
        <v>227.26530612244898</v>
      </c>
      <c r="X235" s="23">
        <f>VLOOKUP(A235,Reference!$L$3:$Q$368,3,0)</f>
        <v>184</v>
      </c>
      <c r="Y235" s="20">
        <f>VLOOKUP(A235,Reference!$L$3:$Q$368,4,0)</f>
        <v>256</v>
      </c>
      <c r="Z235">
        <f>VLOOKUP(C235,Reference!$F$4:$I$33,2,0)</f>
        <v>103</v>
      </c>
      <c r="AA235">
        <f>VLOOKUP(C235,Reference!$F$4:$I$33,3,0)</f>
        <v>59</v>
      </c>
    </row>
    <row r="236" spans="1:27" x14ac:dyDescent="0.2">
      <c r="A236" s="2" t="s">
        <v>239</v>
      </c>
      <c r="B236">
        <v>235</v>
      </c>
      <c r="C236" t="s">
        <v>485</v>
      </c>
      <c r="D236" t="s">
        <v>405</v>
      </c>
      <c r="E236" t="s">
        <v>604</v>
      </c>
      <c r="F236" t="str">
        <f t="shared" si="3"/>
        <v>Pitcher</v>
      </c>
      <c r="G236">
        <v>27</v>
      </c>
      <c r="H236" t="s">
        <v>1215</v>
      </c>
      <c r="I236" t="s">
        <v>1215</v>
      </c>
      <c r="J236" t="s">
        <v>1215</v>
      </c>
      <c r="K236" t="s">
        <v>1215</v>
      </c>
      <c r="L236" t="s">
        <v>1215</v>
      </c>
      <c r="M236" t="s">
        <v>1215</v>
      </c>
      <c r="N236">
        <v>44</v>
      </c>
      <c r="O236">
        <v>33</v>
      </c>
      <c r="P236">
        <v>17</v>
      </c>
      <c r="Q236">
        <v>25</v>
      </c>
      <c r="R236">
        <v>62</v>
      </c>
      <c r="S236">
        <v>2</v>
      </c>
      <c r="T236">
        <v>15</v>
      </c>
      <c r="U236">
        <v>3.48</v>
      </c>
      <c r="V236">
        <v>1.32</v>
      </c>
      <c r="W236" s="20">
        <f>VLOOKUP(A236,Reference!$L$3:$M$368,2,0)</f>
        <v>237.33333333333334</v>
      </c>
      <c r="X236" s="23">
        <f>VLOOKUP(A236,Reference!$L$3:$Q$368,3,0)</f>
        <v>212</v>
      </c>
      <c r="Y236" s="20">
        <f>VLOOKUP(A236,Reference!$L$3:$Q$368,4,0)</f>
        <v>258</v>
      </c>
      <c r="Z236">
        <f>VLOOKUP(C236,Reference!$F$4:$I$33,2,0)</f>
        <v>67</v>
      </c>
      <c r="AA236">
        <f>VLOOKUP(C236,Reference!$F$4:$I$33,3,0)</f>
        <v>95</v>
      </c>
    </row>
    <row r="237" spans="1:27" x14ac:dyDescent="0.2">
      <c r="A237" s="2" t="s">
        <v>228</v>
      </c>
      <c r="B237">
        <v>236</v>
      </c>
      <c r="C237" t="s">
        <v>304</v>
      </c>
      <c r="D237" t="s">
        <v>297</v>
      </c>
      <c r="E237" t="s">
        <v>605</v>
      </c>
      <c r="F237" t="str">
        <f t="shared" si="3"/>
        <v>Pitcher</v>
      </c>
      <c r="G237">
        <v>29</v>
      </c>
      <c r="H237" t="s">
        <v>1215</v>
      </c>
      <c r="I237" t="s">
        <v>1215</v>
      </c>
      <c r="J237" t="s">
        <v>1215</v>
      </c>
      <c r="K237" t="s">
        <v>1215</v>
      </c>
      <c r="L237" t="s">
        <v>1215</v>
      </c>
      <c r="M237" t="s">
        <v>1215</v>
      </c>
      <c r="N237">
        <v>155</v>
      </c>
      <c r="O237">
        <v>152</v>
      </c>
      <c r="P237">
        <v>66</v>
      </c>
      <c r="Q237">
        <v>53</v>
      </c>
      <c r="R237">
        <v>138</v>
      </c>
      <c r="S237">
        <v>10</v>
      </c>
      <c r="T237">
        <v>0</v>
      </c>
      <c r="U237">
        <v>3.83</v>
      </c>
      <c r="V237">
        <v>1.32</v>
      </c>
      <c r="W237" s="20">
        <f>VLOOKUP(A237,Reference!$L$3:$M$368,2,0)</f>
        <v>225.17021276595744</v>
      </c>
      <c r="X237" s="23">
        <f>VLOOKUP(A237,Reference!$L$3:$Q$368,3,0)</f>
        <v>131</v>
      </c>
      <c r="Y237" s="20">
        <f>VLOOKUP(A237,Reference!$L$3:$Q$368,4,0)</f>
        <v>254</v>
      </c>
      <c r="Z237">
        <f>VLOOKUP(C237,Reference!$F$4:$I$33,2,0)</f>
        <v>96</v>
      </c>
      <c r="AA237">
        <f>VLOOKUP(C237,Reference!$F$4:$I$33,3,0)</f>
        <v>66</v>
      </c>
    </row>
    <row r="238" spans="1:27" x14ac:dyDescent="0.2">
      <c r="A238" s="2" t="s">
        <v>240</v>
      </c>
      <c r="B238">
        <v>237</v>
      </c>
      <c r="C238" t="s">
        <v>376</v>
      </c>
      <c r="D238" t="s">
        <v>296</v>
      </c>
      <c r="E238" t="s">
        <v>606</v>
      </c>
      <c r="F238" t="str">
        <f t="shared" si="3"/>
        <v>Batter</v>
      </c>
      <c r="G238">
        <v>27</v>
      </c>
      <c r="H238" t="s">
        <v>1170</v>
      </c>
      <c r="I238">
        <v>57</v>
      </c>
      <c r="J238">
        <v>17</v>
      </c>
      <c r="K238">
        <v>50</v>
      </c>
      <c r="L238">
        <v>1</v>
      </c>
      <c r="M238">
        <v>0.27200000000000002</v>
      </c>
      <c r="N238" t="s">
        <v>1215</v>
      </c>
      <c r="O238" t="s">
        <v>1215</v>
      </c>
      <c r="P238" t="s">
        <v>1215</v>
      </c>
      <c r="Q238" t="s">
        <v>1215</v>
      </c>
      <c r="R238" t="s">
        <v>1215</v>
      </c>
      <c r="S238" t="s">
        <v>1215</v>
      </c>
      <c r="T238" t="s">
        <v>1215</v>
      </c>
      <c r="U238" t="s">
        <v>1215</v>
      </c>
      <c r="V238" t="s">
        <v>1215</v>
      </c>
      <c r="W238" s="20">
        <f>VLOOKUP(A238,Reference!$L$3:$M$368,2,0)</f>
        <v>240.83673469387756</v>
      </c>
      <c r="X238" s="23">
        <f>VLOOKUP(A238,Reference!$L$3:$Q$368,3,0)</f>
        <v>202</v>
      </c>
      <c r="Y238" s="20">
        <f>VLOOKUP(A238,Reference!$L$3:$Q$368,4,0)</f>
        <v>257</v>
      </c>
      <c r="Z238">
        <f>VLOOKUP(C238,Reference!$F$4:$I$33,2,0)</f>
        <v>79</v>
      </c>
      <c r="AA238">
        <f>VLOOKUP(C238,Reference!$F$4:$I$33,3,0)</f>
        <v>83</v>
      </c>
    </row>
    <row r="239" spans="1:27" x14ac:dyDescent="0.2">
      <c r="A239" s="2" t="s">
        <v>249</v>
      </c>
      <c r="B239">
        <v>238</v>
      </c>
      <c r="C239" t="s">
        <v>607</v>
      </c>
      <c r="D239" t="s">
        <v>296</v>
      </c>
      <c r="E239" t="s">
        <v>608</v>
      </c>
      <c r="F239" t="str">
        <f t="shared" si="3"/>
        <v>Batter</v>
      </c>
      <c r="G239">
        <v>26</v>
      </c>
      <c r="H239" t="s">
        <v>1171</v>
      </c>
      <c r="I239">
        <v>71</v>
      </c>
      <c r="J239">
        <v>10</v>
      </c>
      <c r="K239">
        <v>56</v>
      </c>
      <c r="L239">
        <v>19</v>
      </c>
      <c r="M239">
        <v>0.27700000000000002</v>
      </c>
      <c r="N239" t="s">
        <v>1215</v>
      </c>
      <c r="O239" t="s">
        <v>1215</v>
      </c>
      <c r="P239" t="s">
        <v>1215</v>
      </c>
      <c r="Q239" t="s">
        <v>1215</v>
      </c>
      <c r="R239" t="s">
        <v>1215</v>
      </c>
      <c r="S239" t="s">
        <v>1215</v>
      </c>
      <c r="T239" t="s">
        <v>1215</v>
      </c>
      <c r="U239" t="s">
        <v>1215</v>
      </c>
      <c r="V239" t="s">
        <v>1215</v>
      </c>
      <c r="W239" s="20">
        <f>VLOOKUP(A239,Reference!$L$3:$M$368,2,0)</f>
        <v>242.9591836734694</v>
      </c>
      <c r="X239" s="23">
        <f>VLOOKUP(A239,Reference!$L$3:$Q$368,3,0)</f>
        <v>212</v>
      </c>
      <c r="Y239" s="20">
        <f>VLOOKUP(A239,Reference!$L$3:$Q$368,4,0)</f>
        <v>260</v>
      </c>
      <c r="Z239">
        <f>VLOOKUP(C239,Reference!$F$4:$I$33,2,0)</f>
        <v>67</v>
      </c>
      <c r="AA239">
        <f>VLOOKUP(C239,Reference!$F$4:$I$33,3,0)</f>
        <v>95</v>
      </c>
    </row>
    <row r="240" spans="1:27" x14ac:dyDescent="0.2">
      <c r="A240" s="2" t="s">
        <v>243</v>
      </c>
      <c r="B240">
        <v>239</v>
      </c>
      <c r="C240" t="s">
        <v>301</v>
      </c>
      <c r="D240" t="s">
        <v>297</v>
      </c>
      <c r="E240" t="s">
        <v>609</v>
      </c>
      <c r="F240" t="str">
        <f t="shared" si="3"/>
        <v>Pitcher</v>
      </c>
      <c r="G240">
        <v>24</v>
      </c>
      <c r="H240" t="s">
        <v>1215</v>
      </c>
      <c r="I240" t="s">
        <v>1215</v>
      </c>
      <c r="J240" t="s">
        <v>1215</v>
      </c>
      <c r="K240" t="s">
        <v>1215</v>
      </c>
      <c r="L240" t="s">
        <v>1215</v>
      </c>
      <c r="M240" t="s">
        <v>1215</v>
      </c>
      <c r="N240">
        <v>120</v>
      </c>
      <c r="O240">
        <v>102</v>
      </c>
      <c r="P240">
        <v>54</v>
      </c>
      <c r="Q240">
        <v>52</v>
      </c>
      <c r="R240">
        <v>131</v>
      </c>
      <c r="S240">
        <v>8</v>
      </c>
      <c r="T240">
        <v>0</v>
      </c>
      <c r="U240">
        <v>4.05</v>
      </c>
      <c r="V240">
        <v>1.28</v>
      </c>
      <c r="W240" s="20">
        <f>VLOOKUP(A240,Reference!$L$3:$M$368,2,0)</f>
        <v>238.71428571428572</v>
      </c>
      <c r="X240" s="23">
        <f>VLOOKUP(A240,Reference!$L$3:$Q$368,3,0)</f>
        <v>207</v>
      </c>
      <c r="Y240" s="20">
        <f>VLOOKUP(A240,Reference!$L$3:$Q$368,4,0)</f>
        <v>260</v>
      </c>
      <c r="Z240">
        <f>VLOOKUP(C240,Reference!$F$4:$I$33,2,0)</f>
        <v>93</v>
      </c>
      <c r="AA240">
        <f>VLOOKUP(C240,Reference!$F$4:$I$33,3,0)</f>
        <v>69</v>
      </c>
    </row>
    <row r="241" spans="1:27" x14ac:dyDescent="0.2">
      <c r="A241" s="2" t="s">
        <v>247</v>
      </c>
      <c r="B241">
        <v>240</v>
      </c>
      <c r="C241" t="s">
        <v>313</v>
      </c>
      <c r="D241" t="s">
        <v>297</v>
      </c>
      <c r="E241" t="s">
        <v>610</v>
      </c>
      <c r="F241" t="str">
        <f t="shared" si="3"/>
        <v>Pitcher</v>
      </c>
      <c r="G241">
        <v>29</v>
      </c>
      <c r="H241" t="s">
        <v>1215</v>
      </c>
      <c r="I241" t="s">
        <v>1215</v>
      </c>
      <c r="J241" t="s">
        <v>1215</v>
      </c>
      <c r="K241" t="s">
        <v>1215</v>
      </c>
      <c r="L241" t="s">
        <v>1215</v>
      </c>
      <c r="M241" t="s">
        <v>1215</v>
      </c>
      <c r="N241">
        <v>103</v>
      </c>
      <c r="O241">
        <v>102</v>
      </c>
      <c r="P241">
        <v>47</v>
      </c>
      <c r="Q241">
        <v>27</v>
      </c>
      <c r="R241">
        <v>98</v>
      </c>
      <c r="S241">
        <v>7</v>
      </c>
      <c r="T241">
        <v>0</v>
      </c>
      <c r="U241">
        <v>4.1100000000000003</v>
      </c>
      <c r="V241">
        <v>1.25</v>
      </c>
      <c r="W241" s="20">
        <f>VLOOKUP(A241,Reference!$L$3:$M$368,2,0)</f>
        <v>238.11627906976744</v>
      </c>
      <c r="X241" s="23">
        <f>VLOOKUP(A241,Reference!$L$3:$Q$368,3,0)</f>
        <v>183</v>
      </c>
      <c r="Y241" s="20">
        <f>VLOOKUP(A241,Reference!$L$3:$Q$368,4,0)</f>
        <v>259</v>
      </c>
      <c r="Z241">
        <f>VLOOKUP(C241,Reference!$F$4:$I$33,2,0)</f>
        <v>97</v>
      </c>
      <c r="AA241">
        <f>VLOOKUP(C241,Reference!$F$4:$I$33,3,0)</f>
        <v>65</v>
      </c>
    </row>
    <row r="242" spans="1:27" x14ac:dyDescent="0.2">
      <c r="A242" s="2" t="s">
        <v>252</v>
      </c>
      <c r="B242">
        <v>241</v>
      </c>
      <c r="C242" t="s">
        <v>310</v>
      </c>
      <c r="D242" t="s">
        <v>405</v>
      </c>
      <c r="E242" t="s">
        <v>611</v>
      </c>
      <c r="F242" t="str">
        <f t="shared" si="3"/>
        <v>Pitcher</v>
      </c>
      <c r="G242">
        <v>29</v>
      </c>
      <c r="H242" t="s">
        <v>1215</v>
      </c>
      <c r="I242" t="s">
        <v>1215</v>
      </c>
      <c r="J242" t="s">
        <v>1215</v>
      </c>
      <c r="K242" t="s">
        <v>1215</v>
      </c>
      <c r="L242" t="s">
        <v>1215</v>
      </c>
      <c r="M242" t="s">
        <v>1215</v>
      </c>
      <c r="N242">
        <v>51</v>
      </c>
      <c r="O242">
        <v>39</v>
      </c>
      <c r="P242">
        <v>19</v>
      </c>
      <c r="Q242">
        <v>13</v>
      </c>
      <c r="R242">
        <v>61</v>
      </c>
      <c r="S242">
        <v>2</v>
      </c>
      <c r="T242">
        <v>14</v>
      </c>
      <c r="U242">
        <v>3.35</v>
      </c>
      <c r="V242">
        <v>1.02</v>
      </c>
      <c r="W242" s="20">
        <f>VLOOKUP(A242,Reference!$L$3:$M$368,2,0)</f>
        <v>238.77083333333334</v>
      </c>
      <c r="X242" s="23">
        <f>VLOOKUP(A242,Reference!$L$3:$Q$368,3,0)</f>
        <v>161</v>
      </c>
      <c r="Y242" s="20">
        <f>VLOOKUP(A242,Reference!$L$3:$Q$368,4,0)</f>
        <v>258</v>
      </c>
      <c r="Z242">
        <f>VLOOKUP(C242,Reference!$F$4:$I$33,2,0)</f>
        <v>81</v>
      </c>
      <c r="AA242">
        <f>VLOOKUP(C242,Reference!$F$4:$I$33,3,0)</f>
        <v>81</v>
      </c>
    </row>
    <row r="243" spans="1:27" x14ac:dyDescent="0.2">
      <c r="A243" s="2" t="s">
        <v>248</v>
      </c>
      <c r="B243">
        <v>242</v>
      </c>
      <c r="C243" t="s">
        <v>428</v>
      </c>
      <c r="D243" t="s">
        <v>401</v>
      </c>
      <c r="E243" t="s">
        <v>612</v>
      </c>
      <c r="F243" t="str">
        <f t="shared" si="3"/>
        <v>Batter</v>
      </c>
      <c r="G243">
        <v>26</v>
      </c>
      <c r="H243" t="s">
        <v>1172</v>
      </c>
      <c r="I243">
        <v>65</v>
      </c>
      <c r="J243">
        <v>17</v>
      </c>
      <c r="K243">
        <v>51</v>
      </c>
      <c r="L243">
        <v>1</v>
      </c>
      <c r="M243">
        <v>0.23400000000000001</v>
      </c>
      <c r="N243" t="s">
        <v>1215</v>
      </c>
      <c r="O243" t="s">
        <v>1215</v>
      </c>
      <c r="P243" t="s">
        <v>1215</v>
      </c>
      <c r="Q243" t="s">
        <v>1215</v>
      </c>
      <c r="R243" t="s">
        <v>1215</v>
      </c>
      <c r="S243" t="s">
        <v>1215</v>
      </c>
      <c r="T243" t="s">
        <v>1215</v>
      </c>
      <c r="U243" t="s">
        <v>1215</v>
      </c>
      <c r="V243" t="s">
        <v>1215</v>
      </c>
      <c r="W243" s="20">
        <f>VLOOKUP(A243,Reference!$L$3:$M$368,2,0)</f>
        <v>243.19565217391303</v>
      </c>
      <c r="X243" s="23">
        <f>VLOOKUP(A243,Reference!$L$3:$Q$368,3,0)</f>
        <v>179</v>
      </c>
      <c r="Y243" s="20">
        <f>VLOOKUP(A243,Reference!$L$3:$Q$368,4,0)</f>
        <v>260</v>
      </c>
      <c r="Z243">
        <f>VLOOKUP(C243,Reference!$F$4:$I$33,2,0)</f>
        <v>80</v>
      </c>
      <c r="AA243">
        <f>VLOOKUP(C243,Reference!$F$4:$I$33,3,0)</f>
        <v>82</v>
      </c>
    </row>
    <row r="244" spans="1:27" x14ac:dyDescent="0.2">
      <c r="A244" s="2" t="s">
        <v>251</v>
      </c>
      <c r="B244">
        <v>243</v>
      </c>
      <c r="C244" t="s">
        <v>516</v>
      </c>
      <c r="D244" t="s">
        <v>296</v>
      </c>
      <c r="E244" t="s">
        <v>613</v>
      </c>
      <c r="F244" t="str">
        <f t="shared" si="3"/>
        <v>Batter</v>
      </c>
      <c r="G244">
        <v>26</v>
      </c>
      <c r="H244" t="s">
        <v>1173</v>
      </c>
      <c r="I244">
        <v>78</v>
      </c>
      <c r="J244">
        <v>17</v>
      </c>
      <c r="K244">
        <v>64</v>
      </c>
      <c r="L244">
        <v>5</v>
      </c>
      <c r="M244">
        <v>0.27400000000000002</v>
      </c>
      <c r="N244" t="s">
        <v>1215</v>
      </c>
      <c r="O244" t="s">
        <v>1215</v>
      </c>
      <c r="P244" t="s">
        <v>1215</v>
      </c>
      <c r="Q244" t="s">
        <v>1215</v>
      </c>
      <c r="R244" t="s">
        <v>1215</v>
      </c>
      <c r="S244" t="s">
        <v>1215</v>
      </c>
      <c r="T244" t="s">
        <v>1215</v>
      </c>
      <c r="U244" t="s">
        <v>1215</v>
      </c>
      <c r="V244" t="s">
        <v>1215</v>
      </c>
      <c r="W244" s="20">
        <f>VLOOKUP(A244,Reference!$L$3:$M$368,2,0)</f>
        <v>246.58695652173913</v>
      </c>
      <c r="X244" s="23">
        <f>VLOOKUP(A244,Reference!$L$3:$Q$368,3,0)</f>
        <v>200</v>
      </c>
      <c r="Y244" s="20">
        <f>VLOOKUP(A244,Reference!$L$3:$Q$368,4,0)</f>
        <v>259</v>
      </c>
      <c r="Z244">
        <f>VLOOKUP(C244,Reference!$F$4:$I$33,2,0)</f>
        <v>61</v>
      </c>
      <c r="AA244">
        <f>VLOOKUP(C244,Reference!$F$4:$I$33,3,0)</f>
        <v>101</v>
      </c>
    </row>
    <row r="245" spans="1:27" x14ac:dyDescent="0.2">
      <c r="A245" s="2" t="s">
        <v>253</v>
      </c>
      <c r="B245">
        <v>244</v>
      </c>
      <c r="C245" t="s">
        <v>416</v>
      </c>
      <c r="D245" t="s">
        <v>297</v>
      </c>
      <c r="E245" t="s">
        <v>614</v>
      </c>
      <c r="F245" t="str">
        <f t="shared" si="3"/>
        <v>Pitcher</v>
      </c>
      <c r="G245">
        <v>28</v>
      </c>
      <c r="H245" t="s">
        <v>1215</v>
      </c>
      <c r="I245" t="s">
        <v>1215</v>
      </c>
      <c r="J245" t="s">
        <v>1215</v>
      </c>
      <c r="K245" t="s">
        <v>1215</v>
      </c>
      <c r="L245" t="s">
        <v>1215</v>
      </c>
      <c r="M245" t="s">
        <v>1215</v>
      </c>
      <c r="N245">
        <v>167</v>
      </c>
      <c r="O245">
        <v>164</v>
      </c>
      <c r="P245">
        <v>86</v>
      </c>
      <c r="Q245">
        <v>57</v>
      </c>
      <c r="R245">
        <v>125</v>
      </c>
      <c r="S245">
        <v>10</v>
      </c>
      <c r="T245">
        <v>0</v>
      </c>
      <c r="U245">
        <v>4.63</v>
      </c>
      <c r="V245">
        <v>1.32</v>
      </c>
      <c r="W245" s="20">
        <f>VLOOKUP(A245,Reference!$L$3:$M$368,2,0)</f>
        <v>243.04255319148936</v>
      </c>
      <c r="X245" s="23">
        <f>VLOOKUP(A245,Reference!$L$3:$Q$368,3,0)</f>
        <v>199</v>
      </c>
      <c r="Y245" s="20">
        <f>VLOOKUP(A245,Reference!$L$3:$Q$368,4,0)</f>
        <v>260</v>
      </c>
      <c r="Z245">
        <f>VLOOKUP(C245,Reference!$F$4:$I$33,2,0)</f>
        <v>85</v>
      </c>
      <c r="AA245">
        <f>VLOOKUP(C245,Reference!$F$4:$I$33,3,0)</f>
        <v>77</v>
      </c>
    </row>
    <row r="246" spans="1:27" x14ac:dyDescent="0.2">
      <c r="A246" s="2" t="s">
        <v>255</v>
      </c>
      <c r="B246">
        <v>245</v>
      </c>
      <c r="C246" t="s">
        <v>398</v>
      </c>
      <c r="D246" t="s">
        <v>297</v>
      </c>
      <c r="E246" t="s">
        <v>615</v>
      </c>
      <c r="F246" t="str">
        <f t="shared" si="3"/>
        <v>Pitcher</v>
      </c>
      <c r="G246">
        <v>32</v>
      </c>
      <c r="H246" t="s">
        <v>1215</v>
      </c>
      <c r="I246" t="s">
        <v>1215</v>
      </c>
      <c r="J246" t="s">
        <v>1215</v>
      </c>
      <c r="K246" t="s">
        <v>1215</v>
      </c>
      <c r="L246" t="s">
        <v>1215</v>
      </c>
      <c r="M246" t="s">
        <v>1215</v>
      </c>
      <c r="N246">
        <v>141</v>
      </c>
      <c r="O246">
        <v>143</v>
      </c>
      <c r="P246">
        <v>67</v>
      </c>
      <c r="Q246">
        <v>32</v>
      </c>
      <c r="R246">
        <v>129</v>
      </c>
      <c r="S246">
        <v>9</v>
      </c>
      <c r="T246">
        <v>0</v>
      </c>
      <c r="U246">
        <v>4.28</v>
      </c>
      <c r="V246">
        <v>1.24</v>
      </c>
      <c r="W246" s="20">
        <f>VLOOKUP(A246,Reference!$L$3:$M$368,2,0)</f>
        <v>247.7948717948718</v>
      </c>
      <c r="X246" s="23">
        <f>VLOOKUP(A246,Reference!$L$3:$Q$368,3,0)</f>
        <v>230</v>
      </c>
      <c r="Y246" s="20">
        <f>VLOOKUP(A246,Reference!$L$3:$Q$368,4,0)</f>
        <v>258</v>
      </c>
      <c r="Z246">
        <f>VLOOKUP(C246,Reference!$F$4:$I$33,2,0)</f>
        <v>91</v>
      </c>
      <c r="AA246">
        <f>VLOOKUP(C246,Reference!$F$4:$I$33,3,0)</f>
        <v>71</v>
      </c>
    </row>
    <row r="247" spans="1:27" x14ac:dyDescent="0.2">
      <c r="A247" s="2" t="s">
        <v>250</v>
      </c>
      <c r="B247">
        <v>246</v>
      </c>
      <c r="C247" t="s">
        <v>304</v>
      </c>
      <c r="D247" t="s">
        <v>401</v>
      </c>
      <c r="E247" t="s">
        <v>616</v>
      </c>
      <c r="F247" t="str">
        <f t="shared" si="3"/>
        <v>Batter</v>
      </c>
      <c r="G247">
        <v>30</v>
      </c>
      <c r="H247" t="s">
        <v>1174</v>
      </c>
      <c r="I247">
        <v>57</v>
      </c>
      <c r="J247">
        <v>18</v>
      </c>
      <c r="K247">
        <v>55</v>
      </c>
      <c r="L247">
        <v>3</v>
      </c>
      <c r="M247">
        <v>0.245</v>
      </c>
      <c r="N247" t="s">
        <v>1215</v>
      </c>
      <c r="O247" t="s">
        <v>1215</v>
      </c>
      <c r="P247" t="s">
        <v>1215</v>
      </c>
      <c r="Q247" t="s">
        <v>1215</v>
      </c>
      <c r="R247" t="s">
        <v>1215</v>
      </c>
      <c r="S247" t="s">
        <v>1215</v>
      </c>
      <c r="T247" t="s">
        <v>1215</v>
      </c>
      <c r="U247" t="s">
        <v>1215</v>
      </c>
      <c r="V247" t="s">
        <v>1215</v>
      </c>
      <c r="W247" s="20">
        <f>VLOOKUP(A247,Reference!$L$3:$M$368,2,0)</f>
        <v>239.65116279069767</v>
      </c>
      <c r="X247" s="23">
        <f>VLOOKUP(A247,Reference!$L$3:$Q$368,3,0)</f>
        <v>119</v>
      </c>
      <c r="Y247" s="20">
        <f>VLOOKUP(A247,Reference!$L$3:$Q$368,4,0)</f>
        <v>260</v>
      </c>
      <c r="Z247">
        <f>VLOOKUP(C247,Reference!$F$4:$I$33,2,0)</f>
        <v>96</v>
      </c>
      <c r="AA247">
        <f>VLOOKUP(C247,Reference!$F$4:$I$33,3,0)</f>
        <v>66</v>
      </c>
    </row>
    <row r="248" spans="1:27" x14ac:dyDescent="0.2">
      <c r="A248" s="2" t="s">
        <v>254</v>
      </c>
      <c r="B248">
        <v>247</v>
      </c>
      <c r="C248" t="s">
        <v>311</v>
      </c>
      <c r="D248" t="s">
        <v>297</v>
      </c>
      <c r="E248" t="s">
        <v>617</v>
      </c>
      <c r="F248" t="str">
        <f t="shared" si="3"/>
        <v>Pitcher</v>
      </c>
      <c r="G248">
        <v>24</v>
      </c>
      <c r="H248" t="s">
        <v>1215</v>
      </c>
      <c r="I248" t="s">
        <v>1215</v>
      </c>
      <c r="J248" t="s">
        <v>1215</v>
      </c>
      <c r="K248" t="s">
        <v>1215</v>
      </c>
      <c r="L248" t="s">
        <v>1215</v>
      </c>
      <c r="M248" t="s">
        <v>1215</v>
      </c>
      <c r="N248">
        <v>96</v>
      </c>
      <c r="O248">
        <v>84</v>
      </c>
      <c r="P248">
        <v>45</v>
      </c>
      <c r="Q248">
        <v>46</v>
      </c>
      <c r="R248">
        <v>116</v>
      </c>
      <c r="S248">
        <v>6</v>
      </c>
      <c r="T248">
        <v>0</v>
      </c>
      <c r="U248">
        <v>4.22</v>
      </c>
      <c r="V248">
        <v>1.35</v>
      </c>
      <c r="W248" s="20">
        <f>VLOOKUP(A248,Reference!$L$3:$M$368,2,0)</f>
        <v>246.33333333333334</v>
      </c>
      <c r="X248" s="23">
        <f>VLOOKUP(A248,Reference!$L$3:$Q$368,3,0)</f>
        <v>202</v>
      </c>
      <c r="Y248" s="20">
        <f>VLOOKUP(A248,Reference!$L$3:$Q$368,4,0)</f>
        <v>259</v>
      </c>
      <c r="Z248">
        <f>VLOOKUP(C248,Reference!$F$4:$I$33,2,0)</f>
        <v>83</v>
      </c>
      <c r="AA248">
        <f>VLOOKUP(C248,Reference!$F$4:$I$33,3,0)</f>
        <v>79</v>
      </c>
    </row>
    <row r="249" spans="1:27" x14ac:dyDescent="0.2">
      <c r="A249" s="2" t="s">
        <v>257</v>
      </c>
      <c r="B249">
        <v>248</v>
      </c>
      <c r="C249" t="s">
        <v>305</v>
      </c>
      <c r="D249" t="s">
        <v>618</v>
      </c>
      <c r="E249" t="s">
        <v>619</v>
      </c>
      <c r="F249" t="str">
        <f t="shared" si="3"/>
        <v>Batter</v>
      </c>
      <c r="G249">
        <v>22</v>
      </c>
      <c r="H249" t="s">
        <v>1175</v>
      </c>
      <c r="I249">
        <v>66</v>
      </c>
      <c r="J249">
        <v>7</v>
      </c>
      <c r="K249">
        <v>46</v>
      </c>
      <c r="L249">
        <v>23</v>
      </c>
      <c r="M249">
        <v>0.26100000000000001</v>
      </c>
      <c r="N249" t="s">
        <v>1215</v>
      </c>
      <c r="O249" t="s">
        <v>1215</v>
      </c>
      <c r="P249" t="s">
        <v>1215</v>
      </c>
      <c r="Q249" t="s">
        <v>1215</v>
      </c>
      <c r="R249" t="s">
        <v>1215</v>
      </c>
      <c r="S249" t="s">
        <v>1215</v>
      </c>
      <c r="T249" t="s">
        <v>1215</v>
      </c>
      <c r="U249" t="s">
        <v>1215</v>
      </c>
      <c r="V249" t="s">
        <v>1215</v>
      </c>
      <c r="W249" s="20">
        <f>VLOOKUP(A249,Reference!$L$3:$M$368,2,0)</f>
        <v>248.3170731707317</v>
      </c>
      <c r="X249" s="23">
        <f>VLOOKUP(A249,Reference!$L$3:$Q$368,3,0)</f>
        <v>193</v>
      </c>
      <c r="Y249" s="20">
        <f>VLOOKUP(A249,Reference!$L$3:$Q$368,4,0)</f>
        <v>260</v>
      </c>
      <c r="Z249">
        <f>VLOOKUP(C249,Reference!$F$4:$I$33,2,0)</f>
        <v>86</v>
      </c>
      <c r="AA249">
        <f>VLOOKUP(C249,Reference!$F$4:$I$33,3,0)</f>
        <v>76</v>
      </c>
    </row>
    <row r="250" spans="1:27" x14ac:dyDescent="0.2">
      <c r="A250" s="2" t="s">
        <v>256</v>
      </c>
      <c r="B250">
        <v>249</v>
      </c>
      <c r="C250" t="s">
        <v>312</v>
      </c>
      <c r="D250" t="s">
        <v>405</v>
      </c>
      <c r="E250" t="s">
        <v>620</v>
      </c>
      <c r="F250" t="str">
        <f t="shared" si="3"/>
        <v>Pitcher</v>
      </c>
      <c r="G250">
        <v>31</v>
      </c>
      <c r="H250" t="s">
        <v>1215</v>
      </c>
      <c r="I250" t="s">
        <v>1215</v>
      </c>
      <c r="J250" t="s">
        <v>1215</v>
      </c>
      <c r="K250" t="s">
        <v>1215</v>
      </c>
      <c r="L250" t="s">
        <v>1215</v>
      </c>
      <c r="M250" t="s">
        <v>1215</v>
      </c>
      <c r="N250">
        <v>61</v>
      </c>
      <c r="O250">
        <v>52</v>
      </c>
      <c r="P250">
        <v>25</v>
      </c>
      <c r="Q250">
        <v>25</v>
      </c>
      <c r="R250">
        <v>81</v>
      </c>
      <c r="S250">
        <v>2</v>
      </c>
      <c r="T250">
        <v>16</v>
      </c>
      <c r="U250">
        <v>3.69</v>
      </c>
      <c r="V250">
        <v>1.26</v>
      </c>
      <c r="W250" s="20">
        <f>VLOOKUP(A250,Reference!$L$3:$M$368,2,0)</f>
        <v>253.44736842105263</v>
      </c>
      <c r="X250" s="23">
        <f>VLOOKUP(A250,Reference!$L$3:$Q$368,3,0)</f>
        <v>237</v>
      </c>
      <c r="Y250" s="20">
        <f>VLOOKUP(A250,Reference!$L$3:$Q$368,4,0)</f>
        <v>260</v>
      </c>
      <c r="Z250">
        <f>VLOOKUP(C250,Reference!$F$4:$I$33,2,0)</f>
        <v>83</v>
      </c>
      <c r="AA250">
        <f>VLOOKUP(C250,Reference!$F$4:$I$33,3,0)</f>
        <v>79</v>
      </c>
    </row>
    <row r="251" spans="1:27" x14ac:dyDescent="0.2">
      <c r="A251" s="2" t="s">
        <v>263</v>
      </c>
      <c r="B251">
        <v>250</v>
      </c>
      <c r="C251" t="s">
        <v>376</v>
      </c>
      <c r="D251" t="s">
        <v>296</v>
      </c>
      <c r="E251" t="s">
        <v>621</v>
      </c>
      <c r="F251" t="str">
        <f t="shared" si="3"/>
        <v>Batter</v>
      </c>
      <c r="G251">
        <v>25</v>
      </c>
      <c r="H251" t="s">
        <v>1176</v>
      </c>
      <c r="I251">
        <v>56</v>
      </c>
      <c r="J251">
        <v>14</v>
      </c>
      <c r="K251">
        <v>45</v>
      </c>
      <c r="L251">
        <v>13</v>
      </c>
      <c r="M251">
        <v>0.254</v>
      </c>
      <c r="N251" t="s">
        <v>1215</v>
      </c>
      <c r="O251" t="s">
        <v>1215</v>
      </c>
      <c r="P251" t="s">
        <v>1215</v>
      </c>
      <c r="Q251" t="s">
        <v>1215</v>
      </c>
      <c r="R251" t="s">
        <v>1215</v>
      </c>
      <c r="S251" t="s">
        <v>1215</v>
      </c>
      <c r="T251" t="s">
        <v>1215</v>
      </c>
      <c r="U251" t="s">
        <v>1215</v>
      </c>
      <c r="V251" t="s">
        <v>1215</v>
      </c>
      <c r="W251" s="20">
        <f>VLOOKUP(A251,Reference!$L$3:$M$368,2,0)</f>
        <v>251.93939393939394</v>
      </c>
      <c r="X251" s="23">
        <f>VLOOKUP(A251,Reference!$L$3:$Q$368,3,0)</f>
        <v>231</v>
      </c>
      <c r="Y251" s="20">
        <f>VLOOKUP(A251,Reference!$L$3:$Q$368,4,0)</f>
        <v>260</v>
      </c>
      <c r="Z251">
        <f>VLOOKUP(C251,Reference!$F$4:$I$33,2,0)</f>
        <v>79</v>
      </c>
      <c r="AA251">
        <f>VLOOKUP(C251,Reference!$F$4:$I$33,3,0)</f>
        <v>83</v>
      </c>
    </row>
    <row r="252" spans="1:27" x14ac:dyDescent="0.2">
      <c r="A252" s="2" t="s">
        <v>258</v>
      </c>
      <c r="B252">
        <v>251</v>
      </c>
      <c r="C252" t="s">
        <v>607</v>
      </c>
      <c r="D252" t="s">
        <v>298</v>
      </c>
      <c r="E252" t="s">
        <v>622</v>
      </c>
      <c r="F252" t="str">
        <f t="shared" si="3"/>
        <v>Batter</v>
      </c>
      <c r="G252">
        <v>23</v>
      </c>
      <c r="H252" t="s">
        <v>1177</v>
      </c>
      <c r="I252">
        <v>53</v>
      </c>
      <c r="J252">
        <v>9</v>
      </c>
      <c r="K252">
        <v>47</v>
      </c>
      <c r="L252">
        <v>10</v>
      </c>
      <c r="M252">
        <v>0.28199999999999997</v>
      </c>
      <c r="N252" t="s">
        <v>1215</v>
      </c>
      <c r="O252" t="s">
        <v>1215</v>
      </c>
      <c r="P252" t="s">
        <v>1215</v>
      </c>
      <c r="Q252" t="s">
        <v>1215</v>
      </c>
      <c r="R252" t="s">
        <v>1215</v>
      </c>
      <c r="S252" t="s">
        <v>1215</v>
      </c>
      <c r="T252" t="s">
        <v>1215</v>
      </c>
      <c r="U252" t="s">
        <v>1215</v>
      </c>
      <c r="V252" t="s">
        <v>1215</v>
      </c>
      <c r="W252" s="20">
        <f>VLOOKUP(A252,Reference!$L$3:$M$368,2,0)</f>
        <v>251</v>
      </c>
      <c r="X252" s="23">
        <f>VLOOKUP(A252,Reference!$L$3:$Q$368,3,0)</f>
        <v>233</v>
      </c>
      <c r="Y252" s="20">
        <f>VLOOKUP(A252,Reference!$L$3:$Q$368,4,0)</f>
        <v>260</v>
      </c>
      <c r="Z252">
        <f>VLOOKUP(C252,Reference!$F$4:$I$33,2,0)</f>
        <v>67</v>
      </c>
      <c r="AA252">
        <f>VLOOKUP(C252,Reference!$F$4:$I$33,3,0)</f>
        <v>95</v>
      </c>
    </row>
    <row r="253" spans="1:27" x14ac:dyDescent="0.2">
      <c r="A253" s="2" t="s">
        <v>259</v>
      </c>
      <c r="B253">
        <v>252</v>
      </c>
      <c r="C253" t="s">
        <v>295</v>
      </c>
      <c r="D253" t="s">
        <v>379</v>
      </c>
      <c r="E253" t="s">
        <v>623</v>
      </c>
      <c r="F253" t="str">
        <f t="shared" si="3"/>
        <v>Batter</v>
      </c>
      <c r="G253">
        <v>23</v>
      </c>
      <c r="H253" t="s">
        <v>1178</v>
      </c>
      <c r="I253">
        <v>79</v>
      </c>
      <c r="J253">
        <v>22</v>
      </c>
      <c r="K253">
        <v>61</v>
      </c>
      <c r="L253">
        <v>10</v>
      </c>
      <c r="M253">
        <v>0.28399999999999997</v>
      </c>
      <c r="N253" t="s">
        <v>1215</v>
      </c>
      <c r="O253" t="s">
        <v>1215</v>
      </c>
      <c r="P253" t="s">
        <v>1215</v>
      </c>
      <c r="Q253" t="s">
        <v>1215</v>
      </c>
      <c r="R253" t="s">
        <v>1215</v>
      </c>
      <c r="S253" t="s">
        <v>1215</v>
      </c>
      <c r="T253" t="s">
        <v>1215</v>
      </c>
      <c r="U253" t="s">
        <v>1215</v>
      </c>
      <c r="V253" t="s">
        <v>1215</v>
      </c>
      <c r="W253" s="20">
        <f>VLOOKUP(A253,Reference!$L$3:$M$368,2,0)</f>
        <v>241.57894736842104</v>
      </c>
      <c r="X253" s="23">
        <f>VLOOKUP(A253,Reference!$L$3:$Q$368,3,0)</f>
        <v>193</v>
      </c>
      <c r="Y253" s="20">
        <f>VLOOKUP(A253,Reference!$L$3:$Q$368,4,0)</f>
        <v>260</v>
      </c>
      <c r="Z253">
        <f>VLOOKUP(C253,Reference!$F$4:$I$33,2,0)</f>
        <v>103</v>
      </c>
      <c r="AA253">
        <f>VLOOKUP(C253,Reference!$F$4:$I$33,3,0)</f>
        <v>59</v>
      </c>
    </row>
    <row r="254" spans="1:27" x14ac:dyDescent="0.2">
      <c r="A254" s="2" t="s">
        <v>264</v>
      </c>
      <c r="B254">
        <v>253</v>
      </c>
      <c r="C254" t="s">
        <v>303</v>
      </c>
      <c r="D254" t="s">
        <v>624</v>
      </c>
      <c r="E254" t="s">
        <v>625</v>
      </c>
      <c r="F254" t="str">
        <f t="shared" si="3"/>
        <v>Batter</v>
      </c>
      <c r="G254">
        <v>27</v>
      </c>
      <c r="H254" t="s">
        <v>1179</v>
      </c>
      <c r="I254">
        <v>59</v>
      </c>
      <c r="J254">
        <v>6</v>
      </c>
      <c r="K254">
        <v>39</v>
      </c>
      <c r="L254">
        <v>12</v>
      </c>
      <c r="M254">
        <v>0.26600000000000001</v>
      </c>
      <c r="N254" t="s">
        <v>1215</v>
      </c>
      <c r="O254" t="s">
        <v>1215</v>
      </c>
      <c r="P254" t="s">
        <v>1215</v>
      </c>
      <c r="Q254" t="s">
        <v>1215</v>
      </c>
      <c r="R254" t="s">
        <v>1215</v>
      </c>
      <c r="S254" t="s">
        <v>1215</v>
      </c>
      <c r="T254" t="s">
        <v>1215</v>
      </c>
      <c r="U254" t="s">
        <v>1215</v>
      </c>
      <c r="V254" t="s">
        <v>1215</v>
      </c>
      <c r="W254" s="20">
        <f>VLOOKUP(A254,Reference!$L$3:$M$368,2,0)</f>
        <v>228.65909090909091</v>
      </c>
      <c r="X254" s="23">
        <f>VLOOKUP(A254,Reference!$L$3:$Q$368,3,0)</f>
        <v>78</v>
      </c>
      <c r="Y254" s="20">
        <f>VLOOKUP(A254,Reference!$L$3:$Q$368,4,0)</f>
        <v>260</v>
      </c>
      <c r="Z254">
        <f>VLOOKUP(C254,Reference!$F$4:$I$33,2,0)</f>
        <v>96</v>
      </c>
      <c r="AA254">
        <f>VLOOKUP(C254,Reference!$F$4:$I$33,3,0)</f>
        <v>66</v>
      </c>
    </row>
    <row r="255" spans="1:27" x14ac:dyDescent="0.2">
      <c r="A255" s="2" t="s">
        <v>260</v>
      </c>
      <c r="B255">
        <v>254</v>
      </c>
      <c r="C255" t="s">
        <v>607</v>
      </c>
      <c r="D255" t="s">
        <v>626</v>
      </c>
      <c r="E255" t="s">
        <v>627</v>
      </c>
      <c r="F255" t="str">
        <f t="shared" si="3"/>
        <v>Batter</v>
      </c>
      <c r="G255">
        <v>27</v>
      </c>
      <c r="H255" t="s">
        <v>1180</v>
      </c>
      <c r="I255">
        <v>68</v>
      </c>
      <c r="J255">
        <v>18</v>
      </c>
      <c r="K255">
        <v>66</v>
      </c>
      <c r="L255">
        <v>3</v>
      </c>
      <c r="M255">
        <v>0.252</v>
      </c>
      <c r="N255" t="s">
        <v>1215</v>
      </c>
      <c r="O255" t="s">
        <v>1215</v>
      </c>
      <c r="P255" t="s">
        <v>1215</v>
      </c>
      <c r="Q255" t="s">
        <v>1215</v>
      </c>
      <c r="R255" t="s">
        <v>1215</v>
      </c>
      <c r="S255" t="s">
        <v>1215</v>
      </c>
      <c r="T255" t="s">
        <v>1215</v>
      </c>
      <c r="U255" t="s">
        <v>1215</v>
      </c>
      <c r="V255" t="s">
        <v>1215</v>
      </c>
      <c r="W255" s="20">
        <f>VLOOKUP(A255,Reference!$L$3:$M$368,2,0)</f>
        <v>252.66666666666666</v>
      </c>
      <c r="X255" s="23">
        <f>VLOOKUP(A255,Reference!$L$3:$Q$368,3,0)</f>
        <v>236</v>
      </c>
      <c r="Y255" s="20">
        <f>VLOOKUP(A255,Reference!$L$3:$Q$368,4,0)</f>
        <v>260</v>
      </c>
      <c r="Z255">
        <f>VLOOKUP(C255,Reference!$F$4:$I$33,2,0)</f>
        <v>67</v>
      </c>
      <c r="AA255">
        <f>VLOOKUP(C255,Reference!$F$4:$I$33,3,0)</f>
        <v>95</v>
      </c>
    </row>
    <row r="256" spans="1:27" x14ac:dyDescent="0.2">
      <c r="A256" s="2" t="s">
        <v>261</v>
      </c>
      <c r="B256">
        <v>255</v>
      </c>
      <c r="C256" t="s">
        <v>366</v>
      </c>
      <c r="D256" t="s">
        <v>296</v>
      </c>
      <c r="E256" t="s">
        <v>628</v>
      </c>
      <c r="F256" t="str">
        <f t="shared" si="3"/>
        <v>Batter</v>
      </c>
      <c r="G256">
        <v>29</v>
      </c>
      <c r="H256" t="s">
        <v>1181</v>
      </c>
      <c r="I256">
        <v>76</v>
      </c>
      <c r="J256">
        <v>29</v>
      </c>
      <c r="K256">
        <v>78</v>
      </c>
      <c r="L256">
        <v>3</v>
      </c>
      <c r="M256">
        <v>0.247</v>
      </c>
      <c r="N256" t="s">
        <v>1215</v>
      </c>
      <c r="O256" t="s">
        <v>1215</v>
      </c>
      <c r="P256" t="s">
        <v>1215</v>
      </c>
      <c r="Q256" t="s">
        <v>1215</v>
      </c>
      <c r="R256" t="s">
        <v>1215</v>
      </c>
      <c r="S256" t="s">
        <v>1215</v>
      </c>
      <c r="T256" t="s">
        <v>1215</v>
      </c>
      <c r="U256" t="s">
        <v>1215</v>
      </c>
      <c r="V256" t="s">
        <v>1215</v>
      </c>
      <c r="W256" s="20">
        <f>VLOOKUP(A256,Reference!$L$3:$M$368,2,0)</f>
        <v>242.71052631578948</v>
      </c>
      <c r="X256" s="23">
        <f>VLOOKUP(A256,Reference!$L$3:$Q$368,3,0)</f>
        <v>172</v>
      </c>
      <c r="Y256" s="20">
        <f>VLOOKUP(A256,Reference!$L$3:$Q$368,4,0)</f>
        <v>260</v>
      </c>
      <c r="Z256">
        <f>VLOOKUP(C256,Reference!$F$4:$I$33,2,0)</f>
        <v>85</v>
      </c>
      <c r="AA256">
        <f>VLOOKUP(C256,Reference!$F$4:$I$33,3,0)</f>
        <v>77</v>
      </c>
    </row>
    <row r="257" spans="1:27" x14ac:dyDescent="0.2">
      <c r="A257" s="2" t="s">
        <v>265</v>
      </c>
      <c r="B257">
        <v>256</v>
      </c>
      <c r="C257" t="s">
        <v>314</v>
      </c>
      <c r="D257" t="s">
        <v>297</v>
      </c>
      <c r="E257" t="s">
        <v>629</v>
      </c>
      <c r="F257" t="str">
        <f t="shared" si="3"/>
        <v>Pitcher</v>
      </c>
      <c r="G257">
        <v>31</v>
      </c>
      <c r="H257" t="s">
        <v>1215</v>
      </c>
      <c r="I257" t="s">
        <v>1215</v>
      </c>
      <c r="J257" t="s">
        <v>1215</v>
      </c>
      <c r="K257" t="s">
        <v>1215</v>
      </c>
      <c r="L257" t="s">
        <v>1215</v>
      </c>
      <c r="M257" t="s">
        <v>1215</v>
      </c>
      <c r="N257">
        <v>118</v>
      </c>
      <c r="O257">
        <v>121</v>
      </c>
      <c r="P257">
        <v>56</v>
      </c>
      <c r="Q257">
        <v>34</v>
      </c>
      <c r="R257">
        <v>118</v>
      </c>
      <c r="S257">
        <v>8</v>
      </c>
      <c r="T257">
        <v>0</v>
      </c>
      <c r="U257">
        <v>4.2699999999999996</v>
      </c>
      <c r="V257">
        <v>1.31</v>
      </c>
      <c r="W257" s="20">
        <f>VLOOKUP(A257,Reference!$L$3:$M$368,2,0)</f>
        <v>252.75</v>
      </c>
      <c r="X257" s="23">
        <f>VLOOKUP(A257,Reference!$L$3:$Q$368,3,0)</f>
        <v>216</v>
      </c>
      <c r="Y257" s="20">
        <f>VLOOKUP(A257,Reference!$L$3:$Q$368,4,0)</f>
        <v>260</v>
      </c>
      <c r="Z257">
        <f>VLOOKUP(C257,Reference!$F$4:$I$33,2,0)</f>
        <v>80</v>
      </c>
      <c r="AA257">
        <f>VLOOKUP(C257,Reference!$F$4:$I$33,3,0)</f>
        <v>82</v>
      </c>
    </row>
    <row r="258" spans="1:27" x14ac:dyDescent="0.2">
      <c r="A258" s="2" t="s">
        <v>266</v>
      </c>
      <c r="B258">
        <v>257</v>
      </c>
      <c r="C258" t="s">
        <v>387</v>
      </c>
      <c r="D258" t="s">
        <v>297</v>
      </c>
      <c r="E258" t="s">
        <v>630</v>
      </c>
      <c r="F258" t="str">
        <f t="shared" si="3"/>
        <v>Pitcher</v>
      </c>
      <c r="G258">
        <v>25</v>
      </c>
      <c r="H258" t="s">
        <v>1215</v>
      </c>
      <c r="I258" t="s">
        <v>1215</v>
      </c>
      <c r="J258" t="s">
        <v>1215</v>
      </c>
      <c r="K258" t="s">
        <v>1215</v>
      </c>
      <c r="L258" t="s">
        <v>1215</v>
      </c>
      <c r="M258" t="s">
        <v>1215</v>
      </c>
      <c r="N258">
        <v>133</v>
      </c>
      <c r="O258">
        <v>116</v>
      </c>
      <c r="P258">
        <v>56</v>
      </c>
      <c r="Q258">
        <v>42</v>
      </c>
      <c r="R258">
        <v>144</v>
      </c>
      <c r="S258">
        <v>8</v>
      </c>
      <c r="T258">
        <v>0</v>
      </c>
      <c r="U258">
        <v>3.79</v>
      </c>
      <c r="V258">
        <v>1.19</v>
      </c>
      <c r="W258" s="20">
        <f>VLOOKUP(A258,Reference!$L$3:$M$368,2,0)</f>
        <v>254.57894736842104</v>
      </c>
      <c r="X258" s="23">
        <f>VLOOKUP(A258,Reference!$L$3:$Q$368,3,0)</f>
        <v>226</v>
      </c>
      <c r="Y258" s="20">
        <f>VLOOKUP(A258,Reference!$L$3:$Q$368,4,0)</f>
        <v>260</v>
      </c>
      <c r="Z258">
        <f>VLOOKUP(C258,Reference!$F$4:$I$33,2,0)</f>
        <v>68</v>
      </c>
      <c r="AA258">
        <f>VLOOKUP(C258,Reference!$F$4:$I$33,3,0)</f>
        <v>94</v>
      </c>
    </row>
    <row r="259" spans="1:27" x14ac:dyDescent="0.2">
      <c r="A259" s="2" t="s">
        <v>267</v>
      </c>
      <c r="B259">
        <v>258</v>
      </c>
      <c r="C259" t="s">
        <v>305</v>
      </c>
      <c r="D259" t="s">
        <v>298</v>
      </c>
      <c r="E259" t="s">
        <v>631</v>
      </c>
      <c r="F259" t="str">
        <f t="shared" ref="F259:F301" si="4">IF(OR(D259="SP",D259="RP"),"Pitcher","Batter")</f>
        <v>Batter</v>
      </c>
      <c r="G259">
        <v>25</v>
      </c>
      <c r="H259" t="s">
        <v>1182</v>
      </c>
      <c r="I259">
        <v>64</v>
      </c>
      <c r="J259">
        <v>10</v>
      </c>
      <c r="K259">
        <v>53</v>
      </c>
      <c r="L259">
        <v>15</v>
      </c>
      <c r="M259">
        <v>0.28000000000000003</v>
      </c>
      <c r="N259" t="s">
        <v>1215</v>
      </c>
      <c r="O259" t="s">
        <v>1215</v>
      </c>
      <c r="P259" t="s">
        <v>1215</v>
      </c>
      <c r="Q259" t="s">
        <v>1215</v>
      </c>
      <c r="R259" t="s">
        <v>1215</v>
      </c>
      <c r="S259" t="s">
        <v>1215</v>
      </c>
      <c r="T259" t="s">
        <v>1215</v>
      </c>
      <c r="U259" t="s">
        <v>1215</v>
      </c>
      <c r="V259" t="s">
        <v>1215</v>
      </c>
      <c r="W259" s="20">
        <f>VLOOKUP(A259,Reference!$L$3:$M$368,2,0)</f>
        <v>253.15384615384616</v>
      </c>
      <c r="X259" s="23">
        <f>VLOOKUP(A259,Reference!$L$3:$Q$368,3,0)</f>
        <v>194</v>
      </c>
      <c r="Y259" s="20">
        <f>VLOOKUP(A259,Reference!$L$3:$Q$368,4,0)</f>
        <v>260</v>
      </c>
      <c r="Z259">
        <f>VLOOKUP(C259,Reference!$F$4:$I$33,2,0)</f>
        <v>86</v>
      </c>
      <c r="AA259">
        <f>VLOOKUP(C259,Reference!$F$4:$I$33,3,0)</f>
        <v>76</v>
      </c>
    </row>
    <row r="260" spans="1:27" x14ac:dyDescent="0.2">
      <c r="A260" s="2" t="s">
        <v>262</v>
      </c>
      <c r="B260">
        <v>259</v>
      </c>
      <c r="C260" t="s">
        <v>428</v>
      </c>
      <c r="D260" t="s">
        <v>405</v>
      </c>
      <c r="E260" t="s">
        <v>632</v>
      </c>
      <c r="F260" t="str">
        <f t="shared" si="4"/>
        <v>Pitcher</v>
      </c>
      <c r="G260">
        <v>34</v>
      </c>
      <c r="H260" t="s">
        <v>1215</v>
      </c>
      <c r="I260" t="s">
        <v>1215</v>
      </c>
      <c r="J260" t="s">
        <v>1215</v>
      </c>
      <c r="K260" t="s">
        <v>1215</v>
      </c>
      <c r="L260" t="s">
        <v>1215</v>
      </c>
      <c r="M260" t="s">
        <v>1215</v>
      </c>
      <c r="N260">
        <v>61</v>
      </c>
      <c r="O260">
        <v>42</v>
      </c>
      <c r="P260">
        <v>22</v>
      </c>
      <c r="Q260">
        <v>35</v>
      </c>
      <c r="R260">
        <v>87</v>
      </c>
      <c r="S260">
        <v>3</v>
      </c>
      <c r="T260">
        <v>21</v>
      </c>
      <c r="U260">
        <v>3.25</v>
      </c>
      <c r="V260">
        <v>1.26</v>
      </c>
      <c r="W260" s="20">
        <f>VLOOKUP(A260,Reference!$L$3:$M$368,2,0)</f>
        <v>244.76190476190476</v>
      </c>
      <c r="X260" s="23">
        <f>VLOOKUP(A260,Reference!$L$3:$Q$368,3,0)</f>
        <v>191</v>
      </c>
      <c r="Y260" s="20">
        <f>VLOOKUP(A260,Reference!$L$3:$Q$368,4,0)</f>
        <v>260</v>
      </c>
      <c r="Z260">
        <f>VLOOKUP(C260,Reference!$F$4:$I$33,2,0)</f>
        <v>80</v>
      </c>
      <c r="AA260">
        <f>VLOOKUP(C260,Reference!$F$4:$I$33,3,0)</f>
        <v>82</v>
      </c>
    </row>
    <row r="261" spans="1:27" x14ac:dyDescent="0.2">
      <c r="A261" s="2" t="s">
        <v>318</v>
      </c>
      <c r="B261">
        <v>260</v>
      </c>
      <c r="C261" t="s">
        <v>407</v>
      </c>
      <c r="D261" t="s">
        <v>633</v>
      </c>
      <c r="E261" t="s">
        <v>634</v>
      </c>
      <c r="F261" t="str">
        <f t="shared" si="4"/>
        <v>Batter</v>
      </c>
      <c r="G261">
        <v>24</v>
      </c>
      <c r="H261" t="s">
        <v>1183</v>
      </c>
      <c r="I261">
        <v>53</v>
      </c>
      <c r="J261">
        <v>10</v>
      </c>
      <c r="K261">
        <v>35</v>
      </c>
      <c r="L261">
        <v>13</v>
      </c>
      <c r="M261">
        <v>0.26300000000000001</v>
      </c>
      <c r="N261" t="s">
        <v>1215</v>
      </c>
      <c r="O261" t="s">
        <v>1215</v>
      </c>
      <c r="P261" t="s">
        <v>1215</v>
      </c>
      <c r="Q261" t="s">
        <v>1215</v>
      </c>
      <c r="R261" t="s">
        <v>1215</v>
      </c>
      <c r="S261" t="s">
        <v>1215</v>
      </c>
      <c r="T261" t="s">
        <v>1215</v>
      </c>
      <c r="U261" t="s">
        <v>1215</v>
      </c>
      <c r="V261" t="s">
        <v>1215</v>
      </c>
      <c r="W261" s="20">
        <f>VLOOKUP(A261,Reference!$L$3:$M$368,2,0)</f>
        <v>249.875</v>
      </c>
      <c r="X261" s="23">
        <f>VLOOKUP(A261,Reference!$L$3:$Q$368,3,0)</f>
        <v>210</v>
      </c>
      <c r="Y261" s="20">
        <f>VLOOKUP(A261,Reference!$L$3:$Q$368,4,0)</f>
        <v>260</v>
      </c>
      <c r="Z261">
        <f>VLOOKUP(C261,Reference!$F$4:$I$33,2,0)</f>
        <v>79</v>
      </c>
      <c r="AA261">
        <f>VLOOKUP(C261,Reference!$F$4:$I$33,3,0)</f>
        <v>83</v>
      </c>
    </row>
    <row r="262" spans="1:27" x14ac:dyDescent="0.2">
      <c r="A262" s="2" t="s">
        <v>635</v>
      </c>
      <c r="B262">
        <v>261</v>
      </c>
      <c r="C262" t="s">
        <v>394</v>
      </c>
      <c r="D262" t="s">
        <v>296</v>
      </c>
      <c r="E262" t="s">
        <v>636</v>
      </c>
      <c r="F262" t="str">
        <f t="shared" si="4"/>
        <v>Batter</v>
      </c>
      <c r="G262">
        <v>26</v>
      </c>
      <c r="H262" t="s">
        <v>1184</v>
      </c>
      <c r="I262">
        <v>60</v>
      </c>
      <c r="J262">
        <v>11</v>
      </c>
      <c r="K262">
        <v>43</v>
      </c>
      <c r="L262">
        <v>22</v>
      </c>
      <c r="M262">
        <v>0.245</v>
      </c>
      <c r="N262" t="s">
        <v>1215</v>
      </c>
      <c r="O262" t="s">
        <v>1215</v>
      </c>
      <c r="P262" t="s">
        <v>1215</v>
      </c>
      <c r="Q262" t="s">
        <v>1215</v>
      </c>
      <c r="R262" t="s">
        <v>1215</v>
      </c>
      <c r="S262" t="s">
        <v>1215</v>
      </c>
      <c r="T262" t="s">
        <v>1215</v>
      </c>
      <c r="U262" t="s">
        <v>1215</v>
      </c>
      <c r="V262" t="s">
        <v>1215</v>
      </c>
      <c r="W262" s="20">
        <f>VLOOKUP(A262,Reference!$L$3:$M$368,2,0)</f>
        <v>253.88888888888889</v>
      </c>
      <c r="X262" s="23">
        <f>VLOOKUP(A262,Reference!$L$3:$Q$368,3,0)</f>
        <v>216</v>
      </c>
      <c r="Y262" s="20">
        <f>VLOOKUP(A262,Reference!$L$3:$Q$368,4,0)</f>
        <v>260</v>
      </c>
      <c r="Z262">
        <f>VLOOKUP(C262,Reference!$F$4:$I$33,2,0)</f>
        <v>86</v>
      </c>
      <c r="AA262">
        <f>VLOOKUP(C262,Reference!$F$4:$I$33,3,0)</f>
        <v>76</v>
      </c>
    </row>
    <row r="263" spans="1:27" x14ac:dyDescent="0.2">
      <c r="A263" s="2" t="s">
        <v>268</v>
      </c>
      <c r="B263">
        <v>262</v>
      </c>
      <c r="C263" t="s">
        <v>366</v>
      </c>
      <c r="D263" t="s">
        <v>299</v>
      </c>
      <c r="E263" t="s">
        <v>637</v>
      </c>
      <c r="F263" t="str">
        <f t="shared" si="4"/>
        <v>Batter</v>
      </c>
      <c r="G263">
        <v>26</v>
      </c>
      <c r="H263" t="s">
        <v>1185</v>
      </c>
      <c r="I263">
        <v>60</v>
      </c>
      <c r="J263">
        <v>24</v>
      </c>
      <c r="K263">
        <v>67</v>
      </c>
      <c r="L263">
        <v>1</v>
      </c>
      <c r="M263">
        <v>0.25800000000000001</v>
      </c>
      <c r="N263" t="s">
        <v>1215</v>
      </c>
      <c r="O263" t="s">
        <v>1215</v>
      </c>
      <c r="P263" t="s">
        <v>1215</v>
      </c>
      <c r="Q263" t="s">
        <v>1215</v>
      </c>
      <c r="R263" t="s">
        <v>1215</v>
      </c>
      <c r="S263" t="s">
        <v>1215</v>
      </c>
      <c r="T263" t="s">
        <v>1215</v>
      </c>
      <c r="U263" t="s">
        <v>1215</v>
      </c>
      <c r="V263" t="s">
        <v>1215</v>
      </c>
      <c r="W263" s="20">
        <f>VLOOKUP(A263,Reference!$L$3:$M$368,2,0)</f>
        <v>252.57142857142858</v>
      </c>
      <c r="X263" s="23">
        <f>VLOOKUP(A263,Reference!$L$3:$Q$368,3,0)</f>
        <v>247</v>
      </c>
      <c r="Y263" s="20">
        <f>VLOOKUP(A263,Reference!$L$3:$Q$368,4,0)</f>
        <v>260</v>
      </c>
      <c r="Z263">
        <f>VLOOKUP(C263,Reference!$F$4:$I$33,2,0)</f>
        <v>85</v>
      </c>
      <c r="AA263">
        <f>VLOOKUP(C263,Reference!$F$4:$I$33,3,0)</f>
        <v>77</v>
      </c>
    </row>
    <row r="264" spans="1:27" x14ac:dyDescent="0.2">
      <c r="A264" s="2" t="s">
        <v>638</v>
      </c>
      <c r="B264">
        <v>263</v>
      </c>
      <c r="C264" t="s">
        <v>294</v>
      </c>
      <c r="D264" t="s">
        <v>296</v>
      </c>
      <c r="E264" t="s">
        <v>639</v>
      </c>
      <c r="F264" t="str">
        <f t="shared" si="4"/>
        <v>Batter</v>
      </c>
      <c r="G264">
        <v>33</v>
      </c>
      <c r="H264" t="s">
        <v>1186</v>
      </c>
      <c r="I264">
        <v>61</v>
      </c>
      <c r="J264">
        <v>23</v>
      </c>
      <c r="K264">
        <v>67</v>
      </c>
      <c r="L264">
        <v>4</v>
      </c>
      <c r="M264">
        <v>0.23</v>
      </c>
      <c r="N264" t="s">
        <v>1215</v>
      </c>
      <c r="O264" t="s">
        <v>1215</v>
      </c>
      <c r="P264" t="s">
        <v>1215</v>
      </c>
      <c r="Q264" t="s">
        <v>1215</v>
      </c>
      <c r="R264" t="s">
        <v>1215</v>
      </c>
      <c r="S264" t="s">
        <v>1215</v>
      </c>
      <c r="T264" t="s">
        <v>1215</v>
      </c>
      <c r="U264" t="s">
        <v>1215</v>
      </c>
      <c r="V264" t="s">
        <v>1215</v>
      </c>
      <c r="W264" s="20">
        <f>VLOOKUP(A264,Reference!$L$3:$M$368,2,0)</f>
        <v>246</v>
      </c>
      <c r="X264" s="23">
        <f>VLOOKUP(A264,Reference!$L$3:$Q$368,3,0)</f>
        <v>245</v>
      </c>
      <c r="Y264" s="20">
        <f>VLOOKUP(A264,Reference!$L$3:$Q$368,4,0)</f>
        <v>247</v>
      </c>
      <c r="Z264">
        <f>VLOOKUP(C264,Reference!$F$4:$I$33,2,0)</f>
        <v>87</v>
      </c>
      <c r="AA264">
        <f>VLOOKUP(C264,Reference!$F$4:$I$33,3,0)</f>
        <v>75</v>
      </c>
    </row>
    <row r="265" spans="1:27" x14ac:dyDescent="0.2">
      <c r="A265" s="2" t="s">
        <v>640</v>
      </c>
      <c r="B265">
        <v>264</v>
      </c>
      <c r="C265" t="s">
        <v>383</v>
      </c>
      <c r="D265" t="s">
        <v>405</v>
      </c>
      <c r="E265" t="s">
        <v>641</v>
      </c>
      <c r="F265" t="str">
        <f t="shared" si="4"/>
        <v>Pitcher</v>
      </c>
      <c r="G265">
        <v>35</v>
      </c>
      <c r="H265" t="s">
        <v>1215</v>
      </c>
      <c r="I265" t="s">
        <v>1215</v>
      </c>
      <c r="J265" t="s">
        <v>1215</v>
      </c>
      <c r="K265" t="s">
        <v>1215</v>
      </c>
      <c r="L265" t="s">
        <v>1215</v>
      </c>
      <c r="M265" t="s">
        <v>1215</v>
      </c>
      <c r="N265">
        <v>61</v>
      </c>
      <c r="O265">
        <v>50</v>
      </c>
      <c r="P265">
        <v>26</v>
      </c>
      <c r="Q265">
        <v>36</v>
      </c>
      <c r="R265">
        <v>61</v>
      </c>
      <c r="S265">
        <v>2</v>
      </c>
      <c r="T265">
        <v>21</v>
      </c>
      <c r="U265">
        <v>3.84</v>
      </c>
      <c r="V265">
        <v>1.41</v>
      </c>
      <c r="W265" s="20">
        <f>VLOOKUP(A265,Reference!$L$3:$M$368,2,0)</f>
        <v>222</v>
      </c>
      <c r="X265" s="23">
        <f>VLOOKUP(A265,Reference!$L$3:$Q$368,3,0)</f>
        <v>203</v>
      </c>
      <c r="Y265" s="20">
        <f>VLOOKUP(A265,Reference!$L$3:$Q$368,4,0)</f>
        <v>256</v>
      </c>
      <c r="Z265">
        <f>VLOOKUP(C265,Reference!$F$4:$I$33,2,0)</f>
        <v>71</v>
      </c>
      <c r="AA265">
        <f>VLOOKUP(C265,Reference!$F$4:$I$33,3,0)</f>
        <v>91</v>
      </c>
    </row>
    <row r="266" spans="1:27" x14ac:dyDescent="0.2">
      <c r="A266" s="2" t="s">
        <v>330</v>
      </c>
      <c r="B266">
        <v>265</v>
      </c>
      <c r="C266" t="s">
        <v>304</v>
      </c>
      <c r="D266" t="s">
        <v>297</v>
      </c>
      <c r="E266" t="s">
        <v>642</v>
      </c>
      <c r="F266" t="str">
        <f t="shared" si="4"/>
        <v>Pitcher</v>
      </c>
      <c r="G266">
        <v>28</v>
      </c>
      <c r="H266" t="s">
        <v>1215</v>
      </c>
      <c r="I266" t="s">
        <v>1215</v>
      </c>
      <c r="J266" t="s">
        <v>1215</v>
      </c>
      <c r="K266" t="s">
        <v>1215</v>
      </c>
      <c r="L266" t="s">
        <v>1215</v>
      </c>
      <c r="M266" t="s">
        <v>1215</v>
      </c>
      <c r="N266">
        <v>81</v>
      </c>
      <c r="O266">
        <v>81</v>
      </c>
      <c r="P266">
        <v>35</v>
      </c>
      <c r="Q266">
        <v>22</v>
      </c>
      <c r="R266">
        <v>80</v>
      </c>
      <c r="S266">
        <v>5</v>
      </c>
      <c r="T266">
        <v>0</v>
      </c>
      <c r="U266">
        <v>3.89</v>
      </c>
      <c r="V266">
        <v>1.27</v>
      </c>
      <c r="W266" s="20">
        <f>VLOOKUP(A266,Reference!$L$3:$M$368,2,0)</f>
        <v>228.88235294117646</v>
      </c>
      <c r="X266" s="23">
        <f>VLOOKUP(A266,Reference!$L$3:$Q$368,3,0)</f>
        <v>142</v>
      </c>
      <c r="Y266" s="20">
        <f>VLOOKUP(A266,Reference!$L$3:$Q$368,4,0)</f>
        <v>260</v>
      </c>
      <c r="Z266">
        <f>VLOOKUP(C266,Reference!$F$4:$I$33,2,0)</f>
        <v>96</v>
      </c>
      <c r="AA266">
        <f>VLOOKUP(C266,Reference!$F$4:$I$33,3,0)</f>
        <v>66</v>
      </c>
    </row>
    <row r="267" spans="1:27" x14ac:dyDescent="0.2">
      <c r="A267" s="2" t="s">
        <v>643</v>
      </c>
      <c r="B267">
        <v>266</v>
      </c>
      <c r="C267" t="s">
        <v>407</v>
      </c>
      <c r="D267" t="s">
        <v>405</v>
      </c>
      <c r="E267" t="s">
        <v>644</v>
      </c>
      <c r="F267" t="str">
        <f t="shared" si="4"/>
        <v>Pitcher</v>
      </c>
      <c r="G267">
        <v>36</v>
      </c>
      <c r="H267" t="s">
        <v>1215</v>
      </c>
      <c r="I267" t="s">
        <v>1215</v>
      </c>
      <c r="J267" t="s">
        <v>1215</v>
      </c>
      <c r="K267" t="s">
        <v>1215</v>
      </c>
      <c r="L267" t="s">
        <v>1215</v>
      </c>
      <c r="M267" t="s">
        <v>1215</v>
      </c>
      <c r="N267">
        <v>64</v>
      </c>
      <c r="O267">
        <v>53</v>
      </c>
      <c r="P267">
        <v>24</v>
      </c>
      <c r="Q267">
        <v>21</v>
      </c>
      <c r="R267">
        <v>70</v>
      </c>
      <c r="S267">
        <v>3</v>
      </c>
      <c r="T267">
        <v>24</v>
      </c>
      <c r="U267">
        <v>3.38</v>
      </c>
      <c r="V267">
        <v>1.1599999999999999</v>
      </c>
      <c r="W267" s="20">
        <f>VLOOKUP(A267,Reference!$L$3:$M$368,2,0)</f>
        <v>233.5</v>
      </c>
      <c r="X267" s="23">
        <f>VLOOKUP(A267,Reference!$L$3:$Q$368,3,0)</f>
        <v>190</v>
      </c>
      <c r="Y267" s="20">
        <f>VLOOKUP(A267,Reference!$L$3:$Q$368,4,0)</f>
        <v>259</v>
      </c>
      <c r="Z267">
        <f>VLOOKUP(C267,Reference!$F$4:$I$33,2,0)</f>
        <v>79</v>
      </c>
      <c r="AA267">
        <f>VLOOKUP(C267,Reference!$F$4:$I$33,3,0)</f>
        <v>83</v>
      </c>
    </row>
    <row r="268" spans="1:27" x14ac:dyDescent="0.2">
      <c r="A268" s="2" t="s">
        <v>645</v>
      </c>
      <c r="B268">
        <v>267</v>
      </c>
      <c r="C268" t="s">
        <v>394</v>
      </c>
      <c r="D268" t="s">
        <v>405</v>
      </c>
      <c r="E268" t="s">
        <v>646</v>
      </c>
      <c r="F268" t="str">
        <f t="shared" si="4"/>
        <v>Pitcher</v>
      </c>
      <c r="G268">
        <v>27</v>
      </c>
      <c r="H268" t="s">
        <v>1215</v>
      </c>
      <c r="I268" t="s">
        <v>1215</v>
      </c>
      <c r="J268" t="s">
        <v>1215</v>
      </c>
      <c r="K268" t="s">
        <v>1215</v>
      </c>
      <c r="L268" t="s">
        <v>1215</v>
      </c>
      <c r="M268" t="s">
        <v>1215</v>
      </c>
      <c r="N268">
        <v>61</v>
      </c>
      <c r="O268">
        <v>49</v>
      </c>
      <c r="P268">
        <v>23</v>
      </c>
      <c r="Q268">
        <v>24</v>
      </c>
      <c r="R268">
        <v>68</v>
      </c>
      <c r="S268">
        <v>2</v>
      </c>
      <c r="T268">
        <v>10</v>
      </c>
      <c r="U268">
        <v>3.39</v>
      </c>
      <c r="V268">
        <v>1.2</v>
      </c>
      <c r="W268" s="20" t="e">
        <f>VLOOKUP(A268,Reference!$L$3:$M$368,2,0)</f>
        <v>#N/A</v>
      </c>
      <c r="X268" s="23" t="e">
        <f>VLOOKUP(A268,Reference!$L$3:$Q$368,3,0)</f>
        <v>#N/A</v>
      </c>
      <c r="Y268" s="20" t="e">
        <f>VLOOKUP(A268,Reference!$L$3:$Q$368,4,0)</f>
        <v>#N/A</v>
      </c>
      <c r="Z268">
        <f>VLOOKUP(C268,Reference!$F$4:$I$33,2,0)</f>
        <v>86</v>
      </c>
      <c r="AA268">
        <f>VLOOKUP(C268,Reference!$F$4:$I$33,3,0)</f>
        <v>76</v>
      </c>
    </row>
    <row r="269" spans="1:27" x14ac:dyDescent="0.2">
      <c r="A269" s="2" t="s">
        <v>647</v>
      </c>
      <c r="B269">
        <v>268</v>
      </c>
      <c r="C269" t="s">
        <v>312</v>
      </c>
      <c r="D269" t="s">
        <v>405</v>
      </c>
      <c r="E269" t="s">
        <v>648</v>
      </c>
      <c r="F269" t="str">
        <f t="shared" si="4"/>
        <v>Pitcher</v>
      </c>
      <c r="G269">
        <v>28</v>
      </c>
      <c r="H269" t="s">
        <v>1215</v>
      </c>
      <c r="I269" t="s">
        <v>1215</v>
      </c>
      <c r="J269" t="s">
        <v>1215</v>
      </c>
      <c r="K269" t="s">
        <v>1215</v>
      </c>
      <c r="L269" t="s">
        <v>1215</v>
      </c>
      <c r="M269" t="s">
        <v>1215</v>
      </c>
      <c r="N269">
        <v>64</v>
      </c>
      <c r="O269">
        <v>56</v>
      </c>
      <c r="P269">
        <v>25</v>
      </c>
      <c r="Q269">
        <v>23</v>
      </c>
      <c r="R269">
        <v>74</v>
      </c>
      <c r="S269">
        <v>2</v>
      </c>
      <c r="T269">
        <v>18</v>
      </c>
      <c r="U269">
        <v>3.52</v>
      </c>
      <c r="V269">
        <v>1.23</v>
      </c>
      <c r="W269" s="20">
        <f>VLOOKUP(A269,Reference!$L$3:$M$368,2,0)</f>
        <v>225</v>
      </c>
      <c r="X269" s="23">
        <f>VLOOKUP(A269,Reference!$L$3:$Q$368,3,0)</f>
        <v>195</v>
      </c>
      <c r="Y269" s="20">
        <f>VLOOKUP(A269,Reference!$L$3:$Q$368,4,0)</f>
        <v>255</v>
      </c>
      <c r="Z269">
        <f>VLOOKUP(C269,Reference!$F$4:$I$33,2,0)</f>
        <v>83</v>
      </c>
      <c r="AA269">
        <f>VLOOKUP(C269,Reference!$F$4:$I$33,3,0)</f>
        <v>79</v>
      </c>
    </row>
    <row r="270" spans="1:27" x14ac:dyDescent="0.2">
      <c r="A270" s="2" t="s">
        <v>317</v>
      </c>
      <c r="B270">
        <v>269</v>
      </c>
      <c r="C270" t="s">
        <v>428</v>
      </c>
      <c r="D270" t="s">
        <v>298</v>
      </c>
      <c r="E270" t="s">
        <v>649</v>
      </c>
      <c r="F270" t="str">
        <f t="shared" si="4"/>
        <v>Batter</v>
      </c>
      <c r="G270">
        <v>32</v>
      </c>
      <c r="H270" t="s">
        <v>1187</v>
      </c>
      <c r="I270">
        <v>70</v>
      </c>
      <c r="J270">
        <v>13</v>
      </c>
      <c r="K270">
        <v>57</v>
      </c>
      <c r="L270">
        <v>21</v>
      </c>
      <c r="M270">
        <v>0.26300000000000001</v>
      </c>
      <c r="N270" t="s">
        <v>1215</v>
      </c>
      <c r="O270" t="s">
        <v>1215</v>
      </c>
      <c r="P270" t="s">
        <v>1215</v>
      </c>
      <c r="Q270" t="s">
        <v>1215</v>
      </c>
      <c r="R270" t="s">
        <v>1215</v>
      </c>
      <c r="S270" t="s">
        <v>1215</v>
      </c>
      <c r="T270" t="s">
        <v>1215</v>
      </c>
      <c r="U270" t="s">
        <v>1215</v>
      </c>
      <c r="V270" t="s">
        <v>1215</v>
      </c>
      <c r="W270" s="20">
        <f>VLOOKUP(A270,Reference!$L$3:$M$368,2,0)</f>
        <v>236.8</v>
      </c>
      <c r="X270" s="23">
        <f>VLOOKUP(A270,Reference!$L$3:$Q$368,3,0)</f>
        <v>223</v>
      </c>
      <c r="Y270" s="20">
        <f>VLOOKUP(A270,Reference!$L$3:$Q$368,4,0)</f>
        <v>253</v>
      </c>
      <c r="Z270">
        <f>VLOOKUP(C270,Reference!$F$4:$I$33,2,0)</f>
        <v>80</v>
      </c>
      <c r="AA270">
        <f>VLOOKUP(C270,Reference!$F$4:$I$33,3,0)</f>
        <v>82</v>
      </c>
    </row>
    <row r="271" spans="1:27" x14ac:dyDescent="0.2">
      <c r="A271" s="2" t="s">
        <v>650</v>
      </c>
      <c r="B271">
        <v>270</v>
      </c>
      <c r="C271" t="s">
        <v>313</v>
      </c>
      <c r="D271" t="s">
        <v>297</v>
      </c>
      <c r="E271" t="s">
        <v>651</v>
      </c>
      <c r="F271" t="str">
        <f t="shared" si="4"/>
        <v>Pitcher</v>
      </c>
      <c r="G271">
        <v>28</v>
      </c>
      <c r="H271" t="s">
        <v>1215</v>
      </c>
      <c r="I271" t="s">
        <v>1215</v>
      </c>
      <c r="J271" t="s">
        <v>1215</v>
      </c>
      <c r="K271" t="s">
        <v>1215</v>
      </c>
      <c r="L271" t="s">
        <v>1215</v>
      </c>
      <c r="M271" t="s">
        <v>1215</v>
      </c>
      <c r="N271">
        <v>130</v>
      </c>
      <c r="O271">
        <v>129</v>
      </c>
      <c r="P271">
        <v>62</v>
      </c>
      <c r="Q271">
        <v>43</v>
      </c>
      <c r="R271">
        <v>131</v>
      </c>
      <c r="S271">
        <v>9</v>
      </c>
      <c r="T271">
        <v>0</v>
      </c>
      <c r="U271">
        <v>4.29</v>
      </c>
      <c r="V271">
        <v>1.32</v>
      </c>
      <c r="W271" s="20">
        <f>VLOOKUP(A271,Reference!$L$3:$M$368,2,0)</f>
        <v>236</v>
      </c>
      <c r="X271" s="23">
        <f>VLOOKUP(A271,Reference!$L$3:$Q$368,3,0)</f>
        <v>219</v>
      </c>
      <c r="Y271" s="20">
        <f>VLOOKUP(A271,Reference!$L$3:$Q$368,4,0)</f>
        <v>253</v>
      </c>
      <c r="Z271">
        <f>VLOOKUP(C271,Reference!$F$4:$I$33,2,0)</f>
        <v>97</v>
      </c>
      <c r="AA271">
        <f>VLOOKUP(C271,Reference!$F$4:$I$33,3,0)</f>
        <v>65</v>
      </c>
    </row>
    <row r="272" spans="1:27" x14ac:dyDescent="0.2">
      <c r="A272" s="2" t="s">
        <v>652</v>
      </c>
      <c r="B272">
        <v>271</v>
      </c>
      <c r="C272" t="s">
        <v>310</v>
      </c>
      <c r="D272" t="s">
        <v>405</v>
      </c>
      <c r="E272" t="s">
        <v>653</v>
      </c>
      <c r="F272" t="str">
        <f t="shared" si="4"/>
        <v>Pitcher</v>
      </c>
      <c r="G272">
        <v>24</v>
      </c>
      <c r="H272" t="s">
        <v>1215</v>
      </c>
      <c r="I272" t="s">
        <v>1215</v>
      </c>
      <c r="J272" t="s">
        <v>1215</v>
      </c>
      <c r="K272" t="s">
        <v>1215</v>
      </c>
      <c r="L272" t="s">
        <v>1215</v>
      </c>
      <c r="M272" t="s">
        <v>1215</v>
      </c>
      <c r="N272">
        <v>46</v>
      </c>
      <c r="O272">
        <v>31</v>
      </c>
      <c r="P272">
        <v>15</v>
      </c>
      <c r="Q272">
        <v>23</v>
      </c>
      <c r="R272">
        <v>46</v>
      </c>
      <c r="S272">
        <v>2</v>
      </c>
      <c r="T272">
        <v>11</v>
      </c>
      <c r="U272">
        <v>2.93</v>
      </c>
      <c r="V272">
        <v>1.17</v>
      </c>
      <c r="W272" s="20">
        <f>VLOOKUP(A272,Reference!$L$3:$M$368,2,0)</f>
        <v>236</v>
      </c>
      <c r="X272" s="23">
        <f>VLOOKUP(A272,Reference!$L$3:$Q$368,3,0)</f>
        <v>162</v>
      </c>
      <c r="Y272" s="20">
        <f>VLOOKUP(A272,Reference!$L$3:$Q$368,4,0)</f>
        <v>251</v>
      </c>
      <c r="Z272">
        <f>VLOOKUP(C272,Reference!$F$4:$I$33,2,0)</f>
        <v>81</v>
      </c>
      <c r="AA272">
        <f>VLOOKUP(C272,Reference!$F$4:$I$33,3,0)</f>
        <v>81</v>
      </c>
    </row>
    <row r="273" spans="1:27" x14ac:dyDescent="0.2">
      <c r="A273" s="2" t="s">
        <v>654</v>
      </c>
      <c r="B273">
        <v>272</v>
      </c>
      <c r="C273" t="s">
        <v>472</v>
      </c>
      <c r="D273" t="s">
        <v>401</v>
      </c>
      <c r="E273" t="s">
        <v>655</v>
      </c>
      <c r="F273" t="str">
        <f t="shared" si="4"/>
        <v>Batter</v>
      </c>
      <c r="G273">
        <v>34</v>
      </c>
      <c r="H273" t="s">
        <v>1139</v>
      </c>
      <c r="I273">
        <v>46</v>
      </c>
      <c r="J273">
        <v>9</v>
      </c>
      <c r="K273">
        <v>43</v>
      </c>
      <c r="L273">
        <v>2</v>
      </c>
      <c r="M273">
        <v>0.26800000000000002</v>
      </c>
      <c r="N273" t="s">
        <v>1215</v>
      </c>
      <c r="O273" t="s">
        <v>1215</v>
      </c>
      <c r="P273" t="s">
        <v>1215</v>
      </c>
      <c r="Q273" t="s">
        <v>1215</v>
      </c>
      <c r="R273" t="s">
        <v>1215</v>
      </c>
      <c r="S273" t="s">
        <v>1215</v>
      </c>
      <c r="T273" t="s">
        <v>1215</v>
      </c>
      <c r="U273" t="s">
        <v>1215</v>
      </c>
      <c r="V273" t="s">
        <v>1215</v>
      </c>
      <c r="W273" s="20">
        <f>VLOOKUP(A273,Reference!$L$3:$M$368,2,0)</f>
        <v>238.5</v>
      </c>
      <c r="X273" s="23">
        <f>VLOOKUP(A273,Reference!$L$3:$Q$368,3,0)</f>
        <v>197</v>
      </c>
      <c r="Y273" s="20">
        <f>VLOOKUP(A273,Reference!$L$3:$Q$368,4,0)</f>
        <v>260</v>
      </c>
      <c r="Z273">
        <f>VLOOKUP(C273,Reference!$F$4:$I$33,2,0)</f>
        <v>75</v>
      </c>
      <c r="AA273">
        <f>VLOOKUP(C273,Reference!$F$4:$I$33,3,0)</f>
        <v>87</v>
      </c>
    </row>
    <row r="274" spans="1:27" x14ac:dyDescent="0.2">
      <c r="A274" s="2" t="s">
        <v>286</v>
      </c>
      <c r="B274">
        <v>273</v>
      </c>
      <c r="C274" t="s">
        <v>305</v>
      </c>
      <c r="D274" t="s">
        <v>379</v>
      </c>
      <c r="E274" t="s">
        <v>656</v>
      </c>
      <c r="F274" t="str">
        <f t="shared" si="4"/>
        <v>Batter</v>
      </c>
      <c r="G274">
        <v>30</v>
      </c>
      <c r="H274" t="s">
        <v>1188</v>
      </c>
      <c r="I274">
        <v>84</v>
      </c>
      <c r="J274">
        <v>11</v>
      </c>
      <c r="K274">
        <v>58</v>
      </c>
      <c r="L274">
        <v>10</v>
      </c>
      <c r="M274">
        <v>0.27700000000000002</v>
      </c>
      <c r="N274" t="s">
        <v>1215</v>
      </c>
      <c r="O274" t="s">
        <v>1215</v>
      </c>
      <c r="P274" t="s">
        <v>1215</v>
      </c>
      <c r="Q274" t="s">
        <v>1215</v>
      </c>
      <c r="R274" t="s">
        <v>1215</v>
      </c>
      <c r="S274" t="s">
        <v>1215</v>
      </c>
      <c r="T274" t="s">
        <v>1215</v>
      </c>
      <c r="U274" t="s">
        <v>1215</v>
      </c>
      <c r="V274" t="s">
        <v>1215</v>
      </c>
      <c r="W274" s="20">
        <f>VLOOKUP(A274,Reference!$L$3:$M$368,2,0)</f>
        <v>229.3</v>
      </c>
      <c r="X274" s="23">
        <f>VLOOKUP(A274,Reference!$L$3:$Q$368,3,0)</f>
        <v>150</v>
      </c>
      <c r="Y274" s="20">
        <f>VLOOKUP(A274,Reference!$L$3:$Q$368,4,0)</f>
        <v>248</v>
      </c>
      <c r="Z274">
        <f>VLOOKUP(C274,Reference!$F$4:$I$33,2,0)</f>
        <v>86</v>
      </c>
      <c r="AA274">
        <f>VLOOKUP(C274,Reference!$F$4:$I$33,3,0)</f>
        <v>76</v>
      </c>
    </row>
    <row r="275" spans="1:27" x14ac:dyDescent="0.2">
      <c r="A275" s="2" t="s">
        <v>657</v>
      </c>
      <c r="B275">
        <v>274</v>
      </c>
      <c r="C275" t="s">
        <v>472</v>
      </c>
      <c r="D275" t="s">
        <v>296</v>
      </c>
      <c r="E275" t="s">
        <v>658</v>
      </c>
      <c r="F275" t="str">
        <f t="shared" si="4"/>
        <v>Batter</v>
      </c>
      <c r="G275">
        <v>30</v>
      </c>
      <c r="H275" t="s">
        <v>1189</v>
      </c>
      <c r="I275">
        <v>70</v>
      </c>
      <c r="J275">
        <v>20</v>
      </c>
      <c r="K275">
        <v>68</v>
      </c>
      <c r="L275">
        <v>1</v>
      </c>
      <c r="M275">
        <v>0.28000000000000003</v>
      </c>
      <c r="N275" t="s">
        <v>1215</v>
      </c>
      <c r="O275" t="s">
        <v>1215</v>
      </c>
      <c r="P275" t="s">
        <v>1215</v>
      </c>
      <c r="Q275" t="s">
        <v>1215</v>
      </c>
      <c r="R275" t="s">
        <v>1215</v>
      </c>
      <c r="S275" t="s">
        <v>1215</v>
      </c>
      <c r="T275" t="s">
        <v>1215</v>
      </c>
      <c r="U275" t="s">
        <v>1215</v>
      </c>
      <c r="V275" t="s">
        <v>1215</v>
      </c>
      <c r="W275" s="20">
        <f>VLOOKUP(A275,Reference!$L$3:$M$368,2,0)</f>
        <v>233.33333333333334</v>
      </c>
      <c r="X275" s="23">
        <f>VLOOKUP(A275,Reference!$L$3:$Q$368,3,0)</f>
        <v>224</v>
      </c>
      <c r="Y275" s="20">
        <f>VLOOKUP(A275,Reference!$L$3:$Q$368,4,0)</f>
        <v>250</v>
      </c>
      <c r="Z275">
        <f>VLOOKUP(C275,Reference!$F$4:$I$33,2,0)</f>
        <v>75</v>
      </c>
      <c r="AA275">
        <f>VLOOKUP(C275,Reference!$F$4:$I$33,3,0)</f>
        <v>87</v>
      </c>
    </row>
    <row r="276" spans="1:27" x14ac:dyDescent="0.2">
      <c r="A276" s="2" t="s">
        <v>659</v>
      </c>
      <c r="B276">
        <v>275</v>
      </c>
      <c r="C276" t="s">
        <v>480</v>
      </c>
      <c r="D276" t="s">
        <v>297</v>
      </c>
      <c r="E276" t="s">
        <v>660</v>
      </c>
      <c r="F276" t="str">
        <f t="shared" si="4"/>
        <v>Pitcher</v>
      </c>
      <c r="G276">
        <v>27</v>
      </c>
      <c r="H276" t="s">
        <v>1215</v>
      </c>
      <c r="I276" t="s">
        <v>1215</v>
      </c>
      <c r="J276" t="s">
        <v>1215</v>
      </c>
      <c r="K276" t="s">
        <v>1215</v>
      </c>
      <c r="L276" t="s">
        <v>1215</v>
      </c>
      <c r="M276" t="s">
        <v>1215</v>
      </c>
      <c r="N276">
        <v>171</v>
      </c>
      <c r="O276">
        <v>176</v>
      </c>
      <c r="P276">
        <v>86</v>
      </c>
      <c r="Q276">
        <v>44</v>
      </c>
      <c r="R276">
        <v>131</v>
      </c>
      <c r="S276">
        <v>9</v>
      </c>
      <c r="T276">
        <v>0</v>
      </c>
      <c r="U276">
        <v>4.53</v>
      </c>
      <c r="V276">
        <v>1.29</v>
      </c>
      <c r="W276" s="20">
        <f>VLOOKUP(A276,Reference!$L$3:$M$368,2,0)</f>
        <v>252</v>
      </c>
      <c r="X276" s="23">
        <f>VLOOKUP(A276,Reference!$L$3:$Q$368,3,0)</f>
        <v>250</v>
      </c>
      <c r="Y276" s="20">
        <f>VLOOKUP(A276,Reference!$L$3:$Q$368,4,0)</f>
        <v>254</v>
      </c>
      <c r="Z276">
        <f>VLOOKUP(C276,Reference!$F$4:$I$33,2,0)</f>
        <v>66</v>
      </c>
      <c r="AA276">
        <f>VLOOKUP(C276,Reference!$F$4:$I$33,3,0)</f>
        <v>96</v>
      </c>
    </row>
    <row r="277" spans="1:27" x14ac:dyDescent="0.2">
      <c r="A277" s="2" t="s">
        <v>661</v>
      </c>
      <c r="B277">
        <v>276</v>
      </c>
      <c r="C277" t="s">
        <v>383</v>
      </c>
      <c r="D277" t="s">
        <v>297</v>
      </c>
      <c r="E277" t="s">
        <v>662</v>
      </c>
      <c r="F277" t="str">
        <f t="shared" si="4"/>
        <v>Pitcher</v>
      </c>
      <c r="G277">
        <v>24</v>
      </c>
      <c r="H277" t="s">
        <v>1215</v>
      </c>
      <c r="I277" t="s">
        <v>1215</v>
      </c>
      <c r="J277" t="s">
        <v>1215</v>
      </c>
      <c r="K277" t="s">
        <v>1215</v>
      </c>
      <c r="L277" t="s">
        <v>1215</v>
      </c>
      <c r="M277" t="s">
        <v>1215</v>
      </c>
      <c r="N277">
        <v>149</v>
      </c>
      <c r="O277">
        <v>138</v>
      </c>
      <c r="P277">
        <v>72</v>
      </c>
      <c r="Q277">
        <v>58</v>
      </c>
      <c r="R277">
        <v>127</v>
      </c>
      <c r="S277">
        <v>8</v>
      </c>
      <c r="T277">
        <v>0</v>
      </c>
      <c r="U277">
        <v>4.3499999999999996</v>
      </c>
      <c r="V277">
        <v>1.32</v>
      </c>
      <c r="W277" s="20">
        <f>VLOOKUP(A277,Reference!$L$3:$M$368,2,0)</f>
        <v>254.6</v>
      </c>
      <c r="X277" s="23">
        <f>VLOOKUP(A277,Reference!$L$3:$Q$368,3,0)</f>
        <v>249</v>
      </c>
      <c r="Y277" s="20">
        <f>VLOOKUP(A277,Reference!$L$3:$Q$368,4,0)</f>
        <v>259</v>
      </c>
      <c r="Z277">
        <f>VLOOKUP(C277,Reference!$F$4:$I$33,2,0)</f>
        <v>71</v>
      </c>
      <c r="AA277">
        <f>VLOOKUP(C277,Reference!$F$4:$I$33,3,0)</f>
        <v>91</v>
      </c>
    </row>
    <row r="278" spans="1:27" x14ac:dyDescent="0.2">
      <c r="A278" s="2" t="s">
        <v>663</v>
      </c>
      <c r="B278">
        <v>277</v>
      </c>
      <c r="C278" t="s">
        <v>376</v>
      </c>
      <c r="D278" t="s">
        <v>405</v>
      </c>
      <c r="E278" t="s">
        <v>664</v>
      </c>
      <c r="F278" t="str">
        <f t="shared" si="4"/>
        <v>Pitcher</v>
      </c>
      <c r="G278">
        <v>28</v>
      </c>
      <c r="H278" t="s">
        <v>1215</v>
      </c>
      <c r="I278" t="s">
        <v>1215</v>
      </c>
      <c r="J278" t="s">
        <v>1215</v>
      </c>
      <c r="K278" t="s">
        <v>1215</v>
      </c>
      <c r="L278" t="s">
        <v>1215</v>
      </c>
      <c r="M278" t="s">
        <v>1215</v>
      </c>
      <c r="N278">
        <v>52</v>
      </c>
      <c r="O278">
        <v>47</v>
      </c>
      <c r="P278">
        <v>26</v>
      </c>
      <c r="Q278">
        <v>26</v>
      </c>
      <c r="R278">
        <v>62</v>
      </c>
      <c r="S278">
        <v>1</v>
      </c>
      <c r="T278">
        <v>16</v>
      </c>
      <c r="U278">
        <v>4.5</v>
      </c>
      <c r="V278">
        <v>1.4</v>
      </c>
      <c r="W278" s="20">
        <f>VLOOKUP(A278,Reference!$L$3:$M$368,2,0)</f>
        <v>242</v>
      </c>
      <c r="X278" s="23">
        <f>VLOOKUP(A278,Reference!$L$3:$Q$368,3,0)</f>
        <v>242</v>
      </c>
      <c r="Y278" s="20">
        <f>VLOOKUP(A278,Reference!$L$3:$Q$368,4,0)</f>
        <v>242</v>
      </c>
      <c r="Z278">
        <f>VLOOKUP(C278,Reference!$F$4:$I$33,2,0)</f>
        <v>79</v>
      </c>
      <c r="AA278">
        <f>VLOOKUP(C278,Reference!$F$4:$I$33,3,0)</f>
        <v>83</v>
      </c>
    </row>
    <row r="279" spans="1:27" x14ac:dyDescent="0.2">
      <c r="A279" s="2" t="s">
        <v>665</v>
      </c>
      <c r="B279">
        <v>278</v>
      </c>
      <c r="C279" t="s">
        <v>394</v>
      </c>
      <c r="D279" t="s">
        <v>298</v>
      </c>
      <c r="E279" t="s">
        <v>666</v>
      </c>
      <c r="F279" t="str">
        <f t="shared" si="4"/>
        <v>Batter</v>
      </c>
      <c r="G279">
        <v>25</v>
      </c>
      <c r="H279" t="s">
        <v>1190</v>
      </c>
      <c r="I279">
        <v>76</v>
      </c>
      <c r="J279">
        <v>20</v>
      </c>
      <c r="K279">
        <v>58</v>
      </c>
      <c r="L279">
        <v>5</v>
      </c>
      <c r="M279">
        <v>0.26</v>
      </c>
      <c r="N279" t="s">
        <v>1215</v>
      </c>
      <c r="O279" t="s">
        <v>1215</v>
      </c>
      <c r="P279" t="s">
        <v>1215</v>
      </c>
      <c r="Q279" t="s">
        <v>1215</v>
      </c>
      <c r="R279" t="s">
        <v>1215</v>
      </c>
      <c r="S279" t="s">
        <v>1215</v>
      </c>
      <c r="T279" t="s">
        <v>1215</v>
      </c>
      <c r="U279" t="s">
        <v>1215</v>
      </c>
      <c r="V279" t="s">
        <v>1215</v>
      </c>
      <c r="W279" s="20">
        <f>VLOOKUP(A279,Reference!$L$3:$M$368,2,0)</f>
        <v>255.75</v>
      </c>
      <c r="X279" s="23">
        <f>VLOOKUP(A279,Reference!$L$3:$Q$368,3,0)</f>
        <v>249</v>
      </c>
      <c r="Y279" s="20">
        <f>VLOOKUP(A279,Reference!$L$3:$Q$368,4,0)</f>
        <v>260</v>
      </c>
      <c r="Z279">
        <f>VLOOKUP(C279,Reference!$F$4:$I$33,2,0)</f>
        <v>86</v>
      </c>
      <c r="AA279">
        <f>VLOOKUP(C279,Reference!$F$4:$I$33,3,0)</f>
        <v>76</v>
      </c>
    </row>
    <row r="280" spans="1:27" x14ac:dyDescent="0.2">
      <c r="A280" s="2" t="s">
        <v>667</v>
      </c>
      <c r="B280">
        <v>279</v>
      </c>
      <c r="C280" t="s">
        <v>387</v>
      </c>
      <c r="D280" t="s">
        <v>421</v>
      </c>
      <c r="E280" t="s">
        <v>668</v>
      </c>
      <c r="F280" t="str">
        <f t="shared" si="4"/>
        <v>Batter</v>
      </c>
      <c r="G280">
        <v>31</v>
      </c>
      <c r="H280" t="s">
        <v>1191</v>
      </c>
      <c r="I280">
        <v>68</v>
      </c>
      <c r="J280">
        <v>8</v>
      </c>
      <c r="K280">
        <v>39</v>
      </c>
      <c r="L280">
        <v>30</v>
      </c>
      <c r="M280">
        <v>0.247</v>
      </c>
      <c r="N280" t="s">
        <v>1215</v>
      </c>
      <c r="O280" t="s">
        <v>1215</v>
      </c>
      <c r="P280" t="s">
        <v>1215</v>
      </c>
      <c r="Q280" t="s">
        <v>1215</v>
      </c>
      <c r="R280" t="s">
        <v>1215</v>
      </c>
      <c r="S280" t="s">
        <v>1215</v>
      </c>
      <c r="T280" t="s">
        <v>1215</v>
      </c>
      <c r="U280" t="s">
        <v>1215</v>
      </c>
      <c r="V280" t="s">
        <v>1215</v>
      </c>
      <c r="W280" s="20" t="e">
        <f>VLOOKUP(A280,Reference!$L$3:$M$368,2,0)</f>
        <v>#N/A</v>
      </c>
      <c r="X280" s="23" t="e">
        <f>VLOOKUP(A280,Reference!$L$3:$Q$368,3,0)</f>
        <v>#N/A</v>
      </c>
      <c r="Y280" s="20" t="e">
        <f>VLOOKUP(A280,Reference!$L$3:$Q$368,4,0)</f>
        <v>#N/A</v>
      </c>
      <c r="Z280">
        <f>VLOOKUP(C280,Reference!$F$4:$I$33,2,0)</f>
        <v>68</v>
      </c>
      <c r="AA280">
        <f>VLOOKUP(C280,Reference!$F$4:$I$33,3,0)</f>
        <v>94</v>
      </c>
    </row>
    <row r="281" spans="1:27" x14ac:dyDescent="0.2">
      <c r="A281" s="2" t="s">
        <v>284</v>
      </c>
      <c r="B281">
        <v>280</v>
      </c>
      <c r="C281" t="s">
        <v>376</v>
      </c>
      <c r="D281" t="s">
        <v>299</v>
      </c>
      <c r="E281" t="s">
        <v>669</v>
      </c>
      <c r="F281" t="str">
        <f t="shared" si="4"/>
        <v>Batter</v>
      </c>
      <c r="G281">
        <v>37</v>
      </c>
      <c r="H281" t="s">
        <v>1192</v>
      </c>
      <c r="I281">
        <v>76</v>
      </c>
      <c r="J281">
        <v>20</v>
      </c>
      <c r="K281">
        <v>57</v>
      </c>
      <c r="L281">
        <v>3</v>
      </c>
      <c r="M281">
        <v>0.251</v>
      </c>
      <c r="N281" t="s">
        <v>1215</v>
      </c>
      <c r="O281" t="s">
        <v>1215</v>
      </c>
      <c r="P281" t="s">
        <v>1215</v>
      </c>
      <c r="Q281" t="s">
        <v>1215</v>
      </c>
      <c r="R281" t="s">
        <v>1215</v>
      </c>
      <c r="S281" t="s">
        <v>1215</v>
      </c>
      <c r="T281" t="s">
        <v>1215</v>
      </c>
      <c r="U281" t="s">
        <v>1215</v>
      </c>
      <c r="V281" t="s">
        <v>1215</v>
      </c>
      <c r="W281" s="20">
        <f>VLOOKUP(A281,Reference!$L$3:$M$368,2,0)</f>
        <v>225.14285714285714</v>
      </c>
      <c r="X281" s="23">
        <f>VLOOKUP(A281,Reference!$L$3:$Q$368,3,0)</f>
        <v>188</v>
      </c>
      <c r="Y281" s="20">
        <f>VLOOKUP(A281,Reference!$L$3:$Q$368,4,0)</f>
        <v>255</v>
      </c>
      <c r="Z281">
        <f>VLOOKUP(C281,Reference!$F$4:$I$33,2,0)</f>
        <v>79</v>
      </c>
      <c r="AA281">
        <f>VLOOKUP(C281,Reference!$F$4:$I$33,3,0)</f>
        <v>83</v>
      </c>
    </row>
    <row r="282" spans="1:27" x14ac:dyDescent="0.2">
      <c r="A282" s="2" t="s">
        <v>291</v>
      </c>
      <c r="B282">
        <v>281</v>
      </c>
      <c r="C282" t="s">
        <v>394</v>
      </c>
      <c r="D282" t="s">
        <v>297</v>
      </c>
      <c r="E282" t="s">
        <v>670</v>
      </c>
      <c r="F282" t="str">
        <f t="shared" si="4"/>
        <v>Pitcher</v>
      </c>
      <c r="G282">
        <v>29</v>
      </c>
      <c r="H282" t="s">
        <v>1215</v>
      </c>
      <c r="I282" t="s">
        <v>1215</v>
      </c>
      <c r="J282" t="s">
        <v>1215</v>
      </c>
      <c r="K282" t="s">
        <v>1215</v>
      </c>
      <c r="L282" t="s">
        <v>1215</v>
      </c>
      <c r="M282" t="s">
        <v>1215</v>
      </c>
      <c r="N282">
        <v>150</v>
      </c>
      <c r="O282">
        <v>146</v>
      </c>
      <c r="P282">
        <v>67</v>
      </c>
      <c r="Q282">
        <v>35</v>
      </c>
      <c r="R282">
        <v>132</v>
      </c>
      <c r="S282">
        <v>9</v>
      </c>
      <c r="T282">
        <v>0</v>
      </c>
      <c r="U282">
        <v>4.0199999999999996</v>
      </c>
      <c r="V282">
        <v>1.21</v>
      </c>
      <c r="W282" s="20">
        <f>VLOOKUP(A282,Reference!$L$3:$M$368,2,0)</f>
        <v>241.78571428571428</v>
      </c>
      <c r="X282" s="23">
        <f>VLOOKUP(A282,Reference!$L$3:$Q$368,3,0)</f>
        <v>222</v>
      </c>
      <c r="Y282" s="20">
        <f>VLOOKUP(A282,Reference!$L$3:$Q$368,4,0)</f>
        <v>256</v>
      </c>
      <c r="Z282">
        <f>VLOOKUP(C282,Reference!$F$4:$I$33,2,0)</f>
        <v>86</v>
      </c>
      <c r="AA282">
        <f>VLOOKUP(C282,Reference!$F$4:$I$33,3,0)</f>
        <v>76</v>
      </c>
    </row>
    <row r="283" spans="1:27" x14ac:dyDescent="0.2">
      <c r="A283" s="2" t="s">
        <v>671</v>
      </c>
      <c r="B283">
        <v>282</v>
      </c>
      <c r="C283" t="s">
        <v>307</v>
      </c>
      <c r="D283" t="s">
        <v>405</v>
      </c>
      <c r="E283" t="s">
        <v>672</v>
      </c>
      <c r="F283" t="str">
        <f t="shared" si="4"/>
        <v>Pitcher</v>
      </c>
      <c r="G283">
        <v>24</v>
      </c>
      <c r="H283" t="s">
        <v>1215</v>
      </c>
      <c r="I283" t="s">
        <v>1215</v>
      </c>
      <c r="J283" t="s">
        <v>1215</v>
      </c>
      <c r="K283" t="s">
        <v>1215</v>
      </c>
      <c r="L283" t="s">
        <v>1215</v>
      </c>
      <c r="M283" t="s">
        <v>1215</v>
      </c>
      <c r="N283">
        <v>77</v>
      </c>
      <c r="O283">
        <v>62</v>
      </c>
      <c r="P283">
        <v>30</v>
      </c>
      <c r="Q283">
        <v>36</v>
      </c>
      <c r="R283">
        <v>104</v>
      </c>
      <c r="S283">
        <v>3</v>
      </c>
      <c r="T283">
        <v>0</v>
      </c>
      <c r="U283">
        <v>3.51</v>
      </c>
      <c r="V283">
        <v>1.27</v>
      </c>
      <c r="W283" s="20" t="e">
        <f>VLOOKUP(A283,Reference!$L$3:$M$368,2,0)</f>
        <v>#N/A</v>
      </c>
      <c r="X283" s="23" t="e">
        <f>VLOOKUP(A283,Reference!$L$3:$Q$368,3,0)</f>
        <v>#N/A</v>
      </c>
      <c r="Y283" s="20" t="e">
        <f>VLOOKUP(A283,Reference!$L$3:$Q$368,4,0)</f>
        <v>#N/A</v>
      </c>
      <c r="Z283">
        <f>VLOOKUP(C283,Reference!$F$4:$I$33,2,0)</f>
        <v>87</v>
      </c>
      <c r="AA283">
        <f>VLOOKUP(C283,Reference!$F$4:$I$33,3,0)</f>
        <v>73</v>
      </c>
    </row>
    <row r="284" spans="1:27" x14ac:dyDescent="0.2">
      <c r="A284" s="2" t="s">
        <v>332</v>
      </c>
      <c r="B284">
        <v>283</v>
      </c>
      <c r="C284" t="s">
        <v>310</v>
      </c>
      <c r="D284" t="s">
        <v>297</v>
      </c>
      <c r="E284" t="s">
        <v>673</v>
      </c>
      <c r="F284" t="str">
        <f t="shared" si="4"/>
        <v>Pitcher</v>
      </c>
      <c r="G284">
        <v>32</v>
      </c>
      <c r="H284" t="s">
        <v>1215</v>
      </c>
      <c r="I284" t="s">
        <v>1215</v>
      </c>
      <c r="J284" t="s">
        <v>1215</v>
      </c>
      <c r="K284" t="s">
        <v>1215</v>
      </c>
      <c r="L284" t="s">
        <v>1215</v>
      </c>
      <c r="M284" t="s">
        <v>1215</v>
      </c>
      <c r="N284">
        <v>146</v>
      </c>
      <c r="O284">
        <v>142</v>
      </c>
      <c r="P284">
        <v>64</v>
      </c>
      <c r="Q284">
        <v>47</v>
      </c>
      <c r="R284">
        <v>108</v>
      </c>
      <c r="S284">
        <v>9</v>
      </c>
      <c r="T284">
        <v>0</v>
      </c>
      <c r="U284">
        <v>3.95</v>
      </c>
      <c r="V284">
        <v>1.29</v>
      </c>
      <c r="W284" s="20">
        <f>VLOOKUP(A284,Reference!$L$3:$M$368,2,0)</f>
        <v>221.8</v>
      </c>
      <c r="X284" s="23">
        <f>VLOOKUP(A284,Reference!$L$3:$Q$368,3,0)</f>
        <v>201</v>
      </c>
      <c r="Y284" s="20">
        <f>VLOOKUP(A284,Reference!$L$3:$Q$368,4,0)</f>
        <v>252</v>
      </c>
      <c r="Z284">
        <f>VLOOKUP(C284,Reference!$F$4:$I$33,2,0)</f>
        <v>81</v>
      </c>
      <c r="AA284">
        <f>VLOOKUP(C284,Reference!$F$4:$I$33,3,0)</f>
        <v>81</v>
      </c>
    </row>
    <row r="285" spans="1:27" x14ac:dyDescent="0.2">
      <c r="A285" s="2" t="s">
        <v>674</v>
      </c>
      <c r="B285">
        <v>284</v>
      </c>
      <c r="C285" t="s">
        <v>472</v>
      </c>
      <c r="D285" t="s">
        <v>296</v>
      </c>
      <c r="E285" t="s">
        <v>675</v>
      </c>
      <c r="F285" t="str">
        <f t="shared" si="4"/>
        <v>Batter</v>
      </c>
      <c r="G285">
        <v>26</v>
      </c>
      <c r="H285" t="s">
        <v>1193</v>
      </c>
      <c r="I285">
        <v>54</v>
      </c>
      <c r="J285">
        <v>12</v>
      </c>
      <c r="K285">
        <v>41</v>
      </c>
      <c r="L285">
        <v>9</v>
      </c>
      <c r="M285">
        <v>0.27300000000000002</v>
      </c>
      <c r="N285" t="s">
        <v>1215</v>
      </c>
      <c r="O285" t="s">
        <v>1215</v>
      </c>
      <c r="P285" t="s">
        <v>1215</v>
      </c>
      <c r="Q285" t="s">
        <v>1215</v>
      </c>
      <c r="R285" t="s">
        <v>1215</v>
      </c>
      <c r="S285" t="s">
        <v>1215</v>
      </c>
      <c r="T285" t="s">
        <v>1215</v>
      </c>
      <c r="U285" t="s">
        <v>1215</v>
      </c>
      <c r="V285" t="s">
        <v>1215</v>
      </c>
      <c r="W285" s="20">
        <f>VLOOKUP(A285,Reference!$L$3:$M$368,2,0)</f>
        <v>234.5</v>
      </c>
      <c r="X285" s="23">
        <f>VLOOKUP(A285,Reference!$L$3:$Q$368,3,0)</f>
        <v>219</v>
      </c>
      <c r="Y285" s="20">
        <f>VLOOKUP(A285,Reference!$L$3:$Q$368,4,0)</f>
        <v>250</v>
      </c>
      <c r="Z285">
        <f>VLOOKUP(C285,Reference!$F$4:$I$33,2,0)</f>
        <v>75</v>
      </c>
      <c r="AA285">
        <f>VLOOKUP(C285,Reference!$F$4:$I$33,3,0)</f>
        <v>87</v>
      </c>
    </row>
    <row r="286" spans="1:27" x14ac:dyDescent="0.2">
      <c r="A286" s="2" t="s">
        <v>676</v>
      </c>
      <c r="B286">
        <v>285</v>
      </c>
      <c r="C286" t="s">
        <v>485</v>
      </c>
      <c r="D286" t="s">
        <v>297</v>
      </c>
      <c r="E286" t="s">
        <v>677</v>
      </c>
      <c r="F286" t="str">
        <f t="shared" si="4"/>
        <v>Pitcher</v>
      </c>
      <c r="G286">
        <v>26</v>
      </c>
      <c r="H286" t="s">
        <v>1215</v>
      </c>
      <c r="I286" t="s">
        <v>1215</v>
      </c>
      <c r="J286" t="s">
        <v>1215</v>
      </c>
      <c r="K286" t="s">
        <v>1215</v>
      </c>
      <c r="L286" t="s">
        <v>1215</v>
      </c>
      <c r="M286" t="s">
        <v>1215</v>
      </c>
      <c r="N286">
        <v>107</v>
      </c>
      <c r="O286">
        <v>102</v>
      </c>
      <c r="P286">
        <v>51</v>
      </c>
      <c r="Q286">
        <v>45</v>
      </c>
      <c r="R286">
        <v>105</v>
      </c>
      <c r="S286">
        <v>6</v>
      </c>
      <c r="T286">
        <v>0</v>
      </c>
      <c r="U286">
        <v>4.29</v>
      </c>
      <c r="V286">
        <v>1.37</v>
      </c>
      <c r="W286" s="20">
        <f>VLOOKUP(A286,Reference!$L$3:$M$368,2,0)</f>
        <v>229.5</v>
      </c>
      <c r="X286" s="23">
        <f>VLOOKUP(A286,Reference!$L$3:$Q$368,3,0)</f>
        <v>217</v>
      </c>
      <c r="Y286" s="20">
        <f>VLOOKUP(A286,Reference!$L$3:$Q$368,4,0)</f>
        <v>257</v>
      </c>
      <c r="Z286">
        <f>VLOOKUP(C286,Reference!$F$4:$I$33,2,0)</f>
        <v>67</v>
      </c>
      <c r="AA286">
        <f>VLOOKUP(C286,Reference!$F$4:$I$33,3,0)</f>
        <v>95</v>
      </c>
    </row>
    <row r="287" spans="1:27" x14ac:dyDescent="0.2">
      <c r="A287" s="2" t="s">
        <v>678</v>
      </c>
      <c r="B287">
        <v>286</v>
      </c>
      <c r="C287" t="s">
        <v>311</v>
      </c>
      <c r="D287" t="s">
        <v>296</v>
      </c>
      <c r="E287" t="s">
        <v>679</v>
      </c>
      <c r="F287" t="str">
        <f t="shared" si="4"/>
        <v>Batter</v>
      </c>
      <c r="G287">
        <v>32</v>
      </c>
      <c r="H287" t="s">
        <v>1194</v>
      </c>
      <c r="I287">
        <v>74</v>
      </c>
      <c r="J287">
        <v>12</v>
      </c>
      <c r="K287">
        <v>41</v>
      </c>
      <c r="L287">
        <v>11</v>
      </c>
      <c r="M287">
        <v>0.254</v>
      </c>
      <c r="N287" t="s">
        <v>1215</v>
      </c>
      <c r="O287" t="s">
        <v>1215</v>
      </c>
      <c r="P287" t="s">
        <v>1215</v>
      </c>
      <c r="Q287" t="s">
        <v>1215</v>
      </c>
      <c r="R287" t="s">
        <v>1215</v>
      </c>
      <c r="S287" t="s">
        <v>1215</v>
      </c>
      <c r="T287" t="s">
        <v>1215</v>
      </c>
      <c r="U287" t="s">
        <v>1215</v>
      </c>
      <c r="V287" t="s">
        <v>1215</v>
      </c>
      <c r="W287" s="20">
        <f>VLOOKUP(A287,Reference!$L$3:$M$368,2,0)</f>
        <v>220.66666666666666</v>
      </c>
      <c r="X287" s="23">
        <f>VLOOKUP(A287,Reference!$L$3:$Q$368,3,0)</f>
        <v>208</v>
      </c>
      <c r="Y287" s="20">
        <f>VLOOKUP(A287,Reference!$L$3:$Q$368,4,0)</f>
        <v>240</v>
      </c>
      <c r="Z287">
        <f>VLOOKUP(C287,Reference!$F$4:$I$33,2,0)</f>
        <v>83</v>
      </c>
      <c r="AA287">
        <f>VLOOKUP(C287,Reference!$F$4:$I$33,3,0)</f>
        <v>79</v>
      </c>
    </row>
    <row r="288" spans="1:27" x14ac:dyDescent="0.2">
      <c r="A288" s="2" t="s">
        <v>680</v>
      </c>
      <c r="B288">
        <v>287</v>
      </c>
      <c r="C288" t="s">
        <v>516</v>
      </c>
      <c r="D288" t="s">
        <v>297</v>
      </c>
      <c r="E288" t="s">
        <v>681</v>
      </c>
      <c r="F288" t="str">
        <f t="shared" si="4"/>
        <v>Pitcher</v>
      </c>
      <c r="G288">
        <v>24</v>
      </c>
      <c r="H288" t="s">
        <v>1215</v>
      </c>
      <c r="I288" t="s">
        <v>1215</v>
      </c>
      <c r="J288" t="s">
        <v>1215</v>
      </c>
      <c r="K288" t="s">
        <v>1215</v>
      </c>
      <c r="L288" t="s">
        <v>1215</v>
      </c>
      <c r="M288" t="s">
        <v>1215</v>
      </c>
      <c r="N288">
        <v>138</v>
      </c>
      <c r="O288">
        <v>144</v>
      </c>
      <c r="P288">
        <v>69</v>
      </c>
      <c r="Q288">
        <v>59</v>
      </c>
      <c r="R288">
        <v>132</v>
      </c>
      <c r="S288">
        <v>8</v>
      </c>
      <c r="T288">
        <v>0</v>
      </c>
      <c r="U288">
        <v>4.5</v>
      </c>
      <c r="V288">
        <v>1.47</v>
      </c>
      <c r="W288" s="20">
        <f>VLOOKUP(A288,Reference!$L$3:$M$368,2,0)</f>
        <v>246.33333333333334</v>
      </c>
      <c r="X288" s="23">
        <f>VLOOKUP(A288,Reference!$L$3:$Q$368,3,0)</f>
        <v>239</v>
      </c>
      <c r="Y288" s="20">
        <f>VLOOKUP(A288,Reference!$L$3:$Q$368,4,0)</f>
        <v>258</v>
      </c>
      <c r="Z288">
        <f>VLOOKUP(C288,Reference!$F$4:$I$33,2,0)</f>
        <v>61</v>
      </c>
      <c r="AA288">
        <f>VLOOKUP(C288,Reference!$F$4:$I$33,3,0)</f>
        <v>101</v>
      </c>
    </row>
    <row r="289" spans="1:27" x14ac:dyDescent="0.2">
      <c r="A289" s="2" t="s">
        <v>682</v>
      </c>
      <c r="B289">
        <v>288</v>
      </c>
      <c r="C289" t="s">
        <v>387</v>
      </c>
      <c r="D289" t="s">
        <v>296</v>
      </c>
      <c r="E289" t="s">
        <v>683</v>
      </c>
      <c r="F289" t="str">
        <f t="shared" si="4"/>
        <v>Batter</v>
      </c>
      <c r="G289">
        <v>31</v>
      </c>
      <c r="H289" t="s">
        <v>1195</v>
      </c>
      <c r="I289">
        <v>66</v>
      </c>
      <c r="J289">
        <v>18</v>
      </c>
      <c r="K289">
        <v>66</v>
      </c>
      <c r="L289">
        <v>4</v>
      </c>
      <c r="M289">
        <v>0.27100000000000002</v>
      </c>
      <c r="N289" t="s">
        <v>1215</v>
      </c>
      <c r="O289" t="s">
        <v>1215</v>
      </c>
      <c r="P289" t="s">
        <v>1215</v>
      </c>
      <c r="Q289" t="s">
        <v>1215</v>
      </c>
      <c r="R289" t="s">
        <v>1215</v>
      </c>
      <c r="S289" t="s">
        <v>1215</v>
      </c>
      <c r="T289" t="s">
        <v>1215</v>
      </c>
      <c r="U289" t="s">
        <v>1215</v>
      </c>
      <c r="V289" t="s">
        <v>1215</v>
      </c>
      <c r="W289" s="20">
        <f>VLOOKUP(A289,Reference!$L$3:$M$368,2,0)</f>
        <v>245.1</v>
      </c>
      <c r="X289" s="23">
        <f>VLOOKUP(A289,Reference!$L$3:$Q$368,3,0)</f>
        <v>208</v>
      </c>
      <c r="Y289" s="20">
        <f>VLOOKUP(A289,Reference!$L$3:$Q$368,4,0)</f>
        <v>260</v>
      </c>
      <c r="Z289">
        <f>VLOOKUP(C289,Reference!$F$4:$I$33,2,0)</f>
        <v>68</v>
      </c>
      <c r="AA289">
        <f>VLOOKUP(C289,Reference!$F$4:$I$33,3,0)</f>
        <v>94</v>
      </c>
    </row>
    <row r="290" spans="1:27" x14ac:dyDescent="0.2">
      <c r="A290" s="2" t="s">
        <v>684</v>
      </c>
      <c r="B290">
        <v>289</v>
      </c>
      <c r="C290" t="s">
        <v>341</v>
      </c>
      <c r="D290" t="s">
        <v>379</v>
      </c>
      <c r="E290" t="s">
        <v>685</v>
      </c>
      <c r="F290" t="str">
        <f t="shared" si="4"/>
        <v>Batter</v>
      </c>
      <c r="G290">
        <v>31</v>
      </c>
      <c r="H290" t="s">
        <v>1196</v>
      </c>
      <c r="I290">
        <v>60</v>
      </c>
      <c r="J290">
        <v>16</v>
      </c>
      <c r="K290">
        <v>59</v>
      </c>
      <c r="L290">
        <v>2</v>
      </c>
      <c r="M290">
        <v>0.28000000000000003</v>
      </c>
      <c r="N290" t="s">
        <v>1215</v>
      </c>
      <c r="O290" t="s">
        <v>1215</v>
      </c>
      <c r="P290" t="s">
        <v>1215</v>
      </c>
      <c r="Q290" t="s">
        <v>1215</v>
      </c>
      <c r="R290" t="s">
        <v>1215</v>
      </c>
      <c r="S290" t="s">
        <v>1215</v>
      </c>
      <c r="T290" t="s">
        <v>1215</v>
      </c>
      <c r="U290" t="s">
        <v>1215</v>
      </c>
      <c r="V290" t="s">
        <v>1215</v>
      </c>
      <c r="W290" s="20">
        <f>VLOOKUP(A290,Reference!$L$3:$M$368,2,0)</f>
        <v>246.625</v>
      </c>
      <c r="X290" s="23">
        <f>VLOOKUP(A290,Reference!$L$3:$Q$368,3,0)</f>
        <v>231</v>
      </c>
      <c r="Y290" s="20">
        <f>VLOOKUP(A290,Reference!$L$3:$Q$368,4,0)</f>
        <v>255</v>
      </c>
      <c r="Z290">
        <f>VLOOKUP(C290,Reference!$F$4:$I$33,2,0)</f>
        <v>85</v>
      </c>
      <c r="AA290">
        <f>VLOOKUP(C290,Reference!$F$4:$I$33,3,0)</f>
        <v>77</v>
      </c>
    </row>
    <row r="291" spans="1:27" x14ac:dyDescent="0.2">
      <c r="A291" s="2" t="s">
        <v>686</v>
      </c>
      <c r="B291">
        <v>290</v>
      </c>
      <c r="C291" t="s">
        <v>687</v>
      </c>
      <c r="D291" t="s">
        <v>296</v>
      </c>
      <c r="E291" t="s">
        <v>688</v>
      </c>
      <c r="F291" t="str">
        <f t="shared" si="4"/>
        <v>Batter</v>
      </c>
      <c r="G291">
        <v>30</v>
      </c>
      <c r="H291" t="s">
        <v>1197</v>
      </c>
      <c r="I291">
        <v>75</v>
      </c>
      <c r="J291">
        <v>21</v>
      </c>
      <c r="K291">
        <v>63</v>
      </c>
      <c r="L291">
        <v>11</v>
      </c>
      <c r="M291">
        <v>0.24299999999999999</v>
      </c>
      <c r="N291" t="s">
        <v>1215</v>
      </c>
      <c r="O291" t="s">
        <v>1215</v>
      </c>
      <c r="P291" t="s">
        <v>1215</v>
      </c>
      <c r="Q291" t="s">
        <v>1215</v>
      </c>
      <c r="R291" t="s">
        <v>1215</v>
      </c>
      <c r="S291" t="s">
        <v>1215</v>
      </c>
      <c r="T291" t="s">
        <v>1215</v>
      </c>
      <c r="U291" t="s">
        <v>1215</v>
      </c>
      <c r="V291" t="s">
        <v>1215</v>
      </c>
      <c r="W291" s="20">
        <f>VLOOKUP(A291,Reference!$L$3:$M$368,2,0)</f>
        <v>255</v>
      </c>
      <c r="X291" s="23">
        <f>VLOOKUP(A291,Reference!$L$3:$Q$368,3,0)</f>
        <v>254</v>
      </c>
      <c r="Y291" s="20">
        <f>VLOOKUP(A291,Reference!$L$3:$Q$368,4,0)</f>
        <v>256</v>
      </c>
      <c r="Z291" t="e">
        <f>VLOOKUP(C291,Reference!$F$4:$I$33,2,0)</f>
        <v>#N/A</v>
      </c>
      <c r="AA291" t="e">
        <f>VLOOKUP(C291,Reference!$F$4:$I$33,3,0)</f>
        <v>#N/A</v>
      </c>
    </row>
    <row r="292" spans="1:27" x14ac:dyDescent="0.2">
      <c r="A292" s="2" t="s">
        <v>328</v>
      </c>
      <c r="B292">
        <v>291</v>
      </c>
      <c r="C292" t="s">
        <v>310</v>
      </c>
      <c r="D292" t="s">
        <v>401</v>
      </c>
      <c r="E292" t="s">
        <v>689</v>
      </c>
      <c r="F292" t="str">
        <f t="shared" si="4"/>
        <v>Batter</v>
      </c>
      <c r="G292">
        <v>38</v>
      </c>
      <c r="H292" t="s">
        <v>1198</v>
      </c>
      <c r="I292">
        <v>38</v>
      </c>
      <c r="J292">
        <v>12</v>
      </c>
      <c r="K292">
        <v>50</v>
      </c>
      <c r="L292">
        <v>4</v>
      </c>
      <c r="M292">
        <v>0.23899999999999999</v>
      </c>
      <c r="N292" t="s">
        <v>1215</v>
      </c>
      <c r="O292" t="s">
        <v>1215</v>
      </c>
      <c r="P292" t="s">
        <v>1215</v>
      </c>
      <c r="Q292" t="s">
        <v>1215</v>
      </c>
      <c r="R292" t="s">
        <v>1215</v>
      </c>
      <c r="S292" t="s">
        <v>1215</v>
      </c>
      <c r="T292" t="s">
        <v>1215</v>
      </c>
      <c r="U292" t="s">
        <v>1215</v>
      </c>
      <c r="V292" t="s">
        <v>1215</v>
      </c>
      <c r="W292" s="20">
        <f>VLOOKUP(A292,Reference!$L$3:$M$368,2,0)</f>
        <v>182.25</v>
      </c>
      <c r="X292" s="23">
        <f>VLOOKUP(A292,Reference!$L$3:$Q$368,3,0)</f>
        <v>21</v>
      </c>
      <c r="Y292" s="20">
        <f>VLOOKUP(A292,Reference!$L$3:$Q$368,4,0)</f>
        <v>255</v>
      </c>
      <c r="Z292">
        <f>VLOOKUP(C292,Reference!$F$4:$I$33,2,0)</f>
        <v>81</v>
      </c>
      <c r="AA292">
        <f>VLOOKUP(C292,Reference!$F$4:$I$33,3,0)</f>
        <v>81</v>
      </c>
    </row>
    <row r="293" spans="1:27" x14ac:dyDescent="0.2">
      <c r="A293" s="2" t="s">
        <v>285</v>
      </c>
      <c r="B293">
        <v>292</v>
      </c>
      <c r="C293" t="s">
        <v>607</v>
      </c>
      <c r="D293" t="s">
        <v>297</v>
      </c>
      <c r="E293" t="s">
        <v>690</v>
      </c>
      <c r="F293" t="str">
        <f t="shared" si="4"/>
        <v>Pitcher</v>
      </c>
      <c r="G293">
        <v>30</v>
      </c>
      <c r="H293" t="s">
        <v>1215</v>
      </c>
      <c r="I293" t="s">
        <v>1215</v>
      </c>
      <c r="J293" t="s">
        <v>1215</v>
      </c>
      <c r="K293" t="s">
        <v>1215</v>
      </c>
      <c r="L293" t="s">
        <v>1215</v>
      </c>
      <c r="M293" t="s">
        <v>1215</v>
      </c>
      <c r="N293">
        <v>182</v>
      </c>
      <c r="O293">
        <v>178</v>
      </c>
      <c r="P293">
        <v>92</v>
      </c>
      <c r="Q293">
        <v>60</v>
      </c>
      <c r="R293">
        <v>193</v>
      </c>
      <c r="S293">
        <v>8</v>
      </c>
      <c r="T293">
        <v>0</v>
      </c>
      <c r="U293">
        <v>4.55</v>
      </c>
      <c r="V293">
        <v>1.31</v>
      </c>
      <c r="W293" s="20">
        <f>VLOOKUP(A293,Reference!$L$3:$M$368,2,0)</f>
        <v>225.85714285714286</v>
      </c>
      <c r="X293" s="23">
        <f>VLOOKUP(A293,Reference!$L$3:$Q$368,3,0)</f>
        <v>162</v>
      </c>
      <c r="Y293" s="20">
        <f>VLOOKUP(A293,Reference!$L$3:$Q$368,4,0)</f>
        <v>260</v>
      </c>
      <c r="Z293">
        <f>VLOOKUP(C293,Reference!$F$4:$I$33,2,0)</f>
        <v>67</v>
      </c>
      <c r="AA293">
        <f>VLOOKUP(C293,Reference!$F$4:$I$33,3,0)</f>
        <v>95</v>
      </c>
    </row>
    <row r="294" spans="1:27" x14ac:dyDescent="0.2">
      <c r="A294" s="2" t="s">
        <v>691</v>
      </c>
      <c r="B294">
        <v>293</v>
      </c>
      <c r="C294" t="s">
        <v>407</v>
      </c>
      <c r="D294" t="s">
        <v>401</v>
      </c>
      <c r="E294" t="s">
        <v>692</v>
      </c>
      <c r="F294" t="str">
        <f t="shared" si="4"/>
        <v>Batter</v>
      </c>
      <c r="G294">
        <v>26</v>
      </c>
      <c r="H294" t="s">
        <v>1199</v>
      </c>
      <c r="I294">
        <v>47</v>
      </c>
      <c r="J294">
        <v>19</v>
      </c>
      <c r="K294">
        <v>56</v>
      </c>
      <c r="L294">
        <v>0</v>
      </c>
      <c r="M294">
        <v>0.23699999999999999</v>
      </c>
      <c r="N294" t="s">
        <v>1215</v>
      </c>
      <c r="O294" t="s">
        <v>1215</v>
      </c>
      <c r="P294" t="s">
        <v>1215</v>
      </c>
      <c r="Q294" t="s">
        <v>1215</v>
      </c>
      <c r="R294" t="s">
        <v>1215</v>
      </c>
      <c r="S294" t="s">
        <v>1215</v>
      </c>
      <c r="T294" t="s">
        <v>1215</v>
      </c>
      <c r="U294" t="s">
        <v>1215</v>
      </c>
      <c r="V294" t="s">
        <v>1215</v>
      </c>
      <c r="W294" s="20">
        <f>VLOOKUP(A294,Reference!$L$3:$M$368,2,0)</f>
        <v>244</v>
      </c>
      <c r="X294" s="23">
        <f>VLOOKUP(A294,Reference!$L$3:$Q$368,3,0)</f>
        <v>244</v>
      </c>
      <c r="Y294" s="20">
        <f>VLOOKUP(A294,Reference!$L$3:$Q$368,4,0)</f>
        <v>244</v>
      </c>
      <c r="Z294">
        <f>VLOOKUP(C294,Reference!$F$4:$I$33,2,0)</f>
        <v>79</v>
      </c>
      <c r="AA294">
        <f>VLOOKUP(C294,Reference!$F$4:$I$33,3,0)</f>
        <v>83</v>
      </c>
    </row>
    <row r="295" spans="1:27" x14ac:dyDescent="0.2">
      <c r="A295" s="2" t="s">
        <v>334</v>
      </c>
      <c r="B295">
        <v>294</v>
      </c>
      <c r="C295" t="s">
        <v>398</v>
      </c>
      <c r="D295" t="s">
        <v>296</v>
      </c>
      <c r="E295" t="s">
        <v>693</v>
      </c>
      <c r="F295" t="str">
        <f t="shared" si="4"/>
        <v>Batter</v>
      </c>
      <c r="G295">
        <v>23</v>
      </c>
      <c r="H295" t="s">
        <v>1200</v>
      </c>
      <c r="I295">
        <v>61</v>
      </c>
      <c r="J295">
        <v>12</v>
      </c>
      <c r="K295">
        <v>55</v>
      </c>
      <c r="L295">
        <v>9</v>
      </c>
      <c r="M295">
        <v>0.28299999999999997</v>
      </c>
      <c r="N295" t="s">
        <v>1215</v>
      </c>
      <c r="O295" t="s">
        <v>1215</v>
      </c>
      <c r="P295" t="s">
        <v>1215</v>
      </c>
      <c r="Q295" t="s">
        <v>1215</v>
      </c>
      <c r="R295" t="s">
        <v>1215</v>
      </c>
      <c r="S295" t="s">
        <v>1215</v>
      </c>
      <c r="T295" t="s">
        <v>1215</v>
      </c>
      <c r="U295" t="s">
        <v>1215</v>
      </c>
      <c r="V295" t="s">
        <v>1215</v>
      </c>
      <c r="W295" s="20">
        <f>VLOOKUP(A295,Reference!$L$3:$M$368,2,0)</f>
        <v>234.5</v>
      </c>
      <c r="X295" s="23">
        <f>VLOOKUP(A295,Reference!$L$3:$Q$368,3,0)</f>
        <v>176</v>
      </c>
      <c r="Y295" s="20">
        <f>VLOOKUP(A295,Reference!$L$3:$Q$368,4,0)</f>
        <v>260</v>
      </c>
      <c r="Z295">
        <f>VLOOKUP(C295,Reference!$F$4:$I$33,2,0)</f>
        <v>91</v>
      </c>
      <c r="AA295">
        <f>VLOOKUP(C295,Reference!$F$4:$I$33,3,0)</f>
        <v>71</v>
      </c>
    </row>
    <row r="296" spans="1:27" x14ac:dyDescent="0.2">
      <c r="A296" s="2" t="s">
        <v>694</v>
      </c>
      <c r="B296">
        <v>295</v>
      </c>
      <c r="C296" t="s">
        <v>387</v>
      </c>
      <c r="D296" t="s">
        <v>401</v>
      </c>
      <c r="E296" t="s">
        <v>695</v>
      </c>
      <c r="F296" t="str">
        <f t="shared" si="4"/>
        <v>Batter</v>
      </c>
      <c r="G296">
        <v>27</v>
      </c>
      <c r="H296" t="s">
        <v>1201</v>
      </c>
      <c r="I296">
        <v>40</v>
      </c>
      <c r="J296">
        <v>15</v>
      </c>
      <c r="K296">
        <v>50</v>
      </c>
      <c r="L296">
        <v>4</v>
      </c>
      <c r="M296">
        <v>0.255</v>
      </c>
      <c r="N296" t="s">
        <v>1215</v>
      </c>
      <c r="O296" t="s">
        <v>1215</v>
      </c>
      <c r="P296" t="s">
        <v>1215</v>
      </c>
      <c r="Q296" t="s">
        <v>1215</v>
      </c>
      <c r="R296" t="s">
        <v>1215</v>
      </c>
      <c r="S296" t="s">
        <v>1215</v>
      </c>
      <c r="T296" t="s">
        <v>1215</v>
      </c>
      <c r="U296" t="s">
        <v>1215</v>
      </c>
      <c r="V296" t="s">
        <v>1215</v>
      </c>
      <c r="W296" s="20" t="e">
        <f>VLOOKUP(A296,Reference!$L$3:$M$368,2,0)</f>
        <v>#N/A</v>
      </c>
      <c r="X296" s="23" t="e">
        <f>VLOOKUP(A296,Reference!$L$3:$Q$368,3,0)</f>
        <v>#N/A</v>
      </c>
      <c r="Y296" s="20" t="e">
        <f>VLOOKUP(A296,Reference!$L$3:$Q$368,4,0)</f>
        <v>#N/A</v>
      </c>
      <c r="Z296">
        <f>VLOOKUP(C296,Reference!$F$4:$I$33,2,0)</f>
        <v>68</v>
      </c>
      <c r="AA296">
        <f>VLOOKUP(C296,Reference!$F$4:$I$33,3,0)</f>
        <v>94</v>
      </c>
    </row>
    <row r="297" spans="1:27" x14ac:dyDescent="0.2">
      <c r="A297" s="2" t="s">
        <v>696</v>
      </c>
      <c r="B297">
        <v>296</v>
      </c>
      <c r="C297" t="s">
        <v>303</v>
      </c>
      <c r="D297" t="s">
        <v>389</v>
      </c>
      <c r="E297" t="s">
        <v>697</v>
      </c>
      <c r="F297" t="str">
        <f t="shared" si="4"/>
        <v>Batter</v>
      </c>
      <c r="G297">
        <v>28</v>
      </c>
      <c r="H297" t="s">
        <v>1202</v>
      </c>
      <c r="I297">
        <v>55</v>
      </c>
      <c r="J297">
        <v>14</v>
      </c>
      <c r="K297">
        <v>53</v>
      </c>
      <c r="L297">
        <v>9</v>
      </c>
      <c r="M297">
        <v>0.251</v>
      </c>
      <c r="N297" t="s">
        <v>1215</v>
      </c>
      <c r="O297" t="s">
        <v>1215</v>
      </c>
      <c r="P297" t="s">
        <v>1215</v>
      </c>
      <c r="Q297" t="s">
        <v>1215</v>
      </c>
      <c r="R297" t="s">
        <v>1215</v>
      </c>
      <c r="S297" t="s">
        <v>1215</v>
      </c>
      <c r="T297" t="s">
        <v>1215</v>
      </c>
      <c r="U297" t="s">
        <v>1215</v>
      </c>
      <c r="V297" t="s">
        <v>1215</v>
      </c>
      <c r="W297" s="20">
        <f>VLOOKUP(A297,Reference!$L$3:$M$368,2,0)</f>
        <v>163.5</v>
      </c>
      <c r="X297" s="23">
        <f>VLOOKUP(A297,Reference!$L$3:$Q$368,3,0)</f>
        <v>83</v>
      </c>
      <c r="Y297" s="20">
        <f>VLOOKUP(A297,Reference!$L$3:$Q$368,4,0)</f>
        <v>244</v>
      </c>
      <c r="Z297">
        <f>VLOOKUP(C297,Reference!$F$4:$I$33,2,0)</f>
        <v>96</v>
      </c>
      <c r="AA297">
        <f>VLOOKUP(C297,Reference!$F$4:$I$33,3,0)</f>
        <v>66</v>
      </c>
    </row>
    <row r="298" spans="1:27" x14ac:dyDescent="0.2">
      <c r="A298" s="2" t="s">
        <v>288</v>
      </c>
      <c r="B298">
        <v>297</v>
      </c>
      <c r="C298" t="s">
        <v>687</v>
      </c>
      <c r="D298" t="s">
        <v>405</v>
      </c>
      <c r="E298" t="s">
        <v>698</v>
      </c>
      <c r="F298" t="str">
        <f t="shared" si="4"/>
        <v>Pitcher</v>
      </c>
      <c r="G298">
        <v>30</v>
      </c>
      <c r="H298" t="s">
        <v>1215</v>
      </c>
      <c r="I298" t="s">
        <v>1215</v>
      </c>
      <c r="J298" t="s">
        <v>1215</v>
      </c>
      <c r="K298" t="s">
        <v>1215</v>
      </c>
      <c r="L298" t="s">
        <v>1215</v>
      </c>
      <c r="M298" t="s">
        <v>1215</v>
      </c>
      <c r="N298">
        <v>58</v>
      </c>
      <c r="O298">
        <v>39</v>
      </c>
      <c r="P298">
        <v>21</v>
      </c>
      <c r="Q298">
        <v>30</v>
      </c>
      <c r="R298">
        <v>86</v>
      </c>
      <c r="S298">
        <v>2</v>
      </c>
      <c r="T298">
        <v>14</v>
      </c>
      <c r="U298">
        <v>3.26</v>
      </c>
      <c r="V298">
        <v>1.19</v>
      </c>
      <c r="W298" s="20">
        <f>VLOOKUP(A298,Reference!$L$3:$M$368,2,0)</f>
        <v>229.86666666666667</v>
      </c>
      <c r="X298" s="23">
        <f>VLOOKUP(A298,Reference!$L$3:$Q$368,3,0)</f>
        <v>171</v>
      </c>
      <c r="Y298" s="20">
        <f>VLOOKUP(A298,Reference!$L$3:$Q$368,4,0)</f>
        <v>255</v>
      </c>
      <c r="Z298" t="e">
        <f>VLOOKUP(C298,Reference!$F$4:$I$33,2,0)</f>
        <v>#N/A</v>
      </c>
      <c r="AA298" t="e">
        <f>VLOOKUP(C298,Reference!$F$4:$I$33,3,0)</f>
        <v>#N/A</v>
      </c>
    </row>
    <row r="299" spans="1:27" x14ac:dyDescent="0.2">
      <c r="A299" s="2" t="s">
        <v>699</v>
      </c>
      <c r="B299">
        <v>298</v>
      </c>
      <c r="C299" t="s">
        <v>294</v>
      </c>
      <c r="D299" t="s">
        <v>297</v>
      </c>
      <c r="E299" t="s">
        <v>700</v>
      </c>
      <c r="F299" t="str">
        <f t="shared" si="4"/>
        <v>Pitcher</v>
      </c>
      <c r="G299">
        <v>24</v>
      </c>
      <c r="H299" t="s">
        <v>1215</v>
      </c>
      <c r="I299" t="s">
        <v>1215</v>
      </c>
      <c r="J299" t="s">
        <v>1215</v>
      </c>
      <c r="K299" t="s">
        <v>1215</v>
      </c>
      <c r="L299" t="s">
        <v>1215</v>
      </c>
      <c r="M299" t="s">
        <v>1215</v>
      </c>
      <c r="N299">
        <v>140</v>
      </c>
      <c r="O299">
        <v>127</v>
      </c>
      <c r="P299">
        <v>64</v>
      </c>
      <c r="Q299">
        <v>52</v>
      </c>
      <c r="R299">
        <v>145</v>
      </c>
      <c r="S299">
        <v>9</v>
      </c>
      <c r="T299">
        <v>0</v>
      </c>
      <c r="U299">
        <v>4.1100000000000003</v>
      </c>
      <c r="V299">
        <v>1.28</v>
      </c>
      <c r="W299" s="20">
        <f>VLOOKUP(A299,Reference!$L$3:$M$368,2,0)</f>
        <v>236.5</v>
      </c>
      <c r="X299" s="23">
        <f>VLOOKUP(A299,Reference!$L$3:$Q$368,3,0)</f>
        <v>208</v>
      </c>
      <c r="Y299" s="20">
        <f>VLOOKUP(A299,Reference!$L$3:$Q$368,4,0)</f>
        <v>248</v>
      </c>
      <c r="Z299">
        <f>VLOOKUP(C299,Reference!$F$4:$I$33,2,0)</f>
        <v>87</v>
      </c>
      <c r="AA299">
        <f>VLOOKUP(C299,Reference!$F$4:$I$33,3,0)</f>
        <v>75</v>
      </c>
    </row>
    <row r="300" spans="1:27" x14ac:dyDescent="0.2">
      <c r="A300" s="2" t="s">
        <v>701</v>
      </c>
      <c r="B300">
        <v>299</v>
      </c>
      <c r="C300" t="s">
        <v>310</v>
      </c>
      <c r="D300" t="s">
        <v>296</v>
      </c>
      <c r="E300" t="s">
        <v>702</v>
      </c>
      <c r="F300" t="str">
        <f t="shared" si="4"/>
        <v>Batter</v>
      </c>
      <c r="G300">
        <v>25</v>
      </c>
      <c r="H300" t="s">
        <v>1203</v>
      </c>
      <c r="I300">
        <v>71</v>
      </c>
      <c r="J300">
        <v>22</v>
      </c>
      <c r="K300">
        <v>65</v>
      </c>
      <c r="L300">
        <v>5</v>
      </c>
      <c r="M300">
        <v>0.24199999999999999</v>
      </c>
      <c r="N300" t="s">
        <v>1215</v>
      </c>
      <c r="O300" t="s">
        <v>1215</v>
      </c>
      <c r="P300" t="s">
        <v>1215</v>
      </c>
      <c r="Q300" t="s">
        <v>1215</v>
      </c>
      <c r="R300" t="s">
        <v>1215</v>
      </c>
      <c r="S300" t="s">
        <v>1215</v>
      </c>
      <c r="T300" t="s">
        <v>1215</v>
      </c>
      <c r="U300" t="s">
        <v>1215</v>
      </c>
      <c r="V300" t="s">
        <v>1215</v>
      </c>
      <c r="W300" s="20" t="e">
        <f>VLOOKUP(A300,Reference!$L$3:$M$368,2,0)</f>
        <v>#N/A</v>
      </c>
      <c r="X300" s="23" t="e">
        <f>VLOOKUP(A300,Reference!$L$3:$Q$368,3,0)</f>
        <v>#N/A</v>
      </c>
      <c r="Y300" s="20" t="e">
        <f>VLOOKUP(A300,Reference!$L$3:$Q$368,4,0)</f>
        <v>#N/A</v>
      </c>
      <c r="Z300">
        <f>VLOOKUP(C300,Reference!$F$4:$I$33,2,0)</f>
        <v>81</v>
      </c>
      <c r="AA300">
        <f>VLOOKUP(C300,Reference!$F$4:$I$33,3,0)</f>
        <v>81</v>
      </c>
    </row>
    <row r="301" spans="1:27" x14ac:dyDescent="0.2">
      <c r="A301" s="2" t="s">
        <v>703</v>
      </c>
      <c r="B301">
        <v>300</v>
      </c>
      <c r="C301" t="s">
        <v>687</v>
      </c>
      <c r="D301" t="s">
        <v>296</v>
      </c>
      <c r="E301" t="s">
        <v>704</v>
      </c>
      <c r="F301" t="str">
        <f t="shared" si="4"/>
        <v>Batter</v>
      </c>
      <c r="G301">
        <v>30</v>
      </c>
      <c r="H301" t="s">
        <v>1204</v>
      </c>
      <c r="I301">
        <v>54</v>
      </c>
      <c r="J301">
        <v>18</v>
      </c>
      <c r="K301">
        <v>58</v>
      </c>
      <c r="L301">
        <v>13</v>
      </c>
      <c r="M301">
        <v>0.26800000000000002</v>
      </c>
      <c r="N301" t="s">
        <v>1215</v>
      </c>
      <c r="O301" t="s">
        <v>1215</v>
      </c>
      <c r="P301" t="s">
        <v>1215</v>
      </c>
      <c r="Q301" t="s">
        <v>1215</v>
      </c>
      <c r="R301" t="s">
        <v>1215</v>
      </c>
      <c r="S301" t="s">
        <v>1215</v>
      </c>
      <c r="T301" t="s">
        <v>1215</v>
      </c>
      <c r="U301" t="s">
        <v>1215</v>
      </c>
      <c r="V301" t="s">
        <v>1215</v>
      </c>
      <c r="W301" s="20">
        <f>VLOOKUP(A301,Reference!$L$3:$M$368,2,0)</f>
        <v>245.33333333333334</v>
      </c>
      <c r="X301" s="23">
        <f>VLOOKUP(A301,Reference!$L$3:$Q$368,3,0)</f>
        <v>222</v>
      </c>
      <c r="Y301" s="20">
        <f>VLOOKUP(A301,Reference!$L$3:$Q$368,4,0)</f>
        <v>259</v>
      </c>
      <c r="Z301" t="e">
        <f>VLOOKUP(C301,Reference!$F$4:$I$33,2,0)</f>
        <v>#N/A</v>
      </c>
      <c r="AA301" t="e">
        <f>VLOOKUP(C301,Reference!$F$4:$I$33,3,0)</f>
        <v>#N/A</v>
      </c>
    </row>
    <row r="302" spans="1:27" x14ac:dyDescent="0.2">
      <c r="A302" s="5"/>
    </row>
    <row r="303" spans="1:27" x14ac:dyDescent="0.2">
      <c r="A303" s="5"/>
    </row>
    <row r="304" spans="1:27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E2E4B-3B2C-2545-954C-58F7CB84FCFC}">
  <dimension ref="A1:I13001"/>
  <sheetViews>
    <sheetView zoomScale="90" zoomScaleNormal="90" workbookViewId="0">
      <selection activeCell="E1" sqref="E1"/>
    </sheetView>
  </sheetViews>
  <sheetFormatPr baseColWidth="10" defaultRowHeight="16" x14ac:dyDescent="0.2"/>
  <cols>
    <col min="1" max="1" width="10.83203125" style="6"/>
    <col min="2" max="2" width="10.83203125" style="3"/>
    <col min="3" max="3" width="19.1640625" style="3" bestFit="1" customWidth="1"/>
    <col min="4" max="4" width="23.5" style="3" bestFit="1" customWidth="1"/>
    <col min="5" max="16384" width="10.83203125" style="3"/>
  </cols>
  <sheetData>
    <row r="1" spans="1:9" x14ac:dyDescent="0.2">
      <c r="A1" s="11" t="s">
        <v>272</v>
      </c>
      <c r="B1" s="12" t="s">
        <v>269</v>
      </c>
      <c r="C1" s="12" t="s">
        <v>308</v>
      </c>
      <c r="D1" s="12" t="s">
        <v>271</v>
      </c>
      <c r="E1" s="12" t="s">
        <v>270</v>
      </c>
      <c r="F1" s="12" t="s">
        <v>293</v>
      </c>
      <c r="G1" s="12" t="s">
        <v>335</v>
      </c>
      <c r="H1" s="12" t="s">
        <v>708</v>
      </c>
      <c r="I1" s="3" t="s">
        <v>705</v>
      </c>
    </row>
    <row r="2" spans="1:9" x14ac:dyDescent="0.2">
      <c r="A2" s="6">
        <v>1</v>
      </c>
      <c r="B2" s="4">
        <v>1</v>
      </c>
      <c r="C2" s="4" t="s">
        <v>0</v>
      </c>
      <c r="D2" s="5" t="s">
        <v>1</v>
      </c>
      <c r="E2" s="3" t="str">
        <f>INDEX('Player Data'!A:D,MATCH(D2,'Player Data'!A:A,0),3)</f>
        <v>SD</v>
      </c>
      <c r="F2" s="3" t="str">
        <f>INDEX('Player Data'!A:D,MATCH('Draft Data'!D2,'Player Data'!A:A,0),4)</f>
        <v>SS</v>
      </c>
      <c r="G2" s="3">
        <f>INDEX('Player Data'!A:D,MATCH(D2,'Player Data'!A:A,0),2)</f>
        <v>3</v>
      </c>
      <c r="H2" s="3">
        <f>B2-G2</f>
        <v>-2</v>
      </c>
      <c r="I2" s="3">
        <f>VLOOKUP(B2,Reference!$B$4:$C$29,2,1)</f>
        <v>1</v>
      </c>
    </row>
    <row r="3" spans="1:9" ht="16" customHeight="1" x14ac:dyDescent="0.2">
      <c r="A3" s="6">
        <v>1</v>
      </c>
      <c r="B3" s="4">
        <v>2</v>
      </c>
      <c r="C3" s="4" t="s">
        <v>2</v>
      </c>
      <c r="D3" s="5" t="s">
        <v>3</v>
      </c>
      <c r="E3" s="3" t="str">
        <f>INDEX('Player Data'!A:D,MATCH(D3,'Player Data'!A:A,0),3)</f>
        <v>ATL</v>
      </c>
      <c r="F3" s="3" t="str">
        <f>INDEX('Player Data'!A:D,MATCH('Draft Data'!D3,'Player Data'!A:A,0),4)</f>
        <v>OF</v>
      </c>
      <c r="G3" s="3">
        <f>INDEX('Player Data'!A:D,MATCH(D3,'Player Data'!A:A,0),2)</f>
        <v>2</v>
      </c>
      <c r="H3" s="3">
        <f t="shared" ref="H3:H66" si="0">B3-G3</f>
        <v>0</v>
      </c>
      <c r="I3" s="3">
        <f>VLOOKUP(B3,Reference!$B$4:$C$29,2,1)</f>
        <v>1</v>
      </c>
    </row>
    <row r="4" spans="1:9" x14ac:dyDescent="0.2">
      <c r="A4" s="6">
        <v>1</v>
      </c>
      <c r="B4" s="4">
        <v>3</v>
      </c>
      <c r="C4" s="4" t="s">
        <v>4</v>
      </c>
      <c r="D4" s="5" t="s">
        <v>5</v>
      </c>
      <c r="E4" s="3" t="str">
        <f>INDEX('Player Data'!A:D,MATCH(D4,'Player Data'!A:A,0),3)</f>
        <v>LAD</v>
      </c>
      <c r="F4" s="3" t="str">
        <f>INDEX('Player Data'!A:D,MATCH('Draft Data'!D4,'Player Data'!A:A,0),4)</f>
        <v>OF</v>
      </c>
      <c r="G4" s="3">
        <f>INDEX('Player Data'!A:D,MATCH(D4,'Player Data'!A:A,0),2)</f>
        <v>1</v>
      </c>
      <c r="H4" s="3">
        <f t="shared" si="0"/>
        <v>2</v>
      </c>
      <c r="I4" s="3">
        <f>VLOOKUP(B4,Reference!$B$4:$C$29,2,1)</f>
        <v>1</v>
      </c>
    </row>
    <row r="5" spans="1:9" ht="16" customHeight="1" x14ac:dyDescent="0.2">
      <c r="A5" s="6">
        <v>1</v>
      </c>
      <c r="B5" s="4">
        <v>4</v>
      </c>
      <c r="C5" s="4" t="s">
        <v>6</v>
      </c>
      <c r="D5" s="5" t="s">
        <v>7</v>
      </c>
      <c r="E5" s="3" t="str">
        <f>INDEX('Player Data'!A:D,MATCH(D5,'Player Data'!A:A,0),3)</f>
        <v>WSH</v>
      </c>
      <c r="F5" s="3" t="str">
        <f>INDEX('Player Data'!A:D,MATCH('Draft Data'!D5,'Player Data'!A:A,0),4)</f>
        <v>OF</v>
      </c>
      <c r="G5" s="3">
        <f>INDEX('Player Data'!A:D,MATCH(D5,'Player Data'!A:A,0),2)</f>
        <v>4</v>
      </c>
      <c r="H5" s="3">
        <f t="shared" si="0"/>
        <v>0</v>
      </c>
      <c r="I5" s="3">
        <f>VLOOKUP(B5,Reference!$B$4:$C$29,2,1)</f>
        <v>1</v>
      </c>
    </row>
    <row r="6" spans="1:9" x14ac:dyDescent="0.2">
      <c r="A6" s="6">
        <v>1</v>
      </c>
      <c r="B6" s="4">
        <v>5</v>
      </c>
      <c r="C6" s="4" t="s">
        <v>8</v>
      </c>
      <c r="D6" s="5" t="s">
        <v>9</v>
      </c>
      <c r="E6" s="3" t="str">
        <f>INDEX('Player Data'!A:D,MATCH(D6,'Player Data'!A:A,0),3)</f>
        <v>LAA</v>
      </c>
      <c r="F6" s="3" t="str">
        <f>INDEX('Player Data'!A:D,MATCH('Draft Data'!D6,'Player Data'!A:A,0),4)</f>
        <v>OF</v>
      </c>
      <c r="G6" s="3">
        <f>INDEX('Player Data'!A:D,MATCH(D6,'Player Data'!A:A,0),2)</f>
        <v>5</v>
      </c>
      <c r="H6" s="3">
        <f t="shared" si="0"/>
        <v>0</v>
      </c>
      <c r="I6" s="3">
        <f>VLOOKUP(B6,Reference!$B$4:$C$29,2,1)</f>
        <v>1</v>
      </c>
    </row>
    <row r="7" spans="1:9" ht="16" customHeight="1" x14ac:dyDescent="0.2">
      <c r="A7" s="6">
        <v>1</v>
      </c>
      <c r="B7" s="4">
        <v>6</v>
      </c>
      <c r="C7" s="4" t="s">
        <v>10</v>
      </c>
      <c r="D7" s="5" t="s">
        <v>11</v>
      </c>
      <c r="E7" s="3" t="str">
        <f>INDEX('Player Data'!A:D,MATCH(D7,'Player Data'!A:A,0),3)</f>
        <v>WSH</v>
      </c>
      <c r="F7" s="3" t="str">
        <f>INDEX('Player Data'!A:D,MATCH('Draft Data'!D7,'Player Data'!A:A,0),4)</f>
        <v>SS</v>
      </c>
      <c r="G7" s="3">
        <f>INDEX('Player Data'!A:D,MATCH(D7,'Player Data'!A:A,0),2)</f>
        <v>7</v>
      </c>
      <c r="H7" s="3">
        <f t="shared" si="0"/>
        <v>-1</v>
      </c>
      <c r="I7" s="3">
        <f>VLOOKUP(B7,Reference!$B$4:$C$29,2,1)</f>
        <v>1</v>
      </c>
    </row>
    <row r="8" spans="1:9" x14ac:dyDescent="0.2">
      <c r="A8" s="6">
        <v>1</v>
      </c>
      <c r="B8" s="4">
        <v>7</v>
      </c>
      <c r="C8" s="4" t="s">
        <v>12</v>
      </c>
      <c r="D8" s="5" t="s">
        <v>13</v>
      </c>
      <c r="E8" s="3" t="str">
        <f>INDEX('Player Data'!A:D,MATCH(D8,'Player Data'!A:A,0),3)</f>
        <v>NYY</v>
      </c>
      <c r="F8" s="3" t="str">
        <f>INDEX('Player Data'!A:D,MATCH('Draft Data'!D8,'Player Data'!A:A,0),4)</f>
        <v>SP</v>
      </c>
      <c r="G8" s="3">
        <f>INDEX('Player Data'!A:D,MATCH(D8,'Player Data'!A:A,0),2)</f>
        <v>6</v>
      </c>
      <c r="H8" s="3">
        <f t="shared" si="0"/>
        <v>1</v>
      </c>
      <c r="I8" s="3">
        <f>VLOOKUP(B8,Reference!$B$4:$C$29,2,1)</f>
        <v>1</v>
      </c>
    </row>
    <row r="9" spans="1:9" ht="16" customHeight="1" x14ac:dyDescent="0.2">
      <c r="A9" s="6">
        <v>1</v>
      </c>
      <c r="B9" s="4">
        <v>8</v>
      </c>
      <c r="C9" s="4" t="s">
        <v>14</v>
      </c>
      <c r="D9" s="5" t="s">
        <v>15</v>
      </c>
      <c r="E9" s="3" t="str">
        <f>INDEX('Player Data'!A:D,MATCH(D9,'Player Data'!A:A,0),3)</f>
        <v>CLE</v>
      </c>
      <c r="F9" s="3" t="str">
        <f>INDEX('Player Data'!A:D,MATCH('Draft Data'!D9,'Player Data'!A:A,0),4)</f>
        <v>3B</v>
      </c>
      <c r="G9" s="3">
        <f>INDEX('Player Data'!A:D,MATCH(D9,'Player Data'!A:A,0),2)</f>
        <v>9</v>
      </c>
      <c r="H9" s="3">
        <f t="shared" si="0"/>
        <v>-1</v>
      </c>
      <c r="I9" s="3">
        <f>VLOOKUP(B9,Reference!$B$4:$C$29,2,1)</f>
        <v>1</v>
      </c>
    </row>
    <row r="10" spans="1:9" x14ac:dyDescent="0.2">
      <c r="A10" s="6">
        <v>1</v>
      </c>
      <c r="B10" s="4">
        <v>9</v>
      </c>
      <c r="C10" s="4" t="s">
        <v>16</v>
      </c>
      <c r="D10" s="5" t="s">
        <v>17</v>
      </c>
      <c r="E10" s="3" t="str">
        <f>INDEX('Player Data'!A:D,MATCH(D10,'Player Data'!A:A,0),3)</f>
        <v>CLE</v>
      </c>
      <c r="F10" s="3" t="str">
        <f>INDEX('Player Data'!A:D,MATCH('Draft Data'!D10,'Player Data'!A:A,0),4)</f>
        <v>SP</v>
      </c>
      <c r="G10" s="3">
        <f>INDEX('Player Data'!A:D,MATCH(D10,'Player Data'!A:A,0),2)</f>
        <v>10</v>
      </c>
      <c r="H10" s="3">
        <f t="shared" si="0"/>
        <v>-1</v>
      </c>
      <c r="I10" s="3">
        <f>VLOOKUP(B10,Reference!$B$4:$C$29,2,1)</f>
        <v>1</v>
      </c>
    </row>
    <row r="11" spans="1:9" ht="16" customHeight="1" x14ac:dyDescent="0.2">
      <c r="A11" s="6">
        <v>1</v>
      </c>
      <c r="B11" s="4">
        <v>10</v>
      </c>
      <c r="C11" s="4" t="s">
        <v>18</v>
      </c>
      <c r="D11" s="5" t="s">
        <v>19</v>
      </c>
      <c r="E11" s="3" t="str">
        <f>INDEX('Player Data'!A:D,MATCH(D11,'Player Data'!A:A,0),3)</f>
        <v>LAD</v>
      </c>
      <c r="F11" s="3" t="str">
        <f>INDEX('Player Data'!A:D,MATCH('Draft Data'!D11,'Player Data'!A:A,0),4)</f>
        <v>OF/1B</v>
      </c>
      <c r="G11" s="3">
        <f>INDEX('Player Data'!A:D,MATCH(D11,'Player Data'!A:A,0),2)</f>
        <v>12</v>
      </c>
      <c r="H11" s="3">
        <f t="shared" si="0"/>
        <v>-2</v>
      </c>
      <c r="I11" s="3">
        <f>VLOOKUP(B11,Reference!$B$4:$C$29,2,1)</f>
        <v>1</v>
      </c>
    </row>
    <row r="12" spans="1:9" x14ac:dyDescent="0.2">
      <c r="A12" s="6">
        <v>1</v>
      </c>
      <c r="B12" s="4">
        <v>11</v>
      </c>
      <c r="C12" s="4" t="s">
        <v>18</v>
      </c>
      <c r="D12" s="5" t="s">
        <v>20</v>
      </c>
      <c r="E12" s="3" t="str">
        <f>INDEX('Player Data'!A:D,MATCH(D12,'Player Data'!A:A,0),3)</f>
        <v>NYM</v>
      </c>
      <c r="F12" s="3" t="str">
        <f>INDEX('Player Data'!A:D,MATCH('Draft Data'!D12,'Player Data'!A:A,0),4)</f>
        <v>SP</v>
      </c>
      <c r="G12" s="3">
        <f>INDEX('Player Data'!A:D,MATCH(D12,'Player Data'!A:A,0),2)</f>
        <v>8</v>
      </c>
      <c r="H12" s="3">
        <f t="shared" si="0"/>
        <v>3</v>
      </c>
      <c r="I12" s="3">
        <f>VLOOKUP(B12,Reference!$B$4:$C$29,2,1)</f>
        <v>2</v>
      </c>
    </row>
    <row r="13" spans="1:9" ht="16" customHeight="1" x14ac:dyDescent="0.2">
      <c r="A13" s="6">
        <v>1</v>
      </c>
      <c r="B13" s="4">
        <v>12</v>
      </c>
      <c r="C13" s="4" t="s">
        <v>16</v>
      </c>
      <c r="D13" s="5" t="s">
        <v>21</v>
      </c>
      <c r="E13" s="3" t="str">
        <f>INDEX('Player Data'!A:D,MATCH(D13,'Player Data'!A:A,0),3)</f>
        <v>MIL</v>
      </c>
      <c r="F13" s="3" t="str">
        <f>INDEX('Player Data'!A:D,MATCH('Draft Data'!D13,'Player Data'!A:A,0),4)</f>
        <v>OF</v>
      </c>
      <c r="G13" s="3">
        <f>INDEX('Player Data'!A:D,MATCH(D13,'Player Data'!A:A,0),2)</f>
        <v>14</v>
      </c>
      <c r="H13" s="3">
        <f t="shared" si="0"/>
        <v>-2</v>
      </c>
      <c r="I13" s="3">
        <f>VLOOKUP(B13,Reference!$B$4:$C$29,2,1)</f>
        <v>2</v>
      </c>
    </row>
    <row r="14" spans="1:9" x14ac:dyDescent="0.2">
      <c r="A14" s="6">
        <v>1</v>
      </c>
      <c r="B14" s="4">
        <v>13</v>
      </c>
      <c r="C14" s="4" t="s">
        <v>14</v>
      </c>
      <c r="D14" s="5" t="s">
        <v>22</v>
      </c>
      <c r="E14" s="3" t="str">
        <f>INDEX('Player Data'!A:D,MATCH(D14,'Player Data'!A:A,0),3)</f>
        <v>ATL</v>
      </c>
      <c r="F14" s="3" t="str">
        <f>INDEX('Player Data'!A:D,MATCH('Draft Data'!D14,'Player Data'!A:A,0),4)</f>
        <v>1B</v>
      </c>
      <c r="G14" s="3">
        <f>INDEX('Player Data'!A:D,MATCH(D14,'Player Data'!A:A,0),2)</f>
        <v>13</v>
      </c>
      <c r="H14" s="3">
        <f t="shared" si="0"/>
        <v>0</v>
      </c>
      <c r="I14" s="3">
        <f>VLOOKUP(B14,Reference!$B$4:$C$29,2,1)</f>
        <v>2</v>
      </c>
    </row>
    <row r="15" spans="1:9" ht="16" customHeight="1" x14ac:dyDescent="0.2">
      <c r="A15" s="6">
        <v>1</v>
      </c>
      <c r="B15" s="4">
        <v>14</v>
      </c>
      <c r="C15" s="4" t="s">
        <v>12</v>
      </c>
      <c r="D15" s="5" t="s">
        <v>23</v>
      </c>
      <c r="E15" s="3" t="str">
        <f>INDEX('Player Data'!A:D,MATCH(D15,'Player Data'!A:A,0),3)</f>
        <v>PHI</v>
      </c>
      <c r="F15" s="3" t="str">
        <f>INDEX('Player Data'!A:D,MATCH('Draft Data'!D15,'Player Data'!A:A,0),4)</f>
        <v>OF</v>
      </c>
      <c r="G15" s="3">
        <f>INDEX('Player Data'!A:D,MATCH(D15,'Player Data'!A:A,0),2)</f>
        <v>16</v>
      </c>
      <c r="H15" s="3">
        <f t="shared" si="0"/>
        <v>-2</v>
      </c>
      <c r="I15" s="3">
        <f>VLOOKUP(B15,Reference!$B$4:$C$29,2,1)</f>
        <v>2</v>
      </c>
    </row>
    <row r="16" spans="1:9" x14ac:dyDescent="0.2">
      <c r="A16" s="6">
        <v>1</v>
      </c>
      <c r="B16" s="4">
        <v>15</v>
      </c>
      <c r="C16" s="4" t="s">
        <v>10</v>
      </c>
      <c r="D16" s="5" t="s">
        <v>24</v>
      </c>
      <c r="E16" s="3" t="str">
        <f>INDEX('Player Data'!A:D,MATCH(D16,'Player Data'!A:A,0),3)</f>
        <v>COL</v>
      </c>
      <c r="F16" s="3" t="str">
        <f>INDEX('Player Data'!A:D,MATCH('Draft Data'!D16,'Player Data'!A:A,0),4)</f>
        <v>SS</v>
      </c>
      <c r="G16" s="3">
        <f>INDEX('Player Data'!A:D,MATCH(D16,'Player Data'!A:A,0),2)</f>
        <v>11</v>
      </c>
      <c r="H16" s="3">
        <f t="shared" si="0"/>
        <v>4</v>
      </c>
      <c r="I16" s="3">
        <f>VLOOKUP(B16,Reference!$B$4:$C$29,2,1)</f>
        <v>2</v>
      </c>
    </row>
    <row r="17" spans="1:9" ht="16" customHeight="1" x14ac:dyDescent="0.2">
      <c r="A17" s="6">
        <v>1</v>
      </c>
      <c r="B17" s="4">
        <v>16</v>
      </c>
      <c r="C17" s="4" t="s">
        <v>8</v>
      </c>
      <c r="D17" s="5" t="s">
        <v>25</v>
      </c>
      <c r="E17" s="3" t="str">
        <f>INDEX('Player Data'!A:D,MATCH(D17,'Player Data'!A:A,0),3)</f>
        <v>NYM</v>
      </c>
      <c r="F17" s="3" t="str">
        <f>INDEX('Player Data'!A:D,MATCH('Draft Data'!D17,'Player Data'!A:A,0),4)</f>
        <v>SS</v>
      </c>
      <c r="G17" s="3">
        <f>INDEX('Player Data'!A:D,MATCH(D17,'Player Data'!A:A,0),2)</f>
        <v>15</v>
      </c>
      <c r="H17" s="3">
        <f t="shared" si="0"/>
        <v>1</v>
      </c>
      <c r="I17" s="3">
        <f>VLOOKUP(B17,Reference!$B$4:$C$29,2,1)</f>
        <v>2</v>
      </c>
    </row>
    <row r="18" spans="1:9" x14ac:dyDescent="0.2">
      <c r="A18" s="6">
        <v>1</v>
      </c>
      <c r="B18" s="4">
        <v>17</v>
      </c>
      <c r="C18" s="4" t="s">
        <v>6</v>
      </c>
      <c r="D18" s="5" t="s">
        <v>26</v>
      </c>
      <c r="E18" s="3" t="str">
        <f>INDEX('Player Data'!A:D,MATCH(D18,'Player Data'!A:A,0),3)</f>
        <v>LAD</v>
      </c>
      <c r="F18" s="3" t="str">
        <f>INDEX('Player Data'!A:D,MATCH('Draft Data'!D18,'Player Data'!A:A,0),4)</f>
        <v>SP</v>
      </c>
      <c r="G18" s="3">
        <f>INDEX('Player Data'!A:D,MATCH(D18,'Player Data'!A:A,0),2)</f>
        <v>17</v>
      </c>
      <c r="H18" s="3">
        <f t="shared" si="0"/>
        <v>0</v>
      </c>
      <c r="I18" s="3">
        <f>VLOOKUP(B18,Reference!$B$4:$C$29,2,1)</f>
        <v>2</v>
      </c>
    </row>
    <row r="19" spans="1:9" ht="16" customHeight="1" x14ac:dyDescent="0.2">
      <c r="A19" s="6">
        <v>1</v>
      </c>
      <c r="B19" s="4">
        <v>18</v>
      </c>
      <c r="C19" s="4" t="s">
        <v>4</v>
      </c>
      <c r="D19" s="5" t="s">
        <v>27</v>
      </c>
      <c r="E19" s="3" t="str">
        <f>INDEX('Player Data'!A:D,MATCH(D19,'Player Data'!A:A,0),3)</f>
        <v>SD</v>
      </c>
      <c r="F19" s="3" t="str">
        <f>INDEX('Player Data'!A:D,MATCH('Draft Data'!D19,'Player Data'!A:A,0),4)</f>
        <v>3B</v>
      </c>
      <c r="G19" s="3">
        <f>INDEX('Player Data'!A:D,MATCH(D19,'Player Data'!A:A,0),2)</f>
        <v>18</v>
      </c>
      <c r="H19" s="3">
        <f t="shared" si="0"/>
        <v>0</v>
      </c>
      <c r="I19" s="3">
        <f>VLOOKUP(B19,Reference!$B$4:$C$29,2,1)</f>
        <v>2</v>
      </c>
    </row>
    <row r="20" spans="1:9" x14ac:dyDescent="0.2">
      <c r="A20" s="6">
        <v>1</v>
      </c>
      <c r="B20" s="4">
        <v>19</v>
      </c>
      <c r="C20" s="4" t="s">
        <v>2</v>
      </c>
      <c r="D20" s="5" t="s">
        <v>28</v>
      </c>
      <c r="E20" s="3" t="str">
        <f>INDEX('Player Data'!A:D,MATCH(D20,'Player Data'!A:A,0),3)</f>
        <v>LAD</v>
      </c>
      <c r="F20" s="3" t="str">
        <f>INDEX('Player Data'!A:D,MATCH('Draft Data'!D20,'Player Data'!A:A,0),4)</f>
        <v>SS</v>
      </c>
      <c r="G20" s="3">
        <f>INDEX('Player Data'!A:D,MATCH(D20,'Player Data'!A:A,0),2)</f>
        <v>22</v>
      </c>
      <c r="H20" s="3">
        <f t="shared" si="0"/>
        <v>-3</v>
      </c>
      <c r="I20" s="3">
        <f>VLOOKUP(B20,Reference!$B$4:$C$29,2,1)</f>
        <v>2</v>
      </c>
    </row>
    <row r="21" spans="1:9" ht="16" customHeight="1" x14ac:dyDescent="0.2">
      <c r="A21" s="6">
        <v>1</v>
      </c>
      <c r="B21" s="4">
        <v>20</v>
      </c>
      <c r="C21" s="4" t="s">
        <v>0</v>
      </c>
      <c r="D21" s="5" t="s">
        <v>29</v>
      </c>
      <c r="E21" s="3" t="str">
        <f>INDEX('Player Data'!A:D,MATCH(D21,'Player Data'!A:A,0),3)</f>
        <v>BOS</v>
      </c>
      <c r="F21" s="3" t="str">
        <f>INDEX('Player Data'!A:D,MATCH('Draft Data'!D21,'Player Data'!A:A,0),4)</f>
        <v>SS</v>
      </c>
      <c r="G21" s="3">
        <f>INDEX('Player Data'!A:D,MATCH(D21,'Player Data'!A:A,0),2)</f>
        <v>20</v>
      </c>
      <c r="H21" s="3">
        <f t="shared" si="0"/>
        <v>0</v>
      </c>
      <c r="I21" s="3">
        <f>VLOOKUP(B21,Reference!$B$4:$C$29,2,1)</f>
        <v>2</v>
      </c>
    </row>
    <row r="22" spans="1:9" x14ac:dyDescent="0.2">
      <c r="A22" s="6">
        <v>1</v>
      </c>
      <c r="B22" s="4">
        <v>21</v>
      </c>
      <c r="C22" s="4" t="s">
        <v>0</v>
      </c>
      <c r="D22" s="5" t="s">
        <v>30</v>
      </c>
      <c r="E22" s="3" t="str">
        <f>INDEX('Player Data'!A:D,MATCH(D22,'Player Data'!A:A,0),3)</f>
        <v>SD</v>
      </c>
      <c r="F22" s="3" t="str">
        <f>INDEX('Player Data'!A:D,MATCH('Draft Data'!D22,'Player Data'!A:A,0),4)</f>
        <v>SP</v>
      </c>
      <c r="G22" s="3">
        <f>INDEX('Player Data'!A:D,MATCH(D22,'Player Data'!A:A,0),2)</f>
        <v>19</v>
      </c>
      <c r="H22" s="3">
        <f t="shared" si="0"/>
        <v>2</v>
      </c>
      <c r="I22" s="3">
        <f>VLOOKUP(B22,Reference!$B$4:$C$29,2,1)</f>
        <v>3</v>
      </c>
    </row>
    <row r="23" spans="1:9" ht="16" customHeight="1" x14ac:dyDescent="0.2">
      <c r="A23" s="6">
        <v>1</v>
      </c>
      <c r="B23" s="4">
        <v>22</v>
      </c>
      <c r="C23" s="4" t="s">
        <v>2</v>
      </c>
      <c r="D23" s="5" t="s">
        <v>31</v>
      </c>
      <c r="E23" s="3" t="str">
        <f>INDEX('Player Data'!A:D,MATCH(D23,'Player Data'!A:A,0),3)</f>
        <v>LAD</v>
      </c>
      <c r="F23" s="3" t="str">
        <f>INDEX('Player Data'!A:D,MATCH('Draft Data'!D23,'Player Data'!A:A,0),4)</f>
        <v>SP</v>
      </c>
      <c r="G23" s="3">
        <f>INDEX('Player Data'!A:D,MATCH(D23,'Player Data'!A:A,0),2)</f>
        <v>21</v>
      </c>
      <c r="H23" s="3">
        <f t="shared" si="0"/>
        <v>1</v>
      </c>
      <c r="I23" s="3">
        <f>VLOOKUP(B23,Reference!$B$4:$C$29,2,1)</f>
        <v>3</v>
      </c>
    </row>
    <row r="24" spans="1:9" x14ac:dyDescent="0.2">
      <c r="A24" s="6">
        <v>1</v>
      </c>
      <c r="B24" s="4">
        <v>23</v>
      </c>
      <c r="C24" s="4" t="s">
        <v>4</v>
      </c>
      <c r="D24" s="5" t="s">
        <v>32</v>
      </c>
      <c r="E24" s="3" t="str">
        <f>INDEX('Player Data'!A:D,MATCH(D24,'Player Data'!A:A,0),3)</f>
        <v>WSH</v>
      </c>
      <c r="F24" s="3" t="str">
        <f>INDEX('Player Data'!A:D,MATCH('Draft Data'!D24,'Player Data'!A:A,0),4)</f>
        <v>SP</v>
      </c>
      <c r="G24" s="3">
        <f>INDEX('Player Data'!A:D,MATCH(D24,'Player Data'!A:A,0),2)</f>
        <v>23</v>
      </c>
      <c r="H24" s="3">
        <f t="shared" si="0"/>
        <v>0</v>
      </c>
      <c r="I24" s="3">
        <f>VLOOKUP(B24,Reference!$B$4:$C$29,2,1)</f>
        <v>3</v>
      </c>
    </row>
    <row r="25" spans="1:9" ht="16" customHeight="1" x14ac:dyDescent="0.2">
      <c r="A25" s="6">
        <v>1</v>
      </c>
      <c r="B25" s="4">
        <v>24</v>
      </c>
      <c r="C25" s="4" t="s">
        <v>6</v>
      </c>
      <c r="D25" s="5" t="s">
        <v>33</v>
      </c>
      <c r="E25" s="3" t="str">
        <f>INDEX('Player Data'!A:D,MATCH(D25,'Player Data'!A:A,0),3)</f>
        <v>CWS</v>
      </c>
      <c r="F25" s="3" t="str">
        <f>INDEX('Player Data'!A:D,MATCH('Draft Data'!D25,'Player Data'!A:A,0),4)</f>
        <v>OF</v>
      </c>
      <c r="G25" s="3">
        <f>INDEX('Player Data'!A:D,MATCH(D25,'Player Data'!A:A,0),2)</f>
        <v>24</v>
      </c>
      <c r="H25" s="3">
        <f t="shared" si="0"/>
        <v>0</v>
      </c>
      <c r="I25" s="3">
        <f>VLOOKUP(B25,Reference!$B$4:$C$29,2,1)</f>
        <v>3</v>
      </c>
    </row>
    <row r="26" spans="1:9" x14ac:dyDescent="0.2">
      <c r="A26" s="6">
        <v>1</v>
      </c>
      <c r="B26" s="4">
        <v>25</v>
      </c>
      <c r="C26" s="4" t="s">
        <v>8</v>
      </c>
      <c r="D26" s="5" t="s">
        <v>34</v>
      </c>
      <c r="E26" s="3" t="str">
        <f>INDEX('Player Data'!A:D,MATCH(D26,'Player Data'!A:A,0),3)</f>
        <v>PHI</v>
      </c>
      <c r="F26" s="3" t="str">
        <f>INDEX('Player Data'!A:D,MATCH('Draft Data'!D26,'Player Data'!A:A,0),4)</f>
        <v>SP</v>
      </c>
      <c r="G26" s="3">
        <f>INDEX('Player Data'!A:D,MATCH(D26,'Player Data'!A:A,0),2)</f>
        <v>25</v>
      </c>
      <c r="H26" s="3">
        <f t="shared" si="0"/>
        <v>0</v>
      </c>
      <c r="I26" s="3">
        <f>VLOOKUP(B26,Reference!$B$4:$C$29,2,1)</f>
        <v>3</v>
      </c>
    </row>
    <row r="27" spans="1:9" ht="16" customHeight="1" x14ac:dyDescent="0.2">
      <c r="A27" s="6">
        <v>1</v>
      </c>
      <c r="B27" s="4">
        <v>26</v>
      </c>
      <c r="C27" s="4" t="s">
        <v>10</v>
      </c>
      <c r="D27" s="5" t="s">
        <v>35</v>
      </c>
      <c r="E27" s="3" t="str">
        <f>INDEX('Player Data'!A:D,MATCH(D27,'Player Data'!A:A,0),3)</f>
        <v>TOR</v>
      </c>
      <c r="F27" s="3" t="str">
        <f>INDEX('Player Data'!A:D,MATCH('Draft Data'!D27,'Player Data'!A:A,0),4)</f>
        <v>SS</v>
      </c>
      <c r="G27" s="3">
        <f>INDEX('Player Data'!A:D,MATCH(D27,'Player Data'!A:A,0),2)</f>
        <v>28</v>
      </c>
      <c r="H27" s="3">
        <f t="shared" si="0"/>
        <v>-2</v>
      </c>
      <c r="I27" s="3">
        <f>VLOOKUP(B27,Reference!$B$4:$C$29,2,1)</f>
        <v>3</v>
      </c>
    </row>
    <row r="28" spans="1:9" x14ac:dyDescent="0.2">
      <c r="A28" s="6">
        <v>1</v>
      </c>
      <c r="B28" s="4">
        <v>27</v>
      </c>
      <c r="C28" s="4" t="s">
        <v>12</v>
      </c>
      <c r="D28" s="5" t="s">
        <v>36</v>
      </c>
      <c r="E28" s="3" t="str">
        <f>INDEX('Player Data'!A:D,MATCH(D28,'Player Data'!A:A,0),3)</f>
        <v>HOU</v>
      </c>
      <c r="F28" s="3" t="str">
        <f>INDEX('Player Data'!A:D,MATCH('Draft Data'!D28,'Player Data'!A:A,0),4)</f>
        <v>OF</v>
      </c>
      <c r="G28" s="3">
        <f>INDEX('Player Data'!A:D,MATCH(D28,'Player Data'!A:A,0),2)</f>
        <v>26</v>
      </c>
      <c r="H28" s="3">
        <f t="shared" si="0"/>
        <v>1</v>
      </c>
      <c r="I28" s="3">
        <f>VLOOKUP(B28,Reference!$B$4:$C$29,2,1)</f>
        <v>3</v>
      </c>
    </row>
    <row r="29" spans="1:9" ht="16" customHeight="1" x14ac:dyDescent="0.2">
      <c r="A29" s="6">
        <v>1</v>
      </c>
      <c r="B29" s="4">
        <v>28</v>
      </c>
      <c r="C29" s="4" t="s">
        <v>14</v>
      </c>
      <c r="D29" s="5" t="s">
        <v>37</v>
      </c>
      <c r="E29" s="3" t="str">
        <f>INDEX('Player Data'!A:D,MATCH(D29,'Player Data'!A:A,0),3)</f>
        <v>CWS</v>
      </c>
      <c r="F29" s="3" t="str">
        <f>INDEX('Player Data'!A:D,MATCH('Draft Data'!D29,'Player Data'!A:A,0),4)</f>
        <v>SP</v>
      </c>
      <c r="G29" s="3">
        <f>INDEX('Player Data'!A:D,MATCH(D29,'Player Data'!A:A,0),2)</f>
        <v>27</v>
      </c>
      <c r="H29" s="3">
        <f t="shared" si="0"/>
        <v>1</v>
      </c>
      <c r="I29" s="3">
        <f>VLOOKUP(B29,Reference!$B$4:$C$29,2,1)</f>
        <v>3</v>
      </c>
    </row>
    <row r="30" spans="1:9" x14ac:dyDescent="0.2">
      <c r="A30" s="6">
        <v>1</v>
      </c>
      <c r="B30" s="4">
        <v>29</v>
      </c>
      <c r="C30" s="4" t="s">
        <v>16</v>
      </c>
      <c r="D30" s="5" t="s">
        <v>38</v>
      </c>
      <c r="E30" s="3" t="str">
        <f>INDEX('Player Data'!A:D,MATCH(D30,'Player Data'!A:A,0),3)</f>
        <v>HOU</v>
      </c>
      <c r="F30" s="3" t="str">
        <f>INDEX('Player Data'!A:D,MATCH('Draft Data'!D30,'Player Data'!A:A,0),4)</f>
        <v>3B</v>
      </c>
      <c r="G30" s="3">
        <f>INDEX('Player Data'!A:D,MATCH(D30,'Player Data'!A:A,0),2)</f>
        <v>30</v>
      </c>
      <c r="H30" s="3">
        <f t="shared" si="0"/>
        <v>-1</v>
      </c>
      <c r="I30" s="3">
        <f>VLOOKUP(B30,Reference!$B$4:$C$29,2,1)</f>
        <v>3</v>
      </c>
    </row>
    <row r="31" spans="1:9" ht="16" customHeight="1" x14ac:dyDescent="0.2">
      <c r="A31" s="6">
        <v>1</v>
      </c>
      <c r="B31" s="4">
        <v>30</v>
      </c>
      <c r="C31" s="4" t="s">
        <v>18</v>
      </c>
      <c r="D31" s="5" t="s">
        <v>39</v>
      </c>
      <c r="E31" s="3" t="str">
        <f>INDEX('Player Data'!A:D,MATCH(D31,'Player Data'!A:A,0),3)</f>
        <v>STL</v>
      </c>
      <c r="F31" s="3" t="str">
        <f>INDEX('Player Data'!A:D,MATCH('Draft Data'!D31,'Player Data'!A:A,0),4)</f>
        <v>SP</v>
      </c>
      <c r="G31" s="3">
        <f>INDEX('Player Data'!A:D,MATCH(D31,'Player Data'!A:A,0),2)</f>
        <v>29</v>
      </c>
      <c r="H31" s="3">
        <f t="shared" si="0"/>
        <v>1</v>
      </c>
      <c r="I31" s="3">
        <f>VLOOKUP(B31,Reference!$B$4:$C$29,2,1)</f>
        <v>3</v>
      </c>
    </row>
    <row r="32" spans="1:9" x14ac:dyDescent="0.2">
      <c r="A32" s="6">
        <v>1</v>
      </c>
      <c r="B32" s="4">
        <v>31</v>
      </c>
      <c r="C32" s="4" t="s">
        <v>18</v>
      </c>
      <c r="D32" s="5" t="s">
        <v>40</v>
      </c>
      <c r="E32" s="3" t="str">
        <f>INDEX('Player Data'!A:D,MATCH(D32,'Player Data'!A:A,0),3)</f>
        <v>BOS</v>
      </c>
      <c r="F32" s="3" t="str">
        <f>INDEX('Player Data'!A:D,MATCH('Draft Data'!D32,'Player Data'!A:A,0),4)</f>
        <v>3B</v>
      </c>
      <c r="G32" s="3">
        <f>INDEX('Player Data'!A:D,MATCH(D32,'Player Data'!A:A,0),2)</f>
        <v>31</v>
      </c>
      <c r="H32" s="3">
        <f t="shared" si="0"/>
        <v>0</v>
      </c>
      <c r="I32" s="3">
        <f>VLOOKUP(B32,Reference!$B$4:$C$29,2,1)</f>
        <v>4</v>
      </c>
    </row>
    <row r="33" spans="1:9" ht="16" customHeight="1" x14ac:dyDescent="0.2">
      <c r="A33" s="6">
        <v>1</v>
      </c>
      <c r="B33" s="4">
        <v>32</v>
      </c>
      <c r="C33" s="4" t="s">
        <v>16</v>
      </c>
      <c r="D33" s="5" t="s">
        <v>41</v>
      </c>
      <c r="E33" s="3" t="str">
        <f>INDEX('Player Data'!A:D,MATCH(D33,'Player Data'!A:A,0),3)</f>
        <v>NYY</v>
      </c>
      <c r="F33" s="3" t="str">
        <f>INDEX('Player Data'!A:D,MATCH('Draft Data'!D33,'Player Data'!A:A,0),4)</f>
        <v>2B/1B/3B</v>
      </c>
      <c r="G33" s="3">
        <f>INDEX('Player Data'!A:D,MATCH(D33,'Player Data'!A:A,0),2)</f>
        <v>35</v>
      </c>
      <c r="H33" s="3">
        <f t="shared" si="0"/>
        <v>-3</v>
      </c>
      <c r="I33" s="3">
        <f>VLOOKUP(B33,Reference!$B$4:$C$29,2,1)</f>
        <v>4</v>
      </c>
    </row>
    <row r="34" spans="1:9" x14ac:dyDescent="0.2">
      <c r="A34" s="6">
        <v>1</v>
      </c>
      <c r="B34" s="4">
        <v>33</v>
      </c>
      <c r="C34" s="4" t="s">
        <v>14</v>
      </c>
      <c r="D34" s="5" t="s">
        <v>42</v>
      </c>
      <c r="E34" s="3" t="str">
        <f>INDEX('Player Data'!A:D,MATCH(D34,'Player Data'!A:A,0),3)</f>
        <v>MIL</v>
      </c>
      <c r="F34" s="3" t="str">
        <f>INDEX('Player Data'!A:D,MATCH('Draft Data'!D34,'Player Data'!A:A,0),4)</f>
        <v>SP</v>
      </c>
      <c r="G34" s="3">
        <f>INDEX('Player Data'!A:D,MATCH(D34,'Player Data'!A:A,0),2)</f>
        <v>32</v>
      </c>
      <c r="H34" s="3">
        <f t="shared" si="0"/>
        <v>1</v>
      </c>
      <c r="I34" s="3">
        <f>VLOOKUP(B34,Reference!$B$4:$C$29,2,1)</f>
        <v>4</v>
      </c>
    </row>
    <row r="35" spans="1:9" ht="16" customHeight="1" x14ac:dyDescent="0.2">
      <c r="A35" s="6">
        <v>1</v>
      </c>
      <c r="B35" s="4">
        <v>34</v>
      </c>
      <c r="C35" s="4" t="s">
        <v>12</v>
      </c>
      <c r="D35" s="5" t="s">
        <v>43</v>
      </c>
      <c r="E35" s="3" t="str">
        <f>INDEX('Player Data'!A:D,MATCH(D35,'Player Data'!A:A,0),3)</f>
        <v>ATL</v>
      </c>
      <c r="F35" s="3" t="str">
        <f>INDEX('Player Data'!A:D,MATCH('Draft Data'!D35,'Player Data'!A:A,0),4)</f>
        <v>OF</v>
      </c>
      <c r="G35" s="3">
        <f>INDEX('Player Data'!A:D,MATCH(D35,'Player Data'!A:A,0),2)</f>
        <v>33</v>
      </c>
      <c r="H35" s="3">
        <f t="shared" si="0"/>
        <v>1</v>
      </c>
      <c r="I35" s="3">
        <f>VLOOKUP(B35,Reference!$B$4:$C$29,2,1)</f>
        <v>4</v>
      </c>
    </row>
    <row r="36" spans="1:9" x14ac:dyDescent="0.2">
      <c r="A36" s="6">
        <v>1</v>
      </c>
      <c r="B36" s="4">
        <v>35</v>
      </c>
      <c r="C36" s="4" t="s">
        <v>10</v>
      </c>
      <c r="D36" s="5" t="s">
        <v>44</v>
      </c>
      <c r="E36" s="3" t="str">
        <f>INDEX('Player Data'!A:D,MATCH(D36,'Player Data'!A:A,0),3)</f>
        <v>CIN</v>
      </c>
      <c r="F36" s="3" t="str">
        <f>INDEX('Player Data'!A:D,MATCH('Draft Data'!D36,'Player Data'!A:A,0),4)</f>
        <v>SP</v>
      </c>
      <c r="G36" s="3">
        <f>INDEX('Player Data'!A:D,MATCH(D36,'Player Data'!A:A,0),2)</f>
        <v>36</v>
      </c>
      <c r="H36" s="3">
        <f t="shared" si="0"/>
        <v>-1</v>
      </c>
      <c r="I36" s="3">
        <f>VLOOKUP(B36,Reference!$B$4:$C$29,2,1)</f>
        <v>4</v>
      </c>
    </row>
    <row r="37" spans="1:9" ht="16" customHeight="1" x14ac:dyDescent="0.2">
      <c r="A37" s="6">
        <v>1</v>
      </c>
      <c r="B37" s="4">
        <v>36</v>
      </c>
      <c r="C37" s="4" t="s">
        <v>8</v>
      </c>
      <c r="D37" s="5" t="s">
        <v>45</v>
      </c>
      <c r="E37" s="3" t="str">
        <f>INDEX('Player Data'!A:D,MATCH(D37,'Player Data'!A:A,0),3)</f>
        <v>STL</v>
      </c>
      <c r="F37" s="3" t="str">
        <f>INDEX('Player Data'!A:D,MATCH('Draft Data'!D37,'Player Data'!A:A,0),4)</f>
        <v>3B</v>
      </c>
      <c r="G37" s="3">
        <f>INDEX('Player Data'!A:D,MATCH(D37,'Player Data'!A:A,0),2)</f>
        <v>37</v>
      </c>
      <c r="H37" s="3">
        <f t="shared" si="0"/>
        <v>-1</v>
      </c>
      <c r="I37" s="3">
        <f>VLOOKUP(B37,Reference!$B$4:$C$29,2,1)</f>
        <v>4</v>
      </c>
    </row>
    <row r="38" spans="1:9" x14ac:dyDescent="0.2">
      <c r="A38" s="6">
        <v>1</v>
      </c>
      <c r="B38" s="4">
        <v>37</v>
      </c>
      <c r="C38" s="4" t="s">
        <v>6</v>
      </c>
      <c r="D38" s="5" t="s">
        <v>46</v>
      </c>
      <c r="E38" s="3" t="str">
        <f>INDEX('Player Data'!A:D,MATCH(D38,'Player Data'!A:A,0),3)</f>
        <v>LAA</v>
      </c>
      <c r="F38" s="3" t="str">
        <f>INDEX('Player Data'!A:D,MATCH('Draft Data'!D38,'Player Data'!A:A,0),4)</f>
        <v>3B</v>
      </c>
      <c r="G38" s="3">
        <f>INDEX('Player Data'!A:D,MATCH(D38,'Player Data'!A:A,0),2)</f>
        <v>34</v>
      </c>
      <c r="H38" s="3">
        <f t="shared" si="0"/>
        <v>3</v>
      </c>
      <c r="I38" s="3">
        <f>VLOOKUP(B38,Reference!$B$4:$C$29,2,1)</f>
        <v>4</v>
      </c>
    </row>
    <row r="39" spans="1:9" ht="16" customHeight="1" x14ac:dyDescent="0.2">
      <c r="A39" s="6">
        <v>1</v>
      </c>
      <c r="B39" s="4">
        <v>38</v>
      </c>
      <c r="C39" s="4" t="s">
        <v>4</v>
      </c>
      <c r="D39" s="5" t="s">
        <v>47</v>
      </c>
      <c r="E39" s="3" t="str">
        <f>INDEX('Player Data'!A:D,MATCH(D39,'Player Data'!A:A,0),3)</f>
        <v>KC</v>
      </c>
      <c r="F39" s="3" t="str">
        <f>INDEX('Player Data'!A:D,MATCH('Draft Data'!D39,'Player Data'!A:A,0),4)</f>
        <v>SS</v>
      </c>
      <c r="G39" s="3">
        <f>INDEX('Player Data'!A:D,MATCH(D39,'Player Data'!A:A,0),2)</f>
        <v>41</v>
      </c>
      <c r="H39" s="3">
        <f t="shared" si="0"/>
        <v>-3</v>
      </c>
      <c r="I39" s="3">
        <f>VLOOKUP(B39,Reference!$B$4:$C$29,2,1)</f>
        <v>4</v>
      </c>
    </row>
    <row r="40" spans="1:9" x14ac:dyDescent="0.2">
      <c r="A40" s="6">
        <v>1</v>
      </c>
      <c r="B40" s="4">
        <v>39</v>
      </c>
      <c r="C40" s="4" t="s">
        <v>2</v>
      </c>
      <c r="D40" s="5" t="s">
        <v>48</v>
      </c>
      <c r="E40" s="3" t="str">
        <f>INDEX('Player Data'!A:D,MATCH(D40,'Player Data'!A:A,0),3)</f>
        <v>CWS</v>
      </c>
      <c r="F40" s="3" t="str">
        <f>INDEX('Player Data'!A:D,MATCH('Draft Data'!D40,'Player Data'!A:A,0),4)</f>
        <v>OF</v>
      </c>
      <c r="G40" s="3">
        <f>INDEX('Player Data'!A:D,MATCH(D40,'Player Data'!A:A,0),2)</f>
        <v>39</v>
      </c>
      <c r="H40" s="3">
        <f t="shared" si="0"/>
        <v>0</v>
      </c>
      <c r="I40" s="3">
        <f>VLOOKUP(B40,Reference!$B$4:$C$29,2,1)</f>
        <v>4</v>
      </c>
    </row>
    <row r="41" spans="1:9" ht="16" customHeight="1" x14ac:dyDescent="0.2">
      <c r="A41" s="6">
        <v>1</v>
      </c>
      <c r="B41" s="4">
        <v>40</v>
      </c>
      <c r="C41" s="4" t="s">
        <v>0</v>
      </c>
      <c r="D41" s="5" t="s">
        <v>49</v>
      </c>
      <c r="E41" s="3" t="str">
        <f>INDEX('Player Data'!A:D,MATCH(D41,'Player Data'!A:A,0),3)</f>
        <v>ATL</v>
      </c>
      <c r="F41" s="3" t="str">
        <f>INDEX('Player Data'!A:D,MATCH('Draft Data'!D41,'Player Data'!A:A,0),4)</f>
        <v>2B</v>
      </c>
      <c r="G41" s="3">
        <f>INDEX('Player Data'!A:D,MATCH(D41,'Player Data'!A:A,0),2)</f>
        <v>38</v>
      </c>
      <c r="H41" s="3">
        <f t="shared" si="0"/>
        <v>2</v>
      </c>
      <c r="I41" s="3">
        <f>VLOOKUP(B41,Reference!$B$4:$C$29,2,1)</f>
        <v>4</v>
      </c>
    </row>
    <row r="42" spans="1:9" x14ac:dyDescent="0.2">
      <c r="A42" s="6">
        <v>1</v>
      </c>
      <c r="B42" s="4">
        <v>41</v>
      </c>
      <c r="C42" s="4" t="s">
        <v>0</v>
      </c>
      <c r="D42" s="5" t="s">
        <v>50</v>
      </c>
      <c r="E42" s="3" t="str">
        <f>INDEX('Player Data'!A:D,MATCH(D42,'Player Data'!A:A,0),3)</f>
        <v>LAD</v>
      </c>
      <c r="F42" s="3" t="str">
        <f>INDEX('Player Data'!A:D,MATCH('Draft Data'!D42,'Player Data'!A:A,0),4)</f>
        <v>SP</v>
      </c>
      <c r="G42" s="3">
        <f>INDEX('Player Data'!A:D,MATCH(D42,'Player Data'!A:A,0),2)</f>
        <v>40</v>
      </c>
      <c r="H42" s="3">
        <f t="shared" si="0"/>
        <v>1</v>
      </c>
      <c r="I42" s="3">
        <f>VLOOKUP(B42,Reference!$B$4:$C$29,2,1)</f>
        <v>5</v>
      </c>
    </row>
    <row r="43" spans="1:9" ht="16" customHeight="1" x14ac:dyDescent="0.2">
      <c r="A43" s="6">
        <v>1</v>
      </c>
      <c r="B43" s="4">
        <v>42</v>
      </c>
      <c r="C43" s="4" t="s">
        <v>2</v>
      </c>
      <c r="D43" s="5" t="s">
        <v>51</v>
      </c>
      <c r="E43" s="3" t="str">
        <f>INDEX('Player Data'!A:D,MATCH(D43,'Player Data'!A:A,0),3)</f>
        <v>TOR</v>
      </c>
      <c r="F43" s="3" t="str">
        <f>INDEX('Player Data'!A:D,MATCH('Draft Data'!D43,'Player Data'!A:A,0),4)</f>
        <v>OF</v>
      </c>
      <c r="G43" s="3">
        <f>INDEX('Player Data'!A:D,MATCH(D43,'Player Data'!A:A,0),2)</f>
        <v>42</v>
      </c>
      <c r="H43" s="3">
        <f t="shared" si="0"/>
        <v>0</v>
      </c>
      <c r="I43" s="3">
        <f>VLOOKUP(B43,Reference!$B$4:$C$29,2,1)</f>
        <v>5</v>
      </c>
    </row>
    <row r="44" spans="1:9" x14ac:dyDescent="0.2">
      <c r="A44" s="6">
        <v>1</v>
      </c>
      <c r="B44" s="4">
        <v>43</v>
      </c>
      <c r="C44" s="4" t="s">
        <v>4</v>
      </c>
      <c r="D44" s="5" t="s">
        <v>52</v>
      </c>
      <c r="E44" s="3" t="str">
        <f>INDEX('Player Data'!A:D,MATCH(D44,'Player Data'!A:A,0),3)</f>
        <v>KC</v>
      </c>
      <c r="F44" s="3" t="str">
        <f>INDEX('Player Data'!A:D,MATCH('Draft Data'!D44,'Player Data'!A:A,0),4)</f>
        <v>OF/2B</v>
      </c>
      <c r="G44" s="3">
        <f>INDEX('Player Data'!A:D,MATCH(D44,'Player Data'!A:A,0),2)</f>
        <v>45</v>
      </c>
      <c r="H44" s="3">
        <f t="shared" si="0"/>
        <v>-2</v>
      </c>
      <c r="I44" s="3">
        <f>VLOOKUP(B44,Reference!$B$4:$C$29,2,1)</f>
        <v>5</v>
      </c>
    </row>
    <row r="45" spans="1:9" ht="16" customHeight="1" x14ac:dyDescent="0.2">
      <c r="A45" s="6">
        <v>1</v>
      </c>
      <c r="B45" s="4">
        <v>44</v>
      </c>
      <c r="C45" s="4" t="s">
        <v>6</v>
      </c>
      <c r="D45" s="5" t="s">
        <v>53</v>
      </c>
      <c r="E45" s="3" t="str">
        <f>INDEX('Player Data'!A:D,MATCH(D45,'Player Data'!A:A,0),3)</f>
        <v>CWS</v>
      </c>
      <c r="F45" s="3" t="str">
        <f>INDEX('Player Data'!A:D,MATCH('Draft Data'!D45,'Player Data'!A:A,0),4)</f>
        <v>SS</v>
      </c>
      <c r="G45" s="3">
        <f>INDEX('Player Data'!A:D,MATCH(D45,'Player Data'!A:A,0),2)</f>
        <v>43</v>
      </c>
      <c r="H45" s="3">
        <f t="shared" si="0"/>
        <v>1</v>
      </c>
      <c r="I45" s="3">
        <f>VLOOKUP(B45,Reference!$B$4:$C$29,2,1)</f>
        <v>5</v>
      </c>
    </row>
    <row r="46" spans="1:9" x14ac:dyDescent="0.2">
      <c r="A46" s="6">
        <v>1</v>
      </c>
      <c r="B46" s="4">
        <v>45</v>
      </c>
      <c r="C46" s="4" t="s">
        <v>8</v>
      </c>
      <c r="D46" s="5" t="s">
        <v>54</v>
      </c>
      <c r="E46" s="3" t="str">
        <f>INDEX('Player Data'!A:D,MATCH(D46,'Player Data'!A:A,0),3)</f>
        <v>MIA</v>
      </c>
      <c r="F46" s="3" t="str">
        <f>INDEX('Player Data'!A:D,MATCH('Draft Data'!D46,'Player Data'!A:A,0),4)</f>
        <v>OF</v>
      </c>
      <c r="G46" s="3">
        <f>INDEX('Player Data'!A:D,MATCH(D46,'Player Data'!A:A,0),2)</f>
        <v>44</v>
      </c>
      <c r="H46" s="3">
        <f t="shared" si="0"/>
        <v>1</v>
      </c>
      <c r="I46" s="3">
        <f>VLOOKUP(B46,Reference!$B$4:$C$29,2,1)</f>
        <v>5</v>
      </c>
    </row>
    <row r="47" spans="1:9" ht="16" customHeight="1" x14ac:dyDescent="0.2">
      <c r="A47" s="6">
        <v>1</v>
      </c>
      <c r="B47" s="4">
        <v>46</v>
      </c>
      <c r="C47" s="4" t="s">
        <v>10</v>
      </c>
      <c r="D47" s="5" t="s">
        <v>55</v>
      </c>
      <c r="E47" s="3" t="str">
        <f>INDEX('Player Data'!A:D,MATCH(D47,'Player Data'!A:A,0),3)</f>
        <v>NYM</v>
      </c>
      <c r="F47" s="3" t="str">
        <f>INDEX('Player Data'!A:D,MATCH('Draft Data'!D47,'Player Data'!A:A,0),4)</f>
        <v>1B</v>
      </c>
      <c r="G47" s="3">
        <f>INDEX('Player Data'!A:D,MATCH(D47,'Player Data'!A:A,0),2)</f>
        <v>47</v>
      </c>
      <c r="H47" s="3">
        <f t="shared" si="0"/>
        <v>-1</v>
      </c>
      <c r="I47" s="3">
        <f>VLOOKUP(B47,Reference!$B$4:$C$29,2,1)</f>
        <v>5</v>
      </c>
    </row>
    <row r="48" spans="1:9" x14ac:dyDescent="0.2">
      <c r="A48" s="6">
        <v>1</v>
      </c>
      <c r="B48" s="4">
        <v>47</v>
      </c>
      <c r="C48" s="4" t="s">
        <v>12</v>
      </c>
      <c r="D48" s="5" t="s">
        <v>56</v>
      </c>
      <c r="E48" s="3" t="str">
        <f>INDEX('Player Data'!A:D,MATCH(D48,'Player Data'!A:A,0),3)</f>
        <v>TOR</v>
      </c>
      <c r="F48" s="3" t="str">
        <f>INDEX('Player Data'!A:D,MATCH('Draft Data'!D48,'Player Data'!A:A,0),4)</f>
        <v>1B</v>
      </c>
      <c r="G48" s="3">
        <f>INDEX('Player Data'!A:D,MATCH(D48,'Player Data'!A:A,0),2)</f>
        <v>48</v>
      </c>
      <c r="H48" s="3">
        <f t="shared" si="0"/>
        <v>-1</v>
      </c>
      <c r="I48" s="3">
        <f>VLOOKUP(B48,Reference!$B$4:$C$29,2,1)</f>
        <v>5</v>
      </c>
    </row>
    <row r="49" spans="1:9" ht="16" customHeight="1" x14ac:dyDescent="0.2">
      <c r="A49" s="6">
        <v>1</v>
      </c>
      <c r="B49" s="4">
        <v>48</v>
      </c>
      <c r="C49" s="4" t="s">
        <v>14</v>
      </c>
      <c r="D49" s="5" t="s">
        <v>57</v>
      </c>
      <c r="E49" s="3" t="str">
        <f>INDEX('Player Data'!A:D,MATCH(D49,'Player Data'!A:A,0),3)</f>
        <v>TB</v>
      </c>
      <c r="F49" s="3" t="str">
        <f>INDEX('Player Data'!A:D,MATCH('Draft Data'!D49,'Player Data'!A:A,0),4)</f>
        <v>SP</v>
      </c>
      <c r="G49" s="3">
        <f>INDEX('Player Data'!A:D,MATCH(D49,'Player Data'!A:A,0),2)</f>
        <v>49</v>
      </c>
      <c r="H49" s="3">
        <f t="shared" si="0"/>
        <v>-1</v>
      </c>
      <c r="I49" s="3">
        <f>VLOOKUP(B49,Reference!$B$4:$C$29,2,1)</f>
        <v>5</v>
      </c>
    </row>
    <row r="50" spans="1:9" x14ac:dyDescent="0.2">
      <c r="A50" s="6">
        <v>1</v>
      </c>
      <c r="B50" s="4">
        <v>49</v>
      </c>
      <c r="C50" s="4" t="s">
        <v>16</v>
      </c>
      <c r="D50" s="5" t="s">
        <v>58</v>
      </c>
      <c r="E50" s="3" t="str">
        <f>INDEX('Player Data'!A:D,MATCH(D50,'Player Data'!A:A,0),3)</f>
        <v>NYY</v>
      </c>
      <c r="F50" s="3" t="str">
        <f>INDEX('Player Data'!A:D,MATCH('Draft Data'!D50,'Player Data'!A:A,0),4)</f>
        <v>OF</v>
      </c>
      <c r="G50" s="3">
        <f>INDEX('Player Data'!A:D,MATCH(D50,'Player Data'!A:A,0),2)</f>
        <v>50</v>
      </c>
      <c r="H50" s="3">
        <f t="shared" si="0"/>
        <v>-1</v>
      </c>
      <c r="I50" s="3">
        <f>VLOOKUP(B50,Reference!$B$4:$C$29,2,1)</f>
        <v>5</v>
      </c>
    </row>
    <row r="51" spans="1:9" ht="16" customHeight="1" x14ac:dyDescent="0.2">
      <c r="A51" s="6">
        <v>1</v>
      </c>
      <c r="B51" s="4">
        <v>50</v>
      </c>
      <c r="C51" s="4" t="s">
        <v>18</v>
      </c>
      <c r="D51" s="5" t="s">
        <v>59</v>
      </c>
      <c r="E51" s="3" t="str">
        <f>INDEX('Player Data'!A:D,MATCH(D51,'Player Data'!A:A,0),3)</f>
        <v>CWS</v>
      </c>
      <c r="F51" s="3" t="str">
        <f>INDEX('Player Data'!A:D,MATCH('Draft Data'!D51,'Player Data'!A:A,0),4)</f>
        <v>1B</v>
      </c>
      <c r="G51" s="3">
        <f>INDEX('Player Data'!A:D,MATCH(D51,'Player Data'!A:A,0),2)</f>
        <v>46</v>
      </c>
      <c r="H51" s="3">
        <f t="shared" si="0"/>
        <v>4</v>
      </c>
      <c r="I51" s="3">
        <f>VLOOKUP(B51,Reference!$B$4:$C$29,2,1)</f>
        <v>5</v>
      </c>
    </row>
    <row r="52" spans="1:9" x14ac:dyDescent="0.2">
      <c r="A52" s="6">
        <v>1</v>
      </c>
      <c r="B52" s="4">
        <v>51</v>
      </c>
      <c r="C52" s="4" t="s">
        <v>18</v>
      </c>
      <c r="D52" s="5" t="s">
        <v>60</v>
      </c>
      <c r="E52" s="3" t="str">
        <f>INDEX('Player Data'!A:D,MATCH(D52,'Player Data'!A:A,0),3)</f>
        <v>SD</v>
      </c>
      <c r="F52" s="3" t="str">
        <f>INDEX('Player Data'!A:D,MATCH('Draft Data'!D52,'Player Data'!A:A,0),4)</f>
        <v>SP</v>
      </c>
      <c r="G52" s="3">
        <f>INDEX('Player Data'!A:D,MATCH(D52,'Player Data'!A:A,0),2)</f>
        <v>55</v>
      </c>
      <c r="H52" s="3">
        <f t="shared" si="0"/>
        <v>-4</v>
      </c>
      <c r="I52" s="3">
        <f>VLOOKUP(B52,Reference!$B$4:$C$29,2,1)</f>
        <v>6</v>
      </c>
    </row>
    <row r="53" spans="1:9" x14ac:dyDescent="0.2">
      <c r="A53" s="6">
        <v>1</v>
      </c>
      <c r="B53" s="4">
        <v>52</v>
      </c>
      <c r="C53" s="4" t="s">
        <v>16</v>
      </c>
      <c r="D53" s="5" t="s">
        <v>61</v>
      </c>
      <c r="E53" s="3" t="str">
        <f>INDEX('Player Data'!A:D,MATCH(D53,'Player Data'!A:A,0),3)</f>
        <v>CWS</v>
      </c>
      <c r="F53" s="3" t="str">
        <f>INDEX('Player Data'!A:D,MATCH('Draft Data'!D53,'Player Data'!A:A,0),4)</f>
        <v>SP</v>
      </c>
      <c r="G53" s="3">
        <f>INDEX('Player Data'!A:D,MATCH(D53,'Player Data'!A:A,0),2)</f>
        <v>53</v>
      </c>
      <c r="H53" s="3">
        <f t="shared" si="0"/>
        <v>-1</v>
      </c>
      <c r="I53" s="3">
        <f>VLOOKUP(B53,Reference!$B$4:$C$29,2,1)</f>
        <v>6</v>
      </c>
    </row>
    <row r="54" spans="1:9" x14ac:dyDescent="0.2">
      <c r="A54" s="6">
        <v>1</v>
      </c>
      <c r="B54" s="4">
        <v>53</v>
      </c>
      <c r="C54" s="4" t="s">
        <v>14</v>
      </c>
      <c r="D54" s="5" t="s">
        <v>62</v>
      </c>
      <c r="E54" s="3" t="str">
        <f>INDEX('Player Data'!A:D,MATCH(D54,'Player Data'!A:A,0),3)</f>
        <v>MIN</v>
      </c>
      <c r="F54" s="3" t="str">
        <f>INDEX('Player Data'!A:D,MATCH('Draft Data'!D54,'Player Data'!A:A,0),4)</f>
        <v>SP</v>
      </c>
      <c r="G54" s="3">
        <f>INDEX('Player Data'!A:D,MATCH(D54,'Player Data'!A:A,0),2)</f>
        <v>52</v>
      </c>
      <c r="H54" s="3">
        <f t="shared" si="0"/>
        <v>1</v>
      </c>
      <c r="I54" s="3">
        <f>VLOOKUP(B54,Reference!$B$4:$C$29,2,1)</f>
        <v>6</v>
      </c>
    </row>
    <row r="55" spans="1:9" ht="16" customHeight="1" x14ac:dyDescent="0.2">
      <c r="A55" s="6">
        <v>1</v>
      </c>
      <c r="B55" s="4">
        <v>54</v>
      </c>
      <c r="C55" s="4" t="s">
        <v>12</v>
      </c>
      <c r="D55" s="5" t="s">
        <v>63</v>
      </c>
      <c r="E55" s="3" t="str">
        <f>INDEX('Player Data'!A:D,MATCH(D55,'Player Data'!A:A,0),3)</f>
        <v>SD</v>
      </c>
      <c r="F55" s="3" t="str">
        <f>INDEX('Player Data'!A:D,MATCH('Draft Data'!D55,'Player Data'!A:A,0),4)</f>
        <v>OF</v>
      </c>
      <c r="G55" s="3">
        <f>INDEX('Player Data'!A:D,MATCH(D55,'Player Data'!A:A,0),2)</f>
        <v>51</v>
      </c>
      <c r="H55" s="3">
        <f t="shared" si="0"/>
        <v>3</v>
      </c>
      <c r="I55" s="3">
        <f>VLOOKUP(B55,Reference!$B$4:$C$29,2,1)</f>
        <v>6</v>
      </c>
    </row>
    <row r="56" spans="1:9" x14ac:dyDescent="0.2">
      <c r="A56" s="6">
        <v>1</v>
      </c>
      <c r="B56" s="4">
        <v>55</v>
      </c>
      <c r="C56" s="4" t="s">
        <v>10</v>
      </c>
      <c r="D56" s="5" t="s">
        <v>64</v>
      </c>
      <c r="E56" s="3" t="str">
        <f>INDEX('Player Data'!A:D,MATCH(D56,'Player Data'!A:A,0),3)</f>
        <v>PHI</v>
      </c>
      <c r="F56" s="3" t="str">
        <f>INDEX('Player Data'!A:D,MATCH('Draft Data'!D56,'Player Data'!A:A,0),4)</f>
        <v>C</v>
      </c>
      <c r="G56" s="3">
        <f>INDEX('Player Data'!A:D,MATCH(D56,'Player Data'!A:A,0),2)</f>
        <v>54</v>
      </c>
      <c r="H56" s="3">
        <f t="shared" si="0"/>
        <v>1</v>
      </c>
      <c r="I56" s="3">
        <f>VLOOKUP(B56,Reference!$B$4:$C$29,2,1)</f>
        <v>6</v>
      </c>
    </row>
    <row r="57" spans="1:9" ht="16" customHeight="1" x14ac:dyDescent="0.2">
      <c r="A57" s="6">
        <v>1</v>
      </c>
      <c r="B57" s="4">
        <v>56</v>
      </c>
      <c r="C57" s="4" t="s">
        <v>8</v>
      </c>
      <c r="D57" s="5" t="s">
        <v>65</v>
      </c>
      <c r="E57" s="3" t="str">
        <f>INDEX('Player Data'!A:D,MATCH(D57,'Player Data'!A:A,0),3)</f>
        <v>NYY</v>
      </c>
      <c r="F57" s="3" t="str">
        <f>INDEX('Player Data'!A:D,MATCH('Draft Data'!D57,'Player Data'!A:A,0),4)</f>
        <v>SS</v>
      </c>
      <c r="G57" s="3">
        <f>INDEX('Player Data'!A:D,MATCH(D57,'Player Data'!A:A,0),2)</f>
        <v>56</v>
      </c>
      <c r="H57" s="3">
        <f t="shared" si="0"/>
        <v>0</v>
      </c>
      <c r="I57" s="3">
        <f>VLOOKUP(B57,Reference!$B$4:$C$29,2,1)</f>
        <v>6</v>
      </c>
    </row>
    <row r="58" spans="1:9" x14ac:dyDescent="0.2">
      <c r="A58" s="6">
        <v>1</v>
      </c>
      <c r="B58" s="4">
        <v>57</v>
      </c>
      <c r="C58" s="4" t="s">
        <v>6</v>
      </c>
      <c r="D58" s="5" t="s">
        <v>66</v>
      </c>
      <c r="E58" s="3" t="str">
        <f>INDEX('Player Data'!A:D,MATCH(D58,'Player Data'!A:A,0),3)</f>
        <v>MIL</v>
      </c>
      <c r="F58" s="3" t="str">
        <f>INDEX('Player Data'!A:D,MATCH('Draft Data'!D58,'Player Data'!A:A,0),4)</f>
        <v>RP</v>
      </c>
      <c r="G58" s="3">
        <f>INDEX('Player Data'!A:D,MATCH(D58,'Player Data'!A:A,0),2)</f>
        <v>57</v>
      </c>
      <c r="H58" s="3">
        <f t="shared" si="0"/>
        <v>0</v>
      </c>
      <c r="I58" s="3">
        <f>VLOOKUP(B58,Reference!$B$4:$C$29,2,1)</f>
        <v>6</v>
      </c>
    </row>
    <row r="59" spans="1:9" ht="16" customHeight="1" x14ac:dyDescent="0.2">
      <c r="A59" s="6">
        <v>1</v>
      </c>
      <c r="B59" s="4">
        <v>58</v>
      </c>
      <c r="C59" s="4" t="s">
        <v>4</v>
      </c>
      <c r="D59" s="5" t="s">
        <v>67</v>
      </c>
      <c r="E59" s="3" t="str">
        <f>INDEX('Player Data'!A:D,MATCH(D59,'Player Data'!A:A,0),3)</f>
        <v>ARI</v>
      </c>
      <c r="F59" s="3" t="str">
        <f>INDEX('Player Data'!A:D,MATCH('Draft Data'!D59,'Player Data'!A:A,0),4)</f>
        <v>2B</v>
      </c>
      <c r="G59" s="3">
        <f>INDEX('Player Data'!A:D,MATCH(D59,'Player Data'!A:A,0),2)</f>
        <v>58</v>
      </c>
      <c r="H59" s="3">
        <f t="shared" si="0"/>
        <v>0</v>
      </c>
      <c r="I59" s="3">
        <f>VLOOKUP(B59,Reference!$B$4:$C$29,2,1)</f>
        <v>6</v>
      </c>
    </row>
    <row r="60" spans="1:9" x14ac:dyDescent="0.2">
      <c r="A60" s="6">
        <v>1</v>
      </c>
      <c r="B60" s="4">
        <v>59</v>
      </c>
      <c r="C60" s="4" t="s">
        <v>2</v>
      </c>
      <c r="D60" s="5" t="s">
        <v>68</v>
      </c>
      <c r="E60" s="3" t="str">
        <f>INDEX('Player Data'!A:D,MATCH(D60,'Player Data'!A:A,0),3)</f>
        <v>NYM</v>
      </c>
      <c r="F60" s="3" t="str">
        <f>INDEX('Player Data'!A:D,MATCH('Draft Data'!D60,'Player Data'!A:A,0),4)</f>
        <v>OF</v>
      </c>
      <c r="G60" s="3">
        <f>INDEX('Player Data'!A:D,MATCH(D60,'Player Data'!A:A,0),2)</f>
        <v>60</v>
      </c>
      <c r="H60" s="3">
        <f t="shared" si="0"/>
        <v>-1</v>
      </c>
      <c r="I60" s="3">
        <f>VLOOKUP(B60,Reference!$B$4:$C$29,2,1)</f>
        <v>6</v>
      </c>
    </row>
    <row r="61" spans="1:9" ht="16" customHeight="1" x14ac:dyDescent="0.2">
      <c r="A61" s="6">
        <v>1</v>
      </c>
      <c r="B61" s="4">
        <v>60</v>
      </c>
      <c r="C61" s="4" t="s">
        <v>0</v>
      </c>
      <c r="D61" s="5" t="s">
        <v>69</v>
      </c>
      <c r="E61" s="3" t="str">
        <f>INDEX('Player Data'!A:D,MATCH(D61,'Player Data'!A:A,0),3)</f>
        <v>CIN</v>
      </c>
      <c r="F61" s="3" t="str">
        <f>INDEX('Player Data'!A:D,MATCH('Draft Data'!D61,'Player Data'!A:A,0),4)</f>
        <v>3B</v>
      </c>
      <c r="G61" s="3">
        <f>INDEX('Player Data'!A:D,MATCH(D61,'Player Data'!A:A,0),2)</f>
        <v>59</v>
      </c>
      <c r="H61" s="3">
        <f t="shared" si="0"/>
        <v>1</v>
      </c>
      <c r="I61" s="3">
        <f>VLOOKUP(B61,Reference!$B$4:$C$29,2,1)</f>
        <v>6</v>
      </c>
    </row>
    <row r="62" spans="1:9" x14ac:dyDescent="0.2">
      <c r="A62" s="6">
        <v>1</v>
      </c>
      <c r="B62" s="4">
        <v>61</v>
      </c>
      <c r="C62" s="4" t="s">
        <v>0</v>
      </c>
      <c r="D62" s="5" t="s">
        <v>70</v>
      </c>
      <c r="E62" s="3" t="str">
        <f>INDEX('Player Data'!A:D,MATCH(D62,'Player Data'!A:A,0),3)</f>
        <v>NYY</v>
      </c>
      <c r="F62" s="3" t="str">
        <f>INDEX('Player Data'!A:D,MATCH('Draft Data'!D62,'Player Data'!A:A,0),4)</f>
        <v>1B</v>
      </c>
      <c r="G62" s="3">
        <f>INDEX('Player Data'!A:D,MATCH(D62,'Player Data'!A:A,0),2)</f>
        <v>63</v>
      </c>
      <c r="H62" s="3">
        <f t="shared" si="0"/>
        <v>-2</v>
      </c>
      <c r="I62" s="3">
        <f>VLOOKUP(B62,Reference!$B$4:$C$29,2,1)</f>
        <v>7</v>
      </c>
    </row>
    <row r="63" spans="1:9" ht="16" customHeight="1" x14ac:dyDescent="0.2">
      <c r="A63" s="6">
        <v>1</v>
      </c>
      <c r="B63" s="4">
        <v>62</v>
      </c>
      <c r="C63" s="4" t="s">
        <v>2</v>
      </c>
      <c r="D63" s="5" t="s">
        <v>71</v>
      </c>
      <c r="E63" s="3" t="str">
        <f>INDEX('Player Data'!A:D,MATCH(D63,'Player Data'!A:A,0),3)</f>
        <v>CIN</v>
      </c>
      <c r="F63" s="3" t="str">
        <f>INDEX('Player Data'!A:D,MATCH('Draft Data'!D63,'Player Data'!A:A,0),4)</f>
        <v>OF</v>
      </c>
      <c r="G63" s="3">
        <f>INDEX('Player Data'!A:D,MATCH(D63,'Player Data'!A:A,0),2)</f>
        <v>61</v>
      </c>
      <c r="H63" s="3">
        <f t="shared" si="0"/>
        <v>1</v>
      </c>
      <c r="I63" s="3">
        <f>VLOOKUP(B63,Reference!$B$4:$C$29,2,1)</f>
        <v>7</v>
      </c>
    </row>
    <row r="64" spans="1:9" x14ac:dyDescent="0.2">
      <c r="A64" s="6">
        <v>1</v>
      </c>
      <c r="B64" s="4">
        <v>63</v>
      </c>
      <c r="C64" s="4" t="s">
        <v>4</v>
      </c>
      <c r="D64" s="5" t="s">
        <v>72</v>
      </c>
      <c r="E64" s="3" t="str">
        <f>INDEX('Player Data'!A:D,MATCH(D64,'Player Data'!A:A,0),3)</f>
        <v>CWS</v>
      </c>
      <c r="F64" s="3" t="str">
        <f>INDEX('Player Data'!A:D,MATCH('Draft Data'!D64,'Player Data'!A:A,0),4)</f>
        <v>RP</v>
      </c>
      <c r="G64" s="3">
        <f>INDEX('Player Data'!A:D,MATCH(D64,'Player Data'!A:A,0),2)</f>
        <v>62</v>
      </c>
      <c r="H64" s="3">
        <f t="shared" si="0"/>
        <v>1</v>
      </c>
      <c r="I64" s="3">
        <f>VLOOKUP(B64,Reference!$B$4:$C$29,2,1)</f>
        <v>7</v>
      </c>
    </row>
    <row r="65" spans="1:9" ht="16" customHeight="1" x14ac:dyDescent="0.2">
      <c r="A65" s="6">
        <v>1</v>
      </c>
      <c r="B65" s="4">
        <v>64</v>
      </c>
      <c r="C65" s="4" t="s">
        <v>6</v>
      </c>
      <c r="D65" s="5" t="s">
        <v>73</v>
      </c>
      <c r="E65" s="3" t="str">
        <f>INDEX('Player Data'!A:D,MATCH(D65,'Player Data'!A:A,0),3)</f>
        <v>TB</v>
      </c>
      <c r="F65" s="3" t="str">
        <f>INDEX('Player Data'!A:D,MATCH('Draft Data'!D65,'Player Data'!A:A,0),4)</f>
        <v>OF</v>
      </c>
      <c r="G65" s="3">
        <f>INDEX('Player Data'!A:D,MATCH(D65,'Player Data'!A:A,0),2)</f>
        <v>64</v>
      </c>
      <c r="H65" s="3">
        <f t="shared" si="0"/>
        <v>0</v>
      </c>
      <c r="I65" s="3">
        <f>VLOOKUP(B65,Reference!$B$4:$C$29,2,1)</f>
        <v>7</v>
      </c>
    </row>
    <row r="66" spans="1:9" x14ac:dyDescent="0.2">
      <c r="A66" s="6">
        <v>1</v>
      </c>
      <c r="B66" s="4">
        <v>65</v>
      </c>
      <c r="C66" s="4" t="s">
        <v>8</v>
      </c>
      <c r="D66" s="5" t="s">
        <v>74</v>
      </c>
      <c r="E66" s="3" t="str">
        <f>INDEX('Player Data'!A:D,MATCH(D66,'Player Data'!A:A,0),3)</f>
        <v>ARI</v>
      </c>
      <c r="F66" s="3" t="str">
        <f>INDEX('Player Data'!A:D,MATCH('Draft Data'!D66,'Player Data'!A:A,0),4)</f>
        <v>SP</v>
      </c>
      <c r="G66" s="3">
        <f>INDEX('Player Data'!A:D,MATCH(D66,'Player Data'!A:A,0),2)</f>
        <v>65</v>
      </c>
      <c r="H66" s="3">
        <f t="shared" si="0"/>
        <v>0</v>
      </c>
      <c r="I66" s="3">
        <f>VLOOKUP(B66,Reference!$B$4:$C$29,2,1)</f>
        <v>7</v>
      </c>
    </row>
    <row r="67" spans="1:9" ht="16" customHeight="1" x14ac:dyDescent="0.2">
      <c r="A67" s="6">
        <v>1</v>
      </c>
      <c r="B67" s="4">
        <v>66</v>
      </c>
      <c r="C67" s="4" t="s">
        <v>10</v>
      </c>
      <c r="D67" s="5" t="s">
        <v>75</v>
      </c>
      <c r="E67" s="3" t="str">
        <f>INDEX('Player Data'!A:D,MATCH(D67,'Player Data'!A:A,0),3)</f>
        <v>COL</v>
      </c>
      <c r="F67" s="3" t="str">
        <f>INDEX('Player Data'!A:D,MATCH('Draft Data'!D67,'Player Data'!A:A,0),4)</f>
        <v>OF</v>
      </c>
      <c r="G67" s="3">
        <f>INDEX('Player Data'!A:D,MATCH(D67,'Player Data'!A:A,0),2)</f>
        <v>67</v>
      </c>
      <c r="H67" s="3">
        <f t="shared" ref="H67:H130" si="1">B67-G67</f>
        <v>-1</v>
      </c>
      <c r="I67" s="3">
        <f>VLOOKUP(B67,Reference!$B$4:$C$29,2,1)</f>
        <v>7</v>
      </c>
    </row>
    <row r="68" spans="1:9" x14ac:dyDescent="0.2">
      <c r="A68" s="6">
        <v>1</v>
      </c>
      <c r="B68" s="4">
        <v>67</v>
      </c>
      <c r="C68" s="4" t="s">
        <v>12</v>
      </c>
      <c r="D68" s="5" t="s">
        <v>76</v>
      </c>
      <c r="E68" s="3" t="str">
        <f>INDEX('Player Data'!A:D,MATCH(D68,'Player Data'!A:A,0),3)</f>
        <v>CHC</v>
      </c>
      <c r="F68" s="3" t="str">
        <f>INDEX('Player Data'!A:D,MATCH('Draft Data'!D68,'Player Data'!A:A,0),4)</f>
        <v>SS</v>
      </c>
      <c r="G68" s="3">
        <f>INDEX('Player Data'!A:D,MATCH(D68,'Player Data'!A:A,0),2)</f>
        <v>66</v>
      </c>
      <c r="H68" s="3">
        <f t="shared" si="1"/>
        <v>1</v>
      </c>
      <c r="I68" s="3">
        <f>VLOOKUP(B68,Reference!$B$4:$C$29,2,1)</f>
        <v>7</v>
      </c>
    </row>
    <row r="69" spans="1:9" ht="16" customHeight="1" x14ac:dyDescent="0.2">
      <c r="A69" s="6">
        <v>1</v>
      </c>
      <c r="B69" s="4">
        <v>68</v>
      </c>
      <c r="C69" s="4" t="s">
        <v>14</v>
      </c>
      <c r="D69" s="5" t="s">
        <v>77</v>
      </c>
      <c r="E69" s="3" t="str">
        <f>INDEX('Player Data'!A:D,MATCH(D69,'Player Data'!A:A,0),3)</f>
        <v>TOR</v>
      </c>
      <c r="F69" s="3" t="str">
        <f>INDEX('Player Data'!A:D,MATCH('Draft Data'!D69,'Player Data'!A:A,0),4)</f>
        <v>OF</v>
      </c>
      <c r="G69" s="3">
        <f>INDEX('Player Data'!A:D,MATCH(D69,'Player Data'!A:A,0),2)</f>
        <v>69</v>
      </c>
      <c r="H69" s="3">
        <f t="shared" si="1"/>
        <v>-1</v>
      </c>
      <c r="I69" s="3">
        <f>VLOOKUP(B69,Reference!$B$4:$C$29,2,1)</f>
        <v>7</v>
      </c>
    </row>
    <row r="70" spans="1:9" x14ac:dyDescent="0.2">
      <c r="A70" s="6">
        <v>1</v>
      </c>
      <c r="B70" s="4">
        <v>69</v>
      </c>
      <c r="C70" s="4" t="s">
        <v>16</v>
      </c>
      <c r="D70" s="5" t="s">
        <v>78</v>
      </c>
      <c r="E70" s="3" t="str">
        <f>INDEX('Player Data'!A:D,MATCH(D70,'Player Data'!A:A,0),3)</f>
        <v>NYM</v>
      </c>
      <c r="F70" s="3" t="str">
        <f>INDEX('Player Data'!A:D,MATCH('Draft Data'!D70,'Player Data'!A:A,0),4)</f>
        <v>SP</v>
      </c>
      <c r="G70" s="3">
        <f>INDEX('Player Data'!A:D,MATCH(D70,'Player Data'!A:A,0),2)</f>
        <v>68</v>
      </c>
      <c r="H70" s="3">
        <f t="shared" si="1"/>
        <v>1</v>
      </c>
      <c r="I70" s="3">
        <f>VLOOKUP(B70,Reference!$B$4:$C$29,2,1)</f>
        <v>7</v>
      </c>
    </row>
    <row r="71" spans="1:9" ht="16" customHeight="1" x14ac:dyDescent="0.2">
      <c r="A71" s="6">
        <v>1</v>
      </c>
      <c r="B71" s="4">
        <v>70</v>
      </c>
      <c r="C71" s="4" t="s">
        <v>18</v>
      </c>
      <c r="D71" s="5" t="s">
        <v>79</v>
      </c>
      <c r="E71" s="3" t="str">
        <f>INDEX('Player Data'!A:D,MATCH(D71,'Player Data'!A:A,0),3)</f>
        <v>TB</v>
      </c>
      <c r="F71" s="3" t="str">
        <f>INDEX('Player Data'!A:D,MATCH('Draft Data'!D71,'Player Data'!A:A,0),4)</f>
        <v>2B/OF</v>
      </c>
      <c r="G71" s="3">
        <f>INDEX('Player Data'!A:D,MATCH(D71,'Player Data'!A:A,0),2)</f>
        <v>70</v>
      </c>
      <c r="H71" s="3">
        <f t="shared" si="1"/>
        <v>0</v>
      </c>
      <c r="I71" s="3">
        <f>VLOOKUP(B71,Reference!$B$4:$C$29,2,1)</f>
        <v>7</v>
      </c>
    </row>
    <row r="72" spans="1:9" x14ac:dyDescent="0.2">
      <c r="A72" s="6">
        <v>1</v>
      </c>
      <c r="B72" s="4">
        <v>71</v>
      </c>
      <c r="C72" s="4" t="s">
        <v>18</v>
      </c>
      <c r="D72" s="5" t="s">
        <v>80</v>
      </c>
      <c r="E72" s="3" t="str">
        <f>INDEX('Player Data'!A:D,MATCH(D72,'Player Data'!A:A,0),3)</f>
        <v>TOR</v>
      </c>
      <c r="F72" s="3" t="str">
        <f>INDEX('Player Data'!A:D,MATCH('Draft Data'!D72,'Player Data'!A:A,0),4)</f>
        <v>OF</v>
      </c>
      <c r="G72" s="3">
        <f>INDEX('Player Data'!A:D,MATCH(D72,'Player Data'!A:A,0),2)</f>
        <v>71</v>
      </c>
      <c r="H72" s="3">
        <f t="shared" si="1"/>
        <v>0</v>
      </c>
      <c r="I72" s="3">
        <f>VLOOKUP(B72,Reference!$B$4:$C$29,2,1)</f>
        <v>8</v>
      </c>
    </row>
    <row r="73" spans="1:9" ht="16" customHeight="1" x14ac:dyDescent="0.2">
      <c r="A73" s="6">
        <v>1</v>
      </c>
      <c r="B73" s="4">
        <v>72</v>
      </c>
      <c r="C73" s="4" t="s">
        <v>16</v>
      </c>
      <c r="D73" s="5" t="s">
        <v>81</v>
      </c>
      <c r="E73" s="3" t="str">
        <f>INDEX('Player Data'!A:D,MATCH(D73,'Player Data'!A:A,0),3)</f>
        <v>NYM</v>
      </c>
      <c r="F73" s="3" t="str">
        <f>INDEX('Player Data'!A:D,MATCH('Draft Data'!D73,'Player Data'!A:A,0),4)</f>
        <v>OF/2B</v>
      </c>
      <c r="G73" s="3">
        <f>INDEX('Player Data'!A:D,MATCH(D73,'Player Data'!A:A,0),2)</f>
        <v>72</v>
      </c>
      <c r="H73" s="3">
        <f t="shared" si="1"/>
        <v>0</v>
      </c>
      <c r="I73" s="3">
        <f>VLOOKUP(B73,Reference!$B$4:$C$29,2,1)</f>
        <v>8</v>
      </c>
    </row>
    <row r="74" spans="1:9" x14ac:dyDescent="0.2">
      <c r="A74" s="6">
        <v>1</v>
      </c>
      <c r="B74" s="4">
        <v>73</v>
      </c>
      <c r="C74" s="4" t="s">
        <v>14</v>
      </c>
      <c r="D74" s="5" t="s">
        <v>82</v>
      </c>
      <c r="E74" s="3" t="str">
        <f>INDEX('Player Data'!A:D,MATCH(D74,'Player Data'!A:A,0),3)</f>
        <v>NYY</v>
      </c>
      <c r="F74" s="3" t="str">
        <f>INDEX('Player Data'!A:D,MATCH('Draft Data'!D74,'Player Data'!A:A,0),4)</f>
        <v>RP</v>
      </c>
      <c r="G74" s="3">
        <f>INDEX('Player Data'!A:D,MATCH(D74,'Player Data'!A:A,0),2)</f>
        <v>73</v>
      </c>
      <c r="H74" s="3">
        <f t="shared" si="1"/>
        <v>0</v>
      </c>
      <c r="I74" s="3">
        <f>VLOOKUP(B74,Reference!$B$4:$C$29,2,1)</f>
        <v>8</v>
      </c>
    </row>
    <row r="75" spans="1:9" x14ac:dyDescent="0.2">
      <c r="A75" s="6">
        <v>1</v>
      </c>
      <c r="B75" s="4">
        <v>74</v>
      </c>
      <c r="C75" s="4" t="s">
        <v>12</v>
      </c>
      <c r="D75" s="5" t="s">
        <v>83</v>
      </c>
      <c r="E75" s="3" t="str">
        <f>INDEX('Player Data'!A:D,MATCH(D75,'Player Data'!A:A,0),3)</f>
        <v>BOS</v>
      </c>
      <c r="F75" s="3" t="str">
        <f>INDEX('Player Data'!A:D,MATCH('Draft Data'!D75,'Player Data'!A:A,0),4)</f>
        <v>DH</v>
      </c>
      <c r="G75" s="3">
        <f>INDEX('Player Data'!A:D,MATCH(D75,'Player Data'!A:A,0),2)</f>
        <v>74</v>
      </c>
      <c r="H75" s="3">
        <f t="shared" si="1"/>
        <v>0</v>
      </c>
      <c r="I75" s="3">
        <f>VLOOKUP(B75,Reference!$B$4:$C$29,2,1)</f>
        <v>8</v>
      </c>
    </row>
    <row r="76" spans="1:9" x14ac:dyDescent="0.2">
      <c r="A76" s="6">
        <v>1</v>
      </c>
      <c r="B76" s="4">
        <v>75</v>
      </c>
      <c r="C76" s="4" t="s">
        <v>10</v>
      </c>
      <c r="D76" s="5" t="s">
        <v>84</v>
      </c>
      <c r="E76" s="3" t="str">
        <f>INDEX('Player Data'!A:D,MATCH(D76,'Player Data'!A:A,0),3)</f>
        <v>OAK</v>
      </c>
      <c r="F76" s="3" t="str">
        <f>INDEX('Player Data'!A:D,MATCH('Draft Data'!D76,'Player Data'!A:A,0),4)</f>
        <v>1B</v>
      </c>
      <c r="G76" s="3">
        <f>INDEX('Player Data'!A:D,MATCH(D76,'Player Data'!A:A,0),2)</f>
        <v>75</v>
      </c>
      <c r="H76" s="3">
        <f t="shared" si="1"/>
        <v>0</v>
      </c>
      <c r="I76" s="3">
        <f>VLOOKUP(B76,Reference!$B$4:$C$29,2,1)</f>
        <v>8</v>
      </c>
    </row>
    <row r="77" spans="1:9" ht="16" customHeight="1" x14ac:dyDescent="0.2">
      <c r="A77" s="6">
        <v>1</v>
      </c>
      <c r="B77" s="4">
        <v>76</v>
      </c>
      <c r="C77" s="4" t="s">
        <v>8</v>
      </c>
      <c r="D77" s="5" t="s">
        <v>85</v>
      </c>
      <c r="E77" s="3" t="str">
        <f>INDEX('Player Data'!A:D,MATCH(D77,'Player Data'!A:A,0),3)</f>
        <v>MIN</v>
      </c>
      <c r="F77" s="3" t="str">
        <f>INDEX('Player Data'!A:D,MATCH('Draft Data'!D77,'Player Data'!A:A,0),4)</f>
        <v>SP</v>
      </c>
      <c r="G77" s="3">
        <f>INDEX('Player Data'!A:D,MATCH(D77,'Player Data'!A:A,0),2)</f>
        <v>76</v>
      </c>
      <c r="H77" s="3">
        <f t="shared" si="1"/>
        <v>0</v>
      </c>
      <c r="I77" s="3">
        <f>VLOOKUP(B77,Reference!$B$4:$C$29,2,1)</f>
        <v>8</v>
      </c>
    </row>
    <row r="78" spans="1:9" x14ac:dyDescent="0.2">
      <c r="A78" s="6">
        <v>1</v>
      </c>
      <c r="B78" s="4">
        <v>77</v>
      </c>
      <c r="C78" s="4" t="s">
        <v>6</v>
      </c>
      <c r="D78" s="5" t="s">
        <v>86</v>
      </c>
      <c r="E78" s="3" t="str">
        <f>INDEX('Player Data'!A:D,MATCH(D78,'Player Data'!A:A,0),3)</f>
        <v>STL</v>
      </c>
      <c r="F78" s="3" t="str">
        <f>INDEX('Player Data'!A:D,MATCH('Draft Data'!D78,'Player Data'!A:A,0),4)</f>
        <v>1B</v>
      </c>
      <c r="G78" s="3">
        <f>INDEX('Player Data'!A:D,MATCH(D78,'Player Data'!A:A,0),2)</f>
        <v>77</v>
      </c>
      <c r="H78" s="3">
        <f t="shared" si="1"/>
        <v>0</v>
      </c>
      <c r="I78" s="3">
        <f>VLOOKUP(B78,Reference!$B$4:$C$29,2,1)</f>
        <v>8</v>
      </c>
    </row>
    <row r="79" spans="1:9" ht="16" customHeight="1" x14ac:dyDescent="0.2">
      <c r="A79" s="6">
        <v>1</v>
      </c>
      <c r="B79" s="4">
        <v>78</v>
      </c>
      <c r="C79" s="4" t="s">
        <v>4</v>
      </c>
      <c r="D79" s="5" t="s">
        <v>87</v>
      </c>
      <c r="E79" s="3" t="str">
        <f>INDEX('Player Data'!A:D,MATCH(D79,'Player Data'!A:A,0),3)</f>
        <v>HOU</v>
      </c>
      <c r="F79" s="3" t="str">
        <f>INDEX('Player Data'!A:D,MATCH('Draft Data'!D79,'Player Data'!A:A,0),4)</f>
        <v>DH</v>
      </c>
      <c r="G79" s="3">
        <f>INDEX('Player Data'!A:D,MATCH(D79,'Player Data'!A:A,0),2)</f>
        <v>79</v>
      </c>
      <c r="H79" s="3">
        <f t="shared" si="1"/>
        <v>-1</v>
      </c>
      <c r="I79" s="3">
        <f>VLOOKUP(B79,Reference!$B$4:$C$29,2,1)</f>
        <v>8</v>
      </c>
    </row>
    <row r="80" spans="1:9" x14ac:dyDescent="0.2">
      <c r="A80" s="6">
        <v>1</v>
      </c>
      <c r="B80" s="4">
        <v>79</v>
      </c>
      <c r="C80" s="4" t="s">
        <v>2</v>
      </c>
      <c r="D80" s="5" t="s">
        <v>88</v>
      </c>
      <c r="E80" s="3" t="str">
        <f>INDEX('Player Data'!A:D,MATCH(D80,'Player Data'!A:A,0),3)</f>
        <v>CLE</v>
      </c>
      <c r="F80" s="3" t="str">
        <f>INDEX('Player Data'!A:D,MATCH('Draft Data'!D80,'Player Data'!A:A,0),4)</f>
        <v>OF</v>
      </c>
      <c r="G80" s="3">
        <f>INDEX('Player Data'!A:D,MATCH(D80,'Player Data'!A:A,0),2)</f>
        <v>78</v>
      </c>
      <c r="H80" s="3">
        <f t="shared" si="1"/>
        <v>1</v>
      </c>
      <c r="I80" s="3">
        <f>VLOOKUP(B80,Reference!$B$4:$C$29,2,1)</f>
        <v>8</v>
      </c>
    </row>
    <row r="81" spans="1:9" ht="16" customHeight="1" x14ac:dyDescent="0.2">
      <c r="A81" s="6">
        <v>1</v>
      </c>
      <c r="B81" s="4">
        <v>80</v>
      </c>
      <c r="C81" s="4" t="s">
        <v>0</v>
      </c>
      <c r="D81" s="5" t="s">
        <v>89</v>
      </c>
      <c r="E81" s="3" t="str">
        <f>INDEX('Player Data'!A:D,MATCH(D81,'Player Data'!A:A,0),3)</f>
        <v>MIL</v>
      </c>
      <c r="F81" s="3" t="str">
        <f>INDEX('Player Data'!A:D,MATCH('Draft Data'!D81,'Player Data'!A:A,0),4)</f>
        <v>SP</v>
      </c>
      <c r="G81" s="3">
        <f>INDEX('Player Data'!A:D,MATCH(D81,'Player Data'!A:A,0),2)</f>
        <v>80</v>
      </c>
      <c r="H81" s="3">
        <f t="shared" si="1"/>
        <v>0</v>
      </c>
      <c r="I81" s="3">
        <f>VLOOKUP(B81,Reference!$B$4:$C$29,2,1)</f>
        <v>8</v>
      </c>
    </row>
    <row r="82" spans="1:9" x14ac:dyDescent="0.2">
      <c r="A82" s="6">
        <v>1</v>
      </c>
      <c r="B82" s="4">
        <v>81</v>
      </c>
      <c r="C82" s="4" t="s">
        <v>0</v>
      </c>
      <c r="D82" s="5" t="s">
        <v>90</v>
      </c>
      <c r="E82" s="3" t="str">
        <f>INDEX('Player Data'!A:D,MATCH(D82,'Player Data'!A:A,0),3)</f>
        <v>TOR</v>
      </c>
      <c r="F82" s="3" t="str">
        <f>INDEX('Player Data'!A:D,MATCH('Draft Data'!D82,'Player Data'!A:A,0),4)</f>
        <v>SP</v>
      </c>
      <c r="G82" s="3">
        <f>INDEX('Player Data'!A:D,MATCH(D82,'Player Data'!A:A,0),2)</f>
        <v>81</v>
      </c>
      <c r="H82" s="3">
        <f t="shared" si="1"/>
        <v>0</v>
      </c>
      <c r="I82" s="3">
        <f>VLOOKUP(B82,Reference!$B$4:$C$29,2,1)</f>
        <v>9</v>
      </c>
    </row>
    <row r="83" spans="1:9" ht="16" customHeight="1" x14ac:dyDescent="0.2">
      <c r="A83" s="6">
        <v>1</v>
      </c>
      <c r="B83" s="4">
        <v>82</v>
      </c>
      <c r="C83" s="4" t="s">
        <v>2</v>
      </c>
      <c r="D83" s="5" t="s">
        <v>91</v>
      </c>
      <c r="E83" s="3" t="str">
        <f>INDEX('Player Data'!A:D,MATCH(D83,'Player Data'!A:A,0),3)</f>
        <v>LAD</v>
      </c>
      <c r="F83" s="3" t="str">
        <f>INDEX('Player Data'!A:D,MATCH('Draft Data'!D83,'Player Data'!A:A,0),4)</f>
        <v>1B/2B/3B</v>
      </c>
      <c r="G83" s="3">
        <f>INDEX('Player Data'!A:D,MATCH(D83,'Player Data'!A:A,0),2)</f>
        <v>93</v>
      </c>
      <c r="H83" s="3">
        <f t="shared" si="1"/>
        <v>-11</v>
      </c>
      <c r="I83" s="3">
        <f>VLOOKUP(B83,Reference!$B$4:$C$29,2,1)</f>
        <v>9</v>
      </c>
    </row>
    <row r="84" spans="1:9" x14ac:dyDescent="0.2">
      <c r="A84" s="6">
        <v>1</v>
      </c>
      <c r="B84" s="4">
        <v>83</v>
      </c>
      <c r="C84" s="4" t="s">
        <v>4</v>
      </c>
      <c r="D84" s="5" t="s">
        <v>92</v>
      </c>
      <c r="E84" s="3" t="str">
        <f>INDEX('Player Data'!A:D,MATCH(D84,'Player Data'!A:A,0),3)</f>
        <v>TOR</v>
      </c>
      <c r="F84" s="3" t="str">
        <f>INDEX('Player Data'!A:D,MATCH('Draft Data'!D84,'Player Data'!A:A,0),4)</f>
        <v>2B/3B/OF</v>
      </c>
      <c r="G84" s="3">
        <f>INDEX('Player Data'!A:D,MATCH(D84,'Player Data'!A:A,0),2)</f>
        <v>82</v>
      </c>
      <c r="H84" s="3">
        <f t="shared" si="1"/>
        <v>1</v>
      </c>
      <c r="I84" s="3">
        <f>VLOOKUP(B84,Reference!$B$4:$C$29,2,1)</f>
        <v>9</v>
      </c>
    </row>
    <row r="85" spans="1:9" ht="16" customHeight="1" x14ac:dyDescent="0.2">
      <c r="A85" s="6">
        <v>1</v>
      </c>
      <c r="B85" s="4">
        <v>84</v>
      </c>
      <c r="C85" s="4" t="s">
        <v>6</v>
      </c>
      <c r="D85" s="5" t="s">
        <v>93</v>
      </c>
      <c r="E85" s="3" t="str">
        <f>INDEX('Player Data'!A:D,MATCH(D85,'Player Data'!A:A,0),3)</f>
        <v>MIN</v>
      </c>
      <c r="F85" s="3" t="str">
        <f>INDEX('Player Data'!A:D,MATCH('Draft Data'!D85,'Player Data'!A:A,0),4)</f>
        <v>DH</v>
      </c>
      <c r="G85" s="3">
        <f>INDEX('Player Data'!A:D,MATCH(D85,'Player Data'!A:A,0),2)</f>
        <v>83</v>
      </c>
      <c r="H85" s="3">
        <f t="shared" si="1"/>
        <v>1</v>
      </c>
      <c r="I85" s="3">
        <f>VLOOKUP(B85,Reference!$B$4:$C$29,2,1)</f>
        <v>9</v>
      </c>
    </row>
    <row r="86" spans="1:9" x14ac:dyDescent="0.2">
      <c r="A86" s="6">
        <v>1</v>
      </c>
      <c r="B86" s="4">
        <v>85</v>
      </c>
      <c r="C86" s="4" t="s">
        <v>8</v>
      </c>
      <c r="D86" s="5" t="s">
        <v>94</v>
      </c>
      <c r="E86" s="3" t="str">
        <f>INDEX('Player Data'!A:D,MATCH(D86,'Player Data'!A:A,0),3)</f>
        <v>NYM</v>
      </c>
      <c r="F86" s="3" t="str">
        <f>INDEX('Player Data'!A:D,MATCH('Draft Data'!D86,'Player Data'!A:A,0),4)</f>
        <v>RP</v>
      </c>
      <c r="G86" s="3">
        <f>INDEX('Player Data'!A:D,MATCH(D86,'Player Data'!A:A,0),2)</f>
        <v>86</v>
      </c>
      <c r="H86" s="3">
        <f t="shared" si="1"/>
        <v>-1</v>
      </c>
      <c r="I86" s="3">
        <f>VLOOKUP(B86,Reference!$B$4:$C$29,2,1)</f>
        <v>9</v>
      </c>
    </row>
    <row r="87" spans="1:9" ht="16" customHeight="1" x14ac:dyDescent="0.2">
      <c r="A87" s="6">
        <v>1</v>
      </c>
      <c r="B87" s="4">
        <v>86</v>
      </c>
      <c r="C87" s="4" t="s">
        <v>10</v>
      </c>
      <c r="D87" s="5" t="s">
        <v>95</v>
      </c>
      <c r="E87" s="3" t="str">
        <f>INDEX('Player Data'!A:D,MATCH(D87,'Player Data'!A:A,0),3)</f>
        <v>MIL</v>
      </c>
      <c r="F87" s="3" t="str">
        <f>INDEX('Player Data'!A:D,MATCH('Draft Data'!D87,'Player Data'!A:A,0),4)</f>
        <v>2B</v>
      </c>
      <c r="G87" s="3">
        <f>INDEX('Player Data'!A:D,MATCH(D87,'Player Data'!A:A,0),2)</f>
        <v>84</v>
      </c>
      <c r="H87" s="3">
        <f t="shared" si="1"/>
        <v>2</v>
      </c>
      <c r="I87" s="3">
        <f>VLOOKUP(B87,Reference!$B$4:$C$29,2,1)</f>
        <v>9</v>
      </c>
    </row>
    <row r="88" spans="1:9" x14ac:dyDescent="0.2">
      <c r="A88" s="6">
        <v>1</v>
      </c>
      <c r="B88" s="4">
        <v>87</v>
      </c>
      <c r="C88" s="4" t="s">
        <v>12</v>
      </c>
      <c r="D88" s="5" t="s">
        <v>96</v>
      </c>
      <c r="E88" s="3" t="str">
        <f>INDEX('Player Data'!A:D,MATCH(D88,'Player Data'!A:A,0),3)</f>
        <v>CHC</v>
      </c>
      <c r="F88" s="3" t="str">
        <f>INDEX('Player Data'!A:D,MATCH('Draft Data'!D88,'Player Data'!A:A,0),4)</f>
        <v>1B</v>
      </c>
      <c r="G88" s="3">
        <f>INDEX('Player Data'!A:D,MATCH(D88,'Player Data'!A:A,0),2)</f>
        <v>85</v>
      </c>
      <c r="H88" s="3">
        <f t="shared" si="1"/>
        <v>2</v>
      </c>
      <c r="I88" s="3">
        <f>VLOOKUP(B88,Reference!$B$4:$C$29,2,1)</f>
        <v>9</v>
      </c>
    </row>
    <row r="89" spans="1:9" ht="16" customHeight="1" x14ac:dyDescent="0.2">
      <c r="A89" s="6">
        <v>1</v>
      </c>
      <c r="B89" s="4">
        <v>88</v>
      </c>
      <c r="C89" s="4" t="s">
        <v>14</v>
      </c>
      <c r="D89" s="5" t="s">
        <v>97</v>
      </c>
      <c r="E89" s="3" t="str">
        <f>INDEX('Player Data'!A:D,MATCH(D89,'Player Data'!A:A,0),3)</f>
        <v>CHC</v>
      </c>
      <c r="F89" s="3" t="str">
        <f>INDEX('Player Data'!A:D,MATCH('Draft Data'!D89,'Player Data'!A:A,0),4)</f>
        <v>SP</v>
      </c>
      <c r="G89" s="3">
        <f>INDEX('Player Data'!A:D,MATCH(D89,'Player Data'!A:A,0),2)</f>
        <v>87</v>
      </c>
      <c r="H89" s="3">
        <f t="shared" si="1"/>
        <v>1</v>
      </c>
      <c r="I89" s="3">
        <f>VLOOKUP(B89,Reference!$B$4:$C$29,2,1)</f>
        <v>9</v>
      </c>
    </row>
    <row r="90" spans="1:9" x14ac:dyDescent="0.2">
      <c r="A90" s="6">
        <v>1</v>
      </c>
      <c r="B90" s="4">
        <v>89</v>
      </c>
      <c r="C90" s="4" t="s">
        <v>16</v>
      </c>
      <c r="D90" s="5" t="s">
        <v>98</v>
      </c>
      <c r="E90" s="3" t="str">
        <f>INDEX('Player Data'!A:D,MATCH(D90,'Player Data'!A:A,0),3)</f>
        <v>SD</v>
      </c>
      <c r="F90" s="3" t="str">
        <f>INDEX('Player Data'!A:D,MATCH('Draft Data'!D90,'Player Data'!A:A,0),4)</f>
        <v>SP</v>
      </c>
      <c r="G90" s="3">
        <f>INDEX('Player Data'!A:D,MATCH(D90,'Player Data'!A:A,0),2)</f>
        <v>89</v>
      </c>
      <c r="H90" s="3">
        <f t="shared" si="1"/>
        <v>0</v>
      </c>
      <c r="I90" s="3">
        <f>VLOOKUP(B90,Reference!$B$4:$C$29,2,1)</f>
        <v>9</v>
      </c>
    </row>
    <row r="91" spans="1:9" ht="16" customHeight="1" x14ac:dyDescent="0.2">
      <c r="A91" s="6">
        <v>1</v>
      </c>
      <c r="B91" s="4">
        <v>90</v>
      </c>
      <c r="C91" s="4" t="s">
        <v>18</v>
      </c>
      <c r="D91" s="5" t="s">
        <v>99</v>
      </c>
      <c r="E91" s="3" t="str">
        <f>INDEX('Player Data'!A:D,MATCH(D91,'Player Data'!A:A,0),3)</f>
        <v>PHI</v>
      </c>
      <c r="F91" s="3" t="str">
        <f>INDEX('Player Data'!A:D,MATCH('Draft Data'!D91,'Player Data'!A:A,0),4)</f>
        <v>SP</v>
      </c>
      <c r="G91" s="3">
        <f>INDEX('Player Data'!A:D,MATCH(D91,'Player Data'!A:A,0),2)</f>
        <v>90</v>
      </c>
      <c r="H91" s="3">
        <f t="shared" si="1"/>
        <v>0</v>
      </c>
      <c r="I91" s="3">
        <f>VLOOKUP(B91,Reference!$B$4:$C$29,2,1)</f>
        <v>9</v>
      </c>
    </row>
    <row r="92" spans="1:9" x14ac:dyDescent="0.2">
      <c r="A92" s="6">
        <v>1</v>
      </c>
      <c r="B92" s="4">
        <v>91</v>
      </c>
      <c r="C92" s="4" t="s">
        <v>18</v>
      </c>
      <c r="D92" s="5" t="s">
        <v>100</v>
      </c>
      <c r="E92" s="3" t="str">
        <f>INDEX('Player Data'!A:D,MATCH(D92,'Player Data'!A:A,0),3)</f>
        <v>HOU</v>
      </c>
      <c r="F92" s="3" t="str">
        <f>INDEX('Player Data'!A:D,MATCH('Draft Data'!D92,'Player Data'!A:A,0),4)</f>
        <v>2B</v>
      </c>
      <c r="G92" s="3">
        <f>INDEX('Player Data'!A:D,MATCH(D92,'Player Data'!A:A,0),2)</f>
        <v>88</v>
      </c>
      <c r="H92" s="3">
        <f t="shared" si="1"/>
        <v>3</v>
      </c>
      <c r="I92" s="3">
        <f>VLOOKUP(B92,Reference!$B$4:$C$29,2,1)</f>
        <v>10</v>
      </c>
    </row>
    <row r="93" spans="1:9" ht="16" customHeight="1" x14ac:dyDescent="0.2">
      <c r="A93" s="6">
        <v>1</v>
      </c>
      <c r="B93" s="4">
        <v>92</v>
      </c>
      <c r="C93" s="4" t="s">
        <v>16</v>
      </c>
      <c r="D93" s="5" t="s">
        <v>101</v>
      </c>
      <c r="E93" s="3" t="str">
        <f>INDEX('Player Data'!A:D,MATCH(D93,'Player Data'!A:A,0),3)</f>
        <v>HOU</v>
      </c>
      <c r="F93" s="3" t="str">
        <f>INDEX('Player Data'!A:D,MATCH('Draft Data'!D93,'Player Data'!A:A,0),4)</f>
        <v>SP</v>
      </c>
      <c r="G93" s="3">
        <f>INDEX('Player Data'!A:D,MATCH(D93,'Player Data'!A:A,0),2)</f>
        <v>91</v>
      </c>
      <c r="H93" s="3">
        <f t="shared" si="1"/>
        <v>1</v>
      </c>
      <c r="I93" s="3">
        <f>VLOOKUP(B93,Reference!$B$4:$C$29,2,1)</f>
        <v>10</v>
      </c>
    </row>
    <row r="94" spans="1:9" x14ac:dyDescent="0.2">
      <c r="A94" s="6">
        <v>1</v>
      </c>
      <c r="B94" s="4">
        <v>93</v>
      </c>
      <c r="C94" s="4" t="s">
        <v>14</v>
      </c>
      <c r="D94" s="5" t="s">
        <v>102</v>
      </c>
      <c r="E94" s="3" t="str">
        <f>INDEX('Player Data'!A:D,MATCH(D94,'Player Data'!A:A,0),3)</f>
        <v>KC</v>
      </c>
      <c r="F94" s="3" t="str">
        <f>INDEX('Player Data'!A:D,MATCH('Draft Data'!D94,'Player Data'!A:A,0),4)</f>
        <v>C</v>
      </c>
      <c r="G94" s="3">
        <f>INDEX('Player Data'!A:D,MATCH(D94,'Player Data'!A:A,0),2)</f>
        <v>97</v>
      </c>
      <c r="H94" s="3">
        <f t="shared" si="1"/>
        <v>-4</v>
      </c>
      <c r="I94" s="3">
        <f>VLOOKUP(B94,Reference!$B$4:$C$29,2,1)</f>
        <v>10</v>
      </c>
    </row>
    <row r="95" spans="1:9" ht="16" customHeight="1" x14ac:dyDescent="0.2">
      <c r="A95" s="6">
        <v>1</v>
      </c>
      <c r="B95" s="4">
        <v>94</v>
      </c>
      <c r="C95" s="4" t="s">
        <v>12</v>
      </c>
      <c r="D95" s="5" t="s">
        <v>103</v>
      </c>
      <c r="E95" s="3" t="str">
        <f>INDEX('Player Data'!A:D,MATCH(D95,'Player Data'!A:A,0),3)</f>
        <v>MIN</v>
      </c>
      <c r="F95" s="3" t="str">
        <f>INDEX('Player Data'!A:D,MATCH('Draft Data'!D95,'Player Data'!A:A,0),4)</f>
        <v>OF</v>
      </c>
      <c r="G95" s="3">
        <f>INDEX('Player Data'!A:D,MATCH(D95,'Player Data'!A:A,0),2)</f>
        <v>94</v>
      </c>
      <c r="H95" s="3">
        <f t="shared" si="1"/>
        <v>0</v>
      </c>
      <c r="I95" s="3">
        <f>VLOOKUP(B95,Reference!$B$4:$C$29,2,1)</f>
        <v>10</v>
      </c>
    </row>
    <row r="96" spans="1:9" x14ac:dyDescent="0.2">
      <c r="A96" s="6">
        <v>1</v>
      </c>
      <c r="B96" s="4">
        <v>95</v>
      </c>
      <c r="C96" s="4" t="s">
        <v>10</v>
      </c>
      <c r="D96" s="5" t="s">
        <v>104</v>
      </c>
      <c r="E96" s="3" t="str">
        <f>INDEX('Player Data'!A:D,MATCH(D96,'Player Data'!A:A,0),3)</f>
        <v>WSH</v>
      </c>
      <c r="F96" s="3" t="str">
        <f>INDEX('Player Data'!A:D,MATCH('Draft Data'!D96,'Player Data'!A:A,0),4)</f>
        <v>SP</v>
      </c>
      <c r="G96" s="3">
        <f>INDEX('Player Data'!A:D,MATCH(D96,'Player Data'!A:A,0),2)</f>
        <v>96</v>
      </c>
      <c r="H96" s="3">
        <f t="shared" si="1"/>
        <v>-1</v>
      </c>
      <c r="I96" s="3">
        <f>VLOOKUP(B96,Reference!$B$4:$C$29,2,1)</f>
        <v>10</v>
      </c>
    </row>
    <row r="97" spans="1:9" x14ac:dyDescent="0.2">
      <c r="A97" s="6">
        <v>1</v>
      </c>
      <c r="B97" s="4">
        <v>96</v>
      </c>
      <c r="C97" s="4" t="s">
        <v>8</v>
      </c>
      <c r="D97" s="5" t="s">
        <v>105</v>
      </c>
      <c r="E97" s="3" t="str">
        <f>INDEX('Player Data'!A:D,MATCH(D97,'Player Data'!A:A,0),3)</f>
        <v>ATL</v>
      </c>
      <c r="F97" s="3" t="str">
        <f>INDEX('Player Data'!A:D,MATCH('Draft Data'!D97,'Player Data'!A:A,0),4)</f>
        <v>SS</v>
      </c>
      <c r="G97" s="3">
        <f>INDEX('Player Data'!A:D,MATCH(D97,'Player Data'!A:A,0),2)</f>
        <v>95</v>
      </c>
      <c r="H97" s="3">
        <f t="shared" si="1"/>
        <v>1</v>
      </c>
      <c r="I97" s="3">
        <f>VLOOKUP(B97,Reference!$B$4:$C$29,2,1)</f>
        <v>10</v>
      </c>
    </row>
    <row r="98" spans="1:9" x14ac:dyDescent="0.2">
      <c r="A98" s="6">
        <v>1</v>
      </c>
      <c r="B98" s="4">
        <v>97</v>
      </c>
      <c r="C98" s="4" t="s">
        <v>6</v>
      </c>
      <c r="D98" s="5" t="s">
        <v>106</v>
      </c>
      <c r="E98" s="3" t="str">
        <f>INDEX('Player Data'!A:D,MATCH(D98,'Player Data'!A:A,0),3)</f>
        <v>OAK</v>
      </c>
      <c r="F98" s="3" t="str">
        <f>INDEX('Player Data'!A:D,MATCH('Draft Data'!D98,'Player Data'!A:A,0),4)</f>
        <v>3B</v>
      </c>
      <c r="G98" s="3">
        <f>INDEX('Player Data'!A:D,MATCH(D98,'Player Data'!A:A,0),2)</f>
        <v>92</v>
      </c>
      <c r="H98" s="3">
        <f t="shared" si="1"/>
        <v>5</v>
      </c>
      <c r="I98" s="3">
        <f>VLOOKUP(B98,Reference!$B$4:$C$29,2,1)</f>
        <v>10</v>
      </c>
    </row>
    <row r="99" spans="1:9" ht="16" customHeight="1" x14ac:dyDescent="0.2">
      <c r="A99" s="6">
        <v>1</v>
      </c>
      <c r="B99" s="4">
        <v>98</v>
      </c>
      <c r="C99" s="4" t="s">
        <v>4</v>
      </c>
      <c r="D99" s="5" t="s">
        <v>107</v>
      </c>
      <c r="E99" s="3" t="str">
        <f>INDEX('Player Data'!A:D,MATCH(D99,'Player Data'!A:A,0),3)</f>
        <v>TB</v>
      </c>
      <c r="F99" s="3" t="str">
        <f>INDEX('Player Data'!A:D,MATCH('Draft Data'!D99,'Player Data'!A:A,0),4)</f>
        <v>OF</v>
      </c>
      <c r="G99" s="3">
        <f>INDEX('Player Data'!A:D,MATCH(D99,'Player Data'!A:A,0),2)</f>
        <v>101</v>
      </c>
      <c r="H99" s="3">
        <f t="shared" si="1"/>
        <v>-3</v>
      </c>
      <c r="I99" s="3">
        <f>VLOOKUP(B99,Reference!$B$4:$C$29,2,1)</f>
        <v>10</v>
      </c>
    </row>
    <row r="100" spans="1:9" x14ac:dyDescent="0.2">
      <c r="A100" s="6">
        <v>1</v>
      </c>
      <c r="B100" s="4">
        <v>99</v>
      </c>
      <c r="C100" s="4" t="s">
        <v>2</v>
      </c>
      <c r="D100" s="5" t="s">
        <v>108</v>
      </c>
      <c r="E100" s="3" t="str">
        <f>INDEX('Player Data'!A:D,MATCH(D100,'Player Data'!A:A,0),3)</f>
        <v>HOU</v>
      </c>
      <c r="F100" s="3" t="str">
        <f>INDEX('Player Data'!A:D,MATCH('Draft Data'!D100,'Player Data'!A:A,0),4)</f>
        <v>RP</v>
      </c>
      <c r="G100" s="3">
        <f>INDEX('Player Data'!A:D,MATCH(D100,'Player Data'!A:A,0),2)</f>
        <v>99</v>
      </c>
      <c r="H100" s="3">
        <f t="shared" si="1"/>
        <v>0</v>
      </c>
      <c r="I100" s="3">
        <f>VLOOKUP(B100,Reference!$B$4:$C$29,2,1)</f>
        <v>10</v>
      </c>
    </row>
    <row r="101" spans="1:9" ht="16" customHeight="1" x14ac:dyDescent="0.2">
      <c r="A101" s="6">
        <v>1</v>
      </c>
      <c r="B101" s="4">
        <v>100</v>
      </c>
      <c r="C101" s="4" t="s">
        <v>0</v>
      </c>
      <c r="D101" s="5" t="s">
        <v>109</v>
      </c>
      <c r="E101" s="3" t="str">
        <f>INDEX('Player Data'!A:D,MATCH(D101,'Player Data'!A:A,0),3)</f>
        <v>CWS</v>
      </c>
      <c r="F101" s="3" t="str">
        <f>INDEX('Player Data'!A:D,MATCH('Draft Data'!D101,'Player Data'!A:A,0),4)</f>
        <v>3B</v>
      </c>
      <c r="G101" s="3">
        <f>INDEX('Player Data'!A:D,MATCH(D101,'Player Data'!A:A,0),2)</f>
        <v>100</v>
      </c>
      <c r="H101" s="3">
        <f t="shared" si="1"/>
        <v>0</v>
      </c>
      <c r="I101" s="3">
        <f>VLOOKUP(B101,Reference!$B$4:$C$29,2,1)</f>
        <v>10</v>
      </c>
    </row>
    <row r="102" spans="1:9" x14ac:dyDescent="0.2">
      <c r="A102" s="6">
        <v>1</v>
      </c>
      <c r="B102" s="4">
        <v>101</v>
      </c>
      <c r="C102" s="4" t="s">
        <v>0</v>
      </c>
      <c r="D102" s="5" t="s">
        <v>110</v>
      </c>
      <c r="E102" s="3" t="str">
        <f>INDEX('Player Data'!A:D,MATCH(D102,'Player Data'!A:A,0),3)</f>
        <v>SD</v>
      </c>
      <c r="F102" s="3" t="str">
        <f>INDEX('Player Data'!A:D,MATCH('Draft Data'!D102,'Player Data'!A:A,0),4)</f>
        <v>OF</v>
      </c>
      <c r="G102" s="3">
        <f>INDEX('Player Data'!A:D,MATCH(D102,'Player Data'!A:A,0),2)</f>
        <v>98</v>
      </c>
      <c r="H102" s="3">
        <f t="shared" si="1"/>
        <v>3</v>
      </c>
      <c r="I102" s="3">
        <f>VLOOKUP(B102,Reference!$B$4:$C$29,2,1)</f>
        <v>11</v>
      </c>
    </row>
    <row r="103" spans="1:9" ht="16" customHeight="1" x14ac:dyDescent="0.2">
      <c r="A103" s="6">
        <v>1</v>
      </c>
      <c r="B103" s="4">
        <v>102</v>
      </c>
      <c r="C103" s="4" t="s">
        <v>2</v>
      </c>
      <c r="D103" s="5" t="s">
        <v>111</v>
      </c>
      <c r="E103" s="3" t="str">
        <f>INDEX('Player Data'!A:D,MATCH(D103,'Player Data'!A:A,0),3)</f>
        <v>HOU</v>
      </c>
      <c r="F103" s="3" t="str">
        <f>INDEX('Player Data'!A:D,MATCH('Draft Data'!D103,'Player Data'!A:A,0),4)</f>
        <v>SS</v>
      </c>
      <c r="G103" s="3">
        <f>INDEX('Player Data'!A:D,MATCH(D103,'Player Data'!A:A,0),2)</f>
        <v>102</v>
      </c>
      <c r="H103" s="3">
        <f t="shared" si="1"/>
        <v>0</v>
      </c>
      <c r="I103" s="3">
        <f>VLOOKUP(B103,Reference!$B$4:$C$29,2,1)</f>
        <v>11</v>
      </c>
    </row>
    <row r="104" spans="1:9" x14ac:dyDescent="0.2">
      <c r="A104" s="6">
        <v>1</v>
      </c>
      <c r="B104" s="4">
        <v>103</v>
      </c>
      <c r="C104" s="4" t="s">
        <v>4</v>
      </c>
      <c r="D104" s="5" t="s">
        <v>112</v>
      </c>
      <c r="E104" s="3" t="str">
        <f>INDEX('Player Data'!A:D,MATCH(D104,'Player Data'!A:A,0),3)</f>
        <v>SD</v>
      </c>
      <c r="F104" s="3" t="str">
        <f>INDEX('Player Data'!A:D,MATCH('Draft Data'!D104,'Player Data'!A:A,0),4)</f>
        <v>OF</v>
      </c>
      <c r="G104" s="3">
        <f>INDEX('Player Data'!A:D,MATCH(D104,'Player Data'!A:A,0),2)</f>
        <v>103</v>
      </c>
      <c r="H104" s="3">
        <f t="shared" si="1"/>
        <v>0</v>
      </c>
      <c r="I104" s="3">
        <f>VLOOKUP(B104,Reference!$B$4:$C$29,2,1)</f>
        <v>11</v>
      </c>
    </row>
    <row r="105" spans="1:9" ht="16" customHeight="1" x14ac:dyDescent="0.2">
      <c r="A105" s="6">
        <v>1</v>
      </c>
      <c r="B105" s="4">
        <v>104</v>
      </c>
      <c r="C105" s="4" t="s">
        <v>6</v>
      </c>
      <c r="D105" s="5" t="s">
        <v>113</v>
      </c>
      <c r="E105" s="3" t="str">
        <f>INDEX('Player Data'!A:D,MATCH(D105,'Player Data'!A:A,0),3)</f>
        <v>CIN</v>
      </c>
      <c r="F105" s="3" t="str">
        <f>INDEX('Player Data'!A:D,MATCH('Draft Data'!D105,'Player Data'!A:A,0),4)</f>
        <v>SP</v>
      </c>
      <c r="G105" s="3">
        <f>INDEX('Player Data'!A:D,MATCH(D105,'Player Data'!A:A,0),2)</f>
        <v>104</v>
      </c>
      <c r="H105" s="3">
        <f t="shared" si="1"/>
        <v>0</v>
      </c>
      <c r="I105" s="3">
        <f>VLOOKUP(B105,Reference!$B$4:$C$29,2,1)</f>
        <v>11</v>
      </c>
    </row>
    <row r="106" spans="1:9" x14ac:dyDescent="0.2">
      <c r="A106" s="6">
        <v>1</v>
      </c>
      <c r="B106" s="4">
        <v>105</v>
      </c>
      <c r="C106" s="4" t="s">
        <v>8</v>
      </c>
      <c r="D106" s="5" t="s">
        <v>114</v>
      </c>
      <c r="E106" s="3" t="str">
        <f>INDEX('Player Data'!A:D,MATCH(D106,'Player Data'!A:A,0),3)</f>
        <v>LAA</v>
      </c>
      <c r="F106" s="3" t="str">
        <f>INDEX('Player Data'!A:D,MATCH('Draft Data'!D106,'Player Data'!A:A,0),4)</f>
        <v>RP</v>
      </c>
      <c r="G106" s="3">
        <f>INDEX('Player Data'!A:D,MATCH(D106,'Player Data'!A:A,0),2)</f>
        <v>105</v>
      </c>
      <c r="H106" s="3">
        <f t="shared" si="1"/>
        <v>0</v>
      </c>
      <c r="I106" s="3">
        <f>VLOOKUP(B106,Reference!$B$4:$C$29,2,1)</f>
        <v>11</v>
      </c>
    </row>
    <row r="107" spans="1:9" ht="16" customHeight="1" x14ac:dyDescent="0.2">
      <c r="A107" s="6">
        <v>1</v>
      </c>
      <c r="B107" s="4">
        <v>106</v>
      </c>
      <c r="C107" s="4" t="s">
        <v>10</v>
      </c>
      <c r="D107" s="5" t="s">
        <v>115</v>
      </c>
      <c r="E107" s="3" t="str">
        <f>INDEX('Player Data'!A:D,MATCH(D107,'Player Data'!A:A,0),3)</f>
        <v>OAK</v>
      </c>
      <c r="F107" s="3" t="str">
        <f>INDEX('Player Data'!A:D,MATCH('Draft Data'!D107,'Player Data'!A:A,0),4)</f>
        <v>SP</v>
      </c>
      <c r="G107" s="3">
        <f>INDEX('Player Data'!A:D,MATCH(D107,'Player Data'!A:A,0),2)</f>
        <v>106</v>
      </c>
      <c r="H107" s="3">
        <f t="shared" si="1"/>
        <v>0</v>
      </c>
      <c r="I107" s="3">
        <f>VLOOKUP(B107,Reference!$B$4:$C$29,2,1)</f>
        <v>11</v>
      </c>
    </row>
    <row r="108" spans="1:9" x14ac:dyDescent="0.2">
      <c r="A108" s="6">
        <v>1</v>
      </c>
      <c r="B108" s="4">
        <v>107</v>
      </c>
      <c r="C108" s="4" t="s">
        <v>12</v>
      </c>
      <c r="D108" s="5" t="s">
        <v>116</v>
      </c>
      <c r="E108" s="3" t="str">
        <f>INDEX('Player Data'!A:D,MATCH(D108,'Player Data'!A:A,0),3)</f>
        <v>ATL</v>
      </c>
      <c r="F108" s="3" t="str">
        <f>INDEX('Player Data'!A:D,MATCH('Draft Data'!D108,'Player Data'!A:A,0),4)</f>
        <v>SP</v>
      </c>
      <c r="G108" s="3">
        <f>INDEX('Player Data'!A:D,MATCH(D108,'Player Data'!A:A,0),2)</f>
        <v>107</v>
      </c>
      <c r="H108" s="3">
        <f t="shared" si="1"/>
        <v>0</v>
      </c>
      <c r="I108" s="3">
        <f>VLOOKUP(B108,Reference!$B$4:$C$29,2,1)</f>
        <v>11</v>
      </c>
    </row>
    <row r="109" spans="1:9" ht="16" customHeight="1" x14ac:dyDescent="0.2">
      <c r="A109" s="6">
        <v>1</v>
      </c>
      <c r="B109" s="4">
        <v>108</v>
      </c>
      <c r="C109" s="4" t="s">
        <v>14</v>
      </c>
      <c r="D109" s="5" t="s">
        <v>117</v>
      </c>
      <c r="E109" s="3" t="str">
        <f>INDEX('Player Data'!A:D,MATCH(D109,'Player Data'!A:A,0),3)</f>
        <v>CLE</v>
      </c>
      <c r="F109" s="3" t="str">
        <f>INDEX('Player Data'!A:D,MATCH('Draft Data'!D109,'Player Data'!A:A,0),4)</f>
        <v>RP</v>
      </c>
      <c r="G109" s="3">
        <f>INDEX('Player Data'!A:D,MATCH(D109,'Player Data'!A:A,0),2)</f>
        <v>109</v>
      </c>
      <c r="H109" s="3">
        <f t="shared" si="1"/>
        <v>-1</v>
      </c>
      <c r="I109" s="3">
        <f>VLOOKUP(B109,Reference!$B$4:$C$29,2,1)</f>
        <v>11</v>
      </c>
    </row>
    <row r="110" spans="1:9" x14ac:dyDescent="0.2">
      <c r="A110" s="6">
        <v>1</v>
      </c>
      <c r="B110" s="4">
        <v>109</v>
      </c>
      <c r="C110" s="4" t="s">
        <v>16</v>
      </c>
      <c r="D110" s="5" t="s">
        <v>118</v>
      </c>
      <c r="E110" s="3" t="str">
        <f>INDEX('Player Data'!A:D,MATCH(D110,'Player Data'!A:A,0),3)</f>
        <v>PHI</v>
      </c>
      <c r="F110" s="3" t="str">
        <f>INDEX('Player Data'!A:D,MATCH('Draft Data'!D110,'Player Data'!A:A,0),4)</f>
        <v>3B</v>
      </c>
      <c r="G110" s="3">
        <f>INDEX('Player Data'!A:D,MATCH(D110,'Player Data'!A:A,0),2)</f>
        <v>108</v>
      </c>
      <c r="H110" s="3">
        <f t="shared" si="1"/>
        <v>1</v>
      </c>
      <c r="I110" s="3">
        <f>VLOOKUP(B110,Reference!$B$4:$C$29,2,1)</f>
        <v>11</v>
      </c>
    </row>
    <row r="111" spans="1:9" ht="16" customHeight="1" x14ac:dyDescent="0.2">
      <c r="A111" s="6">
        <v>1</v>
      </c>
      <c r="B111" s="4">
        <v>110</v>
      </c>
      <c r="C111" s="4" t="s">
        <v>18</v>
      </c>
      <c r="D111" s="5" t="s">
        <v>119</v>
      </c>
      <c r="E111" s="3" t="str">
        <f>INDEX('Player Data'!A:D,MATCH(D111,'Player Data'!A:A,0),3)</f>
        <v>SD</v>
      </c>
      <c r="F111" s="3" t="str">
        <f>INDEX('Player Data'!A:D,MATCH('Draft Data'!D111,'Player Data'!A:A,0),4)</f>
        <v>SP</v>
      </c>
      <c r="G111" s="3">
        <f>INDEX('Player Data'!A:D,MATCH(D111,'Player Data'!A:A,0),2)</f>
        <v>111</v>
      </c>
      <c r="H111" s="3">
        <f t="shared" si="1"/>
        <v>-1</v>
      </c>
      <c r="I111" s="3">
        <f>VLOOKUP(B111,Reference!$B$4:$C$29,2,1)</f>
        <v>11</v>
      </c>
    </row>
    <row r="112" spans="1:9" x14ac:dyDescent="0.2">
      <c r="A112" s="6">
        <v>1</v>
      </c>
      <c r="B112" s="4">
        <v>111</v>
      </c>
      <c r="C112" s="4" t="s">
        <v>18</v>
      </c>
      <c r="D112" s="5" t="s">
        <v>120</v>
      </c>
      <c r="E112" s="3" t="str">
        <f>INDEX('Player Data'!A:D,MATCH(D112,'Player Data'!A:A,0),3)</f>
        <v>ATL</v>
      </c>
      <c r="F112" s="3" t="str">
        <f>INDEX('Player Data'!A:D,MATCH('Draft Data'!D112,'Player Data'!A:A,0),4)</f>
        <v>SP</v>
      </c>
      <c r="G112" s="3">
        <f>INDEX('Player Data'!A:D,MATCH(D112,'Player Data'!A:A,0),2)</f>
        <v>113</v>
      </c>
      <c r="H112" s="3">
        <f t="shared" si="1"/>
        <v>-2</v>
      </c>
      <c r="I112" s="3">
        <f>VLOOKUP(B112,Reference!$B$4:$C$29,2,1)</f>
        <v>12</v>
      </c>
    </row>
    <row r="113" spans="1:9" ht="16" customHeight="1" x14ac:dyDescent="0.2">
      <c r="A113" s="6">
        <v>1</v>
      </c>
      <c r="B113" s="4">
        <v>112</v>
      </c>
      <c r="C113" s="4" t="s">
        <v>16</v>
      </c>
      <c r="D113" s="5" t="s">
        <v>121</v>
      </c>
      <c r="E113" s="3" t="str">
        <f>INDEX('Player Data'!A:D,MATCH(D113,'Player Data'!A:A,0),3)</f>
        <v>CHC</v>
      </c>
      <c r="F113" s="3" t="str">
        <f>INDEX('Player Data'!A:D,MATCH('Draft Data'!D113,'Player Data'!A:A,0),4)</f>
        <v>3B</v>
      </c>
      <c r="G113" s="3">
        <f>INDEX('Player Data'!A:D,MATCH(D113,'Player Data'!A:A,0),2)</f>
        <v>110</v>
      </c>
      <c r="H113" s="3">
        <f t="shared" si="1"/>
        <v>2</v>
      </c>
      <c r="I113" s="3">
        <f>VLOOKUP(B113,Reference!$B$4:$C$29,2,1)</f>
        <v>12</v>
      </c>
    </row>
    <row r="114" spans="1:9" x14ac:dyDescent="0.2">
      <c r="A114" s="6">
        <v>1</v>
      </c>
      <c r="B114" s="4">
        <v>113</v>
      </c>
      <c r="C114" s="4" t="s">
        <v>14</v>
      </c>
      <c r="D114" s="5" t="s">
        <v>122</v>
      </c>
      <c r="E114" s="3" t="str">
        <f>INDEX('Player Data'!A:D,MATCH(D114,'Player Data'!A:A,0),3)</f>
        <v>TOR</v>
      </c>
      <c r="F114" s="3" t="str">
        <f>INDEX('Player Data'!A:D,MATCH('Draft Data'!D114,'Player Data'!A:A,0),4)</f>
        <v>SS</v>
      </c>
      <c r="G114" s="3">
        <f>INDEX('Player Data'!A:D,MATCH(D114,'Player Data'!A:A,0),2)</f>
        <v>112</v>
      </c>
      <c r="H114" s="3">
        <f t="shared" si="1"/>
        <v>1</v>
      </c>
      <c r="I114" s="3">
        <f>VLOOKUP(B114,Reference!$B$4:$C$29,2,1)</f>
        <v>12</v>
      </c>
    </row>
    <row r="115" spans="1:9" ht="16" customHeight="1" x14ac:dyDescent="0.2">
      <c r="A115" s="6">
        <v>1</v>
      </c>
      <c r="B115" s="4">
        <v>114</v>
      </c>
      <c r="C115" s="4" t="s">
        <v>12</v>
      </c>
      <c r="D115" s="5" t="s">
        <v>123</v>
      </c>
      <c r="E115" s="3" t="str">
        <f>INDEX('Player Data'!A:D,MATCH(D115,'Player Data'!A:A,0),3)</f>
        <v>HOU</v>
      </c>
      <c r="F115" s="3" t="str">
        <f>INDEX('Player Data'!A:D,MATCH('Draft Data'!D115,'Player Data'!A:A,0),4)</f>
        <v>SP</v>
      </c>
      <c r="G115" s="3">
        <f>INDEX('Player Data'!A:D,MATCH(D115,'Player Data'!A:A,0),2)</f>
        <v>115</v>
      </c>
      <c r="H115" s="3">
        <f t="shared" si="1"/>
        <v>-1</v>
      </c>
      <c r="I115" s="3">
        <f>VLOOKUP(B115,Reference!$B$4:$C$29,2,1)</f>
        <v>12</v>
      </c>
    </row>
    <row r="116" spans="1:9" x14ac:dyDescent="0.2">
      <c r="A116" s="6">
        <v>1</v>
      </c>
      <c r="B116" s="4">
        <v>115</v>
      </c>
      <c r="C116" s="4" t="s">
        <v>10</v>
      </c>
      <c r="D116" s="5" t="s">
        <v>124</v>
      </c>
      <c r="E116" s="3" t="str">
        <f>INDEX('Player Data'!A:D,MATCH(D116,'Player Data'!A:A,0),3)</f>
        <v>CLE</v>
      </c>
      <c r="F116" s="3" t="str">
        <f>INDEX('Player Data'!A:D,MATCH('Draft Data'!D116,'Player Data'!A:A,0),4)</f>
        <v>SP</v>
      </c>
      <c r="G116" s="3">
        <f>INDEX('Player Data'!A:D,MATCH(D116,'Player Data'!A:A,0),2)</f>
        <v>114</v>
      </c>
      <c r="H116" s="3">
        <f t="shared" si="1"/>
        <v>1</v>
      </c>
      <c r="I116" s="3">
        <f>VLOOKUP(B116,Reference!$B$4:$C$29,2,1)</f>
        <v>12</v>
      </c>
    </row>
    <row r="117" spans="1:9" ht="16" customHeight="1" x14ac:dyDescent="0.2">
      <c r="A117" s="6">
        <v>1</v>
      </c>
      <c r="B117" s="4">
        <v>116</v>
      </c>
      <c r="C117" s="4" t="s">
        <v>8</v>
      </c>
      <c r="D117" s="5" t="s">
        <v>125</v>
      </c>
      <c r="E117" s="3" t="str">
        <f>INDEX('Player Data'!A:D,MATCH(D117,'Player Data'!A:A,0),3)</f>
        <v>NYM</v>
      </c>
      <c r="F117" s="3" t="str">
        <f>INDEX('Player Data'!A:D,MATCH('Draft Data'!D117,'Player Data'!A:A,0),4)</f>
        <v>1B/OF</v>
      </c>
      <c r="G117" s="3">
        <f>INDEX('Player Data'!A:D,MATCH(D117,'Player Data'!A:A,0),2)</f>
        <v>121</v>
      </c>
      <c r="H117" s="3">
        <f t="shared" si="1"/>
        <v>-5</v>
      </c>
      <c r="I117" s="3">
        <f>VLOOKUP(B117,Reference!$B$4:$C$29,2,1)</f>
        <v>12</v>
      </c>
    </row>
    <row r="118" spans="1:9" x14ac:dyDescent="0.2">
      <c r="A118" s="6">
        <v>1</v>
      </c>
      <c r="B118" s="4">
        <v>117</v>
      </c>
      <c r="C118" s="4" t="s">
        <v>6</v>
      </c>
      <c r="D118" s="5" t="s">
        <v>126</v>
      </c>
      <c r="E118" s="3" t="str">
        <f>INDEX('Player Data'!A:D,MATCH(D118,'Player Data'!A:A,0),3)</f>
        <v>SF</v>
      </c>
      <c r="F118" s="3" t="str">
        <f>INDEX('Player Data'!A:D,MATCH('Draft Data'!D118,'Player Data'!A:A,0),4)</f>
        <v>OF</v>
      </c>
      <c r="G118" s="3">
        <f>INDEX('Player Data'!A:D,MATCH(D118,'Player Data'!A:A,0),2)</f>
        <v>116</v>
      </c>
      <c r="H118" s="3">
        <f t="shared" si="1"/>
        <v>1</v>
      </c>
      <c r="I118" s="3">
        <f>VLOOKUP(B118,Reference!$B$4:$C$29,2,1)</f>
        <v>12</v>
      </c>
    </row>
    <row r="119" spans="1:9" x14ac:dyDescent="0.2">
      <c r="A119" s="6">
        <v>1</v>
      </c>
      <c r="B119" s="4">
        <v>118</v>
      </c>
      <c r="C119" s="4" t="s">
        <v>4</v>
      </c>
      <c r="D119" s="5" t="s">
        <v>127</v>
      </c>
      <c r="E119" s="3" t="str">
        <f>INDEX('Player Data'!A:D,MATCH(D119,'Player Data'!A:A,0),3)</f>
        <v>SD</v>
      </c>
      <c r="F119" s="3" t="str">
        <f>INDEX('Player Data'!A:D,MATCH('Draft Data'!D119,'Player Data'!A:A,0),4)</f>
        <v>SP</v>
      </c>
      <c r="G119" s="3">
        <f>INDEX('Player Data'!A:D,MATCH(D119,'Player Data'!A:A,0),2)</f>
        <v>117</v>
      </c>
      <c r="H119" s="3">
        <f t="shared" si="1"/>
        <v>1</v>
      </c>
      <c r="I119" s="3">
        <f>VLOOKUP(B119,Reference!$B$4:$C$29,2,1)</f>
        <v>12</v>
      </c>
    </row>
    <row r="120" spans="1:9" x14ac:dyDescent="0.2">
      <c r="A120" s="6">
        <v>1</v>
      </c>
      <c r="B120" s="4">
        <v>119</v>
      </c>
      <c r="C120" s="4" t="s">
        <v>2</v>
      </c>
      <c r="D120" s="5" t="s">
        <v>128</v>
      </c>
      <c r="E120" s="3" t="str">
        <f>INDEX('Player Data'!A:D,MATCH(D120,'Player Data'!A:A,0),3)</f>
        <v>TOR</v>
      </c>
      <c r="F120" s="3" t="str">
        <f>INDEX('Player Data'!A:D,MATCH('Draft Data'!D120,'Player Data'!A:A,0),4)</f>
        <v>RP</v>
      </c>
      <c r="G120" s="3">
        <f>INDEX('Player Data'!A:D,MATCH(D120,'Player Data'!A:A,0),2)</f>
        <v>125</v>
      </c>
      <c r="H120" s="3">
        <f t="shared" si="1"/>
        <v>-6</v>
      </c>
      <c r="I120" s="3">
        <f>VLOOKUP(B120,Reference!$B$4:$C$29,2,1)</f>
        <v>12</v>
      </c>
    </row>
    <row r="121" spans="1:9" ht="16" customHeight="1" x14ac:dyDescent="0.2">
      <c r="A121" s="6">
        <v>1</v>
      </c>
      <c r="B121" s="4">
        <v>120</v>
      </c>
      <c r="C121" s="4" t="s">
        <v>0</v>
      </c>
      <c r="D121" s="5" t="s">
        <v>129</v>
      </c>
      <c r="E121" s="3" t="str">
        <f>INDEX('Player Data'!A:D,MATCH(D121,'Player Data'!A:A,0),3)</f>
        <v>HOU</v>
      </c>
      <c r="F121" s="3" t="str">
        <f>INDEX('Player Data'!A:D,MATCH('Draft Data'!D121,'Player Data'!A:A,0),4)</f>
        <v>OF</v>
      </c>
      <c r="G121" s="3">
        <f>INDEX('Player Data'!A:D,MATCH(D121,'Player Data'!A:A,0),2)</f>
        <v>118</v>
      </c>
      <c r="H121" s="3">
        <f t="shared" si="1"/>
        <v>2</v>
      </c>
      <c r="I121" s="3">
        <f>VLOOKUP(B121,Reference!$B$4:$C$29,2,1)</f>
        <v>12</v>
      </c>
    </row>
    <row r="122" spans="1:9" x14ac:dyDescent="0.2">
      <c r="A122" s="6">
        <v>1</v>
      </c>
      <c r="B122" s="4">
        <v>121</v>
      </c>
      <c r="C122" s="4" t="s">
        <v>0</v>
      </c>
      <c r="D122" s="5" t="s">
        <v>130</v>
      </c>
      <c r="E122" s="3" t="str">
        <f>INDEX('Player Data'!A:D,MATCH(D122,'Player Data'!A:A,0),3)</f>
        <v>NYY</v>
      </c>
      <c r="F122" s="3" t="str">
        <f>INDEX('Player Data'!A:D,MATCH('Draft Data'!D122,'Player Data'!A:A,0),4)</f>
        <v>DH</v>
      </c>
      <c r="G122" s="3">
        <f>INDEX('Player Data'!A:D,MATCH(D122,'Player Data'!A:A,0),2)</f>
        <v>120</v>
      </c>
      <c r="H122" s="3">
        <f t="shared" si="1"/>
        <v>1</v>
      </c>
      <c r="I122" s="3">
        <f>VLOOKUP(B122,Reference!$B$4:$C$29,2,1)</f>
        <v>13</v>
      </c>
    </row>
    <row r="123" spans="1:9" ht="16" customHeight="1" x14ac:dyDescent="0.2">
      <c r="A123" s="6">
        <v>1</v>
      </c>
      <c r="B123" s="4">
        <v>122</v>
      </c>
      <c r="C123" s="4" t="s">
        <v>2</v>
      </c>
      <c r="D123" s="5" t="s">
        <v>131</v>
      </c>
      <c r="E123" s="3" t="str">
        <f>INDEX('Player Data'!A:D,MATCH(D123,'Player Data'!A:A,0),3)</f>
        <v>LAD</v>
      </c>
      <c r="F123" s="3" t="str">
        <f>INDEX('Player Data'!A:D,MATCH('Draft Data'!D123,'Player Data'!A:A,0),4)</f>
        <v>RP</v>
      </c>
      <c r="G123" s="3">
        <f>INDEX('Player Data'!A:D,MATCH(D123,'Player Data'!A:A,0),2)</f>
        <v>124</v>
      </c>
      <c r="H123" s="3">
        <f t="shared" si="1"/>
        <v>-2</v>
      </c>
      <c r="I123" s="3">
        <f>VLOOKUP(B123,Reference!$B$4:$C$29,2,1)</f>
        <v>13</v>
      </c>
    </row>
    <row r="124" spans="1:9" x14ac:dyDescent="0.2">
      <c r="A124" s="6">
        <v>1</v>
      </c>
      <c r="B124" s="4">
        <v>123</v>
      </c>
      <c r="C124" s="4" t="s">
        <v>4</v>
      </c>
      <c r="D124" s="5" t="s">
        <v>132</v>
      </c>
      <c r="E124" s="3" t="str">
        <f>INDEX('Player Data'!A:D,MATCH(D124,'Player Data'!A:A,0),3)</f>
        <v>TEX</v>
      </c>
      <c r="F124" s="3" t="str">
        <f>INDEX('Player Data'!A:D,MATCH('Draft Data'!D124,'Player Data'!A:A,0),4)</f>
        <v>OF</v>
      </c>
      <c r="G124" s="3">
        <f>INDEX('Player Data'!A:D,MATCH(D124,'Player Data'!A:A,0),2)</f>
        <v>126</v>
      </c>
      <c r="H124" s="3">
        <f t="shared" si="1"/>
        <v>-3</v>
      </c>
      <c r="I124" s="3">
        <f>VLOOKUP(B124,Reference!$B$4:$C$29,2,1)</f>
        <v>13</v>
      </c>
    </row>
    <row r="125" spans="1:9" ht="16" customHeight="1" x14ac:dyDescent="0.2">
      <c r="A125" s="6">
        <v>1</v>
      </c>
      <c r="B125" s="4">
        <v>124</v>
      </c>
      <c r="C125" s="4" t="s">
        <v>6</v>
      </c>
      <c r="D125" s="5" t="s">
        <v>133</v>
      </c>
      <c r="E125" s="3" t="str">
        <f>INDEX('Player Data'!A:D,MATCH(D125,'Player Data'!A:A,0),3)</f>
        <v>HOU</v>
      </c>
      <c r="F125" s="3" t="str">
        <f>INDEX('Player Data'!A:D,MATCH('Draft Data'!D125,'Player Data'!A:A,0),4)</f>
        <v>SP</v>
      </c>
      <c r="G125" s="3">
        <f>INDEX('Player Data'!A:D,MATCH(D125,'Player Data'!A:A,0),2)</f>
        <v>119</v>
      </c>
      <c r="H125" s="3">
        <f t="shared" si="1"/>
        <v>5</v>
      </c>
      <c r="I125" s="3">
        <f>VLOOKUP(B125,Reference!$B$4:$C$29,2,1)</f>
        <v>13</v>
      </c>
    </row>
    <row r="126" spans="1:9" x14ac:dyDescent="0.2">
      <c r="A126" s="6">
        <v>1</v>
      </c>
      <c r="B126" s="4">
        <v>125</v>
      </c>
      <c r="C126" s="4" t="s">
        <v>8</v>
      </c>
      <c r="D126" s="5" t="s">
        <v>134</v>
      </c>
      <c r="E126" s="3" t="str">
        <f>INDEX('Player Data'!A:D,MATCH(D126,'Player Data'!A:A,0),3)</f>
        <v>OAK</v>
      </c>
      <c r="F126" s="3" t="str">
        <f>INDEX('Player Data'!A:D,MATCH('Draft Data'!D126,'Player Data'!A:A,0),4)</f>
        <v>OF</v>
      </c>
      <c r="G126" s="3">
        <f>INDEX('Player Data'!A:D,MATCH(D126,'Player Data'!A:A,0),2)</f>
        <v>123</v>
      </c>
      <c r="H126" s="3">
        <f t="shared" si="1"/>
        <v>2</v>
      </c>
      <c r="I126" s="3">
        <f>VLOOKUP(B126,Reference!$B$4:$C$29,2,1)</f>
        <v>13</v>
      </c>
    </row>
    <row r="127" spans="1:9" ht="16" customHeight="1" x14ac:dyDescent="0.2">
      <c r="A127" s="6">
        <v>1</v>
      </c>
      <c r="B127" s="4">
        <v>126</v>
      </c>
      <c r="C127" s="4" t="s">
        <v>10</v>
      </c>
      <c r="D127" s="5" t="s">
        <v>135</v>
      </c>
      <c r="E127" s="3" t="str">
        <f>INDEX('Player Data'!A:D,MATCH(D127,'Player Data'!A:A,0),3)</f>
        <v>BAL</v>
      </c>
      <c r="F127" s="3" t="str">
        <f>INDEX('Player Data'!A:D,MATCH('Draft Data'!D127,'Player Data'!A:A,0),4)</f>
        <v>OF</v>
      </c>
      <c r="G127" s="3">
        <f>INDEX('Player Data'!A:D,MATCH(D127,'Player Data'!A:A,0),2)</f>
        <v>122</v>
      </c>
      <c r="H127" s="3">
        <f t="shared" si="1"/>
        <v>4</v>
      </c>
      <c r="I127" s="3">
        <f>VLOOKUP(B127,Reference!$B$4:$C$29,2,1)</f>
        <v>13</v>
      </c>
    </row>
    <row r="128" spans="1:9" x14ac:dyDescent="0.2">
      <c r="A128" s="6">
        <v>1</v>
      </c>
      <c r="B128" s="4">
        <v>127</v>
      </c>
      <c r="C128" s="4" t="s">
        <v>12</v>
      </c>
      <c r="D128" s="5" t="s">
        <v>136</v>
      </c>
      <c r="E128" s="3" t="str">
        <f>INDEX('Player Data'!A:D,MATCH(D128,'Player Data'!A:A,0),3)</f>
        <v>PHI</v>
      </c>
      <c r="F128" s="3" t="str">
        <f>INDEX('Player Data'!A:D,MATCH('Draft Data'!D128,'Player Data'!A:A,0),4)</f>
        <v>SS</v>
      </c>
      <c r="G128" s="3">
        <f>INDEX('Player Data'!A:D,MATCH(D128,'Player Data'!A:A,0),2)</f>
        <v>127</v>
      </c>
      <c r="H128" s="3">
        <f t="shared" si="1"/>
        <v>0</v>
      </c>
      <c r="I128" s="3">
        <f>VLOOKUP(B128,Reference!$B$4:$C$29,2,1)</f>
        <v>13</v>
      </c>
    </row>
    <row r="129" spans="1:9" ht="16" customHeight="1" x14ac:dyDescent="0.2">
      <c r="A129" s="6">
        <v>1</v>
      </c>
      <c r="B129" s="4">
        <v>128</v>
      </c>
      <c r="C129" s="4" t="s">
        <v>14</v>
      </c>
      <c r="D129" s="5" t="s">
        <v>137</v>
      </c>
      <c r="E129" s="3" t="str">
        <f>INDEX('Player Data'!A:D,MATCH(D129,'Player Data'!A:A,0),3)</f>
        <v>CIN</v>
      </c>
      <c r="F129" s="3" t="str">
        <f>INDEX('Player Data'!A:D,MATCH('Draft Data'!D129,'Player Data'!A:A,0),4)</f>
        <v>2B/1B</v>
      </c>
      <c r="G129" s="3">
        <f>INDEX('Player Data'!A:D,MATCH(D129,'Player Data'!A:A,0),2)</f>
        <v>128</v>
      </c>
      <c r="H129" s="3">
        <f t="shared" si="1"/>
        <v>0</v>
      </c>
      <c r="I129" s="3">
        <f>VLOOKUP(B129,Reference!$B$4:$C$29,2,1)</f>
        <v>13</v>
      </c>
    </row>
    <row r="130" spans="1:9" x14ac:dyDescent="0.2">
      <c r="A130" s="6">
        <v>1</v>
      </c>
      <c r="B130" s="4">
        <v>129</v>
      </c>
      <c r="C130" s="4" t="s">
        <v>16</v>
      </c>
      <c r="D130" s="5" t="s">
        <v>138</v>
      </c>
      <c r="E130" s="3" t="str">
        <f>INDEX('Player Data'!A:D,MATCH(D130,'Player Data'!A:A,0),3)</f>
        <v>SD</v>
      </c>
      <c r="F130" s="3" t="str">
        <f>INDEX('Player Data'!A:D,MATCH('Draft Data'!D130,'Player Data'!A:A,0),4)</f>
        <v>1B</v>
      </c>
      <c r="G130" s="3">
        <f>INDEX('Player Data'!A:D,MATCH(D130,'Player Data'!A:A,0),2)</f>
        <v>130</v>
      </c>
      <c r="H130" s="3">
        <f t="shared" si="1"/>
        <v>-1</v>
      </c>
      <c r="I130" s="3">
        <f>VLOOKUP(B130,Reference!$B$4:$C$29,2,1)</f>
        <v>13</v>
      </c>
    </row>
    <row r="131" spans="1:9" ht="16" customHeight="1" x14ac:dyDescent="0.2">
      <c r="A131" s="6">
        <v>1</v>
      </c>
      <c r="B131" s="4">
        <v>130</v>
      </c>
      <c r="C131" s="4" t="s">
        <v>18</v>
      </c>
      <c r="D131" s="5" t="s">
        <v>139</v>
      </c>
      <c r="E131" s="3" t="str">
        <f>INDEX('Player Data'!A:D,MATCH(D131,'Player Data'!A:A,0),3)</f>
        <v>BOS</v>
      </c>
      <c r="F131" s="3" t="str">
        <f>INDEX('Player Data'!A:D,MATCH('Draft Data'!D131,'Player Data'!A:A,0),4)</f>
        <v>OF</v>
      </c>
      <c r="G131" s="3">
        <f>INDEX('Player Data'!A:D,MATCH(D131,'Player Data'!A:A,0),2)</f>
        <v>135</v>
      </c>
      <c r="H131" s="3">
        <f t="shared" ref="H131:H194" si="2">B131-G131</f>
        <v>-5</v>
      </c>
      <c r="I131" s="3">
        <f>VLOOKUP(B131,Reference!$B$4:$C$29,2,1)</f>
        <v>13</v>
      </c>
    </row>
    <row r="132" spans="1:9" x14ac:dyDescent="0.2">
      <c r="A132" s="6">
        <v>1</v>
      </c>
      <c r="B132" s="4">
        <v>131</v>
      </c>
      <c r="C132" s="4" t="s">
        <v>18</v>
      </c>
      <c r="D132" s="5" t="s">
        <v>140</v>
      </c>
      <c r="E132" s="3" t="str">
        <f>INDEX('Player Data'!A:D,MATCH(D132,'Player Data'!A:A,0),3)</f>
        <v>WSH</v>
      </c>
      <c r="F132" s="3" t="str">
        <f>INDEX('Player Data'!A:D,MATCH('Draft Data'!D132,'Player Data'!A:A,0),4)</f>
        <v>1B</v>
      </c>
      <c r="G132" s="3">
        <f>INDEX('Player Data'!A:D,MATCH(D132,'Player Data'!A:A,0),2)</f>
        <v>131</v>
      </c>
      <c r="H132" s="3">
        <f t="shared" si="2"/>
        <v>0</v>
      </c>
      <c r="I132" s="3">
        <f>VLOOKUP(B132,Reference!$B$4:$C$29,2,1)</f>
        <v>14</v>
      </c>
    </row>
    <row r="133" spans="1:9" ht="16" customHeight="1" x14ac:dyDescent="0.2">
      <c r="A133" s="6">
        <v>1</v>
      </c>
      <c r="B133" s="4">
        <v>132</v>
      </c>
      <c r="C133" s="4" t="s">
        <v>16</v>
      </c>
      <c r="D133" s="5" t="s">
        <v>141</v>
      </c>
      <c r="E133" s="3" t="str">
        <f>INDEX('Player Data'!A:D,MATCH(D133,'Player Data'!A:A,0),3)</f>
        <v>LAD</v>
      </c>
      <c r="F133" s="3" t="str">
        <f>INDEX('Player Data'!A:D,MATCH('Draft Data'!D133,'Player Data'!A:A,0),4)</f>
        <v>SP</v>
      </c>
      <c r="G133" s="3">
        <f>INDEX('Player Data'!A:D,MATCH(D133,'Player Data'!A:A,0),2)</f>
        <v>129</v>
      </c>
      <c r="H133" s="3">
        <f t="shared" si="2"/>
        <v>3</v>
      </c>
      <c r="I133" s="3">
        <f>VLOOKUP(B133,Reference!$B$4:$C$29,2,1)</f>
        <v>14</v>
      </c>
    </row>
    <row r="134" spans="1:9" x14ac:dyDescent="0.2">
      <c r="A134" s="6">
        <v>1</v>
      </c>
      <c r="B134" s="4">
        <v>133</v>
      </c>
      <c r="C134" s="4" t="s">
        <v>14</v>
      </c>
      <c r="D134" s="5" t="s">
        <v>142</v>
      </c>
      <c r="E134" s="3" t="str">
        <f>INDEX('Player Data'!A:D,MATCH(D134,'Player Data'!A:A,0),3)</f>
        <v>PHI</v>
      </c>
      <c r="F134" s="3" t="str">
        <f>INDEX('Player Data'!A:D,MATCH('Draft Data'!D134,'Player Data'!A:A,0),4)</f>
        <v>1B</v>
      </c>
      <c r="G134" s="3">
        <f>INDEX('Player Data'!A:D,MATCH(D134,'Player Data'!A:A,0),2)</f>
        <v>132</v>
      </c>
      <c r="H134" s="3">
        <f t="shared" si="2"/>
        <v>1</v>
      </c>
      <c r="I134" s="3">
        <f>VLOOKUP(B134,Reference!$B$4:$C$29,2,1)</f>
        <v>14</v>
      </c>
    </row>
    <row r="135" spans="1:9" ht="16" customHeight="1" x14ac:dyDescent="0.2">
      <c r="A135" s="6">
        <v>1</v>
      </c>
      <c r="B135" s="4">
        <v>134</v>
      </c>
      <c r="C135" s="4" t="s">
        <v>12</v>
      </c>
      <c r="D135" s="5" t="s">
        <v>143</v>
      </c>
      <c r="E135" s="3" t="str">
        <f>INDEX('Player Data'!A:D,MATCH(D135,'Player Data'!A:A,0),3)</f>
        <v>CWS</v>
      </c>
      <c r="F135" s="3" t="str">
        <f>INDEX('Player Data'!A:D,MATCH('Draft Data'!D135,'Player Data'!A:A,0),4)</f>
        <v>C</v>
      </c>
      <c r="G135" s="3">
        <f>INDEX('Player Data'!A:D,MATCH(D135,'Player Data'!A:A,0),2)</f>
        <v>141</v>
      </c>
      <c r="H135" s="3">
        <f t="shared" si="2"/>
        <v>-7</v>
      </c>
      <c r="I135" s="3">
        <f>VLOOKUP(B135,Reference!$B$4:$C$29,2,1)</f>
        <v>14</v>
      </c>
    </row>
    <row r="136" spans="1:9" x14ac:dyDescent="0.2">
      <c r="A136" s="6">
        <v>1</v>
      </c>
      <c r="B136" s="4">
        <v>135</v>
      </c>
      <c r="C136" s="4" t="s">
        <v>10</v>
      </c>
      <c r="D136" s="5" t="s">
        <v>144</v>
      </c>
      <c r="E136" s="3" t="str">
        <f>INDEX('Player Data'!A:D,MATCH(D136,'Player Data'!A:A,0),3)</f>
        <v>WSH</v>
      </c>
      <c r="F136" s="3" t="str">
        <f>INDEX('Player Data'!A:D,MATCH('Draft Data'!D136,'Player Data'!A:A,0),4)</f>
        <v>RP</v>
      </c>
      <c r="G136" s="3">
        <f>INDEX('Player Data'!A:D,MATCH(D136,'Player Data'!A:A,0),2)</f>
        <v>133</v>
      </c>
      <c r="H136" s="3">
        <f t="shared" si="2"/>
        <v>2</v>
      </c>
      <c r="I136" s="3">
        <f>VLOOKUP(B136,Reference!$B$4:$C$29,2,1)</f>
        <v>14</v>
      </c>
    </row>
    <row r="137" spans="1:9" ht="16" customHeight="1" x14ac:dyDescent="0.2">
      <c r="A137" s="6">
        <v>1</v>
      </c>
      <c r="B137" s="4">
        <v>136</v>
      </c>
      <c r="C137" s="4" t="s">
        <v>8</v>
      </c>
      <c r="D137" s="5" t="s">
        <v>145</v>
      </c>
      <c r="E137" s="3" t="str">
        <f>INDEX('Player Data'!A:D,MATCH(D137,'Player Data'!A:A,0),3)</f>
        <v>MIN</v>
      </c>
      <c r="F137" s="3" t="str">
        <f>INDEX('Player Data'!A:D,MATCH('Draft Data'!D137,'Player Data'!A:A,0),4)</f>
        <v>1B</v>
      </c>
      <c r="G137" s="3">
        <f>INDEX('Player Data'!A:D,MATCH(D137,'Player Data'!A:A,0),2)</f>
        <v>134</v>
      </c>
      <c r="H137" s="3">
        <f t="shared" si="2"/>
        <v>2</v>
      </c>
      <c r="I137" s="3">
        <f>VLOOKUP(B137,Reference!$B$4:$C$29,2,1)</f>
        <v>14</v>
      </c>
    </row>
    <row r="138" spans="1:9" x14ac:dyDescent="0.2">
      <c r="A138" s="6">
        <v>1</v>
      </c>
      <c r="B138" s="4">
        <v>137</v>
      </c>
      <c r="C138" s="4" t="s">
        <v>6</v>
      </c>
      <c r="D138" s="5" t="s">
        <v>146</v>
      </c>
      <c r="E138" s="3" t="str">
        <f>INDEX('Player Data'!A:D,MATCH(D138,'Player Data'!A:A,0),3)</f>
        <v>CHC</v>
      </c>
      <c r="F138" s="3" t="str">
        <f>INDEX('Player Data'!A:D,MATCH('Draft Data'!D138,'Player Data'!A:A,0),4)</f>
        <v>OF</v>
      </c>
      <c r="G138" s="3">
        <f>INDEX('Player Data'!A:D,MATCH(D138,'Player Data'!A:A,0),2)</f>
        <v>137</v>
      </c>
      <c r="H138" s="3">
        <f t="shared" si="2"/>
        <v>0</v>
      </c>
      <c r="I138" s="3">
        <f>VLOOKUP(B138,Reference!$B$4:$C$29,2,1)</f>
        <v>14</v>
      </c>
    </row>
    <row r="139" spans="1:9" ht="16" customHeight="1" x14ac:dyDescent="0.2">
      <c r="A139" s="6">
        <v>1</v>
      </c>
      <c r="B139" s="4">
        <v>138</v>
      </c>
      <c r="C139" s="4" t="s">
        <v>4</v>
      </c>
      <c r="D139" s="5" t="s">
        <v>147</v>
      </c>
      <c r="E139" s="3" t="str">
        <f>INDEX('Player Data'!A:D,MATCH(D139,'Player Data'!A:A,0),3)</f>
        <v>SEA</v>
      </c>
      <c r="F139" s="3" t="str">
        <f>INDEX('Player Data'!A:D,MATCH('Draft Data'!D139,'Player Data'!A:A,0),4)</f>
        <v>OF</v>
      </c>
      <c r="G139" s="3">
        <f>INDEX('Player Data'!A:D,MATCH(D139,'Player Data'!A:A,0),2)</f>
        <v>140</v>
      </c>
      <c r="H139" s="3">
        <f t="shared" si="2"/>
        <v>-2</v>
      </c>
      <c r="I139" s="3">
        <f>VLOOKUP(B139,Reference!$B$4:$C$29,2,1)</f>
        <v>14</v>
      </c>
    </row>
    <row r="140" spans="1:9" x14ac:dyDescent="0.2">
      <c r="A140" s="6">
        <v>1</v>
      </c>
      <c r="B140" s="4">
        <v>139</v>
      </c>
      <c r="C140" s="4" t="s">
        <v>2</v>
      </c>
      <c r="D140" s="5" t="s">
        <v>148</v>
      </c>
      <c r="E140" s="3" t="str">
        <f>INDEX('Player Data'!A:D,MATCH(D140,'Player Data'!A:A,0),3)</f>
        <v>BAL</v>
      </c>
      <c r="F140" s="3" t="str">
        <f>INDEX('Player Data'!A:D,MATCH('Draft Data'!D140,'Player Data'!A:A,0),4)</f>
        <v>OF/1B</v>
      </c>
      <c r="G140" s="3">
        <f>INDEX('Player Data'!A:D,MATCH(D140,'Player Data'!A:A,0),2)</f>
        <v>142</v>
      </c>
      <c r="H140" s="3">
        <f t="shared" si="2"/>
        <v>-3</v>
      </c>
      <c r="I140" s="3">
        <f>VLOOKUP(B140,Reference!$B$4:$C$29,2,1)</f>
        <v>14</v>
      </c>
    </row>
    <row r="141" spans="1:9" x14ac:dyDescent="0.2">
      <c r="A141" s="6">
        <v>1</v>
      </c>
      <c r="B141" s="4">
        <v>140</v>
      </c>
      <c r="C141" s="4" t="s">
        <v>0</v>
      </c>
      <c r="D141" s="5" t="s">
        <v>149</v>
      </c>
      <c r="E141" s="3" t="str">
        <f>INDEX('Player Data'!A:D,MATCH(D141,'Player Data'!A:A,0),3)</f>
        <v>LAD</v>
      </c>
      <c r="F141" s="3" t="str">
        <f>INDEX('Player Data'!A:D,MATCH('Draft Data'!D141,'Player Data'!A:A,0),4)</f>
        <v>C</v>
      </c>
      <c r="G141" s="3">
        <f>INDEX('Player Data'!A:D,MATCH(D141,'Player Data'!A:A,0),2)</f>
        <v>138</v>
      </c>
      <c r="H141" s="3">
        <f t="shared" si="2"/>
        <v>2</v>
      </c>
      <c r="I141" s="3">
        <f>VLOOKUP(B141,Reference!$B$4:$C$29,2,1)</f>
        <v>14</v>
      </c>
    </row>
    <row r="142" spans="1:9" x14ac:dyDescent="0.2">
      <c r="A142" s="6">
        <v>1</v>
      </c>
      <c r="B142" s="4">
        <v>141</v>
      </c>
      <c r="C142" s="4" t="s">
        <v>0</v>
      </c>
      <c r="D142" s="5" t="s">
        <v>150</v>
      </c>
      <c r="E142" s="3" t="str">
        <f>INDEX('Player Data'!A:D,MATCH(D142,'Player Data'!A:A,0),3)</f>
        <v>LAA</v>
      </c>
      <c r="F142" s="3" t="str">
        <f>INDEX('Player Data'!A:D,MATCH('Draft Data'!D142,'Player Data'!A:A,0),4)</f>
        <v>SP</v>
      </c>
      <c r="G142" s="3">
        <f>INDEX('Player Data'!A:D,MATCH(D142,'Player Data'!A:A,0),2)</f>
        <v>144</v>
      </c>
      <c r="H142" s="3">
        <f t="shared" si="2"/>
        <v>-3</v>
      </c>
      <c r="I142" s="3">
        <f>VLOOKUP(B142,Reference!$B$4:$C$29,2,1)</f>
        <v>15</v>
      </c>
    </row>
    <row r="143" spans="1:9" ht="16" customHeight="1" x14ac:dyDescent="0.2">
      <c r="A143" s="6">
        <v>1</v>
      </c>
      <c r="B143" s="4">
        <v>142</v>
      </c>
      <c r="C143" s="4" t="s">
        <v>2</v>
      </c>
      <c r="D143" s="5" t="s">
        <v>151</v>
      </c>
      <c r="E143" s="3" t="str">
        <f>INDEX('Player Data'!A:D,MATCH(D143,'Player Data'!A:A,0),3)</f>
        <v>TB</v>
      </c>
      <c r="F143" s="3" t="str">
        <f>INDEX('Player Data'!A:D,MATCH('Draft Data'!D143,'Player Data'!A:A,0),4)</f>
        <v>RP</v>
      </c>
      <c r="G143" s="3">
        <f>INDEX('Player Data'!A:D,MATCH(D143,'Player Data'!A:A,0),2)</f>
        <v>147</v>
      </c>
      <c r="H143" s="3">
        <f t="shared" si="2"/>
        <v>-5</v>
      </c>
      <c r="I143" s="3">
        <f>VLOOKUP(B143,Reference!$B$4:$C$29,2,1)</f>
        <v>15</v>
      </c>
    </row>
    <row r="144" spans="1:9" x14ac:dyDescent="0.2">
      <c r="A144" s="6">
        <v>1</v>
      </c>
      <c r="B144" s="4">
        <v>143</v>
      </c>
      <c r="C144" s="4" t="s">
        <v>4</v>
      </c>
      <c r="D144" s="5" t="s">
        <v>152</v>
      </c>
      <c r="E144" s="3" t="str">
        <f>INDEX('Player Data'!A:D,MATCH(D144,'Player Data'!A:A,0),3)</f>
        <v>CHC</v>
      </c>
      <c r="F144" s="3" t="str">
        <f>INDEX('Player Data'!A:D,MATCH('Draft Data'!D144,'Player Data'!A:A,0),4)</f>
        <v>C</v>
      </c>
      <c r="G144" s="3">
        <f>INDEX('Player Data'!A:D,MATCH(D144,'Player Data'!A:A,0),2)</f>
        <v>146</v>
      </c>
      <c r="H144" s="3">
        <f t="shared" si="2"/>
        <v>-3</v>
      </c>
      <c r="I144" s="3">
        <f>VLOOKUP(B144,Reference!$B$4:$C$29,2,1)</f>
        <v>15</v>
      </c>
    </row>
    <row r="145" spans="1:9" ht="16" customHeight="1" x14ac:dyDescent="0.2">
      <c r="A145" s="6">
        <v>1</v>
      </c>
      <c r="B145" s="4">
        <v>144</v>
      </c>
      <c r="C145" s="4" t="s">
        <v>6</v>
      </c>
      <c r="D145" s="5" t="s">
        <v>153</v>
      </c>
      <c r="E145" s="3" t="str">
        <f>INDEX('Player Data'!A:D,MATCH(D145,'Player Data'!A:A,0),3)</f>
        <v>STL</v>
      </c>
      <c r="F145" s="3" t="str">
        <f>INDEX('Player Data'!A:D,MATCH('Draft Data'!D145,'Player Data'!A:A,0),4)</f>
        <v>3B/SS/OF</v>
      </c>
      <c r="G145" s="3">
        <f>INDEX('Player Data'!A:D,MATCH(D145,'Player Data'!A:A,0),2)</f>
        <v>148</v>
      </c>
      <c r="H145" s="3">
        <f t="shared" si="2"/>
        <v>-4</v>
      </c>
      <c r="I145" s="3">
        <f>VLOOKUP(B145,Reference!$B$4:$C$29,2,1)</f>
        <v>15</v>
      </c>
    </row>
    <row r="146" spans="1:9" x14ac:dyDescent="0.2">
      <c r="A146" s="6">
        <v>1</v>
      </c>
      <c r="B146" s="4">
        <v>145</v>
      </c>
      <c r="C146" s="4" t="s">
        <v>8</v>
      </c>
      <c r="D146" s="5" t="s">
        <v>154</v>
      </c>
      <c r="E146" s="3" t="str">
        <f>INDEX('Player Data'!A:D,MATCH(D146,'Player Data'!A:A,0),3)</f>
        <v>WSH</v>
      </c>
      <c r="F146" s="3" t="str">
        <f>INDEX('Player Data'!A:D,MATCH('Draft Data'!D146,'Player Data'!A:A,0),4)</f>
        <v>OF</v>
      </c>
      <c r="G146" s="3">
        <f>INDEX('Player Data'!A:D,MATCH(D146,'Player Data'!A:A,0),2)</f>
        <v>145</v>
      </c>
      <c r="H146" s="3">
        <f t="shared" si="2"/>
        <v>0</v>
      </c>
      <c r="I146" s="3">
        <f>VLOOKUP(B146,Reference!$B$4:$C$29,2,1)</f>
        <v>15</v>
      </c>
    </row>
    <row r="147" spans="1:9" ht="16" customHeight="1" x14ac:dyDescent="0.2">
      <c r="A147" s="6">
        <v>1</v>
      </c>
      <c r="B147" s="4">
        <v>146</v>
      </c>
      <c r="C147" s="4" t="s">
        <v>10</v>
      </c>
      <c r="D147" s="5" t="s">
        <v>155</v>
      </c>
      <c r="E147" s="3" t="str">
        <f>INDEX('Player Data'!A:D,MATCH(D147,'Player Data'!A:A,0),3)</f>
        <v>NYY</v>
      </c>
      <c r="F147" s="3" t="str">
        <f>INDEX('Player Data'!A:D,MATCH('Draft Data'!D147,'Player Data'!A:A,0),4)</f>
        <v>3B</v>
      </c>
      <c r="G147" s="3">
        <f>INDEX('Player Data'!A:D,MATCH(D147,'Player Data'!A:A,0),2)</f>
        <v>151</v>
      </c>
      <c r="H147" s="3">
        <f t="shared" si="2"/>
        <v>-5</v>
      </c>
      <c r="I147" s="3">
        <f>VLOOKUP(B147,Reference!$B$4:$C$29,2,1)</f>
        <v>15</v>
      </c>
    </row>
    <row r="148" spans="1:9" x14ac:dyDescent="0.2">
      <c r="A148" s="6">
        <v>1</v>
      </c>
      <c r="B148" s="4">
        <v>147</v>
      </c>
      <c r="C148" s="4" t="s">
        <v>12</v>
      </c>
      <c r="D148" s="5" t="s">
        <v>156</v>
      </c>
      <c r="E148" s="3" t="str">
        <f>INDEX('Player Data'!A:D,MATCH(D148,'Player Data'!A:A,0),3)</f>
        <v>SEA</v>
      </c>
      <c r="F148" s="3" t="str">
        <f>INDEX('Player Data'!A:D,MATCH('Draft Data'!D148,'Player Data'!A:A,0),4)</f>
        <v>OF/2B</v>
      </c>
      <c r="G148" s="3">
        <f>INDEX('Player Data'!A:D,MATCH(D148,'Player Data'!A:A,0),2)</f>
        <v>149</v>
      </c>
      <c r="H148" s="3">
        <f t="shared" si="2"/>
        <v>-2</v>
      </c>
      <c r="I148" s="3">
        <f>VLOOKUP(B148,Reference!$B$4:$C$29,2,1)</f>
        <v>15</v>
      </c>
    </row>
    <row r="149" spans="1:9" ht="16" customHeight="1" x14ac:dyDescent="0.2">
      <c r="A149" s="6">
        <v>1</v>
      </c>
      <c r="B149" s="4">
        <v>148</v>
      </c>
      <c r="C149" s="4" t="s">
        <v>14</v>
      </c>
      <c r="D149" s="5" t="s">
        <v>157</v>
      </c>
      <c r="E149" s="3" t="str">
        <f>INDEX('Player Data'!A:D,MATCH(D149,'Player Data'!A:A,0),3)</f>
        <v>CLE</v>
      </c>
      <c r="F149" s="3" t="str">
        <f>INDEX('Player Data'!A:D,MATCH('Draft Data'!D149,'Player Data'!A:A,0),4)</f>
        <v>DH</v>
      </c>
      <c r="G149" s="3">
        <f>INDEX('Player Data'!A:D,MATCH(D149,'Player Data'!A:A,0),2)</f>
        <v>136</v>
      </c>
      <c r="H149" s="3">
        <f t="shared" si="2"/>
        <v>12</v>
      </c>
      <c r="I149" s="3">
        <f>VLOOKUP(B149,Reference!$B$4:$C$29,2,1)</f>
        <v>15</v>
      </c>
    </row>
    <row r="150" spans="1:9" x14ac:dyDescent="0.2">
      <c r="A150" s="6">
        <v>1</v>
      </c>
      <c r="B150" s="4">
        <v>149</v>
      </c>
      <c r="C150" s="4" t="s">
        <v>16</v>
      </c>
      <c r="D150" s="5" t="s">
        <v>158</v>
      </c>
      <c r="E150" s="3" t="str">
        <f>INDEX('Player Data'!A:D,MATCH(D150,'Player Data'!A:A,0),3)</f>
        <v>SF</v>
      </c>
      <c r="F150" s="3" t="str">
        <f>INDEX('Player Data'!A:D,MATCH('Draft Data'!D150,'Player Data'!A:A,0),4)</f>
        <v>SP</v>
      </c>
      <c r="G150" s="3">
        <f>INDEX('Player Data'!A:D,MATCH(D150,'Player Data'!A:A,0),2)</f>
        <v>152</v>
      </c>
      <c r="H150" s="3">
        <f t="shared" si="2"/>
        <v>-3</v>
      </c>
      <c r="I150" s="3">
        <f>VLOOKUP(B150,Reference!$B$4:$C$29,2,1)</f>
        <v>15</v>
      </c>
    </row>
    <row r="151" spans="1:9" ht="16" customHeight="1" x14ac:dyDescent="0.2">
      <c r="A151" s="6">
        <v>1</v>
      </c>
      <c r="B151" s="4">
        <v>150</v>
      </c>
      <c r="C151" s="4" t="s">
        <v>18</v>
      </c>
      <c r="D151" s="5" t="s">
        <v>159</v>
      </c>
      <c r="E151" s="3" t="str">
        <f>INDEX('Player Data'!A:D,MATCH(D151,'Player Data'!A:A,0),3)</f>
        <v>WSH</v>
      </c>
      <c r="F151" s="3" t="str">
        <f>INDEX('Player Data'!A:D,MATCH('Draft Data'!D151,'Player Data'!A:A,0),4)</f>
        <v>OF</v>
      </c>
      <c r="G151" s="3">
        <f>INDEX('Player Data'!A:D,MATCH(D151,'Player Data'!A:A,0),2)</f>
        <v>155</v>
      </c>
      <c r="H151" s="3">
        <f t="shared" si="2"/>
        <v>-5</v>
      </c>
      <c r="I151" s="3">
        <f>VLOOKUP(B151,Reference!$B$4:$C$29,2,1)</f>
        <v>15</v>
      </c>
    </row>
    <row r="152" spans="1:9" ht="16" customHeight="1" x14ac:dyDescent="0.2">
      <c r="A152" s="6">
        <v>1</v>
      </c>
      <c r="B152" s="4">
        <v>151</v>
      </c>
      <c r="C152" s="4" t="s">
        <v>18</v>
      </c>
      <c r="D152" s="5" t="s">
        <v>160</v>
      </c>
      <c r="E152" s="3" t="str">
        <f>INDEX('Player Data'!A:D,MATCH(D152,'Player Data'!A:A,0),3)</f>
        <v>ATL</v>
      </c>
      <c r="F152" s="3" t="str">
        <f>INDEX('Player Data'!A:D,MATCH('Draft Data'!D152,'Player Data'!A:A,0),4)</f>
        <v>C</v>
      </c>
      <c r="G152" s="3">
        <f>INDEX('Player Data'!A:D,MATCH(D152,'Player Data'!A:A,0),2)</f>
        <v>150</v>
      </c>
      <c r="H152" s="3">
        <f t="shared" si="2"/>
        <v>1</v>
      </c>
      <c r="I152" s="3">
        <f>VLOOKUP(B152,Reference!$B$4:$C$29,2,1)</f>
        <v>16</v>
      </c>
    </row>
    <row r="153" spans="1:9" x14ac:dyDescent="0.2">
      <c r="A153" s="6">
        <v>1</v>
      </c>
      <c r="B153" s="4">
        <v>152</v>
      </c>
      <c r="C153" s="4" t="s">
        <v>16</v>
      </c>
      <c r="D153" s="5" t="s">
        <v>161</v>
      </c>
      <c r="E153" s="3" t="str">
        <f>INDEX('Player Data'!A:D,MATCH(D153,'Player Data'!A:A,0),3)</f>
        <v>MIN</v>
      </c>
      <c r="F153" s="3" t="str">
        <f>INDEX('Player Data'!A:D,MATCH('Draft Data'!D153,'Player Data'!A:A,0),4)</f>
        <v>OF</v>
      </c>
      <c r="G153" s="3">
        <f>INDEX('Player Data'!A:D,MATCH(D153,'Player Data'!A:A,0),2)</f>
        <v>143</v>
      </c>
      <c r="H153" s="3">
        <f t="shared" si="2"/>
        <v>9</v>
      </c>
      <c r="I153" s="3">
        <f>VLOOKUP(B153,Reference!$B$4:$C$29,2,1)</f>
        <v>16</v>
      </c>
    </row>
    <row r="154" spans="1:9" ht="16" customHeight="1" x14ac:dyDescent="0.2">
      <c r="A154" s="6">
        <v>1</v>
      </c>
      <c r="B154" s="4">
        <v>153</v>
      </c>
      <c r="C154" s="4" t="s">
        <v>14</v>
      </c>
      <c r="D154" s="5" t="s">
        <v>162</v>
      </c>
      <c r="E154" s="3" t="str">
        <f>INDEX('Player Data'!A:D,MATCH(D154,'Player Data'!A:A,0),3)</f>
        <v>CWS</v>
      </c>
      <c r="F154" s="3" t="str">
        <f>INDEX('Player Data'!A:D,MATCH('Draft Data'!D154,'Player Data'!A:A,0),4)</f>
        <v>2B</v>
      </c>
      <c r="G154" s="3">
        <f>INDEX('Player Data'!A:D,MATCH(D154,'Player Data'!A:A,0),2)</f>
        <v>156</v>
      </c>
      <c r="H154" s="3">
        <f t="shared" si="2"/>
        <v>-3</v>
      </c>
      <c r="I154" s="3">
        <f>VLOOKUP(B154,Reference!$B$4:$C$29,2,1)</f>
        <v>16</v>
      </c>
    </row>
    <row r="155" spans="1:9" x14ac:dyDescent="0.2">
      <c r="A155" s="6">
        <v>1</v>
      </c>
      <c r="B155" s="4">
        <v>154</v>
      </c>
      <c r="C155" s="4" t="s">
        <v>12</v>
      </c>
      <c r="D155" s="5" t="s">
        <v>163</v>
      </c>
      <c r="E155" s="3" t="str">
        <f>INDEX('Player Data'!A:D,MATCH(D155,'Player Data'!A:A,0),3)</f>
        <v>NYY</v>
      </c>
      <c r="F155" s="3" t="str">
        <f>INDEX('Player Data'!A:D,MATCH('Draft Data'!D155,'Player Data'!A:A,0),4)</f>
        <v>SP</v>
      </c>
      <c r="G155" s="3">
        <f>INDEX('Player Data'!A:D,MATCH(D155,'Player Data'!A:A,0),2)</f>
        <v>159</v>
      </c>
      <c r="H155" s="3">
        <f t="shared" si="2"/>
        <v>-5</v>
      </c>
      <c r="I155" s="3">
        <f>VLOOKUP(B155,Reference!$B$4:$C$29,2,1)</f>
        <v>16</v>
      </c>
    </row>
    <row r="156" spans="1:9" ht="16" customHeight="1" x14ac:dyDescent="0.2">
      <c r="A156" s="6">
        <v>1</v>
      </c>
      <c r="B156" s="4">
        <v>155</v>
      </c>
      <c r="C156" s="4" t="s">
        <v>10</v>
      </c>
      <c r="D156" s="5" t="s">
        <v>164</v>
      </c>
      <c r="E156" s="3" t="str">
        <f>INDEX('Player Data'!A:D,MATCH(D156,'Player Data'!A:A,0),3)</f>
        <v>PHI</v>
      </c>
      <c r="F156" s="3" t="str">
        <f>INDEX('Player Data'!A:D,MATCH('Draft Data'!D156,'Player Data'!A:A,0),4)</f>
        <v>OF</v>
      </c>
      <c r="G156" s="3">
        <f>INDEX('Player Data'!A:D,MATCH(D156,'Player Data'!A:A,0),2)</f>
        <v>157</v>
      </c>
      <c r="H156" s="3">
        <f t="shared" si="2"/>
        <v>-2</v>
      </c>
      <c r="I156" s="3">
        <f>VLOOKUP(B156,Reference!$B$4:$C$29,2,1)</f>
        <v>16</v>
      </c>
    </row>
    <row r="157" spans="1:9" x14ac:dyDescent="0.2">
      <c r="A157" s="6">
        <v>1</v>
      </c>
      <c r="B157" s="4">
        <v>156</v>
      </c>
      <c r="C157" s="4" t="s">
        <v>8</v>
      </c>
      <c r="D157" s="5" t="s">
        <v>165</v>
      </c>
      <c r="E157" s="3" t="str">
        <f>INDEX('Player Data'!A:D,MATCH(D157,'Player Data'!A:A,0),3)</f>
        <v>PHI</v>
      </c>
      <c r="F157" s="3" t="str">
        <f>INDEX('Player Data'!A:D,MATCH('Draft Data'!D157,'Player Data'!A:A,0),4)</f>
        <v>2B/3B</v>
      </c>
      <c r="G157" s="3">
        <f>INDEX('Player Data'!A:D,MATCH(D157,'Player Data'!A:A,0),2)</f>
        <v>154</v>
      </c>
      <c r="H157" s="3">
        <f t="shared" si="2"/>
        <v>2</v>
      </c>
      <c r="I157" s="3">
        <f>VLOOKUP(B157,Reference!$B$4:$C$29,2,1)</f>
        <v>16</v>
      </c>
    </row>
    <row r="158" spans="1:9" ht="16" customHeight="1" x14ac:dyDescent="0.2">
      <c r="A158" s="6">
        <v>1</v>
      </c>
      <c r="B158" s="4">
        <v>157</v>
      </c>
      <c r="C158" s="4" t="s">
        <v>6</v>
      </c>
      <c r="D158" s="5" t="s">
        <v>166</v>
      </c>
      <c r="E158" s="3" t="str">
        <f>INDEX('Player Data'!A:D,MATCH(D158,'Player Data'!A:A,0),3)</f>
        <v>KC</v>
      </c>
      <c r="F158" s="3" t="str">
        <f>INDEX('Player Data'!A:D,MATCH('Draft Data'!D158,'Player Data'!A:A,0),4)</f>
        <v>DH</v>
      </c>
      <c r="G158" s="3">
        <f>INDEX('Player Data'!A:D,MATCH(D158,'Player Data'!A:A,0),2)</f>
        <v>139</v>
      </c>
      <c r="H158" s="3">
        <f t="shared" si="2"/>
        <v>18</v>
      </c>
      <c r="I158" s="3">
        <f>VLOOKUP(B158,Reference!$B$4:$C$29,2,1)</f>
        <v>16</v>
      </c>
    </row>
    <row r="159" spans="1:9" x14ac:dyDescent="0.2">
      <c r="A159" s="6">
        <v>1</v>
      </c>
      <c r="B159" s="4">
        <v>158</v>
      </c>
      <c r="C159" s="4" t="s">
        <v>4</v>
      </c>
      <c r="D159" s="5" t="s">
        <v>167</v>
      </c>
      <c r="E159" s="3" t="str">
        <f>INDEX('Player Data'!A:D,MATCH(D159,'Player Data'!A:A,0),3)</f>
        <v>MIA</v>
      </c>
      <c r="F159" s="3" t="str">
        <f>INDEX('Player Data'!A:D,MATCH('Draft Data'!D159,'Player Data'!A:A,0),4)</f>
        <v>SP</v>
      </c>
      <c r="G159" s="3">
        <f>INDEX('Player Data'!A:D,MATCH(D159,'Player Data'!A:A,0),2)</f>
        <v>165</v>
      </c>
      <c r="H159" s="3">
        <f t="shared" si="2"/>
        <v>-7</v>
      </c>
      <c r="I159" s="3">
        <f>VLOOKUP(B159,Reference!$B$4:$C$29,2,1)</f>
        <v>16</v>
      </c>
    </row>
    <row r="160" spans="1:9" ht="16" customHeight="1" x14ac:dyDescent="0.2">
      <c r="A160" s="6">
        <v>1</v>
      </c>
      <c r="B160" s="4">
        <v>159</v>
      </c>
      <c r="C160" s="4" t="s">
        <v>2</v>
      </c>
      <c r="D160" s="5" t="s">
        <v>168</v>
      </c>
      <c r="E160" s="3" t="str">
        <f>INDEX('Player Data'!A:D,MATCH(D160,'Player Data'!A:A,0),3)</f>
        <v>ATL</v>
      </c>
      <c r="F160" s="3" t="str">
        <f>INDEX('Player Data'!A:D,MATCH('Draft Data'!D160,'Player Data'!A:A,0),4)</f>
        <v>SP</v>
      </c>
      <c r="G160" s="3">
        <f>INDEX('Player Data'!A:D,MATCH(D160,'Player Data'!A:A,0),2)</f>
        <v>158</v>
      </c>
      <c r="H160" s="3">
        <f t="shared" si="2"/>
        <v>1</v>
      </c>
      <c r="I160" s="3">
        <f>VLOOKUP(B160,Reference!$B$4:$C$29,2,1)</f>
        <v>16</v>
      </c>
    </row>
    <row r="161" spans="1:9" x14ac:dyDescent="0.2">
      <c r="A161" s="6">
        <v>1</v>
      </c>
      <c r="B161" s="4">
        <v>160</v>
      </c>
      <c r="C161" s="4" t="s">
        <v>0</v>
      </c>
      <c r="D161" s="5" t="s">
        <v>169</v>
      </c>
      <c r="E161" s="3" t="str">
        <f>INDEX('Player Data'!A:D,MATCH(D161,'Player Data'!A:A,0),3)</f>
        <v>MIA</v>
      </c>
      <c r="F161" s="3" t="str">
        <f>INDEX('Player Data'!A:D,MATCH('Draft Data'!D161,'Player Data'!A:A,0),4)</f>
        <v>SP</v>
      </c>
      <c r="G161" s="3">
        <f>INDEX('Player Data'!A:D,MATCH(D161,'Player Data'!A:A,0),2)</f>
        <v>162</v>
      </c>
      <c r="H161" s="3">
        <f t="shared" si="2"/>
        <v>-2</v>
      </c>
      <c r="I161" s="3">
        <f>VLOOKUP(B161,Reference!$B$4:$C$29,2,1)</f>
        <v>16</v>
      </c>
    </row>
    <row r="162" spans="1:9" x14ac:dyDescent="0.2">
      <c r="A162" s="6">
        <v>1</v>
      </c>
      <c r="B162" s="4">
        <v>161</v>
      </c>
      <c r="C162" s="4" t="s">
        <v>0</v>
      </c>
      <c r="D162" s="5" t="s">
        <v>170</v>
      </c>
      <c r="E162" s="3" t="str">
        <f>INDEX('Player Data'!A:D,MATCH(D162,'Player Data'!A:A,0),3)</f>
        <v>TEX</v>
      </c>
      <c r="F162" s="3" t="str">
        <f>INDEX('Player Data'!A:D,MATCH('Draft Data'!D162,'Player Data'!A:A,0),4)</f>
        <v>OF/2B</v>
      </c>
      <c r="G162" s="3">
        <f>INDEX('Player Data'!A:D,MATCH(D162,'Player Data'!A:A,0),2)</f>
        <v>160</v>
      </c>
      <c r="H162" s="3">
        <f t="shared" si="2"/>
        <v>1</v>
      </c>
      <c r="I162" s="3">
        <f>VLOOKUP(B162,Reference!$B$4:$C$29,2,1)</f>
        <v>17</v>
      </c>
    </row>
    <row r="163" spans="1:9" ht="16" customHeight="1" x14ac:dyDescent="0.2">
      <c r="A163" s="6">
        <v>1</v>
      </c>
      <c r="B163" s="4">
        <v>162</v>
      </c>
      <c r="C163" s="4" t="s">
        <v>2</v>
      </c>
      <c r="D163" s="5" t="s">
        <v>171</v>
      </c>
      <c r="E163" s="3" t="str">
        <f>INDEX('Player Data'!A:D,MATCH(D163,'Player Data'!A:A,0),3)</f>
        <v>OAK</v>
      </c>
      <c r="F163" s="3" t="str">
        <f>INDEX('Player Data'!A:D,MATCH('Draft Data'!D163,'Player Data'!A:A,0),4)</f>
        <v>SP</v>
      </c>
      <c r="G163" s="3">
        <f>INDEX('Player Data'!A:D,MATCH(D163,'Player Data'!A:A,0),2)</f>
        <v>166</v>
      </c>
      <c r="H163" s="3">
        <f t="shared" si="2"/>
        <v>-4</v>
      </c>
      <c r="I163" s="3">
        <f>VLOOKUP(B163,Reference!$B$4:$C$29,2,1)</f>
        <v>17</v>
      </c>
    </row>
    <row r="164" spans="1:9" x14ac:dyDescent="0.2">
      <c r="A164" s="6">
        <v>1</v>
      </c>
      <c r="B164" s="4">
        <v>163</v>
      </c>
      <c r="C164" s="4" t="s">
        <v>4</v>
      </c>
      <c r="D164" s="5" t="s">
        <v>172</v>
      </c>
      <c r="E164" s="3" t="str">
        <f>INDEX('Player Data'!A:D,MATCH(D164,'Player Data'!A:A,0),3)</f>
        <v>ARI</v>
      </c>
      <c r="F164" s="3" t="str">
        <f>INDEX('Player Data'!A:D,MATCH('Draft Data'!D164,'Player Data'!A:A,0),4)</f>
        <v>1B</v>
      </c>
      <c r="G164" s="3">
        <f>INDEX('Player Data'!A:D,MATCH(D164,'Player Data'!A:A,0),2)</f>
        <v>163</v>
      </c>
      <c r="H164" s="3">
        <f t="shared" si="2"/>
        <v>0</v>
      </c>
      <c r="I164" s="3">
        <f>VLOOKUP(B164,Reference!$B$4:$C$29,2,1)</f>
        <v>17</v>
      </c>
    </row>
    <row r="165" spans="1:9" ht="16" customHeight="1" x14ac:dyDescent="0.2">
      <c r="A165" s="6">
        <v>1</v>
      </c>
      <c r="B165" s="4">
        <v>164</v>
      </c>
      <c r="C165" s="4" t="s">
        <v>6</v>
      </c>
      <c r="D165" s="5" t="s">
        <v>173</v>
      </c>
      <c r="E165" s="3" t="str">
        <f>INDEX('Player Data'!A:D,MATCH(D165,'Player Data'!A:A,0),3)</f>
        <v>SEA</v>
      </c>
      <c r="F165" s="3" t="str">
        <f>INDEX('Player Data'!A:D,MATCH('Draft Data'!D165,'Player Data'!A:A,0),4)</f>
        <v>SP</v>
      </c>
      <c r="G165" s="3">
        <f>INDEX('Player Data'!A:D,MATCH(D165,'Player Data'!A:A,0),2)</f>
        <v>167</v>
      </c>
      <c r="H165" s="3">
        <f t="shared" si="2"/>
        <v>-3</v>
      </c>
      <c r="I165" s="3">
        <f>VLOOKUP(B165,Reference!$B$4:$C$29,2,1)</f>
        <v>17</v>
      </c>
    </row>
    <row r="166" spans="1:9" x14ac:dyDescent="0.2">
      <c r="A166" s="6">
        <v>1</v>
      </c>
      <c r="B166" s="4">
        <v>165</v>
      </c>
      <c r="C166" s="4" t="s">
        <v>8</v>
      </c>
      <c r="D166" s="5" t="s">
        <v>174</v>
      </c>
      <c r="E166" s="3" t="str">
        <f>INDEX('Player Data'!A:D,MATCH(D166,'Player Data'!A:A,0),3)</f>
        <v>LAA</v>
      </c>
      <c r="F166" s="3" t="str">
        <f>INDEX('Player Data'!A:D,MATCH('Draft Data'!D166,'Player Data'!A:A,0),4)</f>
        <v>DH/SP</v>
      </c>
      <c r="G166" s="3">
        <f>INDEX('Player Data'!A:D,MATCH(D166,'Player Data'!A:A,0),2)</f>
        <v>176</v>
      </c>
      <c r="H166" s="3">
        <f t="shared" si="2"/>
        <v>-11</v>
      </c>
      <c r="I166" s="3">
        <f>VLOOKUP(B166,Reference!$B$4:$C$29,2,1)</f>
        <v>17</v>
      </c>
    </row>
    <row r="167" spans="1:9" ht="16" customHeight="1" x14ac:dyDescent="0.2">
      <c r="A167" s="6">
        <v>1</v>
      </c>
      <c r="B167" s="4">
        <v>166</v>
      </c>
      <c r="C167" s="4" t="s">
        <v>10</v>
      </c>
      <c r="D167" s="5" t="s">
        <v>175</v>
      </c>
      <c r="E167" s="3" t="str">
        <f>INDEX('Player Data'!A:D,MATCH(D167,'Player Data'!A:A,0),3)</f>
        <v>LAD</v>
      </c>
      <c r="F167" s="3" t="str">
        <f>INDEX('Player Data'!A:D,MATCH('Draft Data'!D167,'Player Data'!A:A,0),4)</f>
        <v>OF</v>
      </c>
      <c r="G167" s="3">
        <f>INDEX('Player Data'!A:D,MATCH(D167,'Player Data'!A:A,0),2)</f>
        <v>161</v>
      </c>
      <c r="H167" s="3">
        <f t="shared" si="2"/>
        <v>5</v>
      </c>
      <c r="I167" s="3">
        <f>VLOOKUP(B167,Reference!$B$4:$C$29,2,1)</f>
        <v>17</v>
      </c>
    </row>
    <row r="168" spans="1:9" x14ac:dyDescent="0.2">
      <c r="A168" s="6">
        <v>1</v>
      </c>
      <c r="B168" s="4">
        <v>167</v>
      </c>
      <c r="C168" s="4" t="s">
        <v>12</v>
      </c>
      <c r="D168" s="5" t="s">
        <v>176</v>
      </c>
      <c r="E168" s="3" t="str">
        <f>INDEX('Player Data'!A:D,MATCH(D168,'Player Data'!A:A,0),3)</f>
        <v>PIT</v>
      </c>
      <c r="F168" s="3" t="str">
        <f>INDEX('Player Data'!A:D,MATCH('Draft Data'!D168,'Player Data'!A:A,0),4)</f>
        <v>3B</v>
      </c>
      <c r="G168" s="3">
        <f>INDEX('Player Data'!A:D,MATCH(D168,'Player Data'!A:A,0),2)</f>
        <v>153</v>
      </c>
      <c r="H168" s="3">
        <f t="shared" si="2"/>
        <v>14</v>
      </c>
      <c r="I168" s="3">
        <f>VLOOKUP(B168,Reference!$B$4:$C$29,2,1)</f>
        <v>17</v>
      </c>
    </row>
    <row r="169" spans="1:9" ht="16" customHeight="1" x14ac:dyDescent="0.2">
      <c r="A169" s="6">
        <v>1</v>
      </c>
      <c r="B169" s="4">
        <v>168</v>
      </c>
      <c r="C169" s="4" t="s">
        <v>14</v>
      </c>
      <c r="D169" s="5" t="s">
        <v>177</v>
      </c>
      <c r="E169" s="3" t="str">
        <f>INDEX('Player Data'!A:D,MATCH(D169,'Player Data'!A:A,0),3)</f>
        <v>SEA</v>
      </c>
      <c r="F169" s="3" t="str">
        <f>INDEX('Player Data'!A:D,MATCH('Draft Data'!D169,'Player Data'!A:A,0),4)</f>
        <v>RP</v>
      </c>
      <c r="G169" s="3">
        <f>INDEX('Player Data'!A:D,MATCH(D169,'Player Data'!A:A,0),2)</f>
        <v>172</v>
      </c>
      <c r="H169" s="3">
        <f t="shared" si="2"/>
        <v>-4</v>
      </c>
      <c r="I169" s="3">
        <f>VLOOKUP(B169,Reference!$B$4:$C$29,2,1)</f>
        <v>17</v>
      </c>
    </row>
    <row r="170" spans="1:9" x14ac:dyDescent="0.2">
      <c r="A170" s="6">
        <v>1</v>
      </c>
      <c r="B170" s="4">
        <v>169</v>
      </c>
      <c r="C170" s="4" t="s">
        <v>16</v>
      </c>
      <c r="D170" s="5" t="s">
        <v>178</v>
      </c>
      <c r="E170" s="3" t="str">
        <f>INDEX('Player Data'!A:D,MATCH(D170,'Player Data'!A:A,0),3)</f>
        <v>ATL</v>
      </c>
      <c r="F170" s="3" t="str">
        <f>INDEX('Player Data'!A:D,MATCH('Draft Data'!D170,'Player Data'!A:A,0),4)</f>
        <v>SP</v>
      </c>
      <c r="G170" s="3">
        <f>INDEX('Player Data'!A:D,MATCH(D170,'Player Data'!A:A,0),2)</f>
        <v>179</v>
      </c>
      <c r="H170" s="3">
        <f t="shared" si="2"/>
        <v>-10</v>
      </c>
      <c r="I170" s="3">
        <f>VLOOKUP(B170,Reference!$B$4:$C$29,2,1)</f>
        <v>17</v>
      </c>
    </row>
    <row r="171" spans="1:9" x14ac:dyDescent="0.2">
      <c r="A171" s="6">
        <v>1</v>
      </c>
      <c r="B171" s="4">
        <v>170</v>
      </c>
      <c r="C171" s="4" t="s">
        <v>18</v>
      </c>
      <c r="D171" s="5" t="s">
        <v>179</v>
      </c>
      <c r="E171" s="3" t="str">
        <f>INDEX('Player Data'!A:D,MATCH(D171,'Player Data'!A:A,0),3)</f>
        <v>WSH</v>
      </c>
      <c r="F171" s="3" t="str">
        <f>INDEX('Player Data'!A:D,MATCH('Draft Data'!D171,'Player Data'!A:A,0),4)</f>
        <v>SP</v>
      </c>
      <c r="G171" s="3">
        <f>INDEX('Player Data'!A:D,MATCH(D171,'Player Data'!A:A,0),2)</f>
        <v>171</v>
      </c>
      <c r="H171" s="3">
        <f t="shared" si="2"/>
        <v>-1</v>
      </c>
      <c r="I171" s="3">
        <f>VLOOKUP(B171,Reference!$B$4:$C$29,2,1)</f>
        <v>17</v>
      </c>
    </row>
    <row r="172" spans="1:9" x14ac:dyDescent="0.2">
      <c r="A172" s="6">
        <v>1</v>
      </c>
      <c r="B172" s="4">
        <v>171</v>
      </c>
      <c r="C172" s="4" t="s">
        <v>18</v>
      </c>
      <c r="D172" s="5" t="s">
        <v>180</v>
      </c>
      <c r="E172" s="3" t="str">
        <f>INDEX('Player Data'!A:D,MATCH(D172,'Player Data'!A:A,0),3)</f>
        <v>MIL</v>
      </c>
      <c r="F172" s="3" t="str">
        <f>INDEX('Player Data'!A:D,MATCH('Draft Data'!D172,'Player Data'!A:A,0),4)</f>
        <v>RP</v>
      </c>
      <c r="G172" s="3">
        <f>INDEX('Player Data'!A:D,MATCH(D172,'Player Data'!A:A,0),2)</f>
        <v>175</v>
      </c>
      <c r="H172" s="3">
        <f t="shared" si="2"/>
        <v>-4</v>
      </c>
      <c r="I172" s="3">
        <f>VLOOKUP(B172,Reference!$B$4:$C$29,2,1)</f>
        <v>18</v>
      </c>
    </row>
    <row r="173" spans="1:9" ht="16" customHeight="1" x14ac:dyDescent="0.2">
      <c r="A173" s="6">
        <v>1</v>
      </c>
      <c r="B173" s="4">
        <v>172</v>
      </c>
      <c r="C173" s="4" t="s">
        <v>16</v>
      </c>
      <c r="D173" s="5" t="s">
        <v>181</v>
      </c>
      <c r="E173" s="3" t="str">
        <f>INDEX('Player Data'!A:D,MATCH(D173,'Player Data'!A:A,0),3)</f>
        <v>BOS</v>
      </c>
      <c r="F173" s="3" t="str">
        <f>INDEX('Player Data'!A:D,MATCH('Draft Data'!D173,'Player Data'!A:A,0),4)</f>
        <v>C</v>
      </c>
      <c r="G173" s="3">
        <f>INDEX('Player Data'!A:D,MATCH(D173,'Player Data'!A:A,0),2)</f>
        <v>177</v>
      </c>
      <c r="H173" s="3">
        <f t="shared" si="2"/>
        <v>-5</v>
      </c>
      <c r="I173" s="3">
        <f>VLOOKUP(B173,Reference!$B$4:$C$29,2,1)</f>
        <v>18</v>
      </c>
    </row>
    <row r="174" spans="1:9" x14ac:dyDescent="0.2">
      <c r="A174" s="6">
        <v>1</v>
      </c>
      <c r="B174" s="4">
        <v>173</v>
      </c>
      <c r="C174" s="4" t="s">
        <v>14</v>
      </c>
      <c r="D174" s="5" t="s">
        <v>182</v>
      </c>
      <c r="E174" s="3" t="str">
        <f>INDEX('Player Data'!A:D,MATCH(D174,'Player Data'!A:A,0),3)</f>
        <v>COL</v>
      </c>
      <c r="F174" s="3" t="str">
        <f>INDEX('Player Data'!A:D,MATCH('Draft Data'!D174,'Player Data'!A:A,0),4)</f>
        <v>SP</v>
      </c>
      <c r="G174" s="3">
        <f>INDEX('Player Data'!A:D,MATCH(D174,'Player Data'!A:A,0),2)</f>
        <v>178</v>
      </c>
      <c r="H174" s="3">
        <f t="shared" si="2"/>
        <v>-5</v>
      </c>
      <c r="I174" s="3">
        <f>VLOOKUP(B174,Reference!$B$4:$C$29,2,1)</f>
        <v>18</v>
      </c>
    </row>
    <row r="175" spans="1:9" ht="16" customHeight="1" x14ac:dyDescent="0.2">
      <c r="A175" s="6">
        <v>1</v>
      </c>
      <c r="B175" s="4">
        <v>174</v>
      </c>
      <c r="C175" s="4" t="s">
        <v>12</v>
      </c>
      <c r="D175" s="5" t="s">
        <v>183</v>
      </c>
      <c r="E175" s="3" t="str">
        <f>INDEX('Player Data'!A:D,MATCH(D175,'Player Data'!A:A,0),3)</f>
        <v>OAK</v>
      </c>
      <c r="F175" s="3" t="str">
        <f>INDEX('Player Data'!A:D,MATCH('Draft Data'!D175,'Player Data'!A:A,0),4)</f>
        <v>SP</v>
      </c>
      <c r="G175" s="3">
        <f>INDEX('Player Data'!A:D,MATCH(D175,'Player Data'!A:A,0),2)</f>
        <v>183</v>
      </c>
      <c r="H175" s="3">
        <f t="shared" si="2"/>
        <v>-9</v>
      </c>
      <c r="I175" s="3">
        <f>VLOOKUP(B175,Reference!$B$4:$C$29,2,1)</f>
        <v>18</v>
      </c>
    </row>
    <row r="176" spans="1:9" x14ac:dyDescent="0.2">
      <c r="A176" s="6">
        <v>1</v>
      </c>
      <c r="B176" s="4">
        <v>175</v>
      </c>
      <c r="C176" s="4" t="s">
        <v>10</v>
      </c>
      <c r="D176" s="5" t="s">
        <v>184</v>
      </c>
      <c r="E176" s="3" t="str">
        <f>INDEX('Player Data'!A:D,MATCH(D176,'Player Data'!A:A,0),3)</f>
        <v>BAL</v>
      </c>
      <c r="F176" s="3" t="str">
        <f>INDEX('Player Data'!A:D,MATCH('Draft Data'!D176,'Player Data'!A:A,0),4)</f>
        <v>OF</v>
      </c>
      <c r="G176" s="3">
        <f>INDEX('Player Data'!A:D,MATCH(D176,'Player Data'!A:A,0),2)</f>
        <v>180</v>
      </c>
      <c r="H176" s="3">
        <f t="shared" si="2"/>
        <v>-5</v>
      </c>
      <c r="I176" s="3">
        <f>VLOOKUP(B176,Reference!$B$4:$C$29,2,1)</f>
        <v>18</v>
      </c>
    </row>
    <row r="177" spans="1:9" ht="16" customHeight="1" x14ac:dyDescent="0.2">
      <c r="A177" s="6">
        <v>1</v>
      </c>
      <c r="B177" s="4">
        <v>176</v>
      </c>
      <c r="C177" s="4" t="s">
        <v>8</v>
      </c>
      <c r="D177" s="5" t="s">
        <v>185</v>
      </c>
      <c r="E177" s="3" t="str">
        <f>INDEX('Player Data'!A:D,MATCH(D177,'Player Data'!A:A,0),3)</f>
        <v>NYY</v>
      </c>
      <c r="F177" s="3" t="str">
        <f>INDEX('Player Data'!A:D,MATCH('Draft Data'!D177,'Player Data'!A:A,0),4)</f>
        <v>OF</v>
      </c>
      <c r="G177" s="3">
        <f>INDEX('Player Data'!A:D,MATCH(D177,'Player Data'!A:A,0),2)</f>
        <v>184</v>
      </c>
      <c r="H177" s="3">
        <f t="shared" si="2"/>
        <v>-8</v>
      </c>
      <c r="I177" s="3">
        <f>VLOOKUP(B177,Reference!$B$4:$C$29,2,1)</f>
        <v>18</v>
      </c>
    </row>
    <row r="178" spans="1:9" x14ac:dyDescent="0.2">
      <c r="A178" s="6">
        <v>1</v>
      </c>
      <c r="B178" s="4">
        <v>177</v>
      </c>
      <c r="C178" s="4" t="s">
        <v>6</v>
      </c>
      <c r="D178" s="5" t="s">
        <v>186</v>
      </c>
      <c r="E178" s="3" t="str">
        <f>INDEX('Player Data'!A:D,MATCH(D178,'Player Data'!A:A,0),3)</f>
        <v>NYY</v>
      </c>
      <c r="F178" s="3" t="str">
        <f>INDEX('Player Data'!A:D,MATCH('Draft Data'!D178,'Player Data'!A:A,0),4)</f>
        <v>C</v>
      </c>
      <c r="G178" s="3">
        <f>INDEX('Player Data'!A:D,MATCH(D178,'Player Data'!A:A,0),2)</f>
        <v>173</v>
      </c>
      <c r="H178" s="3">
        <f t="shared" si="2"/>
        <v>4</v>
      </c>
      <c r="I178" s="3">
        <f>VLOOKUP(B178,Reference!$B$4:$C$29,2,1)</f>
        <v>18</v>
      </c>
    </row>
    <row r="179" spans="1:9" ht="16" customHeight="1" x14ac:dyDescent="0.2">
      <c r="A179" s="6">
        <v>1</v>
      </c>
      <c r="B179" s="4">
        <v>178</v>
      </c>
      <c r="C179" s="4" t="s">
        <v>4</v>
      </c>
      <c r="D179" s="5" t="s">
        <v>187</v>
      </c>
      <c r="E179" s="3" t="str">
        <f>INDEX('Player Data'!A:D,MATCH(D179,'Player Data'!A:A,0),3)</f>
        <v>MIN</v>
      </c>
      <c r="F179" s="3" t="str">
        <f>INDEX('Player Data'!A:D,MATCH('Draft Data'!D179,'Player Data'!A:A,0),4)</f>
        <v>RP</v>
      </c>
      <c r="G179" s="3">
        <f>INDEX('Player Data'!A:D,MATCH(D179,'Player Data'!A:A,0),2)</f>
        <v>185</v>
      </c>
      <c r="H179" s="3">
        <f t="shared" si="2"/>
        <v>-7</v>
      </c>
      <c r="I179" s="3">
        <f>VLOOKUP(B179,Reference!$B$4:$C$29,2,1)</f>
        <v>18</v>
      </c>
    </row>
    <row r="180" spans="1:9" x14ac:dyDescent="0.2">
      <c r="A180" s="6">
        <v>1</v>
      </c>
      <c r="B180" s="4">
        <v>179</v>
      </c>
      <c r="C180" s="4" t="s">
        <v>2</v>
      </c>
      <c r="D180" s="5" t="s">
        <v>188</v>
      </c>
      <c r="E180" s="3" t="str">
        <f>INDEX('Player Data'!A:D,MATCH(D180,'Player Data'!A:A,0),3)</f>
        <v>LAD</v>
      </c>
      <c r="F180" s="3" t="str">
        <f>INDEX('Player Data'!A:D,MATCH('Draft Data'!D180,'Player Data'!A:A,0),4)</f>
        <v>3B</v>
      </c>
      <c r="G180" s="3">
        <f>INDEX('Player Data'!A:D,MATCH(D180,'Player Data'!A:A,0),2)</f>
        <v>164</v>
      </c>
      <c r="H180" s="3">
        <f t="shared" si="2"/>
        <v>15</v>
      </c>
      <c r="I180" s="3">
        <f>VLOOKUP(B180,Reference!$B$4:$C$29,2,1)</f>
        <v>18</v>
      </c>
    </row>
    <row r="181" spans="1:9" x14ac:dyDescent="0.2">
      <c r="A181" s="6">
        <v>1</v>
      </c>
      <c r="B181" s="4">
        <v>180</v>
      </c>
      <c r="C181" s="4" t="s">
        <v>0</v>
      </c>
      <c r="D181" s="5" t="s">
        <v>189</v>
      </c>
      <c r="E181" s="3" t="str">
        <f>INDEX('Player Data'!A:D,MATCH(D181,'Player Data'!A:A,0),3)</f>
        <v>STL</v>
      </c>
      <c r="F181" s="3" t="str">
        <f>INDEX('Player Data'!A:D,MATCH('Draft Data'!D181,'Player Data'!A:A,0),4)</f>
        <v>OF</v>
      </c>
      <c r="G181" s="3">
        <f>INDEX('Player Data'!A:D,MATCH(D181,'Player Data'!A:A,0),2)</f>
        <v>182</v>
      </c>
      <c r="H181" s="3">
        <f t="shared" si="2"/>
        <v>-2</v>
      </c>
      <c r="I181" s="3">
        <f>VLOOKUP(B181,Reference!$B$4:$C$29,2,1)</f>
        <v>18</v>
      </c>
    </row>
    <row r="182" spans="1:9" x14ac:dyDescent="0.2">
      <c r="A182" s="6">
        <v>1</v>
      </c>
      <c r="B182" s="4">
        <v>181</v>
      </c>
      <c r="C182" s="4" t="s">
        <v>0</v>
      </c>
      <c r="D182" s="5" t="s">
        <v>190</v>
      </c>
      <c r="E182" s="3" t="str">
        <f>INDEX('Player Data'!A:D,MATCH(D182,'Player Data'!A:A,0),3)</f>
        <v>BAL</v>
      </c>
      <c r="F182" s="3" t="str">
        <f>INDEX('Player Data'!A:D,MATCH('Draft Data'!D182,'Player Data'!A:A,0),4)</f>
        <v>OF</v>
      </c>
      <c r="G182" s="3">
        <f>INDEX('Player Data'!A:D,MATCH(D182,'Player Data'!A:A,0),2)</f>
        <v>186</v>
      </c>
      <c r="H182" s="3">
        <f t="shared" si="2"/>
        <v>-5</v>
      </c>
      <c r="I182" s="3">
        <f>VLOOKUP(B182,Reference!$B$4:$C$29,2,1)</f>
        <v>19</v>
      </c>
    </row>
    <row r="183" spans="1:9" ht="16" customHeight="1" x14ac:dyDescent="0.2">
      <c r="A183" s="6">
        <v>1</v>
      </c>
      <c r="B183" s="4">
        <v>182</v>
      </c>
      <c r="C183" s="4" t="s">
        <v>2</v>
      </c>
      <c r="D183" s="5" t="s">
        <v>191</v>
      </c>
      <c r="E183" s="3" t="str">
        <f>INDEX('Player Data'!A:D,MATCH(D183,'Player Data'!A:A,0),3)</f>
        <v>SD</v>
      </c>
      <c r="F183" s="3" t="str">
        <f>INDEX('Player Data'!A:D,MATCH('Draft Data'!D183,'Player Data'!A:A,0),4)</f>
        <v>RP</v>
      </c>
      <c r="G183" s="3">
        <f>INDEX('Player Data'!A:D,MATCH(D183,'Player Data'!A:A,0),2)</f>
        <v>187</v>
      </c>
      <c r="H183" s="3">
        <f t="shared" si="2"/>
        <v>-5</v>
      </c>
      <c r="I183" s="3">
        <f>VLOOKUP(B183,Reference!$B$4:$C$29,2,1)</f>
        <v>19</v>
      </c>
    </row>
    <row r="184" spans="1:9" x14ac:dyDescent="0.2">
      <c r="A184" s="6">
        <v>1</v>
      </c>
      <c r="B184" s="4">
        <v>183</v>
      </c>
      <c r="C184" s="4" t="s">
        <v>4</v>
      </c>
      <c r="D184" s="5" t="s">
        <v>192</v>
      </c>
      <c r="E184" s="3" t="str">
        <f>INDEX('Player Data'!A:D,MATCH(D184,'Player Data'!A:A,0),3)</f>
        <v>CLE</v>
      </c>
      <c r="F184" s="3" t="str">
        <f>INDEX('Player Data'!A:D,MATCH('Draft Data'!D184,'Player Data'!A:A,0),4)</f>
        <v>SP</v>
      </c>
      <c r="G184" s="3">
        <f>INDEX('Player Data'!A:D,MATCH(D184,'Player Data'!A:A,0),2)</f>
        <v>189</v>
      </c>
      <c r="H184" s="3">
        <f t="shared" si="2"/>
        <v>-6</v>
      </c>
      <c r="I184" s="3">
        <f>VLOOKUP(B184,Reference!$B$4:$C$29,2,1)</f>
        <v>19</v>
      </c>
    </row>
    <row r="185" spans="1:9" ht="16" customHeight="1" x14ac:dyDescent="0.2">
      <c r="A185" s="6">
        <v>1</v>
      </c>
      <c r="B185" s="4">
        <v>184</v>
      </c>
      <c r="C185" s="4" t="s">
        <v>6</v>
      </c>
      <c r="D185" s="5" t="s">
        <v>193</v>
      </c>
      <c r="E185" s="3" t="str">
        <f>INDEX('Player Data'!A:D,MATCH(D185,'Player Data'!A:A,0),3)</f>
        <v>LAA</v>
      </c>
      <c r="F185" s="3" t="str">
        <f>INDEX('Player Data'!A:D,MATCH('Draft Data'!D185,'Player Data'!A:A,0),4)</f>
        <v>1B</v>
      </c>
      <c r="G185" s="3">
        <f>INDEX('Player Data'!A:D,MATCH(D185,'Player Data'!A:A,0),2)</f>
        <v>168</v>
      </c>
      <c r="H185" s="3">
        <f t="shared" si="2"/>
        <v>16</v>
      </c>
      <c r="I185" s="3">
        <f>VLOOKUP(B185,Reference!$B$4:$C$29,2,1)</f>
        <v>19</v>
      </c>
    </row>
    <row r="186" spans="1:9" x14ac:dyDescent="0.2">
      <c r="A186" s="6">
        <v>1</v>
      </c>
      <c r="B186" s="4">
        <v>185</v>
      </c>
      <c r="C186" s="4" t="s">
        <v>8</v>
      </c>
      <c r="D186" s="5" t="s">
        <v>194</v>
      </c>
      <c r="E186" s="3" t="str">
        <f>INDEX('Player Data'!A:D,MATCH(D186,'Player Data'!A:A,0),3)</f>
        <v>LAD</v>
      </c>
      <c r="F186" s="3" t="str">
        <f>INDEX('Player Data'!A:D,MATCH('Draft Data'!D186,'Player Data'!A:A,0),4)</f>
        <v>SP</v>
      </c>
      <c r="G186" s="3">
        <f>INDEX('Player Data'!A:D,MATCH(D186,'Player Data'!A:A,0),2)</f>
        <v>190</v>
      </c>
      <c r="H186" s="3">
        <f t="shared" si="2"/>
        <v>-5</v>
      </c>
      <c r="I186" s="3">
        <f>VLOOKUP(B186,Reference!$B$4:$C$29,2,1)</f>
        <v>19</v>
      </c>
    </row>
    <row r="187" spans="1:9" ht="16" customHeight="1" x14ac:dyDescent="0.2">
      <c r="A187" s="6">
        <v>1</v>
      </c>
      <c r="B187" s="4">
        <v>186</v>
      </c>
      <c r="C187" s="4" t="s">
        <v>10</v>
      </c>
      <c r="D187" s="5" t="s">
        <v>195</v>
      </c>
      <c r="E187" s="3" t="str">
        <f>INDEX('Player Data'!A:D,MATCH(D187,'Player Data'!A:A,0),3)</f>
        <v>BOS</v>
      </c>
      <c r="F187" s="3" t="str">
        <f>INDEX('Player Data'!A:D,MATCH('Draft Data'!D187,'Player Data'!A:A,0),4)</f>
        <v>RP</v>
      </c>
      <c r="G187" s="3">
        <f>INDEX('Player Data'!A:D,MATCH(D187,'Player Data'!A:A,0),2)</f>
        <v>192</v>
      </c>
      <c r="H187" s="3">
        <f t="shared" si="2"/>
        <v>-6</v>
      </c>
      <c r="I187" s="3">
        <f>VLOOKUP(B187,Reference!$B$4:$C$29,2,1)</f>
        <v>19</v>
      </c>
    </row>
    <row r="188" spans="1:9" x14ac:dyDescent="0.2">
      <c r="A188" s="6">
        <v>1</v>
      </c>
      <c r="B188" s="4">
        <v>187</v>
      </c>
      <c r="C188" s="4" t="s">
        <v>12</v>
      </c>
      <c r="D188" s="5" t="s">
        <v>196</v>
      </c>
      <c r="E188" s="3" t="str">
        <f>INDEX('Player Data'!A:D,MATCH(D188,'Player Data'!A:A,0),3)</f>
        <v>LAA</v>
      </c>
      <c r="F188" s="3" t="str">
        <f>INDEX('Player Data'!A:D,MATCH('Draft Data'!D188,'Player Data'!A:A,0),4)</f>
        <v>SP</v>
      </c>
      <c r="G188" s="3">
        <f>INDEX('Player Data'!A:D,MATCH(D188,'Player Data'!A:A,0),2)</f>
        <v>193</v>
      </c>
      <c r="H188" s="3">
        <f t="shared" si="2"/>
        <v>-6</v>
      </c>
      <c r="I188" s="3">
        <f>VLOOKUP(B188,Reference!$B$4:$C$29,2,1)</f>
        <v>19</v>
      </c>
    </row>
    <row r="189" spans="1:9" ht="16" customHeight="1" x14ac:dyDescent="0.2">
      <c r="A189" s="6">
        <v>1</v>
      </c>
      <c r="B189" s="4">
        <v>188</v>
      </c>
      <c r="C189" s="4" t="s">
        <v>14</v>
      </c>
      <c r="D189" s="5" t="s">
        <v>197</v>
      </c>
      <c r="E189" s="3" t="str">
        <f>INDEX('Player Data'!A:D,MATCH(D189,'Player Data'!A:A,0),3)</f>
        <v>KC</v>
      </c>
      <c r="F189" s="3" t="str">
        <f>INDEX('Player Data'!A:D,MATCH('Draft Data'!D189,'Player Data'!A:A,0),4)</f>
        <v>OF</v>
      </c>
      <c r="G189" s="3">
        <f>INDEX('Player Data'!A:D,MATCH(D189,'Player Data'!A:A,0),2)</f>
        <v>188</v>
      </c>
      <c r="H189" s="3">
        <f t="shared" si="2"/>
        <v>0</v>
      </c>
      <c r="I189" s="3">
        <f>VLOOKUP(B189,Reference!$B$4:$C$29,2,1)</f>
        <v>19</v>
      </c>
    </row>
    <row r="190" spans="1:9" x14ac:dyDescent="0.2">
      <c r="A190" s="6">
        <v>1</v>
      </c>
      <c r="B190" s="4">
        <v>189</v>
      </c>
      <c r="C190" s="4" t="s">
        <v>16</v>
      </c>
      <c r="D190" s="5" t="s">
        <v>198</v>
      </c>
      <c r="E190" s="3" t="str">
        <f>INDEX('Player Data'!A:D,MATCH(D190,'Player Data'!A:A,0),3)</f>
        <v>STL</v>
      </c>
      <c r="F190" s="3" t="str">
        <f>INDEX('Player Data'!A:D,MATCH('Draft Data'!D190,'Player Data'!A:A,0),4)</f>
        <v>SS</v>
      </c>
      <c r="G190" s="3">
        <f>INDEX('Player Data'!A:D,MATCH(D190,'Player Data'!A:A,0),2)</f>
        <v>181</v>
      </c>
      <c r="H190" s="3">
        <f t="shared" si="2"/>
        <v>8</v>
      </c>
      <c r="I190" s="3">
        <f>VLOOKUP(B190,Reference!$B$4:$C$29,2,1)</f>
        <v>19</v>
      </c>
    </row>
    <row r="191" spans="1:9" ht="16" customHeight="1" x14ac:dyDescent="0.2">
      <c r="A191" s="6">
        <v>1</v>
      </c>
      <c r="B191" s="4">
        <v>190</v>
      </c>
      <c r="C191" s="4" t="s">
        <v>18</v>
      </c>
      <c r="D191" s="5" t="s">
        <v>199</v>
      </c>
      <c r="E191" s="3" t="str">
        <f>INDEX('Player Data'!A:D,MATCH(D191,'Player Data'!A:A,0),3)</f>
        <v>LAD</v>
      </c>
      <c r="F191" s="3" t="str">
        <f>INDEX('Player Data'!A:D,MATCH('Draft Data'!D191,'Player Data'!A:A,0),4)</f>
        <v>OF/2B/SS</v>
      </c>
      <c r="G191" s="3">
        <f>INDEX('Player Data'!A:D,MATCH(D191,'Player Data'!A:A,0),2)</f>
        <v>194</v>
      </c>
      <c r="H191" s="3">
        <f t="shared" si="2"/>
        <v>-4</v>
      </c>
      <c r="I191" s="3">
        <f>VLOOKUP(B191,Reference!$B$4:$C$29,2,1)</f>
        <v>19</v>
      </c>
    </row>
    <row r="192" spans="1:9" x14ac:dyDescent="0.2">
      <c r="A192" s="6">
        <v>1</v>
      </c>
      <c r="B192" s="4">
        <v>191</v>
      </c>
      <c r="C192" s="4" t="s">
        <v>18</v>
      </c>
      <c r="D192" s="5" t="s">
        <v>200</v>
      </c>
      <c r="E192" s="3" t="str">
        <f>INDEX('Player Data'!A:D,MATCH(D192,'Player Data'!A:A,0),3)</f>
        <v>KC</v>
      </c>
      <c r="F192" s="3" t="str">
        <f>INDEX('Player Data'!A:D,MATCH('Draft Data'!D192,'Player Data'!A:A,0),4)</f>
        <v>1B</v>
      </c>
      <c r="G192" s="3">
        <f>INDEX('Player Data'!A:D,MATCH(D192,'Player Data'!A:A,0),2)</f>
        <v>169</v>
      </c>
      <c r="H192" s="3">
        <f t="shared" si="2"/>
        <v>22</v>
      </c>
      <c r="I192" s="3">
        <f>VLOOKUP(B192,Reference!$B$4:$C$29,2,1)</f>
        <v>20</v>
      </c>
    </row>
    <row r="193" spans="1:9" ht="16" customHeight="1" x14ac:dyDescent="0.2">
      <c r="A193" s="6">
        <v>1</v>
      </c>
      <c r="B193" s="4">
        <v>192</v>
      </c>
      <c r="C193" s="4" t="s">
        <v>16</v>
      </c>
      <c r="D193" s="5" t="s">
        <v>201</v>
      </c>
      <c r="E193" s="3" t="str">
        <f>INDEX('Player Data'!A:D,MATCH(D193,'Player Data'!A:A,0),3)</f>
        <v>MIA</v>
      </c>
      <c r="F193" s="3" t="str">
        <f>INDEX('Player Data'!A:D,MATCH('Draft Data'!D193,'Player Data'!A:A,0),4)</f>
        <v>SP</v>
      </c>
      <c r="G193" s="3">
        <f>INDEX('Player Data'!A:D,MATCH(D193,'Player Data'!A:A,0),2)</f>
        <v>195</v>
      </c>
      <c r="H193" s="3">
        <f t="shared" si="2"/>
        <v>-3</v>
      </c>
      <c r="I193" s="3">
        <f>VLOOKUP(B193,Reference!$B$4:$C$29,2,1)</f>
        <v>20</v>
      </c>
    </row>
    <row r="194" spans="1:9" x14ac:dyDescent="0.2">
      <c r="A194" s="6">
        <v>1</v>
      </c>
      <c r="B194" s="4">
        <v>193</v>
      </c>
      <c r="C194" s="4" t="s">
        <v>14</v>
      </c>
      <c r="D194" s="5" t="s">
        <v>202</v>
      </c>
      <c r="E194" s="3" t="str">
        <f>INDEX('Player Data'!A:D,MATCH(D194,'Player Data'!A:A,0),3)</f>
        <v>ATL</v>
      </c>
      <c r="F194" s="3" t="str">
        <f>INDEX('Player Data'!A:D,MATCH('Draft Data'!D194,'Player Data'!A:A,0),4)</f>
        <v>3B</v>
      </c>
      <c r="G194" s="3">
        <f>INDEX('Player Data'!A:D,MATCH(D194,'Player Data'!A:A,0),2)</f>
        <v>170</v>
      </c>
      <c r="H194" s="3">
        <f t="shared" si="2"/>
        <v>23</v>
      </c>
      <c r="I194" s="3">
        <f>VLOOKUP(B194,Reference!$B$4:$C$29,2,1)</f>
        <v>20</v>
      </c>
    </row>
    <row r="195" spans="1:9" ht="16" customHeight="1" x14ac:dyDescent="0.2">
      <c r="A195" s="6">
        <v>1</v>
      </c>
      <c r="B195" s="4">
        <v>194</v>
      </c>
      <c r="C195" s="4" t="s">
        <v>12</v>
      </c>
      <c r="D195" s="5" t="s">
        <v>203</v>
      </c>
      <c r="E195" s="3" t="str">
        <f>INDEX('Player Data'!A:D,MATCH(D195,'Player Data'!A:A,0),3)</f>
        <v>OAK</v>
      </c>
      <c r="F195" s="3" t="str">
        <f>INDEX('Player Data'!A:D,MATCH('Draft Data'!D195,'Player Data'!A:A,0),4)</f>
        <v>SP</v>
      </c>
      <c r="G195" s="3">
        <f>INDEX('Player Data'!A:D,MATCH(D195,'Player Data'!A:A,0),2)</f>
        <v>197</v>
      </c>
      <c r="H195" s="3">
        <f t="shared" ref="H195:H258" si="3">B195-G195</f>
        <v>-3</v>
      </c>
      <c r="I195" s="3">
        <f>VLOOKUP(B195,Reference!$B$4:$C$29,2,1)</f>
        <v>20</v>
      </c>
    </row>
    <row r="196" spans="1:9" x14ac:dyDescent="0.2">
      <c r="A196" s="6">
        <v>1</v>
      </c>
      <c r="B196" s="4">
        <v>195</v>
      </c>
      <c r="C196" s="4" t="s">
        <v>10</v>
      </c>
      <c r="D196" s="5" t="s">
        <v>204</v>
      </c>
      <c r="E196" s="3" t="str">
        <f>INDEX('Player Data'!A:D,MATCH(D196,'Player Data'!A:A,0),3)</f>
        <v>LAD</v>
      </c>
      <c r="F196" s="3" t="str">
        <f>INDEX('Player Data'!A:D,MATCH('Draft Data'!D196,'Player Data'!A:A,0),4)</f>
        <v>SP</v>
      </c>
      <c r="G196" s="3">
        <f>INDEX('Player Data'!A:D,MATCH(D196,'Player Data'!A:A,0),2)</f>
        <v>202</v>
      </c>
      <c r="H196" s="3">
        <f t="shared" si="3"/>
        <v>-7</v>
      </c>
      <c r="I196" s="3">
        <f>VLOOKUP(B196,Reference!$B$4:$C$29,2,1)</f>
        <v>20</v>
      </c>
    </row>
    <row r="197" spans="1:9" ht="16" customHeight="1" x14ac:dyDescent="0.2">
      <c r="A197" s="6">
        <v>1</v>
      </c>
      <c r="B197" s="4">
        <v>196</v>
      </c>
      <c r="C197" s="4" t="s">
        <v>8</v>
      </c>
      <c r="D197" s="5" t="s">
        <v>149</v>
      </c>
      <c r="E197" s="3" t="str">
        <f>INDEX('Player Data'!A:D,MATCH(D197,'Player Data'!A:A,0),3)</f>
        <v>LAD</v>
      </c>
      <c r="F197" s="3" t="str">
        <f>INDEX('Player Data'!A:D,MATCH('Draft Data'!D197,'Player Data'!A:A,0),4)</f>
        <v>C</v>
      </c>
      <c r="G197" s="3">
        <f>INDEX('Player Data'!A:D,MATCH(D197,'Player Data'!A:A,0),2)</f>
        <v>138</v>
      </c>
      <c r="H197" s="3">
        <f t="shared" si="3"/>
        <v>58</v>
      </c>
      <c r="I197" s="3">
        <f>VLOOKUP(B197,Reference!$B$4:$C$29,2,1)</f>
        <v>20</v>
      </c>
    </row>
    <row r="198" spans="1:9" x14ac:dyDescent="0.2">
      <c r="A198" s="6">
        <v>1</v>
      </c>
      <c r="B198" s="4">
        <v>197</v>
      </c>
      <c r="C198" s="4" t="s">
        <v>6</v>
      </c>
      <c r="D198" s="5" t="s">
        <v>205</v>
      </c>
      <c r="E198" s="3" t="str">
        <f>INDEX('Player Data'!A:D,MATCH(D198,'Player Data'!A:A,0),3)</f>
        <v>MIN</v>
      </c>
      <c r="F198" s="3" t="str">
        <f>INDEX('Player Data'!A:D,MATCH('Draft Data'!D198,'Player Data'!A:A,0),4)</f>
        <v>3B</v>
      </c>
      <c r="G198" s="3">
        <f>INDEX('Player Data'!A:D,MATCH(D198,'Player Data'!A:A,0),2)</f>
        <v>174</v>
      </c>
      <c r="H198" s="3">
        <f t="shared" si="3"/>
        <v>23</v>
      </c>
      <c r="I198" s="3">
        <f>VLOOKUP(B198,Reference!$B$4:$C$29,2,1)</f>
        <v>20</v>
      </c>
    </row>
    <row r="199" spans="1:9" ht="16" customHeight="1" x14ac:dyDescent="0.2">
      <c r="A199" s="6">
        <v>1</v>
      </c>
      <c r="B199" s="4">
        <v>198</v>
      </c>
      <c r="C199" s="4" t="s">
        <v>4</v>
      </c>
      <c r="D199" s="5" t="s">
        <v>206</v>
      </c>
      <c r="E199" s="3" t="str">
        <f>INDEX('Player Data'!A:D,MATCH(D199,'Player Data'!A:A,0),3)</f>
        <v>CWS</v>
      </c>
      <c r="F199" s="3" t="str">
        <f>INDEX('Player Data'!A:D,MATCH('Draft Data'!D199,'Player Data'!A:A,0),4)</f>
        <v>SP</v>
      </c>
      <c r="G199" s="3">
        <f>INDEX('Player Data'!A:D,MATCH(D199,'Player Data'!A:A,0),2)</f>
        <v>203</v>
      </c>
      <c r="H199" s="3">
        <f t="shared" si="3"/>
        <v>-5</v>
      </c>
      <c r="I199" s="3">
        <f>VLOOKUP(B199,Reference!$B$4:$C$29,2,1)</f>
        <v>20</v>
      </c>
    </row>
    <row r="200" spans="1:9" x14ac:dyDescent="0.2">
      <c r="A200" s="6">
        <v>1</v>
      </c>
      <c r="B200" s="4">
        <v>199</v>
      </c>
      <c r="C200" s="4" t="s">
        <v>2</v>
      </c>
      <c r="D200" s="5" t="s">
        <v>207</v>
      </c>
      <c r="E200" s="3" t="str">
        <f>INDEX('Player Data'!A:D,MATCH(D200,'Player Data'!A:A,0),3)</f>
        <v>CHC</v>
      </c>
      <c r="F200" s="3" t="str">
        <f>INDEX('Player Data'!A:D,MATCH('Draft Data'!D200,'Player Data'!A:A,0),4)</f>
        <v>RP</v>
      </c>
      <c r="G200" s="3">
        <f>INDEX('Player Data'!A:D,MATCH(D200,'Player Data'!A:A,0),2)</f>
        <v>200</v>
      </c>
      <c r="H200" s="3">
        <f t="shared" si="3"/>
        <v>-1</v>
      </c>
      <c r="I200" s="3">
        <f>VLOOKUP(B200,Reference!$B$4:$C$29,2,1)</f>
        <v>20</v>
      </c>
    </row>
    <row r="201" spans="1:9" x14ac:dyDescent="0.2">
      <c r="A201" s="6">
        <v>1</v>
      </c>
      <c r="B201" s="4">
        <v>200</v>
      </c>
      <c r="C201" s="4" t="s">
        <v>0</v>
      </c>
      <c r="D201" s="5" t="s">
        <v>208</v>
      </c>
      <c r="E201" s="3" t="str">
        <f>INDEX('Player Data'!A:D,MATCH(D201,'Player Data'!A:A,0),3)</f>
        <v>BOS</v>
      </c>
      <c r="F201" s="3" t="str">
        <f>INDEX('Player Data'!A:D,MATCH('Draft Data'!D201,'Player Data'!A:A,0),4)</f>
        <v>SP</v>
      </c>
      <c r="G201" s="3">
        <f>INDEX('Player Data'!A:D,MATCH(D201,'Player Data'!A:A,0),2)</f>
        <v>204</v>
      </c>
      <c r="H201" s="3">
        <f t="shared" si="3"/>
        <v>-4</v>
      </c>
      <c r="I201" s="3">
        <f>VLOOKUP(B201,Reference!$B$4:$C$29,2,1)</f>
        <v>20</v>
      </c>
    </row>
    <row r="202" spans="1:9" x14ac:dyDescent="0.2">
      <c r="A202" s="6">
        <v>1</v>
      </c>
      <c r="B202" s="4">
        <v>201</v>
      </c>
      <c r="C202" s="4" t="s">
        <v>0</v>
      </c>
      <c r="D202" s="5" t="s">
        <v>209</v>
      </c>
      <c r="E202" s="3" t="str">
        <f>INDEX('Player Data'!A:D,MATCH(D202,'Player Data'!A:A,0),3)</f>
        <v>MIN</v>
      </c>
      <c r="F202" s="3" t="str">
        <f>INDEX('Player Data'!A:D,MATCH('Draft Data'!D202,'Player Data'!A:A,0),4)</f>
        <v>RP</v>
      </c>
      <c r="G202" s="3">
        <f>INDEX('Player Data'!A:D,MATCH(D202,'Player Data'!A:A,0),2)</f>
        <v>206</v>
      </c>
      <c r="H202" s="3">
        <f t="shared" si="3"/>
        <v>-5</v>
      </c>
      <c r="I202" s="3">
        <f>VLOOKUP(B202,Reference!$B$4:$C$29,2,1)</f>
        <v>21</v>
      </c>
    </row>
    <row r="203" spans="1:9" ht="16" customHeight="1" x14ac:dyDescent="0.2">
      <c r="A203" s="6">
        <v>1</v>
      </c>
      <c r="B203" s="4">
        <v>202</v>
      </c>
      <c r="C203" s="4" t="s">
        <v>2</v>
      </c>
      <c r="D203" s="5" t="s">
        <v>210</v>
      </c>
      <c r="E203" s="3" t="str">
        <f>INDEX('Player Data'!A:D,MATCH(D203,'Player Data'!A:A,0),3)</f>
        <v>SD</v>
      </c>
      <c r="F203" s="3" t="str">
        <f>INDEX('Player Data'!A:D,MATCH('Draft Data'!D203,'Player Data'!A:A,0),4)</f>
        <v>C</v>
      </c>
      <c r="G203" s="3">
        <f>INDEX('Player Data'!A:D,MATCH(D203,'Player Data'!A:A,0),2)</f>
        <v>214</v>
      </c>
      <c r="H203" s="3">
        <f t="shared" si="3"/>
        <v>-12</v>
      </c>
      <c r="I203" s="3">
        <f>VLOOKUP(B203,Reference!$B$4:$C$29,2,1)</f>
        <v>21</v>
      </c>
    </row>
    <row r="204" spans="1:9" x14ac:dyDescent="0.2">
      <c r="A204" s="6">
        <v>1</v>
      </c>
      <c r="B204" s="4">
        <v>203</v>
      </c>
      <c r="C204" s="4" t="s">
        <v>4</v>
      </c>
      <c r="D204" s="5" t="s">
        <v>211</v>
      </c>
      <c r="E204" s="3" t="str">
        <f>INDEX('Player Data'!A:D,MATCH(D204,'Player Data'!A:A,0),3)</f>
        <v>PHI</v>
      </c>
      <c r="F204" s="3" t="str">
        <f>INDEX('Player Data'!A:D,MATCH('Draft Data'!D204,'Player Data'!A:A,0),4)</f>
        <v>SP</v>
      </c>
      <c r="G204" s="3">
        <f>INDEX('Player Data'!A:D,MATCH(D204,'Player Data'!A:A,0),2)</f>
        <v>208</v>
      </c>
      <c r="H204" s="3">
        <f t="shared" si="3"/>
        <v>-5</v>
      </c>
      <c r="I204" s="3">
        <f>VLOOKUP(B204,Reference!$B$4:$C$29,2,1)</f>
        <v>21</v>
      </c>
    </row>
    <row r="205" spans="1:9" ht="16" customHeight="1" x14ac:dyDescent="0.2">
      <c r="A205" s="6">
        <v>1</v>
      </c>
      <c r="B205" s="4">
        <v>204</v>
      </c>
      <c r="C205" s="4" t="s">
        <v>6</v>
      </c>
      <c r="D205" s="5" t="s">
        <v>212</v>
      </c>
      <c r="E205" s="3" t="str">
        <f>INDEX('Player Data'!A:D,MATCH(D205,'Player Data'!A:A,0),3)</f>
        <v>LAA</v>
      </c>
      <c r="F205" s="3" t="str">
        <f>INDEX('Player Data'!A:D,MATCH('Draft Data'!D205,'Player Data'!A:A,0),4)</f>
        <v>SS/2B</v>
      </c>
      <c r="G205" s="3">
        <f>INDEX('Player Data'!A:D,MATCH(D205,'Player Data'!A:A,0),2)</f>
        <v>207</v>
      </c>
      <c r="H205" s="3">
        <f t="shared" si="3"/>
        <v>-3</v>
      </c>
      <c r="I205" s="3">
        <f>VLOOKUP(B205,Reference!$B$4:$C$29,2,1)</f>
        <v>21</v>
      </c>
    </row>
    <row r="206" spans="1:9" x14ac:dyDescent="0.2">
      <c r="A206" s="6">
        <v>1</v>
      </c>
      <c r="B206" s="4">
        <v>205</v>
      </c>
      <c r="C206" s="4" t="s">
        <v>8</v>
      </c>
      <c r="D206" s="5" t="s">
        <v>213</v>
      </c>
      <c r="E206" s="3" t="str">
        <f>INDEX('Player Data'!A:D,MATCH(D206,'Player Data'!A:A,0),3)</f>
        <v>PIT</v>
      </c>
      <c r="F206" s="3" t="str">
        <f>INDEX('Player Data'!A:D,MATCH('Draft Data'!D206,'Player Data'!A:A,0),4)</f>
        <v>RP</v>
      </c>
      <c r="G206" s="3">
        <f>INDEX('Player Data'!A:D,MATCH(D206,'Player Data'!A:A,0),2)</f>
        <v>211</v>
      </c>
      <c r="H206" s="3">
        <f t="shared" si="3"/>
        <v>-6</v>
      </c>
      <c r="I206" s="3">
        <f>VLOOKUP(B206,Reference!$B$4:$C$29,2,1)</f>
        <v>21</v>
      </c>
    </row>
    <row r="207" spans="1:9" ht="16" customHeight="1" x14ac:dyDescent="0.2">
      <c r="A207" s="6">
        <v>1</v>
      </c>
      <c r="B207" s="4">
        <v>206</v>
      </c>
      <c r="C207" s="4" t="s">
        <v>10</v>
      </c>
      <c r="D207" s="5" t="s">
        <v>214</v>
      </c>
      <c r="E207" s="3" t="str">
        <f>INDEX('Player Data'!A:D,MATCH(D207,'Player Data'!A:A,0),3)</f>
        <v>TOR</v>
      </c>
      <c r="F207" s="3" t="str">
        <f>INDEX('Player Data'!A:D,MATCH('Draft Data'!D207,'Player Data'!A:A,0),4)</f>
        <v>SP</v>
      </c>
      <c r="G207" s="3">
        <f>INDEX('Player Data'!A:D,MATCH(D207,'Player Data'!A:A,0),2)</f>
        <v>216</v>
      </c>
      <c r="H207" s="3">
        <f t="shared" si="3"/>
        <v>-10</v>
      </c>
      <c r="I207" s="3">
        <f>VLOOKUP(B207,Reference!$B$4:$C$29,2,1)</f>
        <v>21</v>
      </c>
    </row>
    <row r="208" spans="1:9" x14ac:dyDescent="0.2">
      <c r="A208" s="6">
        <v>1</v>
      </c>
      <c r="B208" s="4">
        <v>207</v>
      </c>
      <c r="C208" s="4" t="s">
        <v>12</v>
      </c>
      <c r="D208" s="5" t="s">
        <v>215</v>
      </c>
      <c r="E208" s="3" t="str">
        <f>INDEX('Player Data'!A:D,MATCH(D208,'Player Data'!A:A,0),3)</f>
        <v>SEA</v>
      </c>
      <c r="F208" s="3" t="str">
        <f>INDEX('Player Data'!A:D,MATCH('Draft Data'!D208,'Player Data'!A:A,0),4)</f>
        <v>SP</v>
      </c>
      <c r="G208" s="3">
        <f>INDEX('Player Data'!A:D,MATCH(D208,'Player Data'!A:A,0),2)</f>
        <v>217</v>
      </c>
      <c r="H208" s="3">
        <f t="shared" si="3"/>
        <v>-10</v>
      </c>
      <c r="I208" s="3">
        <f>VLOOKUP(B208,Reference!$B$4:$C$29,2,1)</f>
        <v>21</v>
      </c>
    </row>
    <row r="209" spans="1:9" ht="16" customHeight="1" x14ac:dyDescent="0.2">
      <c r="A209" s="6">
        <v>1</v>
      </c>
      <c r="B209" s="4">
        <v>208</v>
      </c>
      <c r="C209" s="4" t="s">
        <v>14</v>
      </c>
      <c r="D209" s="5" t="s">
        <v>216</v>
      </c>
      <c r="E209" s="3" t="str">
        <f>INDEX('Player Data'!A:D,MATCH(D209,'Player Data'!A:A,0),3)</f>
        <v>MIL</v>
      </c>
      <c r="F209" s="3" t="str">
        <f>INDEX('Player Data'!A:D,MATCH('Draft Data'!D209,'Player Data'!A:A,0),4)</f>
        <v>OF</v>
      </c>
      <c r="G209" s="3">
        <f>INDEX('Player Data'!A:D,MATCH(D209,'Player Data'!A:A,0),2)</f>
        <v>201</v>
      </c>
      <c r="H209" s="3">
        <f t="shared" si="3"/>
        <v>7</v>
      </c>
      <c r="I209" s="3">
        <f>VLOOKUP(B209,Reference!$B$4:$C$29,2,1)</f>
        <v>21</v>
      </c>
    </row>
    <row r="210" spans="1:9" x14ac:dyDescent="0.2">
      <c r="A210" s="6">
        <v>1</v>
      </c>
      <c r="B210" s="4">
        <v>209</v>
      </c>
      <c r="C210" s="4" t="s">
        <v>16</v>
      </c>
      <c r="D210" s="5" t="s">
        <v>217</v>
      </c>
      <c r="E210" s="3" t="str">
        <f>INDEX('Player Data'!A:D,MATCH(D210,'Player Data'!A:A,0),3)</f>
        <v>NYY</v>
      </c>
      <c r="F210" s="3" t="str">
        <f>INDEX('Player Data'!A:D,MATCH('Draft Data'!D210,'Player Data'!A:A,0),4)</f>
        <v>OF</v>
      </c>
      <c r="G210" s="3">
        <f>INDEX('Player Data'!A:D,MATCH(D210,'Player Data'!A:A,0),2)</f>
        <v>210</v>
      </c>
      <c r="H210" s="3">
        <f t="shared" si="3"/>
        <v>-1</v>
      </c>
      <c r="I210" s="3">
        <f>VLOOKUP(B210,Reference!$B$4:$C$29,2,1)</f>
        <v>21</v>
      </c>
    </row>
    <row r="211" spans="1:9" ht="16" customHeight="1" x14ac:dyDescent="0.2">
      <c r="A211" s="6">
        <v>1</v>
      </c>
      <c r="B211" s="4">
        <v>210</v>
      </c>
      <c r="C211" s="4" t="s">
        <v>18</v>
      </c>
      <c r="D211" s="5" t="s">
        <v>218</v>
      </c>
      <c r="E211" s="3" t="str">
        <f>INDEX('Player Data'!A:D,MATCH(D211,'Player Data'!A:A,0),3)</f>
        <v>COL</v>
      </c>
      <c r="F211" s="3" t="str">
        <f>INDEX('Player Data'!A:D,MATCH('Draft Data'!D211,'Player Data'!A:A,0),4)</f>
        <v>OF</v>
      </c>
      <c r="G211" s="3">
        <f>INDEX('Player Data'!A:D,MATCH(D211,'Player Data'!A:A,0),2)</f>
        <v>205</v>
      </c>
      <c r="H211" s="3">
        <f t="shared" si="3"/>
        <v>5</v>
      </c>
      <c r="I211" s="3">
        <f>VLOOKUP(B211,Reference!$B$4:$C$29,2,1)</f>
        <v>21</v>
      </c>
    </row>
    <row r="212" spans="1:9" x14ac:dyDescent="0.2">
      <c r="A212" s="6">
        <v>1</v>
      </c>
      <c r="B212" s="4">
        <v>211</v>
      </c>
      <c r="C212" s="4" t="s">
        <v>18</v>
      </c>
      <c r="D212" s="5" t="s">
        <v>219</v>
      </c>
      <c r="E212" s="3" t="str">
        <f>INDEX('Player Data'!A:D,MATCH(D212,'Player Data'!A:A,0),3)</f>
        <v>MIA</v>
      </c>
      <c r="F212" s="3" t="str">
        <f>INDEX('Player Data'!A:D,MATCH('Draft Data'!D212,'Player Data'!A:A,0),4)</f>
        <v>3B</v>
      </c>
      <c r="G212" s="3">
        <f>INDEX('Player Data'!A:D,MATCH(D212,'Player Data'!A:A,0),2)</f>
        <v>191</v>
      </c>
      <c r="H212" s="3">
        <f t="shared" si="3"/>
        <v>20</v>
      </c>
      <c r="I212" s="3">
        <f>VLOOKUP(B212,Reference!$B$4:$C$29,2,1)</f>
        <v>22</v>
      </c>
    </row>
    <row r="213" spans="1:9" ht="16" customHeight="1" x14ac:dyDescent="0.2">
      <c r="A213" s="6">
        <v>1</v>
      </c>
      <c r="B213" s="4">
        <v>212</v>
      </c>
      <c r="C213" s="4" t="s">
        <v>16</v>
      </c>
      <c r="D213" s="5" t="s">
        <v>220</v>
      </c>
      <c r="E213" s="3" t="str">
        <f>INDEX('Player Data'!A:D,MATCH(D213,'Player Data'!A:A,0),3)</f>
        <v>ARI</v>
      </c>
      <c r="F213" s="3" t="str">
        <f>INDEX('Player Data'!A:D,MATCH('Draft Data'!D213,'Player Data'!A:A,0),4)</f>
        <v>OF</v>
      </c>
      <c r="G213" s="3">
        <f>INDEX('Player Data'!A:D,MATCH(D213,'Player Data'!A:A,0),2)</f>
        <v>209</v>
      </c>
      <c r="H213" s="3">
        <f t="shared" si="3"/>
        <v>3</v>
      </c>
      <c r="I213" s="3">
        <f>VLOOKUP(B213,Reference!$B$4:$C$29,2,1)</f>
        <v>22</v>
      </c>
    </row>
    <row r="214" spans="1:9" x14ac:dyDescent="0.2">
      <c r="A214" s="6">
        <v>1</v>
      </c>
      <c r="B214" s="4">
        <v>213</v>
      </c>
      <c r="C214" s="4" t="s">
        <v>14</v>
      </c>
      <c r="D214" s="5" t="s">
        <v>221</v>
      </c>
      <c r="E214" s="3" t="str">
        <f>INDEX('Player Data'!A:D,MATCH(D214,'Player Data'!A:A,0),3)</f>
        <v>ARI</v>
      </c>
      <c r="F214" s="3" t="str">
        <f>INDEX('Player Data'!A:D,MATCH('Draft Data'!D214,'Player Data'!A:A,0),4)</f>
        <v>OF</v>
      </c>
      <c r="G214" s="3">
        <f>INDEX('Player Data'!A:D,MATCH(D214,'Player Data'!A:A,0),2)</f>
        <v>213</v>
      </c>
      <c r="H214" s="3">
        <f t="shared" si="3"/>
        <v>0</v>
      </c>
      <c r="I214" s="3">
        <f>VLOOKUP(B214,Reference!$B$4:$C$29,2,1)</f>
        <v>22</v>
      </c>
    </row>
    <row r="215" spans="1:9" ht="16" customHeight="1" x14ac:dyDescent="0.2">
      <c r="A215" s="6">
        <v>1</v>
      </c>
      <c r="B215" s="4">
        <v>214</v>
      </c>
      <c r="C215" s="4" t="s">
        <v>12</v>
      </c>
      <c r="D215" s="5" t="s">
        <v>222</v>
      </c>
      <c r="E215" s="3" t="str">
        <f>INDEX('Player Data'!A:D,MATCH(D215,'Player Data'!A:A,0),3)</f>
        <v>BOS</v>
      </c>
      <c r="F215" s="3" t="str">
        <f>INDEX('Player Data'!A:D,MATCH('Draft Data'!D215,'Player Data'!A:A,0),4)</f>
        <v>SP</v>
      </c>
      <c r="G215" s="3">
        <f>INDEX('Player Data'!A:D,MATCH(D215,'Player Data'!A:A,0),2)</f>
        <v>227</v>
      </c>
      <c r="H215" s="3">
        <f t="shared" si="3"/>
        <v>-13</v>
      </c>
      <c r="I215" s="3">
        <f>VLOOKUP(B215,Reference!$B$4:$C$29,2,1)</f>
        <v>22</v>
      </c>
    </row>
    <row r="216" spans="1:9" x14ac:dyDescent="0.2">
      <c r="A216" s="6">
        <v>1</v>
      </c>
      <c r="B216" s="4">
        <v>215</v>
      </c>
      <c r="C216" s="4" t="s">
        <v>10</v>
      </c>
      <c r="D216" s="5" t="s">
        <v>223</v>
      </c>
      <c r="E216" s="3" t="str">
        <f>INDEX('Player Data'!A:D,MATCH(D216,'Player Data'!A:A,0),3)</f>
        <v>MIN</v>
      </c>
      <c r="F216" s="3" t="str">
        <f>INDEX('Player Data'!A:D,MATCH('Draft Data'!D216,'Player Data'!A:A,0),4)</f>
        <v>SS</v>
      </c>
      <c r="G216" s="3">
        <f>INDEX('Player Data'!A:D,MATCH(D216,'Player Data'!A:A,0),2)</f>
        <v>196</v>
      </c>
      <c r="H216" s="3">
        <f t="shared" si="3"/>
        <v>19</v>
      </c>
      <c r="I216" s="3">
        <f>VLOOKUP(B216,Reference!$B$4:$C$29,2,1)</f>
        <v>22</v>
      </c>
    </row>
    <row r="217" spans="1:9" ht="16" customHeight="1" x14ac:dyDescent="0.2">
      <c r="A217" s="6">
        <v>1</v>
      </c>
      <c r="B217" s="4">
        <v>216</v>
      </c>
      <c r="C217" s="4" t="s">
        <v>8</v>
      </c>
      <c r="D217" s="5" t="s">
        <v>224</v>
      </c>
      <c r="E217" s="3" t="str">
        <f>INDEX('Player Data'!A:D,MATCH(D217,'Player Data'!A:A,0),3)</f>
        <v>MIN</v>
      </c>
      <c r="F217" s="3" t="str">
        <f>INDEX('Player Data'!A:D,MATCH('Draft Data'!D217,'Player Data'!A:A,0),4)</f>
        <v>C</v>
      </c>
      <c r="G217" s="3">
        <f>INDEX('Player Data'!A:D,MATCH(D217,'Player Data'!A:A,0),2)</f>
        <v>231</v>
      </c>
      <c r="H217" s="3">
        <f t="shared" si="3"/>
        <v>-15</v>
      </c>
      <c r="I217" s="3">
        <f>VLOOKUP(B217,Reference!$B$4:$C$29,2,1)</f>
        <v>22</v>
      </c>
    </row>
    <row r="218" spans="1:9" x14ac:dyDescent="0.2">
      <c r="A218" s="6">
        <v>1</v>
      </c>
      <c r="B218" s="4">
        <v>217</v>
      </c>
      <c r="C218" s="4" t="s">
        <v>6</v>
      </c>
      <c r="D218" s="5" t="s">
        <v>225</v>
      </c>
      <c r="E218" s="3" t="str">
        <f>INDEX('Player Data'!A:D,MATCH(D218,'Player Data'!A:A,0),3)</f>
        <v>NYM</v>
      </c>
      <c r="F218" s="3" t="str">
        <f>INDEX('Player Data'!A:D,MATCH('Draft Data'!D218,'Player Data'!A:A,0),4)</f>
        <v>3B</v>
      </c>
      <c r="G218" s="3">
        <f>INDEX('Player Data'!A:D,MATCH(D218,'Player Data'!A:A,0),2)</f>
        <v>199</v>
      </c>
      <c r="H218" s="3">
        <f t="shared" si="3"/>
        <v>18</v>
      </c>
      <c r="I218" s="3">
        <f>VLOOKUP(B218,Reference!$B$4:$C$29,2,1)</f>
        <v>22</v>
      </c>
    </row>
    <row r="219" spans="1:9" ht="16" customHeight="1" x14ac:dyDescent="0.2">
      <c r="A219" s="6">
        <v>1</v>
      </c>
      <c r="B219" s="4">
        <v>218</v>
      </c>
      <c r="C219" s="4" t="s">
        <v>4</v>
      </c>
      <c r="D219" s="5" t="s">
        <v>226</v>
      </c>
      <c r="E219" s="3" t="str">
        <f>INDEX('Player Data'!A:D,MATCH(D219,'Player Data'!A:A,0),3)</f>
        <v>CIN</v>
      </c>
      <c r="F219" s="3" t="str">
        <f>INDEX('Player Data'!A:D,MATCH('Draft Data'!D219,'Player Data'!A:A,0),4)</f>
        <v>SP</v>
      </c>
      <c r="G219" s="3">
        <f>INDEX('Player Data'!A:D,MATCH(D219,'Player Data'!A:A,0),2)</f>
        <v>221</v>
      </c>
      <c r="H219" s="3">
        <f t="shared" si="3"/>
        <v>-3</v>
      </c>
      <c r="I219" s="3">
        <f>VLOOKUP(B219,Reference!$B$4:$C$29,2,1)</f>
        <v>22</v>
      </c>
    </row>
    <row r="220" spans="1:9" x14ac:dyDescent="0.2">
      <c r="A220" s="6">
        <v>1</v>
      </c>
      <c r="B220" s="4">
        <v>219</v>
      </c>
      <c r="C220" s="4" t="s">
        <v>2</v>
      </c>
      <c r="D220" s="5" t="s">
        <v>227</v>
      </c>
      <c r="E220" s="3" t="str">
        <f>INDEX('Player Data'!A:D,MATCH(D220,'Player Data'!A:A,0),3)</f>
        <v>COL</v>
      </c>
      <c r="F220" s="3" t="str">
        <f>INDEX('Player Data'!A:D,MATCH('Draft Data'!D220,'Player Data'!A:A,0),4)</f>
        <v>2B/1B/3B</v>
      </c>
      <c r="G220" s="3">
        <f>INDEX('Player Data'!A:D,MATCH(D220,'Player Data'!A:A,0),2)</f>
        <v>225</v>
      </c>
      <c r="H220" s="3">
        <f t="shared" si="3"/>
        <v>-6</v>
      </c>
      <c r="I220" s="3">
        <f>VLOOKUP(B220,Reference!$B$4:$C$29,2,1)</f>
        <v>22</v>
      </c>
    </row>
    <row r="221" spans="1:9" ht="16" customHeight="1" x14ac:dyDescent="0.2">
      <c r="A221" s="6">
        <v>1</v>
      </c>
      <c r="B221" s="4">
        <v>220</v>
      </c>
      <c r="C221" s="4" t="s">
        <v>0</v>
      </c>
      <c r="D221" s="5" t="s">
        <v>228</v>
      </c>
      <c r="E221" s="3" t="str">
        <f>INDEX('Player Data'!A:D,MATCH(D221,'Player Data'!A:A,0),3)</f>
        <v>NYM</v>
      </c>
      <c r="F221" s="3" t="str">
        <f>INDEX('Player Data'!A:D,MATCH('Draft Data'!D221,'Player Data'!A:A,0),4)</f>
        <v>SP</v>
      </c>
      <c r="G221" s="3">
        <f>INDEX('Player Data'!A:D,MATCH(D221,'Player Data'!A:A,0),2)</f>
        <v>236</v>
      </c>
      <c r="H221" s="3">
        <f t="shared" si="3"/>
        <v>-16</v>
      </c>
      <c r="I221" s="3">
        <f>VLOOKUP(B221,Reference!$B$4:$C$29,2,1)</f>
        <v>22</v>
      </c>
    </row>
    <row r="222" spans="1:9" x14ac:dyDescent="0.2">
      <c r="A222" s="6">
        <v>1</v>
      </c>
      <c r="B222" s="4">
        <v>221</v>
      </c>
      <c r="C222" s="4" t="s">
        <v>0</v>
      </c>
      <c r="D222" s="5" t="s">
        <v>229</v>
      </c>
      <c r="E222" s="3" t="str">
        <f>INDEX('Player Data'!A:D,MATCH(D222,'Player Data'!A:A,0),3)</f>
        <v>CHC</v>
      </c>
      <c r="F222" s="3" t="str">
        <f>INDEX('Player Data'!A:D,MATCH('Draft Data'!D222,'Player Data'!A:A,0),4)</f>
        <v>OF</v>
      </c>
      <c r="G222" s="3">
        <f>INDEX('Player Data'!A:D,MATCH(D222,'Player Data'!A:A,0),2)</f>
        <v>212</v>
      </c>
      <c r="H222" s="3">
        <f t="shared" si="3"/>
        <v>9</v>
      </c>
      <c r="I222" s="3">
        <f>VLOOKUP(B222,Reference!$B$4:$C$29,2,1)</f>
        <v>23</v>
      </c>
    </row>
    <row r="223" spans="1:9" x14ac:dyDescent="0.2">
      <c r="A223" s="6">
        <v>1</v>
      </c>
      <c r="B223" s="4">
        <v>222</v>
      </c>
      <c r="C223" s="4" t="s">
        <v>2</v>
      </c>
      <c r="D223" s="5" t="s">
        <v>230</v>
      </c>
      <c r="E223" s="3" t="str">
        <f>INDEX('Player Data'!A:D,MATCH(D223,'Player Data'!A:A,0),3)</f>
        <v>HOU</v>
      </c>
      <c r="F223" s="3" t="str">
        <f>INDEX('Player Data'!A:D,MATCH('Draft Data'!D223,'Player Data'!A:A,0),4)</f>
        <v>1B</v>
      </c>
      <c r="G223" s="3">
        <f>INDEX('Player Data'!A:D,MATCH(D223,'Player Data'!A:A,0),2)</f>
        <v>219</v>
      </c>
      <c r="H223" s="3">
        <f t="shared" si="3"/>
        <v>3</v>
      </c>
      <c r="I223" s="3">
        <f>VLOOKUP(B223,Reference!$B$4:$C$29,2,1)</f>
        <v>23</v>
      </c>
    </row>
    <row r="224" spans="1:9" x14ac:dyDescent="0.2">
      <c r="A224" s="6">
        <v>1</v>
      </c>
      <c r="B224" s="4">
        <v>223</v>
      </c>
      <c r="C224" s="4" t="s">
        <v>4</v>
      </c>
      <c r="D224" s="5" t="s">
        <v>231</v>
      </c>
      <c r="E224" s="3" t="str">
        <f>INDEX('Player Data'!A:D,MATCH(D224,'Player Data'!A:A,0),3)</f>
        <v>SEA</v>
      </c>
      <c r="F224" s="3" t="str">
        <f>INDEX('Player Data'!A:D,MATCH('Draft Data'!D224,'Player Data'!A:A,0),4)</f>
        <v>OF</v>
      </c>
      <c r="G224" s="3">
        <f>INDEX('Player Data'!A:D,MATCH(D224,'Player Data'!A:A,0),2)</f>
        <v>215</v>
      </c>
      <c r="H224" s="3">
        <f t="shared" si="3"/>
        <v>8</v>
      </c>
      <c r="I224" s="3">
        <f>VLOOKUP(B224,Reference!$B$4:$C$29,2,1)</f>
        <v>23</v>
      </c>
    </row>
    <row r="225" spans="1:9" ht="16" customHeight="1" x14ac:dyDescent="0.2">
      <c r="A225" s="6">
        <v>1</v>
      </c>
      <c r="B225" s="4">
        <v>224</v>
      </c>
      <c r="C225" s="4" t="s">
        <v>6</v>
      </c>
      <c r="D225" s="5" t="s">
        <v>232</v>
      </c>
      <c r="E225" s="3" t="str">
        <f>INDEX('Player Data'!A:D,MATCH(D225,'Player Data'!A:A,0),3)</f>
        <v>HOU</v>
      </c>
      <c r="F225" s="3" t="str">
        <f>INDEX('Player Data'!A:D,MATCH('Draft Data'!D225,'Player Data'!A:A,0),4)</f>
        <v>SP</v>
      </c>
      <c r="G225" s="3">
        <f>INDEX('Player Data'!A:D,MATCH(D225,'Player Data'!A:A,0),2)</f>
        <v>228</v>
      </c>
      <c r="H225" s="3">
        <f t="shared" si="3"/>
        <v>-4</v>
      </c>
      <c r="I225" s="3">
        <f>VLOOKUP(B225,Reference!$B$4:$C$29,2,1)</f>
        <v>23</v>
      </c>
    </row>
    <row r="226" spans="1:9" x14ac:dyDescent="0.2">
      <c r="A226" s="6">
        <v>1</v>
      </c>
      <c r="B226" s="4">
        <v>225</v>
      </c>
      <c r="C226" s="4" t="s">
        <v>8</v>
      </c>
      <c r="D226" s="5" t="s">
        <v>233</v>
      </c>
      <c r="E226" s="3" t="str">
        <f>INDEX('Player Data'!A:D,MATCH(D226,'Player Data'!A:A,0),3)</f>
        <v>NYM</v>
      </c>
      <c r="F226" s="3" t="str">
        <f>INDEX('Player Data'!A:D,MATCH('Draft Data'!D226,'Player Data'!A:A,0),4)</f>
        <v>OF</v>
      </c>
      <c r="G226" s="3">
        <f>INDEX('Player Data'!A:D,MATCH(D226,'Player Data'!A:A,0),2)</f>
        <v>218</v>
      </c>
      <c r="H226" s="3">
        <f t="shared" si="3"/>
        <v>7</v>
      </c>
      <c r="I226" s="3">
        <f>VLOOKUP(B226,Reference!$B$4:$C$29,2,1)</f>
        <v>23</v>
      </c>
    </row>
    <row r="227" spans="1:9" ht="16" customHeight="1" x14ac:dyDescent="0.2">
      <c r="A227" s="6">
        <v>1</v>
      </c>
      <c r="B227" s="4">
        <v>226</v>
      </c>
      <c r="C227" s="4" t="s">
        <v>10</v>
      </c>
      <c r="D227" s="5" t="s">
        <v>234</v>
      </c>
      <c r="E227" s="3" t="str">
        <f>INDEX('Player Data'!A:D,MATCH(D227,'Player Data'!A:A,0),3)</f>
        <v>CLE</v>
      </c>
      <c r="F227" s="3" t="str">
        <f>INDEX('Player Data'!A:D,MATCH('Draft Data'!D227,'Player Data'!A:A,0),4)</f>
        <v>SP</v>
      </c>
      <c r="G227" s="3">
        <f>INDEX('Player Data'!A:D,MATCH(D227,'Player Data'!A:A,0),2)</f>
        <v>230</v>
      </c>
      <c r="H227" s="3">
        <f t="shared" si="3"/>
        <v>-4</v>
      </c>
      <c r="I227" s="3">
        <f>VLOOKUP(B227,Reference!$B$4:$C$29,2,1)</f>
        <v>23</v>
      </c>
    </row>
    <row r="228" spans="1:9" x14ac:dyDescent="0.2">
      <c r="A228" s="6">
        <v>1</v>
      </c>
      <c r="B228" s="4">
        <v>227</v>
      </c>
      <c r="C228" s="4" t="s">
        <v>12</v>
      </c>
      <c r="D228" s="5" t="s">
        <v>235</v>
      </c>
      <c r="E228" s="3" t="str">
        <f>INDEX('Player Data'!A:D,MATCH(D228,'Player Data'!A:A,0),3)</f>
        <v>KC</v>
      </c>
      <c r="F228" s="3" t="str">
        <f>INDEX('Player Data'!A:D,MATCH('Draft Data'!D228,'Player Data'!A:A,0),4)</f>
        <v>1B/OF</v>
      </c>
      <c r="G228" s="3">
        <f>INDEX('Player Data'!A:D,MATCH(D228,'Player Data'!A:A,0),2)</f>
        <v>220</v>
      </c>
      <c r="H228" s="3">
        <f t="shared" si="3"/>
        <v>7</v>
      </c>
      <c r="I228" s="3">
        <f>VLOOKUP(B228,Reference!$B$4:$C$29,2,1)</f>
        <v>23</v>
      </c>
    </row>
    <row r="229" spans="1:9" ht="16" customHeight="1" x14ac:dyDescent="0.2">
      <c r="A229" s="6">
        <v>1</v>
      </c>
      <c r="B229" s="4">
        <v>228</v>
      </c>
      <c r="C229" s="4" t="s">
        <v>14</v>
      </c>
      <c r="D229" s="5" t="s">
        <v>236</v>
      </c>
      <c r="E229" s="3" t="str">
        <f>INDEX('Player Data'!A:D,MATCH(D229,'Player Data'!A:A,0),3)</f>
        <v>OAK</v>
      </c>
      <c r="F229" s="3" t="str">
        <f>INDEX('Player Data'!A:D,MATCH('Draft Data'!D229,'Player Data'!A:A,0),4)</f>
        <v>OF</v>
      </c>
      <c r="G229" s="3">
        <f>INDEX('Player Data'!A:D,MATCH(D229,'Player Data'!A:A,0),2)</f>
        <v>224</v>
      </c>
      <c r="H229" s="3">
        <f t="shared" si="3"/>
        <v>4</v>
      </c>
      <c r="I229" s="3">
        <f>VLOOKUP(B229,Reference!$B$4:$C$29,2,1)</f>
        <v>23</v>
      </c>
    </row>
    <row r="230" spans="1:9" x14ac:dyDescent="0.2">
      <c r="A230" s="6">
        <v>1</v>
      </c>
      <c r="B230" s="4">
        <v>229</v>
      </c>
      <c r="C230" s="4" t="s">
        <v>16</v>
      </c>
      <c r="D230" s="5" t="s">
        <v>237</v>
      </c>
      <c r="E230" s="3" t="str">
        <f>INDEX('Player Data'!A:D,MATCH(D230,'Player Data'!A:A,0),3)</f>
        <v>SEA</v>
      </c>
      <c r="F230" s="3" t="str">
        <f>INDEX('Player Data'!A:D,MATCH('Draft Data'!D230,'Player Data'!A:A,0),4)</f>
        <v>3B</v>
      </c>
      <c r="G230" s="3">
        <f>INDEX('Player Data'!A:D,MATCH(D230,'Player Data'!A:A,0),2)</f>
        <v>222</v>
      </c>
      <c r="H230" s="3">
        <f t="shared" si="3"/>
        <v>7</v>
      </c>
      <c r="I230" s="3">
        <f>VLOOKUP(B230,Reference!$B$4:$C$29,2,1)</f>
        <v>23</v>
      </c>
    </row>
    <row r="231" spans="1:9" ht="16" customHeight="1" x14ac:dyDescent="0.2">
      <c r="A231" s="6">
        <v>1</v>
      </c>
      <c r="B231" s="4">
        <v>230</v>
      </c>
      <c r="C231" s="4" t="s">
        <v>18</v>
      </c>
      <c r="D231" s="5" t="s">
        <v>238</v>
      </c>
      <c r="E231" s="3" t="str">
        <f>INDEX('Player Data'!A:D,MATCH(D231,'Player Data'!A:A,0),3)</f>
        <v>MIL</v>
      </c>
      <c r="F231" s="3" t="str">
        <f>INDEX('Player Data'!A:D,MATCH('Draft Data'!D231,'Player Data'!A:A,0),4)</f>
        <v>OF</v>
      </c>
      <c r="G231" s="3">
        <f>INDEX('Player Data'!A:D,MATCH(D231,'Player Data'!A:A,0),2)</f>
        <v>229</v>
      </c>
      <c r="H231" s="3">
        <f t="shared" si="3"/>
        <v>1</v>
      </c>
      <c r="I231" s="3">
        <f>VLOOKUP(B231,Reference!$B$4:$C$29,2,1)</f>
        <v>23</v>
      </c>
    </row>
    <row r="232" spans="1:9" x14ac:dyDescent="0.2">
      <c r="A232" s="6">
        <v>1</v>
      </c>
      <c r="B232" s="4">
        <v>231</v>
      </c>
      <c r="C232" s="4" t="s">
        <v>18</v>
      </c>
      <c r="D232" s="5" t="s">
        <v>239</v>
      </c>
      <c r="E232" s="3" t="str">
        <f>INDEX('Player Data'!A:D,MATCH(D232,'Player Data'!A:A,0),3)</f>
        <v>TEX</v>
      </c>
      <c r="F232" s="3" t="str">
        <f>INDEX('Player Data'!A:D,MATCH('Draft Data'!D232,'Player Data'!A:A,0),4)</f>
        <v>RP</v>
      </c>
      <c r="G232" s="3">
        <f>INDEX('Player Data'!A:D,MATCH(D232,'Player Data'!A:A,0),2)</f>
        <v>235</v>
      </c>
      <c r="H232" s="3">
        <f t="shared" si="3"/>
        <v>-4</v>
      </c>
      <c r="I232" s="3">
        <f>VLOOKUP(B232,Reference!$B$4:$C$29,2,1)</f>
        <v>24</v>
      </c>
    </row>
    <row r="233" spans="1:9" ht="16" customHeight="1" x14ac:dyDescent="0.2">
      <c r="A233" s="6">
        <v>1</v>
      </c>
      <c r="B233" s="4">
        <v>232</v>
      </c>
      <c r="C233" s="4" t="s">
        <v>16</v>
      </c>
      <c r="D233" s="5" t="s">
        <v>240</v>
      </c>
      <c r="E233" s="3" t="str">
        <f>INDEX('Player Data'!A:D,MATCH(D233,'Player Data'!A:A,0),3)</f>
        <v>CIN</v>
      </c>
      <c r="F233" s="3" t="str">
        <f>INDEX('Player Data'!A:D,MATCH('Draft Data'!D233,'Player Data'!A:A,0),4)</f>
        <v>OF</v>
      </c>
      <c r="G233" s="3">
        <f>INDEX('Player Data'!A:D,MATCH(D233,'Player Data'!A:A,0),2)</f>
        <v>237</v>
      </c>
      <c r="H233" s="3">
        <f t="shared" si="3"/>
        <v>-5</v>
      </c>
      <c r="I233" s="3">
        <f>VLOOKUP(B233,Reference!$B$4:$C$29,2,1)</f>
        <v>24</v>
      </c>
    </row>
    <row r="234" spans="1:9" x14ac:dyDescent="0.2">
      <c r="A234" s="6">
        <v>1</v>
      </c>
      <c r="B234" s="4">
        <v>233</v>
      </c>
      <c r="C234" s="4" t="s">
        <v>14</v>
      </c>
      <c r="D234" s="5" t="s">
        <v>241</v>
      </c>
      <c r="E234" s="3" t="str">
        <f>INDEX('Player Data'!A:D,MATCH(D234,'Player Data'!A:A,0),3)</f>
        <v>NYM</v>
      </c>
      <c r="F234" s="3" t="str">
        <f>INDEX('Player Data'!A:D,MATCH('Draft Data'!D234,'Player Data'!A:A,0),4)</f>
        <v>2B/SS</v>
      </c>
      <c r="G234" s="3">
        <f>INDEX('Player Data'!A:D,MATCH(D234,'Player Data'!A:A,0),2)</f>
        <v>226</v>
      </c>
      <c r="H234" s="3">
        <f t="shared" si="3"/>
        <v>7</v>
      </c>
      <c r="I234" s="3">
        <f>VLOOKUP(B234,Reference!$B$4:$C$29,2,1)</f>
        <v>24</v>
      </c>
    </row>
    <row r="235" spans="1:9" ht="16" customHeight="1" x14ac:dyDescent="0.2">
      <c r="A235" s="6">
        <v>1</v>
      </c>
      <c r="B235" s="4">
        <v>234</v>
      </c>
      <c r="C235" s="4" t="s">
        <v>12</v>
      </c>
      <c r="D235" s="5" t="s">
        <v>242</v>
      </c>
      <c r="E235" s="3" t="str">
        <f>INDEX('Player Data'!A:D,MATCH(D235,'Player Data'!A:A,0),3)</f>
        <v>ARI</v>
      </c>
      <c r="F235" s="3" t="str">
        <f>INDEX('Player Data'!A:D,MATCH('Draft Data'!D235,'Player Data'!A:A,0),4)</f>
        <v>3B</v>
      </c>
      <c r="G235" s="3">
        <f>INDEX('Player Data'!A:D,MATCH(D235,'Player Data'!A:A,0),2)</f>
        <v>223</v>
      </c>
      <c r="H235" s="3">
        <f t="shared" si="3"/>
        <v>11</v>
      </c>
      <c r="I235" s="3">
        <f>VLOOKUP(B235,Reference!$B$4:$C$29,2,1)</f>
        <v>24</v>
      </c>
    </row>
    <row r="236" spans="1:9" x14ac:dyDescent="0.2">
      <c r="A236" s="6">
        <v>1</v>
      </c>
      <c r="B236" s="4">
        <v>235</v>
      </c>
      <c r="C236" s="4" t="s">
        <v>10</v>
      </c>
      <c r="D236" s="5" t="s">
        <v>243</v>
      </c>
      <c r="E236" s="3" t="str">
        <f>INDEX('Player Data'!A:D,MATCH(D236,'Player Data'!A:A,0),3)</f>
        <v>HOU</v>
      </c>
      <c r="F236" s="3" t="str">
        <f>INDEX('Player Data'!A:D,MATCH('Draft Data'!D236,'Player Data'!A:A,0),4)</f>
        <v>SP</v>
      </c>
      <c r="G236" s="3">
        <f>INDEX('Player Data'!A:D,MATCH(D236,'Player Data'!A:A,0),2)</f>
        <v>239</v>
      </c>
      <c r="H236" s="3">
        <f t="shared" si="3"/>
        <v>-4</v>
      </c>
      <c r="I236" s="3">
        <f>VLOOKUP(B236,Reference!$B$4:$C$29,2,1)</f>
        <v>24</v>
      </c>
    </row>
    <row r="237" spans="1:9" ht="16" customHeight="1" x14ac:dyDescent="0.2">
      <c r="A237" s="6">
        <v>1</v>
      </c>
      <c r="B237" s="4">
        <v>236</v>
      </c>
      <c r="C237" s="4" t="s">
        <v>8</v>
      </c>
      <c r="D237" s="5" t="s">
        <v>244</v>
      </c>
      <c r="E237" s="3" t="str">
        <f>INDEX('Player Data'!A:D,MATCH(D237,'Player Data'!A:A,0),3)</f>
        <v>TEX</v>
      </c>
      <c r="F237" s="3" t="str">
        <f>INDEX('Player Data'!A:D,MATCH('Draft Data'!D237,'Player Data'!A:A,0),4)</f>
        <v>OF</v>
      </c>
      <c r="G237" s="3">
        <f>INDEX('Player Data'!A:D,MATCH(D237,'Player Data'!A:A,0),2)</f>
        <v>232</v>
      </c>
      <c r="H237" s="3">
        <f t="shared" si="3"/>
        <v>4</v>
      </c>
      <c r="I237" s="3">
        <f>VLOOKUP(B237,Reference!$B$4:$C$29,2,1)</f>
        <v>24</v>
      </c>
    </row>
    <row r="238" spans="1:9" x14ac:dyDescent="0.2">
      <c r="A238" s="6">
        <v>1</v>
      </c>
      <c r="B238" s="4">
        <v>237</v>
      </c>
      <c r="C238" s="4" t="s">
        <v>6</v>
      </c>
      <c r="D238" s="5" t="s">
        <v>245</v>
      </c>
      <c r="E238" s="3" t="str">
        <f>INDEX('Player Data'!A:D,MATCH(D238,'Player Data'!A:A,0),3)</f>
        <v>LAD</v>
      </c>
      <c r="F238" s="3" t="str">
        <f>INDEX('Player Data'!A:D,MATCH('Draft Data'!D238,'Player Data'!A:A,0),4)</f>
        <v>SP</v>
      </c>
      <c r="G238" s="3">
        <f>INDEX('Player Data'!A:D,MATCH(D238,'Player Data'!A:A,0),2)</f>
        <v>234</v>
      </c>
      <c r="H238" s="3">
        <f t="shared" si="3"/>
        <v>3</v>
      </c>
      <c r="I238" s="3">
        <f>VLOOKUP(B238,Reference!$B$4:$C$29,2,1)</f>
        <v>24</v>
      </c>
    </row>
    <row r="239" spans="1:9" ht="16" customHeight="1" x14ac:dyDescent="0.2">
      <c r="A239" s="6">
        <v>1</v>
      </c>
      <c r="B239" s="4">
        <v>238</v>
      </c>
      <c r="C239" s="4" t="s">
        <v>4</v>
      </c>
      <c r="D239" s="5" t="s">
        <v>246</v>
      </c>
      <c r="E239" s="3" t="str">
        <f>INDEX('Player Data'!A:D,MATCH(D239,'Player Data'!A:A,0),3)</f>
        <v>MIL</v>
      </c>
      <c r="F239" s="3" t="str">
        <f>INDEX('Player Data'!A:D,MATCH('Draft Data'!D239,'Player Data'!A:A,0),4)</f>
        <v>2B</v>
      </c>
      <c r="G239" s="3">
        <f>INDEX('Player Data'!A:D,MATCH(D239,'Player Data'!A:A,0),2)</f>
        <v>233</v>
      </c>
      <c r="H239" s="3">
        <f t="shared" si="3"/>
        <v>5</v>
      </c>
      <c r="I239" s="3">
        <f>VLOOKUP(B239,Reference!$B$4:$C$29,2,1)</f>
        <v>24</v>
      </c>
    </row>
    <row r="240" spans="1:9" x14ac:dyDescent="0.2">
      <c r="A240" s="6">
        <v>1</v>
      </c>
      <c r="B240" s="4">
        <v>239</v>
      </c>
      <c r="C240" s="4" t="s">
        <v>2</v>
      </c>
      <c r="D240" s="5" t="s">
        <v>247</v>
      </c>
      <c r="E240" s="3" t="str">
        <f>INDEX('Player Data'!A:D,MATCH(D240,'Player Data'!A:A,0),3)</f>
        <v>NYY</v>
      </c>
      <c r="F240" s="3" t="str">
        <f>INDEX('Player Data'!A:D,MATCH('Draft Data'!D240,'Player Data'!A:A,0),4)</f>
        <v>SP</v>
      </c>
      <c r="G240" s="3">
        <f>INDEX('Player Data'!A:D,MATCH(D240,'Player Data'!A:A,0),2)</f>
        <v>240</v>
      </c>
      <c r="H240" s="3">
        <f t="shared" si="3"/>
        <v>-1</v>
      </c>
      <c r="I240" s="3">
        <f>VLOOKUP(B240,Reference!$B$4:$C$29,2,1)</f>
        <v>24</v>
      </c>
    </row>
    <row r="241" spans="1:9" ht="16" customHeight="1" x14ac:dyDescent="0.2">
      <c r="A241" s="6">
        <v>1</v>
      </c>
      <c r="B241" s="4">
        <v>240</v>
      </c>
      <c r="C241" s="4" t="s">
        <v>0</v>
      </c>
      <c r="D241" s="5" t="s">
        <v>248</v>
      </c>
      <c r="E241" s="3" t="str">
        <f>INDEX('Player Data'!A:D,MATCH(D241,'Player Data'!A:A,0),3)</f>
        <v>OAK</v>
      </c>
      <c r="F241" s="3" t="str">
        <f>INDEX('Player Data'!A:D,MATCH('Draft Data'!D241,'Player Data'!A:A,0),4)</f>
        <v>C</v>
      </c>
      <c r="G241" s="3">
        <f>INDEX('Player Data'!A:D,MATCH(D241,'Player Data'!A:A,0),2)</f>
        <v>242</v>
      </c>
      <c r="H241" s="3">
        <f t="shared" si="3"/>
        <v>-2</v>
      </c>
      <c r="I241" s="3">
        <f>VLOOKUP(B241,Reference!$B$4:$C$29,2,1)</f>
        <v>24</v>
      </c>
    </row>
    <row r="242" spans="1:9" x14ac:dyDescent="0.2">
      <c r="A242" s="6">
        <v>1</v>
      </c>
      <c r="B242" s="4">
        <v>241</v>
      </c>
      <c r="C242" s="4" t="s">
        <v>0</v>
      </c>
      <c r="D242" s="5" t="s">
        <v>249</v>
      </c>
      <c r="E242" s="3" t="str">
        <f>INDEX('Player Data'!A:D,MATCH(D242,'Player Data'!A:A,0),3)</f>
        <v>DET</v>
      </c>
      <c r="F242" s="3" t="str">
        <f>INDEX('Player Data'!A:D,MATCH('Draft Data'!D242,'Player Data'!A:A,0),4)</f>
        <v>OF</v>
      </c>
      <c r="G242" s="3">
        <f>INDEX('Player Data'!A:D,MATCH(D242,'Player Data'!A:A,0),2)</f>
        <v>238</v>
      </c>
      <c r="H242" s="3">
        <f t="shared" si="3"/>
        <v>3</v>
      </c>
      <c r="I242" s="3">
        <f>VLOOKUP(B242,Reference!$B$4:$C$29,2,1)</f>
        <v>25</v>
      </c>
    </row>
    <row r="243" spans="1:9" ht="16" customHeight="1" x14ac:dyDescent="0.2">
      <c r="A243" s="6">
        <v>1</v>
      </c>
      <c r="B243" s="4">
        <v>242</v>
      </c>
      <c r="C243" s="4" t="s">
        <v>2</v>
      </c>
      <c r="D243" s="5" t="s">
        <v>250</v>
      </c>
      <c r="E243" s="3" t="str">
        <f>INDEX('Player Data'!A:D,MATCH(D243,'Player Data'!A:A,0),3)</f>
        <v>NYM</v>
      </c>
      <c r="F243" s="3" t="str">
        <f>INDEX('Player Data'!A:D,MATCH('Draft Data'!D243,'Player Data'!A:A,0),4)</f>
        <v>C</v>
      </c>
      <c r="G243" s="3">
        <f>INDEX('Player Data'!A:D,MATCH(D243,'Player Data'!A:A,0),2)</f>
        <v>246</v>
      </c>
      <c r="H243" s="3">
        <f t="shared" si="3"/>
        <v>-4</v>
      </c>
      <c r="I243" s="3">
        <f>VLOOKUP(B243,Reference!$B$4:$C$29,2,1)</f>
        <v>25</v>
      </c>
    </row>
    <row r="244" spans="1:9" x14ac:dyDescent="0.2">
      <c r="A244" s="6">
        <v>1</v>
      </c>
      <c r="B244" s="4">
        <v>243</v>
      </c>
      <c r="C244" s="4" t="s">
        <v>4</v>
      </c>
      <c r="D244" s="5" t="s">
        <v>251</v>
      </c>
      <c r="E244" s="3" t="str">
        <f>INDEX('Player Data'!A:D,MATCH(D244,'Player Data'!A:A,0),3)</f>
        <v>PIT</v>
      </c>
      <c r="F244" s="3" t="str">
        <f>INDEX('Player Data'!A:D,MATCH('Draft Data'!D244,'Player Data'!A:A,0),4)</f>
        <v>OF</v>
      </c>
      <c r="G244" s="3">
        <f>INDEX('Player Data'!A:D,MATCH(D244,'Player Data'!A:A,0),2)</f>
        <v>243</v>
      </c>
      <c r="H244" s="3">
        <f t="shared" si="3"/>
        <v>0</v>
      </c>
      <c r="I244" s="3">
        <f>VLOOKUP(B244,Reference!$B$4:$C$29,2,1)</f>
        <v>25</v>
      </c>
    </row>
    <row r="245" spans="1:9" x14ac:dyDescent="0.2">
      <c r="A245" s="6">
        <v>1</v>
      </c>
      <c r="B245" s="4">
        <v>244</v>
      </c>
      <c r="C245" s="4" t="s">
        <v>6</v>
      </c>
      <c r="D245" s="5" t="s">
        <v>252</v>
      </c>
      <c r="E245" s="3" t="str">
        <f>INDEX('Player Data'!A:D,MATCH(D245,'Player Data'!A:A,0),3)</f>
        <v>STL</v>
      </c>
      <c r="F245" s="3" t="str">
        <f>INDEX('Player Data'!A:D,MATCH('Draft Data'!D245,'Player Data'!A:A,0),4)</f>
        <v>RP</v>
      </c>
      <c r="G245" s="3">
        <f>INDEX('Player Data'!A:D,MATCH(D245,'Player Data'!A:A,0),2)</f>
        <v>241</v>
      </c>
      <c r="H245" s="3">
        <f t="shared" si="3"/>
        <v>3</v>
      </c>
      <c r="I245" s="3">
        <f>VLOOKUP(B245,Reference!$B$4:$C$29,2,1)</f>
        <v>25</v>
      </c>
    </row>
    <row r="246" spans="1:9" x14ac:dyDescent="0.2">
      <c r="A246" s="6">
        <v>1</v>
      </c>
      <c r="B246" s="4">
        <v>245</v>
      </c>
      <c r="C246" s="4" t="s">
        <v>8</v>
      </c>
      <c r="D246" s="5" t="s">
        <v>253</v>
      </c>
      <c r="E246" s="3" t="str">
        <f>INDEX('Player Data'!A:D,MATCH(D246,'Player Data'!A:A,0),3)</f>
        <v>CHC</v>
      </c>
      <c r="F246" s="3" t="str">
        <f>INDEX('Player Data'!A:D,MATCH('Draft Data'!D246,'Player Data'!A:A,0),4)</f>
        <v>SP</v>
      </c>
      <c r="G246" s="3">
        <f>INDEX('Player Data'!A:D,MATCH(D246,'Player Data'!A:A,0),2)</f>
        <v>244</v>
      </c>
      <c r="H246" s="3">
        <f t="shared" si="3"/>
        <v>1</v>
      </c>
      <c r="I246" s="3">
        <f>VLOOKUP(B246,Reference!$B$4:$C$29,2,1)</f>
        <v>25</v>
      </c>
    </row>
    <row r="247" spans="1:9" ht="16" customHeight="1" x14ac:dyDescent="0.2">
      <c r="A247" s="6">
        <v>1</v>
      </c>
      <c r="B247" s="4">
        <v>246</v>
      </c>
      <c r="C247" s="4" t="s">
        <v>10</v>
      </c>
      <c r="D247" s="5" t="s">
        <v>254</v>
      </c>
      <c r="E247" s="3" t="str">
        <f>INDEX('Player Data'!A:D,MATCH(D247,'Player Data'!A:A,0),3)</f>
        <v>CWS</v>
      </c>
      <c r="F247" s="3" t="str">
        <f>INDEX('Player Data'!A:D,MATCH('Draft Data'!D247,'Player Data'!A:A,0),4)</f>
        <v>SP</v>
      </c>
      <c r="G247" s="3">
        <f>INDEX('Player Data'!A:D,MATCH(D247,'Player Data'!A:A,0),2)</f>
        <v>247</v>
      </c>
      <c r="H247" s="3">
        <f t="shared" si="3"/>
        <v>-1</v>
      </c>
      <c r="I247" s="3">
        <f>VLOOKUP(B247,Reference!$B$4:$C$29,2,1)</f>
        <v>25</v>
      </c>
    </row>
    <row r="248" spans="1:9" x14ac:dyDescent="0.2">
      <c r="A248" s="6">
        <v>1</v>
      </c>
      <c r="B248" s="4">
        <v>247</v>
      </c>
      <c r="C248" s="4" t="s">
        <v>12</v>
      </c>
      <c r="D248" s="5" t="s">
        <v>255</v>
      </c>
      <c r="E248" s="3" t="str">
        <f>INDEX('Player Data'!A:D,MATCH(D248,'Player Data'!A:A,0),3)</f>
        <v>MIN</v>
      </c>
      <c r="F248" s="3" t="str">
        <f>INDEX('Player Data'!A:D,MATCH('Draft Data'!D248,'Player Data'!A:A,0),4)</f>
        <v>SP</v>
      </c>
      <c r="G248" s="3">
        <f>INDEX('Player Data'!A:D,MATCH(D248,'Player Data'!A:A,0),2)</f>
        <v>245</v>
      </c>
      <c r="H248" s="3">
        <f t="shared" si="3"/>
        <v>2</v>
      </c>
      <c r="I248" s="3">
        <f>VLOOKUP(B248,Reference!$B$4:$C$29,2,1)</f>
        <v>25</v>
      </c>
    </row>
    <row r="249" spans="1:9" ht="16" customHeight="1" x14ac:dyDescent="0.2">
      <c r="A249" s="6">
        <v>1</v>
      </c>
      <c r="B249" s="4">
        <v>248</v>
      </c>
      <c r="C249" s="4" t="s">
        <v>14</v>
      </c>
      <c r="D249" s="5" t="s">
        <v>256</v>
      </c>
      <c r="E249" s="3" t="str">
        <f>INDEX('Player Data'!A:D,MATCH(D249,'Player Data'!A:A,0),3)</f>
        <v>PHI</v>
      </c>
      <c r="F249" s="3" t="str">
        <f>INDEX('Player Data'!A:D,MATCH('Draft Data'!D249,'Player Data'!A:A,0),4)</f>
        <v>RP</v>
      </c>
      <c r="G249" s="3">
        <f>INDEX('Player Data'!A:D,MATCH(D249,'Player Data'!A:A,0),2)</f>
        <v>249</v>
      </c>
      <c r="H249" s="3">
        <f t="shared" si="3"/>
        <v>-1</v>
      </c>
      <c r="I249" s="3">
        <f>VLOOKUP(B249,Reference!$B$4:$C$29,2,1)</f>
        <v>25</v>
      </c>
    </row>
    <row r="250" spans="1:9" x14ac:dyDescent="0.2">
      <c r="A250" s="6">
        <v>1</v>
      </c>
      <c r="B250" s="4">
        <v>249</v>
      </c>
      <c r="C250" s="4" t="s">
        <v>16</v>
      </c>
      <c r="D250" s="5" t="s">
        <v>257</v>
      </c>
      <c r="E250" s="3" t="str">
        <f>INDEX('Player Data'!A:D,MATCH(D250,'Player Data'!A:A,0),3)</f>
        <v>CLE</v>
      </c>
      <c r="F250" s="3" t="str">
        <f>INDEX('Player Data'!A:D,MATCH('Draft Data'!D250,'Player Data'!A:A,0),4)</f>
        <v>SS/2B/3B</v>
      </c>
      <c r="G250" s="3">
        <f>INDEX('Player Data'!A:D,MATCH(D250,'Player Data'!A:A,0),2)</f>
        <v>248</v>
      </c>
      <c r="H250" s="3">
        <f t="shared" si="3"/>
        <v>1</v>
      </c>
      <c r="I250" s="3">
        <f>VLOOKUP(B250,Reference!$B$4:$C$29,2,1)</f>
        <v>25</v>
      </c>
    </row>
    <row r="251" spans="1:9" ht="16" customHeight="1" x14ac:dyDescent="0.2">
      <c r="A251" s="6">
        <v>1</v>
      </c>
      <c r="B251" s="4">
        <v>250</v>
      </c>
      <c r="C251" s="4" t="s">
        <v>18</v>
      </c>
      <c r="D251" s="5" t="s">
        <v>258</v>
      </c>
      <c r="E251" s="3" t="str">
        <f>INDEX('Player Data'!A:D,MATCH(D251,'Player Data'!A:A,0),3)</f>
        <v>DET</v>
      </c>
      <c r="F251" s="3" t="str">
        <f>INDEX('Player Data'!A:D,MATCH('Draft Data'!D251,'Player Data'!A:A,0),4)</f>
        <v>SS</v>
      </c>
      <c r="G251" s="3">
        <f>INDEX('Player Data'!A:D,MATCH(D251,'Player Data'!A:A,0),2)</f>
        <v>251</v>
      </c>
      <c r="H251" s="3">
        <f t="shared" si="3"/>
        <v>-1</v>
      </c>
      <c r="I251" s="3">
        <f>VLOOKUP(B251,Reference!$B$4:$C$29,2,1)</f>
        <v>25</v>
      </c>
    </row>
    <row r="252" spans="1:9" x14ac:dyDescent="0.2">
      <c r="A252" s="6">
        <v>1</v>
      </c>
      <c r="B252" s="4">
        <v>251</v>
      </c>
      <c r="C252" s="4" t="s">
        <v>18</v>
      </c>
      <c r="D252" s="5" t="s">
        <v>259</v>
      </c>
      <c r="E252" s="3" t="str">
        <f>INDEX('Player Data'!A:D,MATCH(D252,'Player Data'!A:A,0),3)</f>
        <v>LAD</v>
      </c>
      <c r="F252" s="3" t="str">
        <f>INDEX('Player Data'!A:D,MATCH('Draft Data'!D252,'Player Data'!A:A,0),4)</f>
        <v>2B</v>
      </c>
      <c r="G252" s="3">
        <f>INDEX('Player Data'!A:D,MATCH(D252,'Player Data'!A:A,0),2)</f>
        <v>252</v>
      </c>
      <c r="H252" s="3">
        <f t="shared" si="3"/>
        <v>-1</v>
      </c>
      <c r="I252" s="3">
        <f>VLOOKUP(B252,Reference!$B$4:$C$29,2,1)</f>
        <v>26</v>
      </c>
    </row>
    <row r="253" spans="1:9" ht="16" customHeight="1" x14ac:dyDescent="0.2">
      <c r="A253" s="6">
        <v>1</v>
      </c>
      <c r="B253" s="4">
        <v>252</v>
      </c>
      <c r="C253" s="4" t="s">
        <v>16</v>
      </c>
      <c r="D253" s="5" t="s">
        <v>260</v>
      </c>
      <c r="E253" s="3" t="str">
        <f>INDEX('Player Data'!A:D,MATCH(D253,'Player Data'!A:A,0),3)</f>
        <v>DET</v>
      </c>
      <c r="F253" s="3" t="str">
        <f>INDEX('Player Data'!A:D,MATCH('Draft Data'!D253,'Player Data'!A:A,0),4)</f>
        <v>1B/3B</v>
      </c>
      <c r="G253" s="3">
        <f>INDEX('Player Data'!A:D,MATCH(D253,'Player Data'!A:A,0),2)</f>
        <v>254</v>
      </c>
      <c r="H253" s="3">
        <f t="shared" si="3"/>
        <v>-2</v>
      </c>
      <c r="I253" s="3">
        <f>VLOOKUP(B253,Reference!$B$4:$C$29,2,1)</f>
        <v>26</v>
      </c>
    </row>
    <row r="254" spans="1:9" x14ac:dyDescent="0.2">
      <c r="A254" s="6">
        <v>1</v>
      </c>
      <c r="B254" s="4">
        <v>253</v>
      </c>
      <c r="C254" s="4" t="s">
        <v>14</v>
      </c>
      <c r="D254" s="5" t="s">
        <v>261</v>
      </c>
      <c r="E254" s="3" t="str">
        <f>INDEX('Player Data'!A:D,MATCH(D254,'Player Data'!A:A,0),3)</f>
        <v>TOR</v>
      </c>
      <c r="F254" s="3" t="str">
        <f>INDEX('Player Data'!A:D,MATCH('Draft Data'!D254,'Player Data'!A:A,0),4)</f>
        <v>OF</v>
      </c>
      <c r="G254" s="3">
        <f>INDEX('Player Data'!A:D,MATCH(D254,'Player Data'!A:A,0),2)</f>
        <v>255</v>
      </c>
      <c r="H254" s="3">
        <f t="shared" si="3"/>
        <v>-2</v>
      </c>
      <c r="I254" s="3">
        <f>VLOOKUP(B254,Reference!$B$4:$C$29,2,1)</f>
        <v>26</v>
      </c>
    </row>
    <row r="255" spans="1:9" ht="16" customHeight="1" x14ac:dyDescent="0.2">
      <c r="A255" s="6">
        <v>1</v>
      </c>
      <c r="B255" s="4">
        <v>254</v>
      </c>
      <c r="C255" s="4" t="s">
        <v>12</v>
      </c>
      <c r="D255" s="5" t="s">
        <v>262</v>
      </c>
      <c r="E255" s="3" t="str">
        <f>INDEX('Player Data'!A:D,MATCH(D255,'Player Data'!A:A,0),3)</f>
        <v>OAK</v>
      </c>
      <c r="F255" s="3" t="str">
        <f>INDEX('Player Data'!A:D,MATCH('Draft Data'!D255,'Player Data'!A:A,0),4)</f>
        <v>RP</v>
      </c>
      <c r="G255" s="3">
        <f>INDEX('Player Data'!A:D,MATCH(D255,'Player Data'!A:A,0),2)</f>
        <v>259</v>
      </c>
      <c r="H255" s="3">
        <f t="shared" si="3"/>
        <v>-5</v>
      </c>
      <c r="I255" s="3">
        <f>VLOOKUP(B255,Reference!$B$4:$C$29,2,1)</f>
        <v>26</v>
      </c>
    </row>
    <row r="256" spans="1:9" x14ac:dyDescent="0.2">
      <c r="A256" s="6">
        <v>1</v>
      </c>
      <c r="B256" s="4">
        <v>255</v>
      </c>
      <c r="C256" s="4" t="s">
        <v>10</v>
      </c>
      <c r="D256" s="5" t="s">
        <v>263</v>
      </c>
      <c r="E256" s="3" t="str">
        <f>INDEX('Player Data'!A:D,MATCH(D256,'Player Data'!A:A,0),3)</f>
        <v>CIN</v>
      </c>
      <c r="F256" s="3" t="str">
        <f>INDEX('Player Data'!A:D,MATCH('Draft Data'!D256,'Player Data'!A:A,0),4)</f>
        <v>OF</v>
      </c>
      <c r="G256" s="3">
        <f>INDEX('Player Data'!A:D,MATCH(D256,'Player Data'!A:A,0),2)</f>
        <v>250</v>
      </c>
      <c r="H256" s="3">
        <f t="shared" si="3"/>
        <v>5</v>
      </c>
      <c r="I256" s="3">
        <f>VLOOKUP(B256,Reference!$B$4:$C$29,2,1)</f>
        <v>26</v>
      </c>
    </row>
    <row r="257" spans="1:9" ht="16" customHeight="1" x14ac:dyDescent="0.2">
      <c r="A257" s="6">
        <v>1</v>
      </c>
      <c r="B257" s="4">
        <v>256</v>
      </c>
      <c r="C257" s="4" t="s">
        <v>8</v>
      </c>
      <c r="D257" s="5" t="s">
        <v>264</v>
      </c>
      <c r="E257" s="3" t="str">
        <f>INDEX('Player Data'!A:D,MATCH(D257,'Player Data'!A:A,0),3)</f>
        <v>SD</v>
      </c>
      <c r="F257" s="3" t="str">
        <f>INDEX('Player Data'!A:D,MATCH('Draft Data'!D257,'Player Data'!A:A,0),4)</f>
        <v>2B/1B/SS</v>
      </c>
      <c r="G257" s="3">
        <f>INDEX('Player Data'!A:D,MATCH(D257,'Player Data'!A:A,0),2)</f>
        <v>253</v>
      </c>
      <c r="H257" s="3">
        <f t="shared" si="3"/>
        <v>3</v>
      </c>
      <c r="I257" s="3">
        <f>VLOOKUP(B257,Reference!$B$4:$C$29,2,1)</f>
        <v>26</v>
      </c>
    </row>
    <row r="258" spans="1:9" x14ac:dyDescent="0.2">
      <c r="A258" s="6">
        <v>1</v>
      </c>
      <c r="B258" s="4">
        <v>257</v>
      </c>
      <c r="C258" s="4" t="s">
        <v>6</v>
      </c>
      <c r="D258" s="5" t="s">
        <v>265</v>
      </c>
      <c r="E258" s="3" t="str">
        <f>INDEX('Player Data'!A:D,MATCH(D258,'Player Data'!A:A,0),3)</f>
        <v>BOS</v>
      </c>
      <c r="F258" s="3" t="str">
        <f>INDEX('Player Data'!A:D,MATCH('Draft Data'!D258,'Player Data'!A:A,0),4)</f>
        <v>SP</v>
      </c>
      <c r="G258" s="3">
        <f>INDEX('Player Data'!A:D,MATCH(D258,'Player Data'!A:A,0),2)</f>
        <v>256</v>
      </c>
      <c r="H258" s="3">
        <f t="shared" si="3"/>
        <v>1</v>
      </c>
      <c r="I258" s="3">
        <f>VLOOKUP(B258,Reference!$B$4:$C$29,2,1)</f>
        <v>26</v>
      </c>
    </row>
    <row r="259" spans="1:9" ht="16" customHeight="1" x14ac:dyDescent="0.2">
      <c r="A259" s="6">
        <v>1</v>
      </c>
      <c r="B259" s="4">
        <v>258</v>
      </c>
      <c r="C259" s="4" t="s">
        <v>4</v>
      </c>
      <c r="D259" s="5" t="s">
        <v>266</v>
      </c>
      <c r="E259" s="3" t="str">
        <f>INDEX('Player Data'!A:D,MATCH(D259,'Player Data'!A:A,0),3)</f>
        <v>MIA</v>
      </c>
      <c r="F259" s="3" t="str">
        <f>INDEX('Player Data'!A:D,MATCH('Draft Data'!D259,'Player Data'!A:A,0),4)</f>
        <v>SP</v>
      </c>
      <c r="G259" s="3">
        <f>INDEX('Player Data'!A:D,MATCH(D259,'Player Data'!A:A,0),2)</f>
        <v>257</v>
      </c>
      <c r="H259" s="3">
        <f t="shared" ref="H259:H322" si="4">B259-G259</f>
        <v>1</v>
      </c>
      <c r="I259" s="3">
        <f>VLOOKUP(B259,Reference!$B$4:$C$29,2,1)</f>
        <v>26</v>
      </c>
    </row>
    <row r="260" spans="1:9" x14ac:dyDescent="0.2">
      <c r="A260" s="6">
        <v>1</v>
      </c>
      <c r="B260" s="4">
        <v>259</v>
      </c>
      <c r="C260" s="4" t="s">
        <v>2</v>
      </c>
      <c r="D260" s="5" t="s">
        <v>267</v>
      </c>
      <c r="E260" s="3" t="str">
        <f>INDEX('Player Data'!A:D,MATCH(D260,'Player Data'!A:A,0),3)</f>
        <v>CLE</v>
      </c>
      <c r="F260" s="3" t="str">
        <f>INDEX('Player Data'!A:D,MATCH('Draft Data'!D260,'Player Data'!A:A,0),4)</f>
        <v>SS</v>
      </c>
      <c r="G260" s="3">
        <f>INDEX('Player Data'!A:D,MATCH(D260,'Player Data'!A:A,0),2)</f>
        <v>258</v>
      </c>
      <c r="H260" s="3">
        <f t="shared" si="4"/>
        <v>1</v>
      </c>
      <c r="I260" s="3">
        <f>VLOOKUP(B260,Reference!$B$4:$C$29,2,1)</f>
        <v>26</v>
      </c>
    </row>
    <row r="261" spans="1:9" ht="16" customHeight="1" x14ac:dyDescent="0.2">
      <c r="A261" s="6">
        <v>1</v>
      </c>
      <c r="B261" s="4">
        <v>260</v>
      </c>
      <c r="C261" s="4" t="s">
        <v>0</v>
      </c>
      <c r="D261" s="5" t="s">
        <v>268</v>
      </c>
      <c r="E261" s="3" t="str">
        <f>INDEX('Player Data'!A:D,MATCH(D261,'Player Data'!A:A,0),3)</f>
        <v>TOR</v>
      </c>
      <c r="F261" s="3" t="str">
        <f>INDEX('Player Data'!A:D,MATCH('Draft Data'!D261,'Player Data'!A:A,0),4)</f>
        <v>1B</v>
      </c>
      <c r="G261" s="3">
        <f>INDEX('Player Data'!A:D,MATCH(D261,'Player Data'!A:A,0),2)</f>
        <v>262</v>
      </c>
      <c r="H261" s="3">
        <f t="shared" si="4"/>
        <v>-2</v>
      </c>
      <c r="I261" s="3">
        <f>VLOOKUP(B261,Reference!$B$4:$C$29,2,1)</f>
        <v>26</v>
      </c>
    </row>
    <row r="262" spans="1:9" ht="16" customHeight="1" x14ac:dyDescent="0.2">
      <c r="A262" s="6">
        <v>2</v>
      </c>
      <c r="B262" s="4">
        <v>1</v>
      </c>
      <c r="C262" s="4" t="s">
        <v>6</v>
      </c>
      <c r="D262" s="5" t="s">
        <v>9</v>
      </c>
      <c r="E262" s="3" t="str">
        <f>INDEX('Player Data'!A:D,MATCH(D262,'Player Data'!A:A,0),3)</f>
        <v>LAA</v>
      </c>
      <c r="F262" s="3" t="str">
        <f>INDEX('Player Data'!A:D,MATCH('Draft Data'!D262,'Player Data'!A:A,0),4)</f>
        <v>OF</v>
      </c>
      <c r="G262" s="3">
        <f>INDEX('Player Data'!A:D,MATCH(D262,'Player Data'!A:A,0),2)</f>
        <v>5</v>
      </c>
      <c r="H262" s="3">
        <f t="shared" si="4"/>
        <v>-4</v>
      </c>
      <c r="I262" s="3">
        <f>VLOOKUP(B262,Reference!$B$4:$C$29,2,1)</f>
        <v>1</v>
      </c>
    </row>
    <row r="263" spans="1:9" x14ac:dyDescent="0.2">
      <c r="A263" s="6">
        <v>2</v>
      </c>
      <c r="B263" s="4">
        <v>2</v>
      </c>
      <c r="C263" s="4" t="s">
        <v>273</v>
      </c>
      <c r="D263" s="5" t="s">
        <v>26</v>
      </c>
      <c r="E263" s="3" t="str">
        <f>INDEX('Player Data'!A:D,MATCH(D263,'Player Data'!A:A,0),3)</f>
        <v>LAD</v>
      </c>
      <c r="F263" s="3" t="str">
        <f>INDEX('Player Data'!A:D,MATCH('Draft Data'!D263,'Player Data'!A:A,0),4)</f>
        <v>SP</v>
      </c>
      <c r="G263" s="3">
        <f>INDEX('Player Data'!A:D,MATCH(D263,'Player Data'!A:A,0),2)</f>
        <v>17</v>
      </c>
      <c r="H263" s="3">
        <f t="shared" si="4"/>
        <v>-15</v>
      </c>
      <c r="I263" s="3">
        <f>VLOOKUP(B263,Reference!$B$4:$C$29,2,1)</f>
        <v>1</v>
      </c>
    </row>
    <row r="264" spans="1:9" x14ac:dyDescent="0.2">
      <c r="A264" s="6">
        <v>2</v>
      </c>
      <c r="B264" s="4">
        <v>3</v>
      </c>
      <c r="C264" s="4" t="s">
        <v>274</v>
      </c>
      <c r="D264" s="5" t="s">
        <v>5</v>
      </c>
      <c r="E264" s="3" t="str">
        <f>INDEX('Player Data'!A:D,MATCH(D264,'Player Data'!A:A,0),3)</f>
        <v>LAD</v>
      </c>
      <c r="F264" s="3" t="str">
        <f>INDEX('Player Data'!A:D,MATCH('Draft Data'!D264,'Player Data'!A:A,0),4)</f>
        <v>OF</v>
      </c>
      <c r="G264" s="3">
        <f>INDEX('Player Data'!A:D,MATCH(D264,'Player Data'!A:A,0),2)</f>
        <v>1</v>
      </c>
      <c r="H264" s="3">
        <f t="shared" si="4"/>
        <v>2</v>
      </c>
      <c r="I264" s="3">
        <f>VLOOKUP(B264,Reference!$B$4:$C$29,2,1)</f>
        <v>1</v>
      </c>
    </row>
    <row r="265" spans="1:9" x14ac:dyDescent="0.2">
      <c r="A265" s="6">
        <v>2</v>
      </c>
      <c r="B265" s="4">
        <v>4</v>
      </c>
      <c r="C265" s="4" t="s">
        <v>275</v>
      </c>
      <c r="D265" s="5" t="s">
        <v>13</v>
      </c>
      <c r="E265" s="3" t="str">
        <f>INDEX('Player Data'!A:D,MATCH(D265,'Player Data'!A:A,0),3)</f>
        <v>NYY</v>
      </c>
      <c r="F265" s="3" t="str">
        <f>INDEX('Player Data'!A:D,MATCH('Draft Data'!D265,'Player Data'!A:A,0),4)</f>
        <v>SP</v>
      </c>
      <c r="G265" s="3">
        <f>INDEX('Player Data'!A:D,MATCH(D265,'Player Data'!A:A,0),2)</f>
        <v>6</v>
      </c>
      <c r="H265" s="3">
        <f t="shared" si="4"/>
        <v>-2</v>
      </c>
      <c r="I265" s="3">
        <f>VLOOKUP(B265,Reference!$B$4:$C$29,2,1)</f>
        <v>1</v>
      </c>
    </row>
    <row r="266" spans="1:9" ht="16" customHeight="1" x14ac:dyDescent="0.2">
      <c r="A266" s="6">
        <v>2</v>
      </c>
      <c r="B266" s="4">
        <v>5</v>
      </c>
      <c r="C266" s="4" t="s">
        <v>276</v>
      </c>
      <c r="D266" s="5" t="s">
        <v>3</v>
      </c>
      <c r="E266" s="3" t="str">
        <f>INDEX('Player Data'!A:D,MATCH(D266,'Player Data'!A:A,0),3)</f>
        <v>ATL</v>
      </c>
      <c r="F266" s="3" t="str">
        <f>INDEX('Player Data'!A:D,MATCH('Draft Data'!D266,'Player Data'!A:A,0),4)</f>
        <v>OF</v>
      </c>
      <c r="G266" s="3">
        <f>INDEX('Player Data'!A:D,MATCH(D266,'Player Data'!A:A,0),2)</f>
        <v>2</v>
      </c>
      <c r="H266" s="3">
        <f t="shared" si="4"/>
        <v>3</v>
      </c>
      <c r="I266" s="3">
        <f>VLOOKUP(B266,Reference!$B$4:$C$29,2,1)</f>
        <v>1</v>
      </c>
    </row>
    <row r="267" spans="1:9" x14ac:dyDescent="0.2">
      <c r="A267" s="6">
        <v>2</v>
      </c>
      <c r="B267" s="4">
        <v>6</v>
      </c>
      <c r="C267" s="4" t="s">
        <v>277</v>
      </c>
      <c r="D267" s="5" t="s">
        <v>1</v>
      </c>
      <c r="E267" s="3" t="str">
        <f>INDEX('Player Data'!A:D,MATCH(D267,'Player Data'!A:A,0),3)</f>
        <v>SD</v>
      </c>
      <c r="F267" s="3" t="str">
        <f>INDEX('Player Data'!A:D,MATCH('Draft Data'!D267,'Player Data'!A:A,0),4)</f>
        <v>SS</v>
      </c>
      <c r="G267" s="3">
        <f>INDEX('Player Data'!A:D,MATCH(D267,'Player Data'!A:A,0),2)</f>
        <v>3</v>
      </c>
      <c r="H267" s="3">
        <f t="shared" si="4"/>
        <v>3</v>
      </c>
      <c r="I267" s="3">
        <f>VLOOKUP(B267,Reference!$B$4:$C$29,2,1)</f>
        <v>1</v>
      </c>
    </row>
    <row r="268" spans="1:9" ht="16" customHeight="1" x14ac:dyDescent="0.2">
      <c r="A268" s="6">
        <v>2</v>
      </c>
      <c r="B268" s="4">
        <v>7</v>
      </c>
      <c r="C268" s="4" t="s">
        <v>278</v>
      </c>
      <c r="D268" s="5" t="s">
        <v>22</v>
      </c>
      <c r="E268" s="3" t="str">
        <f>INDEX('Player Data'!A:D,MATCH(D268,'Player Data'!A:A,0),3)</f>
        <v>ATL</v>
      </c>
      <c r="F268" s="3" t="str">
        <f>INDEX('Player Data'!A:D,MATCH('Draft Data'!D268,'Player Data'!A:A,0),4)</f>
        <v>1B</v>
      </c>
      <c r="G268" s="3">
        <f>INDEX('Player Data'!A:D,MATCH(D268,'Player Data'!A:A,0),2)</f>
        <v>13</v>
      </c>
      <c r="H268" s="3">
        <f t="shared" si="4"/>
        <v>-6</v>
      </c>
      <c r="I268" s="3">
        <f>VLOOKUP(B268,Reference!$B$4:$C$29,2,1)</f>
        <v>1</v>
      </c>
    </row>
    <row r="269" spans="1:9" x14ac:dyDescent="0.2">
      <c r="A269" s="6">
        <v>2</v>
      </c>
      <c r="B269" s="4">
        <v>8</v>
      </c>
      <c r="C269" s="4" t="s">
        <v>279</v>
      </c>
      <c r="D269" s="5" t="s">
        <v>7</v>
      </c>
      <c r="E269" s="3" t="str">
        <f>INDEX('Player Data'!A:D,MATCH(D269,'Player Data'!A:A,0),3)</f>
        <v>WSH</v>
      </c>
      <c r="F269" s="3" t="str">
        <f>INDEX('Player Data'!A:D,MATCH('Draft Data'!D269,'Player Data'!A:A,0),4)</f>
        <v>OF</v>
      </c>
      <c r="G269" s="3">
        <f>INDEX('Player Data'!A:D,MATCH(D269,'Player Data'!A:A,0),2)</f>
        <v>4</v>
      </c>
      <c r="H269" s="3">
        <f t="shared" si="4"/>
        <v>4</v>
      </c>
      <c r="I269" s="3">
        <f>VLOOKUP(B269,Reference!$B$4:$C$29,2,1)</f>
        <v>1</v>
      </c>
    </row>
    <row r="270" spans="1:9" ht="16" customHeight="1" x14ac:dyDescent="0.2">
      <c r="A270" s="6">
        <v>2</v>
      </c>
      <c r="B270" s="4">
        <v>9</v>
      </c>
      <c r="C270" s="4" t="s">
        <v>280</v>
      </c>
      <c r="D270" s="5" t="s">
        <v>11</v>
      </c>
      <c r="E270" s="3" t="str">
        <f>INDEX('Player Data'!A:D,MATCH(D270,'Player Data'!A:A,0),3)</f>
        <v>WSH</v>
      </c>
      <c r="F270" s="3" t="str">
        <f>INDEX('Player Data'!A:D,MATCH('Draft Data'!D270,'Player Data'!A:A,0),4)</f>
        <v>SS</v>
      </c>
      <c r="G270" s="3">
        <f>INDEX('Player Data'!A:D,MATCH(D270,'Player Data'!A:A,0),2)</f>
        <v>7</v>
      </c>
      <c r="H270" s="3">
        <f t="shared" si="4"/>
        <v>2</v>
      </c>
      <c r="I270" s="3">
        <f>VLOOKUP(B270,Reference!$B$4:$C$29,2,1)</f>
        <v>1</v>
      </c>
    </row>
    <row r="271" spans="1:9" x14ac:dyDescent="0.2">
      <c r="A271" s="6">
        <v>2</v>
      </c>
      <c r="B271" s="4">
        <v>10</v>
      </c>
      <c r="C271" s="4" t="s">
        <v>281</v>
      </c>
      <c r="D271" s="5" t="s">
        <v>20</v>
      </c>
      <c r="E271" s="3" t="str">
        <f>INDEX('Player Data'!A:D,MATCH(D271,'Player Data'!A:A,0),3)</f>
        <v>NYM</v>
      </c>
      <c r="F271" s="3" t="str">
        <f>INDEX('Player Data'!A:D,MATCH('Draft Data'!D271,'Player Data'!A:A,0),4)</f>
        <v>SP</v>
      </c>
      <c r="G271" s="3">
        <f>INDEX('Player Data'!A:D,MATCH(D271,'Player Data'!A:A,0),2)</f>
        <v>8</v>
      </c>
      <c r="H271" s="3">
        <f t="shared" si="4"/>
        <v>2</v>
      </c>
      <c r="I271" s="3">
        <f>VLOOKUP(B271,Reference!$B$4:$C$29,2,1)</f>
        <v>1</v>
      </c>
    </row>
    <row r="272" spans="1:9" ht="16" customHeight="1" x14ac:dyDescent="0.2">
      <c r="A272" s="6">
        <v>2</v>
      </c>
      <c r="B272" s="4">
        <v>11</v>
      </c>
      <c r="C272" s="4" t="s">
        <v>281</v>
      </c>
      <c r="D272" s="5" t="s">
        <v>17</v>
      </c>
      <c r="E272" s="3" t="str">
        <f>INDEX('Player Data'!A:D,MATCH(D272,'Player Data'!A:A,0),3)</f>
        <v>CLE</v>
      </c>
      <c r="F272" s="3" t="str">
        <f>INDEX('Player Data'!A:D,MATCH('Draft Data'!D272,'Player Data'!A:A,0),4)</f>
        <v>SP</v>
      </c>
      <c r="G272" s="3">
        <f>INDEX('Player Data'!A:D,MATCH(D272,'Player Data'!A:A,0),2)</f>
        <v>10</v>
      </c>
      <c r="H272" s="3">
        <f t="shared" si="4"/>
        <v>1</v>
      </c>
      <c r="I272" s="3">
        <f>VLOOKUP(B272,Reference!$B$4:$C$29,2,1)</f>
        <v>2</v>
      </c>
    </row>
    <row r="273" spans="1:9" x14ac:dyDescent="0.2">
      <c r="A273" s="6">
        <v>2</v>
      </c>
      <c r="B273" s="4">
        <v>12</v>
      </c>
      <c r="C273" s="4" t="s">
        <v>280</v>
      </c>
      <c r="D273" s="5" t="s">
        <v>15</v>
      </c>
      <c r="E273" s="3" t="str">
        <f>INDEX('Player Data'!A:D,MATCH(D273,'Player Data'!A:A,0),3)</f>
        <v>CLE</v>
      </c>
      <c r="F273" s="3" t="str">
        <f>INDEX('Player Data'!A:D,MATCH('Draft Data'!D273,'Player Data'!A:A,0),4)</f>
        <v>3B</v>
      </c>
      <c r="G273" s="3">
        <f>INDEX('Player Data'!A:D,MATCH(D273,'Player Data'!A:A,0),2)</f>
        <v>9</v>
      </c>
      <c r="H273" s="3">
        <f t="shared" si="4"/>
        <v>3</v>
      </c>
      <c r="I273" s="3">
        <f>VLOOKUP(B273,Reference!$B$4:$C$29,2,1)</f>
        <v>2</v>
      </c>
    </row>
    <row r="274" spans="1:9" ht="16" customHeight="1" x14ac:dyDescent="0.2">
      <c r="A274" s="6">
        <v>2</v>
      </c>
      <c r="B274" s="4">
        <v>13</v>
      </c>
      <c r="C274" s="4" t="s">
        <v>279</v>
      </c>
      <c r="D274" s="5" t="s">
        <v>24</v>
      </c>
      <c r="E274" s="3" t="str">
        <f>INDEX('Player Data'!A:D,MATCH(D274,'Player Data'!A:A,0),3)</f>
        <v>COL</v>
      </c>
      <c r="F274" s="3" t="str">
        <f>INDEX('Player Data'!A:D,MATCH('Draft Data'!D274,'Player Data'!A:A,0),4)</f>
        <v>SS</v>
      </c>
      <c r="G274" s="3">
        <f>INDEX('Player Data'!A:D,MATCH(D274,'Player Data'!A:A,0),2)</f>
        <v>11</v>
      </c>
      <c r="H274" s="3">
        <f t="shared" si="4"/>
        <v>2</v>
      </c>
      <c r="I274" s="3">
        <f>VLOOKUP(B274,Reference!$B$4:$C$29,2,1)</f>
        <v>2</v>
      </c>
    </row>
    <row r="275" spans="1:9" x14ac:dyDescent="0.2">
      <c r="A275" s="6">
        <v>2</v>
      </c>
      <c r="B275" s="4">
        <v>14</v>
      </c>
      <c r="C275" s="4" t="s">
        <v>278</v>
      </c>
      <c r="D275" s="5" t="s">
        <v>21</v>
      </c>
      <c r="E275" s="3" t="str">
        <f>INDEX('Player Data'!A:D,MATCH(D275,'Player Data'!A:A,0),3)</f>
        <v>MIL</v>
      </c>
      <c r="F275" s="3" t="str">
        <f>INDEX('Player Data'!A:D,MATCH('Draft Data'!D275,'Player Data'!A:A,0),4)</f>
        <v>OF</v>
      </c>
      <c r="G275" s="3">
        <f>INDEX('Player Data'!A:D,MATCH(D275,'Player Data'!A:A,0),2)</f>
        <v>14</v>
      </c>
      <c r="H275" s="3">
        <f t="shared" si="4"/>
        <v>0</v>
      </c>
      <c r="I275" s="3">
        <f>VLOOKUP(B275,Reference!$B$4:$C$29,2,1)</f>
        <v>2</v>
      </c>
    </row>
    <row r="276" spans="1:9" ht="16" customHeight="1" x14ac:dyDescent="0.2">
      <c r="A276" s="6">
        <v>2</v>
      </c>
      <c r="B276" s="4">
        <v>15</v>
      </c>
      <c r="C276" s="4" t="s">
        <v>277</v>
      </c>
      <c r="D276" s="5" t="s">
        <v>27</v>
      </c>
      <c r="E276" s="3" t="str">
        <f>INDEX('Player Data'!A:D,MATCH(D276,'Player Data'!A:A,0),3)</f>
        <v>SD</v>
      </c>
      <c r="F276" s="3" t="str">
        <f>INDEX('Player Data'!A:D,MATCH('Draft Data'!D276,'Player Data'!A:A,0),4)</f>
        <v>3B</v>
      </c>
      <c r="G276" s="3">
        <f>INDEX('Player Data'!A:D,MATCH(D276,'Player Data'!A:A,0),2)</f>
        <v>18</v>
      </c>
      <c r="H276" s="3">
        <f t="shared" si="4"/>
        <v>-3</v>
      </c>
      <c r="I276" s="3">
        <f>VLOOKUP(B276,Reference!$B$4:$C$29,2,1)</f>
        <v>2</v>
      </c>
    </row>
    <row r="277" spans="1:9" x14ac:dyDescent="0.2">
      <c r="A277" s="6">
        <v>2</v>
      </c>
      <c r="B277" s="4">
        <v>16</v>
      </c>
      <c r="C277" s="4" t="s">
        <v>276</v>
      </c>
      <c r="D277" s="5" t="s">
        <v>19</v>
      </c>
      <c r="E277" s="3" t="str">
        <f>INDEX('Player Data'!A:D,MATCH(D277,'Player Data'!A:A,0),3)</f>
        <v>LAD</v>
      </c>
      <c r="F277" s="3" t="str">
        <f>INDEX('Player Data'!A:D,MATCH('Draft Data'!D277,'Player Data'!A:A,0),4)</f>
        <v>OF/1B</v>
      </c>
      <c r="G277" s="3">
        <f>INDEX('Player Data'!A:D,MATCH(D277,'Player Data'!A:A,0),2)</f>
        <v>12</v>
      </c>
      <c r="H277" s="3">
        <f t="shared" si="4"/>
        <v>4</v>
      </c>
      <c r="I277" s="3">
        <f>VLOOKUP(B277,Reference!$B$4:$C$29,2,1)</f>
        <v>2</v>
      </c>
    </row>
    <row r="278" spans="1:9" ht="16" customHeight="1" x14ac:dyDescent="0.2">
      <c r="A278" s="6">
        <v>2</v>
      </c>
      <c r="B278" s="4">
        <v>17</v>
      </c>
      <c r="C278" s="4" t="s">
        <v>275</v>
      </c>
      <c r="D278" s="5" t="s">
        <v>30</v>
      </c>
      <c r="E278" s="3" t="str">
        <f>INDEX('Player Data'!A:D,MATCH(D278,'Player Data'!A:A,0),3)</f>
        <v>SD</v>
      </c>
      <c r="F278" s="3" t="str">
        <f>INDEX('Player Data'!A:D,MATCH('Draft Data'!D278,'Player Data'!A:A,0),4)</f>
        <v>SP</v>
      </c>
      <c r="G278" s="3">
        <f>INDEX('Player Data'!A:D,MATCH(D278,'Player Data'!A:A,0),2)</f>
        <v>19</v>
      </c>
      <c r="H278" s="3">
        <f t="shared" si="4"/>
        <v>-2</v>
      </c>
      <c r="I278" s="3">
        <f>VLOOKUP(B278,Reference!$B$4:$C$29,2,1)</f>
        <v>2</v>
      </c>
    </row>
    <row r="279" spans="1:9" x14ac:dyDescent="0.2">
      <c r="A279" s="6">
        <v>2</v>
      </c>
      <c r="B279" s="4">
        <v>18</v>
      </c>
      <c r="C279" s="4" t="s">
        <v>274</v>
      </c>
      <c r="D279" s="5" t="s">
        <v>31</v>
      </c>
      <c r="E279" s="3" t="str">
        <f>INDEX('Player Data'!A:D,MATCH(D279,'Player Data'!A:A,0),3)</f>
        <v>LAD</v>
      </c>
      <c r="F279" s="3" t="str">
        <f>INDEX('Player Data'!A:D,MATCH('Draft Data'!D279,'Player Data'!A:A,0),4)</f>
        <v>SP</v>
      </c>
      <c r="G279" s="3">
        <f>INDEX('Player Data'!A:D,MATCH(D279,'Player Data'!A:A,0),2)</f>
        <v>21</v>
      </c>
      <c r="H279" s="3">
        <f t="shared" si="4"/>
        <v>-3</v>
      </c>
      <c r="I279" s="3">
        <f>VLOOKUP(B279,Reference!$B$4:$C$29,2,1)</f>
        <v>2</v>
      </c>
    </row>
    <row r="280" spans="1:9" ht="16" customHeight="1" x14ac:dyDescent="0.2">
      <c r="A280" s="6">
        <v>2</v>
      </c>
      <c r="B280" s="4">
        <v>19</v>
      </c>
      <c r="C280" s="4" t="s">
        <v>273</v>
      </c>
      <c r="D280" s="5" t="s">
        <v>45</v>
      </c>
      <c r="E280" s="3" t="str">
        <f>INDEX('Player Data'!A:D,MATCH(D280,'Player Data'!A:A,0),3)</f>
        <v>STL</v>
      </c>
      <c r="F280" s="3" t="str">
        <f>INDEX('Player Data'!A:D,MATCH('Draft Data'!D280,'Player Data'!A:A,0),4)</f>
        <v>3B</v>
      </c>
      <c r="G280" s="3">
        <f>INDEX('Player Data'!A:D,MATCH(D280,'Player Data'!A:A,0),2)</f>
        <v>37</v>
      </c>
      <c r="H280" s="3">
        <f t="shared" si="4"/>
        <v>-18</v>
      </c>
      <c r="I280" s="3">
        <f>VLOOKUP(B280,Reference!$B$4:$C$29,2,1)</f>
        <v>2</v>
      </c>
    </row>
    <row r="281" spans="1:9" x14ac:dyDescent="0.2">
      <c r="A281" s="6">
        <v>2</v>
      </c>
      <c r="B281" s="4">
        <v>20</v>
      </c>
      <c r="C281" s="4" t="s">
        <v>6</v>
      </c>
      <c r="D281" s="5" t="s">
        <v>25</v>
      </c>
      <c r="E281" s="3" t="str">
        <f>INDEX('Player Data'!A:D,MATCH(D281,'Player Data'!A:A,0),3)</f>
        <v>NYM</v>
      </c>
      <c r="F281" s="3" t="str">
        <f>INDEX('Player Data'!A:D,MATCH('Draft Data'!D281,'Player Data'!A:A,0),4)</f>
        <v>SS</v>
      </c>
      <c r="G281" s="3">
        <f>INDEX('Player Data'!A:D,MATCH(D281,'Player Data'!A:A,0),2)</f>
        <v>15</v>
      </c>
      <c r="H281" s="3">
        <f t="shared" si="4"/>
        <v>5</v>
      </c>
      <c r="I281" s="3">
        <f>VLOOKUP(B281,Reference!$B$4:$C$29,2,1)</f>
        <v>2</v>
      </c>
    </row>
    <row r="282" spans="1:9" ht="16" customHeight="1" x14ac:dyDescent="0.2">
      <c r="A282" s="6">
        <v>2</v>
      </c>
      <c r="B282" s="4">
        <v>21</v>
      </c>
      <c r="C282" s="4" t="s">
        <v>6</v>
      </c>
      <c r="D282" s="5" t="s">
        <v>37</v>
      </c>
      <c r="E282" s="3" t="str">
        <f>INDEX('Player Data'!A:D,MATCH(D282,'Player Data'!A:A,0),3)</f>
        <v>CWS</v>
      </c>
      <c r="F282" s="3" t="str">
        <f>INDEX('Player Data'!A:D,MATCH('Draft Data'!D282,'Player Data'!A:A,0),4)</f>
        <v>SP</v>
      </c>
      <c r="G282" s="3">
        <f>INDEX('Player Data'!A:D,MATCH(D282,'Player Data'!A:A,0),2)</f>
        <v>27</v>
      </c>
      <c r="H282" s="3">
        <f t="shared" si="4"/>
        <v>-6</v>
      </c>
      <c r="I282" s="3">
        <f>VLOOKUP(B282,Reference!$B$4:$C$29,2,1)</f>
        <v>3</v>
      </c>
    </row>
    <row r="283" spans="1:9" x14ac:dyDescent="0.2">
      <c r="A283" s="6">
        <v>2</v>
      </c>
      <c r="B283" s="4">
        <v>22</v>
      </c>
      <c r="C283" s="4" t="s">
        <v>273</v>
      </c>
      <c r="D283" s="5" t="s">
        <v>23</v>
      </c>
      <c r="E283" s="3" t="str">
        <f>INDEX('Player Data'!A:D,MATCH(D283,'Player Data'!A:A,0),3)</f>
        <v>PHI</v>
      </c>
      <c r="F283" s="3" t="str">
        <f>INDEX('Player Data'!A:D,MATCH('Draft Data'!D283,'Player Data'!A:A,0),4)</f>
        <v>OF</v>
      </c>
      <c r="G283" s="3">
        <f>INDEX('Player Data'!A:D,MATCH(D283,'Player Data'!A:A,0),2)</f>
        <v>16</v>
      </c>
      <c r="H283" s="3">
        <f t="shared" si="4"/>
        <v>6</v>
      </c>
      <c r="I283" s="3">
        <f>VLOOKUP(B283,Reference!$B$4:$C$29,2,1)</f>
        <v>3</v>
      </c>
    </row>
    <row r="284" spans="1:9" ht="16" customHeight="1" x14ac:dyDescent="0.2">
      <c r="A284" s="6">
        <v>2</v>
      </c>
      <c r="B284" s="4">
        <v>23</v>
      </c>
      <c r="C284" s="4" t="s">
        <v>274</v>
      </c>
      <c r="D284" s="5" t="s">
        <v>41</v>
      </c>
      <c r="E284" s="3" t="str">
        <f>INDEX('Player Data'!A:D,MATCH(D284,'Player Data'!A:A,0),3)</f>
        <v>NYY</v>
      </c>
      <c r="F284" s="3" t="str">
        <f>INDEX('Player Data'!A:D,MATCH('Draft Data'!D284,'Player Data'!A:A,0),4)</f>
        <v>2B/1B/3B</v>
      </c>
      <c r="G284" s="3">
        <f>INDEX('Player Data'!A:D,MATCH(D284,'Player Data'!A:A,0),2)</f>
        <v>35</v>
      </c>
      <c r="H284" s="3">
        <f t="shared" si="4"/>
        <v>-12</v>
      </c>
      <c r="I284" s="3">
        <f>VLOOKUP(B284,Reference!$B$4:$C$29,2,1)</f>
        <v>3</v>
      </c>
    </row>
    <row r="285" spans="1:9" x14ac:dyDescent="0.2">
      <c r="A285" s="6">
        <v>2</v>
      </c>
      <c r="B285" s="4">
        <v>24</v>
      </c>
      <c r="C285" s="4" t="s">
        <v>275</v>
      </c>
      <c r="D285" s="5" t="s">
        <v>43</v>
      </c>
      <c r="E285" s="3" t="str">
        <f>INDEX('Player Data'!A:D,MATCH(D285,'Player Data'!A:A,0),3)</f>
        <v>ATL</v>
      </c>
      <c r="F285" s="3" t="str">
        <f>INDEX('Player Data'!A:D,MATCH('Draft Data'!D285,'Player Data'!A:A,0),4)</f>
        <v>OF</v>
      </c>
      <c r="G285" s="3">
        <f>INDEX('Player Data'!A:D,MATCH(D285,'Player Data'!A:A,0),2)</f>
        <v>33</v>
      </c>
      <c r="H285" s="3">
        <f t="shared" si="4"/>
        <v>-9</v>
      </c>
      <c r="I285" s="3">
        <f>VLOOKUP(B285,Reference!$B$4:$C$29,2,1)</f>
        <v>3</v>
      </c>
    </row>
    <row r="286" spans="1:9" x14ac:dyDescent="0.2">
      <c r="A286" s="6">
        <v>2</v>
      </c>
      <c r="B286" s="4">
        <v>25</v>
      </c>
      <c r="C286" s="4" t="s">
        <v>276</v>
      </c>
      <c r="D286" s="5" t="s">
        <v>29</v>
      </c>
      <c r="E286" s="3" t="str">
        <f>INDEX('Player Data'!A:D,MATCH(D286,'Player Data'!A:A,0),3)</f>
        <v>BOS</v>
      </c>
      <c r="F286" s="3" t="str">
        <f>INDEX('Player Data'!A:D,MATCH('Draft Data'!D286,'Player Data'!A:A,0),4)</f>
        <v>SS</v>
      </c>
      <c r="G286" s="3">
        <f>INDEX('Player Data'!A:D,MATCH(D286,'Player Data'!A:A,0),2)</f>
        <v>20</v>
      </c>
      <c r="H286" s="3">
        <f t="shared" si="4"/>
        <v>5</v>
      </c>
      <c r="I286" s="3">
        <f>VLOOKUP(B286,Reference!$B$4:$C$29,2,1)</f>
        <v>3</v>
      </c>
    </row>
    <row r="287" spans="1:9" x14ac:dyDescent="0.2">
      <c r="A287" s="6">
        <v>2</v>
      </c>
      <c r="B287" s="4">
        <v>26</v>
      </c>
      <c r="C287" s="4" t="s">
        <v>277</v>
      </c>
      <c r="D287" s="5" t="s">
        <v>34</v>
      </c>
      <c r="E287" s="3" t="str">
        <f>INDEX('Player Data'!A:D,MATCH(D287,'Player Data'!A:A,0),3)</f>
        <v>PHI</v>
      </c>
      <c r="F287" s="3" t="str">
        <f>INDEX('Player Data'!A:D,MATCH('Draft Data'!D287,'Player Data'!A:A,0),4)</f>
        <v>SP</v>
      </c>
      <c r="G287" s="3">
        <f>INDEX('Player Data'!A:D,MATCH(D287,'Player Data'!A:A,0),2)</f>
        <v>25</v>
      </c>
      <c r="H287" s="3">
        <f t="shared" si="4"/>
        <v>1</v>
      </c>
      <c r="I287" s="3">
        <f>VLOOKUP(B287,Reference!$B$4:$C$29,2,1)</f>
        <v>3</v>
      </c>
    </row>
    <row r="288" spans="1:9" x14ac:dyDescent="0.2">
      <c r="A288" s="6">
        <v>2</v>
      </c>
      <c r="B288" s="4">
        <v>27</v>
      </c>
      <c r="C288" s="4" t="s">
        <v>278</v>
      </c>
      <c r="D288" s="5" t="s">
        <v>32</v>
      </c>
      <c r="E288" s="3" t="str">
        <f>INDEX('Player Data'!A:D,MATCH(D288,'Player Data'!A:A,0),3)</f>
        <v>WSH</v>
      </c>
      <c r="F288" s="3" t="str">
        <f>INDEX('Player Data'!A:D,MATCH('Draft Data'!D288,'Player Data'!A:A,0),4)</f>
        <v>SP</v>
      </c>
      <c r="G288" s="3">
        <f>INDEX('Player Data'!A:D,MATCH(D288,'Player Data'!A:A,0),2)</f>
        <v>23</v>
      </c>
      <c r="H288" s="3">
        <f t="shared" si="4"/>
        <v>4</v>
      </c>
      <c r="I288" s="3">
        <f>VLOOKUP(B288,Reference!$B$4:$C$29,2,1)</f>
        <v>3</v>
      </c>
    </row>
    <row r="289" spans="1:9" x14ac:dyDescent="0.2">
      <c r="A289" s="6">
        <v>2</v>
      </c>
      <c r="B289" s="4">
        <v>28</v>
      </c>
      <c r="C289" s="4" t="s">
        <v>279</v>
      </c>
      <c r="D289" s="5" t="s">
        <v>28</v>
      </c>
      <c r="E289" s="3" t="str">
        <f>INDEX('Player Data'!A:D,MATCH(D289,'Player Data'!A:A,0),3)</f>
        <v>LAD</v>
      </c>
      <c r="F289" s="3" t="str">
        <f>INDEX('Player Data'!A:D,MATCH('Draft Data'!D289,'Player Data'!A:A,0),4)</f>
        <v>SS</v>
      </c>
      <c r="G289" s="3">
        <f>INDEX('Player Data'!A:D,MATCH(D289,'Player Data'!A:A,0),2)</f>
        <v>22</v>
      </c>
      <c r="H289" s="3">
        <f t="shared" si="4"/>
        <v>6</v>
      </c>
      <c r="I289" s="3">
        <f>VLOOKUP(B289,Reference!$B$4:$C$29,2,1)</f>
        <v>3</v>
      </c>
    </row>
    <row r="290" spans="1:9" x14ac:dyDescent="0.2">
      <c r="A290" s="6">
        <v>2</v>
      </c>
      <c r="B290" s="4">
        <v>29</v>
      </c>
      <c r="C290" s="4" t="s">
        <v>280</v>
      </c>
      <c r="D290" s="5" t="s">
        <v>33</v>
      </c>
      <c r="E290" s="3" t="str">
        <f>INDEX('Player Data'!A:D,MATCH(D290,'Player Data'!A:A,0),3)</f>
        <v>CWS</v>
      </c>
      <c r="F290" s="3" t="str">
        <f>INDEX('Player Data'!A:D,MATCH('Draft Data'!D290,'Player Data'!A:A,0),4)</f>
        <v>OF</v>
      </c>
      <c r="G290" s="3">
        <f>INDEX('Player Data'!A:D,MATCH(D290,'Player Data'!A:A,0),2)</f>
        <v>24</v>
      </c>
      <c r="H290" s="3">
        <f t="shared" si="4"/>
        <v>5</v>
      </c>
      <c r="I290" s="3">
        <f>VLOOKUP(B290,Reference!$B$4:$C$29,2,1)</f>
        <v>3</v>
      </c>
    </row>
    <row r="291" spans="1:9" x14ac:dyDescent="0.2">
      <c r="A291" s="6">
        <v>2</v>
      </c>
      <c r="B291" s="4">
        <v>30</v>
      </c>
      <c r="C291" s="4" t="s">
        <v>281</v>
      </c>
      <c r="D291" s="5" t="s">
        <v>38</v>
      </c>
      <c r="E291" s="3" t="str">
        <f>INDEX('Player Data'!A:D,MATCH(D291,'Player Data'!A:A,0),3)</f>
        <v>HOU</v>
      </c>
      <c r="F291" s="3" t="str">
        <f>INDEX('Player Data'!A:D,MATCH('Draft Data'!D291,'Player Data'!A:A,0),4)</f>
        <v>3B</v>
      </c>
      <c r="G291" s="3">
        <f>INDEX('Player Data'!A:D,MATCH(D291,'Player Data'!A:A,0),2)</f>
        <v>30</v>
      </c>
      <c r="H291" s="3">
        <f t="shared" si="4"/>
        <v>0</v>
      </c>
      <c r="I291" s="3">
        <f>VLOOKUP(B291,Reference!$B$4:$C$29,2,1)</f>
        <v>3</v>
      </c>
    </row>
    <row r="292" spans="1:9" x14ac:dyDescent="0.2">
      <c r="A292" s="6">
        <v>2</v>
      </c>
      <c r="B292" s="4">
        <v>31</v>
      </c>
      <c r="C292" s="4" t="s">
        <v>281</v>
      </c>
      <c r="D292" s="5" t="s">
        <v>46</v>
      </c>
      <c r="E292" s="3" t="str">
        <f>INDEX('Player Data'!A:D,MATCH(D292,'Player Data'!A:A,0),3)</f>
        <v>LAA</v>
      </c>
      <c r="F292" s="3" t="str">
        <f>INDEX('Player Data'!A:D,MATCH('Draft Data'!D292,'Player Data'!A:A,0),4)</f>
        <v>3B</v>
      </c>
      <c r="G292" s="3">
        <f>INDEX('Player Data'!A:D,MATCH(D292,'Player Data'!A:A,0),2)</f>
        <v>34</v>
      </c>
      <c r="H292" s="3">
        <f t="shared" si="4"/>
        <v>-3</v>
      </c>
      <c r="I292" s="3">
        <f>VLOOKUP(B292,Reference!$B$4:$C$29,2,1)</f>
        <v>4</v>
      </c>
    </row>
    <row r="293" spans="1:9" x14ac:dyDescent="0.2">
      <c r="A293" s="6">
        <v>2</v>
      </c>
      <c r="B293" s="4">
        <v>32</v>
      </c>
      <c r="C293" s="4" t="s">
        <v>280</v>
      </c>
      <c r="D293" s="5" t="s">
        <v>36</v>
      </c>
      <c r="E293" s="3" t="str">
        <f>INDEX('Player Data'!A:D,MATCH(D293,'Player Data'!A:A,0),3)</f>
        <v>HOU</v>
      </c>
      <c r="F293" s="3" t="str">
        <f>INDEX('Player Data'!A:D,MATCH('Draft Data'!D293,'Player Data'!A:A,0),4)</f>
        <v>OF</v>
      </c>
      <c r="G293" s="3">
        <f>INDEX('Player Data'!A:D,MATCH(D293,'Player Data'!A:A,0),2)</f>
        <v>26</v>
      </c>
      <c r="H293" s="3">
        <f t="shared" si="4"/>
        <v>6</v>
      </c>
      <c r="I293" s="3">
        <f>VLOOKUP(B293,Reference!$B$4:$C$29,2,1)</f>
        <v>4</v>
      </c>
    </row>
    <row r="294" spans="1:9" x14ac:dyDescent="0.2">
      <c r="A294" s="6">
        <v>2</v>
      </c>
      <c r="B294" s="4">
        <v>33</v>
      </c>
      <c r="C294" s="4" t="s">
        <v>279</v>
      </c>
      <c r="D294" s="5" t="s">
        <v>35</v>
      </c>
      <c r="E294" s="3" t="str">
        <f>INDEX('Player Data'!A:D,MATCH(D294,'Player Data'!A:A,0),3)</f>
        <v>TOR</v>
      </c>
      <c r="F294" s="3" t="str">
        <f>INDEX('Player Data'!A:D,MATCH('Draft Data'!D294,'Player Data'!A:A,0),4)</f>
        <v>SS</v>
      </c>
      <c r="G294" s="3">
        <f>INDEX('Player Data'!A:D,MATCH(D294,'Player Data'!A:A,0),2)</f>
        <v>28</v>
      </c>
      <c r="H294" s="3">
        <f t="shared" si="4"/>
        <v>5</v>
      </c>
      <c r="I294" s="3">
        <f>VLOOKUP(B294,Reference!$B$4:$C$29,2,1)</f>
        <v>4</v>
      </c>
    </row>
    <row r="295" spans="1:9" x14ac:dyDescent="0.2">
      <c r="A295" s="6">
        <v>2</v>
      </c>
      <c r="B295" s="4">
        <v>34</v>
      </c>
      <c r="C295" s="4" t="s">
        <v>278</v>
      </c>
      <c r="D295" s="5" t="s">
        <v>39</v>
      </c>
      <c r="E295" s="3" t="str">
        <f>INDEX('Player Data'!A:D,MATCH(D295,'Player Data'!A:A,0),3)</f>
        <v>STL</v>
      </c>
      <c r="F295" s="3" t="str">
        <f>INDEX('Player Data'!A:D,MATCH('Draft Data'!D295,'Player Data'!A:A,0),4)</f>
        <v>SP</v>
      </c>
      <c r="G295" s="3">
        <f>INDEX('Player Data'!A:D,MATCH(D295,'Player Data'!A:A,0),2)</f>
        <v>29</v>
      </c>
      <c r="H295" s="3">
        <f t="shared" si="4"/>
        <v>5</v>
      </c>
      <c r="I295" s="3">
        <f>VLOOKUP(B295,Reference!$B$4:$C$29,2,1)</f>
        <v>4</v>
      </c>
    </row>
    <row r="296" spans="1:9" x14ac:dyDescent="0.2">
      <c r="A296" s="6">
        <v>2</v>
      </c>
      <c r="B296" s="4">
        <v>35</v>
      </c>
      <c r="C296" s="4" t="s">
        <v>277</v>
      </c>
      <c r="D296" s="5" t="s">
        <v>50</v>
      </c>
      <c r="E296" s="3" t="str">
        <f>INDEX('Player Data'!A:D,MATCH(D296,'Player Data'!A:A,0),3)</f>
        <v>LAD</v>
      </c>
      <c r="F296" s="3" t="str">
        <f>INDEX('Player Data'!A:D,MATCH('Draft Data'!D296,'Player Data'!A:A,0),4)</f>
        <v>SP</v>
      </c>
      <c r="G296" s="3">
        <f>INDEX('Player Data'!A:D,MATCH(D296,'Player Data'!A:A,0),2)</f>
        <v>40</v>
      </c>
      <c r="H296" s="3">
        <f t="shared" si="4"/>
        <v>-5</v>
      </c>
      <c r="I296" s="3">
        <f>VLOOKUP(B296,Reference!$B$4:$C$29,2,1)</f>
        <v>4</v>
      </c>
    </row>
    <row r="297" spans="1:9" x14ac:dyDescent="0.2">
      <c r="A297" s="6">
        <v>2</v>
      </c>
      <c r="B297" s="4">
        <v>36</v>
      </c>
      <c r="C297" s="4" t="s">
        <v>276</v>
      </c>
      <c r="D297" s="5" t="s">
        <v>40</v>
      </c>
      <c r="E297" s="3" t="str">
        <f>INDEX('Player Data'!A:D,MATCH(D297,'Player Data'!A:A,0),3)</f>
        <v>BOS</v>
      </c>
      <c r="F297" s="3" t="str">
        <f>INDEX('Player Data'!A:D,MATCH('Draft Data'!D297,'Player Data'!A:A,0),4)</f>
        <v>3B</v>
      </c>
      <c r="G297" s="3">
        <f>INDEX('Player Data'!A:D,MATCH(D297,'Player Data'!A:A,0),2)</f>
        <v>31</v>
      </c>
      <c r="H297" s="3">
        <f t="shared" si="4"/>
        <v>5</v>
      </c>
      <c r="I297" s="3">
        <f>VLOOKUP(B297,Reference!$B$4:$C$29,2,1)</f>
        <v>4</v>
      </c>
    </row>
    <row r="298" spans="1:9" x14ac:dyDescent="0.2">
      <c r="A298" s="6">
        <v>2</v>
      </c>
      <c r="B298" s="4">
        <v>37</v>
      </c>
      <c r="C298" s="4" t="s">
        <v>275</v>
      </c>
      <c r="D298" s="5" t="s">
        <v>42</v>
      </c>
      <c r="E298" s="3" t="str">
        <f>INDEX('Player Data'!A:D,MATCH(D298,'Player Data'!A:A,0),3)</f>
        <v>MIL</v>
      </c>
      <c r="F298" s="3" t="str">
        <f>INDEX('Player Data'!A:D,MATCH('Draft Data'!D298,'Player Data'!A:A,0),4)</f>
        <v>SP</v>
      </c>
      <c r="G298" s="3">
        <f>INDEX('Player Data'!A:D,MATCH(D298,'Player Data'!A:A,0),2)</f>
        <v>32</v>
      </c>
      <c r="H298" s="3">
        <f t="shared" si="4"/>
        <v>5</v>
      </c>
      <c r="I298" s="3">
        <f>VLOOKUP(B298,Reference!$B$4:$C$29,2,1)</f>
        <v>4</v>
      </c>
    </row>
    <row r="299" spans="1:9" x14ac:dyDescent="0.2">
      <c r="A299" s="6">
        <v>2</v>
      </c>
      <c r="B299" s="4">
        <v>38</v>
      </c>
      <c r="C299" s="4" t="s">
        <v>274</v>
      </c>
      <c r="D299" s="5" t="s">
        <v>44</v>
      </c>
      <c r="E299" s="3" t="str">
        <f>INDEX('Player Data'!A:D,MATCH(D299,'Player Data'!A:A,0),3)</f>
        <v>CIN</v>
      </c>
      <c r="F299" s="3" t="str">
        <f>INDEX('Player Data'!A:D,MATCH('Draft Data'!D299,'Player Data'!A:A,0),4)</f>
        <v>SP</v>
      </c>
      <c r="G299" s="3">
        <f>INDEX('Player Data'!A:D,MATCH(D299,'Player Data'!A:A,0),2)</f>
        <v>36</v>
      </c>
      <c r="H299" s="3">
        <f t="shared" si="4"/>
        <v>2</v>
      </c>
      <c r="I299" s="3">
        <f>VLOOKUP(B299,Reference!$B$4:$C$29,2,1)</f>
        <v>4</v>
      </c>
    </row>
    <row r="300" spans="1:9" x14ac:dyDescent="0.2">
      <c r="A300" s="6">
        <v>2</v>
      </c>
      <c r="B300" s="4">
        <v>39</v>
      </c>
      <c r="C300" s="4" t="s">
        <v>273</v>
      </c>
      <c r="D300" s="5" t="s">
        <v>47</v>
      </c>
      <c r="E300" s="3" t="str">
        <f>INDEX('Player Data'!A:D,MATCH(D300,'Player Data'!A:A,0),3)</f>
        <v>KC</v>
      </c>
      <c r="F300" s="3" t="str">
        <f>INDEX('Player Data'!A:D,MATCH('Draft Data'!D300,'Player Data'!A:A,0),4)</f>
        <v>SS</v>
      </c>
      <c r="G300" s="3">
        <f>INDEX('Player Data'!A:D,MATCH(D300,'Player Data'!A:A,0),2)</f>
        <v>41</v>
      </c>
      <c r="H300" s="3">
        <f t="shared" si="4"/>
        <v>-2</v>
      </c>
      <c r="I300" s="3">
        <f>VLOOKUP(B300,Reference!$B$4:$C$29,2,1)</f>
        <v>4</v>
      </c>
    </row>
    <row r="301" spans="1:9" x14ac:dyDescent="0.2">
      <c r="A301" s="6">
        <v>2</v>
      </c>
      <c r="B301" s="4">
        <v>40</v>
      </c>
      <c r="C301" s="4" t="s">
        <v>6</v>
      </c>
      <c r="D301" s="5" t="s">
        <v>57</v>
      </c>
      <c r="E301" s="3" t="str">
        <f>INDEX('Player Data'!A:D,MATCH(D301,'Player Data'!A:A,0),3)</f>
        <v>TB</v>
      </c>
      <c r="F301" s="3" t="str">
        <f>INDEX('Player Data'!A:D,MATCH('Draft Data'!D301,'Player Data'!A:A,0),4)</f>
        <v>SP</v>
      </c>
      <c r="G301" s="3">
        <f>INDEX('Player Data'!A:D,MATCH(D301,'Player Data'!A:A,0),2)</f>
        <v>49</v>
      </c>
      <c r="H301" s="3">
        <f t="shared" si="4"/>
        <v>-9</v>
      </c>
      <c r="I301" s="3">
        <f>VLOOKUP(B301,Reference!$B$4:$C$29,2,1)</f>
        <v>4</v>
      </c>
    </row>
    <row r="302" spans="1:9" x14ac:dyDescent="0.2">
      <c r="A302" s="6">
        <v>2</v>
      </c>
      <c r="B302" s="4">
        <v>41</v>
      </c>
      <c r="C302" s="4" t="s">
        <v>6</v>
      </c>
      <c r="D302" s="5" t="s">
        <v>49</v>
      </c>
      <c r="E302" s="3" t="str">
        <f>INDEX('Player Data'!A:D,MATCH(D302,'Player Data'!A:A,0),3)</f>
        <v>ATL</v>
      </c>
      <c r="F302" s="3" t="str">
        <f>INDEX('Player Data'!A:D,MATCH('Draft Data'!D302,'Player Data'!A:A,0),4)</f>
        <v>2B</v>
      </c>
      <c r="G302" s="3">
        <f>INDEX('Player Data'!A:D,MATCH(D302,'Player Data'!A:A,0),2)</f>
        <v>38</v>
      </c>
      <c r="H302" s="3">
        <f t="shared" si="4"/>
        <v>3</v>
      </c>
      <c r="I302" s="3">
        <f>VLOOKUP(B302,Reference!$B$4:$C$29,2,1)</f>
        <v>5</v>
      </c>
    </row>
    <row r="303" spans="1:9" x14ac:dyDescent="0.2">
      <c r="A303" s="6">
        <v>2</v>
      </c>
      <c r="B303" s="4">
        <v>42</v>
      </c>
      <c r="C303" s="4" t="s">
        <v>273</v>
      </c>
      <c r="D303" s="5" t="s">
        <v>76</v>
      </c>
      <c r="E303" s="3" t="str">
        <f>INDEX('Player Data'!A:D,MATCH(D303,'Player Data'!A:A,0),3)</f>
        <v>CHC</v>
      </c>
      <c r="F303" s="3" t="str">
        <f>INDEX('Player Data'!A:D,MATCH('Draft Data'!D303,'Player Data'!A:A,0),4)</f>
        <v>SS</v>
      </c>
      <c r="G303" s="3">
        <f>INDEX('Player Data'!A:D,MATCH(D303,'Player Data'!A:A,0),2)</f>
        <v>66</v>
      </c>
      <c r="H303" s="3">
        <f t="shared" si="4"/>
        <v>-24</v>
      </c>
      <c r="I303" s="3">
        <f>VLOOKUP(B303,Reference!$B$4:$C$29,2,1)</f>
        <v>5</v>
      </c>
    </row>
    <row r="304" spans="1:9" x14ac:dyDescent="0.2">
      <c r="A304" s="6">
        <v>2</v>
      </c>
      <c r="B304" s="4">
        <v>43</v>
      </c>
      <c r="C304" s="4" t="s">
        <v>274</v>
      </c>
      <c r="D304" s="5" t="s">
        <v>52</v>
      </c>
      <c r="E304" s="3" t="str">
        <f>INDEX('Player Data'!A:D,MATCH(D304,'Player Data'!A:A,0),3)</f>
        <v>KC</v>
      </c>
      <c r="F304" s="3" t="str">
        <f>INDEX('Player Data'!A:D,MATCH('Draft Data'!D304,'Player Data'!A:A,0),4)</f>
        <v>OF/2B</v>
      </c>
      <c r="G304" s="3">
        <f>INDEX('Player Data'!A:D,MATCH(D304,'Player Data'!A:A,0),2)</f>
        <v>45</v>
      </c>
      <c r="H304" s="3">
        <f t="shared" si="4"/>
        <v>-2</v>
      </c>
      <c r="I304" s="3">
        <f>VLOOKUP(B304,Reference!$B$4:$C$29,2,1)</f>
        <v>5</v>
      </c>
    </row>
    <row r="305" spans="1:9" x14ac:dyDescent="0.2">
      <c r="A305" s="6">
        <v>2</v>
      </c>
      <c r="B305" s="4">
        <v>44</v>
      </c>
      <c r="C305" s="4" t="s">
        <v>275</v>
      </c>
      <c r="D305" s="5" t="s">
        <v>51</v>
      </c>
      <c r="E305" s="3" t="str">
        <f>INDEX('Player Data'!A:D,MATCH(D305,'Player Data'!A:A,0),3)</f>
        <v>TOR</v>
      </c>
      <c r="F305" s="3" t="str">
        <f>INDEX('Player Data'!A:D,MATCH('Draft Data'!D305,'Player Data'!A:A,0),4)</f>
        <v>OF</v>
      </c>
      <c r="G305" s="3">
        <f>INDEX('Player Data'!A:D,MATCH(D305,'Player Data'!A:A,0),2)</f>
        <v>42</v>
      </c>
      <c r="H305" s="3">
        <f t="shared" si="4"/>
        <v>2</v>
      </c>
      <c r="I305" s="3">
        <f>VLOOKUP(B305,Reference!$B$4:$C$29,2,1)</f>
        <v>5</v>
      </c>
    </row>
    <row r="306" spans="1:9" x14ac:dyDescent="0.2">
      <c r="A306" s="6">
        <v>2</v>
      </c>
      <c r="B306" s="4">
        <v>45</v>
      </c>
      <c r="C306" s="4" t="s">
        <v>276</v>
      </c>
      <c r="D306" s="5" t="s">
        <v>48</v>
      </c>
      <c r="E306" s="3" t="str">
        <f>INDEX('Player Data'!A:D,MATCH(D306,'Player Data'!A:A,0),3)</f>
        <v>CWS</v>
      </c>
      <c r="F306" s="3" t="str">
        <f>INDEX('Player Data'!A:D,MATCH('Draft Data'!D306,'Player Data'!A:A,0),4)</f>
        <v>OF</v>
      </c>
      <c r="G306" s="3">
        <f>INDEX('Player Data'!A:D,MATCH(D306,'Player Data'!A:A,0),2)</f>
        <v>39</v>
      </c>
      <c r="H306" s="3">
        <f t="shared" si="4"/>
        <v>6</v>
      </c>
      <c r="I306" s="3">
        <f>VLOOKUP(B306,Reference!$B$4:$C$29,2,1)</f>
        <v>5</v>
      </c>
    </row>
    <row r="307" spans="1:9" x14ac:dyDescent="0.2">
      <c r="A307" s="6">
        <v>2</v>
      </c>
      <c r="B307" s="4">
        <v>46</v>
      </c>
      <c r="C307" s="4" t="s">
        <v>277</v>
      </c>
      <c r="D307" s="5" t="s">
        <v>55</v>
      </c>
      <c r="E307" s="3" t="str">
        <f>INDEX('Player Data'!A:D,MATCH(D307,'Player Data'!A:A,0),3)</f>
        <v>NYM</v>
      </c>
      <c r="F307" s="3" t="str">
        <f>INDEX('Player Data'!A:D,MATCH('Draft Data'!D307,'Player Data'!A:A,0),4)</f>
        <v>1B</v>
      </c>
      <c r="G307" s="3">
        <f>INDEX('Player Data'!A:D,MATCH(D307,'Player Data'!A:A,0),2)</f>
        <v>47</v>
      </c>
      <c r="H307" s="3">
        <f t="shared" si="4"/>
        <v>-1</v>
      </c>
      <c r="I307" s="3">
        <f>VLOOKUP(B307,Reference!$B$4:$C$29,2,1)</f>
        <v>5</v>
      </c>
    </row>
    <row r="308" spans="1:9" x14ac:dyDescent="0.2">
      <c r="A308" s="6">
        <v>2</v>
      </c>
      <c r="B308" s="4">
        <v>47</v>
      </c>
      <c r="C308" s="4" t="s">
        <v>278</v>
      </c>
      <c r="D308" s="5" t="s">
        <v>59</v>
      </c>
      <c r="E308" s="3" t="str">
        <f>INDEX('Player Data'!A:D,MATCH(D308,'Player Data'!A:A,0),3)</f>
        <v>CWS</v>
      </c>
      <c r="F308" s="3" t="str">
        <f>INDEX('Player Data'!A:D,MATCH('Draft Data'!D308,'Player Data'!A:A,0),4)</f>
        <v>1B</v>
      </c>
      <c r="G308" s="3">
        <f>INDEX('Player Data'!A:D,MATCH(D308,'Player Data'!A:A,0),2)</f>
        <v>46</v>
      </c>
      <c r="H308" s="3">
        <f t="shared" si="4"/>
        <v>1</v>
      </c>
      <c r="I308" s="3">
        <f>VLOOKUP(B308,Reference!$B$4:$C$29,2,1)</f>
        <v>5</v>
      </c>
    </row>
    <row r="309" spans="1:9" x14ac:dyDescent="0.2">
      <c r="A309" s="6">
        <v>2</v>
      </c>
      <c r="B309" s="4">
        <v>48</v>
      </c>
      <c r="C309" s="4" t="s">
        <v>279</v>
      </c>
      <c r="D309" s="5" t="s">
        <v>54</v>
      </c>
      <c r="E309" s="3" t="str">
        <f>INDEX('Player Data'!A:D,MATCH(D309,'Player Data'!A:A,0),3)</f>
        <v>MIA</v>
      </c>
      <c r="F309" s="3" t="str">
        <f>INDEX('Player Data'!A:D,MATCH('Draft Data'!D309,'Player Data'!A:A,0),4)</f>
        <v>OF</v>
      </c>
      <c r="G309" s="3">
        <f>INDEX('Player Data'!A:D,MATCH(D309,'Player Data'!A:A,0),2)</f>
        <v>44</v>
      </c>
      <c r="H309" s="3">
        <f t="shared" si="4"/>
        <v>4</v>
      </c>
      <c r="I309" s="3">
        <f>VLOOKUP(B309,Reference!$B$4:$C$29,2,1)</f>
        <v>5</v>
      </c>
    </row>
    <row r="310" spans="1:9" x14ac:dyDescent="0.2">
      <c r="A310" s="6">
        <v>2</v>
      </c>
      <c r="B310" s="4">
        <v>49</v>
      </c>
      <c r="C310" s="4" t="s">
        <v>280</v>
      </c>
      <c r="D310" s="5" t="s">
        <v>58</v>
      </c>
      <c r="E310" s="3" t="str">
        <f>INDEX('Player Data'!A:D,MATCH(D310,'Player Data'!A:A,0),3)</f>
        <v>NYY</v>
      </c>
      <c r="F310" s="3" t="str">
        <f>INDEX('Player Data'!A:D,MATCH('Draft Data'!D310,'Player Data'!A:A,0),4)</f>
        <v>OF</v>
      </c>
      <c r="G310" s="3">
        <f>INDEX('Player Data'!A:D,MATCH(D310,'Player Data'!A:A,0),2)</f>
        <v>50</v>
      </c>
      <c r="H310" s="3">
        <f t="shared" si="4"/>
        <v>-1</v>
      </c>
      <c r="I310" s="3">
        <f>VLOOKUP(B310,Reference!$B$4:$C$29,2,1)</f>
        <v>5</v>
      </c>
    </row>
    <row r="311" spans="1:9" x14ac:dyDescent="0.2">
      <c r="A311" s="6">
        <v>2</v>
      </c>
      <c r="B311" s="4">
        <v>50</v>
      </c>
      <c r="C311" s="4" t="s">
        <v>281</v>
      </c>
      <c r="D311" s="5" t="s">
        <v>66</v>
      </c>
      <c r="E311" s="3" t="str">
        <f>INDEX('Player Data'!A:D,MATCH(D311,'Player Data'!A:A,0),3)</f>
        <v>MIL</v>
      </c>
      <c r="F311" s="3" t="str">
        <f>INDEX('Player Data'!A:D,MATCH('Draft Data'!D311,'Player Data'!A:A,0),4)</f>
        <v>RP</v>
      </c>
      <c r="G311" s="3">
        <f>INDEX('Player Data'!A:D,MATCH(D311,'Player Data'!A:A,0),2)</f>
        <v>57</v>
      </c>
      <c r="H311" s="3">
        <f t="shared" si="4"/>
        <v>-7</v>
      </c>
      <c r="I311" s="3">
        <f>VLOOKUP(B311,Reference!$B$4:$C$29,2,1)</f>
        <v>5</v>
      </c>
    </row>
    <row r="312" spans="1:9" x14ac:dyDescent="0.2">
      <c r="A312" s="6">
        <v>2</v>
      </c>
      <c r="B312" s="4">
        <v>51</v>
      </c>
      <c r="C312" s="4" t="s">
        <v>281</v>
      </c>
      <c r="D312" s="5" t="s">
        <v>72</v>
      </c>
      <c r="E312" s="3" t="str">
        <f>INDEX('Player Data'!A:D,MATCH(D312,'Player Data'!A:A,0),3)</f>
        <v>CWS</v>
      </c>
      <c r="F312" s="3" t="str">
        <f>INDEX('Player Data'!A:D,MATCH('Draft Data'!D312,'Player Data'!A:A,0),4)</f>
        <v>RP</v>
      </c>
      <c r="G312" s="3">
        <f>INDEX('Player Data'!A:D,MATCH(D312,'Player Data'!A:A,0),2)</f>
        <v>62</v>
      </c>
      <c r="H312" s="3">
        <f t="shared" si="4"/>
        <v>-11</v>
      </c>
      <c r="I312" s="3">
        <f>VLOOKUP(B312,Reference!$B$4:$C$29,2,1)</f>
        <v>6</v>
      </c>
    </row>
    <row r="313" spans="1:9" x14ac:dyDescent="0.2">
      <c r="A313" s="6">
        <v>2</v>
      </c>
      <c r="B313" s="4">
        <v>52</v>
      </c>
      <c r="C313" s="4" t="s">
        <v>280</v>
      </c>
      <c r="D313" s="5" t="s">
        <v>53</v>
      </c>
      <c r="E313" s="3" t="str">
        <f>INDEX('Player Data'!A:D,MATCH(D313,'Player Data'!A:A,0),3)</f>
        <v>CWS</v>
      </c>
      <c r="F313" s="3" t="str">
        <f>INDEX('Player Data'!A:D,MATCH('Draft Data'!D313,'Player Data'!A:A,0),4)</f>
        <v>SS</v>
      </c>
      <c r="G313" s="3">
        <f>INDEX('Player Data'!A:D,MATCH(D313,'Player Data'!A:A,0),2)</f>
        <v>43</v>
      </c>
      <c r="H313" s="3">
        <f t="shared" si="4"/>
        <v>9</v>
      </c>
      <c r="I313" s="3">
        <f>VLOOKUP(B313,Reference!$B$4:$C$29,2,1)</f>
        <v>6</v>
      </c>
    </row>
    <row r="314" spans="1:9" x14ac:dyDescent="0.2">
      <c r="A314" s="6">
        <v>2</v>
      </c>
      <c r="B314" s="4">
        <v>53</v>
      </c>
      <c r="C314" s="4" t="s">
        <v>279</v>
      </c>
      <c r="D314" s="5" t="s">
        <v>56</v>
      </c>
      <c r="E314" s="3" t="str">
        <f>INDEX('Player Data'!A:D,MATCH(D314,'Player Data'!A:A,0),3)</f>
        <v>TOR</v>
      </c>
      <c r="F314" s="3" t="str">
        <f>INDEX('Player Data'!A:D,MATCH('Draft Data'!D314,'Player Data'!A:A,0),4)</f>
        <v>1B</v>
      </c>
      <c r="G314" s="3">
        <f>INDEX('Player Data'!A:D,MATCH(D314,'Player Data'!A:A,0),2)</f>
        <v>48</v>
      </c>
      <c r="H314" s="3">
        <f t="shared" si="4"/>
        <v>5</v>
      </c>
      <c r="I314" s="3">
        <f>VLOOKUP(B314,Reference!$B$4:$C$29,2,1)</f>
        <v>6</v>
      </c>
    </row>
    <row r="315" spans="1:9" x14ac:dyDescent="0.2">
      <c r="A315" s="6">
        <v>2</v>
      </c>
      <c r="B315" s="4">
        <v>54</v>
      </c>
      <c r="C315" s="4" t="s">
        <v>278</v>
      </c>
      <c r="D315" s="5" t="s">
        <v>69</v>
      </c>
      <c r="E315" s="3" t="str">
        <f>INDEX('Player Data'!A:D,MATCH(D315,'Player Data'!A:A,0),3)</f>
        <v>CIN</v>
      </c>
      <c r="F315" s="3" t="str">
        <f>INDEX('Player Data'!A:D,MATCH('Draft Data'!D315,'Player Data'!A:A,0),4)</f>
        <v>3B</v>
      </c>
      <c r="G315" s="3">
        <f>INDEX('Player Data'!A:D,MATCH(D315,'Player Data'!A:A,0),2)</f>
        <v>59</v>
      </c>
      <c r="H315" s="3">
        <f t="shared" si="4"/>
        <v>-5</v>
      </c>
      <c r="I315" s="3">
        <f>VLOOKUP(B315,Reference!$B$4:$C$29,2,1)</f>
        <v>6</v>
      </c>
    </row>
    <row r="316" spans="1:9" x14ac:dyDescent="0.2">
      <c r="A316" s="6">
        <v>2</v>
      </c>
      <c r="B316" s="4">
        <v>55</v>
      </c>
      <c r="C316" s="4" t="s">
        <v>277</v>
      </c>
      <c r="D316" s="5" t="s">
        <v>62</v>
      </c>
      <c r="E316" s="3" t="str">
        <f>INDEX('Player Data'!A:D,MATCH(D316,'Player Data'!A:A,0),3)</f>
        <v>MIN</v>
      </c>
      <c r="F316" s="3" t="str">
        <f>INDEX('Player Data'!A:D,MATCH('Draft Data'!D316,'Player Data'!A:A,0),4)</f>
        <v>SP</v>
      </c>
      <c r="G316" s="3">
        <f>INDEX('Player Data'!A:D,MATCH(D316,'Player Data'!A:A,0),2)</f>
        <v>52</v>
      </c>
      <c r="H316" s="3">
        <f t="shared" si="4"/>
        <v>3</v>
      </c>
      <c r="I316" s="3">
        <f>VLOOKUP(B316,Reference!$B$4:$C$29,2,1)</f>
        <v>6</v>
      </c>
    </row>
    <row r="317" spans="1:9" x14ac:dyDescent="0.2">
      <c r="A317" s="6">
        <v>2</v>
      </c>
      <c r="B317" s="4">
        <v>56</v>
      </c>
      <c r="C317" s="4" t="s">
        <v>276</v>
      </c>
      <c r="D317" s="5" t="s">
        <v>63</v>
      </c>
      <c r="E317" s="3" t="str">
        <f>INDEX('Player Data'!A:D,MATCH(D317,'Player Data'!A:A,0),3)</f>
        <v>SD</v>
      </c>
      <c r="F317" s="3" t="str">
        <f>INDEX('Player Data'!A:D,MATCH('Draft Data'!D317,'Player Data'!A:A,0),4)</f>
        <v>OF</v>
      </c>
      <c r="G317" s="3">
        <f>INDEX('Player Data'!A:D,MATCH(D317,'Player Data'!A:A,0),2)</f>
        <v>51</v>
      </c>
      <c r="H317" s="3">
        <f t="shared" si="4"/>
        <v>5</v>
      </c>
      <c r="I317" s="3">
        <f>VLOOKUP(B317,Reference!$B$4:$C$29,2,1)</f>
        <v>6</v>
      </c>
    </row>
    <row r="318" spans="1:9" x14ac:dyDescent="0.2">
      <c r="A318" s="6">
        <v>2</v>
      </c>
      <c r="B318" s="4">
        <v>57</v>
      </c>
      <c r="C318" s="4" t="s">
        <v>275</v>
      </c>
      <c r="D318" s="5" t="s">
        <v>61</v>
      </c>
      <c r="E318" s="3" t="str">
        <f>INDEX('Player Data'!A:D,MATCH(D318,'Player Data'!A:A,0),3)</f>
        <v>CWS</v>
      </c>
      <c r="F318" s="3" t="str">
        <f>INDEX('Player Data'!A:D,MATCH('Draft Data'!D318,'Player Data'!A:A,0),4)</f>
        <v>SP</v>
      </c>
      <c r="G318" s="3">
        <f>INDEX('Player Data'!A:D,MATCH(D318,'Player Data'!A:A,0),2)</f>
        <v>53</v>
      </c>
      <c r="H318" s="3">
        <f t="shared" si="4"/>
        <v>4</v>
      </c>
      <c r="I318" s="3">
        <f>VLOOKUP(B318,Reference!$B$4:$C$29,2,1)</f>
        <v>6</v>
      </c>
    </row>
    <row r="319" spans="1:9" x14ac:dyDescent="0.2">
      <c r="A319" s="6">
        <v>2</v>
      </c>
      <c r="B319" s="4">
        <v>58</v>
      </c>
      <c r="C319" s="4" t="s">
        <v>274</v>
      </c>
      <c r="D319" s="5" t="s">
        <v>60</v>
      </c>
      <c r="E319" s="3" t="str">
        <f>INDEX('Player Data'!A:D,MATCH(D319,'Player Data'!A:A,0),3)</f>
        <v>SD</v>
      </c>
      <c r="F319" s="3" t="str">
        <f>INDEX('Player Data'!A:D,MATCH('Draft Data'!D319,'Player Data'!A:A,0),4)</f>
        <v>SP</v>
      </c>
      <c r="G319" s="3">
        <f>INDEX('Player Data'!A:D,MATCH(D319,'Player Data'!A:A,0),2)</f>
        <v>55</v>
      </c>
      <c r="H319" s="3">
        <f t="shared" si="4"/>
        <v>3</v>
      </c>
      <c r="I319" s="3">
        <f>VLOOKUP(B319,Reference!$B$4:$C$29,2,1)</f>
        <v>6</v>
      </c>
    </row>
    <row r="320" spans="1:9" x14ac:dyDescent="0.2">
      <c r="A320" s="6">
        <v>2</v>
      </c>
      <c r="B320" s="4">
        <v>59</v>
      </c>
      <c r="C320" s="4" t="s">
        <v>273</v>
      </c>
      <c r="D320" s="5" t="s">
        <v>136</v>
      </c>
      <c r="E320" s="3" t="str">
        <f>INDEX('Player Data'!A:D,MATCH(D320,'Player Data'!A:A,0),3)</f>
        <v>PHI</v>
      </c>
      <c r="F320" s="3" t="str">
        <f>INDEX('Player Data'!A:D,MATCH('Draft Data'!D320,'Player Data'!A:A,0),4)</f>
        <v>SS</v>
      </c>
      <c r="G320" s="3">
        <f>INDEX('Player Data'!A:D,MATCH(D320,'Player Data'!A:A,0),2)</f>
        <v>127</v>
      </c>
      <c r="H320" s="3">
        <f t="shared" si="4"/>
        <v>-68</v>
      </c>
      <c r="I320" s="3">
        <f>VLOOKUP(B320,Reference!$B$4:$C$29,2,1)</f>
        <v>6</v>
      </c>
    </row>
    <row r="321" spans="1:9" x14ac:dyDescent="0.2">
      <c r="A321" s="6">
        <v>2</v>
      </c>
      <c r="B321" s="4">
        <v>60</v>
      </c>
      <c r="C321" s="4" t="s">
        <v>6</v>
      </c>
      <c r="D321" s="5" t="s">
        <v>71</v>
      </c>
      <c r="E321" s="3" t="str">
        <f>INDEX('Player Data'!A:D,MATCH(D321,'Player Data'!A:A,0),3)</f>
        <v>CIN</v>
      </c>
      <c r="F321" s="3" t="str">
        <f>INDEX('Player Data'!A:D,MATCH('Draft Data'!D321,'Player Data'!A:A,0),4)</f>
        <v>OF</v>
      </c>
      <c r="G321" s="3">
        <f>INDEX('Player Data'!A:D,MATCH(D321,'Player Data'!A:A,0),2)</f>
        <v>61</v>
      </c>
      <c r="H321" s="3">
        <f t="shared" si="4"/>
        <v>-1</v>
      </c>
      <c r="I321" s="3">
        <f>VLOOKUP(B321,Reference!$B$4:$C$29,2,1)</f>
        <v>6</v>
      </c>
    </row>
    <row r="322" spans="1:9" x14ac:dyDescent="0.2">
      <c r="A322" s="6">
        <v>2</v>
      </c>
      <c r="B322" s="4">
        <v>61</v>
      </c>
      <c r="C322" s="4" t="s">
        <v>6</v>
      </c>
      <c r="D322" s="5" t="s">
        <v>74</v>
      </c>
      <c r="E322" s="3" t="str">
        <f>INDEX('Player Data'!A:D,MATCH(D322,'Player Data'!A:A,0),3)</f>
        <v>ARI</v>
      </c>
      <c r="F322" s="3" t="str">
        <f>INDEX('Player Data'!A:D,MATCH('Draft Data'!D322,'Player Data'!A:A,0),4)</f>
        <v>SP</v>
      </c>
      <c r="G322" s="3">
        <f>INDEX('Player Data'!A:D,MATCH(D322,'Player Data'!A:A,0),2)</f>
        <v>65</v>
      </c>
      <c r="H322" s="3">
        <f t="shared" si="4"/>
        <v>-4</v>
      </c>
      <c r="I322" s="3">
        <f>VLOOKUP(B322,Reference!$B$4:$C$29,2,1)</f>
        <v>7</v>
      </c>
    </row>
    <row r="323" spans="1:9" x14ac:dyDescent="0.2">
      <c r="A323" s="6">
        <v>2</v>
      </c>
      <c r="B323" s="4">
        <v>62</v>
      </c>
      <c r="C323" s="4" t="s">
        <v>273</v>
      </c>
      <c r="D323" s="5" t="s">
        <v>73</v>
      </c>
      <c r="E323" s="3" t="str">
        <f>INDEX('Player Data'!A:D,MATCH(D323,'Player Data'!A:A,0),3)</f>
        <v>TB</v>
      </c>
      <c r="F323" s="3" t="str">
        <f>INDEX('Player Data'!A:D,MATCH('Draft Data'!D323,'Player Data'!A:A,0),4)</f>
        <v>OF</v>
      </c>
      <c r="G323" s="3">
        <f>INDEX('Player Data'!A:D,MATCH(D323,'Player Data'!A:A,0),2)</f>
        <v>64</v>
      </c>
      <c r="H323" s="3">
        <f t="shared" ref="H323:H386" si="5">B323-G323</f>
        <v>-2</v>
      </c>
      <c r="I323" s="3">
        <f>VLOOKUP(B323,Reference!$B$4:$C$29,2,1)</f>
        <v>7</v>
      </c>
    </row>
    <row r="324" spans="1:9" x14ac:dyDescent="0.2">
      <c r="A324" s="6">
        <v>2</v>
      </c>
      <c r="B324" s="4">
        <v>63</v>
      </c>
      <c r="C324" s="4" t="s">
        <v>274</v>
      </c>
      <c r="D324" s="5" t="s">
        <v>64</v>
      </c>
      <c r="E324" s="3" t="str">
        <f>INDEX('Player Data'!A:D,MATCH(D324,'Player Data'!A:A,0),3)</f>
        <v>PHI</v>
      </c>
      <c r="F324" s="3" t="str">
        <f>INDEX('Player Data'!A:D,MATCH('Draft Data'!D324,'Player Data'!A:A,0),4)</f>
        <v>C</v>
      </c>
      <c r="G324" s="3">
        <f>INDEX('Player Data'!A:D,MATCH(D324,'Player Data'!A:A,0),2)</f>
        <v>54</v>
      </c>
      <c r="H324" s="3">
        <f t="shared" si="5"/>
        <v>9</v>
      </c>
      <c r="I324" s="3">
        <f>VLOOKUP(B324,Reference!$B$4:$C$29,2,1)</f>
        <v>7</v>
      </c>
    </row>
    <row r="325" spans="1:9" x14ac:dyDescent="0.2">
      <c r="A325" s="6">
        <v>2</v>
      </c>
      <c r="B325" s="4">
        <v>64</v>
      </c>
      <c r="C325" s="4" t="s">
        <v>275</v>
      </c>
      <c r="D325" s="5" t="s">
        <v>75</v>
      </c>
      <c r="E325" s="3" t="str">
        <f>INDEX('Player Data'!A:D,MATCH(D325,'Player Data'!A:A,0),3)</f>
        <v>COL</v>
      </c>
      <c r="F325" s="3" t="str">
        <f>INDEX('Player Data'!A:D,MATCH('Draft Data'!D325,'Player Data'!A:A,0),4)</f>
        <v>OF</v>
      </c>
      <c r="G325" s="3">
        <f>INDEX('Player Data'!A:D,MATCH(D325,'Player Data'!A:A,0),2)</f>
        <v>67</v>
      </c>
      <c r="H325" s="3">
        <f t="shared" si="5"/>
        <v>-3</v>
      </c>
      <c r="I325" s="3">
        <f>VLOOKUP(B325,Reference!$B$4:$C$29,2,1)</f>
        <v>7</v>
      </c>
    </row>
    <row r="326" spans="1:9" x14ac:dyDescent="0.2">
      <c r="A326" s="6">
        <v>2</v>
      </c>
      <c r="B326" s="4">
        <v>65</v>
      </c>
      <c r="C326" s="4" t="s">
        <v>276</v>
      </c>
      <c r="D326" s="5" t="s">
        <v>65</v>
      </c>
      <c r="E326" s="3" t="str">
        <f>INDEX('Player Data'!A:D,MATCH(D326,'Player Data'!A:A,0),3)</f>
        <v>NYY</v>
      </c>
      <c r="F326" s="3" t="str">
        <f>INDEX('Player Data'!A:D,MATCH('Draft Data'!D326,'Player Data'!A:A,0),4)</f>
        <v>SS</v>
      </c>
      <c r="G326" s="3">
        <f>INDEX('Player Data'!A:D,MATCH(D326,'Player Data'!A:A,0),2)</f>
        <v>56</v>
      </c>
      <c r="H326" s="3">
        <f t="shared" si="5"/>
        <v>9</v>
      </c>
      <c r="I326" s="3">
        <f>VLOOKUP(B326,Reference!$B$4:$C$29,2,1)</f>
        <v>7</v>
      </c>
    </row>
    <row r="327" spans="1:9" x14ac:dyDescent="0.2">
      <c r="A327" s="6">
        <v>2</v>
      </c>
      <c r="B327" s="4">
        <v>66</v>
      </c>
      <c r="C327" s="4" t="s">
        <v>277</v>
      </c>
      <c r="D327" s="5" t="s">
        <v>68</v>
      </c>
      <c r="E327" s="3" t="str">
        <f>INDEX('Player Data'!A:D,MATCH(D327,'Player Data'!A:A,0),3)</f>
        <v>NYM</v>
      </c>
      <c r="F327" s="3" t="str">
        <f>INDEX('Player Data'!A:D,MATCH('Draft Data'!D327,'Player Data'!A:A,0),4)</f>
        <v>OF</v>
      </c>
      <c r="G327" s="3">
        <f>INDEX('Player Data'!A:D,MATCH(D327,'Player Data'!A:A,0),2)</f>
        <v>60</v>
      </c>
      <c r="H327" s="3">
        <f t="shared" si="5"/>
        <v>6</v>
      </c>
      <c r="I327" s="3">
        <f>VLOOKUP(B327,Reference!$B$4:$C$29,2,1)</f>
        <v>7</v>
      </c>
    </row>
    <row r="328" spans="1:9" x14ac:dyDescent="0.2">
      <c r="A328" s="6">
        <v>2</v>
      </c>
      <c r="B328" s="4">
        <v>67</v>
      </c>
      <c r="C328" s="4" t="s">
        <v>278</v>
      </c>
      <c r="D328" s="5" t="s">
        <v>129</v>
      </c>
      <c r="E328" s="3" t="str">
        <f>INDEX('Player Data'!A:D,MATCH(D328,'Player Data'!A:A,0),3)</f>
        <v>HOU</v>
      </c>
      <c r="F328" s="3" t="str">
        <f>INDEX('Player Data'!A:D,MATCH('Draft Data'!D328,'Player Data'!A:A,0),4)</f>
        <v>OF</v>
      </c>
      <c r="G328" s="3">
        <f>INDEX('Player Data'!A:D,MATCH(D328,'Player Data'!A:A,0),2)</f>
        <v>118</v>
      </c>
      <c r="H328" s="3">
        <f t="shared" si="5"/>
        <v>-51</v>
      </c>
      <c r="I328" s="3">
        <f>VLOOKUP(B328,Reference!$B$4:$C$29,2,1)</f>
        <v>7</v>
      </c>
    </row>
    <row r="329" spans="1:9" x14ac:dyDescent="0.2">
      <c r="A329" s="6">
        <v>2</v>
      </c>
      <c r="B329" s="4">
        <v>68</v>
      </c>
      <c r="C329" s="4" t="s">
        <v>279</v>
      </c>
      <c r="D329" s="5" t="s">
        <v>67</v>
      </c>
      <c r="E329" s="3" t="str">
        <f>INDEX('Player Data'!A:D,MATCH(D329,'Player Data'!A:A,0),3)</f>
        <v>ARI</v>
      </c>
      <c r="F329" s="3" t="str">
        <f>INDEX('Player Data'!A:D,MATCH('Draft Data'!D329,'Player Data'!A:A,0),4)</f>
        <v>2B</v>
      </c>
      <c r="G329" s="3">
        <f>INDEX('Player Data'!A:D,MATCH(D329,'Player Data'!A:A,0),2)</f>
        <v>58</v>
      </c>
      <c r="H329" s="3">
        <f t="shared" si="5"/>
        <v>10</v>
      </c>
      <c r="I329" s="3">
        <f>VLOOKUP(B329,Reference!$B$4:$C$29,2,1)</f>
        <v>7</v>
      </c>
    </row>
    <row r="330" spans="1:9" x14ac:dyDescent="0.2">
      <c r="A330" s="6">
        <v>2</v>
      </c>
      <c r="B330" s="4">
        <v>69</v>
      </c>
      <c r="C330" s="4" t="s">
        <v>280</v>
      </c>
      <c r="D330" s="5" t="s">
        <v>82</v>
      </c>
      <c r="E330" s="3" t="str">
        <f>INDEX('Player Data'!A:D,MATCH(D330,'Player Data'!A:A,0),3)</f>
        <v>NYY</v>
      </c>
      <c r="F330" s="3" t="str">
        <f>INDEX('Player Data'!A:D,MATCH('Draft Data'!D330,'Player Data'!A:A,0),4)</f>
        <v>RP</v>
      </c>
      <c r="G330" s="3">
        <f>INDEX('Player Data'!A:D,MATCH(D330,'Player Data'!A:A,0),2)</f>
        <v>73</v>
      </c>
      <c r="H330" s="3">
        <f t="shared" si="5"/>
        <v>-4</v>
      </c>
      <c r="I330" s="3">
        <f>VLOOKUP(B330,Reference!$B$4:$C$29,2,1)</f>
        <v>7</v>
      </c>
    </row>
    <row r="331" spans="1:9" x14ac:dyDescent="0.2">
      <c r="A331" s="6">
        <v>2</v>
      </c>
      <c r="B331" s="4">
        <v>70</v>
      </c>
      <c r="C331" s="4" t="s">
        <v>281</v>
      </c>
      <c r="D331" s="5" t="s">
        <v>70</v>
      </c>
      <c r="E331" s="3" t="str">
        <f>INDEX('Player Data'!A:D,MATCH(D331,'Player Data'!A:A,0),3)</f>
        <v>NYY</v>
      </c>
      <c r="F331" s="3" t="str">
        <f>INDEX('Player Data'!A:D,MATCH('Draft Data'!D331,'Player Data'!A:A,0),4)</f>
        <v>1B</v>
      </c>
      <c r="G331" s="3">
        <f>INDEX('Player Data'!A:D,MATCH(D331,'Player Data'!A:A,0),2)</f>
        <v>63</v>
      </c>
      <c r="H331" s="3">
        <f t="shared" si="5"/>
        <v>7</v>
      </c>
      <c r="I331" s="3">
        <f>VLOOKUP(B331,Reference!$B$4:$C$29,2,1)</f>
        <v>7</v>
      </c>
    </row>
    <row r="332" spans="1:9" x14ac:dyDescent="0.2">
      <c r="A332" s="6">
        <v>2</v>
      </c>
      <c r="B332" s="4">
        <v>71</v>
      </c>
      <c r="C332" s="4" t="s">
        <v>281</v>
      </c>
      <c r="D332" s="5" t="s">
        <v>78</v>
      </c>
      <c r="E332" s="3" t="str">
        <f>INDEX('Player Data'!A:D,MATCH(D332,'Player Data'!A:A,0),3)</f>
        <v>NYM</v>
      </c>
      <c r="F332" s="3" t="str">
        <f>INDEX('Player Data'!A:D,MATCH('Draft Data'!D332,'Player Data'!A:A,0),4)</f>
        <v>SP</v>
      </c>
      <c r="G332" s="3">
        <f>INDEX('Player Data'!A:D,MATCH(D332,'Player Data'!A:A,0),2)</f>
        <v>68</v>
      </c>
      <c r="H332" s="3">
        <f t="shared" si="5"/>
        <v>3</v>
      </c>
      <c r="I332" s="3">
        <f>VLOOKUP(B332,Reference!$B$4:$C$29,2,1)</f>
        <v>8</v>
      </c>
    </row>
    <row r="333" spans="1:9" x14ac:dyDescent="0.2">
      <c r="A333" s="6">
        <v>2</v>
      </c>
      <c r="B333" s="4">
        <v>72</v>
      </c>
      <c r="C333" s="4" t="s">
        <v>280</v>
      </c>
      <c r="D333" s="5" t="s">
        <v>127</v>
      </c>
      <c r="E333" s="3" t="str">
        <f>INDEX('Player Data'!A:D,MATCH(D333,'Player Data'!A:A,0),3)</f>
        <v>SD</v>
      </c>
      <c r="F333" s="3" t="str">
        <f>INDEX('Player Data'!A:D,MATCH('Draft Data'!D333,'Player Data'!A:A,0),4)</f>
        <v>SP</v>
      </c>
      <c r="G333" s="3">
        <f>INDEX('Player Data'!A:D,MATCH(D333,'Player Data'!A:A,0),2)</f>
        <v>117</v>
      </c>
      <c r="H333" s="3">
        <f t="shared" si="5"/>
        <v>-45</v>
      </c>
      <c r="I333" s="3">
        <f>VLOOKUP(B333,Reference!$B$4:$C$29,2,1)</f>
        <v>8</v>
      </c>
    </row>
    <row r="334" spans="1:9" x14ac:dyDescent="0.2">
      <c r="A334" s="6">
        <v>2</v>
      </c>
      <c r="B334" s="4">
        <v>73</v>
      </c>
      <c r="C334" s="4" t="s">
        <v>279</v>
      </c>
      <c r="D334" s="5" t="s">
        <v>77</v>
      </c>
      <c r="E334" s="3" t="str">
        <f>INDEX('Player Data'!A:D,MATCH(D334,'Player Data'!A:A,0),3)</f>
        <v>TOR</v>
      </c>
      <c r="F334" s="3" t="str">
        <f>INDEX('Player Data'!A:D,MATCH('Draft Data'!D334,'Player Data'!A:A,0),4)</f>
        <v>OF</v>
      </c>
      <c r="G334" s="3">
        <f>INDEX('Player Data'!A:D,MATCH(D334,'Player Data'!A:A,0),2)</f>
        <v>69</v>
      </c>
      <c r="H334" s="3">
        <f t="shared" si="5"/>
        <v>4</v>
      </c>
      <c r="I334" s="3">
        <f>VLOOKUP(B334,Reference!$B$4:$C$29,2,1)</f>
        <v>8</v>
      </c>
    </row>
    <row r="335" spans="1:9" x14ac:dyDescent="0.2">
      <c r="A335" s="6">
        <v>2</v>
      </c>
      <c r="B335" s="4">
        <v>74</v>
      </c>
      <c r="C335" s="4" t="s">
        <v>278</v>
      </c>
      <c r="D335" s="5" t="s">
        <v>81</v>
      </c>
      <c r="E335" s="3" t="str">
        <f>INDEX('Player Data'!A:D,MATCH(D335,'Player Data'!A:A,0),3)</f>
        <v>NYM</v>
      </c>
      <c r="F335" s="3" t="str">
        <f>INDEX('Player Data'!A:D,MATCH('Draft Data'!D335,'Player Data'!A:A,0),4)</f>
        <v>OF/2B</v>
      </c>
      <c r="G335" s="3">
        <f>INDEX('Player Data'!A:D,MATCH(D335,'Player Data'!A:A,0),2)</f>
        <v>72</v>
      </c>
      <c r="H335" s="3">
        <f t="shared" si="5"/>
        <v>2</v>
      </c>
      <c r="I335" s="3">
        <f>VLOOKUP(B335,Reference!$B$4:$C$29,2,1)</f>
        <v>8</v>
      </c>
    </row>
    <row r="336" spans="1:9" x14ac:dyDescent="0.2">
      <c r="A336" s="6">
        <v>2</v>
      </c>
      <c r="B336" s="4">
        <v>75</v>
      </c>
      <c r="C336" s="4" t="s">
        <v>277</v>
      </c>
      <c r="D336" s="5" t="s">
        <v>83</v>
      </c>
      <c r="E336" s="3" t="str">
        <f>INDEX('Player Data'!A:D,MATCH(D336,'Player Data'!A:A,0),3)</f>
        <v>BOS</v>
      </c>
      <c r="F336" s="3" t="str">
        <f>INDEX('Player Data'!A:D,MATCH('Draft Data'!D336,'Player Data'!A:A,0),4)</f>
        <v>DH</v>
      </c>
      <c r="G336" s="3">
        <f>INDEX('Player Data'!A:D,MATCH(D336,'Player Data'!A:A,0),2)</f>
        <v>74</v>
      </c>
      <c r="H336" s="3">
        <f t="shared" si="5"/>
        <v>1</v>
      </c>
      <c r="I336" s="3">
        <f>VLOOKUP(B336,Reference!$B$4:$C$29,2,1)</f>
        <v>8</v>
      </c>
    </row>
    <row r="337" spans="1:9" x14ac:dyDescent="0.2">
      <c r="A337" s="6">
        <v>2</v>
      </c>
      <c r="B337" s="4">
        <v>76</v>
      </c>
      <c r="C337" s="4" t="s">
        <v>276</v>
      </c>
      <c r="D337" s="5" t="s">
        <v>79</v>
      </c>
      <c r="E337" s="3" t="str">
        <f>INDEX('Player Data'!A:D,MATCH(D337,'Player Data'!A:A,0),3)</f>
        <v>TB</v>
      </c>
      <c r="F337" s="3" t="str">
        <f>INDEX('Player Data'!A:D,MATCH('Draft Data'!D337,'Player Data'!A:A,0),4)</f>
        <v>2B/OF</v>
      </c>
      <c r="G337" s="3">
        <f>INDEX('Player Data'!A:D,MATCH(D337,'Player Data'!A:A,0),2)</f>
        <v>70</v>
      </c>
      <c r="H337" s="3">
        <f t="shared" si="5"/>
        <v>6</v>
      </c>
      <c r="I337" s="3">
        <f>VLOOKUP(B337,Reference!$B$4:$C$29,2,1)</f>
        <v>8</v>
      </c>
    </row>
    <row r="338" spans="1:9" x14ac:dyDescent="0.2">
      <c r="A338" s="6">
        <v>2</v>
      </c>
      <c r="B338" s="4">
        <v>77</v>
      </c>
      <c r="C338" s="4" t="s">
        <v>275</v>
      </c>
      <c r="D338" s="5" t="s">
        <v>85</v>
      </c>
      <c r="E338" s="3" t="str">
        <f>INDEX('Player Data'!A:D,MATCH(D338,'Player Data'!A:A,0),3)</f>
        <v>MIN</v>
      </c>
      <c r="F338" s="3" t="str">
        <f>INDEX('Player Data'!A:D,MATCH('Draft Data'!D338,'Player Data'!A:A,0),4)</f>
        <v>SP</v>
      </c>
      <c r="G338" s="3">
        <f>INDEX('Player Data'!A:D,MATCH(D338,'Player Data'!A:A,0),2)</f>
        <v>76</v>
      </c>
      <c r="H338" s="3">
        <f t="shared" si="5"/>
        <v>1</v>
      </c>
      <c r="I338" s="3">
        <f>VLOOKUP(B338,Reference!$B$4:$C$29,2,1)</f>
        <v>8</v>
      </c>
    </row>
    <row r="339" spans="1:9" x14ac:dyDescent="0.2">
      <c r="A339" s="6">
        <v>2</v>
      </c>
      <c r="B339" s="4">
        <v>78</v>
      </c>
      <c r="C339" s="4" t="s">
        <v>274</v>
      </c>
      <c r="D339" s="5" t="s">
        <v>90</v>
      </c>
      <c r="E339" s="3" t="str">
        <f>INDEX('Player Data'!A:D,MATCH(D339,'Player Data'!A:A,0),3)</f>
        <v>TOR</v>
      </c>
      <c r="F339" s="3" t="str">
        <f>INDEX('Player Data'!A:D,MATCH('Draft Data'!D339,'Player Data'!A:A,0),4)</f>
        <v>SP</v>
      </c>
      <c r="G339" s="3">
        <f>INDEX('Player Data'!A:D,MATCH(D339,'Player Data'!A:A,0),2)</f>
        <v>81</v>
      </c>
      <c r="H339" s="3">
        <f t="shared" si="5"/>
        <v>-3</v>
      </c>
      <c r="I339" s="3">
        <f>VLOOKUP(B339,Reference!$B$4:$C$29,2,1)</f>
        <v>8</v>
      </c>
    </row>
    <row r="340" spans="1:9" x14ac:dyDescent="0.2">
      <c r="A340" s="6">
        <v>2</v>
      </c>
      <c r="B340" s="4">
        <v>79</v>
      </c>
      <c r="C340" s="4" t="s">
        <v>273</v>
      </c>
      <c r="D340" s="5" t="s">
        <v>84</v>
      </c>
      <c r="E340" s="3" t="str">
        <f>INDEX('Player Data'!A:D,MATCH(D340,'Player Data'!A:A,0),3)</f>
        <v>OAK</v>
      </c>
      <c r="F340" s="3" t="str">
        <f>INDEX('Player Data'!A:D,MATCH('Draft Data'!D340,'Player Data'!A:A,0),4)</f>
        <v>1B</v>
      </c>
      <c r="G340" s="3">
        <f>INDEX('Player Data'!A:D,MATCH(D340,'Player Data'!A:A,0),2)</f>
        <v>75</v>
      </c>
      <c r="H340" s="3">
        <f t="shared" si="5"/>
        <v>4</v>
      </c>
      <c r="I340" s="3">
        <f>VLOOKUP(B340,Reference!$B$4:$C$29,2,1)</f>
        <v>8</v>
      </c>
    </row>
    <row r="341" spans="1:9" x14ac:dyDescent="0.2">
      <c r="A341" s="6">
        <v>2</v>
      </c>
      <c r="B341" s="4">
        <v>80</v>
      </c>
      <c r="C341" s="4" t="s">
        <v>6</v>
      </c>
      <c r="D341" s="5" t="s">
        <v>86</v>
      </c>
      <c r="E341" s="3" t="str">
        <f>INDEX('Player Data'!A:D,MATCH(D341,'Player Data'!A:A,0),3)</f>
        <v>STL</v>
      </c>
      <c r="F341" s="3" t="str">
        <f>INDEX('Player Data'!A:D,MATCH('Draft Data'!D341,'Player Data'!A:A,0),4)</f>
        <v>1B</v>
      </c>
      <c r="G341" s="3">
        <f>INDEX('Player Data'!A:D,MATCH(D341,'Player Data'!A:A,0),2)</f>
        <v>77</v>
      </c>
      <c r="H341" s="3">
        <f t="shared" si="5"/>
        <v>3</v>
      </c>
      <c r="I341" s="3">
        <f>VLOOKUP(B341,Reference!$B$4:$C$29,2,1)</f>
        <v>8</v>
      </c>
    </row>
    <row r="342" spans="1:9" x14ac:dyDescent="0.2">
      <c r="A342" s="6">
        <v>2</v>
      </c>
      <c r="B342" s="4">
        <v>81</v>
      </c>
      <c r="C342" s="4" t="s">
        <v>6</v>
      </c>
      <c r="D342" s="5" t="s">
        <v>97</v>
      </c>
      <c r="E342" s="3" t="str">
        <f>INDEX('Player Data'!A:D,MATCH(D342,'Player Data'!A:A,0),3)</f>
        <v>CHC</v>
      </c>
      <c r="F342" s="3" t="str">
        <f>INDEX('Player Data'!A:D,MATCH('Draft Data'!D342,'Player Data'!A:A,0),4)</f>
        <v>SP</v>
      </c>
      <c r="G342" s="3">
        <f>INDEX('Player Data'!A:D,MATCH(D342,'Player Data'!A:A,0),2)</f>
        <v>87</v>
      </c>
      <c r="H342" s="3">
        <f t="shared" si="5"/>
        <v>-6</v>
      </c>
      <c r="I342" s="3">
        <f>VLOOKUP(B342,Reference!$B$4:$C$29,2,1)</f>
        <v>9</v>
      </c>
    </row>
    <row r="343" spans="1:9" x14ac:dyDescent="0.2">
      <c r="A343" s="6">
        <v>2</v>
      </c>
      <c r="B343" s="4">
        <v>82</v>
      </c>
      <c r="C343" s="4" t="s">
        <v>273</v>
      </c>
      <c r="D343" s="5" t="s">
        <v>80</v>
      </c>
      <c r="E343" s="3" t="str">
        <f>INDEX('Player Data'!A:D,MATCH(D343,'Player Data'!A:A,0),3)</f>
        <v>TOR</v>
      </c>
      <c r="F343" s="3" t="str">
        <f>INDEX('Player Data'!A:D,MATCH('Draft Data'!D343,'Player Data'!A:A,0),4)</f>
        <v>OF</v>
      </c>
      <c r="G343" s="3">
        <f>INDEX('Player Data'!A:D,MATCH(D343,'Player Data'!A:A,0),2)</f>
        <v>71</v>
      </c>
      <c r="H343" s="3">
        <f t="shared" si="5"/>
        <v>11</v>
      </c>
      <c r="I343" s="3">
        <f>VLOOKUP(B343,Reference!$B$4:$C$29,2,1)</f>
        <v>9</v>
      </c>
    </row>
    <row r="344" spans="1:9" x14ac:dyDescent="0.2">
      <c r="A344" s="6">
        <v>2</v>
      </c>
      <c r="B344" s="4">
        <v>83</v>
      </c>
      <c r="C344" s="4" t="s">
        <v>274</v>
      </c>
      <c r="D344" s="5" t="s">
        <v>89</v>
      </c>
      <c r="E344" s="3" t="str">
        <f>INDEX('Player Data'!A:D,MATCH(D344,'Player Data'!A:A,0),3)</f>
        <v>MIL</v>
      </c>
      <c r="F344" s="3" t="str">
        <f>INDEX('Player Data'!A:D,MATCH('Draft Data'!D344,'Player Data'!A:A,0),4)</f>
        <v>SP</v>
      </c>
      <c r="G344" s="3">
        <f>INDEX('Player Data'!A:D,MATCH(D344,'Player Data'!A:A,0),2)</f>
        <v>80</v>
      </c>
      <c r="H344" s="3">
        <f t="shared" si="5"/>
        <v>3</v>
      </c>
      <c r="I344" s="3">
        <f>VLOOKUP(B344,Reference!$B$4:$C$29,2,1)</f>
        <v>9</v>
      </c>
    </row>
    <row r="345" spans="1:9" x14ac:dyDescent="0.2">
      <c r="A345" s="6">
        <v>2</v>
      </c>
      <c r="B345" s="4">
        <v>84</v>
      </c>
      <c r="C345" s="4" t="s">
        <v>275</v>
      </c>
      <c r="D345" s="5" t="s">
        <v>107</v>
      </c>
      <c r="E345" s="3" t="str">
        <f>INDEX('Player Data'!A:D,MATCH(D345,'Player Data'!A:A,0),3)</f>
        <v>TB</v>
      </c>
      <c r="F345" s="3" t="str">
        <f>INDEX('Player Data'!A:D,MATCH('Draft Data'!D345,'Player Data'!A:A,0),4)</f>
        <v>OF</v>
      </c>
      <c r="G345" s="3">
        <f>INDEX('Player Data'!A:D,MATCH(D345,'Player Data'!A:A,0),2)</f>
        <v>101</v>
      </c>
      <c r="H345" s="3">
        <f t="shared" si="5"/>
        <v>-17</v>
      </c>
      <c r="I345" s="3">
        <f>VLOOKUP(B345,Reference!$B$4:$C$29,2,1)</f>
        <v>9</v>
      </c>
    </row>
    <row r="346" spans="1:9" x14ac:dyDescent="0.2">
      <c r="A346" s="6">
        <v>2</v>
      </c>
      <c r="B346" s="4">
        <v>85</v>
      </c>
      <c r="C346" s="4" t="s">
        <v>276</v>
      </c>
      <c r="D346" s="5" t="s">
        <v>88</v>
      </c>
      <c r="E346" s="3" t="str">
        <f>INDEX('Player Data'!A:D,MATCH(D346,'Player Data'!A:A,0),3)</f>
        <v>CLE</v>
      </c>
      <c r="F346" s="3" t="str">
        <f>INDEX('Player Data'!A:D,MATCH('Draft Data'!D346,'Player Data'!A:A,0),4)</f>
        <v>OF</v>
      </c>
      <c r="G346" s="3">
        <f>INDEX('Player Data'!A:D,MATCH(D346,'Player Data'!A:A,0),2)</f>
        <v>78</v>
      </c>
      <c r="H346" s="3">
        <f t="shared" si="5"/>
        <v>7</v>
      </c>
      <c r="I346" s="3">
        <f>VLOOKUP(B346,Reference!$B$4:$C$29,2,1)</f>
        <v>9</v>
      </c>
    </row>
    <row r="347" spans="1:9" x14ac:dyDescent="0.2">
      <c r="A347" s="6">
        <v>2</v>
      </c>
      <c r="B347" s="4">
        <v>86</v>
      </c>
      <c r="C347" s="4" t="s">
        <v>277</v>
      </c>
      <c r="D347" s="5" t="s">
        <v>92</v>
      </c>
      <c r="E347" s="3" t="str">
        <f>INDEX('Player Data'!A:D,MATCH(D347,'Player Data'!A:A,0),3)</f>
        <v>TOR</v>
      </c>
      <c r="F347" s="3" t="str">
        <f>INDEX('Player Data'!A:D,MATCH('Draft Data'!D347,'Player Data'!A:A,0),4)</f>
        <v>2B/3B/OF</v>
      </c>
      <c r="G347" s="3">
        <f>INDEX('Player Data'!A:D,MATCH(D347,'Player Data'!A:A,0),2)</f>
        <v>82</v>
      </c>
      <c r="H347" s="3">
        <f t="shared" si="5"/>
        <v>4</v>
      </c>
      <c r="I347" s="3">
        <f>VLOOKUP(B347,Reference!$B$4:$C$29,2,1)</f>
        <v>9</v>
      </c>
    </row>
    <row r="348" spans="1:9" x14ac:dyDescent="0.2">
      <c r="A348" s="6">
        <v>2</v>
      </c>
      <c r="B348" s="4">
        <v>87</v>
      </c>
      <c r="C348" s="4" t="s">
        <v>278</v>
      </c>
      <c r="D348" s="5" t="s">
        <v>179</v>
      </c>
      <c r="E348" s="3" t="str">
        <f>INDEX('Player Data'!A:D,MATCH(D348,'Player Data'!A:A,0),3)</f>
        <v>WSH</v>
      </c>
      <c r="F348" s="3" t="str">
        <f>INDEX('Player Data'!A:D,MATCH('Draft Data'!D348,'Player Data'!A:A,0),4)</f>
        <v>SP</v>
      </c>
      <c r="G348" s="3">
        <f>INDEX('Player Data'!A:D,MATCH(D348,'Player Data'!A:A,0),2)</f>
        <v>171</v>
      </c>
      <c r="H348" s="3">
        <f t="shared" si="5"/>
        <v>-84</v>
      </c>
      <c r="I348" s="3">
        <f>VLOOKUP(B348,Reference!$B$4:$C$29,2,1)</f>
        <v>9</v>
      </c>
    </row>
    <row r="349" spans="1:9" x14ac:dyDescent="0.2">
      <c r="A349" s="6">
        <v>2</v>
      </c>
      <c r="B349" s="4">
        <v>88</v>
      </c>
      <c r="C349" s="4" t="s">
        <v>279</v>
      </c>
      <c r="D349" s="5" t="s">
        <v>96</v>
      </c>
      <c r="E349" s="3" t="str">
        <f>INDEX('Player Data'!A:D,MATCH(D349,'Player Data'!A:A,0),3)</f>
        <v>CHC</v>
      </c>
      <c r="F349" s="3" t="str">
        <f>INDEX('Player Data'!A:D,MATCH('Draft Data'!D349,'Player Data'!A:A,0),4)</f>
        <v>1B</v>
      </c>
      <c r="G349" s="3">
        <f>INDEX('Player Data'!A:D,MATCH(D349,'Player Data'!A:A,0),2)</f>
        <v>85</v>
      </c>
      <c r="H349" s="3">
        <f t="shared" si="5"/>
        <v>3</v>
      </c>
      <c r="I349" s="3">
        <f>VLOOKUP(B349,Reference!$B$4:$C$29,2,1)</f>
        <v>9</v>
      </c>
    </row>
    <row r="350" spans="1:9" x14ac:dyDescent="0.2">
      <c r="A350" s="6">
        <v>2</v>
      </c>
      <c r="B350" s="4">
        <v>89</v>
      </c>
      <c r="C350" s="4" t="s">
        <v>280</v>
      </c>
      <c r="D350" s="5" t="s">
        <v>123</v>
      </c>
      <c r="E350" s="3" t="str">
        <f>INDEX('Player Data'!A:D,MATCH(D350,'Player Data'!A:A,0),3)</f>
        <v>HOU</v>
      </c>
      <c r="F350" s="3" t="str">
        <f>INDEX('Player Data'!A:D,MATCH('Draft Data'!D350,'Player Data'!A:A,0),4)</f>
        <v>SP</v>
      </c>
      <c r="G350" s="3">
        <f>INDEX('Player Data'!A:D,MATCH(D350,'Player Data'!A:A,0),2)</f>
        <v>115</v>
      </c>
      <c r="H350" s="3">
        <f t="shared" si="5"/>
        <v>-26</v>
      </c>
      <c r="I350" s="3">
        <f>VLOOKUP(B350,Reference!$B$4:$C$29,2,1)</f>
        <v>9</v>
      </c>
    </row>
    <row r="351" spans="1:9" x14ac:dyDescent="0.2">
      <c r="A351" s="6">
        <v>2</v>
      </c>
      <c r="B351" s="4">
        <v>90</v>
      </c>
      <c r="C351" s="4" t="s">
        <v>281</v>
      </c>
      <c r="D351" s="5" t="s">
        <v>87</v>
      </c>
      <c r="E351" s="3" t="str">
        <f>INDEX('Player Data'!A:D,MATCH(D351,'Player Data'!A:A,0),3)</f>
        <v>HOU</v>
      </c>
      <c r="F351" s="3" t="str">
        <f>INDEX('Player Data'!A:D,MATCH('Draft Data'!D351,'Player Data'!A:A,0),4)</f>
        <v>DH</v>
      </c>
      <c r="G351" s="3">
        <f>INDEX('Player Data'!A:D,MATCH(D351,'Player Data'!A:A,0),2)</f>
        <v>79</v>
      </c>
      <c r="H351" s="3">
        <f t="shared" si="5"/>
        <v>11</v>
      </c>
      <c r="I351" s="3">
        <f>VLOOKUP(B351,Reference!$B$4:$C$29,2,1)</f>
        <v>9</v>
      </c>
    </row>
    <row r="352" spans="1:9" x14ac:dyDescent="0.2">
      <c r="A352" s="6">
        <v>2</v>
      </c>
      <c r="B352" s="4">
        <v>91</v>
      </c>
      <c r="C352" s="4" t="s">
        <v>281</v>
      </c>
      <c r="D352" s="5" t="s">
        <v>95</v>
      </c>
      <c r="E352" s="3" t="str">
        <f>INDEX('Player Data'!A:D,MATCH(D352,'Player Data'!A:A,0),3)</f>
        <v>MIL</v>
      </c>
      <c r="F352" s="3" t="str">
        <f>INDEX('Player Data'!A:D,MATCH('Draft Data'!D352,'Player Data'!A:A,0),4)</f>
        <v>2B</v>
      </c>
      <c r="G352" s="3">
        <f>INDEX('Player Data'!A:D,MATCH(D352,'Player Data'!A:A,0),2)</f>
        <v>84</v>
      </c>
      <c r="H352" s="3">
        <f t="shared" si="5"/>
        <v>7</v>
      </c>
      <c r="I352" s="3">
        <f>VLOOKUP(B352,Reference!$B$4:$C$29,2,1)</f>
        <v>10</v>
      </c>
    </row>
    <row r="353" spans="1:9" x14ac:dyDescent="0.2">
      <c r="A353" s="6">
        <v>2</v>
      </c>
      <c r="B353" s="4">
        <v>92</v>
      </c>
      <c r="C353" s="4" t="s">
        <v>280</v>
      </c>
      <c r="D353" s="5" t="s">
        <v>169</v>
      </c>
      <c r="E353" s="3" t="str">
        <f>INDEX('Player Data'!A:D,MATCH(D353,'Player Data'!A:A,0),3)</f>
        <v>MIA</v>
      </c>
      <c r="F353" s="3" t="str">
        <f>INDEX('Player Data'!A:D,MATCH('Draft Data'!D353,'Player Data'!A:A,0),4)</f>
        <v>SP</v>
      </c>
      <c r="G353" s="3">
        <f>INDEX('Player Data'!A:D,MATCH(D353,'Player Data'!A:A,0),2)</f>
        <v>162</v>
      </c>
      <c r="H353" s="3">
        <f t="shared" si="5"/>
        <v>-70</v>
      </c>
      <c r="I353" s="3">
        <f>VLOOKUP(B353,Reference!$B$4:$C$29,2,1)</f>
        <v>10</v>
      </c>
    </row>
    <row r="354" spans="1:9" x14ac:dyDescent="0.2">
      <c r="A354" s="6">
        <v>2</v>
      </c>
      <c r="B354" s="4">
        <v>93</v>
      </c>
      <c r="C354" s="4" t="s">
        <v>279</v>
      </c>
      <c r="D354" s="5" t="s">
        <v>94</v>
      </c>
      <c r="E354" s="3" t="str">
        <f>INDEX('Player Data'!A:D,MATCH(D354,'Player Data'!A:A,0),3)</f>
        <v>NYM</v>
      </c>
      <c r="F354" s="3" t="str">
        <f>INDEX('Player Data'!A:D,MATCH('Draft Data'!D354,'Player Data'!A:A,0),4)</f>
        <v>RP</v>
      </c>
      <c r="G354" s="3">
        <f>INDEX('Player Data'!A:D,MATCH(D354,'Player Data'!A:A,0),2)</f>
        <v>86</v>
      </c>
      <c r="H354" s="3">
        <f t="shared" si="5"/>
        <v>7</v>
      </c>
      <c r="I354" s="3">
        <f>VLOOKUP(B354,Reference!$B$4:$C$29,2,1)</f>
        <v>10</v>
      </c>
    </row>
    <row r="355" spans="1:9" x14ac:dyDescent="0.2">
      <c r="A355" s="6">
        <v>2</v>
      </c>
      <c r="B355" s="4">
        <v>94</v>
      </c>
      <c r="C355" s="4" t="s">
        <v>278</v>
      </c>
      <c r="D355" s="5" t="s">
        <v>100</v>
      </c>
      <c r="E355" s="3" t="str">
        <f>INDEX('Player Data'!A:D,MATCH(D355,'Player Data'!A:A,0),3)</f>
        <v>HOU</v>
      </c>
      <c r="F355" s="3" t="str">
        <f>INDEX('Player Data'!A:D,MATCH('Draft Data'!D355,'Player Data'!A:A,0),4)</f>
        <v>2B</v>
      </c>
      <c r="G355" s="3">
        <f>INDEX('Player Data'!A:D,MATCH(D355,'Player Data'!A:A,0),2)</f>
        <v>88</v>
      </c>
      <c r="H355" s="3">
        <f t="shared" si="5"/>
        <v>6</v>
      </c>
      <c r="I355" s="3">
        <f>VLOOKUP(B355,Reference!$B$4:$C$29,2,1)</f>
        <v>10</v>
      </c>
    </row>
    <row r="356" spans="1:9" x14ac:dyDescent="0.2">
      <c r="A356" s="6">
        <v>2</v>
      </c>
      <c r="B356" s="4">
        <v>95</v>
      </c>
      <c r="C356" s="4" t="s">
        <v>277</v>
      </c>
      <c r="D356" s="5" t="s">
        <v>98</v>
      </c>
      <c r="E356" s="3" t="str">
        <f>INDEX('Player Data'!A:D,MATCH(D356,'Player Data'!A:A,0),3)</f>
        <v>SD</v>
      </c>
      <c r="F356" s="3" t="str">
        <f>INDEX('Player Data'!A:D,MATCH('Draft Data'!D356,'Player Data'!A:A,0),4)</f>
        <v>SP</v>
      </c>
      <c r="G356" s="3">
        <f>INDEX('Player Data'!A:D,MATCH(D356,'Player Data'!A:A,0),2)</f>
        <v>89</v>
      </c>
      <c r="H356" s="3">
        <f t="shared" si="5"/>
        <v>6</v>
      </c>
      <c r="I356" s="3">
        <f>VLOOKUP(B356,Reference!$B$4:$C$29,2,1)</f>
        <v>10</v>
      </c>
    </row>
    <row r="357" spans="1:9" x14ac:dyDescent="0.2">
      <c r="A357" s="6">
        <v>2</v>
      </c>
      <c r="B357" s="4">
        <v>96</v>
      </c>
      <c r="C357" s="4" t="s">
        <v>276</v>
      </c>
      <c r="D357" s="5" t="s">
        <v>93</v>
      </c>
      <c r="E357" s="3" t="str">
        <f>INDEX('Player Data'!A:D,MATCH(D357,'Player Data'!A:A,0),3)</f>
        <v>MIN</v>
      </c>
      <c r="F357" s="3" t="str">
        <f>INDEX('Player Data'!A:D,MATCH('Draft Data'!D357,'Player Data'!A:A,0),4)</f>
        <v>DH</v>
      </c>
      <c r="G357" s="3">
        <f>INDEX('Player Data'!A:D,MATCH(D357,'Player Data'!A:A,0),2)</f>
        <v>83</v>
      </c>
      <c r="H357" s="3">
        <f t="shared" si="5"/>
        <v>13</v>
      </c>
      <c r="I357" s="3">
        <f>VLOOKUP(B357,Reference!$B$4:$C$29,2,1)</f>
        <v>10</v>
      </c>
    </row>
    <row r="358" spans="1:9" x14ac:dyDescent="0.2">
      <c r="A358" s="6">
        <v>2</v>
      </c>
      <c r="B358" s="4">
        <v>97</v>
      </c>
      <c r="C358" s="4" t="s">
        <v>275</v>
      </c>
      <c r="D358" s="5" t="s">
        <v>105</v>
      </c>
      <c r="E358" s="3" t="str">
        <f>INDEX('Player Data'!A:D,MATCH(D358,'Player Data'!A:A,0),3)</f>
        <v>ATL</v>
      </c>
      <c r="F358" s="3" t="str">
        <f>INDEX('Player Data'!A:D,MATCH('Draft Data'!D358,'Player Data'!A:A,0),4)</f>
        <v>SS</v>
      </c>
      <c r="G358" s="3">
        <f>INDEX('Player Data'!A:D,MATCH(D358,'Player Data'!A:A,0),2)</f>
        <v>95</v>
      </c>
      <c r="H358" s="3">
        <f t="shared" si="5"/>
        <v>2</v>
      </c>
      <c r="I358" s="3">
        <f>VLOOKUP(B358,Reference!$B$4:$C$29,2,1)</f>
        <v>10</v>
      </c>
    </row>
    <row r="359" spans="1:9" x14ac:dyDescent="0.2">
      <c r="A359" s="6">
        <v>2</v>
      </c>
      <c r="B359" s="4">
        <v>98</v>
      </c>
      <c r="C359" s="4" t="s">
        <v>274</v>
      </c>
      <c r="D359" s="5" t="s">
        <v>101</v>
      </c>
      <c r="E359" s="3" t="str">
        <f>INDEX('Player Data'!A:D,MATCH(D359,'Player Data'!A:A,0),3)</f>
        <v>HOU</v>
      </c>
      <c r="F359" s="3" t="str">
        <f>INDEX('Player Data'!A:D,MATCH('Draft Data'!D359,'Player Data'!A:A,0),4)</f>
        <v>SP</v>
      </c>
      <c r="G359" s="3">
        <f>INDEX('Player Data'!A:D,MATCH(D359,'Player Data'!A:A,0),2)</f>
        <v>91</v>
      </c>
      <c r="H359" s="3">
        <f t="shared" si="5"/>
        <v>7</v>
      </c>
      <c r="I359" s="3">
        <f>VLOOKUP(B359,Reference!$B$4:$C$29,2,1)</f>
        <v>10</v>
      </c>
    </row>
    <row r="360" spans="1:9" x14ac:dyDescent="0.2">
      <c r="A360" s="6">
        <v>2</v>
      </c>
      <c r="B360" s="4">
        <v>99</v>
      </c>
      <c r="C360" s="4" t="s">
        <v>273</v>
      </c>
      <c r="D360" s="5" t="s">
        <v>106</v>
      </c>
      <c r="E360" s="3" t="str">
        <f>INDEX('Player Data'!A:D,MATCH(D360,'Player Data'!A:A,0),3)</f>
        <v>OAK</v>
      </c>
      <c r="F360" s="3" t="str">
        <f>INDEX('Player Data'!A:D,MATCH('Draft Data'!D360,'Player Data'!A:A,0),4)</f>
        <v>3B</v>
      </c>
      <c r="G360" s="3">
        <f>INDEX('Player Data'!A:D,MATCH(D360,'Player Data'!A:A,0),2)</f>
        <v>92</v>
      </c>
      <c r="H360" s="3">
        <f t="shared" si="5"/>
        <v>7</v>
      </c>
      <c r="I360" s="3">
        <f>VLOOKUP(B360,Reference!$B$4:$C$29,2,1)</f>
        <v>10</v>
      </c>
    </row>
    <row r="361" spans="1:9" x14ac:dyDescent="0.2">
      <c r="A361" s="6">
        <v>2</v>
      </c>
      <c r="B361" s="4">
        <v>100</v>
      </c>
      <c r="C361" s="4" t="s">
        <v>6</v>
      </c>
      <c r="D361" s="5" t="s">
        <v>111</v>
      </c>
      <c r="E361" s="3" t="str">
        <f>INDEX('Player Data'!A:D,MATCH(D361,'Player Data'!A:A,0),3)</f>
        <v>HOU</v>
      </c>
      <c r="F361" s="3" t="str">
        <f>INDEX('Player Data'!A:D,MATCH('Draft Data'!D361,'Player Data'!A:A,0),4)</f>
        <v>SS</v>
      </c>
      <c r="G361" s="3">
        <f>INDEX('Player Data'!A:D,MATCH(D361,'Player Data'!A:A,0),2)</f>
        <v>102</v>
      </c>
      <c r="H361" s="3">
        <f t="shared" si="5"/>
        <v>-2</v>
      </c>
      <c r="I361" s="3">
        <f>VLOOKUP(B361,Reference!$B$4:$C$29,2,1)</f>
        <v>10</v>
      </c>
    </row>
    <row r="362" spans="1:9" x14ac:dyDescent="0.2">
      <c r="A362" s="6">
        <v>2</v>
      </c>
      <c r="B362" s="4">
        <v>101</v>
      </c>
      <c r="C362" s="4" t="s">
        <v>6</v>
      </c>
      <c r="D362" s="5" t="s">
        <v>113</v>
      </c>
      <c r="E362" s="3" t="str">
        <f>INDEX('Player Data'!A:D,MATCH(D362,'Player Data'!A:A,0),3)</f>
        <v>CIN</v>
      </c>
      <c r="F362" s="3" t="str">
        <f>INDEX('Player Data'!A:D,MATCH('Draft Data'!D362,'Player Data'!A:A,0),4)</f>
        <v>SP</v>
      </c>
      <c r="G362" s="3">
        <f>INDEX('Player Data'!A:D,MATCH(D362,'Player Data'!A:A,0),2)</f>
        <v>104</v>
      </c>
      <c r="H362" s="3">
        <f t="shared" si="5"/>
        <v>-3</v>
      </c>
      <c r="I362" s="3">
        <f>VLOOKUP(B362,Reference!$B$4:$C$29,2,1)</f>
        <v>11</v>
      </c>
    </row>
    <row r="363" spans="1:9" x14ac:dyDescent="0.2">
      <c r="A363" s="6">
        <v>2</v>
      </c>
      <c r="B363" s="4">
        <v>102</v>
      </c>
      <c r="C363" s="4" t="s">
        <v>273</v>
      </c>
      <c r="D363" s="5" t="s">
        <v>91</v>
      </c>
      <c r="E363" s="3" t="str">
        <f>INDEX('Player Data'!A:D,MATCH(D363,'Player Data'!A:A,0),3)</f>
        <v>LAD</v>
      </c>
      <c r="F363" s="3" t="str">
        <f>INDEX('Player Data'!A:D,MATCH('Draft Data'!D363,'Player Data'!A:A,0),4)</f>
        <v>1B/2B/3B</v>
      </c>
      <c r="G363" s="3">
        <f>INDEX('Player Data'!A:D,MATCH(D363,'Player Data'!A:A,0),2)</f>
        <v>93</v>
      </c>
      <c r="H363" s="3">
        <f t="shared" si="5"/>
        <v>9</v>
      </c>
      <c r="I363" s="3">
        <f>VLOOKUP(B363,Reference!$B$4:$C$29,2,1)</f>
        <v>11</v>
      </c>
    </row>
    <row r="364" spans="1:9" x14ac:dyDescent="0.2">
      <c r="A364" s="6">
        <v>2</v>
      </c>
      <c r="B364" s="4">
        <v>103</v>
      </c>
      <c r="C364" s="4" t="s">
        <v>274</v>
      </c>
      <c r="D364" s="5" t="s">
        <v>104</v>
      </c>
      <c r="E364" s="3" t="str">
        <f>INDEX('Player Data'!A:D,MATCH(D364,'Player Data'!A:A,0),3)</f>
        <v>WSH</v>
      </c>
      <c r="F364" s="3" t="str">
        <f>INDEX('Player Data'!A:D,MATCH('Draft Data'!D364,'Player Data'!A:A,0),4)</f>
        <v>SP</v>
      </c>
      <c r="G364" s="3">
        <f>INDEX('Player Data'!A:D,MATCH(D364,'Player Data'!A:A,0),2)</f>
        <v>96</v>
      </c>
      <c r="H364" s="3">
        <f t="shared" si="5"/>
        <v>7</v>
      </c>
      <c r="I364" s="3">
        <f>VLOOKUP(B364,Reference!$B$4:$C$29,2,1)</f>
        <v>11</v>
      </c>
    </row>
    <row r="365" spans="1:9" x14ac:dyDescent="0.2">
      <c r="A365" s="6">
        <v>2</v>
      </c>
      <c r="B365" s="4">
        <v>104</v>
      </c>
      <c r="C365" s="4" t="s">
        <v>275</v>
      </c>
      <c r="D365" s="5" t="s">
        <v>131</v>
      </c>
      <c r="E365" s="3" t="str">
        <f>INDEX('Player Data'!A:D,MATCH(D365,'Player Data'!A:A,0),3)</f>
        <v>LAD</v>
      </c>
      <c r="F365" s="3" t="str">
        <f>INDEX('Player Data'!A:D,MATCH('Draft Data'!D365,'Player Data'!A:A,0),4)</f>
        <v>RP</v>
      </c>
      <c r="G365" s="3">
        <f>INDEX('Player Data'!A:D,MATCH(D365,'Player Data'!A:A,0),2)</f>
        <v>124</v>
      </c>
      <c r="H365" s="3">
        <f t="shared" si="5"/>
        <v>-20</v>
      </c>
      <c r="I365" s="3">
        <f>VLOOKUP(B365,Reference!$B$4:$C$29,2,1)</f>
        <v>11</v>
      </c>
    </row>
    <row r="366" spans="1:9" x14ac:dyDescent="0.2">
      <c r="A366" s="6">
        <v>2</v>
      </c>
      <c r="B366" s="4">
        <v>105</v>
      </c>
      <c r="C366" s="4" t="s">
        <v>276</v>
      </c>
      <c r="D366" s="5" t="s">
        <v>99</v>
      </c>
      <c r="E366" s="3" t="str">
        <f>INDEX('Player Data'!A:D,MATCH(D366,'Player Data'!A:A,0),3)</f>
        <v>PHI</v>
      </c>
      <c r="F366" s="3" t="str">
        <f>INDEX('Player Data'!A:D,MATCH('Draft Data'!D366,'Player Data'!A:A,0),4)</f>
        <v>SP</v>
      </c>
      <c r="G366" s="3">
        <f>INDEX('Player Data'!A:D,MATCH(D366,'Player Data'!A:A,0),2)</f>
        <v>90</v>
      </c>
      <c r="H366" s="3">
        <f t="shared" si="5"/>
        <v>15</v>
      </c>
      <c r="I366" s="3">
        <f>VLOOKUP(B366,Reference!$B$4:$C$29,2,1)</f>
        <v>11</v>
      </c>
    </row>
    <row r="367" spans="1:9" x14ac:dyDescent="0.2">
      <c r="A367" s="6">
        <v>2</v>
      </c>
      <c r="B367" s="4">
        <v>106</v>
      </c>
      <c r="C367" s="4" t="s">
        <v>277</v>
      </c>
      <c r="D367" s="5" t="s">
        <v>103</v>
      </c>
      <c r="E367" s="3" t="str">
        <f>INDEX('Player Data'!A:D,MATCH(D367,'Player Data'!A:A,0),3)</f>
        <v>MIN</v>
      </c>
      <c r="F367" s="3" t="str">
        <f>INDEX('Player Data'!A:D,MATCH('Draft Data'!D367,'Player Data'!A:A,0),4)</f>
        <v>OF</v>
      </c>
      <c r="G367" s="3">
        <f>INDEX('Player Data'!A:D,MATCH(D367,'Player Data'!A:A,0),2)</f>
        <v>94</v>
      </c>
      <c r="H367" s="3">
        <f t="shared" si="5"/>
        <v>12</v>
      </c>
      <c r="I367" s="3">
        <f>VLOOKUP(B367,Reference!$B$4:$C$29,2,1)</f>
        <v>11</v>
      </c>
    </row>
    <row r="368" spans="1:9" x14ac:dyDescent="0.2">
      <c r="A368" s="6">
        <v>2</v>
      </c>
      <c r="B368" s="4">
        <v>107</v>
      </c>
      <c r="C368" s="4" t="s">
        <v>278</v>
      </c>
      <c r="D368" s="5" t="s">
        <v>116</v>
      </c>
      <c r="E368" s="3" t="str">
        <f>INDEX('Player Data'!A:D,MATCH(D368,'Player Data'!A:A,0),3)</f>
        <v>ATL</v>
      </c>
      <c r="F368" s="3" t="str">
        <f>INDEX('Player Data'!A:D,MATCH('Draft Data'!D368,'Player Data'!A:A,0),4)</f>
        <v>SP</v>
      </c>
      <c r="G368" s="3">
        <f>INDEX('Player Data'!A:D,MATCH(D368,'Player Data'!A:A,0),2)</f>
        <v>107</v>
      </c>
      <c r="H368" s="3">
        <f t="shared" si="5"/>
        <v>0</v>
      </c>
      <c r="I368" s="3">
        <f>VLOOKUP(B368,Reference!$B$4:$C$29,2,1)</f>
        <v>11</v>
      </c>
    </row>
    <row r="369" spans="1:9" x14ac:dyDescent="0.2">
      <c r="A369" s="6">
        <v>2</v>
      </c>
      <c r="B369" s="4">
        <v>108</v>
      </c>
      <c r="C369" s="4" t="s">
        <v>279</v>
      </c>
      <c r="D369" s="5" t="s">
        <v>102</v>
      </c>
      <c r="E369" s="3" t="str">
        <f>INDEX('Player Data'!A:D,MATCH(D369,'Player Data'!A:A,0),3)</f>
        <v>KC</v>
      </c>
      <c r="F369" s="3" t="str">
        <f>INDEX('Player Data'!A:D,MATCH('Draft Data'!D369,'Player Data'!A:A,0),4)</f>
        <v>C</v>
      </c>
      <c r="G369" s="3">
        <f>INDEX('Player Data'!A:D,MATCH(D369,'Player Data'!A:A,0),2)</f>
        <v>97</v>
      </c>
      <c r="H369" s="3">
        <f t="shared" si="5"/>
        <v>11</v>
      </c>
      <c r="I369" s="3">
        <f>VLOOKUP(B369,Reference!$B$4:$C$29,2,1)</f>
        <v>11</v>
      </c>
    </row>
    <row r="370" spans="1:9" x14ac:dyDescent="0.2">
      <c r="A370" s="6">
        <v>2</v>
      </c>
      <c r="B370" s="4">
        <v>109</v>
      </c>
      <c r="C370" s="4" t="s">
        <v>280</v>
      </c>
      <c r="D370" s="5" t="s">
        <v>174</v>
      </c>
      <c r="E370" s="3" t="str">
        <f>INDEX('Player Data'!A:D,MATCH(D370,'Player Data'!A:A,0),3)</f>
        <v>LAA</v>
      </c>
      <c r="F370" s="3" t="str">
        <f>INDEX('Player Data'!A:D,MATCH('Draft Data'!D370,'Player Data'!A:A,0),4)</f>
        <v>DH/SP</v>
      </c>
      <c r="G370" s="3">
        <f>INDEX('Player Data'!A:D,MATCH(D370,'Player Data'!A:A,0),2)</f>
        <v>176</v>
      </c>
      <c r="H370" s="3">
        <f t="shared" si="5"/>
        <v>-67</v>
      </c>
      <c r="I370" s="3">
        <f>VLOOKUP(B370,Reference!$B$4:$C$29,2,1)</f>
        <v>11</v>
      </c>
    </row>
    <row r="371" spans="1:9" x14ac:dyDescent="0.2">
      <c r="A371" s="6">
        <v>2</v>
      </c>
      <c r="B371" s="4">
        <v>110</v>
      </c>
      <c r="C371" s="4" t="s">
        <v>281</v>
      </c>
      <c r="D371" s="5" t="s">
        <v>110</v>
      </c>
      <c r="E371" s="3" t="str">
        <f>INDEX('Player Data'!A:D,MATCH(D371,'Player Data'!A:A,0),3)</f>
        <v>SD</v>
      </c>
      <c r="F371" s="3" t="str">
        <f>INDEX('Player Data'!A:D,MATCH('Draft Data'!D371,'Player Data'!A:A,0),4)</f>
        <v>OF</v>
      </c>
      <c r="G371" s="3">
        <f>INDEX('Player Data'!A:D,MATCH(D371,'Player Data'!A:A,0),2)</f>
        <v>98</v>
      </c>
      <c r="H371" s="3">
        <f t="shared" si="5"/>
        <v>12</v>
      </c>
      <c r="I371" s="3">
        <f>VLOOKUP(B371,Reference!$B$4:$C$29,2,1)</f>
        <v>11</v>
      </c>
    </row>
    <row r="372" spans="1:9" x14ac:dyDescent="0.2">
      <c r="A372" s="6">
        <v>2</v>
      </c>
      <c r="B372" s="4">
        <v>111</v>
      </c>
      <c r="C372" s="4" t="s">
        <v>281</v>
      </c>
      <c r="D372" s="5" t="s">
        <v>108</v>
      </c>
      <c r="E372" s="3" t="str">
        <f>INDEX('Player Data'!A:D,MATCH(D372,'Player Data'!A:A,0),3)</f>
        <v>HOU</v>
      </c>
      <c r="F372" s="3" t="str">
        <f>INDEX('Player Data'!A:D,MATCH('Draft Data'!D372,'Player Data'!A:A,0),4)</f>
        <v>RP</v>
      </c>
      <c r="G372" s="3">
        <f>INDEX('Player Data'!A:D,MATCH(D372,'Player Data'!A:A,0),2)</f>
        <v>99</v>
      </c>
      <c r="H372" s="3">
        <f t="shared" si="5"/>
        <v>12</v>
      </c>
      <c r="I372" s="3">
        <f>VLOOKUP(B372,Reference!$B$4:$C$29,2,1)</f>
        <v>12</v>
      </c>
    </row>
    <row r="373" spans="1:9" x14ac:dyDescent="0.2">
      <c r="A373" s="6">
        <v>2</v>
      </c>
      <c r="B373" s="4">
        <v>112</v>
      </c>
      <c r="C373" s="4" t="s">
        <v>280</v>
      </c>
      <c r="D373" s="5" t="s">
        <v>140</v>
      </c>
      <c r="E373" s="3" t="str">
        <f>INDEX('Player Data'!A:D,MATCH(D373,'Player Data'!A:A,0),3)</f>
        <v>WSH</v>
      </c>
      <c r="F373" s="3" t="str">
        <f>INDEX('Player Data'!A:D,MATCH('Draft Data'!D373,'Player Data'!A:A,0),4)</f>
        <v>1B</v>
      </c>
      <c r="G373" s="3">
        <f>INDEX('Player Data'!A:D,MATCH(D373,'Player Data'!A:A,0),2)</f>
        <v>131</v>
      </c>
      <c r="H373" s="3">
        <f t="shared" si="5"/>
        <v>-19</v>
      </c>
      <c r="I373" s="3">
        <f>VLOOKUP(B373,Reference!$B$4:$C$29,2,1)</f>
        <v>12</v>
      </c>
    </row>
    <row r="374" spans="1:9" x14ac:dyDescent="0.2">
      <c r="A374" s="6">
        <v>2</v>
      </c>
      <c r="B374" s="4">
        <v>113</v>
      </c>
      <c r="C374" s="4" t="s">
        <v>279</v>
      </c>
      <c r="D374" s="5" t="s">
        <v>109</v>
      </c>
      <c r="E374" s="3" t="str">
        <f>INDEX('Player Data'!A:D,MATCH(D374,'Player Data'!A:A,0),3)</f>
        <v>CWS</v>
      </c>
      <c r="F374" s="3" t="str">
        <f>INDEX('Player Data'!A:D,MATCH('Draft Data'!D374,'Player Data'!A:A,0),4)</f>
        <v>3B</v>
      </c>
      <c r="G374" s="3">
        <f>INDEX('Player Data'!A:D,MATCH(D374,'Player Data'!A:A,0),2)</f>
        <v>100</v>
      </c>
      <c r="H374" s="3">
        <f t="shared" si="5"/>
        <v>13</v>
      </c>
      <c r="I374" s="3">
        <f>VLOOKUP(B374,Reference!$B$4:$C$29,2,1)</f>
        <v>12</v>
      </c>
    </row>
    <row r="375" spans="1:9" x14ac:dyDescent="0.2">
      <c r="A375" s="6">
        <v>2</v>
      </c>
      <c r="B375" s="4">
        <v>114</v>
      </c>
      <c r="C375" s="4" t="s">
        <v>278</v>
      </c>
      <c r="D375" s="5" t="s">
        <v>122</v>
      </c>
      <c r="E375" s="3" t="str">
        <f>INDEX('Player Data'!A:D,MATCH(D375,'Player Data'!A:A,0),3)</f>
        <v>TOR</v>
      </c>
      <c r="F375" s="3" t="str">
        <f>INDEX('Player Data'!A:D,MATCH('Draft Data'!D375,'Player Data'!A:A,0),4)</f>
        <v>SS</v>
      </c>
      <c r="G375" s="3">
        <f>INDEX('Player Data'!A:D,MATCH(D375,'Player Data'!A:A,0),2)</f>
        <v>112</v>
      </c>
      <c r="H375" s="3">
        <f t="shared" si="5"/>
        <v>2</v>
      </c>
      <c r="I375" s="3">
        <f>VLOOKUP(B375,Reference!$B$4:$C$29,2,1)</f>
        <v>12</v>
      </c>
    </row>
    <row r="376" spans="1:9" x14ac:dyDescent="0.2">
      <c r="A376" s="6">
        <v>2</v>
      </c>
      <c r="B376" s="4">
        <v>115</v>
      </c>
      <c r="C376" s="4" t="s">
        <v>277</v>
      </c>
      <c r="D376" s="5" t="s">
        <v>112</v>
      </c>
      <c r="E376" s="3" t="str">
        <f>INDEX('Player Data'!A:D,MATCH(D376,'Player Data'!A:A,0),3)</f>
        <v>SD</v>
      </c>
      <c r="F376" s="3" t="str">
        <f>INDEX('Player Data'!A:D,MATCH('Draft Data'!D376,'Player Data'!A:A,0),4)</f>
        <v>OF</v>
      </c>
      <c r="G376" s="3">
        <f>INDEX('Player Data'!A:D,MATCH(D376,'Player Data'!A:A,0),2)</f>
        <v>103</v>
      </c>
      <c r="H376" s="3">
        <f t="shared" si="5"/>
        <v>12</v>
      </c>
      <c r="I376" s="3">
        <f>VLOOKUP(B376,Reference!$B$4:$C$29,2,1)</f>
        <v>12</v>
      </c>
    </row>
    <row r="377" spans="1:9" x14ac:dyDescent="0.2">
      <c r="A377" s="6">
        <v>2</v>
      </c>
      <c r="B377" s="4">
        <v>116</v>
      </c>
      <c r="C377" s="4" t="s">
        <v>276</v>
      </c>
      <c r="D377" s="5" t="s">
        <v>114</v>
      </c>
      <c r="E377" s="3" t="str">
        <f>INDEX('Player Data'!A:D,MATCH(D377,'Player Data'!A:A,0),3)</f>
        <v>LAA</v>
      </c>
      <c r="F377" s="3" t="str">
        <f>INDEX('Player Data'!A:D,MATCH('Draft Data'!D377,'Player Data'!A:A,0),4)</f>
        <v>RP</v>
      </c>
      <c r="G377" s="3">
        <f>INDEX('Player Data'!A:D,MATCH(D377,'Player Data'!A:A,0),2)</f>
        <v>105</v>
      </c>
      <c r="H377" s="3">
        <f t="shared" si="5"/>
        <v>11</v>
      </c>
      <c r="I377" s="3">
        <f>VLOOKUP(B377,Reference!$B$4:$C$29,2,1)</f>
        <v>12</v>
      </c>
    </row>
    <row r="378" spans="1:9" x14ac:dyDescent="0.2">
      <c r="A378" s="6">
        <v>2</v>
      </c>
      <c r="B378" s="4">
        <v>117</v>
      </c>
      <c r="C378" s="4" t="s">
        <v>275</v>
      </c>
      <c r="D378" s="5" t="s">
        <v>119</v>
      </c>
      <c r="E378" s="3" t="str">
        <f>INDEX('Player Data'!A:D,MATCH(D378,'Player Data'!A:A,0),3)</f>
        <v>SD</v>
      </c>
      <c r="F378" s="3" t="str">
        <f>INDEX('Player Data'!A:D,MATCH('Draft Data'!D378,'Player Data'!A:A,0),4)</f>
        <v>SP</v>
      </c>
      <c r="G378" s="3">
        <f>INDEX('Player Data'!A:D,MATCH(D378,'Player Data'!A:A,0),2)</f>
        <v>111</v>
      </c>
      <c r="H378" s="3">
        <f t="shared" si="5"/>
        <v>6</v>
      </c>
      <c r="I378" s="3">
        <f>VLOOKUP(B378,Reference!$B$4:$C$29,2,1)</f>
        <v>12</v>
      </c>
    </row>
    <row r="379" spans="1:9" x14ac:dyDescent="0.2">
      <c r="A379" s="6">
        <v>2</v>
      </c>
      <c r="B379" s="4">
        <v>118</v>
      </c>
      <c r="C379" s="4" t="s">
        <v>274</v>
      </c>
      <c r="D379" s="5" t="s">
        <v>121</v>
      </c>
      <c r="E379" s="3" t="str">
        <f>INDEX('Player Data'!A:D,MATCH(D379,'Player Data'!A:A,0),3)</f>
        <v>CHC</v>
      </c>
      <c r="F379" s="3" t="str">
        <f>INDEX('Player Data'!A:D,MATCH('Draft Data'!D379,'Player Data'!A:A,0),4)</f>
        <v>3B</v>
      </c>
      <c r="G379" s="3">
        <f>INDEX('Player Data'!A:D,MATCH(D379,'Player Data'!A:A,0),2)</f>
        <v>110</v>
      </c>
      <c r="H379" s="3">
        <f t="shared" si="5"/>
        <v>8</v>
      </c>
      <c r="I379" s="3">
        <f>VLOOKUP(B379,Reference!$B$4:$C$29,2,1)</f>
        <v>12</v>
      </c>
    </row>
    <row r="380" spans="1:9" x14ac:dyDescent="0.2">
      <c r="A380" s="6">
        <v>2</v>
      </c>
      <c r="B380" s="4">
        <v>119</v>
      </c>
      <c r="C380" s="4" t="s">
        <v>273</v>
      </c>
      <c r="D380" s="5" t="s">
        <v>125</v>
      </c>
      <c r="E380" s="3" t="str">
        <f>INDEX('Player Data'!A:D,MATCH(D380,'Player Data'!A:A,0),3)</f>
        <v>NYM</v>
      </c>
      <c r="F380" s="3" t="str">
        <f>INDEX('Player Data'!A:D,MATCH('Draft Data'!D380,'Player Data'!A:A,0),4)</f>
        <v>1B/OF</v>
      </c>
      <c r="G380" s="3">
        <f>INDEX('Player Data'!A:D,MATCH(D380,'Player Data'!A:A,0),2)</f>
        <v>121</v>
      </c>
      <c r="H380" s="3">
        <f t="shared" si="5"/>
        <v>-2</v>
      </c>
      <c r="I380" s="3">
        <f>VLOOKUP(B380,Reference!$B$4:$C$29,2,1)</f>
        <v>12</v>
      </c>
    </row>
    <row r="381" spans="1:9" x14ac:dyDescent="0.2">
      <c r="A381" s="6">
        <v>2</v>
      </c>
      <c r="B381" s="4">
        <v>120</v>
      </c>
      <c r="C381" s="4" t="s">
        <v>6</v>
      </c>
      <c r="D381" s="5" t="s">
        <v>135</v>
      </c>
      <c r="E381" s="3" t="str">
        <f>INDEX('Player Data'!A:D,MATCH(D381,'Player Data'!A:A,0),3)</f>
        <v>BAL</v>
      </c>
      <c r="F381" s="3" t="str">
        <f>INDEX('Player Data'!A:D,MATCH('Draft Data'!D381,'Player Data'!A:A,0),4)</f>
        <v>OF</v>
      </c>
      <c r="G381" s="3">
        <f>INDEX('Player Data'!A:D,MATCH(D381,'Player Data'!A:A,0),2)</f>
        <v>122</v>
      </c>
      <c r="H381" s="3">
        <f t="shared" si="5"/>
        <v>-2</v>
      </c>
      <c r="I381" s="3">
        <f>VLOOKUP(B381,Reference!$B$4:$C$29,2,1)</f>
        <v>12</v>
      </c>
    </row>
    <row r="382" spans="1:9" x14ac:dyDescent="0.2">
      <c r="A382" s="6">
        <v>2</v>
      </c>
      <c r="B382" s="4">
        <v>121</v>
      </c>
      <c r="C382" s="4" t="s">
        <v>6</v>
      </c>
      <c r="D382" s="5" t="s">
        <v>120</v>
      </c>
      <c r="E382" s="3" t="str">
        <f>INDEX('Player Data'!A:D,MATCH(D382,'Player Data'!A:A,0),3)</f>
        <v>ATL</v>
      </c>
      <c r="F382" s="3" t="str">
        <f>INDEX('Player Data'!A:D,MATCH('Draft Data'!D382,'Player Data'!A:A,0),4)</f>
        <v>SP</v>
      </c>
      <c r="G382" s="3">
        <f>INDEX('Player Data'!A:D,MATCH(D382,'Player Data'!A:A,0),2)</f>
        <v>113</v>
      </c>
      <c r="H382" s="3">
        <f t="shared" si="5"/>
        <v>8</v>
      </c>
      <c r="I382" s="3">
        <f>VLOOKUP(B382,Reference!$B$4:$C$29,2,1)</f>
        <v>13</v>
      </c>
    </row>
    <row r="383" spans="1:9" x14ac:dyDescent="0.2">
      <c r="A383" s="6">
        <v>2</v>
      </c>
      <c r="B383" s="4">
        <v>122</v>
      </c>
      <c r="C383" s="4" t="s">
        <v>273</v>
      </c>
      <c r="D383" s="5" t="s">
        <v>163</v>
      </c>
      <c r="E383" s="3" t="str">
        <f>INDEX('Player Data'!A:D,MATCH(D383,'Player Data'!A:A,0),3)</f>
        <v>NYY</v>
      </c>
      <c r="F383" s="3" t="str">
        <f>INDEX('Player Data'!A:D,MATCH('Draft Data'!D383,'Player Data'!A:A,0),4)</f>
        <v>SP</v>
      </c>
      <c r="G383" s="3">
        <f>INDEX('Player Data'!A:D,MATCH(D383,'Player Data'!A:A,0),2)</f>
        <v>159</v>
      </c>
      <c r="H383" s="3">
        <f t="shared" si="5"/>
        <v>-37</v>
      </c>
      <c r="I383" s="3">
        <f>VLOOKUP(B383,Reference!$B$4:$C$29,2,1)</f>
        <v>13</v>
      </c>
    </row>
    <row r="384" spans="1:9" x14ac:dyDescent="0.2">
      <c r="A384" s="6">
        <v>2</v>
      </c>
      <c r="B384" s="4">
        <v>123</v>
      </c>
      <c r="C384" s="4" t="s">
        <v>274</v>
      </c>
      <c r="D384" s="5" t="s">
        <v>126</v>
      </c>
      <c r="E384" s="3" t="str">
        <f>INDEX('Player Data'!A:D,MATCH(D384,'Player Data'!A:A,0),3)</f>
        <v>SF</v>
      </c>
      <c r="F384" s="3" t="str">
        <f>INDEX('Player Data'!A:D,MATCH('Draft Data'!D384,'Player Data'!A:A,0),4)</f>
        <v>OF</v>
      </c>
      <c r="G384" s="3">
        <f>INDEX('Player Data'!A:D,MATCH(D384,'Player Data'!A:A,0),2)</f>
        <v>116</v>
      </c>
      <c r="H384" s="3">
        <f t="shared" si="5"/>
        <v>7</v>
      </c>
      <c r="I384" s="3">
        <f>VLOOKUP(B384,Reference!$B$4:$C$29,2,1)</f>
        <v>13</v>
      </c>
    </row>
    <row r="385" spans="1:9" x14ac:dyDescent="0.2">
      <c r="A385" s="6">
        <v>2</v>
      </c>
      <c r="B385" s="4">
        <v>124</v>
      </c>
      <c r="C385" s="4" t="s">
        <v>275</v>
      </c>
      <c r="D385" s="5" t="s">
        <v>144</v>
      </c>
      <c r="E385" s="3" t="str">
        <f>INDEX('Player Data'!A:D,MATCH(D385,'Player Data'!A:A,0),3)</f>
        <v>WSH</v>
      </c>
      <c r="F385" s="3" t="str">
        <f>INDEX('Player Data'!A:D,MATCH('Draft Data'!D385,'Player Data'!A:A,0),4)</f>
        <v>RP</v>
      </c>
      <c r="G385" s="3">
        <f>INDEX('Player Data'!A:D,MATCH(D385,'Player Data'!A:A,0),2)</f>
        <v>133</v>
      </c>
      <c r="H385" s="3">
        <f t="shared" si="5"/>
        <v>-9</v>
      </c>
      <c r="I385" s="3">
        <f>VLOOKUP(B385,Reference!$B$4:$C$29,2,1)</f>
        <v>13</v>
      </c>
    </row>
    <row r="386" spans="1:9" x14ac:dyDescent="0.2">
      <c r="A386" s="6">
        <v>2</v>
      </c>
      <c r="B386" s="4">
        <v>125</v>
      </c>
      <c r="C386" s="4" t="s">
        <v>276</v>
      </c>
      <c r="D386" s="5" t="s">
        <v>115</v>
      </c>
      <c r="E386" s="3" t="str">
        <f>INDEX('Player Data'!A:D,MATCH(D386,'Player Data'!A:A,0),3)</f>
        <v>OAK</v>
      </c>
      <c r="F386" s="3" t="str">
        <f>INDEX('Player Data'!A:D,MATCH('Draft Data'!D386,'Player Data'!A:A,0),4)</f>
        <v>SP</v>
      </c>
      <c r="G386" s="3">
        <f>INDEX('Player Data'!A:D,MATCH(D386,'Player Data'!A:A,0),2)</f>
        <v>106</v>
      </c>
      <c r="H386" s="3">
        <f t="shared" si="5"/>
        <v>19</v>
      </c>
      <c r="I386" s="3">
        <f>VLOOKUP(B386,Reference!$B$4:$C$29,2,1)</f>
        <v>13</v>
      </c>
    </row>
    <row r="387" spans="1:9" x14ac:dyDescent="0.2">
      <c r="A387" s="6">
        <v>2</v>
      </c>
      <c r="B387" s="4">
        <v>126</v>
      </c>
      <c r="C387" s="4" t="s">
        <v>277</v>
      </c>
      <c r="D387" s="5" t="s">
        <v>118</v>
      </c>
      <c r="E387" s="3" t="str">
        <f>INDEX('Player Data'!A:D,MATCH(D387,'Player Data'!A:A,0),3)</f>
        <v>PHI</v>
      </c>
      <c r="F387" s="3" t="str">
        <f>INDEX('Player Data'!A:D,MATCH('Draft Data'!D387,'Player Data'!A:A,0),4)</f>
        <v>3B</v>
      </c>
      <c r="G387" s="3">
        <f>INDEX('Player Data'!A:D,MATCH(D387,'Player Data'!A:A,0),2)</f>
        <v>108</v>
      </c>
      <c r="H387" s="3">
        <f t="shared" ref="H387:H450" si="6">B387-G387</f>
        <v>18</v>
      </c>
      <c r="I387" s="3">
        <f>VLOOKUP(B387,Reference!$B$4:$C$29,2,1)</f>
        <v>13</v>
      </c>
    </row>
    <row r="388" spans="1:9" x14ac:dyDescent="0.2">
      <c r="A388" s="6">
        <v>2</v>
      </c>
      <c r="B388" s="4">
        <v>127</v>
      </c>
      <c r="C388" s="4" t="s">
        <v>278</v>
      </c>
      <c r="D388" s="5" t="s">
        <v>139</v>
      </c>
      <c r="E388" s="3" t="str">
        <f>INDEX('Player Data'!A:D,MATCH(D388,'Player Data'!A:A,0),3)</f>
        <v>BOS</v>
      </c>
      <c r="F388" s="3" t="str">
        <f>INDEX('Player Data'!A:D,MATCH('Draft Data'!D388,'Player Data'!A:A,0),4)</f>
        <v>OF</v>
      </c>
      <c r="G388" s="3">
        <f>INDEX('Player Data'!A:D,MATCH(D388,'Player Data'!A:A,0),2)</f>
        <v>135</v>
      </c>
      <c r="H388" s="3">
        <f t="shared" si="6"/>
        <v>-8</v>
      </c>
      <c r="I388" s="3">
        <f>VLOOKUP(B388,Reference!$B$4:$C$29,2,1)</f>
        <v>13</v>
      </c>
    </row>
    <row r="389" spans="1:9" x14ac:dyDescent="0.2">
      <c r="A389" s="6">
        <v>2</v>
      </c>
      <c r="B389" s="4">
        <v>128</v>
      </c>
      <c r="C389" s="4" t="s">
        <v>279</v>
      </c>
      <c r="D389" s="5" t="s">
        <v>117</v>
      </c>
      <c r="E389" s="3" t="str">
        <f>INDEX('Player Data'!A:D,MATCH(D389,'Player Data'!A:A,0),3)</f>
        <v>CLE</v>
      </c>
      <c r="F389" s="3" t="str">
        <f>INDEX('Player Data'!A:D,MATCH('Draft Data'!D389,'Player Data'!A:A,0),4)</f>
        <v>RP</v>
      </c>
      <c r="G389" s="3">
        <f>INDEX('Player Data'!A:D,MATCH(D389,'Player Data'!A:A,0),2)</f>
        <v>109</v>
      </c>
      <c r="H389" s="3">
        <f t="shared" si="6"/>
        <v>19</v>
      </c>
      <c r="I389" s="3">
        <f>VLOOKUP(B389,Reference!$B$4:$C$29,2,1)</f>
        <v>13</v>
      </c>
    </row>
    <row r="390" spans="1:9" x14ac:dyDescent="0.2">
      <c r="A390" s="6">
        <v>2</v>
      </c>
      <c r="B390" s="4">
        <v>129</v>
      </c>
      <c r="C390" s="4" t="s">
        <v>280</v>
      </c>
      <c r="D390" s="5" t="s">
        <v>133</v>
      </c>
      <c r="E390" s="3" t="str">
        <f>INDEX('Player Data'!A:D,MATCH(D390,'Player Data'!A:A,0),3)</f>
        <v>HOU</v>
      </c>
      <c r="F390" s="3" t="str">
        <f>INDEX('Player Data'!A:D,MATCH('Draft Data'!D390,'Player Data'!A:A,0),4)</f>
        <v>SP</v>
      </c>
      <c r="G390" s="3">
        <f>INDEX('Player Data'!A:D,MATCH(D390,'Player Data'!A:A,0),2)</f>
        <v>119</v>
      </c>
      <c r="H390" s="3">
        <f t="shared" si="6"/>
        <v>10</v>
      </c>
      <c r="I390" s="3">
        <f>VLOOKUP(B390,Reference!$B$4:$C$29,2,1)</f>
        <v>13</v>
      </c>
    </row>
    <row r="391" spans="1:9" x14ac:dyDescent="0.2">
      <c r="A391" s="6">
        <v>2</v>
      </c>
      <c r="B391" s="4">
        <v>130</v>
      </c>
      <c r="C391" s="4" t="s">
        <v>281</v>
      </c>
      <c r="D391" s="5" t="s">
        <v>124</v>
      </c>
      <c r="E391" s="3" t="str">
        <f>INDEX('Player Data'!A:D,MATCH(D391,'Player Data'!A:A,0),3)</f>
        <v>CLE</v>
      </c>
      <c r="F391" s="3" t="str">
        <f>INDEX('Player Data'!A:D,MATCH('Draft Data'!D391,'Player Data'!A:A,0),4)</f>
        <v>SP</v>
      </c>
      <c r="G391" s="3">
        <f>INDEX('Player Data'!A:D,MATCH(D391,'Player Data'!A:A,0),2)</f>
        <v>114</v>
      </c>
      <c r="H391" s="3">
        <f t="shared" si="6"/>
        <v>16</v>
      </c>
      <c r="I391" s="3">
        <f>VLOOKUP(B391,Reference!$B$4:$C$29,2,1)</f>
        <v>13</v>
      </c>
    </row>
    <row r="392" spans="1:9" x14ac:dyDescent="0.2">
      <c r="A392" s="6">
        <v>2</v>
      </c>
      <c r="B392" s="4">
        <v>131</v>
      </c>
      <c r="C392" s="4" t="s">
        <v>281</v>
      </c>
      <c r="D392" s="5" t="s">
        <v>134</v>
      </c>
      <c r="E392" s="3" t="str">
        <f>INDEX('Player Data'!A:D,MATCH(D392,'Player Data'!A:A,0),3)</f>
        <v>OAK</v>
      </c>
      <c r="F392" s="3" t="str">
        <f>INDEX('Player Data'!A:D,MATCH('Draft Data'!D392,'Player Data'!A:A,0),4)</f>
        <v>OF</v>
      </c>
      <c r="G392" s="3">
        <f>INDEX('Player Data'!A:D,MATCH(D392,'Player Data'!A:A,0),2)</f>
        <v>123</v>
      </c>
      <c r="H392" s="3">
        <f t="shared" si="6"/>
        <v>8</v>
      </c>
      <c r="I392" s="3">
        <f>VLOOKUP(B392,Reference!$B$4:$C$29,2,1)</f>
        <v>14</v>
      </c>
    </row>
    <row r="393" spans="1:9" x14ac:dyDescent="0.2">
      <c r="A393" s="6">
        <v>2</v>
      </c>
      <c r="B393" s="4">
        <v>132</v>
      </c>
      <c r="C393" s="4" t="s">
        <v>280</v>
      </c>
      <c r="D393" s="5" t="s">
        <v>200</v>
      </c>
      <c r="E393" s="3" t="str">
        <f>INDEX('Player Data'!A:D,MATCH(D393,'Player Data'!A:A,0),3)</f>
        <v>KC</v>
      </c>
      <c r="F393" s="3" t="str">
        <f>INDEX('Player Data'!A:D,MATCH('Draft Data'!D393,'Player Data'!A:A,0),4)</f>
        <v>1B</v>
      </c>
      <c r="G393" s="3">
        <f>INDEX('Player Data'!A:D,MATCH(D393,'Player Data'!A:A,0),2)</f>
        <v>169</v>
      </c>
      <c r="H393" s="3">
        <f t="shared" si="6"/>
        <v>-37</v>
      </c>
      <c r="I393" s="3">
        <f>VLOOKUP(B393,Reference!$B$4:$C$29,2,1)</f>
        <v>14</v>
      </c>
    </row>
    <row r="394" spans="1:9" x14ac:dyDescent="0.2">
      <c r="A394" s="6">
        <v>2</v>
      </c>
      <c r="B394" s="4">
        <v>133</v>
      </c>
      <c r="C394" s="4" t="s">
        <v>279</v>
      </c>
      <c r="D394" s="5" t="s">
        <v>128</v>
      </c>
      <c r="E394" s="3" t="str">
        <f>INDEX('Player Data'!A:D,MATCH(D394,'Player Data'!A:A,0),3)</f>
        <v>TOR</v>
      </c>
      <c r="F394" s="3" t="str">
        <f>INDEX('Player Data'!A:D,MATCH('Draft Data'!D394,'Player Data'!A:A,0),4)</f>
        <v>RP</v>
      </c>
      <c r="G394" s="3">
        <f>INDEX('Player Data'!A:D,MATCH(D394,'Player Data'!A:A,0),2)</f>
        <v>125</v>
      </c>
      <c r="H394" s="3">
        <f t="shared" si="6"/>
        <v>8</v>
      </c>
      <c r="I394" s="3">
        <f>VLOOKUP(B394,Reference!$B$4:$C$29,2,1)</f>
        <v>14</v>
      </c>
    </row>
    <row r="395" spans="1:9" x14ac:dyDescent="0.2">
      <c r="A395" s="6">
        <v>2</v>
      </c>
      <c r="B395" s="4">
        <v>134</v>
      </c>
      <c r="C395" s="4" t="s">
        <v>278</v>
      </c>
      <c r="D395" s="5" t="s">
        <v>168</v>
      </c>
      <c r="E395" s="3" t="str">
        <f>INDEX('Player Data'!A:D,MATCH(D395,'Player Data'!A:A,0),3)</f>
        <v>ATL</v>
      </c>
      <c r="F395" s="3" t="str">
        <f>INDEX('Player Data'!A:D,MATCH('Draft Data'!D395,'Player Data'!A:A,0),4)</f>
        <v>SP</v>
      </c>
      <c r="G395" s="3">
        <f>INDEX('Player Data'!A:D,MATCH(D395,'Player Data'!A:A,0),2)</f>
        <v>158</v>
      </c>
      <c r="H395" s="3">
        <f t="shared" si="6"/>
        <v>-24</v>
      </c>
      <c r="I395" s="3">
        <f>VLOOKUP(B395,Reference!$B$4:$C$29,2,1)</f>
        <v>14</v>
      </c>
    </row>
    <row r="396" spans="1:9" x14ac:dyDescent="0.2">
      <c r="A396" s="6">
        <v>2</v>
      </c>
      <c r="B396" s="4">
        <v>135</v>
      </c>
      <c r="C396" s="4" t="s">
        <v>277</v>
      </c>
      <c r="D396" s="5" t="s">
        <v>132</v>
      </c>
      <c r="E396" s="3" t="str">
        <f>INDEX('Player Data'!A:D,MATCH(D396,'Player Data'!A:A,0),3)</f>
        <v>TEX</v>
      </c>
      <c r="F396" s="3" t="str">
        <f>INDEX('Player Data'!A:D,MATCH('Draft Data'!D396,'Player Data'!A:A,0),4)</f>
        <v>OF</v>
      </c>
      <c r="G396" s="3">
        <f>INDEX('Player Data'!A:D,MATCH(D396,'Player Data'!A:A,0),2)</f>
        <v>126</v>
      </c>
      <c r="H396" s="3">
        <f t="shared" si="6"/>
        <v>9</v>
      </c>
      <c r="I396" s="3">
        <f>VLOOKUP(B396,Reference!$B$4:$C$29,2,1)</f>
        <v>14</v>
      </c>
    </row>
    <row r="397" spans="1:9" x14ac:dyDescent="0.2">
      <c r="A397" s="6">
        <v>2</v>
      </c>
      <c r="B397" s="4">
        <v>136</v>
      </c>
      <c r="C397" s="4" t="s">
        <v>276</v>
      </c>
      <c r="D397" s="5" t="s">
        <v>137</v>
      </c>
      <c r="E397" s="3" t="str">
        <f>INDEX('Player Data'!A:D,MATCH(D397,'Player Data'!A:A,0),3)</f>
        <v>CIN</v>
      </c>
      <c r="F397" s="3" t="str">
        <f>INDEX('Player Data'!A:D,MATCH('Draft Data'!D397,'Player Data'!A:A,0),4)</f>
        <v>2B/1B</v>
      </c>
      <c r="G397" s="3">
        <f>INDEX('Player Data'!A:D,MATCH(D397,'Player Data'!A:A,0),2)</f>
        <v>128</v>
      </c>
      <c r="H397" s="3">
        <f t="shared" si="6"/>
        <v>8</v>
      </c>
      <c r="I397" s="3">
        <f>VLOOKUP(B397,Reference!$B$4:$C$29,2,1)</f>
        <v>14</v>
      </c>
    </row>
    <row r="398" spans="1:9" x14ac:dyDescent="0.2">
      <c r="A398" s="6">
        <v>2</v>
      </c>
      <c r="B398" s="4">
        <v>137</v>
      </c>
      <c r="C398" s="4" t="s">
        <v>275</v>
      </c>
      <c r="D398" s="5" t="s">
        <v>143</v>
      </c>
      <c r="E398" s="3" t="str">
        <f>INDEX('Player Data'!A:D,MATCH(D398,'Player Data'!A:A,0),3)</f>
        <v>CWS</v>
      </c>
      <c r="F398" s="3" t="str">
        <f>INDEX('Player Data'!A:D,MATCH('Draft Data'!D398,'Player Data'!A:A,0),4)</f>
        <v>C</v>
      </c>
      <c r="G398" s="3">
        <f>INDEX('Player Data'!A:D,MATCH(D398,'Player Data'!A:A,0),2)</f>
        <v>141</v>
      </c>
      <c r="H398" s="3">
        <f t="shared" si="6"/>
        <v>-4</v>
      </c>
      <c r="I398" s="3">
        <f>VLOOKUP(B398,Reference!$B$4:$C$29,2,1)</f>
        <v>14</v>
      </c>
    </row>
    <row r="399" spans="1:9" x14ac:dyDescent="0.2">
      <c r="A399" s="6">
        <v>2</v>
      </c>
      <c r="B399" s="4">
        <v>138</v>
      </c>
      <c r="C399" s="4" t="s">
        <v>274</v>
      </c>
      <c r="D399" s="5" t="s">
        <v>130</v>
      </c>
      <c r="E399" s="3" t="str">
        <f>INDEX('Player Data'!A:D,MATCH(D399,'Player Data'!A:A,0),3)</f>
        <v>NYY</v>
      </c>
      <c r="F399" s="3" t="str">
        <f>INDEX('Player Data'!A:D,MATCH('Draft Data'!D399,'Player Data'!A:A,0),4)</f>
        <v>DH</v>
      </c>
      <c r="G399" s="3">
        <f>INDEX('Player Data'!A:D,MATCH(D399,'Player Data'!A:A,0),2)</f>
        <v>120</v>
      </c>
      <c r="H399" s="3">
        <f t="shared" si="6"/>
        <v>18</v>
      </c>
      <c r="I399" s="3">
        <f>VLOOKUP(B399,Reference!$B$4:$C$29,2,1)</f>
        <v>14</v>
      </c>
    </row>
    <row r="400" spans="1:9" x14ac:dyDescent="0.2">
      <c r="A400" s="6">
        <v>2</v>
      </c>
      <c r="B400" s="4">
        <v>139</v>
      </c>
      <c r="C400" s="4" t="s">
        <v>273</v>
      </c>
      <c r="D400" s="5" t="s">
        <v>173</v>
      </c>
      <c r="E400" s="3" t="str">
        <f>INDEX('Player Data'!A:D,MATCH(D400,'Player Data'!A:A,0),3)</f>
        <v>SEA</v>
      </c>
      <c r="F400" s="3" t="str">
        <f>INDEX('Player Data'!A:D,MATCH('Draft Data'!D400,'Player Data'!A:A,0),4)</f>
        <v>SP</v>
      </c>
      <c r="G400" s="3">
        <f>INDEX('Player Data'!A:D,MATCH(D400,'Player Data'!A:A,0),2)</f>
        <v>167</v>
      </c>
      <c r="H400" s="3">
        <f t="shared" si="6"/>
        <v>-28</v>
      </c>
      <c r="I400" s="3">
        <f>VLOOKUP(B400,Reference!$B$4:$C$29,2,1)</f>
        <v>14</v>
      </c>
    </row>
    <row r="401" spans="1:9" x14ac:dyDescent="0.2">
      <c r="A401" s="6">
        <v>2</v>
      </c>
      <c r="B401" s="4">
        <v>140</v>
      </c>
      <c r="C401" s="4" t="s">
        <v>6</v>
      </c>
      <c r="D401" s="5" t="s">
        <v>161</v>
      </c>
      <c r="E401" s="3" t="str">
        <f>INDEX('Player Data'!A:D,MATCH(D401,'Player Data'!A:A,0),3)</f>
        <v>MIN</v>
      </c>
      <c r="F401" s="3" t="str">
        <f>INDEX('Player Data'!A:D,MATCH('Draft Data'!D401,'Player Data'!A:A,0),4)</f>
        <v>OF</v>
      </c>
      <c r="G401" s="3">
        <f>INDEX('Player Data'!A:D,MATCH(D401,'Player Data'!A:A,0),2)</f>
        <v>143</v>
      </c>
      <c r="H401" s="3">
        <f t="shared" si="6"/>
        <v>-3</v>
      </c>
      <c r="I401" s="3">
        <f>VLOOKUP(B401,Reference!$B$4:$C$29,2,1)</f>
        <v>14</v>
      </c>
    </row>
    <row r="402" spans="1:9" x14ac:dyDescent="0.2">
      <c r="A402" s="6">
        <v>2</v>
      </c>
      <c r="B402" s="4">
        <v>141</v>
      </c>
      <c r="C402" s="4" t="s">
        <v>6</v>
      </c>
      <c r="D402" s="5" t="s">
        <v>155</v>
      </c>
      <c r="E402" s="3" t="str">
        <f>INDEX('Player Data'!A:D,MATCH(D402,'Player Data'!A:A,0),3)</f>
        <v>NYY</v>
      </c>
      <c r="F402" s="3" t="str">
        <f>INDEX('Player Data'!A:D,MATCH('Draft Data'!D402,'Player Data'!A:A,0),4)</f>
        <v>3B</v>
      </c>
      <c r="G402" s="3">
        <f>INDEX('Player Data'!A:D,MATCH(D402,'Player Data'!A:A,0),2)</f>
        <v>151</v>
      </c>
      <c r="H402" s="3">
        <f t="shared" si="6"/>
        <v>-10</v>
      </c>
      <c r="I402" s="3">
        <f>VLOOKUP(B402,Reference!$B$4:$C$29,2,1)</f>
        <v>15</v>
      </c>
    </row>
    <row r="403" spans="1:9" x14ac:dyDescent="0.2">
      <c r="A403" s="6">
        <v>2</v>
      </c>
      <c r="B403" s="4">
        <v>142</v>
      </c>
      <c r="C403" s="4" t="s">
        <v>273</v>
      </c>
      <c r="D403" s="5" t="s">
        <v>182</v>
      </c>
      <c r="E403" s="3" t="str">
        <f>INDEX('Player Data'!A:D,MATCH(D403,'Player Data'!A:A,0),3)</f>
        <v>COL</v>
      </c>
      <c r="F403" s="3" t="str">
        <f>INDEX('Player Data'!A:D,MATCH('Draft Data'!D403,'Player Data'!A:A,0),4)</f>
        <v>SP</v>
      </c>
      <c r="G403" s="3">
        <f>INDEX('Player Data'!A:D,MATCH(D403,'Player Data'!A:A,0),2)</f>
        <v>178</v>
      </c>
      <c r="H403" s="3">
        <f t="shared" si="6"/>
        <v>-36</v>
      </c>
      <c r="I403" s="3">
        <f>VLOOKUP(B403,Reference!$B$4:$C$29,2,1)</f>
        <v>15</v>
      </c>
    </row>
    <row r="404" spans="1:9" x14ac:dyDescent="0.2">
      <c r="A404" s="6">
        <v>2</v>
      </c>
      <c r="B404" s="4">
        <v>143</v>
      </c>
      <c r="C404" s="4" t="s">
        <v>274</v>
      </c>
      <c r="D404" s="5" t="s">
        <v>142</v>
      </c>
      <c r="E404" s="3" t="str">
        <f>INDEX('Player Data'!A:D,MATCH(D404,'Player Data'!A:A,0),3)</f>
        <v>PHI</v>
      </c>
      <c r="F404" s="3" t="str">
        <f>INDEX('Player Data'!A:D,MATCH('Draft Data'!D404,'Player Data'!A:A,0),4)</f>
        <v>1B</v>
      </c>
      <c r="G404" s="3">
        <f>INDEX('Player Data'!A:D,MATCH(D404,'Player Data'!A:A,0),2)</f>
        <v>132</v>
      </c>
      <c r="H404" s="3">
        <f t="shared" si="6"/>
        <v>11</v>
      </c>
      <c r="I404" s="3">
        <f>VLOOKUP(B404,Reference!$B$4:$C$29,2,1)</f>
        <v>15</v>
      </c>
    </row>
    <row r="405" spans="1:9" x14ac:dyDescent="0.2">
      <c r="A405" s="6">
        <v>2</v>
      </c>
      <c r="B405" s="4">
        <v>144</v>
      </c>
      <c r="C405" s="4" t="s">
        <v>275</v>
      </c>
      <c r="D405" s="5" t="s">
        <v>138</v>
      </c>
      <c r="E405" s="3" t="str">
        <f>INDEX('Player Data'!A:D,MATCH(D405,'Player Data'!A:A,0),3)</f>
        <v>SD</v>
      </c>
      <c r="F405" s="3" t="str">
        <f>INDEX('Player Data'!A:D,MATCH('Draft Data'!D405,'Player Data'!A:A,0),4)</f>
        <v>1B</v>
      </c>
      <c r="G405" s="3">
        <f>INDEX('Player Data'!A:D,MATCH(D405,'Player Data'!A:A,0),2)</f>
        <v>130</v>
      </c>
      <c r="H405" s="3">
        <f t="shared" si="6"/>
        <v>14</v>
      </c>
      <c r="I405" s="3">
        <f>VLOOKUP(B405,Reference!$B$4:$C$29,2,1)</f>
        <v>15</v>
      </c>
    </row>
    <row r="406" spans="1:9" x14ac:dyDescent="0.2">
      <c r="A406" s="6">
        <v>2</v>
      </c>
      <c r="B406" s="4">
        <v>145</v>
      </c>
      <c r="C406" s="4" t="s">
        <v>276</v>
      </c>
      <c r="D406" s="5" t="s">
        <v>141</v>
      </c>
      <c r="E406" s="3" t="str">
        <f>INDEX('Player Data'!A:D,MATCH(D406,'Player Data'!A:A,0),3)</f>
        <v>LAD</v>
      </c>
      <c r="F406" s="3" t="str">
        <f>INDEX('Player Data'!A:D,MATCH('Draft Data'!D406,'Player Data'!A:A,0),4)</f>
        <v>SP</v>
      </c>
      <c r="G406" s="3">
        <f>INDEX('Player Data'!A:D,MATCH(D406,'Player Data'!A:A,0),2)</f>
        <v>129</v>
      </c>
      <c r="H406" s="3">
        <f t="shared" si="6"/>
        <v>16</v>
      </c>
      <c r="I406" s="3">
        <f>VLOOKUP(B406,Reference!$B$4:$C$29,2,1)</f>
        <v>15</v>
      </c>
    </row>
    <row r="407" spans="1:9" x14ac:dyDescent="0.2">
      <c r="A407" s="6">
        <v>2</v>
      </c>
      <c r="B407" s="4">
        <v>146</v>
      </c>
      <c r="C407" s="4" t="s">
        <v>277</v>
      </c>
      <c r="D407" s="5" t="s">
        <v>146</v>
      </c>
      <c r="E407" s="3" t="str">
        <f>INDEX('Player Data'!A:D,MATCH(D407,'Player Data'!A:A,0),3)</f>
        <v>CHC</v>
      </c>
      <c r="F407" s="3" t="str">
        <f>INDEX('Player Data'!A:D,MATCH('Draft Data'!D407,'Player Data'!A:A,0),4)</f>
        <v>OF</v>
      </c>
      <c r="G407" s="3">
        <f>INDEX('Player Data'!A:D,MATCH(D407,'Player Data'!A:A,0),2)</f>
        <v>137</v>
      </c>
      <c r="H407" s="3">
        <f t="shared" si="6"/>
        <v>9</v>
      </c>
      <c r="I407" s="3">
        <f>VLOOKUP(B407,Reference!$B$4:$C$29,2,1)</f>
        <v>15</v>
      </c>
    </row>
    <row r="408" spans="1:9" x14ac:dyDescent="0.2">
      <c r="A408" s="6">
        <v>2</v>
      </c>
      <c r="B408" s="4">
        <v>147</v>
      </c>
      <c r="C408" s="4" t="s">
        <v>278</v>
      </c>
      <c r="D408" s="5" t="s">
        <v>149</v>
      </c>
      <c r="E408" s="3" t="str">
        <f>INDEX('Player Data'!A:D,MATCH(D408,'Player Data'!A:A,0),3)</f>
        <v>LAD</v>
      </c>
      <c r="F408" s="3" t="str">
        <f>INDEX('Player Data'!A:D,MATCH('Draft Data'!D408,'Player Data'!A:A,0),4)</f>
        <v>C</v>
      </c>
      <c r="G408" s="3">
        <f>INDEX('Player Data'!A:D,MATCH(D408,'Player Data'!A:A,0),2)</f>
        <v>138</v>
      </c>
      <c r="H408" s="3">
        <f t="shared" si="6"/>
        <v>9</v>
      </c>
      <c r="I408" s="3">
        <f>VLOOKUP(B408,Reference!$B$4:$C$29,2,1)</f>
        <v>15</v>
      </c>
    </row>
    <row r="409" spans="1:9" x14ac:dyDescent="0.2">
      <c r="A409" s="6">
        <v>2</v>
      </c>
      <c r="B409" s="4">
        <v>148</v>
      </c>
      <c r="C409" s="4" t="s">
        <v>279</v>
      </c>
      <c r="D409" s="5" t="s">
        <v>147</v>
      </c>
      <c r="E409" s="3" t="str">
        <f>INDEX('Player Data'!A:D,MATCH(D409,'Player Data'!A:A,0),3)</f>
        <v>SEA</v>
      </c>
      <c r="F409" s="3" t="str">
        <f>INDEX('Player Data'!A:D,MATCH('Draft Data'!D409,'Player Data'!A:A,0),4)</f>
        <v>OF</v>
      </c>
      <c r="G409" s="3">
        <f>INDEX('Player Data'!A:D,MATCH(D409,'Player Data'!A:A,0),2)</f>
        <v>140</v>
      </c>
      <c r="H409" s="3">
        <f t="shared" si="6"/>
        <v>8</v>
      </c>
      <c r="I409" s="3">
        <f>VLOOKUP(B409,Reference!$B$4:$C$29,2,1)</f>
        <v>15</v>
      </c>
    </row>
    <row r="410" spans="1:9" x14ac:dyDescent="0.2">
      <c r="A410" s="6">
        <v>2</v>
      </c>
      <c r="B410" s="4">
        <v>149</v>
      </c>
      <c r="C410" s="4" t="s">
        <v>280</v>
      </c>
      <c r="D410" s="5" t="s">
        <v>145</v>
      </c>
      <c r="E410" s="3" t="str">
        <f>INDEX('Player Data'!A:D,MATCH(D410,'Player Data'!A:A,0),3)</f>
        <v>MIN</v>
      </c>
      <c r="F410" s="3" t="str">
        <f>INDEX('Player Data'!A:D,MATCH('Draft Data'!D410,'Player Data'!A:A,0),4)</f>
        <v>1B</v>
      </c>
      <c r="G410" s="3">
        <f>INDEX('Player Data'!A:D,MATCH(D410,'Player Data'!A:A,0),2)</f>
        <v>134</v>
      </c>
      <c r="H410" s="3">
        <f t="shared" si="6"/>
        <v>15</v>
      </c>
      <c r="I410" s="3">
        <f>VLOOKUP(B410,Reference!$B$4:$C$29,2,1)</f>
        <v>15</v>
      </c>
    </row>
    <row r="411" spans="1:9" x14ac:dyDescent="0.2">
      <c r="A411" s="6">
        <v>2</v>
      </c>
      <c r="B411" s="4">
        <v>150</v>
      </c>
      <c r="C411" s="4" t="s">
        <v>281</v>
      </c>
      <c r="D411" s="5" t="s">
        <v>148</v>
      </c>
      <c r="E411" s="3" t="str">
        <f>INDEX('Player Data'!A:D,MATCH(D411,'Player Data'!A:A,0),3)</f>
        <v>BAL</v>
      </c>
      <c r="F411" s="3" t="str">
        <f>INDEX('Player Data'!A:D,MATCH('Draft Data'!D411,'Player Data'!A:A,0),4)</f>
        <v>OF/1B</v>
      </c>
      <c r="G411" s="3">
        <f>INDEX('Player Data'!A:D,MATCH(D411,'Player Data'!A:A,0),2)</f>
        <v>142</v>
      </c>
      <c r="H411" s="3">
        <f t="shared" si="6"/>
        <v>8</v>
      </c>
      <c r="I411" s="3">
        <f>VLOOKUP(B411,Reference!$B$4:$C$29,2,1)</f>
        <v>15</v>
      </c>
    </row>
    <row r="412" spans="1:9" x14ac:dyDescent="0.2">
      <c r="A412" s="6">
        <v>2</v>
      </c>
      <c r="B412" s="4">
        <v>151</v>
      </c>
      <c r="C412" s="4" t="s">
        <v>281</v>
      </c>
      <c r="D412" s="5" t="s">
        <v>150</v>
      </c>
      <c r="E412" s="3" t="str">
        <f>INDEX('Player Data'!A:D,MATCH(D412,'Player Data'!A:A,0),3)</f>
        <v>LAA</v>
      </c>
      <c r="F412" s="3" t="str">
        <f>INDEX('Player Data'!A:D,MATCH('Draft Data'!D412,'Player Data'!A:A,0),4)</f>
        <v>SP</v>
      </c>
      <c r="G412" s="3">
        <f>INDEX('Player Data'!A:D,MATCH(D412,'Player Data'!A:A,0),2)</f>
        <v>144</v>
      </c>
      <c r="H412" s="3">
        <f t="shared" si="6"/>
        <v>7</v>
      </c>
      <c r="I412" s="3">
        <f>VLOOKUP(B412,Reference!$B$4:$C$29,2,1)</f>
        <v>16</v>
      </c>
    </row>
    <row r="413" spans="1:9" x14ac:dyDescent="0.2">
      <c r="A413" s="6">
        <v>2</v>
      </c>
      <c r="B413" s="4">
        <v>152</v>
      </c>
      <c r="C413" s="4" t="s">
        <v>280</v>
      </c>
      <c r="D413" s="5" t="s">
        <v>154</v>
      </c>
      <c r="E413" s="3" t="str">
        <f>INDEX('Player Data'!A:D,MATCH(D413,'Player Data'!A:A,0),3)</f>
        <v>WSH</v>
      </c>
      <c r="F413" s="3" t="str">
        <f>INDEX('Player Data'!A:D,MATCH('Draft Data'!D413,'Player Data'!A:A,0),4)</f>
        <v>OF</v>
      </c>
      <c r="G413" s="3">
        <f>INDEX('Player Data'!A:D,MATCH(D413,'Player Data'!A:A,0),2)</f>
        <v>145</v>
      </c>
      <c r="H413" s="3">
        <f t="shared" si="6"/>
        <v>7</v>
      </c>
      <c r="I413" s="3">
        <f>VLOOKUP(B413,Reference!$B$4:$C$29,2,1)</f>
        <v>16</v>
      </c>
    </row>
    <row r="414" spans="1:9" x14ac:dyDescent="0.2">
      <c r="A414" s="6">
        <v>2</v>
      </c>
      <c r="B414" s="4">
        <v>153</v>
      </c>
      <c r="C414" s="4" t="s">
        <v>279</v>
      </c>
      <c r="D414" s="5" t="s">
        <v>151</v>
      </c>
      <c r="E414" s="3" t="str">
        <f>INDEX('Player Data'!A:D,MATCH(D414,'Player Data'!A:A,0),3)</f>
        <v>TB</v>
      </c>
      <c r="F414" s="3" t="str">
        <f>INDEX('Player Data'!A:D,MATCH('Draft Data'!D414,'Player Data'!A:A,0),4)</f>
        <v>RP</v>
      </c>
      <c r="G414" s="3">
        <f>INDEX('Player Data'!A:D,MATCH(D414,'Player Data'!A:A,0),2)</f>
        <v>147</v>
      </c>
      <c r="H414" s="3">
        <f t="shared" si="6"/>
        <v>6</v>
      </c>
      <c r="I414" s="3">
        <f>VLOOKUP(B414,Reference!$B$4:$C$29,2,1)</f>
        <v>16</v>
      </c>
    </row>
    <row r="415" spans="1:9" x14ac:dyDescent="0.2">
      <c r="A415" s="6">
        <v>2</v>
      </c>
      <c r="B415" s="4">
        <v>154</v>
      </c>
      <c r="C415" s="4" t="s">
        <v>278</v>
      </c>
      <c r="D415" s="5" t="s">
        <v>153</v>
      </c>
      <c r="E415" s="3" t="str">
        <f>INDEX('Player Data'!A:D,MATCH(D415,'Player Data'!A:A,0),3)</f>
        <v>STL</v>
      </c>
      <c r="F415" s="3" t="str">
        <f>INDEX('Player Data'!A:D,MATCH('Draft Data'!D415,'Player Data'!A:A,0),4)</f>
        <v>3B/SS/OF</v>
      </c>
      <c r="G415" s="3">
        <f>INDEX('Player Data'!A:D,MATCH(D415,'Player Data'!A:A,0),2)</f>
        <v>148</v>
      </c>
      <c r="H415" s="3">
        <f t="shared" si="6"/>
        <v>6</v>
      </c>
      <c r="I415" s="3">
        <f>VLOOKUP(B415,Reference!$B$4:$C$29,2,1)</f>
        <v>16</v>
      </c>
    </row>
    <row r="416" spans="1:9" x14ac:dyDescent="0.2">
      <c r="A416" s="6">
        <v>2</v>
      </c>
      <c r="B416" s="4">
        <v>155</v>
      </c>
      <c r="C416" s="4" t="s">
        <v>277</v>
      </c>
      <c r="D416" s="5" t="s">
        <v>152</v>
      </c>
      <c r="E416" s="3" t="str">
        <f>INDEX('Player Data'!A:D,MATCH(D416,'Player Data'!A:A,0),3)</f>
        <v>CHC</v>
      </c>
      <c r="F416" s="3" t="str">
        <f>INDEX('Player Data'!A:D,MATCH('Draft Data'!D416,'Player Data'!A:A,0),4)</f>
        <v>C</v>
      </c>
      <c r="G416" s="3">
        <f>INDEX('Player Data'!A:D,MATCH(D416,'Player Data'!A:A,0),2)</f>
        <v>146</v>
      </c>
      <c r="H416" s="3">
        <f t="shared" si="6"/>
        <v>9</v>
      </c>
      <c r="I416" s="3">
        <f>VLOOKUP(B416,Reference!$B$4:$C$29,2,1)</f>
        <v>16</v>
      </c>
    </row>
    <row r="417" spans="1:9" x14ac:dyDescent="0.2">
      <c r="A417" s="6">
        <v>2</v>
      </c>
      <c r="B417" s="4">
        <v>156</v>
      </c>
      <c r="C417" s="4" t="s">
        <v>276</v>
      </c>
      <c r="D417" s="5" t="s">
        <v>156</v>
      </c>
      <c r="E417" s="3" t="str">
        <f>INDEX('Player Data'!A:D,MATCH(D417,'Player Data'!A:A,0),3)</f>
        <v>SEA</v>
      </c>
      <c r="F417" s="3" t="str">
        <f>INDEX('Player Data'!A:D,MATCH('Draft Data'!D417,'Player Data'!A:A,0),4)</f>
        <v>OF/2B</v>
      </c>
      <c r="G417" s="3">
        <f>INDEX('Player Data'!A:D,MATCH(D417,'Player Data'!A:A,0),2)</f>
        <v>149</v>
      </c>
      <c r="H417" s="3">
        <f t="shared" si="6"/>
        <v>7</v>
      </c>
      <c r="I417" s="3">
        <f>VLOOKUP(B417,Reference!$B$4:$C$29,2,1)</f>
        <v>16</v>
      </c>
    </row>
    <row r="418" spans="1:9" x14ac:dyDescent="0.2">
      <c r="A418" s="6">
        <v>2</v>
      </c>
      <c r="B418" s="4">
        <v>157</v>
      </c>
      <c r="C418" s="4" t="s">
        <v>275</v>
      </c>
      <c r="D418" s="5" t="s">
        <v>188</v>
      </c>
      <c r="E418" s="3" t="str">
        <f>INDEX('Player Data'!A:D,MATCH(D418,'Player Data'!A:A,0),3)</f>
        <v>LAD</v>
      </c>
      <c r="F418" s="3" t="str">
        <f>INDEX('Player Data'!A:D,MATCH('Draft Data'!D418,'Player Data'!A:A,0),4)</f>
        <v>3B</v>
      </c>
      <c r="G418" s="3">
        <f>INDEX('Player Data'!A:D,MATCH(D418,'Player Data'!A:A,0),2)</f>
        <v>164</v>
      </c>
      <c r="H418" s="3">
        <f t="shared" si="6"/>
        <v>-7</v>
      </c>
      <c r="I418" s="3">
        <f>VLOOKUP(B418,Reference!$B$4:$C$29,2,1)</f>
        <v>16</v>
      </c>
    </row>
    <row r="419" spans="1:9" x14ac:dyDescent="0.2">
      <c r="A419" s="6">
        <v>2</v>
      </c>
      <c r="B419" s="4">
        <v>158</v>
      </c>
      <c r="C419" s="4" t="s">
        <v>274</v>
      </c>
      <c r="D419" s="5" t="s">
        <v>158</v>
      </c>
      <c r="E419" s="3" t="str">
        <f>INDEX('Player Data'!A:D,MATCH(D419,'Player Data'!A:A,0),3)</f>
        <v>SF</v>
      </c>
      <c r="F419" s="3" t="str">
        <f>INDEX('Player Data'!A:D,MATCH('Draft Data'!D419,'Player Data'!A:A,0),4)</f>
        <v>SP</v>
      </c>
      <c r="G419" s="3">
        <f>INDEX('Player Data'!A:D,MATCH(D419,'Player Data'!A:A,0),2)</f>
        <v>152</v>
      </c>
      <c r="H419" s="3">
        <f t="shared" si="6"/>
        <v>6</v>
      </c>
      <c r="I419" s="3">
        <f>VLOOKUP(B419,Reference!$B$4:$C$29,2,1)</f>
        <v>16</v>
      </c>
    </row>
    <row r="420" spans="1:9" x14ac:dyDescent="0.2">
      <c r="A420" s="6">
        <v>2</v>
      </c>
      <c r="B420" s="4">
        <v>159</v>
      </c>
      <c r="C420" s="4" t="s">
        <v>273</v>
      </c>
      <c r="D420" s="5" t="s">
        <v>196</v>
      </c>
      <c r="E420" s="3" t="str">
        <f>INDEX('Player Data'!A:D,MATCH(D420,'Player Data'!A:A,0),3)</f>
        <v>LAA</v>
      </c>
      <c r="F420" s="3" t="str">
        <f>INDEX('Player Data'!A:D,MATCH('Draft Data'!D420,'Player Data'!A:A,0),4)</f>
        <v>SP</v>
      </c>
      <c r="G420" s="3">
        <f>INDEX('Player Data'!A:D,MATCH(D420,'Player Data'!A:A,0),2)</f>
        <v>193</v>
      </c>
      <c r="H420" s="3">
        <f t="shared" si="6"/>
        <v>-34</v>
      </c>
      <c r="I420" s="3">
        <f>VLOOKUP(B420,Reference!$B$4:$C$29,2,1)</f>
        <v>16</v>
      </c>
    </row>
    <row r="421" spans="1:9" x14ac:dyDescent="0.2">
      <c r="A421" s="6">
        <v>2</v>
      </c>
      <c r="B421" s="4">
        <v>160</v>
      </c>
      <c r="C421" s="4" t="s">
        <v>6</v>
      </c>
      <c r="D421" s="5" t="s">
        <v>180</v>
      </c>
      <c r="E421" s="3" t="str">
        <f>INDEX('Player Data'!A:D,MATCH(D421,'Player Data'!A:A,0),3)</f>
        <v>MIL</v>
      </c>
      <c r="F421" s="3" t="str">
        <f>INDEX('Player Data'!A:D,MATCH('Draft Data'!D421,'Player Data'!A:A,0),4)</f>
        <v>RP</v>
      </c>
      <c r="G421" s="3">
        <f>INDEX('Player Data'!A:D,MATCH(D421,'Player Data'!A:A,0),2)</f>
        <v>175</v>
      </c>
      <c r="H421" s="3">
        <f t="shared" si="6"/>
        <v>-15</v>
      </c>
      <c r="I421" s="3">
        <f>VLOOKUP(B421,Reference!$B$4:$C$29,2,1)</f>
        <v>16</v>
      </c>
    </row>
    <row r="422" spans="1:9" x14ac:dyDescent="0.2">
      <c r="A422" s="6">
        <v>2</v>
      </c>
      <c r="B422" s="4">
        <v>161</v>
      </c>
      <c r="C422" s="4" t="s">
        <v>6</v>
      </c>
      <c r="D422" s="5" t="s">
        <v>176</v>
      </c>
      <c r="E422" s="3" t="str">
        <f>INDEX('Player Data'!A:D,MATCH(D422,'Player Data'!A:A,0),3)</f>
        <v>PIT</v>
      </c>
      <c r="F422" s="3" t="str">
        <f>INDEX('Player Data'!A:D,MATCH('Draft Data'!D422,'Player Data'!A:A,0),4)</f>
        <v>3B</v>
      </c>
      <c r="G422" s="3">
        <f>INDEX('Player Data'!A:D,MATCH(D422,'Player Data'!A:A,0),2)</f>
        <v>153</v>
      </c>
      <c r="H422" s="3">
        <f t="shared" si="6"/>
        <v>8</v>
      </c>
      <c r="I422" s="3">
        <f>VLOOKUP(B422,Reference!$B$4:$C$29,2,1)</f>
        <v>17</v>
      </c>
    </row>
    <row r="423" spans="1:9" x14ac:dyDescent="0.2">
      <c r="A423" s="6">
        <v>2</v>
      </c>
      <c r="B423" s="4">
        <v>162</v>
      </c>
      <c r="C423" s="4" t="s">
        <v>273</v>
      </c>
      <c r="D423" s="5" t="s">
        <v>197</v>
      </c>
      <c r="E423" s="3" t="str">
        <f>INDEX('Player Data'!A:D,MATCH(D423,'Player Data'!A:A,0),3)</f>
        <v>KC</v>
      </c>
      <c r="F423" s="3" t="str">
        <f>INDEX('Player Data'!A:D,MATCH('Draft Data'!D423,'Player Data'!A:A,0),4)</f>
        <v>OF</v>
      </c>
      <c r="G423" s="3">
        <f>INDEX('Player Data'!A:D,MATCH(D423,'Player Data'!A:A,0),2)</f>
        <v>188</v>
      </c>
      <c r="H423" s="3">
        <f t="shared" si="6"/>
        <v>-26</v>
      </c>
      <c r="I423" s="3">
        <f>VLOOKUP(B423,Reference!$B$4:$C$29,2,1)</f>
        <v>17</v>
      </c>
    </row>
    <row r="424" spans="1:9" x14ac:dyDescent="0.2">
      <c r="A424" s="6">
        <v>2</v>
      </c>
      <c r="B424" s="4">
        <v>163</v>
      </c>
      <c r="C424" s="4" t="s">
        <v>274</v>
      </c>
      <c r="D424" s="5" t="s">
        <v>164</v>
      </c>
      <c r="E424" s="3" t="str">
        <f>INDEX('Player Data'!A:D,MATCH(D424,'Player Data'!A:A,0),3)</f>
        <v>PHI</v>
      </c>
      <c r="F424" s="3" t="str">
        <f>INDEX('Player Data'!A:D,MATCH('Draft Data'!D424,'Player Data'!A:A,0),4)</f>
        <v>OF</v>
      </c>
      <c r="G424" s="3">
        <f>INDEX('Player Data'!A:D,MATCH(D424,'Player Data'!A:A,0),2)</f>
        <v>157</v>
      </c>
      <c r="H424" s="3">
        <f t="shared" si="6"/>
        <v>6</v>
      </c>
      <c r="I424" s="3">
        <f>VLOOKUP(B424,Reference!$B$4:$C$29,2,1)</f>
        <v>17</v>
      </c>
    </row>
    <row r="425" spans="1:9" x14ac:dyDescent="0.2">
      <c r="A425" s="6">
        <v>2</v>
      </c>
      <c r="B425" s="4">
        <v>164</v>
      </c>
      <c r="C425" s="4" t="s">
        <v>275</v>
      </c>
      <c r="D425" s="5" t="s">
        <v>160</v>
      </c>
      <c r="E425" s="3" t="str">
        <f>INDEX('Player Data'!A:D,MATCH(D425,'Player Data'!A:A,0),3)</f>
        <v>ATL</v>
      </c>
      <c r="F425" s="3" t="str">
        <f>INDEX('Player Data'!A:D,MATCH('Draft Data'!D425,'Player Data'!A:A,0),4)</f>
        <v>C</v>
      </c>
      <c r="G425" s="3">
        <f>INDEX('Player Data'!A:D,MATCH(D425,'Player Data'!A:A,0),2)</f>
        <v>150</v>
      </c>
      <c r="H425" s="3">
        <f t="shared" si="6"/>
        <v>14</v>
      </c>
      <c r="I425" s="3">
        <f>VLOOKUP(B425,Reference!$B$4:$C$29,2,1)</f>
        <v>17</v>
      </c>
    </row>
    <row r="426" spans="1:9" x14ac:dyDescent="0.2">
      <c r="A426" s="6">
        <v>2</v>
      </c>
      <c r="B426" s="4">
        <v>165</v>
      </c>
      <c r="C426" s="4" t="s">
        <v>276</v>
      </c>
      <c r="D426" s="5" t="s">
        <v>157</v>
      </c>
      <c r="E426" s="3" t="str">
        <f>INDEX('Player Data'!A:D,MATCH(D426,'Player Data'!A:A,0),3)</f>
        <v>CLE</v>
      </c>
      <c r="F426" s="3" t="str">
        <f>INDEX('Player Data'!A:D,MATCH('Draft Data'!D426,'Player Data'!A:A,0),4)</f>
        <v>DH</v>
      </c>
      <c r="G426" s="3">
        <f>INDEX('Player Data'!A:D,MATCH(D426,'Player Data'!A:A,0),2)</f>
        <v>136</v>
      </c>
      <c r="H426" s="3">
        <f t="shared" si="6"/>
        <v>29</v>
      </c>
      <c r="I426" s="3">
        <f>VLOOKUP(B426,Reference!$B$4:$C$29,2,1)</f>
        <v>17</v>
      </c>
    </row>
    <row r="427" spans="1:9" x14ac:dyDescent="0.2">
      <c r="A427" s="6">
        <v>2</v>
      </c>
      <c r="B427" s="4">
        <v>166</v>
      </c>
      <c r="C427" s="4" t="s">
        <v>277</v>
      </c>
      <c r="D427" s="5" t="s">
        <v>165</v>
      </c>
      <c r="E427" s="3" t="str">
        <f>INDEX('Player Data'!A:D,MATCH(D427,'Player Data'!A:A,0),3)</f>
        <v>PHI</v>
      </c>
      <c r="F427" s="3" t="str">
        <f>INDEX('Player Data'!A:D,MATCH('Draft Data'!D427,'Player Data'!A:A,0),4)</f>
        <v>2B/3B</v>
      </c>
      <c r="G427" s="3">
        <f>INDEX('Player Data'!A:D,MATCH(D427,'Player Data'!A:A,0),2)</f>
        <v>154</v>
      </c>
      <c r="H427" s="3">
        <f t="shared" si="6"/>
        <v>12</v>
      </c>
      <c r="I427" s="3">
        <f>VLOOKUP(B427,Reference!$B$4:$C$29,2,1)</f>
        <v>17</v>
      </c>
    </row>
    <row r="428" spans="1:9" x14ac:dyDescent="0.2">
      <c r="A428" s="6">
        <v>2</v>
      </c>
      <c r="B428" s="4">
        <v>167</v>
      </c>
      <c r="C428" s="4" t="s">
        <v>278</v>
      </c>
      <c r="D428" s="5" t="s">
        <v>149</v>
      </c>
      <c r="E428" s="3" t="str">
        <f>INDEX('Player Data'!A:D,MATCH(D428,'Player Data'!A:A,0),3)</f>
        <v>LAD</v>
      </c>
      <c r="F428" s="3" t="str">
        <f>INDEX('Player Data'!A:D,MATCH('Draft Data'!D428,'Player Data'!A:A,0),4)</f>
        <v>C</v>
      </c>
      <c r="G428" s="3">
        <f>INDEX('Player Data'!A:D,MATCH(D428,'Player Data'!A:A,0),2)</f>
        <v>138</v>
      </c>
      <c r="H428" s="3">
        <f t="shared" si="6"/>
        <v>29</v>
      </c>
      <c r="I428" s="3">
        <f>VLOOKUP(B428,Reference!$B$4:$C$29,2,1)</f>
        <v>17</v>
      </c>
    </row>
    <row r="429" spans="1:9" x14ac:dyDescent="0.2">
      <c r="A429" s="6">
        <v>2</v>
      </c>
      <c r="B429" s="4">
        <v>168</v>
      </c>
      <c r="C429" s="4" t="s">
        <v>279</v>
      </c>
      <c r="D429" s="5" t="s">
        <v>159</v>
      </c>
      <c r="E429" s="3" t="str">
        <f>INDEX('Player Data'!A:D,MATCH(D429,'Player Data'!A:A,0),3)</f>
        <v>WSH</v>
      </c>
      <c r="F429" s="3" t="str">
        <f>INDEX('Player Data'!A:D,MATCH('Draft Data'!D429,'Player Data'!A:A,0),4)</f>
        <v>OF</v>
      </c>
      <c r="G429" s="3">
        <f>INDEX('Player Data'!A:D,MATCH(D429,'Player Data'!A:A,0),2)</f>
        <v>155</v>
      </c>
      <c r="H429" s="3">
        <f t="shared" si="6"/>
        <v>13</v>
      </c>
      <c r="I429" s="3">
        <f>VLOOKUP(B429,Reference!$B$4:$C$29,2,1)</f>
        <v>17</v>
      </c>
    </row>
    <row r="430" spans="1:9" x14ac:dyDescent="0.2">
      <c r="A430" s="6">
        <v>2</v>
      </c>
      <c r="B430" s="4">
        <v>169</v>
      </c>
      <c r="C430" s="4" t="s">
        <v>280</v>
      </c>
      <c r="D430" s="5" t="s">
        <v>166</v>
      </c>
      <c r="E430" s="3" t="str">
        <f>INDEX('Player Data'!A:D,MATCH(D430,'Player Data'!A:A,0),3)</f>
        <v>KC</v>
      </c>
      <c r="F430" s="3" t="str">
        <f>INDEX('Player Data'!A:D,MATCH('Draft Data'!D430,'Player Data'!A:A,0),4)</f>
        <v>DH</v>
      </c>
      <c r="G430" s="3">
        <f>INDEX('Player Data'!A:D,MATCH(D430,'Player Data'!A:A,0),2)</f>
        <v>139</v>
      </c>
      <c r="H430" s="3">
        <f t="shared" si="6"/>
        <v>30</v>
      </c>
      <c r="I430" s="3">
        <f>VLOOKUP(B430,Reference!$B$4:$C$29,2,1)</f>
        <v>17</v>
      </c>
    </row>
    <row r="431" spans="1:9" x14ac:dyDescent="0.2">
      <c r="A431" s="6">
        <v>2</v>
      </c>
      <c r="B431" s="4">
        <v>170</v>
      </c>
      <c r="C431" s="4" t="s">
        <v>281</v>
      </c>
      <c r="D431" s="5" t="s">
        <v>162</v>
      </c>
      <c r="E431" s="3" t="str">
        <f>INDEX('Player Data'!A:D,MATCH(D431,'Player Data'!A:A,0),3)</f>
        <v>CWS</v>
      </c>
      <c r="F431" s="3" t="str">
        <f>INDEX('Player Data'!A:D,MATCH('Draft Data'!D431,'Player Data'!A:A,0),4)</f>
        <v>2B</v>
      </c>
      <c r="G431" s="3">
        <f>INDEX('Player Data'!A:D,MATCH(D431,'Player Data'!A:A,0),2)</f>
        <v>156</v>
      </c>
      <c r="H431" s="3">
        <f t="shared" si="6"/>
        <v>14</v>
      </c>
      <c r="I431" s="3">
        <f>VLOOKUP(B431,Reference!$B$4:$C$29,2,1)</f>
        <v>17</v>
      </c>
    </row>
    <row r="432" spans="1:9" x14ac:dyDescent="0.2">
      <c r="A432" s="6">
        <v>2</v>
      </c>
      <c r="B432" s="4">
        <v>171</v>
      </c>
      <c r="C432" s="4" t="s">
        <v>281</v>
      </c>
      <c r="D432" s="5" t="s">
        <v>170</v>
      </c>
      <c r="E432" s="3" t="str">
        <f>INDEX('Player Data'!A:D,MATCH(D432,'Player Data'!A:A,0),3)</f>
        <v>TEX</v>
      </c>
      <c r="F432" s="3" t="str">
        <f>INDEX('Player Data'!A:D,MATCH('Draft Data'!D432,'Player Data'!A:A,0),4)</f>
        <v>OF/2B</v>
      </c>
      <c r="G432" s="3">
        <f>INDEX('Player Data'!A:D,MATCH(D432,'Player Data'!A:A,0),2)</f>
        <v>160</v>
      </c>
      <c r="H432" s="3">
        <f t="shared" si="6"/>
        <v>11</v>
      </c>
      <c r="I432" s="3">
        <f>VLOOKUP(B432,Reference!$B$4:$C$29,2,1)</f>
        <v>18</v>
      </c>
    </row>
    <row r="433" spans="1:9" x14ac:dyDescent="0.2">
      <c r="A433" s="6">
        <v>2</v>
      </c>
      <c r="B433" s="4">
        <v>172</v>
      </c>
      <c r="C433" s="4" t="s">
        <v>280</v>
      </c>
      <c r="D433" s="5" t="s">
        <v>175</v>
      </c>
      <c r="E433" s="3" t="str">
        <f>INDEX('Player Data'!A:D,MATCH(D433,'Player Data'!A:A,0),3)</f>
        <v>LAD</v>
      </c>
      <c r="F433" s="3" t="str">
        <f>INDEX('Player Data'!A:D,MATCH('Draft Data'!D433,'Player Data'!A:A,0),4)</f>
        <v>OF</v>
      </c>
      <c r="G433" s="3">
        <f>INDEX('Player Data'!A:D,MATCH(D433,'Player Data'!A:A,0),2)</f>
        <v>161</v>
      </c>
      <c r="H433" s="3">
        <f t="shared" si="6"/>
        <v>11</v>
      </c>
      <c r="I433" s="3">
        <f>VLOOKUP(B433,Reference!$B$4:$C$29,2,1)</f>
        <v>18</v>
      </c>
    </row>
    <row r="434" spans="1:9" x14ac:dyDescent="0.2">
      <c r="A434" s="6">
        <v>2</v>
      </c>
      <c r="B434" s="4">
        <v>173</v>
      </c>
      <c r="C434" s="4" t="s">
        <v>279</v>
      </c>
      <c r="D434" s="5" t="s">
        <v>167</v>
      </c>
      <c r="E434" s="3" t="str">
        <f>INDEX('Player Data'!A:D,MATCH(D434,'Player Data'!A:A,0),3)</f>
        <v>MIA</v>
      </c>
      <c r="F434" s="3" t="str">
        <f>INDEX('Player Data'!A:D,MATCH('Draft Data'!D434,'Player Data'!A:A,0),4)</f>
        <v>SP</v>
      </c>
      <c r="G434" s="3">
        <f>INDEX('Player Data'!A:D,MATCH(D434,'Player Data'!A:A,0),2)</f>
        <v>165</v>
      </c>
      <c r="H434" s="3">
        <f t="shared" si="6"/>
        <v>8</v>
      </c>
      <c r="I434" s="3">
        <f>VLOOKUP(B434,Reference!$B$4:$C$29,2,1)</f>
        <v>18</v>
      </c>
    </row>
    <row r="435" spans="1:9" x14ac:dyDescent="0.2">
      <c r="A435" s="6">
        <v>2</v>
      </c>
      <c r="B435" s="4">
        <v>174</v>
      </c>
      <c r="C435" s="4" t="s">
        <v>278</v>
      </c>
      <c r="D435" s="5" t="s">
        <v>184</v>
      </c>
      <c r="E435" s="3" t="str">
        <f>INDEX('Player Data'!A:D,MATCH(D435,'Player Data'!A:A,0),3)</f>
        <v>BAL</v>
      </c>
      <c r="F435" s="3" t="str">
        <f>INDEX('Player Data'!A:D,MATCH('Draft Data'!D435,'Player Data'!A:A,0),4)</f>
        <v>OF</v>
      </c>
      <c r="G435" s="3">
        <f>INDEX('Player Data'!A:D,MATCH(D435,'Player Data'!A:A,0),2)</f>
        <v>180</v>
      </c>
      <c r="H435" s="3">
        <f t="shared" si="6"/>
        <v>-6</v>
      </c>
      <c r="I435" s="3">
        <f>VLOOKUP(B435,Reference!$B$4:$C$29,2,1)</f>
        <v>18</v>
      </c>
    </row>
    <row r="436" spans="1:9" x14ac:dyDescent="0.2">
      <c r="A436" s="6">
        <v>2</v>
      </c>
      <c r="B436" s="4">
        <v>175</v>
      </c>
      <c r="C436" s="4" t="s">
        <v>277</v>
      </c>
      <c r="D436" s="5" t="s">
        <v>171</v>
      </c>
      <c r="E436" s="3" t="str">
        <f>INDEX('Player Data'!A:D,MATCH(D436,'Player Data'!A:A,0),3)</f>
        <v>OAK</v>
      </c>
      <c r="F436" s="3" t="str">
        <f>INDEX('Player Data'!A:D,MATCH('Draft Data'!D436,'Player Data'!A:A,0),4)</f>
        <v>SP</v>
      </c>
      <c r="G436" s="3">
        <f>INDEX('Player Data'!A:D,MATCH(D436,'Player Data'!A:A,0),2)</f>
        <v>166</v>
      </c>
      <c r="H436" s="3">
        <f t="shared" si="6"/>
        <v>9</v>
      </c>
      <c r="I436" s="3">
        <f>VLOOKUP(B436,Reference!$B$4:$C$29,2,1)</f>
        <v>18</v>
      </c>
    </row>
    <row r="437" spans="1:9" x14ac:dyDescent="0.2">
      <c r="A437" s="6">
        <v>2</v>
      </c>
      <c r="B437" s="4">
        <v>176</v>
      </c>
      <c r="C437" s="4" t="s">
        <v>276</v>
      </c>
      <c r="D437" s="5" t="s">
        <v>177</v>
      </c>
      <c r="E437" s="3" t="str">
        <f>INDEX('Player Data'!A:D,MATCH(D437,'Player Data'!A:A,0),3)</f>
        <v>SEA</v>
      </c>
      <c r="F437" s="3" t="str">
        <f>INDEX('Player Data'!A:D,MATCH('Draft Data'!D437,'Player Data'!A:A,0),4)</f>
        <v>RP</v>
      </c>
      <c r="G437" s="3">
        <f>INDEX('Player Data'!A:D,MATCH(D437,'Player Data'!A:A,0),2)</f>
        <v>172</v>
      </c>
      <c r="H437" s="3">
        <f t="shared" si="6"/>
        <v>4</v>
      </c>
      <c r="I437" s="3">
        <f>VLOOKUP(B437,Reference!$B$4:$C$29,2,1)</f>
        <v>18</v>
      </c>
    </row>
    <row r="438" spans="1:9" x14ac:dyDescent="0.2">
      <c r="A438" s="6">
        <v>2</v>
      </c>
      <c r="B438" s="4">
        <v>177</v>
      </c>
      <c r="C438" s="4" t="s">
        <v>275</v>
      </c>
      <c r="D438" s="5" t="s">
        <v>189</v>
      </c>
      <c r="E438" s="3" t="str">
        <f>INDEX('Player Data'!A:D,MATCH(D438,'Player Data'!A:A,0),3)</f>
        <v>STL</v>
      </c>
      <c r="F438" s="3" t="str">
        <f>INDEX('Player Data'!A:D,MATCH('Draft Data'!D438,'Player Data'!A:A,0),4)</f>
        <v>OF</v>
      </c>
      <c r="G438" s="3">
        <f>INDEX('Player Data'!A:D,MATCH(D438,'Player Data'!A:A,0),2)</f>
        <v>182</v>
      </c>
      <c r="H438" s="3">
        <f t="shared" si="6"/>
        <v>-5</v>
      </c>
      <c r="I438" s="3">
        <f>VLOOKUP(B438,Reference!$B$4:$C$29,2,1)</f>
        <v>18</v>
      </c>
    </row>
    <row r="439" spans="1:9" x14ac:dyDescent="0.2">
      <c r="A439" s="6">
        <v>2</v>
      </c>
      <c r="B439" s="4">
        <v>178</v>
      </c>
      <c r="C439" s="4" t="s">
        <v>274</v>
      </c>
      <c r="D439" s="5" t="s">
        <v>172</v>
      </c>
      <c r="E439" s="3" t="str">
        <f>INDEX('Player Data'!A:D,MATCH(D439,'Player Data'!A:A,0),3)</f>
        <v>ARI</v>
      </c>
      <c r="F439" s="3" t="str">
        <f>INDEX('Player Data'!A:D,MATCH('Draft Data'!D439,'Player Data'!A:A,0),4)</f>
        <v>1B</v>
      </c>
      <c r="G439" s="3">
        <f>INDEX('Player Data'!A:D,MATCH(D439,'Player Data'!A:A,0),2)</f>
        <v>163</v>
      </c>
      <c r="H439" s="3">
        <f t="shared" si="6"/>
        <v>15</v>
      </c>
      <c r="I439" s="3">
        <f>VLOOKUP(B439,Reference!$B$4:$C$29,2,1)</f>
        <v>18</v>
      </c>
    </row>
    <row r="440" spans="1:9" x14ac:dyDescent="0.2">
      <c r="A440" s="6">
        <v>2</v>
      </c>
      <c r="B440" s="4">
        <v>179</v>
      </c>
      <c r="C440" s="4" t="s">
        <v>273</v>
      </c>
      <c r="D440" s="5" t="s">
        <v>282</v>
      </c>
      <c r="E440" s="3" t="e">
        <f>INDEX('Player Data'!A:D,MATCH(D440,'Player Data'!A:A,0),3)</f>
        <v>#N/A</v>
      </c>
      <c r="F440" s="3" t="e">
        <f>INDEX('Player Data'!A:D,MATCH('Draft Data'!D440,'Player Data'!A:A,0),4)</f>
        <v>#N/A</v>
      </c>
      <c r="G440" s="3" t="e">
        <f>INDEX('Player Data'!A:D,MATCH(D440,'Player Data'!A:A,0),2)</f>
        <v>#N/A</v>
      </c>
      <c r="H440" s="3" t="e">
        <f t="shared" si="6"/>
        <v>#N/A</v>
      </c>
      <c r="I440" s="3">
        <f>VLOOKUP(B440,Reference!$B$4:$C$29,2,1)</f>
        <v>18</v>
      </c>
    </row>
    <row r="441" spans="1:9" x14ac:dyDescent="0.2">
      <c r="A441" s="6">
        <v>2</v>
      </c>
      <c r="B441" s="4">
        <v>180</v>
      </c>
      <c r="C441" s="4" t="s">
        <v>6</v>
      </c>
      <c r="D441" s="5" t="s">
        <v>214</v>
      </c>
      <c r="E441" s="3" t="str">
        <f>INDEX('Player Data'!A:D,MATCH(D441,'Player Data'!A:A,0),3)</f>
        <v>TOR</v>
      </c>
      <c r="F441" s="3" t="str">
        <f>INDEX('Player Data'!A:D,MATCH('Draft Data'!D441,'Player Data'!A:A,0),4)</f>
        <v>SP</v>
      </c>
      <c r="G441" s="3">
        <f>INDEX('Player Data'!A:D,MATCH(D441,'Player Data'!A:A,0),2)</f>
        <v>216</v>
      </c>
      <c r="H441" s="3">
        <f t="shared" si="6"/>
        <v>-36</v>
      </c>
      <c r="I441" s="3">
        <f>VLOOKUP(B441,Reference!$B$4:$C$29,2,1)</f>
        <v>18</v>
      </c>
    </row>
    <row r="442" spans="1:9" x14ac:dyDescent="0.2">
      <c r="A442" s="6">
        <v>2</v>
      </c>
      <c r="B442" s="4">
        <v>181</v>
      </c>
      <c r="C442" s="4" t="s">
        <v>6</v>
      </c>
      <c r="D442" s="5" t="s">
        <v>237</v>
      </c>
      <c r="E442" s="3" t="str">
        <f>INDEX('Player Data'!A:D,MATCH(D442,'Player Data'!A:A,0),3)</f>
        <v>SEA</v>
      </c>
      <c r="F442" s="3" t="str">
        <f>INDEX('Player Data'!A:D,MATCH('Draft Data'!D442,'Player Data'!A:A,0),4)</f>
        <v>3B</v>
      </c>
      <c r="G442" s="3">
        <f>INDEX('Player Data'!A:D,MATCH(D442,'Player Data'!A:A,0),2)</f>
        <v>222</v>
      </c>
      <c r="H442" s="3">
        <f t="shared" si="6"/>
        <v>-41</v>
      </c>
      <c r="I442" s="3">
        <f>VLOOKUP(B442,Reference!$B$4:$C$29,2,1)</f>
        <v>19</v>
      </c>
    </row>
    <row r="443" spans="1:9" x14ac:dyDescent="0.2">
      <c r="A443" s="6">
        <v>2</v>
      </c>
      <c r="B443" s="4">
        <v>182</v>
      </c>
      <c r="C443" s="4" t="s">
        <v>273</v>
      </c>
      <c r="D443" s="5" t="s">
        <v>181</v>
      </c>
      <c r="E443" s="3" t="str">
        <f>INDEX('Player Data'!A:D,MATCH(D443,'Player Data'!A:A,0),3)</f>
        <v>BOS</v>
      </c>
      <c r="F443" s="3" t="str">
        <f>INDEX('Player Data'!A:D,MATCH('Draft Data'!D443,'Player Data'!A:A,0),4)</f>
        <v>C</v>
      </c>
      <c r="G443" s="3">
        <f>INDEX('Player Data'!A:D,MATCH(D443,'Player Data'!A:A,0),2)</f>
        <v>177</v>
      </c>
      <c r="H443" s="3">
        <f t="shared" si="6"/>
        <v>5</v>
      </c>
      <c r="I443" s="3">
        <f>VLOOKUP(B443,Reference!$B$4:$C$29,2,1)</f>
        <v>19</v>
      </c>
    </row>
    <row r="444" spans="1:9" x14ac:dyDescent="0.2">
      <c r="A444" s="6">
        <v>2</v>
      </c>
      <c r="B444" s="4">
        <v>183</v>
      </c>
      <c r="C444" s="4" t="s">
        <v>274</v>
      </c>
      <c r="D444" s="5" t="s">
        <v>178</v>
      </c>
      <c r="E444" s="3" t="str">
        <f>INDEX('Player Data'!A:D,MATCH(D444,'Player Data'!A:A,0),3)</f>
        <v>ATL</v>
      </c>
      <c r="F444" s="3" t="str">
        <f>INDEX('Player Data'!A:D,MATCH('Draft Data'!D444,'Player Data'!A:A,0),4)</f>
        <v>SP</v>
      </c>
      <c r="G444" s="3">
        <f>INDEX('Player Data'!A:D,MATCH(D444,'Player Data'!A:A,0),2)</f>
        <v>179</v>
      </c>
      <c r="H444" s="3">
        <f t="shared" si="6"/>
        <v>4</v>
      </c>
      <c r="I444" s="3">
        <f>VLOOKUP(B444,Reference!$B$4:$C$29,2,1)</f>
        <v>19</v>
      </c>
    </row>
    <row r="445" spans="1:9" x14ac:dyDescent="0.2">
      <c r="A445" s="6">
        <v>2</v>
      </c>
      <c r="B445" s="4">
        <v>184</v>
      </c>
      <c r="C445" s="4" t="s">
        <v>275</v>
      </c>
      <c r="D445" s="5" t="s">
        <v>212</v>
      </c>
      <c r="E445" s="3" t="str">
        <f>INDEX('Player Data'!A:D,MATCH(D445,'Player Data'!A:A,0),3)</f>
        <v>LAA</v>
      </c>
      <c r="F445" s="3" t="str">
        <f>INDEX('Player Data'!A:D,MATCH('Draft Data'!D445,'Player Data'!A:A,0),4)</f>
        <v>SS/2B</v>
      </c>
      <c r="G445" s="3">
        <f>INDEX('Player Data'!A:D,MATCH(D445,'Player Data'!A:A,0),2)</f>
        <v>207</v>
      </c>
      <c r="H445" s="3">
        <f t="shared" si="6"/>
        <v>-23</v>
      </c>
      <c r="I445" s="3">
        <f>VLOOKUP(B445,Reference!$B$4:$C$29,2,1)</f>
        <v>19</v>
      </c>
    </row>
    <row r="446" spans="1:9" x14ac:dyDescent="0.2">
      <c r="A446" s="6">
        <v>2</v>
      </c>
      <c r="B446" s="4">
        <v>185</v>
      </c>
      <c r="C446" s="4" t="s">
        <v>276</v>
      </c>
      <c r="D446" s="5" t="s">
        <v>186</v>
      </c>
      <c r="E446" s="3" t="str">
        <f>INDEX('Player Data'!A:D,MATCH(D446,'Player Data'!A:A,0),3)</f>
        <v>NYY</v>
      </c>
      <c r="F446" s="3" t="str">
        <f>INDEX('Player Data'!A:D,MATCH('Draft Data'!D446,'Player Data'!A:A,0),4)</f>
        <v>C</v>
      </c>
      <c r="G446" s="3">
        <f>INDEX('Player Data'!A:D,MATCH(D446,'Player Data'!A:A,0),2)</f>
        <v>173</v>
      </c>
      <c r="H446" s="3">
        <f t="shared" si="6"/>
        <v>12</v>
      </c>
      <c r="I446" s="3">
        <f>VLOOKUP(B446,Reference!$B$4:$C$29,2,1)</f>
        <v>19</v>
      </c>
    </row>
    <row r="447" spans="1:9" x14ac:dyDescent="0.2">
      <c r="A447" s="6">
        <v>2</v>
      </c>
      <c r="B447" s="4">
        <v>186</v>
      </c>
      <c r="C447" s="4" t="s">
        <v>277</v>
      </c>
      <c r="D447" s="5" t="s">
        <v>183</v>
      </c>
      <c r="E447" s="3" t="str">
        <f>INDEX('Player Data'!A:D,MATCH(D447,'Player Data'!A:A,0),3)</f>
        <v>OAK</v>
      </c>
      <c r="F447" s="3" t="str">
        <f>INDEX('Player Data'!A:D,MATCH('Draft Data'!D447,'Player Data'!A:A,0),4)</f>
        <v>SP</v>
      </c>
      <c r="G447" s="3">
        <f>INDEX('Player Data'!A:D,MATCH(D447,'Player Data'!A:A,0),2)</f>
        <v>183</v>
      </c>
      <c r="H447" s="3">
        <f t="shared" si="6"/>
        <v>3</v>
      </c>
      <c r="I447" s="3">
        <f>VLOOKUP(B447,Reference!$B$4:$C$29,2,1)</f>
        <v>19</v>
      </c>
    </row>
    <row r="448" spans="1:9" x14ac:dyDescent="0.2">
      <c r="A448" s="6">
        <v>2</v>
      </c>
      <c r="B448" s="4">
        <v>187</v>
      </c>
      <c r="C448" s="4" t="s">
        <v>278</v>
      </c>
      <c r="D448" s="5" t="s">
        <v>283</v>
      </c>
      <c r="E448" s="3" t="e">
        <f>INDEX('Player Data'!A:D,MATCH(D448,'Player Data'!A:A,0),3)</f>
        <v>#N/A</v>
      </c>
      <c r="F448" s="3" t="e">
        <f>INDEX('Player Data'!A:D,MATCH('Draft Data'!D448,'Player Data'!A:A,0),4)</f>
        <v>#N/A</v>
      </c>
      <c r="G448" s="3" t="e">
        <f>INDEX('Player Data'!A:D,MATCH(D448,'Player Data'!A:A,0),2)</f>
        <v>#N/A</v>
      </c>
      <c r="H448" s="3" t="e">
        <f t="shared" si="6"/>
        <v>#N/A</v>
      </c>
      <c r="I448" s="3">
        <f>VLOOKUP(B448,Reference!$B$4:$C$29,2,1)</f>
        <v>19</v>
      </c>
    </row>
    <row r="449" spans="1:9" x14ac:dyDescent="0.2">
      <c r="A449" s="6">
        <v>2</v>
      </c>
      <c r="B449" s="4">
        <v>188</v>
      </c>
      <c r="C449" s="4" t="s">
        <v>279</v>
      </c>
      <c r="D449" s="5" t="s">
        <v>193</v>
      </c>
      <c r="E449" s="3" t="str">
        <f>INDEX('Player Data'!A:D,MATCH(D449,'Player Data'!A:A,0),3)</f>
        <v>LAA</v>
      </c>
      <c r="F449" s="3" t="str">
        <f>INDEX('Player Data'!A:D,MATCH('Draft Data'!D449,'Player Data'!A:A,0),4)</f>
        <v>1B</v>
      </c>
      <c r="G449" s="3">
        <f>INDEX('Player Data'!A:D,MATCH(D449,'Player Data'!A:A,0),2)</f>
        <v>168</v>
      </c>
      <c r="H449" s="3">
        <f t="shared" si="6"/>
        <v>20</v>
      </c>
      <c r="I449" s="3">
        <f>VLOOKUP(B449,Reference!$B$4:$C$29,2,1)</f>
        <v>19</v>
      </c>
    </row>
    <row r="450" spans="1:9" x14ac:dyDescent="0.2">
      <c r="A450" s="6">
        <v>2</v>
      </c>
      <c r="B450" s="4">
        <v>189</v>
      </c>
      <c r="C450" s="4" t="s">
        <v>280</v>
      </c>
      <c r="D450" s="5" t="s">
        <v>187</v>
      </c>
      <c r="E450" s="3" t="str">
        <f>INDEX('Player Data'!A:D,MATCH(D450,'Player Data'!A:A,0),3)</f>
        <v>MIN</v>
      </c>
      <c r="F450" s="3" t="str">
        <f>INDEX('Player Data'!A:D,MATCH('Draft Data'!D450,'Player Data'!A:A,0),4)</f>
        <v>RP</v>
      </c>
      <c r="G450" s="3">
        <f>INDEX('Player Data'!A:D,MATCH(D450,'Player Data'!A:A,0),2)</f>
        <v>185</v>
      </c>
      <c r="H450" s="3">
        <f t="shared" si="6"/>
        <v>4</v>
      </c>
      <c r="I450" s="3">
        <f>VLOOKUP(B450,Reference!$B$4:$C$29,2,1)</f>
        <v>19</v>
      </c>
    </row>
    <row r="451" spans="1:9" x14ac:dyDescent="0.2">
      <c r="A451" s="6">
        <v>2</v>
      </c>
      <c r="B451" s="4">
        <v>190</v>
      </c>
      <c r="C451" s="4" t="s">
        <v>281</v>
      </c>
      <c r="D451" s="5" t="s">
        <v>198</v>
      </c>
      <c r="E451" s="3" t="str">
        <f>INDEX('Player Data'!A:D,MATCH(D451,'Player Data'!A:A,0),3)</f>
        <v>STL</v>
      </c>
      <c r="F451" s="3" t="str">
        <f>INDEX('Player Data'!A:D,MATCH('Draft Data'!D451,'Player Data'!A:A,0),4)</f>
        <v>SS</v>
      </c>
      <c r="G451" s="3">
        <f>INDEX('Player Data'!A:D,MATCH(D451,'Player Data'!A:A,0),2)</f>
        <v>181</v>
      </c>
      <c r="H451" s="3">
        <f t="shared" ref="H451:H514" si="7">B451-G451</f>
        <v>9</v>
      </c>
      <c r="I451" s="3">
        <f>VLOOKUP(B451,Reference!$B$4:$C$29,2,1)</f>
        <v>19</v>
      </c>
    </row>
    <row r="452" spans="1:9" x14ac:dyDescent="0.2">
      <c r="A452" s="6">
        <v>2</v>
      </c>
      <c r="B452" s="4">
        <v>191</v>
      </c>
      <c r="C452" s="4" t="s">
        <v>281</v>
      </c>
      <c r="D452" s="5" t="s">
        <v>185</v>
      </c>
      <c r="E452" s="3" t="str">
        <f>INDEX('Player Data'!A:D,MATCH(D452,'Player Data'!A:A,0),3)</f>
        <v>NYY</v>
      </c>
      <c r="F452" s="3" t="str">
        <f>INDEX('Player Data'!A:D,MATCH('Draft Data'!D452,'Player Data'!A:A,0),4)</f>
        <v>OF</v>
      </c>
      <c r="G452" s="3">
        <f>INDEX('Player Data'!A:D,MATCH(D452,'Player Data'!A:A,0),2)</f>
        <v>184</v>
      </c>
      <c r="H452" s="3">
        <f t="shared" si="7"/>
        <v>7</v>
      </c>
      <c r="I452" s="3">
        <f>VLOOKUP(B452,Reference!$B$4:$C$29,2,1)</f>
        <v>20</v>
      </c>
    </row>
    <row r="453" spans="1:9" x14ac:dyDescent="0.2">
      <c r="A453" s="6">
        <v>2</v>
      </c>
      <c r="B453" s="4">
        <v>192</v>
      </c>
      <c r="C453" s="4" t="s">
        <v>280</v>
      </c>
      <c r="D453" s="5" t="s">
        <v>202</v>
      </c>
      <c r="E453" s="3" t="str">
        <f>INDEX('Player Data'!A:D,MATCH(D453,'Player Data'!A:A,0),3)</f>
        <v>ATL</v>
      </c>
      <c r="F453" s="3" t="str">
        <f>INDEX('Player Data'!A:D,MATCH('Draft Data'!D453,'Player Data'!A:A,0),4)</f>
        <v>3B</v>
      </c>
      <c r="G453" s="3">
        <f>INDEX('Player Data'!A:D,MATCH(D453,'Player Data'!A:A,0),2)</f>
        <v>170</v>
      </c>
      <c r="H453" s="3">
        <f t="shared" si="7"/>
        <v>22</v>
      </c>
      <c r="I453" s="3">
        <f>VLOOKUP(B453,Reference!$B$4:$C$29,2,1)</f>
        <v>20</v>
      </c>
    </row>
    <row r="454" spans="1:9" x14ac:dyDescent="0.2">
      <c r="A454" s="6">
        <v>2</v>
      </c>
      <c r="B454" s="4">
        <v>193</v>
      </c>
      <c r="C454" s="4" t="s">
        <v>279</v>
      </c>
      <c r="D454" s="5" t="s">
        <v>191</v>
      </c>
      <c r="E454" s="3" t="str">
        <f>INDEX('Player Data'!A:D,MATCH(D454,'Player Data'!A:A,0),3)</f>
        <v>SD</v>
      </c>
      <c r="F454" s="3" t="str">
        <f>INDEX('Player Data'!A:D,MATCH('Draft Data'!D454,'Player Data'!A:A,0),4)</f>
        <v>RP</v>
      </c>
      <c r="G454" s="3">
        <f>INDEX('Player Data'!A:D,MATCH(D454,'Player Data'!A:A,0),2)</f>
        <v>187</v>
      </c>
      <c r="H454" s="3">
        <f t="shared" si="7"/>
        <v>6</v>
      </c>
      <c r="I454" s="3">
        <f>VLOOKUP(B454,Reference!$B$4:$C$29,2,1)</f>
        <v>20</v>
      </c>
    </row>
    <row r="455" spans="1:9" x14ac:dyDescent="0.2">
      <c r="A455" s="6">
        <v>2</v>
      </c>
      <c r="B455" s="4">
        <v>194</v>
      </c>
      <c r="C455" s="4" t="s">
        <v>278</v>
      </c>
      <c r="D455" s="5" t="s">
        <v>205</v>
      </c>
      <c r="E455" s="3" t="str">
        <f>INDEX('Player Data'!A:D,MATCH(D455,'Player Data'!A:A,0),3)</f>
        <v>MIN</v>
      </c>
      <c r="F455" s="3" t="str">
        <f>INDEX('Player Data'!A:D,MATCH('Draft Data'!D455,'Player Data'!A:A,0),4)</f>
        <v>3B</v>
      </c>
      <c r="G455" s="3">
        <f>INDEX('Player Data'!A:D,MATCH(D455,'Player Data'!A:A,0),2)</f>
        <v>174</v>
      </c>
      <c r="H455" s="3">
        <f t="shared" si="7"/>
        <v>20</v>
      </c>
      <c r="I455" s="3">
        <f>VLOOKUP(B455,Reference!$B$4:$C$29,2,1)</f>
        <v>20</v>
      </c>
    </row>
    <row r="456" spans="1:9" x14ac:dyDescent="0.2">
      <c r="A456" s="6">
        <v>2</v>
      </c>
      <c r="B456" s="4">
        <v>195</v>
      </c>
      <c r="C456" s="4" t="s">
        <v>277</v>
      </c>
      <c r="D456" s="5" t="s">
        <v>192</v>
      </c>
      <c r="E456" s="3" t="str">
        <f>INDEX('Player Data'!A:D,MATCH(D456,'Player Data'!A:A,0),3)</f>
        <v>CLE</v>
      </c>
      <c r="F456" s="3" t="str">
        <f>INDEX('Player Data'!A:D,MATCH('Draft Data'!D456,'Player Data'!A:A,0),4)</f>
        <v>SP</v>
      </c>
      <c r="G456" s="3">
        <f>INDEX('Player Data'!A:D,MATCH(D456,'Player Data'!A:A,0),2)</f>
        <v>189</v>
      </c>
      <c r="H456" s="3">
        <f t="shared" si="7"/>
        <v>6</v>
      </c>
      <c r="I456" s="3">
        <f>VLOOKUP(B456,Reference!$B$4:$C$29,2,1)</f>
        <v>20</v>
      </c>
    </row>
    <row r="457" spans="1:9" x14ac:dyDescent="0.2">
      <c r="A457" s="6">
        <v>2</v>
      </c>
      <c r="B457" s="4">
        <v>196</v>
      </c>
      <c r="C457" s="4" t="s">
        <v>276</v>
      </c>
      <c r="D457" s="5" t="s">
        <v>194</v>
      </c>
      <c r="E457" s="3" t="str">
        <f>INDEX('Player Data'!A:D,MATCH(D457,'Player Data'!A:A,0),3)</f>
        <v>LAD</v>
      </c>
      <c r="F457" s="3" t="str">
        <f>INDEX('Player Data'!A:D,MATCH('Draft Data'!D457,'Player Data'!A:A,0),4)</f>
        <v>SP</v>
      </c>
      <c r="G457" s="3">
        <f>INDEX('Player Data'!A:D,MATCH(D457,'Player Data'!A:A,0),2)</f>
        <v>190</v>
      </c>
      <c r="H457" s="3">
        <f t="shared" si="7"/>
        <v>6</v>
      </c>
      <c r="I457" s="3">
        <f>VLOOKUP(B457,Reference!$B$4:$C$29,2,1)</f>
        <v>20</v>
      </c>
    </row>
    <row r="458" spans="1:9" x14ac:dyDescent="0.2">
      <c r="A458" s="6">
        <v>2</v>
      </c>
      <c r="B458" s="4">
        <v>197</v>
      </c>
      <c r="C458" s="4" t="s">
        <v>275</v>
      </c>
      <c r="D458" s="5" t="s">
        <v>230</v>
      </c>
      <c r="E458" s="3" t="str">
        <f>INDEX('Player Data'!A:D,MATCH(D458,'Player Data'!A:A,0),3)</f>
        <v>HOU</v>
      </c>
      <c r="F458" s="3" t="str">
        <f>INDEX('Player Data'!A:D,MATCH('Draft Data'!D458,'Player Data'!A:A,0),4)</f>
        <v>1B</v>
      </c>
      <c r="G458" s="3">
        <f>INDEX('Player Data'!A:D,MATCH(D458,'Player Data'!A:A,0),2)</f>
        <v>219</v>
      </c>
      <c r="H458" s="3">
        <f t="shared" si="7"/>
        <v>-22</v>
      </c>
      <c r="I458" s="3">
        <f>VLOOKUP(B458,Reference!$B$4:$C$29,2,1)</f>
        <v>20</v>
      </c>
    </row>
    <row r="459" spans="1:9" x14ac:dyDescent="0.2">
      <c r="A459" s="6">
        <v>2</v>
      </c>
      <c r="B459" s="4">
        <v>198</v>
      </c>
      <c r="C459" s="4" t="s">
        <v>274</v>
      </c>
      <c r="D459" s="5" t="s">
        <v>190</v>
      </c>
      <c r="E459" s="3" t="str">
        <f>INDEX('Player Data'!A:D,MATCH(D459,'Player Data'!A:A,0),3)</f>
        <v>BAL</v>
      </c>
      <c r="F459" s="3" t="str">
        <f>INDEX('Player Data'!A:D,MATCH('Draft Data'!D459,'Player Data'!A:A,0),4)</f>
        <v>OF</v>
      </c>
      <c r="G459" s="3">
        <f>INDEX('Player Data'!A:D,MATCH(D459,'Player Data'!A:A,0),2)</f>
        <v>186</v>
      </c>
      <c r="H459" s="3">
        <f t="shared" si="7"/>
        <v>12</v>
      </c>
      <c r="I459" s="3">
        <f>VLOOKUP(B459,Reference!$B$4:$C$29,2,1)</f>
        <v>20</v>
      </c>
    </row>
    <row r="460" spans="1:9" x14ac:dyDescent="0.2">
      <c r="A460" s="6">
        <v>2</v>
      </c>
      <c r="B460" s="4">
        <v>199</v>
      </c>
      <c r="C460" s="4" t="s">
        <v>273</v>
      </c>
      <c r="D460" s="5" t="s">
        <v>199</v>
      </c>
      <c r="E460" s="3" t="str">
        <f>INDEX('Player Data'!A:D,MATCH(D460,'Player Data'!A:A,0),3)</f>
        <v>LAD</v>
      </c>
      <c r="F460" s="3" t="str">
        <f>INDEX('Player Data'!A:D,MATCH('Draft Data'!D460,'Player Data'!A:A,0),4)</f>
        <v>OF/2B/SS</v>
      </c>
      <c r="G460" s="3">
        <f>INDEX('Player Data'!A:D,MATCH(D460,'Player Data'!A:A,0),2)</f>
        <v>194</v>
      </c>
      <c r="H460" s="3">
        <f t="shared" si="7"/>
        <v>5</v>
      </c>
      <c r="I460" s="3">
        <f>VLOOKUP(B460,Reference!$B$4:$C$29,2,1)</f>
        <v>20</v>
      </c>
    </row>
    <row r="461" spans="1:9" x14ac:dyDescent="0.2">
      <c r="A461" s="6">
        <v>2</v>
      </c>
      <c r="B461" s="4">
        <v>200</v>
      </c>
      <c r="C461" s="4" t="s">
        <v>6</v>
      </c>
      <c r="D461" s="5" t="s">
        <v>242</v>
      </c>
      <c r="E461" s="3" t="str">
        <f>INDEX('Player Data'!A:D,MATCH(D461,'Player Data'!A:A,0),3)</f>
        <v>ARI</v>
      </c>
      <c r="F461" s="3" t="str">
        <f>INDEX('Player Data'!A:D,MATCH('Draft Data'!D461,'Player Data'!A:A,0),4)</f>
        <v>3B</v>
      </c>
      <c r="G461" s="3">
        <f>INDEX('Player Data'!A:D,MATCH(D461,'Player Data'!A:A,0),2)</f>
        <v>223</v>
      </c>
      <c r="H461" s="3">
        <f t="shared" si="7"/>
        <v>-23</v>
      </c>
      <c r="I461" s="3">
        <f>VLOOKUP(B461,Reference!$B$4:$C$29,2,1)</f>
        <v>20</v>
      </c>
    </row>
    <row r="462" spans="1:9" x14ac:dyDescent="0.2">
      <c r="A462" s="6">
        <v>2</v>
      </c>
      <c r="B462" s="4">
        <v>201</v>
      </c>
      <c r="C462" s="4" t="s">
        <v>6</v>
      </c>
      <c r="D462" s="5" t="s">
        <v>228</v>
      </c>
      <c r="E462" s="3" t="str">
        <f>INDEX('Player Data'!A:D,MATCH(D462,'Player Data'!A:A,0),3)</f>
        <v>NYM</v>
      </c>
      <c r="F462" s="3" t="str">
        <f>INDEX('Player Data'!A:D,MATCH('Draft Data'!D462,'Player Data'!A:A,0),4)</f>
        <v>SP</v>
      </c>
      <c r="G462" s="3">
        <f>INDEX('Player Data'!A:D,MATCH(D462,'Player Data'!A:A,0),2)</f>
        <v>236</v>
      </c>
      <c r="H462" s="3">
        <f t="shared" si="7"/>
        <v>-35</v>
      </c>
      <c r="I462" s="3">
        <f>VLOOKUP(B462,Reference!$B$4:$C$29,2,1)</f>
        <v>21</v>
      </c>
    </row>
    <row r="463" spans="1:9" x14ac:dyDescent="0.2">
      <c r="A463" s="6">
        <v>2</v>
      </c>
      <c r="B463" s="4">
        <v>202</v>
      </c>
      <c r="C463" s="4" t="s">
        <v>273</v>
      </c>
      <c r="D463" s="5" t="s">
        <v>225</v>
      </c>
      <c r="E463" s="3" t="str">
        <f>INDEX('Player Data'!A:D,MATCH(D463,'Player Data'!A:A,0),3)</f>
        <v>NYM</v>
      </c>
      <c r="F463" s="3" t="str">
        <f>INDEX('Player Data'!A:D,MATCH('Draft Data'!D463,'Player Data'!A:A,0),4)</f>
        <v>3B</v>
      </c>
      <c r="G463" s="3">
        <f>INDEX('Player Data'!A:D,MATCH(D463,'Player Data'!A:A,0),2)</f>
        <v>199</v>
      </c>
      <c r="H463" s="3">
        <f t="shared" si="7"/>
        <v>3</v>
      </c>
      <c r="I463" s="3">
        <f>VLOOKUP(B463,Reference!$B$4:$C$29,2,1)</f>
        <v>21</v>
      </c>
    </row>
    <row r="464" spans="1:9" x14ac:dyDescent="0.2">
      <c r="A464" s="6">
        <v>2</v>
      </c>
      <c r="B464" s="4">
        <v>203</v>
      </c>
      <c r="C464" s="4" t="s">
        <v>274</v>
      </c>
      <c r="D464" s="5" t="s">
        <v>223</v>
      </c>
      <c r="E464" s="3" t="str">
        <f>INDEX('Player Data'!A:D,MATCH(D464,'Player Data'!A:A,0),3)</f>
        <v>MIN</v>
      </c>
      <c r="F464" s="3" t="str">
        <f>INDEX('Player Data'!A:D,MATCH('Draft Data'!D464,'Player Data'!A:A,0),4)</f>
        <v>SS</v>
      </c>
      <c r="G464" s="3">
        <f>INDEX('Player Data'!A:D,MATCH(D464,'Player Data'!A:A,0),2)</f>
        <v>196</v>
      </c>
      <c r="H464" s="3">
        <f t="shared" si="7"/>
        <v>7</v>
      </c>
      <c r="I464" s="3">
        <f>VLOOKUP(B464,Reference!$B$4:$C$29,2,1)</f>
        <v>21</v>
      </c>
    </row>
    <row r="465" spans="1:9" x14ac:dyDescent="0.2">
      <c r="A465" s="6">
        <v>2</v>
      </c>
      <c r="B465" s="4">
        <v>204</v>
      </c>
      <c r="C465" s="4" t="s">
        <v>275</v>
      </c>
      <c r="D465" s="5" t="s">
        <v>259</v>
      </c>
      <c r="E465" s="3" t="str">
        <f>INDEX('Player Data'!A:D,MATCH(D465,'Player Data'!A:A,0),3)</f>
        <v>LAD</v>
      </c>
      <c r="F465" s="3" t="str">
        <f>INDEX('Player Data'!A:D,MATCH('Draft Data'!D465,'Player Data'!A:A,0),4)</f>
        <v>2B</v>
      </c>
      <c r="G465" s="3">
        <f>INDEX('Player Data'!A:D,MATCH(D465,'Player Data'!A:A,0),2)</f>
        <v>252</v>
      </c>
      <c r="H465" s="3">
        <f t="shared" si="7"/>
        <v>-48</v>
      </c>
      <c r="I465" s="3">
        <f>VLOOKUP(B465,Reference!$B$4:$C$29,2,1)</f>
        <v>21</v>
      </c>
    </row>
    <row r="466" spans="1:9" x14ac:dyDescent="0.2">
      <c r="A466" s="6">
        <v>2</v>
      </c>
      <c r="B466" s="4">
        <v>205</v>
      </c>
      <c r="C466" s="4" t="s">
        <v>276</v>
      </c>
      <c r="D466" s="5" t="s">
        <v>195</v>
      </c>
      <c r="E466" s="3" t="str">
        <f>INDEX('Player Data'!A:D,MATCH(D466,'Player Data'!A:A,0),3)</f>
        <v>BOS</v>
      </c>
      <c r="F466" s="3" t="str">
        <f>INDEX('Player Data'!A:D,MATCH('Draft Data'!D466,'Player Data'!A:A,0),4)</f>
        <v>RP</v>
      </c>
      <c r="G466" s="3">
        <f>INDEX('Player Data'!A:D,MATCH(D466,'Player Data'!A:A,0),2)</f>
        <v>192</v>
      </c>
      <c r="H466" s="3">
        <f t="shared" si="7"/>
        <v>13</v>
      </c>
      <c r="I466" s="3">
        <f>VLOOKUP(B466,Reference!$B$4:$C$29,2,1)</f>
        <v>21</v>
      </c>
    </row>
    <row r="467" spans="1:9" x14ac:dyDescent="0.2">
      <c r="A467" s="6">
        <v>2</v>
      </c>
      <c r="B467" s="4">
        <v>206</v>
      </c>
      <c r="C467" s="4" t="s">
        <v>277</v>
      </c>
      <c r="D467" s="5" t="s">
        <v>201</v>
      </c>
      <c r="E467" s="3" t="str">
        <f>INDEX('Player Data'!A:D,MATCH(D467,'Player Data'!A:A,0),3)</f>
        <v>MIA</v>
      </c>
      <c r="F467" s="3" t="str">
        <f>INDEX('Player Data'!A:D,MATCH('Draft Data'!D467,'Player Data'!A:A,0),4)</f>
        <v>SP</v>
      </c>
      <c r="G467" s="3">
        <f>INDEX('Player Data'!A:D,MATCH(D467,'Player Data'!A:A,0),2)</f>
        <v>195</v>
      </c>
      <c r="H467" s="3">
        <f t="shared" si="7"/>
        <v>11</v>
      </c>
      <c r="I467" s="3">
        <f>VLOOKUP(B467,Reference!$B$4:$C$29,2,1)</f>
        <v>21</v>
      </c>
    </row>
    <row r="468" spans="1:9" x14ac:dyDescent="0.2">
      <c r="A468" s="6">
        <v>2</v>
      </c>
      <c r="B468" s="4">
        <v>207</v>
      </c>
      <c r="C468" s="4" t="s">
        <v>278</v>
      </c>
      <c r="D468" s="5" t="s">
        <v>246</v>
      </c>
      <c r="E468" s="3" t="str">
        <f>INDEX('Player Data'!A:D,MATCH(D468,'Player Data'!A:A,0),3)</f>
        <v>MIL</v>
      </c>
      <c r="F468" s="3" t="str">
        <f>INDEX('Player Data'!A:D,MATCH('Draft Data'!D468,'Player Data'!A:A,0),4)</f>
        <v>2B</v>
      </c>
      <c r="G468" s="3">
        <f>INDEX('Player Data'!A:D,MATCH(D468,'Player Data'!A:A,0),2)</f>
        <v>233</v>
      </c>
      <c r="H468" s="3">
        <f t="shared" si="7"/>
        <v>-26</v>
      </c>
      <c r="I468" s="3">
        <f>VLOOKUP(B468,Reference!$B$4:$C$29,2,1)</f>
        <v>21</v>
      </c>
    </row>
    <row r="469" spans="1:9" x14ac:dyDescent="0.2">
      <c r="A469" s="6">
        <v>2</v>
      </c>
      <c r="B469" s="4">
        <v>208</v>
      </c>
      <c r="C469" s="4" t="s">
        <v>279</v>
      </c>
      <c r="D469" s="5" t="s">
        <v>203</v>
      </c>
      <c r="E469" s="3" t="str">
        <f>INDEX('Player Data'!A:D,MATCH(D469,'Player Data'!A:A,0),3)</f>
        <v>OAK</v>
      </c>
      <c r="F469" s="3" t="str">
        <f>INDEX('Player Data'!A:D,MATCH('Draft Data'!D469,'Player Data'!A:A,0),4)</f>
        <v>SP</v>
      </c>
      <c r="G469" s="3">
        <f>INDEX('Player Data'!A:D,MATCH(D469,'Player Data'!A:A,0),2)</f>
        <v>197</v>
      </c>
      <c r="H469" s="3">
        <f t="shared" si="7"/>
        <v>11</v>
      </c>
      <c r="I469" s="3">
        <f>VLOOKUP(B469,Reference!$B$4:$C$29,2,1)</f>
        <v>21</v>
      </c>
    </row>
    <row r="470" spans="1:9" x14ac:dyDescent="0.2">
      <c r="A470" s="6">
        <v>2</v>
      </c>
      <c r="B470" s="4">
        <v>209</v>
      </c>
      <c r="C470" s="4" t="s">
        <v>280</v>
      </c>
      <c r="D470" s="5" t="s">
        <v>207</v>
      </c>
      <c r="E470" s="3" t="str">
        <f>INDEX('Player Data'!A:D,MATCH(D470,'Player Data'!A:A,0),3)</f>
        <v>CHC</v>
      </c>
      <c r="F470" s="3" t="str">
        <f>INDEX('Player Data'!A:D,MATCH('Draft Data'!D470,'Player Data'!A:A,0),4)</f>
        <v>RP</v>
      </c>
      <c r="G470" s="3">
        <f>INDEX('Player Data'!A:D,MATCH(D470,'Player Data'!A:A,0),2)</f>
        <v>200</v>
      </c>
      <c r="H470" s="3">
        <f t="shared" si="7"/>
        <v>9</v>
      </c>
      <c r="I470" s="3">
        <f>VLOOKUP(B470,Reference!$B$4:$C$29,2,1)</f>
        <v>21</v>
      </c>
    </row>
    <row r="471" spans="1:9" x14ac:dyDescent="0.2">
      <c r="A471" s="6">
        <v>2</v>
      </c>
      <c r="B471" s="4">
        <v>210</v>
      </c>
      <c r="C471" s="4" t="s">
        <v>281</v>
      </c>
      <c r="D471" s="5" t="s">
        <v>204</v>
      </c>
      <c r="E471" s="3" t="str">
        <f>INDEX('Player Data'!A:D,MATCH(D471,'Player Data'!A:A,0),3)</f>
        <v>LAD</v>
      </c>
      <c r="F471" s="3" t="str">
        <f>INDEX('Player Data'!A:D,MATCH('Draft Data'!D471,'Player Data'!A:A,0),4)</f>
        <v>SP</v>
      </c>
      <c r="G471" s="3">
        <f>INDEX('Player Data'!A:D,MATCH(D471,'Player Data'!A:A,0),2)</f>
        <v>202</v>
      </c>
      <c r="H471" s="3">
        <f t="shared" si="7"/>
        <v>8</v>
      </c>
      <c r="I471" s="3">
        <f>VLOOKUP(B471,Reference!$B$4:$C$29,2,1)</f>
        <v>21</v>
      </c>
    </row>
    <row r="472" spans="1:9" x14ac:dyDescent="0.2">
      <c r="A472" s="6">
        <v>2</v>
      </c>
      <c r="B472" s="4">
        <v>211</v>
      </c>
      <c r="C472" s="4" t="s">
        <v>281</v>
      </c>
      <c r="D472" s="5" t="s">
        <v>219</v>
      </c>
      <c r="E472" s="3" t="str">
        <f>INDEX('Player Data'!A:D,MATCH(D472,'Player Data'!A:A,0),3)</f>
        <v>MIA</v>
      </c>
      <c r="F472" s="3" t="str">
        <f>INDEX('Player Data'!A:D,MATCH('Draft Data'!D472,'Player Data'!A:A,0),4)</f>
        <v>3B</v>
      </c>
      <c r="G472" s="3">
        <f>INDEX('Player Data'!A:D,MATCH(D472,'Player Data'!A:A,0),2)</f>
        <v>191</v>
      </c>
      <c r="H472" s="3">
        <f t="shared" si="7"/>
        <v>20</v>
      </c>
      <c r="I472" s="3">
        <f>VLOOKUP(B472,Reference!$B$4:$C$29,2,1)</f>
        <v>22</v>
      </c>
    </row>
    <row r="473" spans="1:9" x14ac:dyDescent="0.2">
      <c r="A473" s="6">
        <v>2</v>
      </c>
      <c r="B473" s="4">
        <v>212</v>
      </c>
      <c r="C473" s="4" t="s">
        <v>280</v>
      </c>
      <c r="D473" s="5" t="s">
        <v>206</v>
      </c>
      <c r="E473" s="3" t="str">
        <f>INDEX('Player Data'!A:D,MATCH(D473,'Player Data'!A:A,0),3)</f>
        <v>CWS</v>
      </c>
      <c r="F473" s="3" t="str">
        <f>INDEX('Player Data'!A:D,MATCH('Draft Data'!D473,'Player Data'!A:A,0),4)</f>
        <v>SP</v>
      </c>
      <c r="G473" s="3">
        <f>INDEX('Player Data'!A:D,MATCH(D473,'Player Data'!A:A,0),2)</f>
        <v>203</v>
      </c>
      <c r="H473" s="3">
        <f t="shared" si="7"/>
        <v>9</v>
      </c>
      <c r="I473" s="3">
        <f>VLOOKUP(B473,Reference!$B$4:$C$29,2,1)</f>
        <v>22</v>
      </c>
    </row>
    <row r="474" spans="1:9" x14ac:dyDescent="0.2">
      <c r="A474" s="6">
        <v>2</v>
      </c>
      <c r="B474" s="4">
        <v>213</v>
      </c>
      <c r="C474" s="4" t="s">
        <v>279</v>
      </c>
      <c r="D474" s="5" t="s">
        <v>208</v>
      </c>
      <c r="E474" s="3" t="str">
        <f>INDEX('Player Data'!A:D,MATCH(D474,'Player Data'!A:A,0),3)</f>
        <v>BOS</v>
      </c>
      <c r="F474" s="3" t="str">
        <f>INDEX('Player Data'!A:D,MATCH('Draft Data'!D474,'Player Data'!A:A,0),4)</f>
        <v>SP</v>
      </c>
      <c r="G474" s="3">
        <f>INDEX('Player Data'!A:D,MATCH(D474,'Player Data'!A:A,0),2)</f>
        <v>204</v>
      </c>
      <c r="H474" s="3">
        <f t="shared" si="7"/>
        <v>9</v>
      </c>
      <c r="I474" s="3">
        <f>VLOOKUP(B474,Reference!$B$4:$C$29,2,1)</f>
        <v>22</v>
      </c>
    </row>
    <row r="475" spans="1:9" x14ac:dyDescent="0.2">
      <c r="A475" s="6">
        <v>2</v>
      </c>
      <c r="B475" s="4">
        <v>214</v>
      </c>
      <c r="C475" s="4" t="s">
        <v>278</v>
      </c>
      <c r="D475" s="5" t="s">
        <v>229</v>
      </c>
      <c r="E475" s="3" t="str">
        <f>INDEX('Player Data'!A:D,MATCH(D475,'Player Data'!A:A,0),3)</f>
        <v>CHC</v>
      </c>
      <c r="F475" s="3" t="str">
        <f>INDEX('Player Data'!A:D,MATCH('Draft Data'!D475,'Player Data'!A:A,0),4)</f>
        <v>OF</v>
      </c>
      <c r="G475" s="3">
        <f>INDEX('Player Data'!A:D,MATCH(D475,'Player Data'!A:A,0),2)</f>
        <v>212</v>
      </c>
      <c r="H475" s="3">
        <f t="shared" si="7"/>
        <v>2</v>
      </c>
      <c r="I475" s="3">
        <f>VLOOKUP(B475,Reference!$B$4:$C$29,2,1)</f>
        <v>22</v>
      </c>
    </row>
    <row r="476" spans="1:9" x14ac:dyDescent="0.2">
      <c r="A476" s="6">
        <v>2</v>
      </c>
      <c r="B476" s="4">
        <v>215</v>
      </c>
      <c r="C476" s="4" t="s">
        <v>277</v>
      </c>
      <c r="D476" s="5" t="s">
        <v>209</v>
      </c>
      <c r="E476" s="3" t="str">
        <f>INDEX('Player Data'!A:D,MATCH(D476,'Player Data'!A:A,0),3)</f>
        <v>MIN</v>
      </c>
      <c r="F476" s="3" t="str">
        <f>INDEX('Player Data'!A:D,MATCH('Draft Data'!D476,'Player Data'!A:A,0),4)</f>
        <v>RP</v>
      </c>
      <c r="G476" s="3">
        <f>INDEX('Player Data'!A:D,MATCH(D476,'Player Data'!A:A,0),2)</f>
        <v>206</v>
      </c>
      <c r="H476" s="3">
        <f t="shared" si="7"/>
        <v>9</v>
      </c>
      <c r="I476" s="3">
        <f>VLOOKUP(B476,Reference!$B$4:$C$29,2,1)</f>
        <v>22</v>
      </c>
    </row>
    <row r="477" spans="1:9" x14ac:dyDescent="0.2">
      <c r="A477" s="6">
        <v>2</v>
      </c>
      <c r="B477" s="4">
        <v>216</v>
      </c>
      <c r="C477" s="4" t="s">
        <v>276</v>
      </c>
      <c r="D477" s="5" t="s">
        <v>211</v>
      </c>
      <c r="E477" s="3" t="str">
        <f>INDEX('Player Data'!A:D,MATCH(D477,'Player Data'!A:A,0),3)</f>
        <v>PHI</v>
      </c>
      <c r="F477" s="3" t="str">
        <f>INDEX('Player Data'!A:D,MATCH('Draft Data'!D477,'Player Data'!A:A,0),4)</f>
        <v>SP</v>
      </c>
      <c r="G477" s="3">
        <f>INDEX('Player Data'!A:D,MATCH(D477,'Player Data'!A:A,0),2)</f>
        <v>208</v>
      </c>
      <c r="H477" s="3">
        <f t="shared" si="7"/>
        <v>8</v>
      </c>
      <c r="I477" s="3">
        <f>VLOOKUP(B477,Reference!$B$4:$C$29,2,1)</f>
        <v>22</v>
      </c>
    </row>
    <row r="478" spans="1:9" x14ac:dyDescent="0.2">
      <c r="A478" s="6">
        <v>2</v>
      </c>
      <c r="B478" s="4">
        <v>217</v>
      </c>
      <c r="C478" s="4" t="s">
        <v>275</v>
      </c>
      <c r="D478" s="5" t="s">
        <v>284</v>
      </c>
      <c r="E478" s="3" t="str">
        <f>INDEX('Player Data'!A:D,MATCH(D478,'Player Data'!A:A,0),3)</f>
        <v>CIN</v>
      </c>
      <c r="F478" s="3" t="str">
        <f>INDEX('Player Data'!A:D,MATCH('Draft Data'!D478,'Player Data'!A:A,0),4)</f>
        <v>1B</v>
      </c>
      <c r="G478" s="3">
        <f>INDEX('Player Data'!A:D,MATCH(D478,'Player Data'!A:A,0),2)</f>
        <v>280</v>
      </c>
      <c r="H478" s="3">
        <f t="shared" si="7"/>
        <v>-63</v>
      </c>
      <c r="I478" s="3">
        <f>VLOOKUP(B478,Reference!$B$4:$C$29,2,1)</f>
        <v>22</v>
      </c>
    </row>
    <row r="479" spans="1:9" x14ac:dyDescent="0.2">
      <c r="A479" s="6">
        <v>2</v>
      </c>
      <c r="B479" s="4">
        <v>218</v>
      </c>
      <c r="C479" s="4" t="s">
        <v>274</v>
      </c>
      <c r="D479" s="5" t="s">
        <v>216</v>
      </c>
      <c r="E479" s="3" t="str">
        <f>INDEX('Player Data'!A:D,MATCH(D479,'Player Data'!A:A,0),3)</f>
        <v>MIL</v>
      </c>
      <c r="F479" s="3" t="str">
        <f>INDEX('Player Data'!A:D,MATCH('Draft Data'!D479,'Player Data'!A:A,0),4)</f>
        <v>OF</v>
      </c>
      <c r="G479" s="3">
        <f>INDEX('Player Data'!A:D,MATCH(D479,'Player Data'!A:A,0),2)</f>
        <v>201</v>
      </c>
      <c r="H479" s="3">
        <f t="shared" si="7"/>
        <v>17</v>
      </c>
      <c r="I479" s="3">
        <f>VLOOKUP(B479,Reference!$B$4:$C$29,2,1)</f>
        <v>22</v>
      </c>
    </row>
    <row r="480" spans="1:9" x14ac:dyDescent="0.2">
      <c r="A480" s="6">
        <v>2</v>
      </c>
      <c r="B480" s="4">
        <v>219</v>
      </c>
      <c r="C480" s="4" t="s">
        <v>273</v>
      </c>
      <c r="D480" s="5" t="s">
        <v>238</v>
      </c>
      <c r="E480" s="3" t="str">
        <f>INDEX('Player Data'!A:D,MATCH(D480,'Player Data'!A:A,0),3)</f>
        <v>MIL</v>
      </c>
      <c r="F480" s="3" t="str">
        <f>INDEX('Player Data'!A:D,MATCH('Draft Data'!D480,'Player Data'!A:A,0),4)</f>
        <v>OF</v>
      </c>
      <c r="G480" s="3">
        <f>INDEX('Player Data'!A:D,MATCH(D480,'Player Data'!A:A,0),2)</f>
        <v>229</v>
      </c>
      <c r="H480" s="3">
        <f t="shared" si="7"/>
        <v>-10</v>
      </c>
      <c r="I480" s="3">
        <f>VLOOKUP(B480,Reference!$B$4:$C$29,2,1)</f>
        <v>22</v>
      </c>
    </row>
    <row r="481" spans="1:9" x14ac:dyDescent="0.2">
      <c r="A481" s="6">
        <v>2</v>
      </c>
      <c r="B481" s="4">
        <v>220</v>
      </c>
      <c r="C481" s="4" t="s">
        <v>6</v>
      </c>
      <c r="D481" s="5" t="s">
        <v>247</v>
      </c>
      <c r="E481" s="3" t="str">
        <f>INDEX('Player Data'!A:D,MATCH(D481,'Player Data'!A:A,0),3)</f>
        <v>NYY</v>
      </c>
      <c r="F481" s="3" t="str">
        <f>INDEX('Player Data'!A:D,MATCH('Draft Data'!D481,'Player Data'!A:A,0),4)</f>
        <v>SP</v>
      </c>
      <c r="G481" s="3">
        <f>INDEX('Player Data'!A:D,MATCH(D481,'Player Data'!A:A,0),2)</f>
        <v>240</v>
      </c>
      <c r="H481" s="3">
        <f t="shared" si="7"/>
        <v>-20</v>
      </c>
      <c r="I481" s="3">
        <f>VLOOKUP(B481,Reference!$B$4:$C$29,2,1)</f>
        <v>22</v>
      </c>
    </row>
    <row r="482" spans="1:9" x14ac:dyDescent="0.2">
      <c r="A482" s="6">
        <v>2</v>
      </c>
      <c r="B482" s="4">
        <v>221</v>
      </c>
      <c r="C482" s="4" t="s">
        <v>6</v>
      </c>
      <c r="D482" s="5" t="s">
        <v>264</v>
      </c>
      <c r="E482" s="3" t="str">
        <f>INDEX('Player Data'!A:D,MATCH(D482,'Player Data'!A:A,0),3)</f>
        <v>SD</v>
      </c>
      <c r="F482" s="3" t="str">
        <f>INDEX('Player Data'!A:D,MATCH('Draft Data'!D482,'Player Data'!A:A,0),4)</f>
        <v>2B/1B/SS</v>
      </c>
      <c r="G482" s="3">
        <f>INDEX('Player Data'!A:D,MATCH(D482,'Player Data'!A:A,0),2)</f>
        <v>253</v>
      </c>
      <c r="H482" s="3">
        <f t="shared" si="7"/>
        <v>-32</v>
      </c>
      <c r="I482" s="3">
        <f>VLOOKUP(B482,Reference!$B$4:$C$29,2,1)</f>
        <v>23</v>
      </c>
    </row>
    <row r="483" spans="1:9" x14ac:dyDescent="0.2">
      <c r="A483" s="6">
        <v>2</v>
      </c>
      <c r="B483" s="4">
        <v>222</v>
      </c>
      <c r="C483" s="4" t="s">
        <v>273</v>
      </c>
      <c r="D483" s="5" t="s">
        <v>285</v>
      </c>
      <c r="E483" s="3" t="str">
        <f>INDEX('Player Data'!A:D,MATCH(D483,'Player Data'!A:A,0),3)</f>
        <v>DET</v>
      </c>
      <c r="F483" s="3" t="str">
        <f>INDEX('Player Data'!A:D,MATCH('Draft Data'!D483,'Player Data'!A:A,0),4)</f>
        <v>SP</v>
      </c>
      <c r="G483" s="3">
        <f>INDEX('Player Data'!A:D,MATCH(D483,'Player Data'!A:A,0),2)</f>
        <v>292</v>
      </c>
      <c r="H483" s="3">
        <f t="shared" si="7"/>
        <v>-70</v>
      </c>
      <c r="I483" s="3">
        <f>VLOOKUP(B483,Reference!$B$4:$C$29,2,1)</f>
        <v>23</v>
      </c>
    </row>
    <row r="484" spans="1:9" x14ac:dyDescent="0.2">
      <c r="A484" s="6">
        <v>2</v>
      </c>
      <c r="B484" s="4">
        <v>223</v>
      </c>
      <c r="C484" s="4" t="s">
        <v>274</v>
      </c>
      <c r="D484" s="5" t="s">
        <v>218</v>
      </c>
      <c r="E484" s="3" t="str">
        <f>INDEX('Player Data'!A:D,MATCH(D484,'Player Data'!A:A,0),3)</f>
        <v>COL</v>
      </c>
      <c r="F484" s="3" t="str">
        <f>INDEX('Player Data'!A:D,MATCH('Draft Data'!D484,'Player Data'!A:A,0),4)</f>
        <v>OF</v>
      </c>
      <c r="G484" s="3">
        <f>INDEX('Player Data'!A:D,MATCH(D484,'Player Data'!A:A,0),2)</f>
        <v>205</v>
      </c>
      <c r="H484" s="3">
        <f t="shared" si="7"/>
        <v>18</v>
      </c>
      <c r="I484" s="3">
        <f>VLOOKUP(B484,Reference!$B$4:$C$29,2,1)</f>
        <v>23</v>
      </c>
    </row>
    <row r="485" spans="1:9" x14ac:dyDescent="0.2">
      <c r="A485" s="6">
        <v>2</v>
      </c>
      <c r="B485" s="4">
        <v>224</v>
      </c>
      <c r="C485" s="4" t="s">
        <v>275</v>
      </c>
      <c r="D485" s="5" t="s">
        <v>286</v>
      </c>
      <c r="E485" s="3" t="str">
        <f>INDEX('Player Data'!A:D,MATCH(D485,'Player Data'!A:A,0),3)</f>
        <v>CLE</v>
      </c>
      <c r="F485" s="3" t="str">
        <f>INDEX('Player Data'!A:D,MATCH('Draft Data'!D485,'Player Data'!A:A,0),4)</f>
        <v>2B</v>
      </c>
      <c r="G485" s="3">
        <f>INDEX('Player Data'!A:D,MATCH(D485,'Player Data'!A:A,0),2)</f>
        <v>273</v>
      </c>
      <c r="H485" s="3">
        <f t="shared" si="7"/>
        <v>-49</v>
      </c>
      <c r="I485" s="3">
        <f>VLOOKUP(B485,Reference!$B$4:$C$29,2,1)</f>
        <v>23</v>
      </c>
    </row>
    <row r="486" spans="1:9" x14ac:dyDescent="0.2">
      <c r="A486" s="6">
        <v>2</v>
      </c>
      <c r="B486" s="4">
        <v>225</v>
      </c>
      <c r="C486" s="4" t="s">
        <v>276</v>
      </c>
      <c r="D486" s="5" t="s">
        <v>213</v>
      </c>
      <c r="E486" s="3" t="str">
        <f>INDEX('Player Data'!A:D,MATCH(D486,'Player Data'!A:A,0),3)</f>
        <v>PIT</v>
      </c>
      <c r="F486" s="3" t="str">
        <f>INDEX('Player Data'!A:D,MATCH('Draft Data'!D486,'Player Data'!A:A,0),4)</f>
        <v>RP</v>
      </c>
      <c r="G486" s="3">
        <f>INDEX('Player Data'!A:D,MATCH(D486,'Player Data'!A:A,0),2)</f>
        <v>211</v>
      </c>
      <c r="H486" s="3">
        <f t="shared" si="7"/>
        <v>14</v>
      </c>
      <c r="I486" s="3">
        <f>VLOOKUP(B486,Reference!$B$4:$C$29,2,1)</f>
        <v>23</v>
      </c>
    </row>
    <row r="487" spans="1:9" x14ac:dyDescent="0.2">
      <c r="A487" s="6">
        <v>2</v>
      </c>
      <c r="B487" s="4">
        <v>226</v>
      </c>
      <c r="C487" s="4" t="s">
        <v>277</v>
      </c>
      <c r="D487" s="5" t="s">
        <v>220</v>
      </c>
      <c r="E487" s="3" t="str">
        <f>INDEX('Player Data'!A:D,MATCH(D487,'Player Data'!A:A,0),3)</f>
        <v>ARI</v>
      </c>
      <c r="F487" s="3" t="str">
        <f>INDEX('Player Data'!A:D,MATCH('Draft Data'!D487,'Player Data'!A:A,0),4)</f>
        <v>OF</v>
      </c>
      <c r="G487" s="3">
        <f>INDEX('Player Data'!A:D,MATCH(D487,'Player Data'!A:A,0),2)</f>
        <v>209</v>
      </c>
      <c r="H487" s="3">
        <f t="shared" si="7"/>
        <v>17</v>
      </c>
      <c r="I487" s="3">
        <f>VLOOKUP(B487,Reference!$B$4:$C$29,2,1)</f>
        <v>23</v>
      </c>
    </row>
    <row r="488" spans="1:9" x14ac:dyDescent="0.2">
      <c r="A488" s="6">
        <v>2</v>
      </c>
      <c r="B488" s="4">
        <v>227</v>
      </c>
      <c r="C488" s="4" t="s">
        <v>278</v>
      </c>
      <c r="D488" s="5" t="s">
        <v>217</v>
      </c>
      <c r="E488" s="3" t="str">
        <f>INDEX('Player Data'!A:D,MATCH(D488,'Player Data'!A:A,0),3)</f>
        <v>NYY</v>
      </c>
      <c r="F488" s="3" t="str">
        <f>INDEX('Player Data'!A:D,MATCH('Draft Data'!D488,'Player Data'!A:A,0),4)</f>
        <v>OF</v>
      </c>
      <c r="G488" s="3">
        <f>INDEX('Player Data'!A:D,MATCH(D488,'Player Data'!A:A,0),2)</f>
        <v>210</v>
      </c>
      <c r="H488" s="3">
        <f t="shared" si="7"/>
        <v>17</v>
      </c>
      <c r="I488" s="3">
        <f>VLOOKUP(B488,Reference!$B$4:$C$29,2,1)</f>
        <v>23</v>
      </c>
    </row>
    <row r="489" spans="1:9" x14ac:dyDescent="0.2">
      <c r="A489" s="6">
        <v>2</v>
      </c>
      <c r="B489" s="4">
        <v>228</v>
      </c>
      <c r="C489" s="4" t="s">
        <v>279</v>
      </c>
      <c r="D489" s="5" t="s">
        <v>215</v>
      </c>
      <c r="E489" s="3" t="str">
        <f>INDEX('Player Data'!A:D,MATCH(D489,'Player Data'!A:A,0),3)</f>
        <v>SEA</v>
      </c>
      <c r="F489" s="3" t="str">
        <f>INDEX('Player Data'!A:D,MATCH('Draft Data'!D489,'Player Data'!A:A,0),4)</f>
        <v>SP</v>
      </c>
      <c r="G489" s="3">
        <f>INDEX('Player Data'!A:D,MATCH(D489,'Player Data'!A:A,0),2)</f>
        <v>217</v>
      </c>
      <c r="H489" s="3">
        <f t="shared" si="7"/>
        <v>11</v>
      </c>
      <c r="I489" s="3">
        <f>VLOOKUP(B489,Reference!$B$4:$C$29,2,1)</f>
        <v>23</v>
      </c>
    </row>
    <row r="490" spans="1:9" x14ac:dyDescent="0.2">
      <c r="A490" s="6">
        <v>2</v>
      </c>
      <c r="B490" s="4">
        <v>229</v>
      </c>
      <c r="C490" s="4" t="s">
        <v>280</v>
      </c>
      <c r="D490" s="5" t="s">
        <v>210</v>
      </c>
      <c r="E490" s="3" t="str">
        <f>INDEX('Player Data'!A:D,MATCH(D490,'Player Data'!A:A,0),3)</f>
        <v>SD</v>
      </c>
      <c r="F490" s="3" t="str">
        <f>INDEX('Player Data'!A:D,MATCH('Draft Data'!D490,'Player Data'!A:A,0),4)</f>
        <v>C</v>
      </c>
      <c r="G490" s="3">
        <f>INDEX('Player Data'!A:D,MATCH(D490,'Player Data'!A:A,0),2)</f>
        <v>214</v>
      </c>
      <c r="H490" s="3">
        <f t="shared" si="7"/>
        <v>15</v>
      </c>
      <c r="I490" s="3">
        <f>VLOOKUP(B490,Reference!$B$4:$C$29,2,1)</f>
        <v>23</v>
      </c>
    </row>
    <row r="491" spans="1:9" x14ac:dyDescent="0.2">
      <c r="A491" s="6">
        <v>2</v>
      </c>
      <c r="B491" s="4">
        <v>230</v>
      </c>
      <c r="C491" s="4" t="s">
        <v>281</v>
      </c>
      <c r="D491" s="5" t="s">
        <v>221</v>
      </c>
      <c r="E491" s="3" t="str">
        <f>INDEX('Player Data'!A:D,MATCH(D491,'Player Data'!A:A,0),3)</f>
        <v>ARI</v>
      </c>
      <c r="F491" s="3" t="str">
        <f>INDEX('Player Data'!A:D,MATCH('Draft Data'!D491,'Player Data'!A:A,0),4)</f>
        <v>OF</v>
      </c>
      <c r="G491" s="3">
        <f>INDEX('Player Data'!A:D,MATCH(D491,'Player Data'!A:A,0),2)</f>
        <v>213</v>
      </c>
      <c r="H491" s="3">
        <f t="shared" si="7"/>
        <v>17</v>
      </c>
      <c r="I491" s="3">
        <f>VLOOKUP(B491,Reference!$B$4:$C$29,2,1)</f>
        <v>23</v>
      </c>
    </row>
    <row r="492" spans="1:9" x14ac:dyDescent="0.2">
      <c r="A492" s="6">
        <v>2</v>
      </c>
      <c r="B492" s="4">
        <v>231</v>
      </c>
      <c r="C492" s="4" t="s">
        <v>281</v>
      </c>
      <c r="D492" s="5" t="s">
        <v>224</v>
      </c>
      <c r="E492" s="3" t="str">
        <f>INDEX('Player Data'!A:D,MATCH(D492,'Player Data'!A:A,0),3)</f>
        <v>MIN</v>
      </c>
      <c r="F492" s="3" t="str">
        <f>INDEX('Player Data'!A:D,MATCH('Draft Data'!D492,'Player Data'!A:A,0),4)</f>
        <v>C</v>
      </c>
      <c r="G492" s="3">
        <f>INDEX('Player Data'!A:D,MATCH(D492,'Player Data'!A:A,0),2)</f>
        <v>231</v>
      </c>
      <c r="H492" s="3">
        <f t="shared" si="7"/>
        <v>0</v>
      </c>
      <c r="I492" s="3">
        <f>VLOOKUP(B492,Reference!$B$4:$C$29,2,1)</f>
        <v>24</v>
      </c>
    </row>
    <row r="493" spans="1:9" x14ac:dyDescent="0.2">
      <c r="A493" s="6">
        <v>2</v>
      </c>
      <c r="B493" s="4">
        <v>232</v>
      </c>
      <c r="C493" s="4" t="s">
        <v>280</v>
      </c>
      <c r="D493" s="5" t="s">
        <v>227</v>
      </c>
      <c r="E493" s="3" t="str">
        <f>INDEX('Player Data'!A:D,MATCH(D493,'Player Data'!A:A,0),3)</f>
        <v>COL</v>
      </c>
      <c r="F493" s="3" t="str">
        <f>INDEX('Player Data'!A:D,MATCH('Draft Data'!D493,'Player Data'!A:A,0),4)</f>
        <v>2B/1B/3B</v>
      </c>
      <c r="G493" s="3">
        <f>INDEX('Player Data'!A:D,MATCH(D493,'Player Data'!A:A,0),2)</f>
        <v>225</v>
      </c>
      <c r="H493" s="3">
        <f t="shared" si="7"/>
        <v>7</v>
      </c>
      <c r="I493" s="3">
        <f>VLOOKUP(B493,Reference!$B$4:$C$29,2,1)</f>
        <v>24</v>
      </c>
    </row>
    <row r="494" spans="1:9" x14ac:dyDescent="0.2">
      <c r="A494" s="6">
        <v>2</v>
      </c>
      <c r="B494" s="4">
        <v>233</v>
      </c>
      <c r="C494" s="4" t="s">
        <v>279</v>
      </c>
      <c r="D494" s="5" t="s">
        <v>231</v>
      </c>
      <c r="E494" s="3" t="str">
        <f>INDEX('Player Data'!A:D,MATCH(D494,'Player Data'!A:A,0),3)</f>
        <v>SEA</v>
      </c>
      <c r="F494" s="3" t="str">
        <f>INDEX('Player Data'!A:D,MATCH('Draft Data'!D494,'Player Data'!A:A,0),4)</f>
        <v>OF</v>
      </c>
      <c r="G494" s="3">
        <f>INDEX('Player Data'!A:D,MATCH(D494,'Player Data'!A:A,0),2)</f>
        <v>215</v>
      </c>
      <c r="H494" s="3">
        <f t="shared" si="7"/>
        <v>18</v>
      </c>
      <c r="I494" s="3">
        <f>VLOOKUP(B494,Reference!$B$4:$C$29,2,1)</f>
        <v>24</v>
      </c>
    </row>
    <row r="495" spans="1:9" x14ac:dyDescent="0.2">
      <c r="A495" s="6">
        <v>2</v>
      </c>
      <c r="B495" s="4">
        <v>234</v>
      </c>
      <c r="C495" s="4" t="s">
        <v>278</v>
      </c>
      <c r="D495" s="5" t="s">
        <v>287</v>
      </c>
      <c r="E495" s="3" t="e">
        <f>INDEX('Player Data'!A:D,MATCH(D495,'Player Data'!A:A,0),3)</f>
        <v>#N/A</v>
      </c>
      <c r="F495" s="3" t="e">
        <f>INDEX('Player Data'!A:D,MATCH('Draft Data'!D495,'Player Data'!A:A,0),4)</f>
        <v>#N/A</v>
      </c>
      <c r="G495" s="3" t="e">
        <f>INDEX('Player Data'!A:D,MATCH(D495,'Player Data'!A:A,0),2)</f>
        <v>#N/A</v>
      </c>
      <c r="H495" s="3" t="e">
        <f t="shared" si="7"/>
        <v>#N/A</v>
      </c>
      <c r="I495" s="3">
        <f>VLOOKUP(B495,Reference!$B$4:$C$29,2,1)</f>
        <v>24</v>
      </c>
    </row>
    <row r="496" spans="1:9" x14ac:dyDescent="0.2">
      <c r="A496" s="6">
        <v>2</v>
      </c>
      <c r="B496" s="4">
        <v>235</v>
      </c>
      <c r="C496" s="4" t="s">
        <v>277</v>
      </c>
      <c r="D496" s="5" t="s">
        <v>233</v>
      </c>
      <c r="E496" s="3" t="str">
        <f>INDEX('Player Data'!A:D,MATCH(D496,'Player Data'!A:A,0),3)</f>
        <v>NYM</v>
      </c>
      <c r="F496" s="3" t="str">
        <f>INDEX('Player Data'!A:D,MATCH('Draft Data'!D496,'Player Data'!A:A,0),4)</f>
        <v>OF</v>
      </c>
      <c r="G496" s="3">
        <f>INDEX('Player Data'!A:D,MATCH(D496,'Player Data'!A:A,0),2)</f>
        <v>218</v>
      </c>
      <c r="H496" s="3">
        <f t="shared" si="7"/>
        <v>17</v>
      </c>
      <c r="I496" s="3">
        <f>VLOOKUP(B496,Reference!$B$4:$C$29,2,1)</f>
        <v>24</v>
      </c>
    </row>
    <row r="497" spans="1:9" x14ac:dyDescent="0.2">
      <c r="A497" s="6">
        <v>2</v>
      </c>
      <c r="B497" s="4">
        <v>236</v>
      </c>
      <c r="C497" s="4" t="s">
        <v>276</v>
      </c>
      <c r="D497" s="5" t="s">
        <v>235</v>
      </c>
      <c r="E497" s="3" t="str">
        <f>INDEX('Player Data'!A:D,MATCH(D497,'Player Data'!A:A,0),3)</f>
        <v>KC</v>
      </c>
      <c r="F497" s="3" t="str">
        <f>INDEX('Player Data'!A:D,MATCH('Draft Data'!D497,'Player Data'!A:A,0),4)</f>
        <v>1B/OF</v>
      </c>
      <c r="G497" s="3">
        <f>INDEX('Player Data'!A:D,MATCH(D497,'Player Data'!A:A,0),2)</f>
        <v>220</v>
      </c>
      <c r="H497" s="3">
        <f t="shared" si="7"/>
        <v>16</v>
      </c>
      <c r="I497" s="3">
        <f>VLOOKUP(B497,Reference!$B$4:$C$29,2,1)</f>
        <v>24</v>
      </c>
    </row>
    <row r="498" spans="1:9" x14ac:dyDescent="0.2">
      <c r="A498" s="6">
        <v>2</v>
      </c>
      <c r="B498" s="4">
        <v>237</v>
      </c>
      <c r="C498" s="4" t="s">
        <v>275</v>
      </c>
      <c r="D498" s="5" t="s">
        <v>251</v>
      </c>
      <c r="E498" s="3" t="str">
        <f>INDEX('Player Data'!A:D,MATCH(D498,'Player Data'!A:A,0),3)</f>
        <v>PIT</v>
      </c>
      <c r="F498" s="3" t="str">
        <f>INDEX('Player Data'!A:D,MATCH('Draft Data'!D498,'Player Data'!A:A,0),4)</f>
        <v>OF</v>
      </c>
      <c r="G498" s="3">
        <f>INDEX('Player Data'!A:D,MATCH(D498,'Player Data'!A:A,0),2)</f>
        <v>243</v>
      </c>
      <c r="H498" s="3">
        <f t="shared" si="7"/>
        <v>-6</v>
      </c>
      <c r="I498" s="3">
        <f>VLOOKUP(B498,Reference!$B$4:$C$29,2,1)</f>
        <v>24</v>
      </c>
    </row>
    <row r="499" spans="1:9" x14ac:dyDescent="0.2">
      <c r="A499" s="6">
        <v>2</v>
      </c>
      <c r="B499" s="4">
        <v>238</v>
      </c>
      <c r="C499" s="4" t="s">
        <v>274</v>
      </c>
      <c r="D499" s="5" t="s">
        <v>226</v>
      </c>
      <c r="E499" s="3" t="str">
        <f>INDEX('Player Data'!A:D,MATCH(D499,'Player Data'!A:A,0),3)</f>
        <v>CIN</v>
      </c>
      <c r="F499" s="3" t="str">
        <f>INDEX('Player Data'!A:D,MATCH('Draft Data'!D499,'Player Data'!A:A,0),4)</f>
        <v>SP</v>
      </c>
      <c r="G499" s="3">
        <f>INDEX('Player Data'!A:D,MATCH(D499,'Player Data'!A:A,0),2)</f>
        <v>221</v>
      </c>
      <c r="H499" s="3">
        <f t="shared" si="7"/>
        <v>17</v>
      </c>
      <c r="I499" s="3">
        <f>VLOOKUP(B499,Reference!$B$4:$C$29,2,1)</f>
        <v>24</v>
      </c>
    </row>
    <row r="500" spans="1:9" x14ac:dyDescent="0.2">
      <c r="A500" s="6">
        <v>2</v>
      </c>
      <c r="B500" s="4">
        <v>239</v>
      </c>
      <c r="C500" s="4" t="s">
        <v>273</v>
      </c>
      <c r="D500" s="5" t="s">
        <v>288</v>
      </c>
      <c r="E500" s="3" t="str">
        <f>INDEX('Player Data'!A:D,MATCH(D500,'Player Data'!A:A,0),3)</f>
        <v>FA</v>
      </c>
      <c r="F500" s="3" t="str">
        <f>INDEX('Player Data'!A:D,MATCH('Draft Data'!D500,'Player Data'!A:A,0),4)</f>
        <v>RP</v>
      </c>
      <c r="G500" s="3">
        <f>INDEX('Player Data'!A:D,MATCH(D500,'Player Data'!A:A,0),2)</f>
        <v>297</v>
      </c>
      <c r="H500" s="3">
        <f t="shared" si="7"/>
        <v>-58</v>
      </c>
      <c r="I500" s="3">
        <f>VLOOKUP(B500,Reference!$B$4:$C$29,2,1)</f>
        <v>24</v>
      </c>
    </row>
    <row r="501" spans="1:9" x14ac:dyDescent="0.2">
      <c r="A501" s="6">
        <v>2</v>
      </c>
      <c r="B501" s="4">
        <v>240</v>
      </c>
      <c r="C501" s="4" t="s">
        <v>6</v>
      </c>
      <c r="D501" s="5" t="s">
        <v>236</v>
      </c>
      <c r="E501" s="3" t="str">
        <f>INDEX('Player Data'!A:D,MATCH(D501,'Player Data'!A:A,0),3)</f>
        <v>OAK</v>
      </c>
      <c r="F501" s="3" t="str">
        <f>INDEX('Player Data'!A:D,MATCH('Draft Data'!D501,'Player Data'!A:A,0),4)</f>
        <v>OF</v>
      </c>
      <c r="G501" s="3">
        <f>INDEX('Player Data'!A:D,MATCH(D501,'Player Data'!A:A,0),2)</f>
        <v>224</v>
      </c>
      <c r="H501" s="3">
        <f t="shared" si="7"/>
        <v>16</v>
      </c>
      <c r="I501" s="3">
        <f>VLOOKUP(B501,Reference!$B$4:$C$29,2,1)</f>
        <v>24</v>
      </c>
    </row>
    <row r="502" spans="1:9" x14ac:dyDescent="0.2">
      <c r="A502" s="6">
        <v>2</v>
      </c>
      <c r="B502" s="4">
        <v>241</v>
      </c>
      <c r="C502" s="4" t="s">
        <v>6</v>
      </c>
      <c r="D502" s="5" t="s">
        <v>248</v>
      </c>
      <c r="E502" s="3" t="str">
        <f>INDEX('Player Data'!A:D,MATCH(D502,'Player Data'!A:A,0),3)</f>
        <v>OAK</v>
      </c>
      <c r="F502" s="3" t="str">
        <f>INDEX('Player Data'!A:D,MATCH('Draft Data'!D502,'Player Data'!A:A,0),4)</f>
        <v>C</v>
      </c>
      <c r="G502" s="3">
        <f>INDEX('Player Data'!A:D,MATCH(D502,'Player Data'!A:A,0),2)</f>
        <v>242</v>
      </c>
      <c r="H502" s="3">
        <f t="shared" si="7"/>
        <v>-1</v>
      </c>
      <c r="I502" s="3">
        <f>VLOOKUP(B502,Reference!$B$4:$C$29,2,1)</f>
        <v>25</v>
      </c>
    </row>
    <row r="503" spans="1:9" x14ac:dyDescent="0.2">
      <c r="A503" s="6">
        <v>2</v>
      </c>
      <c r="B503" s="4">
        <v>242</v>
      </c>
      <c r="C503" s="4" t="s">
        <v>273</v>
      </c>
      <c r="D503" s="5" t="s">
        <v>289</v>
      </c>
      <c r="E503" s="3" t="e">
        <f>INDEX('Player Data'!A:D,MATCH(D503,'Player Data'!A:A,0),3)</f>
        <v>#N/A</v>
      </c>
      <c r="F503" s="3" t="e">
        <f>INDEX('Player Data'!A:D,MATCH('Draft Data'!D503,'Player Data'!A:A,0),4)</f>
        <v>#N/A</v>
      </c>
      <c r="G503" s="3" t="e">
        <f>INDEX('Player Data'!A:D,MATCH(D503,'Player Data'!A:A,0),2)</f>
        <v>#N/A</v>
      </c>
      <c r="H503" s="3" t="e">
        <f t="shared" si="7"/>
        <v>#N/A</v>
      </c>
      <c r="I503" s="3">
        <f>VLOOKUP(B503,Reference!$B$4:$C$29,2,1)</f>
        <v>25</v>
      </c>
    </row>
    <row r="504" spans="1:9" x14ac:dyDescent="0.2">
      <c r="A504" s="6">
        <v>2</v>
      </c>
      <c r="B504" s="4">
        <v>243</v>
      </c>
      <c r="C504" s="4" t="s">
        <v>274</v>
      </c>
      <c r="D504" s="5" t="s">
        <v>241</v>
      </c>
      <c r="E504" s="3" t="str">
        <f>INDEX('Player Data'!A:D,MATCH(D504,'Player Data'!A:A,0),3)</f>
        <v>NYM</v>
      </c>
      <c r="F504" s="3" t="str">
        <f>INDEX('Player Data'!A:D,MATCH('Draft Data'!D504,'Player Data'!A:A,0),4)</f>
        <v>2B/SS</v>
      </c>
      <c r="G504" s="3">
        <f>INDEX('Player Data'!A:D,MATCH(D504,'Player Data'!A:A,0),2)</f>
        <v>226</v>
      </c>
      <c r="H504" s="3">
        <f t="shared" si="7"/>
        <v>17</v>
      </c>
      <c r="I504" s="3">
        <f>VLOOKUP(B504,Reference!$B$4:$C$29,2,1)</f>
        <v>25</v>
      </c>
    </row>
    <row r="505" spans="1:9" x14ac:dyDescent="0.2">
      <c r="A505" s="6">
        <v>2</v>
      </c>
      <c r="B505" s="4">
        <v>244</v>
      </c>
      <c r="C505" s="4" t="s">
        <v>275</v>
      </c>
      <c r="D505" s="5" t="s">
        <v>258</v>
      </c>
      <c r="E505" s="3" t="str">
        <f>INDEX('Player Data'!A:D,MATCH(D505,'Player Data'!A:A,0),3)</f>
        <v>DET</v>
      </c>
      <c r="F505" s="3" t="str">
        <f>INDEX('Player Data'!A:D,MATCH('Draft Data'!D505,'Player Data'!A:A,0),4)</f>
        <v>SS</v>
      </c>
      <c r="G505" s="3">
        <f>INDEX('Player Data'!A:D,MATCH(D505,'Player Data'!A:A,0),2)</f>
        <v>251</v>
      </c>
      <c r="H505" s="3">
        <f t="shared" si="7"/>
        <v>-7</v>
      </c>
      <c r="I505" s="3">
        <f>VLOOKUP(B505,Reference!$B$4:$C$29,2,1)</f>
        <v>25</v>
      </c>
    </row>
    <row r="506" spans="1:9" x14ac:dyDescent="0.2">
      <c r="A506" s="6">
        <v>2</v>
      </c>
      <c r="B506" s="4">
        <v>245</v>
      </c>
      <c r="C506" s="4" t="s">
        <v>276</v>
      </c>
      <c r="D506" s="5" t="s">
        <v>222</v>
      </c>
      <c r="E506" s="3" t="str">
        <f>INDEX('Player Data'!A:D,MATCH(D506,'Player Data'!A:A,0),3)</f>
        <v>BOS</v>
      </c>
      <c r="F506" s="3" t="str">
        <f>INDEX('Player Data'!A:D,MATCH('Draft Data'!D506,'Player Data'!A:A,0),4)</f>
        <v>SP</v>
      </c>
      <c r="G506" s="3">
        <f>INDEX('Player Data'!A:D,MATCH(D506,'Player Data'!A:A,0),2)</f>
        <v>227</v>
      </c>
      <c r="H506" s="3">
        <f t="shared" si="7"/>
        <v>18</v>
      </c>
      <c r="I506" s="3">
        <f>VLOOKUP(B506,Reference!$B$4:$C$29,2,1)</f>
        <v>25</v>
      </c>
    </row>
    <row r="507" spans="1:9" x14ac:dyDescent="0.2">
      <c r="A507" s="6">
        <v>2</v>
      </c>
      <c r="B507" s="4">
        <v>246</v>
      </c>
      <c r="C507" s="4" t="s">
        <v>277</v>
      </c>
      <c r="D507" s="5" t="s">
        <v>232</v>
      </c>
      <c r="E507" s="3" t="str">
        <f>INDEX('Player Data'!A:D,MATCH(D507,'Player Data'!A:A,0),3)</f>
        <v>HOU</v>
      </c>
      <c r="F507" s="3" t="str">
        <f>INDEX('Player Data'!A:D,MATCH('Draft Data'!D507,'Player Data'!A:A,0),4)</f>
        <v>SP</v>
      </c>
      <c r="G507" s="3">
        <f>INDEX('Player Data'!A:D,MATCH(D507,'Player Data'!A:A,0),2)</f>
        <v>228</v>
      </c>
      <c r="H507" s="3">
        <f t="shared" si="7"/>
        <v>18</v>
      </c>
      <c r="I507" s="3">
        <f>VLOOKUP(B507,Reference!$B$4:$C$29,2,1)</f>
        <v>25</v>
      </c>
    </row>
    <row r="508" spans="1:9" x14ac:dyDescent="0.2">
      <c r="A508" s="6">
        <v>2</v>
      </c>
      <c r="B508" s="4">
        <v>247</v>
      </c>
      <c r="C508" s="4" t="s">
        <v>278</v>
      </c>
      <c r="D508" s="5" t="s">
        <v>290</v>
      </c>
      <c r="E508" s="3" t="e">
        <f>INDEX('Player Data'!A:D,MATCH(D508,'Player Data'!A:A,0),3)</f>
        <v>#N/A</v>
      </c>
      <c r="F508" s="3" t="e">
        <f>INDEX('Player Data'!A:D,MATCH('Draft Data'!D508,'Player Data'!A:A,0),4)</f>
        <v>#N/A</v>
      </c>
      <c r="G508" s="3" t="e">
        <f>INDEX('Player Data'!A:D,MATCH(D508,'Player Data'!A:A,0),2)</f>
        <v>#N/A</v>
      </c>
      <c r="H508" s="3" t="e">
        <f t="shared" si="7"/>
        <v>#N/A</v>
      </c>
      <c r="I508" s="3">
        <f>VLOOKUP(B508,Reference!$B$4:$C$29,2,1)</f>
        <v>25</v>
      </c>
    </row>
    <row r="509" spans="1:9" x14ac:dyDescent="0.2">
      <c r="A509" s="6">
        <v>2</v>
      </c>
      <c r="B509" s="4">
        <v>248</v>
      </c>
      <c r="C509" s="4" t="s">
        <v>279</v>
      </c>
      <c r="D509" s="5" t="s">
        <v>234</v>
      </c>
      <c r="E509" s="3" t="str">
        <f>INDEX('Player Data'!A:D,MATCH(D509,'Player Data'!A:A,0),3)</f>
        <v>CLE</v>
      </c>
      <c r="F509" s="3" t="str">
        <f>INDEX('Player Data'!A:D,MATCH('Draft Data'!D509,'Player Data'!A:A,0),4)</f>
        <v>SP</v>
      </c>
      <c r="G509" s="3">
        <f>INDEX('Player Data'!A:D,MATCH(D509,'Player Data'!A:A,0),2)</f>
        <v>230</v>
      </c>
      <c r="H509" s="3">
        <f t="shared" si="7"/>
        <v>18</v>
      </c>
      <c r="I509" s="3">
        <f>VLOOKUP(B509,Reference!$B$4:$C$29,2,1)</f>
        <v>25</v>
      </c>
    </row>
    <row r="510" spans="1:9" x14ac:dyDescent="0.2">
      <c r="A510" s="6">
        <v>2</v>
      </c>
      <c r="B510" s="4">
        <v>249</v>
      </c>
      <c r="C510" s="4" t="s">
        <v>280</v>
      </c>
      <c r="D510" s="5" t="s">
        <v>244</v>
      </c>
      <c r="E510" s="3" t="str">
        <f>INDEX('Player Data'!A:D,MATCH(D510,'Player Data'!A:A,0),3)</f>
        <v>TEX</v>
      </c>
      <c r="F510" s="3" t="str">
        <f>INDEX('Player Data'!A:D,MATCH('Draft Data'!D510,'Player Data'!A:A,0),4)</f>
        <v>OF</v>
      </c>
      <c r="G510" s="3">
        <f>INDEX('Player Data'!A:D,MATCH(D510,'Player Data'!A:A,0),2)</f>
        <v>232</v>
      </c>
      <c r="H510" s="3">
        <f t="shared" si="7"/>
        <v>17</v>
      </c>
      <c r="I510" s="3">
        <f>VLOOKUP(B510,Reference!$B$4:$C$29,2,1)</f>
        <v>25</v>
      </c>
    </row>
    <row r="511" spans="1:9" x14ac:dyDescent="0.2">
      <c r="A511" s="6">
        <v>2</v>
      </c>
      <c r="B511" s="4">
        <v>250</v>
      </c>
      <c r="C511" s="4" t="s">
        <v>281</v>
      </c>
      <c r="D511" s="5" t="s">
        <v>245</v>
      </c>
      <c r="E511" s="3" t="str">
        <f>INDEX('Player Data'!A:D,MATCH(D511,'Player Data'!A:A,0),3)</f>
        <v>LAD</v>
      </c>
      <c r="F511" s="3" t="str">
        <f>INDEX('Player Data'!A:D,MATCH('Draft Data'!D511,'Player Data'!A:A,0),4)</f>
        <v>SP</v>
      </c>
      <c r="G511" s="3">
        <f>INDEX('Player Data'!A:D,MATCH(D511,'Player Data'!A:A,0),2)</f>
        <v>234</v>
      </c>
      <c r="H511" s="3">
        <f t="shared" si="7"/>
        <v>16</v>
      </c>
      <c r="I511" s="3">
        <f>VLOOKUP(B511,Reference!$B$4:$C$29,2,1)</f>
        <v>25</v>
      </c>
    </row>
    <row r="512" spans="1:9" x14ac:dyDescent="0.2">
      <c r="A512" s="6">
        <v>2</v>
      </c>
      <c r="B512" s="4">
        <v>251</v>
      </c>
      <c r="C512" s="4" t="s">
        <v>281</v>
      </c>
      <c r="D512" s="5" t="s">
        <v>239</v>
      </c>
      <c r="E512" s="3" t="str">
        <f>INDEX('Player Data'!A:D,MATCH(D512,'Player Data'!A:A,0),3)</f>
        <v>TEX</v>
      </c>
      <c r="F512" s="3" t="str">
        <f>INDEX('Player Data'!A:D,MATCH('Draft Data'!D512,'Player Data'!A:A,0),4)</f>
        <v>RP</v>
      </c>
      <c r="G512" s="3">
        <f>INDEX('Player Data'!A:D,MATCH(D512,'Player Data'!A:A,0),2)</f>
        <v>235</v>
      </c>
      <c r="H512" s="3">
        <f t="shared" si="7"/>
        <v>16</v>
      </c>
      <c r="I512" s="3">
        <f>VLOOKUP(B512,Reference!$B$4:$C$29,2,1)</f>
        <v>26</v>
      </c>
    </row>
    <row r="513" spans="1:9" x14ac:dyDescent="0.2">
      <c r="A513" s="6">
        <v>2</v>
      </c>
      <c r="B513" s="4">
        <v>252</v>
      </c>
      <c r="C513" s="4" t="s">
        <v>280</v>
      </c>
      <c r="D513" s="5" t="s">
        <v>240</v>
      </c>
      <c r="E513" s="3" t="str">
        <f>INDEX('Player Data'!A:D,MATCH(D513,'Player Data'!A:A,0),3)</f>
        <v>CIN</v>
      </c>
      <c r="F513" s="3" t="str">
        <f>INDEX('Player Data'!A:D,MATCH('Draft Data'!D513,'Player Data'!A:A,0),4)</f>
        <v>OF</v>
      </c>
      <c r="G513" s="3">
        <f>INDEX('Player Data'!A:D,MATCH(D513,'Player Data'!A:A,0),2)</f>
        <v>237</v>
      </c>
      <c r="H513" s="3">
        <f t="shared" si="7"/>
        <v>15</v>
      </c>
      <c r="I513" s="3">
        <f>VLOOKUP(B513,Reference!$B$4:$C$29,2,1)</f>
        <v>26</v>
      </c>
    </row>
    <row r="514" spans="1:9" x14ac:dyDescent="0.2">
      <c r="A514" s="6">
        <v>2</v>
      </c>
      <c r="B514" s="4">
        <v>253</v>
      </c>
      <c r="C514" s="4" t="s">
        <v>279</v>
      </c>
      <c r="D514" s="5" t="s">
        <v>249</v>
      </c>
      <c r="E514" s="3" t="str">
        <f>INDEX('Player Data'!A:D,MATCH(D514,'Player Data'!A:A,0),3)</f>
        <v>DET</v>
      </c>
      <c r="F514" s="3" t="str">
        <f>INDEX('Player Data'!A:D,MATCH('Draft Data'!D514,'Player Data'!A:A,0),4)</f>
        <v>OF</v>
      </c>
      <c r="G514" s="3">
        <f>INDEX('Player Data'!A:D,MATCH(D514,'Player Data'!A:A,0),2)</f>
        <v>238</v>
      </c>
      <c r="H514" s="3">
        <f t="shared" si="7"/>
        <v>15</v>
      </c>
      <c r="I514" s="3">
        <f>VLOOKUP(B514,Reference!$B$4:$C$29,2,1)</f>
        <v>26</v>
      </c>
    </row>
    <row r="515" spans="1:9" x14ac:dyDescent="0.2">
      <c r="A515" s="6">
        <v>2</v>
      </c>
      <c r="B515" s="4">
        <v>254</v>
      </c>
      <c r="C515" s="4" t="s">
        <v>278</v>
      </c>
      <c r="D515" s="5" t="s">
        <v>291</v>
      </c>
      <c r="E515" s="3" t="str">
        <f>INDEX('Player Data'!A:D,MATCH(D515,'Player Data'!A:A,0),3)</f>
        <v>TB</v>
      </c>
      <c r="F515" s="3" t="str">
        <f>INDEX('Player Data'!A:D,MATCH('Draft Data'!D515,'Player Data'!A:A,0),4)</f>
        <v>SP</v>
      </c>
      <c r="G515" s="3">
        <f>INDEX('Player Data'!A:D,MATCH(D515,'Player Data'!A:A,0),2)</f>
        <v>281</v>
      </c>
      <c r="H515" s="3">
        <f t="shared" ref="H515:H578" si="8">B515-G515</f>
        <v>-27</v>
      </c>
      <c r="I515" s="3">
        <f>VLOOKUP(B515,Reference!$B$4:$C$29,2,1)</f>
        <v>26</v>
      </c>
    </row>
    <row r="516" spans="1:9" x14ac:dyDescent="0.2">
      <c r="A516" s="6">
        <v>2</v>
      </c>
      <c r="B516" s="4">
        <v>255</v>
      </c>
      <c r="C516" s="4" t="s">
        <v>277</v>
      </c>
      <c r="D516" s="5" t="s">
        <v>243</v>
      </c>
      <c r="E516" s="3" t="str">
        <f>INDEX('Player Data'!A:D,MATCH(D516,'Player Data'!A:A,0),3)</f>
        <v>HOU</v>
      </c>
      <c r="F516" s="3" t="str">
        <f>INDEX('Player Data'!A:D,MATCH('Draft Data'!D516,'Player Data'!A:A,0),4)</f>
        <v>SP</v>
      </c>
      <c r="G516" s="3">
        <f>INDEX('Player Data'!A:D,MATCH(D516,'Player Data'!A:A,0),2)</f>
        <v>239</v>
      </c>
      <c r="H516" s="3">
        <f t="shared" si="8"/>
        <v>16</v>
      </c>
      <c r="I516" s="3">
        <f>VLOOKUP(B516,Reference!$B$4:$C$29,2,1)</f>
        <v>26</v>
      </c>
    </row>
    <row r="517" spans="1:9" x14ac:dyDescent="0.2">
      <c r="A517" s="6">
        <v>2</v>
      </c>
      <c r="B517" s="4">
        <v>256</v>
      </c>
      <c r="C517" s="4" t="s">
        <v>276</v>
      </c>
      <c r="D517" s="5" t="s">
        <v>252</v>
      </c>
      <c r="E517" s="3" t="str">
        <f>INDEX('Player Data'!A:D,MATCH(D517,'Player Data'!A:A,0),3)</f>
        <v>STL</v>
      </c>
      <c r="F517" s="3" t="str">
        <f>INDEX('Player Data'!A:D,MATCH('Draft Data'!D517,'Player Data'!A:A,0),4)</f>
        <v>RP</v>
      </c>
      <c r="G517" s="3">
        <f>INDEX('Player Data'!A:D,MATCH(D517,'Player Data'!A:A,0),2)</f>
        <v>241</v>
      </c>
      <c r="H517" s="3">
        <f t="shared" si="8"/>
        <v>15</v>
      </c>
      <c r="I517" s="3">
        <f>VLOOKUP(B517,Reference!$B$4:$C$29,2,1)</f>
        <v>26</v>
      </c>
    </row>
    <row r="518" spans="1:9" x14ac:dyDescent="0.2">
      <c r="A518" s="6">
        <v>2</v>
      </c>
      <c r="B518" s="4">
        <v>257</v>
      </c>
      <c r="C518" s="4" t="s">
        <v>275</v>
      </c>
      <c r="D518" s="5" t="s">
        <v>253</v>
      </c>
      <c r="E518" s="3" t="str">
        <f>INDEX('Player Data'!A:D,MATCH(D518,'Player Data'!A:A,0),3)</f>
        <v>CHC</v>
      </c>
      <c r="F518" s="3" t="str">
        <f>INDEX('Player Data'!A:D,MATCH('Draft Data'!D518,'Player Data'!A:A,0),4)</f>
        <v>SP</v>
      </c>
      <c r="G518" s="3">
        <f>INDEX('Player Data'!A:D,MATCH(D518,'Player Data'!A:A,0),2)</f>
        <v>244</v>
      </c>
      <c r="H518" s="3">
        <f t="shared" si="8"/>
        <v>13</v>
      </c>
      <c r="I518" s="3">
        <f>VLOOKUP(B518,Reference!$B$4:$C$29,2,1)</f>
        <v>26</v>
      </c>
    </row>
    <row r="519" spans="1:9" x14ac:dyDescent="0.2">
      <c r="A519" s="6">
        <v>2</v>
      </c>
      <c r="B519" s="4">
        <v>258</v>
      </c>
      <c r="C519" s="4" t="s">
        <v>274</v>
      </c>
      <c r="D519" s="5" t="s">
        <v>255</v>
      </c>
      <c r="E519" s="3" t="str">
        <f>INDEX('Player Data'!A:D,MATCH(D519,'Player Data'!A:A,0),3)</f>
        <v>MIN</v>
      </c>
      <c r="F519" s="3" t="str">
        <f>INDEX('Player Data'!A:D,MATCH('Draft Data'!D519,'Player Data'!A:A,0),4)</f>
        <v>SP</v>
      </c>
      <c r="G519" s="3">
        <f>INDEX('Player Data'!A:D,MATCH(D519,'Player Data'!A:A,0),2)</f>
        <v>245</v>
      </c>
      <c r="H519" s="3">
        <f t="shared" si="8"/>
        <v>13</v>
      </c>
      <c r="I519" s="3">
        <f>VLOOKUP(B519,Reference!$B$4:$C$29,2,1)</f>
        <v>26</v>
      </c>
    </row>
    <row r="520" spans="1:9" x14ac:dyDescent="0.2">
      <c r="A520" s="6">
        <v>2</v>
      </c>
      <c r="B520" s="4">
        <v>259</v>
      </c>
      <c r="C520" s="4" t="s">
        <v>273</v>
      </c>
      <c r="D520" s="5" t="s">
        <v>292</v>
      </c>
      <c r="E520" s="3" t="e">
        <f>INDEX('Player Data'!A:D,MATCH(D520,'Player Data'!A:A,0),3)</f>
        <v>#N/A</v>
      </c>
      <c r="F520" s="3" t="e">
        <f>INDEX('Player Data'!A:D,MATCH('Draft Data'!D520,'Player Data'!A:A,0),4)</f>
        <v>#N/A</v>
      </c>
      <c r="G520" s="3" t="e">
        <f>INDEX('Player Data'!A:D,MATCH(D520,'Player Data'!A:A,0),2)</f>
        <v>#N/A</v>
      </c>
      <c r="H520" s="3" t="e">
        <f t="shared" si="8"/>
        <v>#N/A</v>
      </c>
      <c r="I520" s="3">
        <f>VLOOKUP(B520,Reference!$B$4:$C$29,2,1)</f>
        <v>26</v>
      </c>
    </row>
    <row r="521" spans="1:9" x14ac:dyDescent="0.2">
      <c r="A521" s="6">
        <v>2</v>
      </c>
      <c r="B521" s="4">
        <v>260</v>
      </c>
      <c r="C521" s="4" t="s">
        <v>6</v>
      </c>
      <c r="D521" s="5" t="s">
        <v>250</v>
      </c>
      <c r="E521" s="3" t="str">
        <f>INDEX('Player Data'!A:D,MATCH(D521,'Player Data'!A:A,0),3)</f>
        <v>NYM</v>
      </c>
      <c r="F521" s="3" t="str">
        <f>INDEX('Player Data'!A:D,MATCH('Draft Data'!D521,'Player Data'!A:A,0),4)</f>
        <v>C</v>
      </c>
      <c r="G521" s="3">
        <f>INDEX('Player Data'!A:D,MATCH(D521,'Player Data'!A:A,0),2)</f>
        <v>246</v>
      </c>
      <c r="H521" s="3">
        <f t="shared" si="8"/>
        <v>14</v>
      </c>
      <c r="I521" s="3">
        <f>VLOOKUP(B521,Reference!$B$4:$C$29,2,1)</f>
        <v>26</v>
      </c>
    </row>
    <row r="522" spans="1:9" x14ac:dyDescent="0.2">
      <c r="A522" s="6">
        <v>3</v>
      </c>
      <c r="B522" s="4">
        <v>1</v>
      </c>
      <c r="C522" s="4" t="s">
        <v>0</v>
      </c>
      <c r="D522" s="5" t="s">
        <v>5</v>
      </c>
      <c r="E522" s="3" t="str">
        <f>INDEX('Player Data'!A:D,MATCH(D522,'Player Data'!A:A,0),3)</f>
        <v>LAD</v>
      </c>
      <c r="F522" s="3" t="str">
        <f>INDEX('Player Data'!A:D,MATCH('Draft Data'!D522,'Player Data'!A:A,0),4)</f>
        <v>OF</v>
      </c>
      <c r="G522" s="3">
        <f>INDEX('Player Data'!A:D,MATCH(D522,'Player Data'!A:A,0),2)</f>
        <v>1</v>
      </c>
      <c r="H522" s="3">
        <f t="shared" si="8"/>
        <v>0</v>
      </c>
      <c r="I522" s="3">
        <f>VLOOKUP(B522,Reference!$B$4:$C$29,2,1)</f>
        <v>1</v>
      </c>
    </row>
    <row r="523" spans="1:9" x14ac:dyDescent="0.2">
      <c r="A523" s="6">
        <v>3</v>
      </c>
      <c r="B523" s="4">
        <v>2</v>
      </c>
      <c r="C523" s="4" t="s">
        <v>2</v>
      </c>
      <c r="D523" s="5" t="s">
        <v>3</v>
      </c>
      <c r="E523" s="3" t="str">
        <f>INDEX('Player Data'!A:D,MATCH(D523,'Player Data'!A:A,0),3)</f>
        <v>ATL</v>
      </c>
      <c r="F523" s="3" t="str">
        <f>INDEX('Player Data'!A:D,MATCH('Draft Data'!D523,'Player Data'!A:A,0),4)</f>
        <v>OF</v>
      </c>
      <c r="G523" s="3">
        <f>INDEX('Player Data'!A:D,MATCH(D523,'Player Data'!A:A,0),2)</f>
        <v>2</v>
      </c>
      <c r="H523" s="3">
        <f t="shared" si="8"/>
        <v>0</v>
      </c>
      <c r="I523" s="3">
        <f>VLOOKUP(B523,Reference!$B$4:$C$29,2,1)</f>
        <v>1</v>
      </c>
    </row>
    <row r="524" spans="1:9" x14ac:dyDescent="0.2">
      <c r="A524" s="6">
        <v>3</v>
      </c>
      <c r="B524" s="4">
        <v>3</v>
      </c>
      <c r="C524" s="4" t="s">
        <v>315</v>
      </c>
      <c r="D524" s="5" t="s">
        <v>7</v>
      </c>
      <c r="E524" s="3" t="str">
        <f>INDEX('Player Data'!A:D,MATCH(D524,'Player Data'!A:A,0),3)</f>
        <v>WSH</v>
      </c>
      <c r="F524" s="3" t="str">
        <f>INDEX('Player Data'!A:D,MATCH('Draft Data'!D524,'Player Data'!A:A,0),4)</f>
        <v>OF</v>
      </c>
      <c r="G524" s="3">
        <f>INDEX('Player Data'!A:D,MATCH(D524,'Player Data'!A:A,0),2)</f>
        <v>4</v>
      </c>
      <c r="H524" s="3">
        <f t="shared" si="8"/>
        <v>-1</v>
      </c>
      <c r="I524" s="3">
        <f>VLOOKUP(B524,Reference!$B$4:$C$29,2,1)</f>
        <v>1</v>
      </c>
    </row>
    <row r="525" spans="1:9" x14ac:dyDescent="0.2">
      <c r="A525" s="6">
        <v>3</v>
      </c>
      <c r="B525" s="4">
        <v>4</v>
      </c>
      <c r="C525" s="4" t="s">
        <v>316</v>
      </c>
      <c r="D525" s="5" t="s">
        <v>1</v>
      </c>
      <c r="E525" s="3" t="str">
        <f>INDEX('Player Data'!A:D,MATCH(D525,'Player Data'!A:A,0),3)</f>
        <v>SD</v>
      </c>
      <c r="F525" s="3" t="str">
        <f>INDEX('Player Data'!A:D,MATCH('Draft Data'!D525,'Player Data'!A:A,0),4)</f>
        <v>SS</v>
      </c>
      <c r="G525" s="3">
        <f>INDEX('Player Data'!A:D,MATCH(D525,'Player Data'!A:A,0),2)</f>
        <v>3</v>
      </c>
      <c r="H525" s="3">
        <f t="shared" si="8"/>
        <v>1</v>
      </c>
      <c r="I525" s="3">
        <f>VLOOKUP(B525,Reference!$B$4:$C$29,2,1)</f>
        <v>1</v>
      </c>
    </row>
    <row r="526" spans="1:9" x14ac:dyDescent="0.2">
      <c r="A526" s="6">
        <v>3</v>
      </c>
      <c r="B526" s="4">
        <v>5</v>
      </c>
      <c r="C526" s="4" t="s">
        <v>8</v>
      </c>
      <c r="D526" s="5" t="s">
        <v>9</v>
      </c>
      <c r="E526" s="3" t="str">
        <f>INDEX('Player Data'!A:D,MATCH(D526,'Player Data'!A:A,0),3)</f>
        <v>LAA</v>
      </c>
      <c r="F526" s="3" t="str">
        <f>INDEX('Player Data'!A:D,MATCH('Draft Data'!D526,'Player Data'!A:A,0),4)</f>
        <v>OF</v>
      </c>
      <c r="G526" s="3">
        <f>INDEX('Player Data'!A:D,MATCH(D526,'Player Data'!A:A,0),2)</f>
        <v>5</v>
      </c>
      <c r="H526" s="3">
        <f t="shared" si="8"/>
        <v>0</v>
      </c>
      <c r="I526" s="3">
        <f>VLOOKUP(B526,Reference!$B$4:$C$29,2,1)</f>
        <v>1</v>
      </c>
    </row>
    <row r="527" spans="1:9" x14ac:dyDescent="0.2">
      <c r="A527" s="6">
        <v>3</v>
      </c>
      <c r="B527" s="4">
        <v>6</v>
      </c>
      <c r="C527" s="4" t="s">
        <v>10</v>
      </c>
      <c r="D527" s="5" t="s">
        <v>13</v>
      </c>
      <c r="E527" s="3" t="str">
        <f>INDEX('Player Data'!A:D,MATCH(D527,'Player Data'!A:A,0),3)</f>
        <v>NYY</v>
      </c>
      <c r="F527" s="3" t="str">
        <f>INDEX('Player Data'!A:D,MATCH('Draft Data'!D527,'Player Data'!A:A,0),4)</f>
        <v>SP</v>
      </c>
      <c r="G527" s="3">
        <f>INDEX('Player Data'!A:D,MATCH(D527,'Player Data'!A:A,0),2)</f>
        <v>6</v>
      </c>
      <c r="H527" s="3">
        <f t="shared" si="8"/>
        <v>0</v>
      </c>
      <c r="I527" s="3">
        <f>VLOOKUP(B527,Reference!$B$4:$C$29,2,1)</f>
        <v>1</v>
      </c>
    </row>
    <row r="528" spans="1:9" x14ac:dyDescent="0.2">
      <c r="A528" s="6">
        <v>3</v>
      </c>
      <c r="B528" s="4">
        <v>7</v>
      </c>
      <c r="C528" s="4" t="s">
        <v>12</v>
      </c>
      <c r="D528" s="5" t="s">
        <v>11</v>
      </c>
      <c r="E528" s="3" t="str">
        <f>INDEX('Player Data'!A:D,MATCH(D528,'Player Data'!A:A,0),3)</f>
        <v>WSH</v>
      </c>
      <c r="F528" s="3" t="str">
        <f>INDEX('Player Data'!A:D,MATCH('Draft Data'!D528,'Player Data'!A:A,0),4)</f>
        <v>SS</v>
      </c>
      <c r="G528" s="3">
        <f>INDEX('Player Data'!A:D,MATCH(D528,'Player Data'!A:A,0),2)</f>
        <v>7</v>
      </c>
      <c r="H528" s="3">
        <f t="shared" si="8"/>
        <v>0</v>
      </c>
      <c r="I528" s="3">
        <f>VLOOKUP(B528,Reference!$B$4:$C$29,2,1)</f>
        <v>1</v>
      </c>
    </row>
    <row r="529" spans="1:9" x14ac:dyDescent="0.2">
      <c r="A529" s="6">
        <v>3</v>
      </c>
      <c r="B529" s="4">
        <v>8</v>
      </c>
      <c r="C529" s="4" t="s">
        <v>6</v>
      </c>
      <c r="D529" s="5" t="s">
        <v>20</v>
      </c>
      <c r="E529" s="3" t="str">
        <f>INDEX('Player Data'!A:D,MATCH(D529,'Player Data'!A:A,0),3)</f>
        <v>NYM</v>
      </c>
      <c r="F529" s="3" t="str">
        <f>INDEX('Player Data'!A:D,MATCH('Draft Data'!D529,'Player Data'!A:A,0),4)</f>
        <v>SP</v>
      </c>
      <c r="G529" s="3">
        <f>INDEX('Player Data'!A:D,MATCH(D529,'Player Data'!A:A,0),2)</f>
        <v>8</v>
      </c>
      <c r="H529" s="3">
        <f t="shared" si="8"/>
        <v>0</v>
      </c>
      <c r="I529" s="3">
        <f>VLOOKUP(B529,Reference!$B$4:$C$29,2,1)</f>
        <v>1</v>
      </c>
    </row>
    <row r="530" spans="1:9" x14ac:dyDescent="0.2">
      <c r="A530" s="6">
        <v>3</v>
      </c>
      <c r="B530" s="4">
        <v>9</v>
      </c>
      <c r="C530" s="4" t="s">
        <v>16</v>
      </c>
      <c r="D530" s="5" t="s">
        <v>15</v>
      </c>
      <c r="E530" s="3" t="str">
        <f>INDEX('Player Data'!A:D,MATCH(D530,'Player Data'!A:A,0),3)</f>
        <v>CLE</v>
      </c>
      <c r="F530" s="3" t="str">
        <f>INDEX('Player Data'!A:D,MATCH('Draft Data'!D530,'Player Data'!A:A,0),4)</f>
        <v>3B</v>
      </c>
      <c r="G530" s="3">
        <f>INDEX('Player Data'!A:D,MATCH(D530,'Player Data'!A:A,0),2)</f>
        <v>9</v>
      </c>
      <c r="H530" s="3">
        <f t="shared" si="8"/>
        <v>0</v>
      </c>
      <c r="I530" s="3">
        <f>VLOOKUP(B530,Reference!$B$4:$C$29,2,1)</f>
        <v>1</v>
      </c>
    </row>
    <row r="531" spans="1:9" x14ac:dyDescent="0.2">
      <c r="A531" s="6">
        <v>3</v>
      </c>
      <c r="B531" s="4">
        <v>10</v>
      </c>
      <c r="C531" s="4" t="s">
        <v>18</v>
      </c>
      <c r="D531" s="5" t="s">
        <v>23</v>
      </c>
      <c r="E531" s="3" t="str">
        <f>INDEX('Player Data'!A:D,MATCH(D531,'Player Data'!A:A,0),3)</f>
        <v>PHI</v>
      </c>
      <c r="F531" s="3" t="str">
        <f>INDEX('Player Data'!A:D,MATCH('Draft Data'!D531,'Player Data'!A:A,0),4)</f>
        <v>OF</v>
      </c>
      <c r="G531" s="3">
        <f>INDEX('Player Data'!A:D,MATCH(D531,'Player Data'!A:A,0),2)</f>
        <v>16</v>
      </c>
      <c r="H531" s="3">
        <f t="shared" si="8"/>
        <v>-6</v>
      </c>
      <c r="I531" s="3">
        <f>VLOOKUP(B531,Reference!$B$4:$C$29,2,1)</f>
        <v>1</v>
      </c>
    </row>
    <row r="532" spans="1:9" x14ac:dyDescent="0.2">
      <c r="A532" s="6">
        <v>3</v>
      </c>
      <c r="B532" s="4">
        <v>11</v>
      </c>
      <c r="C532" s="4" t="s">
        <v>18</v>
      </c>
      <c r="D532" s="5" t="s">
        <v>17</v>
      </c>
      <c r="E532" s="3" t="str">
        <f>INDEX('Player Data'!A:D,MATCH(D532,'Player Data'!A:A,0),3)</f>
        <v>CLE</v>
      </c>
      <c r="F532" s="3" t="str">
        <f>INDEX('Player Data'!A:D,MATCH('Draft Data'!D532,'Player Data'!A:A,0),4)</f>
        <v>SP</v>
      </c>
      <c r="G532" s="3">
        <f>INDEX('Player Data'!A:D,MATCH(D532,'Player Data'!A:A,0),2)</f>
        <v>10</v>
      </c>
      <c r="H532" s="3">
        <f t="shared" si="8"/>
        <v>1</v>
      </c>
      <c r="I532" s="3">
        <f>VLOOKUP(B532,Reference!$B$4:$C$29,2,1)</f>
        <v>2</v>
      </c>
    </row>
    <row r="533" spans="1:9" x14ac:dyDescent="0.2">
      <c r="A533" s="6">
        <v>3</v>
      </c>
      <c r="B533" s="4">
        <v>12</v>
      </c>
      <c r="C533" s="4" t="s">
        <v>16</v>
      </c>
      <c r="D533" s="5" t="s">
        <v>24</v>
      </c>
      <c r="E533" s="3" t="str">
        <f>INDEX('Player Data'!A:D,MATCH(D533,'Player Data'!A:A,0),3)</f>
        <v>COL</v>
      </c>
      <c r="F533" s="3" t="str">
        <f>INDEX('Player Data'!A:D,MATCH('Draft Data'!D533,'Player Data'!A:A,0),4)</f>
        <v>SS</v>
      </c>
      <c r="G533" s="3">
        <f>INDEX('Player Data'!A:D,MATCH(D533,'Player Data'!A:A,0),2)</f>
        <v>11</v>
      </c>
      <c r="H533" s="3">
        <f t="shared" si="8"/>
        <v>1</v>
      </c>
      <c r="I533" s="3">
        <f>VLOOKUP(B533,Reference!$B$4:$C$29,2,1)</f>
        <v>2</v>
      </c>
    </row>
    <row r="534" spans="1:9" x14ac:dyDescent="0.2">
      <c r="A534" s="6">
        <v>3</v>
      </c>
      <c r="B534" s="4">
        <v>13</v>
      </c>
      <c r="C534" s="4" t="s">
        <v>6</v>
      </c>
      <c r="D534" s="5" t="s">
        <v>22</v>
      </c>
      <c r="E534" s="3" t="str">
        <f>INDEX('Player Data'!A:D,MATCH(D534,'Player Data'!A:A,0),3)</f>
        <v>ATL</v>
      </c>
      <c r="F534" s="3" t="str">
        <f>INDEX('Player Data'!A:D,MATCH('Draft Data'!D534,'Player Data'!A:A,0),4)</f>
        <v>1B</v>
      </c>
      <c r="G534" s="3">
        <f>INDEX('Player Data'!A:D,MATCH(D534,'Player Data'!A:A,0),2)</f>
        <v>13</v>
      </c>
      <c r="H534" s="3">
        <f t="shared" si="8"/>
        <v>0</v>
      </c>
      <c r="I534" s="3">
        <f>VLOOKUP(B534,Reference!$B$4:$C$29,2,1)</f>
        <v>2</v>
      </c>
    </row>
    <row r="535" spans="1:9" x14ac:dyDescent="0.2">
      <c r="A535" s="6">
        <v>3</v>
      </c>
      <c r="B535" s="4">
        <v>14</v>
      </c>
      <c r="C535" s="4" t="s">
        <v>12</v>
      </c>
      <c r="D535" s="5" t="s">
        <v>19</v>
      </c>
      <c r="E535" s="3" t="str">
        <f>INDEX('Player Data'!A:D,MATCH(D535,'Player Data'!A:A,0),3)</f>
        <v>LAD</v>
      </c>
      <c r="F535" s="3" t="str">
        <f>INDEX('Player Data'!A:D,MATCH('Draft Data'!D535,'Player Data'!A:A,0),4)</f>
        <v>OF/1B</v>
      </c>
      <c r="G535" s="3">
        <f>INDEX('Player Data'!A:D,MATCH(D535,'Player Data'!A:A,0),2)</f>
        <v>12</v>
      </c>
      <c r="H535" s="3">
        <f t="shared" si="8"/>
        <v>2</v>
      </c>
      <c r="I535" s="3">
        <f>VLOOKUP(B535,Reference!$B$4:$C$29,2,1)</f>
        <v>2</v>
      </c>
    </row>
    <row r="536" spans="1:9" x14ac:dyDescent="0.2">
      <c r="A536" s="6">
        <v>3</v>
      </c>
      <c r="B536" s="4">
        <v>15</v>
      </c>
      <c r="C536" s="4" t="s">
        <v>10</v>
      </c>
      <c r="D536" s="5" t="s">
        <v>21</v>
      </c>
      <c r="E536" s="3" t="str">
        <f>INDEX('Player Data'!A:D,MATCH(D536,'Player Data'!A:A,0),3)</f>
        <v>MIL</v>
      </c>
      <c r="F536" s="3" t="str">
        <f>INDEX('Player Data'!A:D,MATCH('Draft Data'!D536,'Player Data'!A:A,0),4)</f>
        <v>OF</v>
      </c>
      <c r="G536" s="3">
        <f>INDEX('Player Data'!A:D,MATCH(D536,'Player Data'!A:A,0),2)</f>
        <v>14</v>
      </c>
      <c r="H536" s="3">
        <f t="shared" si="8"/>
        <v>1</v>
      </c>
      <c r="I536" s="3">
        <f>VLOOKUP(B536,Reference!$B$4:$C$29,2,1)</f>
        <v>2</v>
      </c>
    </row>
    <row r="537" spans="1:9" x14ac:dyDescent="0.2">
      <c r="A537" s="6">
        <v>3</v>
      </c>
      <c r="B537" s="4">
        <v>16</v>
      </c>
      <c r="C537" s="4" t="s">
        <v>8</v>
      </c>
      <c r="D537" s="5" t="s">
        <v>26</v>
      </c>
      <c r="E537" s="3" t="str">
        <f>INDEX('Player Data'!A:D,MATCH(D537,'Player Data'!A:A,0),3)</f>
        <v>LAD</v>
      </c>
      <c r="F537" s="3" t="str">
        <f>INDEX('Player Data'!A:D,MATCH('Draft Data'!D537,'Player Data'!A:A,0),4)</f>
        <v>SP</v>
      </c>
      <c r="G537" s="3">
        <f>INDEX('Player Data'!A:D,MATCH(D537,'Player Data'!A:A,0),2)</f>
        <v>17</v>
      </c>
      <c r="H537" s="3">
        <f t="shared" si="8"/>
        <v>-1</v>
      </c>
      <c r="I537" s="3">
        <f>VLOOKUP(B537,Reference!$B$4:$C$29,2,1)</f>
        <v>2</v>
      </c>
    </row>
    <row r="538" spans="1:9" x14ac:dyDescent="0.2">
      <c r="A538" s="6">
        <v>3</v>
      </c>
      <c r="B538" s="4">
        <v>17</v>
      </c>
      <c r="C538" s="4" t="s">
        <v>316</v>
      </c>
      <c r="D538" s="5" t="s">
        <v>25</v>
      </c>
      <c r="E538" s="3" t="str">
        <f>INDEX('Player Data'!A:D,MATCH(D538,'Player Data'!A:A,0),3)</f>
        <v>NYM</v>
      </c>
      <c r="F538" s="3" t="str">
        <f>INDEX('Player Data'!A:D,MATCH('Draft Data'!D538,'Player Data'!A:A,0),4)</f>
        <v>SS</v>
      </c>
      <c r="G538" s="3">
        <f>INDEX('Player Data'!A:D,MATCH(D538,'Player Data'!A:A,0),2)</f>
        <v>15</v>
      </c>
      <c r="H538" s="3">
        <f t="shared" si="8"/>
        <v>2</v>
      </c>
      <c r="I538" s="3">
        <f>VLOOKUP(B538,Reference!$B$4:$C$29,2,1)</f>
        <v>2</v>
      </c>
    </row>
    <row r="539" spans="1:9" x14ac:dyDescent="0.2">
      <c r="A539" s="6">
        <v>3</v>
      </c>
      <c r="B539" s="4">
        <v>18</v>
      </c>
      <c r="C539" s="4" t="s">
        <v>315</v>
      </c>
      <c r="D539" s="5" t="s">
        <v>31</v>
      </c>
      <c r="E539" s="3" t="str">
        <f>INDEX('Player Data'!A:D,MATCH(D539,'Player Data'!A:A,0),3)</f>
        <v>LAD</v>
      </c>
      <c r="F539" s="3" t="str">
        <f>INDEX('Player Data'!A:D,MATCH('Draft Data'!D539,'Player Data'!A:A,0),4)</f>
        <v>SP</v>
      </c>
      <c r="G539" s="3">
        <f>INDEX('Player Data'!A:D,MATCH(D539,'Player Data'!A:A,0),2)</f>
        <v>21</v>
      </c>
      <c r="H539" s="3">
        <f t="shared" si="8"/>
        <v>-3</v>
      </c>
      <c r="I539" s="3">
        <f>VLOOKUP(B539,Reference!$B$4:$C$29,2,1)</f>
        <v>2</v>
      </c>
    </row>
    <row r="540" spans="1:9" x14ac:dyDescent="0.2">
      <c r="A540" s="6">
        <v>3</v>
      </c>
      <c r="B540" s="4">
        <v>19</v>
      </c>
      <c r="C540" s="4" t="s">
        <v>2</v>
      </c>
      <c r="D540" s="5" t="s">
        <v>27</v>
      </c>
      <c r="E540" s="3" t="str">
        <f>INDEX('Player Data'!A:D,MATCH(D540,'Player Data'!A:A,0),3)</f>
        <v>SD</v>
      </c>
      <c r="F540" s="3" t="str">
        <f>INDEX('Player Data'!A:D,MATCH('Draft Data'!D540,'Player Data'!A:A,0),4)</f>
        <v>3B</v>
      </c>
      <c r="G540" s="3">
        <f>INDEX('Player Data'!A:D,MATCH(D540,'Player Data'!A:A,0),2)</f>
        <v>18</v>
      </c>
      <c r="H540" s="3">
        <f t="shared" si="8"/>
        <v>1</v>
      </c>
      <c r="I540" s="3">
        <f>VLOOKUP(B540,Reference!$B$4:$C$29,2,1)</f>
        <v>2</v>
      </c>
    </row>
    <row r="541" spans="1:9" x14ac:dyDescent="0.2">
      <c r="A541" s="6">
        <v>3</v>
      </c>
      <c r="B541" s="4">
        <v>20</v>
      </c>
      <c r="C541" s="4" t="s">
        <v>0</v>
      </c>
      <c r="D541" s="5" t="s">
        <v>28</v>
      </c>
      <c r="E541" s="3" t="str">
        <f>INDEX('Player Data'!A:D,MATCH(D541,'Player Data'!A:A,0),3)</f>
        <v>LAD</v>
      </c>
      <c r="F541" s="3" t="str">
        <f>INDEX('Player Data'!A:D,MATCH('Draft Data'!D541,'Player Data'!A:A,0),4)</f>
        <v>SS</v>
      </c>
      <c r="G541" s="3">
        <f>INDEX('Player Data'!A:D,MATCH(D541,'Player Data'!A:A,0),2)</f>
        <v>22</v>
      </c>
      <c r="H541" s="3">
        <f t="shared" si="8"/>
        <v>-2</v>
      </c>
      <c r="I541" s="3">
        <f>VLOOKUP(B541,Reference!$B$4:$C$29,2,1)</f>
        <v>2</v>
      </c>
    </row>
    <row r="542" spans="1:9" x14ac:dyDescent="0.2">
      <c r="A542" s="6">
        <v>3</v>
      </c>
      <c r="B542" s="4">
        <v>21</v>
      </c>
      <c r="C542" s="4" t="s">
        <v>0</v>
      </c>
      <c r="D542" s="5" t="s">
        <v>30</v>
      </c>
      <c r="E542" s="3" t="str">
        <f>INDEX('Player Data'!A:D,MATCH(D542,'Player Data'!A:A,0),3)</f>
        <v>SD</v>
      </c>
      <c r="F542" s="3" t="str">
        <f>INDEX('Player Data'!A:D,MATCH('Draft Data'!D542,'Player Data'!A:A,0),4)</f>
        <v>SP</v>
      </c>
      <c r="G542" s="3">
        <f>INDEX('Player Data'!A:D,MATCH(D542,'Player Data'!A:A,0),2)</f>
        <v>19</v>
      </c>
      <c r="H542" s="3">
        <f t="shared" si="8"/>
        <v>2</v>
      </c>
      <c r="I542" s="3">
        <f>VLOOKUP(B542,Reference!$B$4:$C$29,2,1)</f>
        <v>3</v>
      </c>
    </row>
    <row r="543" spans="1:9" x14ac:dyDescent="0.2">
      <c r="A543" s="6">
        <v>3</v>
      </c>
      <c r="B543" s="4">
        <v>22</v>
      </c>
      <c r="C543" s="4" t="s">
        <v>2</v>
      </c>
      <c r="D543" s="5" t="s">
        <v>29</v>
      </c>
      <c r="E543" s="3" t="str">
        <f>INDEX('Player Data'!A:D,MATCH(D543,'Player Data'!A:A,0),3)</f>
        <v>BOS</v>
      </c>
      <c r="F543" s="3" t="str">
        <f>INDEX('Player Data'!A:D,MATCH('Draft Data'!D543,'Player Data'!A:A,0),4)</f>
        <v>SS</v>
      </c>
      <c r="G543" s="3">
        <f>INDEX('Player Data'!A:D,MATCH(D543,'Player Data'!A:A,0),2)</f>
        <v>20</v>
      </c>
      <c r="H543" s="3">
        <f t="shared" si="8"/>
        <v>2</v>
      </c>
      <c r="I543" s="3">
        <f>VLOOKUP(B543,Reference!$B$4:$C$29,2,1)</f>
        <v>3</v>
      </c>
    </row>
    <row r="544" spans="1:9" x14ac:dyDescent="0.2">
      <c r="A544" s="6">
        <v>3</v>
      </c>
      <c r="B544" s="4">
        <v>23</v>
      </c>
      <c r="C544" s="4" t="s">
        <v>315</v>
      </c>
      <c r="D544" s="5" t="s">
        <v>38</v>
      </c>
      <c r="E544" s="3" t="str">
        <f>INDEX('Player Data'!A:D,MATCH(D544,'Player Data'!A:A,0),3)</f>
        <v>HOU</v>
      </c>
      <c r="F544" s="3" t="str">
        <f>INDEX('Player Data'!A:D,MATCH('Draft Data'!D544,'Player Data'!A:A,0),4)</f>
        <v>3B</v>
      </c>
      <c r="G544" s="3">
        <f>INDEX('Player Data'!A:D,MATCH(D544,'Player Data'!A:A,0),2)</f>
        <v>30</v>
      </c>
      <c r="H544" s="3">
        <f t="shared" si="8"/>
        <v>-7</v>
      </c>
      <c r="I544" s="3">
        <f>VLOOKUP(B544,Reference!$B$4:$C$29,2,1)</f>
        <v>3</v>
      </c>
    </row>
    <row r="545" spans="1:9" x14ac:dyDescent="0.2">
      <c r="A545" s="6">
        <v>3</v>
      </c>
      <c r="B545" s="4">
        <v>24</v>
      </c>
      <c r="C545" s="4" t="s">
        <v>316</v>
      </c>
      <c r="D545" s="5" t="s">
        <v>32</v>
      </c>
      <c r="E545" s="3" t="str">
        <f>INDEX('Player Data'!A:D,MATCH(D545,'Player Data'!A:A,0),3)</f>
        <v>WSH</v>
      </c>
      <c r="F545" s="3" t="str">
        <f>INDEX('Player Data'!A:D,MATCH('Draft Data'!D545,'Player Data'!A:A,0),4)</f>
        <v>SP</v>
      </c>
      <c r="G545" s="3">
        <f>INDEX('Player Data'!A:D,MATCH(D545,'Player Data'!A:A,0),2)</f>
        <v>23</v>
      </c>
      <c r="H545" s="3">
        <f t="shared" si="8"/>
        <v>1</v>
      </c>
      <c r="I545" s="3">
        <f>VLOOKUP(B545,Reference!$B$4:$C$29,2,1)</f>
        <v>3</v>
      </c>
    </row>
    <row r="546" spans="1:9" x14ac:dyDescent="0.2">
      <c r="A546" s="6">
        <v>3</v>
      </c>
      <c r="B546" s="4">
        <v>25</v>
      </c>
      <c r="C546" s="4" t="s">
        <v>8</v>
      </c>
      <c r="D546" s="5" t="s">
        <v>33</v>
      </c>
      <c r="E546" s="3" t="str">
        <f>INDEX('Player Data'!A:D,MATCH(D546,'Player Data'!A:A,0),3)</f>
        <v>CWS</v>
      </c>
      <c r="F546" s="3" t="str">
        <f>INDEX('Player Data'!A:D,MATCH('Draft Data'!D546,'Player Data'!A:A,0),4)</f>
        <v>OF</v>
      </c>
      <c r="G546" s="3">
        <f>INDEX('Player Data'!A:D,MATCH(D546,'Player Data'!A:A,0),2)</f>
        <v>24</v>
      </c>
      <c r="H546" s="3">
        <f t="shared" si="8"/>
        <v>1</v>
      </c>
      <c r="I546" s="3">
        <f>VLOOKUP(B546,Reference!$B$4:$C$29,2,1)</f>
        <v>3</v>
      </c>
    </row>
    <row r="547" spans="1:9" x14ac:dyDescent="0.2">
      <c r="A547" s="6">
        <v>3</v>
      </c>
      <c r="B547" s="4">
        <v>26</v>
      </c>
      <c r="C547" s="4" t="s">
        <v>10</v>
      </c>
      <c r="D547" s="5" t="s">
        <v>36</v>
      </c>
      <c r="E547" s="3" t="str">
        <f>INDEX('Player Data'!A:D,MATCH(D547,'Player Data'!A:A,0),3)</f>
        <v>HOU</v>
      </c>
      <c r="F547" s="3" t="str">
        <f>INDEX('Player Data'!A:D,MATCH('Draft Data'!D547,'Player Data'!A:A,0),4)</f>
        <v>OF</v>
      </c>
      <c r="G547" s="3">
        <f>INDEX('Player Data'!A:D,MATCH(D547,'Player Data'!A:A,0),2)</f>
        <v>26</v>
      </c>
      <c r="H547" s="3">
        <f t="shared" si="8"/>
        <v>0</v>
      </c>
      <c r="I547" s="3">
        <f>VLOOKUP(B547,Reference!$B$4:$C$29,2,1)</f>
        <v>3</v>
      </c>
    </row>
    <row r="548" spans="1:9" x14ac:dyDescent="0.2">
      <c r="A548" s="6">
        <v>3</v>
      </c>
      <c r="B548" s="4">
        <v>27</v>
      </c>
      <c r="C548" s="4" t="s">
        <v>12</v>
      </c>
      <c r="D548" s="5" t="s">
        <v>34</v>
      </c>
      <c r="E548" s="3" t="str">
        <f>INDEX('Player Data'!A:D,MATCH(D548,'Player Data'!A:A,0),3)</f>
        <v>PHI</v>
      </c>
      <c r="F548" s="3" t="str">
        <f>INDEX('Player Data'!A:D,MATCH('Draft Data'!D548,'Player Data'!A:A,0),4)</f>
        <v>SP</v>
      </c>
      <c r="G548" s="3">
        <f>INDEX('Player Data'!A:D,MATCH(D548,'Player Data'!A:A,0),2)</f>
        <v>25</v>
      </c>
      <c r="H548" s="3">
        <f t="shared" si="8"/>
        <v>2</v>
      </c>
      <c r="I548" s="3">
        <f>VLOOKUP(B548,Reference!$B$4:$C$29,2,1)</f>
        <v>3</v>
      </c>
    </row>
    <row r="549" spans="1:9" x14ac:dyDescent="0.2">
      <c r="A549" s="6">
        <v>3</v>
      </c>
      <c r="B549" s="4">
        <v>28</v>
      </c>
      <c r="C549" s="4" t="s">
        <v>6</v>
      </c>
      <c r="D549" s="5" t="s">
        <v>37</v>
      </c>
      <c r="E549" s="3" t="str">
        <f>INDEX('Player Data'!A:D,MATCH(D549,'Player Data'!A:A,0),3)</f>
        <v>CWS</v>
      </c>
      <c r="F549" s="3" t="str">
        <f>INDEX('Player Data'!A:D,MATCH('Draft Data'!D549,'Player Data'!A:A,0),4)</f>
        <v>SP</v>
      </c>
      <c r="G549" s="3">
        <f>INDEX('Player Data'!A:D,MATCH(D549,'Player Data'!A:A,0),2)</f>
        <v>27</v>
      </c>
      <c r="H549" s="3">
        <f t="shared" si="8"/>
        <v>1</v>
      </c>
      <c r="I549" s="3">
        <f>VLOOKUP(B549,Reference!$B$4:$C$29,2,1)</f>
        <v>3</v>
      </c>
    </row>
    <row r="550" spans="1:9" x14ac:dyDescent="0.2">
      <c r="A550" s="6">
        <v>3</v>
      </c>
      <c r="B550" s="4">
        <v>29</v>
      </c>
      <c r="C550" s="4" t="s">
        <v>16</v>
      </c>
      <c r="D550" s="5" t="s">
        <v>35</v>
      </c>
      <c r="E550" s="3" t="str">
        <f>INDEX('Player Data'!A:D,MATCH(D550,'Player Data'!A:A,0),3)</f>
        <v>TOR</v>
      </c>
      <c r="F550" s="3" t="str">
        <f>INDEX('Player Data'!A:D,MATCH('Draft Data'!D550,'Player Data'!A:A,0),4)</f>
        <v>SS</v>
      </c>
      <c r="G550" s="3">
        <f>INDEX('Player Data'!A:D,MATCH(D550,'Player Data'!A:A,0),2)</f>
        <v>28</v>
      </c>
      <c r="H550" s="3">
        <f t="shared" si="8"/>
        <v>1</v>
      </c>
      <c r="I550" s="3">
        <f>VLOOKUP(B550,Reference!$B$4:$C$29,2,1)</f>
        <v>3</v>
      </c>
    </row>
    <row r="551" spans="1:9" x14ac:dyDescent="0.2">
      <c r="A551" s="6">
        <v>3</v>
      </c>
      <c r="B551" s="4">
        <v>30</v>
      </c>
      <c r="C551" s="4" t="s">
        <v>18</v>
      </c>
      <c r="D551" s="5" t="s">
        <v>40</v>
      </c>
      <c r="E551" s="3" t="str">
        <f>INDEX('Player Data'!A:D,MATCH(D551,'Player Data'!A:A,0),3)</f>
        <v>BOS</v>
      </c>
      <c r="F551" s="3" t="str">
        <f>INDEX('Player Data'!A:D,MATCH('Draft Data'!D551,'Player Data'!A:A,0),4)</f>
        <v>3B</v>
      </c>
      <c r="G551" s="3">
        <f>INDEX('Player Data'!A:D,MATCH(D551,'Player Data'!A:A,0),2)</f>
        <v>31</v>
      </c>
      <c r="H551" s="3">
        <f t="shared" si="8"/>
        <v>-1</v>
      </c>
      <c r="I551" s="3">
        <f>VLOOKUP(B551,Reference!$B$4:$C$29,2,1)</f>
        <v>3</v>
      </c>
    </row>
    <row r="552" spans="1:9" x14ac:dyDescent="0.2">
      <c r="A552" s="6">
        <v>3</v>
      </c>
      <c r="B552" s="4">
        <v>31</v>
      </c>
      <c r="C552" s="4" t="s">
        <v>18</v>
      </c>
      <c r="D552" s="5" t="s">
        <v>39</v>
      </c>
      <c r="E552" s="3" t="str">
        <f>INDEX('Player Data'!A:D,MATCH(D552,'Player Data'!A:A,0),3)</f>
        <v>STL</v>
      </c>
      <c r="F552" s="3" t="str">
        <f>INDEX('Player Data'!A:D,MATCH('Draft Data'!D552,'Player Data'!A:A,0),4)</f>
        <v>SP</v>
      </c>
      <c r="G552" s="3">
        <f>INDEX('Player Data'!A:D,MATCH(D552,'Player Data'!A:A,0),2)</f>
        <v>29</v>
      </c>
      <c r="H552" s="3">
        <f t="shared" si="8"/>
        <v>2</v>
      </c>
      <c r="I552" s="3">
        <f>VLOOKUP(B552,Reference!$B$4:$C$29,2,1)</f>
        <v>4</v>
      </c>
    </row>
    <row r="553" spans="1:9" x14ac:dyDescent="0.2">
      <c r="A553" s="6">
        <v>3</v>
      </c>
      <c r="B553" s="4">
        <v>32</v>
      </c>
      <c r="C553" s="4" t="s">
        <v>16</v>
      </c>
      <c r="D553" s="5" t="s">
        <v>42</v>
      </c>
      <c r="E553" s="3" t="str">
        <f>INDEX('Player Data'!A:D,MATCH(D553,'Player Data'!A:A,0),3)</f>
        <v>MIL</v>
      </c>
      <c r="F553" s="3" t="str">
        <f>INDEX('Player Data'!A:D,MATCH('Draft Data'!D553,'Player Data'!A:A,0),4)</f>
        <v>SP</v>
      </c>
      <c r="G553" s="3">
        <f>INDEX('Player Data'!A:D,MATCH(D553,'Player Data'!A:A,0),2)</f>
        <v>32</v>
      </c>
      <c r="H553" s="3">
        <f t="shared" si="8"/>
        <v>0</v>
      </c>
      <c r="I553" s="3">
        <f>VLOOKUP(B553,Reference!$B$4:$C$29,2,1)</f>
        <v>4</v>
      </c>
    </row>
    <row r="554" spans="1:9" x14ac:dyDescent="0.2">
      <c r="A554" s="6">
        <v>3</v>
      </c>
      <c r="B554" s="4">
        <v>33</v>
      </c>
      <c r="C554" s="4" t="s">
        <v>6</v>
      </c>
      <c r="D554" s="5" t="s">
        <v>46</v>
      </c>
      <c r="E554" s="3" t="str">
        <f>INDEX('Player Data'!A:D,MATCH(D554,'Player Data'!A:A,0),3)</f>
        <v>LAA</v>
      </c>
      <c r="F554" s="3" t="str">
        <f>INDEX('Player Data'!A:D,MATCH('Draft Data'!D554,'Player Data'!A:A,0),4)</f>
        <v>3B</v>
      </c>
      <c r="G554" s="3">
        <f>INDEX('Player Data'!A:D,MATCH(D554,'Player Data'!A:A,0),2)</f>
        <v>34</v>
      </c>
      <c r="H554" s="3">
        <f t="shared" si="8"/>
        <v>-1</v>
      </c>
      <c r="I554" s="3">
        <f>VLOOKUP(B554,Reference!$B$4:$C$29,2,1)</f>
        <v>4</v>
      </c>
    </row>
    <row r="555" spans="1:9" x14ac:dyDescent="0.2">
      <c r="A555" s="6">
        <v>3</v>
      </c>
      <c r="B555" s="4">
        <v>34</v>
      </c>
      <c r="C555" s="4" t="s">
        <v>12</v>
      </c>
      <c r="D555" s="5" t="s">
        <v>43</v>
      </c>
      <c r="E555" s="3" t="str">
        <f>INDEX('Player Data'!A:D,MATCH(D555,'Player Data'!A:A,0),3)</f>
        <v>ATL</v>
      </c>
      <c r="F555" s="3" t="str">
        <f>INDEX('Player Data'!A:D,MATCH('Draft Data'!D555,'Player Data'!A:A,0),4)</f>
        <v>OF</v>
      </c>
      <c r="G555" s="3">
        <f>INDEX('Player Data'!A:D,MATCH(D555,'Player Data'!A:A,0),2)</f>
        <v>33</v>
      </c>
      <c r="H555" s="3">
        <f t="shared" si="8"/>
        <v>1</v>
      </c>
      <c r="I555" s="3">
        <f>VLOOKUP(B555,Reference!$B$4:$C$29,2,1)</f>
        <v>4</v>
      </c>
    </row>
    <row r="556" spans="1:9" x14ac:dyDescent="0.2">
      <c r="A556" s="6">
        <v>3</v>
      </c>
      <c r="B556" s="4">
        <v>35</v>
      </c>
      <c r="C556" s="4" t="s">
        <v>10</v>
      </c>
      <c r="D556" s="5" t="s">
        <v>41</v>
      </c>
      <c r="E556" s="3" t="str">
        <f>INDEX('Player Data'!A:D,MATCH(D556,'Player Data'!A:A,0),3)</f>
        <v>NYY</v>
      </c>
      <c r="F556" s="3" t="str">
        <f>INDEX('Player Data'!A:D,MATCH('Draft Data'!D556,'Player Data'!A:A,0),4)</f>
        <v>2B/1B/3B</v>
      </c>
      <c r="G556" s="3">
        <f>INDEX('Player Data'!A:D,MATCH(D556,'Player Data'!A:A,0),2)</f>
        <v>35</v>
      </c>
      <c r="H556" s="3">
        <f t="shared" si="8"/>
        <v>0</v>
      </c>
      <c r="I556" s="3">
        <f>VLOOKUP(B556,Reference!$B$4:$C$29,2,1)</f>
        <v>4</v>
      </c>
    </row>
    <row r="557" spans="1:9" x14ac:dyDescent="0.2">
      <c r="A557" s="6">
        <v>3</v>
      </c>
      <c r="B557" s="4">
        <v>36</v>
      </c>
      <c r="C557" s="4" t="s">
        <v>8</v>
      </c>
      <c r="D557" s="5" t="s">
        <v>44</v>
      </c>
      <c r="E557" s="3" t="str">
        <f>INDEX('Player Data'!A:D,MATCH(D557,'Player Data'!A:A,0),3)</f>
        <v>CIN</v>
      </c>
      <c r="F557" s="3" t="str">
        <f>INDEX('Player Data'!A:D,MATCH('Draft Data'!D557,'Player Data'!A:A,0),4)</f>
        <v>SP</v>
      </c>
      <c r="G557" s="3">
        <f>INDEX('Player Data'!A:D,MATCH(D557,'Player Data'!A:A,0),2)</f>
        <v>36</v>
      </c>
      <c r="H557" s="3">
        <f t="shared" si="8"/>
        <v>0</v>
      </c>
      <c r="I557" s="3">
        <f>VLOOKUP(B557,Reference!$B$4:$C$29,2,1)</f>
        <v>4</v>
      </c>
    </row>
    <row r="558" spans="1:9" x14ac:dyDescent="0.2">
      <c r="A558" s="6">
        <v>3</v>
      </c>
      <c r="B558" s="4">
        <v>37</v>
      </c>
      <c r="C558" s="4" t="s">
        <v>316</v>
      </c>
      <c r="D558" s="5" t="s">
        <v>45</v>
      </c>
      <c r="E558" s="3" t="str">
        <f>INDEX('Player Data'!A:D,MATCH(D558,'Player Data'!A:A,0),3)</f>
        <v>STL</v>
      </c>
      <c r="F558" s="3" t="str">
        <f>INDEX('Player Data'!A:D,MATCH('Draft Data'!D558,'Player Data'!A:A,0),4)</f>
        <v>3B</v>
      </c>
      <c r="G558" s="3">
        <f>INDEX('Player Data'!A:D,MATCH(D558,'Player Data'!A:A,0),2)</f>
        <v>37</v>
      </c>
      <c r="H558" s="3">
        <f t="shared" si="8"/>
        <v>0</v>
      </c>
      <c r="I558" s="3">
        <f>VLOOKUP(B558,Reference!$B$4:$C$29,2,1)</f>
        <v>4</v>
      </c>
    </row>
    <row r="559" spans="1:9" x14ac:dyDescent="0.2">
      <c r="A559" s="6">
        <v>3</v>
      </c>
      <c r="B559" s="4">
        <v>38</v>
      </c>
      <c r="C559" s="4" t="s">
        <v>315</v>
      </c>
      <c r="D559" s="5" t="s">
        <v>52</v>
      </c>
      <c r="E559" s="3" t="str">
        <f>INDEX('Player Data'!A:D,MATCH(D559,'Player Data'!A:A,0),3)</f>
        <v>KC</v>
      </c>
      <c r="F559" s="3" t="str">
        <f>INDEX('Player Data'!A:D,MATCH('Draft Data'!D559,'Player Data'!A:A,0),4)</f>
        <v>OF/2B</v>
      </c>
      <c r="G559" s="3">
        <f>INDEX('Player Data'!A:D,MATCH(D559,'Player Data'!A:A,0),2)</f>
        <v>45</v>
      </c>
      <c r="H559" s="3">
        <f t="shared" si="8"/>
        <v>-7</v>
      </c>
      <c r="I559" s="3">
        <f>VLOOKUP(B559,Reference!$B$4:$C$29,2,1)</f>
        <v>4</v>
      </c>
    </row>
    <row r="560" spans="1:9" x14ac:dyDescent="0.2">
      <c r="A560" s="6">
        <v>3</v>
      </c>
      <c r="B560" s="4">
        <v>39</v>
      </c>
      <c r="C560" s="4" t="s">
        <v>2</v>
      </c>
      <c r="D560" s="5" t="s">
        <v>49</v>
      </c>
      <c r="E560" s="3" t="str">
        <f>INDEX('Player Data'!A:D,MATCH(D560,'Player Data'!A:A,0),3)</f>
        <v>ATL</v>
      </c>
      <c r="F560" s="3" t="str">
        <f>INDEX('Player Data'!A:D,MATCH('Draft Data'!D560,'Player Data'!A:A,0),4)</f>
        <v>2B</v>
      </c>
      <c r="G560" s="3">
        <f>INDEX('Player Data'!A:D,MATCH(D560,'Player Data'!A:A,0),2)</f>
        <v>38</v>
      </c>
      <c r="H560" s="3">
        <f t="shared" si="8"/>
        <v>1</v>
      </c>
      <c r="I560" s="3">
        <f>VLOOKUP(B560,Reference!$B$4:$C$29,2,1)</f>
        <v>4</v>
      </c>
    </row>
    <row r="561" spans="1:9" x14ac:dyDescent="0.2">
      <c r="A561" s="6">
        <v>3</v>
      </c>
      <c r="B561" s="4">
        <v>40</v>
      </c>
      <c r="C561" s="4" t="s">
        <v>0</v>
      </c>
      <c r="D561" s="5" t="s">
        <v>50</v>
      </c>
      <c r="E561" s="3" t="str">
        <f>INDEX('Player Data'!A:D,MATCH(D561,'Player Data'!A:A,0),3)</f>
        <v>LAD</v>
      </c>
      <c r="F561" s="3" t="str">
        <f>INDEX('Player Data'!A:D,MATCH('Draft Data'!D561,'Player Data'!A:A,0),4)</f>
        <v>SP</v>
      </c>
      <c r="G561" s="3">
        <f>INDEX('Player Data'!A:D,MATCH(D561,'Player Data'!A:A,0),2)</f>
        <v>40</v>
      </c>
      <c r="H561" s="3">
        <f t="shared" si="8"/>
        <v>0</v>
      </c>
      <c r="I561" s="3">
        <f>VLOOKUP(B561,Reference!$B$4:$C$29,2,1)</f>
        <v>4</v>
      </c>
    </row>
    <row r="562" spans="1:9" x14ac:dyDescent="0.2">
      <c r="A562" s="6">
        <v>3</v>
      </c>
      <c r="B562" s="4">
        <v>41</v>
      </c>
      <c r="C562" s="4" t="s">
        <v>0</v>
      </c>
      <c r="D562" s="5" t="s">
        <v>48</v>
      </c>
      <c r="E562" s="3" t="str">
        <f>INDEX('Player Data'!A:D,MATCH(D562,'Player Data'!A:A,0),3)</f>
        <v>CWS</v>
      </c>
      <c r="F562" s="3" t="str">
        <f>INDEX('Player Data'!A:D,MATCH('Draft Data'!D562,'Player Data'!A:A,0),4)</f>
        <v>OF</v>
      </c>
      <c r="G562" s="3">
        <f>INDEX('Player Data'!A:D,MATCH(D562,'Player Data'!A:A,0),2)</f>
        <v>39</v>
      </c>
      <c r="H562" s="3">
        <f t="shared" si="8"/>
        <v>2</v>
      </c>
      <c r="I562" s="3">
        <f>VLOOKUP(B562,Reference!$B$4:$C$29,2,1)</f>
        <v>5</v>
      </c>
    </row>
    <row r="563" spans="1:9" x14ac:dyDescent="0.2">
      <c r="A563" s="6">
        <v>3</v>
      </c>
      <c r="B563" s="4">
        <v>42</v>
      </c>
      <c r="C563" s="4" t="s">
        <v>2</v>
      </c>
      <c r="D563" s="5" t="s">
        <v>47</v>
      </c>
      <c r="E563" s="3" t="str">
        <f>INDEX('Player Data'!A:D,MATCH(D563,'Player Data'!A:A,0),3)</f>
        <v>KC</v>
      </c>
      <c r="F563" s="3" t="str">
        <f>INDEX('Player Data'!A:D,MATCH('Draft Data'!D563,'Player Data'!A:A,0),4)</f>
        <v>SS</v>
      </c>
      <c r="G563" s="3">
        <f>INDEX('Player Data'!A:D,MATCH(D563,'Player Data'!A:A,0),2)</f>
        <v>41</v>
      </c>
      <c r="H563" s="3">
        <f t="shared" si="8"/>
        <v>1</v>
      </c>
      <c r="I563" s="3">
        <f>VLOOKUP(B563,Reference!$B$4:$C$29,2,1)</f>
        <v>5</v>
      </c>
    </row>
    <row r="564" spans="1:9" x14ac:dyDescent="0.2">
      <c r="A564" s="6">
        <v>3</v>
      </c>
      <c r="B564" s="4">
        <v>43</v>
      </c>
      <c r="C564" s="4" t="s">
        <v>315</v>
      </c>
      <c r="D564" s="5" t="s">
        <v>60</v>
      </c>
      <c r="E564" s="3" t="str">
        <f>INDEX('Player Data'!A:D,MATCH(D564,'Player Data'!A:A,0),3)</f>
        <v>SD</v>
      </c>
      <c r="F564" s="3" t="str">
        <f>INDEX('Player Data'!A:D,MATCH('Draft Data'!D564,'Player Data'!A:A,0),4)</f>
        <v>SP</v>
      </c>
      <c r="G564" s="3">
        <f>INDEX('Player Data'!A:D,MATCH(D564,'Player Data'!A:A,0),2)</f>
        <v>55</v>
      </c>
      <c r="H564" s="3">
        <f t="shared" si="8"/>
        <v>-12</v>
      </c>
      <c r="I564" s="3">
        <f>VLOOKUP(B564,Reference!$B$4:$C$29,2,1)</f>
        <v>5</v>
      </c>
    </row>
    <row r="565" spans="1:9" x14ac:dyDescent="0.2">
      <c r="A565" s="6">
        <v>3</v>
      </c>
      <c r="B565" s="4">
        <v>44</v>
      </c>
      <c r="C565" s="4" t="s">
        <v>316</v>
      </c>
      <c r="D565" s="5" t="s">
        <v>51</v>
      </c>
      <c r="E565" s="3" t="str">
        <f>INDEX('Player Data'!A:D,MATCH(D565,'Player Data'!A:A,0),3)</f>
        <v>TOR</v>
      </c>
      <c r="F565" s="3" t="str">
        <f>INDEX('Player Data'!A:D,MATCH('Draft Data'!D565,'Player Data'!A:A,0),4)</f>
        <v>OF</v>
      </c>
      <c r="G565" s="3">
        <f>INDEX('Player Data'!A:D,MATCH(D565,'Player Data'!A:A,0),2)</f>
        <v>42</v>
      </c>
      <c r="H565" s="3">
        <f t="shared" si="8"/>
        <v>2</v>
      </c>
      <c r="I565" s="3">
        <f>VLOOKUP(B565,Reference!$B$4:$C$29,2,1)</f>
        <v>5</v>
      </c>
    </row>
    <row r="566" spans="1:9" x14ac:dyDescent="0.2">
      <c r="A566" s="6">
        <v>3</v>
      </c>
      <c r="B566" s="4">
        <v>45</v>
      </c>
      <c r="C566" s="4" t="s">
        <v>8</v>
      </c>
      <c r="D566" s="5" t="s">
        <v>53</v>
      </c>
      <c r="E566" s="3" t="str">
        <f>INDEX('Player Data'!A:D,MATCH(D566,'Player Data'!A:A,0),3)</f>
        <v>CWS</v>
      </c>
      <c r="F566" s="3" t="str">
        <f>INDEX('Player Data'!A:D,MATCH('Draft Data'!D566,'Player Data'!A:A,0),4)</f>
        <v>SS</v>
      </c>
      <c r="G566" s="3">
        <f>INDEX('Player Data'!A:D,MATCH(D566,'Player Data'!A:A,0),2)</f>
        <v>43</v>
      </c>
      <c r="H566" s="3">
        <f t="shared" si="8"/>
        <v>2</v>
      </c>
      <c r="I566" s="3">
        <f>VLOOKUP(B566,Reference!$B$4:$C$29,2,1)</f>
        <v>5</v>
      </c>
    </row>
    <row r="567" spans="1:9" x14ac:dyDescent="0.2">
      <c r="A567" s="6">
        <v>3</v>
      </c>
      <c r="B567" s="4">
        <v>46</v>
      </c>
      <c r="C567" s="4" t="s">
        <v>10</v>
      </c>
      <c r="D567" s="5" t="s">
        <v>54</v>
      </c>
      <c r="E567" s="3" t="str">
        <f>INDEX('Player Data'!A:D,MATCH(D567,'Player Data'!A:A,0),3)</f>
        <v>MIA</v>
      </c>
      <c r="F567" s="3" t="str">
        <f>INDEX('Player Data'!A:D,MATCH('Draft Data'!D567,'Player Data'!A:A,0),4)</f>
        <v>OF</v>
      </c>
      <c r="G567" s="3">
        <f>INDEX('Player Data'!A:D,MATCH(D567,'Player Data'!A:A,0),2)</f>
        <v>44</v>
      </c>
      <c r="H567" s="3">
        <f t="shared" si="8"/>
        <v>2</v>
      </c>
      <c r="I567" s="3">
        <f>VLOOKUP(B567,Reference!$B$4:$C$29,2,1)</f>
        <v>5</v>
      </c>
    </row>
    <row r="568" spans="1:9" x14ac:dyDescent="0.2">
      <c r="A568" s="6">
        <v>3</v>
      </c>
      <c r="B568" s="4">
        <v>47</v>
      </c>
      <c r="C568" s="4" t="s">
        <v>12</v>
      </c>
      <c r="D568" s="5" t="s">
        <v>55</v>
      </c>
      <c r="E568" s="3" t="str">
        <f>INDEX('Player Data'!A:D,MATCH(D568,'Player Data'!A:A,0),3)</f>
        <v>NYM</v>
      </c>
      <c r="F568" s="3" t="str">
        <f>INDEX('Player Data'!A:D,MATCH('Draft Data'!D568,'Player Data'!A:A,0),4)</f>
        <v>1B</v>
      </c>
      <c r="G568" s="3">
        <f>INDEX('Player Data'!A:D,MATCH(D568,'Player Data'!A:A,0),2)</f>
        <v>47</v>
      </c>
      <c r="H568" s="3">
        <f t="shared" si="8"/>
        <v>0</v>
      </c>
      <c r="I568" s="3">
        <f>VLOOKUP(B568,Reference!$B$4:$C$29,2,1)</f>
        <v>5</v>
      </c>
    </row>
    <row r="569" spans="1:9" x14ac:dyDescent="0.2">
      <c r="A569" s="6">
        <v>3</v>
      </c>
      <c r="B569" s="4">
        <v>48</v>
      </c>
      <c r="C569" s="4" t="s">
        <v>6</v>
      </c>
      <c r="D569" s="5" t="s">
        <v>57</v>
      </c>
      <c r="E569" s="3" t="str">
        <f>INDEX('Player Data'!A:D,MATCH(D569,'Player Data'!A:A,0),3)</f>
        <v>TB</v>
      </c>
      <c r="F569" s="3" t="str">
        <f>INDEX('Player Data'!A:D,MATCH('Draft Data'!D569,'Player Data'!A:A,0),4)</f>
        <v>SP</v>
      </c>
      <c r="G569" s="3">
        <f>INDEX('Player Data'!A:D,MATCH(D569,'Player Data'!A:A,0),2)</f>
        <v>49</v>
      </c>
      <c r="H569" s="3">
        <f t="shared" si="8"/>
        <v>-1</v>
      </c>
      <c r="I569" s="3">
        <f>VLOOKUP(B569,Reference!$B$4:$C$29,2,1)</f>
        <v>5</v>
      </c>
    </row>
    <row r="570" spans="1:9" x14ac:dyDescent="0.2">
      <c r="A570" s="6">
        <v>3</v>
      </c>
      <c r="B570" s="4">
        <v>49</v>
      </c>
      <c r="C570" s="4" t="s">
        <v>16</v>
      </c>
      <c r="D570" s="5" t="s">
        <v>59</v>
      </c>
      <c r="E570" s="3" t="str">
        <f>INDEX('Player Data'!A:D,MATCH(D570,'Player Data'!A:A,0),3)</f>
        <v>CWS</v>
      </c>
      <c r="F570" s="3" t="str">
        <f>INDEX('Player Data'!A:D,MATCH('Draft Data'!D570,'Player Data'!A:A,0),4)</f>
        <v>1B</v>
      </c>
      <c r="G570" s="3">
        <f>INDEX('Player Data'!A:D,MATCH(D570,'Player Data'!A:A,0),2)</f>
        <v>46</v>
      </c>
      <c r="H570" s="3">
        <f t="shared" si="8"/>
        <v>3</v>
      </c>
      <c r="I570" s="3">
        <f>VLOOKUP(B570,Reference!$B$4:$C$29,2,1)</f>
        <v>5</v>
      </c>
    </row>
    <row r="571" spans="1:9" x14ac:dyDescent="0.2">
      <c r="A571" s="6">
        <v>3</v>
      </c>
      <c r="B571" s="4">
        <v>50</v>
      </c>
      <c r="C571" s="4" t="s">
        <v>18</v>
      </c>
      <c r="D571" s="5" t="s">
        <v>56</v>
      </c>
      <c r="E571" s="3" t="str">
        <f>INDEX('Player Data'!A:D,MATCH(D571,'Player Data'!A:A,0),3)</f>
        <v>TOR</v>
      </c>
      <c r="F571" s="3" t="str">
        <f>INDEX('Player Data'!A:D,MATCH('Draft Data'!D571,'Player Data'!A:A,0),4)</f>
        <v>1B</v>
      </c>
      <c r="G571" s="3">
        <f>INDEX('Player Data'!A:D,MATCH(D571,'Player Data'!A:A,0),2)</f>
        <v>48</v>
      </c>
      <c r="H571" s="3">
        <f t="shared" si="8"/>
        <v>2</v>
      </c>
      <c r="I571" s="3">
        <f>VLOOKUP(B571,Reference!$B$4:$C$29,2,1)</f>
        <v>5</v>
      </c>
    </row>
    <row r="572" spans="1:9" x14ac:dyDescent="0.2">
      <c r="A572" s="6">
        <v>3</v>
      </c>
      <c r="B572" s="4">
        <v>51</v>
      </c>
      <c r="C572" s="4" t="s">
        <v>18</v>
      </c>
      <c r="D572" s="5" t="s">
        <v>58</v>
      </c>
      <c r="E572" s="3" t="str">
        <f>INDEX('Player Data'!A:D,MATCH(D572,'Player Data'!A:A,0),3)</f>
        <v>NYY</v>
      </c>
      <c r="F572" s="3" t="str">
        <f>INDEX('Player Data'!A:D,MATCH('Draft Data'!D572,'Player Data'!A:A,0),4)</f>
        <v>OF</v>
      </c>
      <c r="G572" s="3">
        <f>INDEX('Player Data'!A:D,MATCH(D572,'Player Data'!A:A,0),2)</f>
        <v>50</v>
      </c>
      <c r="H572" s="3">
        <f t="shared" si="8"/>
        <v>1</v>
      </c>
      <c r="I572" s="3">
        <f>VLOOKUP(B572,Reference!$B$4:$C$29,2,1)</f>
        <v>6</v>
      </c>
    </row>
    <row r="573" spans="1:9" x14ac:dyDescent="0.2">
      <c r="A573" s="6">
        <v>3</v>
      </c>
      <c r="B573" s="4">
        <v>52</v>
      </c>
      <c r="C573" s="4" t="s">
        <v>16</v>
      </c>
      <c r="D573" s="5" t="s">
        <v>63</v>
      </c>
      <c r="E573" s="3" t="str">
        <f>INDEX('Player Data'!A:D,MATCH(D573,'Player Data'!A:A,0),3)</f>
        <v>SD</v>
      </c>
      <c r="F573" s="3" t="str">
        <f>INDEX('Player Data'!A:D,MATCH('Draft Data'!D573,'Player Data'!A:A,0),4)</f>
        <v>OF</v>
      </c>
      <c r="G573" s="3">
        <f>INDEX('Player Data'!A:D,MATCH(D573,'Player Data'!A:A,0),2)</f>
        <v>51</v>
      </c>
      <c r="H573" s="3">
        <f t="shared" si="8"/>
        <v>1</v>
      </c>
      <c r="I573" s="3">
        <f>VLOOKUP(B573,Reference!$B$4:$C$29,2,1)</f>
        <v>6</v>
      </c>
    </row>
    <row r="574" spans="1:9" x14ac:dyDescent="0.2">
      <c r="A574" s="6">
        <v>3</v>
      </c>
      <c r="B574" s="4">
        <v>53</v>
      </c>
      <c r="C574" s="4" t="s">
        <v>6</v>
      </c>
      <c r="D574" s="5" t="s">
        <v>67</v>
      </c>
      <c r="E574" s="3" t="str">
        <f>INDEX('Player Data'!A:D,MATCH(D574,'Player Data'!A:A,0),3)</f>
        <v>ARI</v>
      </c>
      <c r="F574" s="3" t="str">
        <f>INDEX('Player Data'!A:D,MATCH('Draft Data'!D574,'Player Data'!A:A,0),4)</f>
        <v>2B</v>
      </c>
      <c r="G574" s="3">
        <f>INDEX('Player Data'!A:D,MATCH(D574,'Player Data'!A:A,0),2)</f>
        <v>58</v>
      </c>
      <c r="H574" s="3">
        <f t="shared" si="8"/>
        <v>-5</v>
      </c>
      <c r="I574" s="3">
        <f>VLOOKUP(B574,Reference!$B$4:$C$29,2,1)</f>
        <v>6</v>
      </c>
    </row>
    <row r="575" spans="1:9" x14ac:dyDescent="0.2">
      <c r="A575" s="6">
        <v>3</v>
      </c>
      <c r="B575" s="4">
        <v>54</v>
      </c>
      <c r="C575" s="4" t="s">
        <v>12</v>
      </c>
      <c r="D575" s="5" t="s">
        <v>62</v>
      </c>
      <c r="E575" s="3" t="str">
        <f>INDEX('Player Data'!A:D,MATCH(D575,'Player Data'!A:A,0),3)</f>
        <v>MIN</v>
      </c>
      <c r="F575" s="3" t="str">
        <f>INDEX('Player Data'!A:D,MATCH('Draft Data'!D575,'Player Data'!A:A,0),4)</f>
        <v>SP</v>
      </c>
      <c r="G575" s="3">
        <f>INDEX('Player Data'!A:D,MATCH(D575,'Player Data'!A:A,0),2)</f>
        <v>52</v>
      </c>
      <c r="H575" s="3">
        <f t="shared" si="8"/>
        <v>2</v>
      </c>
      <c r="I575" s="3">
        <f>VLOOKUP(B575,Reference!$B$4:$C$29,2,1)</f>
        <v>6</v>
      </c>
    </row>
    <row r="576" spans="1:9" x14ac:dyDescent="0.2">
      <c r="A576" s="6">
        <v>3</v>
      </c>
      <c r="B576" s="4">
        <v>55</v>
      </c>
      <c r="C576" s="4" t="s">
        <v>10</v>
      </c>
      <c r="D576" s="5" t="s">
        <v>64</v>
      </c>
      <c r="E576" s="3" t="str">
        <f>INDEX('Player Data'!A:D,MATCH(D576,'Player Data'!A:A,0),3)</f>
        <v>PHI</v>
      </c>
      <c r="F576" s="3" t="str">
        <f>INDEX('Player Data'!A:D,MATCH('Draft Data'!D576,'Player Data'!A:A,0),4)</f>
        <v>C</v>
      </c>
      <c r="G576" s="3">
        <f>INDEX('Player Data'!A:D,MATCH(D576,'Player Data'!A:A,0),2)</f>
        <v>54</v>
      </c>
      <c r="H576" s="3">
        <f t="shared" si="8"/>
        <v>1</v>
      </c>
      <c r="I576" s="3">
        <f>VLOOKUP(B576,Reference!$B$4:$C$29,2,1)</f>
        <v>6</v>
      </c>
    </row>
    <row r="577" spans="1:9" x14ac:dyDescent="0.2">
      <c r="A577" s="6">
        <v>3</v>
      </c>
      <c r="B577" s="4">
        <v>56</v>
      </c>
      <c r="C577" s="4" t="s">
        <v>8</v>
      </c>
      <c r="D577" s="5" t="s">
        <v>65</v>
      </c>
      <c r="E577" s="3" t="str">
        <f>INDEX('Player Data'!A:D,MATCH(D577,'Player Data'!A:A,0),3)</f>
        <v>NYY</v>
      </c>
      <c r="F577" s="3" t="str">
        <f>INDEX('Player Data'!A:D,MATCH('Draft Data'!D577,'Player Data'!A:A,0),4)</f>
        <v>SS</v>
      </c>
      <c r="G577" s="3">
        <f>INDEX('Player Data'!A:D,MATCH(D577,'Player Data'!A:A,0),2)</f>
        <v>56</v>
      </c>
      <c r="H577" s="3">
        <f t="shared" si="8"/>
        <v>0</v>
      </c>
      <c r="I577" s="3">
        <f>VLOOKUP(B577,Reference!$B$4:$C$29,2,1)</f>
        <v>6</v>
      </c>
    </row>
    <row r="578" spans="1:9" x14ac:dyDescent="0.2">
      <c r="A578" s="6">
        <v>3</v>
      </c>
      <c r="B578" s="4">
        <v>57</v>
      </c>
      <c r="C578" s="4" t="s">
        <v>316</v>
      </c>
      <c r="D578" s="5" t="s">
        <v>68</v>
      </c>
      <c r="E578" s="3" t="str">
        <f>INDEX('Player Data'!A:D,MATCH(D578,'Player Data'!A:A,0),3)</f>
        <v>NYM</v>
      </c>
      <c r="F578" s="3" t="str">
        <f>INDEX('Player Data'!A:D,MATCH('Draft Data'!D578,'Player Data'!A:A,0),4)</f>
        <v>OF</v>
      </c>
      <c r="G578" s="3">
        <f>INDEX('Player Data'!A:D,MATCH(D578,'Player Data'!A:A,0),2)</f>
        <v>60</v>
      </c>
      <c r="H578" s="3">
        <f t="shared" si="8"/>
        <v>-3</v>
      </c>
      <c r="I578" s="3">
        <f>VLOOKUP(B578,Reference!$B$4:$C$29,2,1)</f>
        <v>6</v>
      </c>
    </row>
    <row r="579" spans="1:9" x14ac:dyDescent="0.2">
      <c r="A579" s="6">
        <v>3</v>
      </c>
      <c r="B579" s="4">
        <v>58</v>
      </c>
      <c r="C579" s="4" t="s">
        <v>315</v>
      </c>
      <c r="D579" s="5" t="s">
        <v>71</v>
      </c>
      <c r="E579" s="3" t="str">
        <f>INDEX('Player Data'!A:D,MATCH(D579,'Player Data'!A:A,0),3)</f>
        <v>CIN</v>
      </c>
      <c r="F579" s="3" t="str">
        <f>INDEX('Player Data'!A:D,MATCH('Draft Data'!D579,'Player Data'!A:A,0),4)</f>
        <v>OF</v>
      </c>
      <c r="G579" s="3">
        <f>INDEX('Player Data'!A:D,MATCH(D579,'Player Data'!A:A,0),2)</f>
        <v>61</v>
      </c>
      <c r="H579" s="3">
        <f t="shared" ref="H579:H642" si="9">B579-G579</f>
        <v>-3</v>
      </c>
      <c r="I579" s="3">
        <f>VLOOKUP(B579,Reference!$B$4:$C$29,2,1)</f>
        <v>6</v>
      </c>
    </row>
    <row r="580" spans="1:9" x14ac:dyDescent="0.2">
      <c r="A580" s="6">
        <v>3</v>
      </c>
      <c r="B580" s="4">
        <v>59</v>
      </c>
      <c r="C580" s="4" t="s">
        <v>2</v>
      </c>
      <c r="D580" s="5" t="s">
        <v>72</v>
      </c>
      <c r="E580" s="3" t="str">
        <f>INDEX('Player Data'!A:D,MATCH(D580,'Player Data'!A:A,0),3)</f>
        <v>CWS</v>
      </c>
      <c r="F580" s="3" t="str">
        <f>INDEX('Player Data'!A:D,MATCH('Draft Data'!D580,'Player Data'!A:A,0),4)</f>
        <v>RP</v>
      </c>
      <c r="G580" s="3">
        <f>INDEX('Player Data'!A:D,MATCH(D580,'Player Data'!A:A,0),2)</f>
        <v>62</v>
      </c>
      <c r="H580" s="3">
        <f t="shared" si="9"/>
        <v>-3</v>
      </c>
      <c r="I580" s="3">
        <f>VLOOKUP(B580,Reference!$B$4:$C$29,2,1)</f>
        <v>6</v>
      </c>
    </row>
    <row r="581" spans="1:9" x14ac:dyDescent="0.2">
      <c r="A581" s="6">
        <v>3</v>
      </c>
      <c r="B581" s="4">
        <v>60</v>
      </c>
      <c r="C581" s="4" t="s">
        <v>0</v>
      </c>
      <c r="D581" s="5" t="s">
        <v>61</v>
      </c>
      <c r="E581" s="3" t="str">
        <f>INDEX('Player Data'!A:D,MATCH(D581,'Player Data'!A:A,0),3)</f>
        <v>CWS</v>
      </c>
      <c r="F581" s="3" t="str">
        <f>INDEX('Player Data'!A:D,MATCH('Draft Data'!D581,'Player Data'!A:A,0),4)</f>
        <v>SP</v>
      </c>
      <c r="G581" s="3">
        <f>INDEX('Player Data'!A:D,MATCH(D581,'Player Data'!A:A,0),2)</f>
        <v>53</v>
      </c>
      <c r="H581" s="3">
        <f t="shared" si="9"/>
        <v>7</v>
      </c>
      <c r="I581" s="3">
        <f>VLOOKUP(B581,Reference!$B$4:$C$29,2,1)</f>
        <v>6</v>
      </c>
    </row>
    <row r="582" spans="1:9" x14ac:dyDescent="0.2">
      <c r="A582" s="6">
        <v>3</v>
      </c>
      <c r="B582" s="4">
        <v>61</v>
      </c>
      <c r="C582" s="4" t="s">
        <v>0</v>
      </c>
      <c r="D582" s="5" t="s">
        <v>66</v>
      </c>
      <c r="E582" s="3" t="str">
        <f>INDEX('Player Data'!A:D,MATCH(D582,'Player Data'!A:A,0),3)</f>
        <v>MIL</v>
      </c>
      <c r="F582" s="3" t="str">
        <f>INDEX('Player Data'!A:D,MATCH('Draft Data'!D582,'Player Data'!A:A,0),4)</f>
        <v>RP</v>
      </c>
      <c r="G582" s="3">
        <f>INDEX('Player Data'!A:D,MATCH(D582,'Player Data'!A:A,0),2)</f>
        <v>57</v>
      </c>
      <c r="H582" s="3">
        <f t="shared" si="9"/>
        <v>4</v>
      </c>
      <c r="I582" s="3">
        <f>VLOOKUP(B582,Reference!$B$4:$C$29,2,1)</f>
        <v>7</v>
      </c>
    </row>
    <row r="583" spans="1:9" x14ac:dyDescent="0.2">
      <c r="A583" s="6">
        <v>3</v>
      </c>
      <c r="B583" s="4">
        <v>62</v>
      </c>
      <c r="C583" s="4" t="s">
        <v>2</v>
      </c>
      <c r="D583" s="5" t="s">
        <v>74</v>
      </c>
      <c r="E583" s="3" t="str">
        <f>INDEX('Player Data'!A:D,MATCH(D583,'Player Data'!A:A,0),3)</f>
        <v>ARI</v>
      </c>
      <c r="F583" s="3" t="str">
        <f>INDEX('Player Data'!A:D,MATCH('Draft Data'!D583,'Player Data'!A:A,0),4)</f>
        <v>SP</v>
      </c>
      <c r="G583" s="3">
        <f>INDEX('Player Data'!A:D,MATCH(D583,'Player Data'!A:A,0),2)</f>
        <v>65</v>
      </c>
      <c r="H583" s="3">
        <f t="shared" si="9"/>
        <v>-3</v>
      </c>
      <c r="I583" s="3">
        <f>VLOOKUP(B583,Reference!$B$4:$C$29,2,1)</f>
        <v>7</v>
      </c>
    </row>
    <row r="584" spans="1:9" x14ac:dyDescent="0.2">
      <c r="A584" s="6">
        <v>3</v>
      </c>
      <c r="B584" s="4">
        <v>63</v>
      </c>
      <c r="C584" s="4" t="s">
        <v>315</v>
      </c>
      <c r="D584" s="5" t="s">
        <v>75</v>
      </c>
      <c r="E584" s="3" t="str">
        <f>INDEX('Player Data'!A:D,MATCH(D584,'Player Data'!A:A,0),3)</f>
        <v>COL</v>
      </c>
      <c r="F584" s="3" t="str">
        <f>INDEX('Player Data'!A:D,MATCH('Draft Data'!D584,'Player Data'!A:A,0),4)</f>
        <v>OF</v>
      </c>
      <c r="G584" s="3">
        <f>INDEX('Player Data'!A:D,MATCH(D584,'Player Data'!A:A,0),2)</f>
        <v>67</v>
      </c>
      <c r="H584" s="3">
        <f t="shared" si="9"/>
        <v>-4</v>
      </c>
      <c r="I584" s="3">
        <f>VLOOKUP(B584,Reference!$B$4:$C$29,2,1)</f>
        <v>7</v>
      </c>
    </row>
    <row r="585" spans="1:9" x14ac:dyDescent="0.2">
      <c r="A585" s="6">
        <v>3</v>
      </c>
      <c r="B585" s="4">
        <v>64</v>
      </c>
      <c r="C585" s="4" t="s">
        <v>316</v>
      </c>
      <c r="D585" s="5" t="s">
        <v>69</v>
      </c>
      <c r="E585" s="3" t="str">
        <f>INDEX('Player Data'!A:D,MATCH(D585,'Player Data'!A:A,0),3)</f>
        <v>CIN</v>
      </c>
      <c r="F585" s="3" t="str">
        <f>INDEX('Player Data'!A:D,MATCH('Draft Data'!D585,'Player Data'!A:A,0),4)</f>
        <v>3B</v>
      </c>
      <c r="G585" s="3">
        <f>INDEX('Player Data'!A:D,MATCH(D585,'Player Data'!A:A,0),2)</f>
        <v>59</v>
      </c>
      <c r="H585" s="3">
        <f t="shared" si="9"/>
        <v>5</v>
      </c>
      <c r="I585" s="3">
        <f>VLOOKUP(B585,Reference!$B$4:$C$29,2,1)</f>
        <v>7</v>
      </c>
    </row>
    <row r="586" spans="1:9" x14ac:dyDescent="0.2">
      <c r="A586" s="6">
        <v>3</v>
      </c>
      <c r="B586" s="4">
        <v>65</v>
      </c>
      <c r="C586" s="4" t="s">
        <v>8</v>
      </c>
      <c r="D586" s="5" t="s">
        <v>70</v>
      </c>
      <c r="E586" s="3" t="str">
        <f>INDEX('Player Data'!A:D,MATCH(D586,'Player Data'!A:A,0),3)</f>
        <v>NYY</v>
      </c>
      <c r="F586" s="3" t="str">
        <f>INDEX('Player Data'!A:D,MATCH('Draft Data'!D586,'Player Data'!A:A,0),4)</f>
        <v>1B</v>
      </c>
      <c r="G586" s="3">
        <f>INDEX('Player Data'!A:D,MATCH(D586,'Player Data'!A:A,0),2)</f>
        <v>63</v>
      </c>
      <c r="H586" s="3">
        <f t="shared" si="9"/>
        <v>2</v>
      </c>
      <c r="I586" s="3">
        <f>VLOOKUP(B586,Reference!$B$4:$C$29,2,1)</f>
        <v>7</v>
      </c>
    </row>
    <row r="587" spans="1:9" x14ac:dyDescent="0.2">
      <c r="A587" s="6">
        <v>3</v>
      </c>
      <c r="B587" s="4">
        <v>66</v>
      </c>
      <c r="C587" s="4" t="s">
        <v>10</v>
      </c>
      <c r="D587" s="5" t="s">
        <v>76</v>
      </c>
      <c r="E587" s="3" t="str">
        <f>INDEX('Player Data'!A:D,MATCH(D587,'Player Data'!A:A,0),3)</f>
        <v>CHC</v>
      </c>
      <c r="F587" s="3" t="str">
        <f>INDEX('Player Data'!A:D,MATCH('Draft Data'!D587,'Player Data'!A:A,0),4)</f>
        <v>SS</v>
      </c>
      <c r="G587" s="3">
        <f>INDEX('Player Data'!A:D,MATCH(D587,'Player Data'!A:A,0),2)</f>
        <v>66</v>
      </c>
      <c r="H587" s="3">
        <f t="shared" si="9"/>
        <v>0</v>
      </c>
      <c r="I587" s="3">
        <f>VLOOKUP(B587,Reference!$B$4:$C$29,2,1)</f>
        <v>7</v>
      </c>
    </row>
    <row r="588" spans="1:9" x14ac:dyDescent="0.2">
      <c r="A588" s="6">
        <v>3</v>
      </c>
      <c r="B588" s="4">
        <v>67</v>
      </c>
      <c r="C588" s="4" t="s">
        <v>12</v>
      </c>
      <c r="D588" s="5" t="s">
        <v>78</v>
      </c>
      <c r="E588" s="3" t="str">
        <f>INDEX('Player Data'!A:D,MATCH(D588,'Player Data'!A:A,0),3)</f>
        <v>NYM</v>
      </c>
      <c r="F588" s="3" t="str">
        <f>INDEX('Player Data'!A:D,MATCH('Draft Data'!D588,'Player Data'!A:A,0),4)</f>
        <v>SP</v>
      </c>
      <c r="G588" s="3">
        <f>INDEX('Player Data'!A:D,MATCH(D588,'Player Data'!A:A,0),2)</f>
        <v>68</v>
      </c>
      <c r="H588" s="3">
        <f t="shared" si="9"/>
        <v>-1</v>
      </c>
      <c r="I588" s="3">
        <f>VLOOKUP(B588,Reference!$B$4:$C$29,2,1)</f>
        <v>7</v>
      </c>
    </row>
    <row r="589" spans="1:9" x14ac:dyDescent="0.2">
      <c r="A589" s="6">
        <v>3</v>
      </c>
      <c r="B589" s="4">
        <v>68</v>
      </c>
      <c r="C589" s="4" t="s">
        <v>6</v>
      </c>
      <c r="D589" s="5" t="s">
        <v>73</v>
      </c>
      <c r="E589" s="3" t="str">
        <f>INDEX('Player Data'!A:D,MATCH(D589,'Player Data'!A:A,0),3)</f>
        <v>TB</v>
      </c>
      <c r="F589" s="3" t="str">
        <f>INDEX('Player Data'!A:D,MATCH('Draft Data'!D589,'Player Data'!A:A,0),4)</f>
        <v>OF</v>
      </c>
      <c r="G589" s="3">
        <f>INDEX('Player Data'!A:D,MATCH(D589,'Player Data'!A:A,0),2)</f>
        <v>64</v>
      </c>
      <c r="H589" s="3">
        <f t="shared" si="9"/>
        <v>4</v>
      </c>
      <c r="I589" s="3">
        <f>VLOOKUP(B589,Reference!$B$4:$C$29,2,1)</f>
        <v>7</v>
      </c>
    </row>
    <row r="590" spans="1:9" x14ac:dyDescent="0.2">
      <c r="A590" s="6">
        <v>3</v>
      </c>
      <c r="B590" s="4">
        <v>69</v>
      </c>
      <c r="C590" s="4" t="s">
        <v>16</v>
      </c>
      <c r="D590" s="5" t="s">
        <v>77</v>
      </c>
      <c r="E590" s="3" t="str">
        <f>INDEX('Player Data'!A:D,MATCH(D590,'Player Data'!A:A,0),3)</f>
        <v>TOR</v>
      </c>
      <c r="F590" s="3" t="str">
        <f>INDEX('Player Data'!A:D,MATCH('Draft Data'!D590,'Player Data'!A:A,0),4)</f>
        <v>OF</v>
      </c>
      <c r="G590" s="3">
        <f>INDEX('Player Data'!A:D,MATCH(D590,'Player Data'!A:A,0),2)</f>
        <v>69</v>
      </c>
      <c r="H590" s="3">
        <f t="shared" si="9"/>
        <v>0</v>
      </c>
      <c r="I590" s="3">
        <f>VLOOKUP(B590,Reference!$B$4:$C$29,2,1)</f>
        <v>7</v>
      </c>
    </row>
    <row r="591" spans="1:9" x14ac:dyDescent="0.2">
      <c r="A591" s="6">
        <v>3</v>
      </c>
      <c r="B591" s="4">
        <v>70</v>
      </c>
      <c r="C591" s="4" t="s">
        <v>18</v>
      </c>
      <c r="D591" s="5" t="s">
        <v>80</v>
      </c>
      <c r="E591" s="3" t="str">
        <f>INDEX('Player Data'!A:D,MATCH(D591,'Player Data'!A:A,0),3)</f>
        <v>TOR</v>
      </c>
      <c r="F591" s="3" t="str">
        <f>INDEX('Player Data'!A:D,MATCH('Draft Data'!D591,'Player Data'!A:A,0),4)</f>
        <v>OF</v>
      </c>
      <c r="G591" s="3">
        <f>INDEX('Player Data'!A:D,MATCH(D591,'Player Data'!A:A,0),2)</f>
        <v>71</v>
      </c>
      <c r="H591" s="3">
        <f t="shared" si="9"/>
        <v>-1</v>
      </c>
      <c r="I591" s="3">
        <f>VLOOKUP(B591,Reference!$B$4:$C$29,2,1)</f>
        <v>7</v>
      </c>
    </row>
    <row r="592" spans="1:9" x14ac:dyDescent="0.2">
      <c r="A592" s="6">
        <v>3</v>
      </c>
      <c r="B592" s="4">
        <v>71</v>
      </c>
      <c r="C592" s="4" t="s">
        <v>18</v>
      </c>
      <c r="D592" s="5" t="s">
        <v>81</v>
      </c>
      <c r="E592" s="3" t="str">
        <f>INDEX('Player Data'!A:D,MATCH(D592,'Player Data'!A:A,0),3)</f>
        <v>NYM</v>
      </c>
      <c r="F592" s="3" t="str">
        <f>INDEX('Player Data'!A:D,MATCH('Draft Data'!D592,'Player Data'!A:A,0),4)</f>
        <v>OF/2B</v>
      </c>
      <c r="G592" s="3">
        <f>INDEX('Player Data'!A:D,MATCH(D592,'Player Data'!A:A,0),2)</f>
        <v>72</v>
      </c>
      <c r="H592" s="3">
        <f t="shared" si="9"/>
        <v>-1</v>
      </c>
      <c r="I592" s="3">
        <f>VLOOKUP(B592,Reference!$B$4:$C$29,2,1)</f>
        <v>8</v>
      </c>
    </row>
    <row r="593" spans="1:9" x14ac:dyDescent="0.2">
      <c r="A593" s="6">
        <v>3</v>
      </c>
      <c r="B593" s="4">
        <v>72</v>
      </c>
      <c r="C593" s="4" t="s">
        <v>16</v>
      </c>
      <c r="D593" s="5" t="s">
        <v>82</v>
      </c>
      <c r="E593" s="3" t="str">
        <f>INDEX('Player Data'!A:D,MATCH(D593,'Player Data'!A:A,0),3)</f>
        <v>NYY</v>
      </c>
      <c r="F593" s="3" t="str">
        <f>INDEX('Player Data'!A:D,MATCH('Draft Data'!D593,'Player Data'!A:A,0),4)</f>
        <v>RP</v>
      </c>
      <c r="G593" s="3">
        <f>INDEX('Player Data'!A:D,MATCH(D593,'Player Data'!A:A,0),2)</f>
        <v>73</v>
      </c>
      <c r="H593" s="3">
        <f t="shared" si="9"/>
        <v>-1</v>
      </c>
      <c r="I593" s="3">
        <f>VLOOKUP(B593,Reference!$B$4:$C$29,2,1)</f>
        <v>8</v>
      </c>
    </row>
    <row r="594" spans="1:9" x14ac:dyDescent="0.2">
      <c r="A594" s="6">
        <v>3</v>
      </c>
      <c r="B594" s="4">
        <v>73</v>
      </c>
      <c r="C594" s="4" t="s">
        <v>6</v>
      </c>
      <c r="D594" s="5" t="s">
        <v>79</v>
      </c>
      <c r="E594" s="3" t="str">
        <f>INDEX('Player Data'!A:D,MATCH(D594,'Player Data'!A:A,0),3)</f>
        <v>TB</v>
      </c>
      <c r="F594" s="3" t="str">
        <f>INDEX('Player Data'!A:D,MATCH('Draft Data'!D594,'Player Data'!A:A,0),4)</f>
        <v>2B/OF</v>
      </c>
      <c r="G594" s="3">
        <f>INDEX('Player Data'!A:D,MATCH(D594,'Player Data'!A:A,0),2)</f>
        <v>70</v>
      </c>
      <c r="H594" s="3">
        <f t="shared" si="9"/>
        <v>3</v>
      </c>
      <c r="I594" s="3">
        <f>VLOOKUP(B594,Reference!$B$4:$C$29,2,1)</f>
        <v>8</v>
      </c>
    </row>
    <row r="595" spans="1:9" x14ac:dyDescent="0.2">
      <c r="A595" s="6">
        <v>3</v>
      </c>
      <c r="B595" s="4">
        <v>74</v>
      </c>
      <c r="C595" s="4" t="s">
        <v>12</v>
      </c>
      <c r="D595" s="5" t="s">
        <v>84</v>
      </c>
      <c r="E595" s="3" t="str">
        <f>INDEX('Player Data'!A:D,MATCH(D595,'Player Data'!A:A,0),3)</f>
        <v>OAK</v>
      </c>
      <c r="F595" s="3" t="str">
        <f>INDEX('Player Data'!A:D,MATCH('Draft Data'!D595,'Player Data'!A:A,0),4)</f>
        <v>1B</v>
      </c>
      <c r="G595" s="3">
        <f>INDEX('Player Data'!A:D,MATCH(D595,'Player Data'!A:A,0),2)</f>
        <v>75</v>
      </c>
      <c r="H595" s="3">
        <f t="shared" si="9"/>
        <v>-1</v>
      </c>
      <c r="I595" s="3">
        <f>VLOOKUP(B595,Reference!$B$4:$C$29,2,1)</f>
        <v>8</v>
      </c>
    </row>
    <row r="596" spans="1:9" x14ac:dyDescent="0.2">
      <c r="A596" s="6">
        <v>3</v>
      </c>
      <c r="B596" s="4">
        <v>75</v>
      </c>
      <c r="C596" s="4" t="s">
        <v>10</v>
      </c>
      <c r="D596" s="5" t="s">
        <v>83</v>
      </c>
      <c r="E596" s="3" t="str">
        <f>INDEX('Player Data'!A:D,MATCH(D596,'Player Data'!A:A,0),3)</f>
        <v>BOS</v>
      </c>
      <c r="F596" s="3" t="str">
        <f>INDEX('Player Data'!A:D,MATCH('Draft Data'!D596,'Player Data'!A:A,0),4)</f>
        <v>DH</v>
      </c>
      <c r="G596" s="3">
        <f>INDEX('Player Data'!A:D,MATCH(D596,'Player Data'!A:A,0),2)</f>
        <v>74</v>
      </c>
      <c r="H596" s="3">
        <f t="shared" si="9"/>
        <v>1</v>
      </c>
      <c r="I596" s="3">
        <f>VLOOKUP(B596,Reference!$B$4:$C$29,2,1)</f>
        <v>8</v>
      </c>
    </row>
    <row r="597" spans="1:9" x14ac:dyDescent="0.2">
      <c r="A597" s="6">
        <v>3</v>
      </c>
      <c r="B597" s="4">
        <v>76</v>
      </c>
      <c r="C597" s="4" t="s">
        <v>8</v>
      </c>
      <c r="D597" s="5" t="s">
        <v>85</v>
      </c>
      <c r="E597" s="3" t="str">
        <f>INDEX('Player Data'!A:D,MATCH(D597,'Player Data'!A:A,0),3)</f>
        <v>MIN</v>
      </c>
      <c r="F597" s="3" t="str">
        <f>INDEX('Player Data'!A:D,MATCH('Draft Data'!D597,'Player Data'!A:A,0),4)</f>
        <v>SP</v>
      </c>
      <c r="G597" s="3">
        <f>INDEX('Player Data'!A:D,MATCH(D597,'Player Data'!A:A,0),2)</f>
        <v>76</v>
      </c>
      <c r="H597" s="3">
        <f t="shared" si="9"/>
        <v>0</v>
      </c>
      <c r="I597" s="3">
        <f>VLOOKUP(B597,Reference!$B$4:$C$29,2,1)</f>
        <v>8</v>
      </c>
    </row>
    <row r="598" spans="1:9" x14ac:dyDescent="0.2">
      <c r="A598" s="6">
        <v>3</v>
      </c>
      <c r="B598" s="4">
        <v>77</v>
      </c>
      <c r="C598" s="4" t="s">
        <v>316</v>
      </c>
      <c r="D598" s="5" t="s">
        <v>86</v>
      </c>
      <c r="E598" s="3" t="str">
        <f>INDEX('Player Data'!A:D,MATCH(D598,'Player Data'!A:A,0),3)</f>
        <v>STL</v>
      </c>
      <c r="F598" s="3" t="str">
        <f>INDEX('Player Data'!A:D,MATCH('Draft Data'!D598,'Player Data'!A:A,0),4)</f>
        <v>1B</v>
      </c>
      <c r="G598" s="3">
        <f>INDEX('Player Data'!A:D,MATCH(D598,'Player Data'!A:A,0),2)</f>
        <v>77</v>
      </c>
      <c r="H598" s="3">
        <f t="shared" si="9"/>
        <v>0</v>
      </c>
      <c r="I598" s="3">
        <f>VLOOKUP(B598,Reference!$B$4:$C$29,2,1)</f>
        <v>8</v>
      </c>
    </row>
    <row r="599" spans="1:9" x14ac:dyDescent="0.2">
      <c r="A599" s="6">
        <v>3</v>
      </c>
      <c r="B599" s="4">
        <v>78</v>
      </c>
      <c r="C599" s="4" t="s">
        <v>315</v>
      </c>
      <c r="D599" s="5" t="s">
        <v>100</v>
      </c>
      <c r="E599" s="3" t="str">
        <f>INDEX('Player Data'!A:D,MATCH(D599,'Player Data'!A:A,0),3)</f>
        <v>HOU</v>
      </c>
      <c r="F599" s="3" t="str">
        <f>INDEX('Player Data'!A:D,MATCH('Draft Data'!D599,'Player Data'!A:A,0),4)</f>
        <v>2B</v>
      </c>
      <c r="G599" s="3">
        <f>INDEX('Player Data'!A:D,MATCH(D599,'Player Data'!A:A,0),2)</f>
        <v>88</v>
      </c>
      <c r="H599" s="3">
        <f t="shared" si="9"/>
        <v>-10</v>
      </c>
      <c r="I599" s="3">
        <f>VLOOKUP(B599,Reference!$B$4:$C$29,2,1)</f>
        <v>8</v>
      </c>
    </row>
    <row r="600" spans="1:9" x14ac:dyDescent="0.2">
      <c r="A600" s="6">
        <v>3</v>
      </c>
      <c r="B600" s="4">
        <v>79</v>
      </c>
      <c r="C600" s="4" t="s">
        <v>2</v>
      </c>
      <c r="D600" s="5" t="s">
        <v>87</v>
      </c>
      <c r="E600" s="3" t="str">
        <f>INDEX('Player Data'!A:D,MATCH(D600,'Player Data'!A:A,0),3)</f>
        <v>HOU</v>
      </c>
      <c r="F600" s="3" t="str">
        <f>INDEX('Player Data'!A:D,MATCH('Draft Data'!D600,'Player Data'!A:A,0),4)</f>
        <v>DH</v>
      </c>
      <c r="G600" s="3">
        <f>INDEX('Player Data'!A:D,MATCH(D600,'Player Data'!A:A,0),2)</f>
        <v>79</v>
      </c>
      <c r="H600" s="3">
        <f t="shared" si="9"/>
        <v>0</v>
      </c>
      <c r="I600" s="3">
        <f>VLOOKUP(B600,Reference!$B$4:$C$29,2,1)</f>
        <v>8</v>
      </c>
    </row>
    <row r="601" spans="1:9" x14ac:dyDescent="0.2">
      <c r="A601" s="6">
        <v>3</v>
      </c>
      <c r="B601" s="4">
        <v>80</v>
      </c>
      <c r="C601" s="4" t="s">
        <v>0</v>
      </c>
      <c r="D601" s="5" t="s">
        <v>88</v>
      </c>
      <c r="E601" s="3" t="str">
        <f>INDEX('Player Data'!A:D,MATCH(D601,'Player Data'!A:A,0),3)</f>
        <v>CLE</v>
      </c>
      <c r="F601" s="3" t="str">
        <f>INDEX('Player Data'!A:D,MATCH('Draft Data'!D601,'Player Data'!A:A,0),4)</f>
        <v>OF</v>
      </c>
      <c r="G601" s="3">
        <f>INDEX('Player Data'!A:D,MATCH(D601,'Player Data'!A:A,0),2)</f>
        <v>78</v>
      </c>
      <c r="H601" s="3">
        <f t="shared" si="9"/>
        <v>2</v>
      </c>
      <c r="I601" s="3">
        <f>VLOOKUP(B601,Reference!$B$4:$C$29,2,1)</f>
        <v>8</v>
      </c>
    </row>
    <row r="602" spans="1:9" x14ac:dyDescent="0.2">
      <c r="A602" s="6">
        <v>3</v>
      </c>
      <c r="B602" s="4">
        <v>81</v>
      </c>
      <c r="C602" s="4" t="s">
        <v>0</v>
      </c>
      <c r="D602" s="5" t="s">
        <v>89</v>
      </c>
      <c r="E602" s="3" t="str">
        <f>INDEX('Player Data'!A:D,MATCH(D602,'Player Data'!A:A,0),3)</f>
        <v>MIL</v>
      </c>
      <c r="F602" s="3" t="str">
        <f>INDEX('Player Data'!A:D,MATCH('Draft Data'!D602,'Player Data'!A:A,0),4)</f>
        <v>SP</v>
      </c>
      <c r="G602" s="3">
        <f>INDEX('Player Data'!A:D,MATCH(D602,'Player Data'!A:A,0),2)</f>
        <v>80</v>
      </c>
      <c r="H602" s="3">
        <f t="shared" si="9"/>
        <v>1</v>
      </c>
      <c r="I602" s="3">
        <f>VLOOKUP(B602,Reference!$B$4:$C$29,2,1)</f>
        <v>9</v>
      </c>
    </row>
    <row r="603" spans="1:9" x14ac:dyDescent="0.2">
      <c r="A603" s="6">
        <v>3</v>
      </c>
      <c r="B603" s="4">
        <v>82</v>
      </c>
      <c r="C603" s="4" t="s">
        <v>2</v>
      </c>
      <c r="D603" s="5" t="s">
        <v>90</v>
      </c>
      <c r="E603" s="3" t="str">
        <f>INDEX('Player Data'!A:D,MATCH(D603,'Player Data'!A:A,0),3)</f>
        <v>TOR</v>
      </c>
      <c r="F603" s="3" t="str">
        <f>INDEX('Player Data'!A:D,MATCH('Draft Data'!D603,'Player Data'!A:A,0),4)</f>
        <v>SP</v>
      </c>
      <c r="G603" s="3">
        <f>INDEX('Player Data'!A:D,MATCH(D603,'Player Data'!A:A,0),2)</f>
        <v>81</v>
      </c>
      <c r="H603" s="3">
        <f t="shared" si="9"/>
        <v>1</v>
      </c>
      <c r="I603" s="3">
        <f>VLOOKUP(B603,Reference!$B$4:$C$29,2,1)</f>
        <v>9</v>
      </c>
    </row>
    <row r="604" spans="1:9" x14ac:dyDescent="0.2">
      <c r="A604" s="6">
        <v>3</v>
      </c>
      <c r="B604" s="4">
        <v>83</v>
      </c>
      <c r="C604" s="4" t="s">
        <v>315</v>
      </c>
      <c r="D604" s="5" t="s">
        <v>96</v>
      </c>
      <c r="E604" s="3" t="str">
        <f>INDEX('Player Data'!A:D,MATCH(D604,'Player Data'!A:A,0),3)</f>
        <v>CHC</v>
      </c>
      <c r="F604" s="3" t="str">
        <f>INDEX('Player Data'!A:D,MATCH('Draft Data'!D604,'Player Data'!A:A,0),4)</f>
        <v>1B</v>
      </c>
      <c r="G604" s="3">
        <f>INDEX('Player Data'!A:D,MATCH(D604,'Player Data'!A:A,0),2)</f>
        <v>85</v>
      </c>
      <c r="H604" s="3">
        <f t="shared" si="9"/>
        <v>-2</v>
      </c>
      <c r="I604" s="3">
        <f>VLOOKUP(B604,Reference!$B$4:$C$29,2,1)</f>
        <v>9</v>
      </c>
    </row>
    <row r="605" spans="1:9" x14ac:dyDescent="0.2">
      <c r="A605" s="6">
        <v>3</v>
      </c>
      <c r="B605" s="4">
        <v>84</v>
      </c>
      <c r="C605" s="4" t="s">
        <v>316</v>
      </c>
      <c r="D605" s="5" t="s">
        <v>95</v>
      </c>
      <c r="E605" s="3" t="str">
        <f>INDEX('Player Data'!A:D,MATCH(D605,'Player Data'!A:A,0),3)</f>
        <v>MIL</v>
      </c>
      <c r="F605" s="3" t="str">
        <f>INDEX('Player Data'!A:D,MATCH('Draft Data'!D605,'Player Data'!A:A,0),4)</f>
        <v>2B</v>
      </c>
      <c r="G605" s="3">
        <f>INDEX('Player Data'!A:D,MATCH(D605,'Player Data'!A:A,0),2)</f>
        <v>84</v>
      </c>
      <c r="H605" s="3">
        <f t="shared" si="9"/>
        <v>0</v>
      </c>
      <c r="I605" s="3">
        <f>VLOOKUP(B605,Reference!$B$4:$C$29,2,1)</f>
        <v>9</v>
      </c>
    </row>
    <row r="606" spans="1:9" x14ac:dyDescent="0.2">
      <c r="A606" s="6">
        <v>3</v>
      </c>
      <c r="B606" s="4">
        <v>85</v>
      </c>
      <c r="C606" s="4" t="s">
        <v>8</v>
      </c>
      <c r="D606" s="5" t="s">
        <v>92</v>
      </c>
      <c r="E606" s="3" t="str">
        <f>INDEX('Player Data'!A:D,MATCH(D606,'Player Data'!A:A,0),3)</f>
        <v>TOR</v>
      </c>
      <c r="F606" s="3" t="str">
        <f>INDEX('Player Data'!A:D,MATCH('Draft Data'!D606,'Player Data'!A:A,0),4)</f>
        <v>2B/3B/OF</v>
      </c>
      <c r="G606" s="3">
        <f>INDEX('Player Data'!A:D,MATCH(D606,'Player Data'!A:A,0),2)</f>
        <v>82</v>
      </c>
      <c r="H606" s="3">
        <f t="shared" si="9"/>
        <v>3</v>
      </c>
      <c r="I606" s="3">
        <f>VLOOKUP(B606,Reference!$B$4:$C$29,2,1)</f>
        <v>9</v>
      </c>
    </row>
    <row r="607" spans="1:9" x14ac:dyDescent="0.2">
      <c r="A607" s="6">
        <v>3</v>
      </c>
      <c r="B607" s="4">
        <v>86</v>
      </c>
      <c r="C607" s="4" t="s">
        <v>10</v>
      </c>
      <c r="D607" s="5" t="s">
        <v>94</v>
      </c>
      <c r="E607" s="3" t="str">
        <f>INDEX('Player Data'!A:D,MATCH(D607,'Player Data'!A:A,0),3)</f>
        <v>NYM</v>
      </c>
      <c r="F607" s="3" t="str">
        <f>INDEX('Player Data'!A:D,MATCH('Draft Data'!D607,'Player Data'!A:A,0),4)</f>
        <v>RP</v>
      </c>
      <c r="G607" s="3">
        <f>INDEX('Player Data'!A:D,MATCH(D607,'Player Data'!A:A,0),2)</f>
        <v>86</v>
      </c>
      <c r="H607" s="3">
        <f t="shared" si="9"/>
        <v>0</v>
      </c>
      <c r="I607" s="3">
        <f>VLOOKUP(B607,Reference!$B$4:$C$29,2,1)</f>
        <v>9</v>
      </c>
    </row>
    <row r="608" spans="1:9" x14ac:dyDescent="0.2">
      <c r="A608" s="6">
        <v>3</v>
      </c>
      <c r="B608" s="4">
        <v>87</v>
      </c>
      <c r="C608" s="4" t="s">
        <v>12</v>
      </c>
      <c r="D608" s="5" t="s">
        <v>98</v>
      </c>
      <c r="E608" s="3" t="str">
        <f>INDEX('Player Data'!A:D,MATCH(D608,'Player Data'!A:A,0),3)</f>
        <v>SD</v>
      </c>
      <c r="F608" s="3" t="str">
        <f>INDEX('Player Data'!A:D,MATCH('Draft Data'!D608,'Player Data'!A:A,0),4)</f>
        <v>SP</v>
      </c>
      <c r="G608" s="3">
        <f>INDEX('Player Data'!A:D,MATCH(D608,'Player Data'!A:A,0),2)</f>
        <v>89</v>
      </c>
      <c r="H608" s="3">
        <f t="shared" si="9"/>
        <v>-2</v>
      </c>
      <c r="I608" s="3">
        <f>VLOOKUP(B608,Reference!$B$4:$C$29,2,1)</f>
        <v>9</v>
      </c>
    </row>
    <row r="609" spans="1:9" x14ac:dyDescent="0.2">
      <c r="A609" s="6">
        <v>3</v>
      </c>
      <c r="B609" s="4">
        <v>88</v>
      </c>
      <c r="C609" s="4" t="s">
        <v>6</v>
      </c>
      <c r="D609" s="5" t="s">
        <v>97</v>
      </c>
      <c r="E609" s="3" t="str">
        <f>INDEX('Player Data'!A:D,MATCH(D609,'Player Data'!A:A,0),3)</f>
        <v>CHC</v>
      </c>
      <c r="F609" s="3" t="str">
        <f>INDEX('Player Data'!A:D,MATCH('Draft Data'!D609,'Player Data'!A:A,0),4)</f>
        <v>SP</v>
      </c>
      <c r="G609" s="3">
        <f>INDEX('Player Data'!A:D,MATCH(D609,'Player Data'!A:A,0),2)</f>
        <v>87</v>
      </c>
      <c r="H609" s="3">
        <f t="shared" si="9"/>
        <v>1</v>
      </c>
      <c r="I609" s="3">
        <f>VLOOKUP(B609,Reference!$B$4:$C$29,2,1)</f>
        <v>9</v>
      </c>
    </row>
    <row r="610" spans="1:9" x14ac:dyDescent="0.2">
      <c r="A610" s="6">
        <v>3</v>
      </c>
      <c r="B610" s="4">
        <v>89</v>
      </c>
      <c r="C610" s="4" t="s">
        <v>16</v>
      </c>
      <c r="D610" s="5" t="s">
        <v>106</v>
      </c>
      <c r="E610" s="3" t="str">
        <f>INDEX('Player Data'!A:D,MATCH(D610,'Player Data'!A:A,0),3)</f>
        <v>OAK</v>
      </c>
      <c r="F610" s="3" t="str">
        <f>INDEX('Player Data'!A:D,MATCH('Draft Data'!D610,'Player Data'!A:A,0),4)</f>
        <v>3B</v>
      </c>
      <c r="G610" s="3">
        <f>INDEX('Player Data'!A:D,MATCH(D610,'Player Data'!A:A,0),2)</f>
        <v>92</v>
      </c>
      <c r="H610" s="3">
        <f t="shared" si="9"/>
        <v>-3</v>
      </c>
      <c r="I610" s="3">
        <f>VLOOKUP(B610,Reference!$B$4:$C$29,2,1)</f>
        <v>9</v>
      </c>
    </row>
    <row r="611" spans="1:9" x14ac:dyDescent="0.2">
      <c r="A611" s="6">
        <v>3</v>
      </c>
      <c r="B611" s="4">
        <v>90</v>
      </c>
      <c r="C611" s="4" t="s">
        <v>18</v>
      </c>
      <c r="D611" s="5" t="s">
        <v>99</v>
      </c>
      <c r="E611" s="3" t="str">
        <f>INDEX('Player Data'!A:D,MATCH(D611,'Player Data'!A:A,0),3)</f>
        <v>PHI</v>
      </c>
      <c r="F611" s="3" t="str">
        <f>INDEX('Player Data'!A:D,MATCH('Draft Data'!D611,'Player Data'!A:A,0),4)</f>
        <v>SP</v>
      </c>
      <c r="G611" s="3">
        <f>INDEX('Player Data'!A:D,MATCH(D611,'Player Data'!A:A,0),2)</f>
        <v>90</v>
      </c>
      <c r="H611" s="3">
        <f t="shared" si="9"/>
        <v>0</v>
      </c>
      <c r="I611" s="3">
        <f>VLOOKUP(B611,Reference!$B$4:$C$29,2,1)</f>
        <v>9</v>
      </c>
    </row>
    <row r="612" spans="1:9" x14ac:dyDescent="0.2">
      <c r="A612" s="6">
        <v>3</v>
      </c>
      <c r="B612" s="4">
        <v>91</v>
      </c>
      <c r="C612" s="4" t="s">
        <v>18</v>
      </c>
      <c r="D612" s="5" t="s">
        <v>93</v>
      </c>
      <c r="E612" s="3" t="str">
        <f>INDEX('Player Data'!A:D,MATCH(D612,'Player Data'!A:A,0),3)</f>
        <v>MIN</v>
      </c>
      <c r="F612" s="3" t="str">
        <f>INDEX('Player Data'!A:D,MATCH('Draft Data'!D612,'Player Data'!A:A,0),4)</f>
        <v>DH</v>
      </c>
      <c r="G612" s="3">
        <f>INDEX('Player Data'!A:D,MATCH(D612,'Player Data'!A:A,0),2)</f>
        <v>83</v>
      </c>
      <c r="H612" s="3">
        <f t="shared" si="9"/>
        <v>8</v>
      </c>
      <c r="I612" s="3">
        <f>VLOOKUP(B612,Reference!$B$4:$C$29,2,1)</f>
        <v>10</v>
      </c>
    </row>
    <row r="613" spans="1:9" x14ac:dyDescent="0.2">
      <c r="A613" s="6">
        <v>3</v>
      </c>
      <c r="B613" s="4">
        <v>92</v>
      </c>
      <c r="C613" s="4" t="s">
        <v>16</v>
      </c>
      <c r="D613" s="5" t="s">
        <v>101</v>
      </c>
      <c r="E613" s="3" t="str">
        <f>INDEX('Player Data'!A:D,MATCH(D613,'Player Data'!A:A,0),3)</f>
        <v>HOU</v>
      </c>
      <c r="F613" s="3" t="str">
        <f>INDEX('Player Data'!A:D,MATCH('Draft Data'!D613,'Player Data'!A:A,0),4)</f>
        <v>SP</v>
      </c>
      <c r="G613" s="3">
        <f>INDEX('Player Data'!A:D,MATCH(D613,'Player Data'!A:A,0),2)</f>
        <v>91</v>
      </c>
      <c r="H613" s="3">
        <f t="shared" si="9"/>
        <v>1</v>
      </c>
      <c r="I613" s="3">
        <f>VLOOKUP(B613,Reference!$B$4:$C$29,2,1)</f>
        <v>10</v>
      </c>
    </row>
    <row r="614" spans="1:9" x14ac:dyDescent="0.2">
      <c r="A614" s="6">
        <v>3</v>
      </c>
      <c r="B614" s="4">
        <v>93</v>
      </c>
      <c r="C614" s="4" t="s">
        <v>6</v>
      </c>
      <c r="D614" s="5" t="s">
        <v>110</v>
      </c>
      <c r="E614" s="3" t="str">
        <f>INDEX('Player Data'!A:D,MATCH(D614,'Player Data'!A:A,0),3)</f>
        <v>SD</v>
      </c>
      <c r="F614" s="3" t="str">
        <f>INDEX('Player Data'!A:D,MATCH('Draft Data'!D614,'Player Data'!A:A,0),4)</f>
        <v>OF</v>
      </c>
      <c r="G614" s="3">
        <f>INDEX('Player Data'!A:D,MATCH(D614,'Player Data'!A:A,0),2)</f>
        <v>98</v>
      </c>
      <c r="H614" s="3">
        <f t="shared" si="9"/>
        <v>-5</v>
      </c>
      <c r="I614" s="3">
        <f>VLOOKUP(B614,Reference!$B$4:$C$29,2,1)</f>
        <v>10</v>
      </c>
    </row>
    <row r="615" spans="1:9" x14ac:dyDescent="0.2">
      <c r="A615" s="6">
        <v>3</v>
      </c>
      <c r="B615" s="4">
        <v>94</v>
      </c>
      <c r="C615" s="4" t="s">
        <v>12</v>
      </c>
      <c r="D615" s="5" t="s">
        <v>91</v>
      </c>
      <c r="E615" s="3" t="str">
        <f>INDEX('Player Data'!A:D,MATCH(D615,'Player Data'!A:A,0),3)</f>
        <v>LAD</v>
      </c>
      <c r="F615" s="3" t="str">
        <f>INDEX('Player Data'!A:D,MATCH('Draft Data'!D615,'Player Data'!A:A,0),4)</f>
        <v>1B/2B/3B</v>
      </c>
      <c r="G615" s="3">
        <f>INDEX('Player Data'!A:D,MATCH(D615,'Player Data'!A:A,0),2)</f>
        <v>93</v>
      </c>
      <c r="H615" s="3">
        <f t="shared" si="9"/>
        <v>1</v>
      </c>
      <c r="I615" s="3">
        <f>VLOOKUP(B615,Reference!$B$4:$C$29,2,1)</f>
        <v>10</v>
      </c>
    </row>
    <row r="616" spans="1:9" x14ac:dyDescent="0.2">
      <c r="A616" s="6">
        <v>3</v>
      </c>
      <c r="B616" s="4">
        <v>95</v>
      </c>
      <c r="C616" s="4" t="s">
        <v>10</v>
      </c>
      <c r="D616" s="5" t="s">
        <v>103</v>
      </c>
      <c r="E616" s="3" t="str">
        <f>INDEX('Player Data'!A:D,MATCH(D616,'Player Data'!A:A,0),3)</f>
        <v>MIN</v>
      </c>
      <c r="F616" s="3" t="str">
        <f>INDEX('Player Data'!A:D,MATCH('Draft Data'!D616,'Player Data'!A:A,0),4)</f>
        <v>OF</v>
      </c>
      <c r="G616" s="3">
        <f>INDEX('Player Data'!A:D,MATCH(D616,'Player Data'!A:A,0),2)</f>
        <v>94</v>
      </c>
      <c r="H616" s="3">
        <f t="shared" si="9"/>
        <v>1</v>
      </c>
      <c r="I616" s="3">
        <f>VLOOKUP(B616,Reference!$B$4:$C$29,2,1)</f>
        <v>10</v>
      </c>
    </row>
    <row r="617" spans="1:9" x14ac:dyDescent="0.2">
      <c r="A617" s="6">
        <v>3</v>
      </c>
      <c r="B617" s="4">
        <v>96</v>
      </c>
      <c r="C617" s="4" t="s">
        <v>8</v>
      </c>
      <c r="D617" s="5" t="s">
        <v>105</v>
      </c>
      <c r="E617" s="3" t="str">
        <f>INDEX('Player Data'!A:D,MATCH(D617,'Player Data'!A:A,0),3)</f>
        <v>ATL</v>
      </c>
      <c r="F617" s="3" t="str">
        <f>INDEX('Player Data'!A:D,MATCH('Draft Data'!D617,'Player Data'!A:A,0),4)</f>
        <v>SS</v>
      </c>
      <c r="G617" s="3">
        <f>INDEX('Player Data'!A:D,MATCH(D617,'Player Data'!A:A,0),2)</f>
        <v>95</v>
      </c>
      <c r="H617" s="3">
        <f t="shared" si="9"/>
        <v>1</v>
      </c>
      <c r="I617" s="3">
        <f>VLOOKUP(B617,Reference!$B$4:$C$29,2,1)</f>
        <v>10</v>
      </c>
    </row>
    <row r="618" spans="1:9" x14ac:dyDescent="0.2">
      <c r="A618" s="6">
        <v>3</v>
      </c>
      <c r="B618" s="4">
        <v>97</v>
      </c>
      <c r="C618" s="4" t="s">
        <v>316</v>
      </c>
      <c r="D618" s="5" t="s">
        <v>104</v>
      </c>
      <c r="E618" s="3" t="str">
        <f>INDEX('Player Data'!A:D,MATCH(D618,'Player Data'!A:A,0),3)</f>
        <v>WSH</v>
      </c>
      <c r="F618" s="3" t="str">
        <f>INDEX('Player Data'!A:D,MATCH('Draft Data'!D618,'Player Data'!A:A,0),4)</f>
        <v>SP</v>
      </c>
      <c r="G618" s="3">
        <f>INDEX('Player Data'!A:D,MATCH(D618,'Player Data'!A:A,0),2)</f>
        <v>96</v>
      </c>
      <c r="H618" s="3">
        <f t="shared" si="9"/>
        <v>1</v>
      </c>
      <c r="I618" s="3">
        <f>VLOOKUP(B618,Reference!$B$4:$C$29,2,1)</f>
        <v>10</v>
      </c>
    </row>
    <row r="619" spans="1:9" x14ac:dyDescent="0.2">
      <c r="A619" s="6">
        <v>3</v>
      </c>
      <c r="B619" s="4">
        <v>98</v>
      </c>
      <c r="C619" s="4" t="s">
        <v>315</v>
      </c>
      <c r="D619" s="5" t="s">
        <v>111</v>
      </c>
      <c r="E619" s="3" t="str">
        <f>INDEX('Player Data'!A:D,MATCH(D619,'Player Data'!A:A,0),3)</f>
        <v>HOU</v>
      </c>
      <c r="F619" s="3" t="str">
        <f>INDEX('Player Data'!A:D,MATCH('Draft Data'!D619,'Player Data'!A:A,0),4)</f>
        <v>SS</v>
      </c>
      <c r="G619" s="3">
        <f>INDEX('Player Data'!A:D,MATCH(D619,'Player Data'!A:A,0),2)</f>
        <v>102</v>
      </c>
      <c r="H619" s="3">
        <f t="shared" si="9"/>
        <v>-4</v>
      </c>
      <c r="I619" s="3">
        <f>VLOOKUP(B619,Reference!$B$4:$C$29,2,1)</f>
        <v>10</v>
      </c>
    </row>
    <row r="620" spans="1:9" x14ac:dyDescent="0.2">
      <c r="A620" s="6">
        <v>3</v>
      </c>
      <c r="B620" s="4">
        <v>99</v>
      </c>
      <c r="C620" s="4" t="s">
        <v>2</v>
      </c>
      <c r="D620" s="5" t="s">
        <v>102</v>
      </c>
      <c r="E620" s="3" t="str">
        <f>INDEX('Player Data'!A:D,MATCH(D620,'Player Data'!A:A,0),3)</f>
        <v>KC</v>
      </c>
      <c r="F620" s="3" t="str">
        <f>INDEX('Player Data'!A:D,MATCH('Draft Data'!D620,'Player Data'!A:A,0),4)</f>
        <v>C</v>
      </c>
      <c r="G620" s="3">
        <f>INDEX('Player Data'!A:D,MATCH(D620,'Player Data'!A:A,0),2)</f>
        <v>97</v>
      </c>
      <c r="H620" s="3">
        <f t="shared" si="9"/>
        <v>2</v>
      </c>
      <c r="I620" s="3">
        <f>VLOOKUP(B620,Reference!$B$4:$C$29,2,1)</f>
        <v>10</v>
      </c>
    </row>
    <row r="621" spans="1:9" x14ac:dyDescent="0.2">
      <c r="A621" s="6">
        <v>3</v>
      </c>
      <c r="B621" s="4">
        <v>100</v>
      </c>
      <c r="C621" s="4" t="s">
        <v>0</v>
      </c>
      <c r="D621" s="5" t="s">
        <v>109</v>
      </c>
      <c r="E621" s="3" t="str">
        <f>INDEX('Player Data'!A:D,MATCH(D621,'Player Data'!A:A,0),3)</f>
        <v>CWS</v>
      </c>
      <c r="F621" s="3" t="str">
        <f>INDEX('Player Data'!A:D,MATCH('Draft Data'!D621,'Player Data'!A:A,0),4)</f>
        <v>3B</v>
      </c>
      <c r="G621" s="3">
        <f>INDEX('Player Data'!A:D,MATCH(D621,'Player Data'!A:A,0),2)</f>
        <v>100</v>
      </c>
      <c r="H621" s="3">
        <f t="shared" si="9"/>
        <v>0</v>
      </c>
      <c r="I621" s="3">
        <f>VLOOKUP(B621,Reference!$B$4:$C$29,2,1)</f>
        <v>10</v>
      </c>
    </row>
    <row r="622" spans="1:9" x14ac:dyDescent="0.2">
      <c r="A622" s="6">
        <v>3</v>
      </c>
      <c r="B622" s="4">
        <v>101</v>
      </c>
      <c r="C622" s="4" t="s">
        <v>0</v>
      </c>
      <c r="D622" s="5" t="s">
        <v>107</v>
      </c>
      <c r="E622" s="3" t="str">
        <f>INDEX('Player Data'!A:D,MATCH(D622,'Player Data'!A:A,0),3)</f>
        <v>TB</v>
      </c>
      <c r="F622" s="3" t="str">
        <f>INDEX('Player Data'!A:D,MATCH('Draft Data'!D622,'Player Data'!A:A,0),4)</f>
        <v>OF</v>
      </c>
      <c r="G622" s="3">
        <f>INDEX('Player Data'!A:D,MATCH(D622,'Player Data'!A:A,0),2)</f>
        <v>101</v>
      </c>
      <c r="H622" s="3">
        <f t="shared" si="9"/>
        <v>0</v>
      </c>
      <c r="I622" s="3">
        <f>VLOOKUP(B622,Reference!$B$4:$C$29,2,1)</f>
        <v>11</v>
      </c>
    </row>
    <row r="623" spans="1:9" x14ac:dyDescent="0.2">
      <c r="A623" s="6">
        <v>3</v>
      </c>
      <c r="B623" s="4">
        <v>102</v>
      </c>
      <c r="C623" s="4" t="s">
        <v>2</v>
      </c>
      <c r="D623" s="5" t="s">
        <v>112</v>
      </c>
      <c r="E623" s="3" t="str">
        <f>INDEX('Player Data'!A:D,MATCH(D623,'Player Data'!A:A,0),3)</f>
        <v>SD</v>
      </c>
      <c r="F623" s="3" t="str">
        <f>INDEX('Player Data'!A:D,MATCH('Draft Data'!D623,'Player Data'!A:A,0),4)</f>
        <v>OF</v>
      </c>
      <c r="G623" s="3">
        <f>INDEX('Player Data'!A:D,MATCH(D623,'Player Data'!A:A,0),2)</f>
        <v>103</v>
      </c>
      <c r="H623" s="3">
        <f t="shared" si="9"/>
        <v>-1</v>
      </c>
      <c r="I623" s="3">
        <f>VLOOKUP(B623,Reference!$B$4:$C$29,2,1)</f>
        <v>11</v>
      </c>
    </row>
    <row r="624" spans="1:9" x14ac:dyDescent="0.2">
      <c r="A624" s="6">
        <v>3</v>
      </c>
      <c r="B624" s="4">
        <v>103</v>
      </c>
      <c r="C624" s="4" t="s">
        <v>315</v>
      </c>
      <c r="D624" s="5" t="s">
        <v>120</v>
      </c>
      <c r="E624" s="3" t="str">
        <f>INDEX('Player Data'!A:D,MATCH(D624,'Player Data'!A:A,0),3)</f>
        <v>ATL</v>
      </c>
      <c r="F624" s="3" t="str">
        <f>INDEX('Player Data'!A:D,MATCH('Draft Data'!D624,'Player Data'!A:A,0),4)</f>
        <v>SP</v>
      </c>
      <c r="G624" s="3">
        <f>INDEX('Player Data'!A:D,MATCH(D624,'Player Data'!A:A,0),2)</f>
        <v>113</v>
      </c>
      <c r="H624" s="3">
        <f t="shared" si="9"/>
        <v>-10</v>
      </c>
      <c r="I624" s="3">
        <f>VLOOKUP(B624,Reference!$B$4:$C$29,2,1)</f>
        <v>11</v>
      </c>
    </row>
    <row r="625" spans="1:9" x14ac:dyDescent="0.2">
      <c r="A625" s="6">
        <v>3</v>
      </c>
      <c r="B625" s="4">
        <v>104</v>
      </c>
      <c r="C625" s="4" t="s">
        <v>316</v>
      </c>
      <c r="D625" s="5" t="s">
        <v>108</v>
      </c>
      <c r="E625" s="3" t="str">
        <f>INDEX('Player Data'!A:D,MATCH(D625,'Player Data'!A:A,0),3)</f>
        <v>HOU</v>
      </c>
      <c r="F625" s="3" t="str">
        <f>INDEX('Player Data'!A:D,MATCH('Draft Data'!D625,'Player Data'!A:A,0),4)</f>
        <v>RP</v>
      </c>
      <c r="G625" s="3">
        <f>INDEX('Player Data'!A:D,MATCH(D625,'Player Data'!A:A,0),2)</f>
        <v>99</v>
      </c>
      <c r="H625" s="3">
        <f t="shared" si="9"/>
        <v>5</v>
      </c>
      <c r="I625" s="3">
        <f>VLOOKUP(B625,Reference!$B$4:$C$29,2,1)</f>
        <v>11</v>
      </c>
    </row>
    <row r="626" spans="1:9" x14ac:dyDescent="0.2">
      <c r="A626" s="6">
        <v>3</v>
      </c>
      <c r="B626" s="4">
        <v>105</v>
      </c>
      <c r="C626" s="4" t="s">
        <v>8</v>
      </c>
      <c r="D626" s="5" t="s">
        <v>113</v>
      </c>
      <c r="E626" s="3" t="str">
        <f>INDEX('Player Data'!A:D,MATCH(D626,'Player Data'!A:A,0),3)</f>
        <v>CIN</v>
      </c>
      <c r="F626" s="3" t="str">
        <f>INDEX('Player Data'!A:D,MATCH('Draft Data'!D626,'Player Data'!A:A,0),4)</f>
        <v>SP</v>
      </c>
      <c r="G626" s="3">
        <f>INDEX('Player Data'!A:D,MATCH(D626,'Player Data'!A:A,0),2)</f>
        <v>104</v>
      </c>
      <c r="H626" s="3">
        <f t="shared" si="9"/>
        <v>1</v>
      </c>
      <c r="I626" s="3">
        <f>VLOOKUP(B626,Reference!$B$4:$C$29,2,1)</f>
        <v>11</v>
      </c>
    </row>
    <row r="627" spans="1:9" x14ac:dyDescent="0.2">
      <c r="A627" s="6">
        <v>3</v>
      </c>
      <c r="B627" s="4">
        <v>106</v>
      </c>
      <c r="C627" s="4" t="s">
        <v>10</v>
      </c>
      <c r="D627" s="5" t="s">
        <v>118</v>
      </c>
      <c r="E627" s="3" t="str">
        <f>INDEX('Player Data'!A:D,MATCH(D627,'Player Data'!A:A,0),3)</f>
        <v>PHI</v>
      </c>
      <c r="F627" s="3" t="str">
        <f>INDEX('Player Data'!A:D,MATCH('Draft Data'!D627,'Player Data'!A:A,0),4)</f>
        <v>3B</v>
      </c>
      <c r="G627" s="3">
        <f>INDEX('Player Data'!A:D,MATCH(D627,'Player Data'!A:A,0),2)</f>
        <v>108</v>
      </c>
      <c r="H627" s="3">
        <f t="shared" si="9"/>
        <v>-2</v>
      </c>
      <c r="I627" s="3">
        <f>VLOOKUP(B627,Reference!$B$4:$C$29,2,1)</f>
        <v>11</v>
      </c>
    </row>
    <row r="628" spans="1:9" x14ac:dyDescent="0.2">
      <c r="A628" s="6">
        <v>3</v>
      </c>
      <c r="B628" s="4">
        <v>107</v>
      </c>
      <c r="C628" s="4" t="s">
        <v>12</v>
      </c>
      <c r="D628" s="5" t="s">
        <v>114</v>
      </c>
      <c r="E628" s="3" t="str">
        <f>INDEX('Player Data'!A:D,MATCH(D628,'Player Data'!A:A,0),3)</f>
        <v>LAA</v>
      </c>
      <c r="F628" s="3" t="str">
        <f>INDEX('Player Data'!A:D,MATCH('Draft Data'!D628,'Player Data'!A:A,0),4)</f>
        <v>RP</v>
      </c>
      <c r="G628" s="3">
        <f>INDEX('Player Data'!A:D,MATCH(D628,'Player Data'!A:A,0),2)</f>
        <v>105</v>
      </c>
      <c r="H628" s="3">
        <f t="shared" si="9"/>
        <v>2</v>
      </c>
      <c r="I628" s="3">
        <f>VLOOKUP(B628,Reference!$B$4:$C$29,2,1)</f>
        <v>11</v>
      </c>
    </row>
    <row r="629" spans="1:9" x14ac:dyDescent="0.2">
      <c r="A629" s="6">
        <v>3</v>
      </c>
      <c r="B629" s="4">
        <v>108</v>
      </c>
      <c r="C629" s="4" t="s">
        <v>6</v>
      </c>
      <c r="D629" s="5" t="s">
        <v>119</v>
      </c>
      <c r="E629" s="3" t="str">
        <f>INDEX('Player Data'!A:D,MATCH(D629,'Player Data'!A:A,0),3)</f>
        <v>SD</v>
      </c>
      <c r="F629" s="3" t="str">
        <f>INDEX('Player Data'!A:D,MATCH('Draft Data'!D629,'Player Data'!A:A,0),4)</f>
        <v>SP</v>
      </c>
      <c r="G629" s="3">
        <f>INDEX('Player Data'!A:D,MATCH(D629,'Player Data'!A:A,0),2)</f>
        <v>111</v>
      </c>
      <c r="H629" s="3">
        <f t="shared" si="9"/>
        <v>-3</v>
      </c>
      <c r="I629" s="3">
        <f>VLOOKUP(B629,Reference!$B$4:$C$29,2,1)</f>
        <v>11</v>
      </c>
    </row>
    <row r="630" spans="1:9" x14ac:dyDescent="0.2">
      <c r="A630" s="6">
        <v>3</v>
      </c>
      <c r="B630" s="4">
        <v>109</v>
      </c>
      <c r="C630" s="4" t="s">
        <v>16</v>
      </c>
      <c r="D630" s="5" t="s">
        <v>115</v>
      </c>
      <c r="E630" s="3" t="str">
        <f>INDEX('Player Data'!A:D,MATCH(D630,'Player Data'!A:A,0),3)</f>
        <v>OAK</v>
      </c>
      <c r="F630" s="3" t="str">
        <f>INDEX('Player Data'!A:D,MATCH('Draft Data'!D630,'Player Data'!A:A,0),4)</f>
        <v>SP</v>
      </c>
      <c r="G630" s="3">
        <f>INDEX('Player Data'!A:D,MATCH(D630,'Player Data'!A:A,0),2)</f>
        <v>106</v>
      </c>
      <c r="H630" s="3">
        <f t="shared" si="9"/>
        <v>3</v>
      </c>
      <c r="I630" s="3">
        <f>VLOOKUP(B630,Reference!$B$4:$C$29,2,1)</f>
        <v>11</v>
      </c>
    </row>
    <row r="631" spans="1:9" x14ac:dyDescent="0.2">
      <c r="A631" s="6">
        <v>3</v>
      </c>
      <c r="B631" s="4">
        <v>110</v>
      </c>
      <c r="C631" s="4" t="s">
        <v>18</v>
      </c>
      <c r="D631" s="5" t="s">
        <v>116</v>
      </c>
      <c r="E631" s="3" t="str">
        <f>INDEX('Player Data'!A:D,MATCH(D631,'Player Data'!A:A,0),3)</f>
        <v>ATL</v>
      </c>
      <c r="F631" s="3" t="str">
        <f>INDEX('Player Data'!A:D,MATCH('Draft Data'!D631,'Player Data'!A:A,0),4)</f>
        <v>SP</v>
      </c>
      <c r="G631" s="3">
        <f>INDEX('Player Data'!A:D,MATCH(D631,'Player Data'!A:A,0),2)</f>
        <v>107</v>
      </c>
      <c r="H631" s="3">
        <f t="shared" si="9"/>
        <v>3</v>
      </c>
      <c r="I631" s="3">
        <f>VLOOKUP(B631,Reference!$B$4:$C$29,2,1)</f>
        <v>11</v>
      </c>
    </row>
    <row r="632" spans="1:9" x14ac:dyDescent="0.2">
      <c r="A632" s="6">
        <v>3</v>
      </c>
      <c r="B632" s="4">
        <v>111</v>
      </c>
      <c r="C632" s="4" t="s">
        <v>18</v>
      </c>
      <c r="D632" s="5" t="s">
        <v>117</v>
      </c>
      <c r="E632" s="3" t="str">
        <f>INDEX('Player Data'!A:D,MATCH(D632,'Player Data'!A:A,0),3)</f>
        <v>CLE</v>
      </c>
      <c r="F632" s="3" t="str">
        <f>INDEX('Player Data'!A:D,MATCH('Draft Data'!D632,'Player Data'!A:A,0),4)</f>
        <v>RP</v>
      </c>
      <c r="G632" s="3">
        <f>INDEX('Player Data'!A:D,MATCH(D632,'Player Data'!A:A,0),2)</f>
        <v>109</v>
      </c>
      <c r="H632" s="3">
        <f t="shared" si="9"/>
        <v>2</v>
      </c>
      <c r="I632" s="3">
        <f>VLOOKUP(B632,Reference!$B$4:$C$29,2,1)</f>
        <v>12</v>
      </c>
    </row>
    <row r="633" spans="1:9" x14ac:dyDescent="0.2">
      <c r="A633" s="6">
        <v>3</v>
      </c>
      <c r="B633" s="4">
        <v>112</v>
      </c>
      <c r="C633" s="4" t="s">
        <v>16</v>
      </c>
      <c r="D633" s="5" t="s">
        <v>122</v>
      </c>
      <c r="E633" s="3" t="str">
        <f>INDEX('Player Data'!A:D,MATCH(D633,'Player Data'!A:A,0),3)</f>
        <v>TOR</v>
      </c>
      <c r="F633" s="3" t="str">
        <f>INDEX('Player Data'!A:D,MATCH('Draft Data'!D633,'Player Data'!A:A,0),4)</f>
        <v>SS</v>
      </c>
      <c r="G633" s="3">
        <f>INDEX('Player Data'!A:D,MATCH(D633,'Player Data'!A:A,0),2)</f>
        <v>112</v>
      </c>
      <c r="H633" s="3">
        <f t="shared" si="9"/>
        <v>0</v>
      </c>
      <c r="I633" s="3">
        <f>VLOOKUP(B633,Reference!$B$4:$C$29,2,1)</f>
        <v>12</v>
      </c>
    </row>
    <row r="634" spans="1:9" x14ac:dyDescent="0.2">
      <c r="A634" s="6">
        <v>3</v>
      </c>
      <c r="B634" s="4">
        <v>113</v>
      </c>
      <c r="C634" s="4" t="s">
        <v>6</v>
      </c>
      <c r="D634" s="5" t="s">
        <v>131</v>
      </c>
      <c r="E634" s="3" t="str">
        <f>INDEX('Player Data'!A:D,MATCH(D634,'Player Data'!A:A,0),3)</f>
        <v>LAD</v>
      </c>
      <c r="F634" s="3" t="str">
        <f>INDEX('Player Data'!A:D,MATCH('Draft Data'!D634,'Player Data'!A:A,0),4)</f>
        <v>RP</v>
      </c>
      <c r="G634" s="3">
        <f>INDEX('Player Data'!A:D,MATCH(D634,'Player Data'!A:A,0),2)</f>
        <v>124</v>
      </c>
      <c r="H634" s="3">
        <f t="shared" si="9"/>
        <v>-11</v>
      </c>
      <c r="I634" s="3">
        <f>VLOOKUP(B634,Reference!$B$4:$C$29,2,1)</f>
        <v>12</v>
      </c>
    </row>
    <row r="635" spans="1:9" x14ac:dyDescent="0.2">
      <c r="A635" s="6">
        <v>3</v>
      </c>
      <c r="B635" s="4">
        <v>114</v>
      </c>
      <c r="C635" s="4" t="s">
        <v>12</v>
      </c>
      <c r="D635" s="5" t="s">
        <v>123</v>
      </c>
      <c r="E635" s="3" t="str">
        <f>INDEX('Player Data'!A:D,MATCH(D635,'Player Data'!A:A,0),3)</f>
        <v>HOU</v>
      </c>
      <c r="F635" s="3" t="str">
        <f>INDEX('Player Data'!A:D,MATCH('Draft Data'!D635,'Player Data'!A:A,0),4)</f>
        <v>SP</v>
      </c>
      <c r="G635" s="3">
        <f>INDEX('Player Data'!A:D,MATCH(D635,'Player Data'!A:A,0),2)</f>
        <v>115</v>
      </c>
      <c r="H635" s="3">
        <f t="shared" si="9"/>
        <v>-1</v>
      </c>
      <c r="I635" s="3">
        <f>VLOOKUP(B635,Reference!$B$4:$C$29,2,1)</f>
        <v>12</v>
      </c>
    </row>
    <row r="636" spans="1:9" x14ac:dyDescent="0.2">
      <c r="A636" s="6">
        <v>3</v>
      </c>
      <c r="B636" s="4">
        <v>115</v>
      </c>
      <c r="C636" s="4" t="s">
        <v>10</v>
      </c>
      <c r="D636" s="5" t="s">
        <v>121</v>
      </c>
      <c r="E636" s="3" t="str">
        <f>INDEX('Player Data'!A:D,MATCH(D636,'Player Data'!A:A,0),3)</f>
        <v>CHC</v>
      </c>
      <c r="F636" s="3" t="str">
        <f>INDEX('Player Data'!A:D,MATCH('Draft Data'!D636,'Player Data'!A:A,0),4)</f>
        <v>3B</v>
      </c>
      <c r="G636" s="3">
        <f>INDEX('Player Data'!A:D,MATCH(D636,'Player Data'!A:A,0),2)</f>
        <v>110</v>
      </c>
      <c r="H636" s="3">
        <f t="shared" si="9"/>
        <v>5</v>
      </c>
      <c r="I636" s="3">
        <f>VLOOKUP(B636,Reference!$B$4:$C$29,2,1)</f>
        <v>12</v>
      </c>
    </row>
    <row r="637" spans="1:9" x14ac:dyDescent="0.2">
      <c r="A637" s="6">
        <v>3</v>
      </c>
      <c r="B637" s="4">
        <v>116</v>
      </c>
      <c r="C637" s="4" t="s">
        <v>8</v>
      </c>
      <c r="D637" s="5" t="s">
        <v>126</v>
      </c>
      <c r="E637" s="3" t="str">
        <f>INDEX('Player Data'!A:D,MATCH(D637,'Player Data'!A:A,0),3)</f>
        <v>SF</v>
      </c>
      <c r="F637" s="3" t="str">
        <f>INDEX('Player Data'!A:D,MATCH('Draft Data'!D637,'Player Data'!A:A,0),4)</f>
        <v>OF</v>
      </c>
      <c r="G637" s="3">
        <f>INDEX('Player Data'!A:D,MATCH(D637,'Player Data'!A:A,0),2)</f>
        <v>116</v>
      </c>
      <c r="H637" s="3">
        <f t="shared" si="9"/>
        <v>0</v>
      </c>
      <c r="I637" s="3">
        <f>VLOOKUP(B637,Reference!$B$4:$C$29,2,1)</f>
        <v>12</v>
      </c>
    </row>
    <row r="638" spans="1:9" x14ac:dyDescent="0.2">
      <c r="A638" s="6">
        <v>3</v>
      </c>
      <c r="B638" s="4">
        <v>117</v>
      </c>
      <c r="C638" s="4" t="s">
        <v>316</v>
      </c>
      <c r="D638" s="5" t="s">
        <v>124</v>
      </c>
      <c r="E638" s="3" t="str">
        <f>INDEX('Player Data'!A:D,MATCH(D638,'Player Data'!A:A,0),3)</f>
        <v>CLE</v>
      </c>
      <c r="F638" s="3" t="str">
        <f>INDEX('Player Data'!A:D,MATCH('Draft Data'!D638,'Player Data'!A:A,0),4)</f>
        <v>SP</v>
      </c>
      <c r="G638" s="3">
        <f>INDEX('Player Data'!A:D,MATCH(D638,'Player Data'!A:A,0),2)</f>
        <v>114</v>
      </c>
      <c r="H638" s="3">
        <f t="shared" si="9"/>
        <v>3</v>
      </c>
      <c r="I638" s="3">
        <f>VLOOKUP(B638,Reference!$B$4:$C$29,2,1)</f>
        <v>12</v>
      </c>
    </row>
    <row r="639" spans="1:9" x14ac:dyDescent="0.2">
      <c r="A639" s="6">
        <v>3</v>
      </c>
      <c r="B639" s="4">
        <v>118</v>
      </c>
      <c r="C639" s="4" t="s">
        <v>315</v>
      </c>
      <c r="D639" s="5" t="s">
        <v>130</v>
      </c>
      <c r="E639" s="3" t="str">
        <f>INDEX('Player Data'!A:D,MATCH(D639,'Player Data'!A:A,0),3)</f>
        <v>NYY</v>
      </c>
      <c r="F639" s="3" t="str">
        <f>INDEX('Player Data'!A:D,MATCH('Draft Data'!D639,'Player Data'!A:A,0),4)</f>
        <v>DH</v>
      </c>
      <c r="G639" s="3">
        <f>INDEX('Player Data'!A:D,MATCH(D639,'Player Data'!A:A,0),2)</f>
        <v>120</v>
      </c>
      <c r="H639" s="3">
        <f t="shared" si="9"/>
        <v>-2</v>
      </c>
      <c r="I639" s="3">
        <f>VLOOKUP(B639,Reference!$B$4:$C$29,2,1)</f>
        <v>12</v>
      </c>
    </row>
    <row r="640" spans="1:9" x14ac:dyDescent="0.2">
      <c r="A640" s="6">
        <v>3</v>
      </c>
      <c r="B640" s="4">
        <v>119</v>
      </c>
      <c r="C640" s="4" t="s">
        <v>2</v>
      </c>
      <c r="D640" s="5" t="s">
        <v>133</v>
      </c>
      <c r="E640" s="3" t="str">
        <f>INDEX('Player Data'!A:D,MATCH(D640,'Player Data'!A:A,0),3)</f>
        <v>HOU</v>
      </c>
      <c r="F640" s="3" t="str">
        <f>INDEX('Player Data'!A:D,MATCH('Draft Data'!D640,'Player Data'!A:A,0),4)</f>
        <v>SP</v>
      </c>
      <c r="G640" s="3">
        <f>INDEX('Player Data'!A:D,MATCH(D640,'Player Data'!A:A,0),2)</f>
        <v>119</v>
      </c>
      <c r="H640" s="3">
        <f t="shared" si="9"/>
        <v>0</v>
      </c>
      <c r="I640" s="3">
        <f>VLOOKUP(B640,Reference!$B$4:$C$29,2,1)</f>
        <v>12</v>
      </c>
    </row>
    <row r="641" spans="1:9" x14ac:dyDescent="0.2">
      <c r="A641" s="6">
        <v>3</v>
      </c>
      <c r="B641" s="4">
        <v>120</v>
      </c>
      <c r="C641" s="4" t="s">
        <v>0</v>
      </c>
      <c r="D641" s="5" t="s">
        <v>127</v>
      </c>
      <c r="E641" s="3" t="str">
        <f>INDEX('Player Data'!A:D,MATCH(D641,'Player Data'!A:A,0),3)</f>
        <v>SD</v>
      </c>
      <c r="F641" s="3" t="str">
        <f>INDEX('Player Data'!A:D,MATCH('Draft Data'!D641,'Player Data'!A:A,0),4)</f>
        <v>SP</v>
      </c>
      <c r="G641" s="3">
        <f>INDEX('Player Data'!A:D,MATCH(D641,'Player Data'!A:A,0),2)</f>
        <v>117</v>
      </c>
      <c r="H641" s="3">
        <f t="shared" si="9"/>
        <v>3</v>
      </c>
      <c r="I641" s="3">
        <f>VLOOKUP(B641,Reference!$B$4:$C$29,2,1)</f>
        <v>12</v>
      </c>
    </row>
    <row r="642" spans="1:9" x14ac:dyDescent="0.2">
      <c r="A642" s="6">
        <v>3</v>
      </c>
      <c r="B642" s="4">
        <v>121</v>
      </c>
      <c r="C642" s="4" t="s">
        <v>0</v>
      </c>
      <c r="D642" s="5" t="s">
        <v>129</v>
      </c>
      <c r="E642" s="3" t="str">
        <f>INDEX('Player Data'!A:D,MATCH(D642,'Player Data'!A:A,0),3)</f>
        <v>HOU</v>
      </c>
      <c r="F642" s="3" t="str">
        <f>INDEX('Player Data'!A:D,MATCH('Draft Data'!D642,'Player Data'!A:A,0),4)</f>
        <v>OF</v>
      </c>
      <c r="G642" s="3">
        <f>INDEX('Player Data'!A:D,MATCH(D642,'Player Data'!A:A,0),2)</f>
        <v>118</v>
      </c>
      <c r="H642" s="3">
        <f t="shared" si="9"/>
        <v>3</v>
      </c>
      <c r="I642" s="3">
        <f>VLOOKUP(B642,Reference!$B$4:$C$29,2,1)</f>
        <v>13</v>
      </c>
    </row>
    <row r="643" spans="1:9" x14ac:dyDescent="0.2">
      <c r="A643" s="6">
        <v>3</v>
      </c>
      <c r="B643" s="4">
        <v>122</v>
      </c>
      <c r="C643" s="4" t="s">
        <v>2</v>
      </c>
      <c r="D643" s="5" t="s">
        <v>135</v>
      </c>
      <c r="E643" s="3" t="str">
        <f>INDEX('Player Data'!A:D,MATCH(D643,'Player Data'!A:A,0),3)</f>
        <v>BAL</v>
      </c>
      <c r="F643" s="3" t="str">
        <f>INDEX('Player Data'!A:D,MATCH('Draft Data'!D643,'Player Data'!A:A,0),4)</f>
        <v>OF</v>
      </c>
      <c r="G643" s="3">
        <f>INDEX('Player Data'!A:D,MATCH(D643,'Player Data'!A:A,0),2)</f>
        <v>122</v>
      </c>
      <c r="H643" s="3">
        <f t="shared" ref="H643:H706" si="10">B643-G643</f>
        <v>0</v>
      </c>
      <c r="I643" s="3">
        <f>VLOOKUP(B643,Reference!$B$4:$C$29,2,1)</f>
        <v>13</v>
      </c>
    </row>
    <row r="644" spans="1:9" x14ac:dyDescent="0.2">
      <c r="A644" s="6">
        <v>3</v>
      </c>
      <c r="B644" s="4">
        <v>123</v>
      </c>
      <c r="C644" s="4" t="s">
        <v>315</v>
      </c>
      <c r="D644" s="5" t="s">
        <v>132</v>
      </c>
      <c r="E644" s="3" t="str">
        <f>INDEX('Player Data'!A:D,MATCH(D644,'Player Data'!A:A,0),3)</f>
        <v>TEX</v>
      </c>
      <c r="F644" s="3" t="str">
        <f>INDEX('Player Data'!A:D,MATCH('Draft Data'!D644,'Player Data'!A:A,0),4)</f>
        <v>OF</v>
      </c>
      <c r="G644" s="3">
        <f>INDEX('Player Data'!A:D,MATCH(D644,'Player Data'!A:A,0),2)</f>
        <v>126</v>
      </c>
      <c r="H644" s="3">
        <f t="shared" si="10"/>
        <v>-3</v>
      </c>
      <c r="I644" s="3">
        <f>VLOOKUP(B644,Reference!$B$4:$C$29,2,1)</f>
        <v>13</v>
      </c>
    </row>
    <row r="645" spans="1:9" x14ac:dyDescent="0.2">
      <c r="A645" s="6">
        <v>3</v>
      </c>
      <c r="B645" s="4">
        <v>124</v>
      </c>
      <c r="C645" s="4" t="s">
        <v>316</v>
      </c>
      <c r="D645" s="5" t="s">
        <v>134</v>
      </c>
      <c r="E645" s="3" t="str">
        <f>INDEX('Player Data'!A:D,MATCH(D645,'Player Data'!A:A,0),3)</f>
        <v>OAK</v>
      </c>
      <c r="F645" s="3" t="str">
        <f>INDEX('Player Data'!A:D,MATCH('Draft Data'!D645,'Player Data'!A:A,0),4)</f>
        <v>OF</v>
      </c>
      <c r="G645" s="3">
        <f>INDEX('Player Data'!A:D,MATCH(D645,'Player Data'!A:A,0),2)</f>
        <v>123</v>
      </c>
      <c r="H645" s="3">
        <f t="shared" si="10"/>
        <v>1</v>
      </c>
      <c r="I645" s="3">
        <f>VLOOKUP(B645,Reference!$B$4:$C$29,2,1)</f>
        <v>13</v>
      </c>
    </row>
    <row r="646" spans="1:9" x14ac:dyDescent="0.2">
      <c r="A646" s="6">
        <v>3</v>
      </c>
      <c r="B646" s="4">
        <v>125</v>
      </c>
      <c r="C646" s="4" t="s">
        <v>8</v>
      </c>
      <c r="D646" s="5" t="s">
        <v>137</v>
      </c>
      <c r="E646" s="3" t="str">
        <f>INDEX('Player Data'!A:D,MATCH(D646,'Player Data'!A:A,0),3)</f>
        <v>CIN</v>
      </c>
      <c r="F646" s="3" t="str">
        <f>INDEX('Player Data'!A:D,MATCH('Draft Data'!D646,'Player Data'!A:A,0),4)</f>
        <v>2B/1B</v>
      </c>
      <c r="G646" s="3">
        <f>INDEX('Player Data'!A:D,MATCH(D646,'Player Data'!A:A,0),2)</f>
        <v>128</v>
      </c>
      <c r="H646" s="3">
        <f t="shared" si="10"/>
        <v>-3</v>
      </c>
      <c r="I646" s="3">
        <f>VLOOKUP(B646,Reference!$B$4:$C$29,2,1)</f>
        <v>13</v>
      </c>
    </row>
    <row r="647" spans="1:9" x14ac:dyDescent="0.2">
      <c r="A647" s="6">
        <v>3</v>
      </c>
      <c r="B647" s="4">
        <v>126</v>
      </c>
      <c r="C647" s="4" t="s">
        <v>10</v>
      </c>
      <c r="D647" s="5" t="s">
        <v>128</v>
      </c>
      <c r="E647" s="3" t="str">
        <f>INDEX('Player Data'!A:D,MATCH(D647,'Player Data'!A:A,0),3)</f>
        <v>TOR</v>
      </c>
      <c r="F647" s="3" t="str">
        <f>INDEX('Player Data'!A:D,MATCH('Draft Data'!D647,'Player Data'!A:A,0),4)</f>
        <v>RP</v>
      </c>
      <c r="G647" s="3">
        <f>INDEX('Player Data'!A:D,MATCH(D647,'Player Data'!A:A,0),2)</f>
        <v>125</v>
      </c>
      <c r="H647" s="3">
        <f t="shared" si="10"/>
        <v>1</v>
      </c>
      <c r="I647" s="3">
        <f>VLOOKUP(B647,Reference!$B$4:$C$29,2,1)</f>
        <v>13</v>
      </c>
    </row>
    <row r="648" spans="1:9" x14ac:dyDescent="0.2">
      <c r="A648" s="6">
        <v>3</v>
      </c>
      <c r="B648" s="4">
        <v>127</v>
      </c>
      <c r="C648" s="4" t="s">
        <v>12</v>
      </c>
      <c r="D648" s="5" t="s">
        <v>125</v>
      </c>
      <c r="E648" s="3" t="str">
        <f>INDEX('Player Data'!A:D,MATCH(D648,'Player Data'!A:A,0),3)</f>
        <v>NYM</v>
      </c>
      <c r="F648" s="3" t="str">
        <f>INDEX('Player Data'!A:D,MATCH('Draft Data'!D648,'Player Data'!A:A,0),4)</f>
        <v>1B/OF</v>
      </c>
      <c r="G648" s="3">
        <f>INDEX('Player Data'!A:D,MATCH(D648,'Player Data'!A:A,0),2)</f>
        <v>121</v>
      </c>
      <c r="H648" s="3">
        <f t="shared" si="10"/>
        <v>6</v>
      </c>
      <c r="I648" s="3">
        <f>VLOOKUP(B648,Reference!$B$4:$C$29,2,1)</f>
        <v>13</v>
      </c>
    </row>
    <row r="649" spans="1:9" x14ac:dyDescent="0.2">
      <c r="A649" s="6">
        <v>3</v>
      </c>
      <c r="B649" s="4">
        <v>128</v>
      </c>
      <c r="C649" s="4" t="s">
        <v>6</v>
      </c>
      <c r="D649" s="5" t="s">
        <v>136</v>
      </c>
      <c r="E649" s="3" t="str">
        <f>INDEX('Player Data'!A:D,MATCH(D649,'Player Data'!A:A,0),3)</f>
        <v>PHI</v>
      </c>
      <c r="F649" s="3" t="str">
        <f>INDEX('Player Data'!A:D,MATCH('Draft Data'!D649,'Player Data'!A:A,0),4)</f>
        <v>SS</v>
      </c>
      <c r="G649" s="3">
        <f>INDEX('Player Data'!A:D,MATCH(D649,'Player Data'!A:A,0),2)</f>
        <v>127</v>
      </c>
      <c r="H649" s="3">
        <f t="shared" si="10"/>
        <v>1</v>
      </c>
      <c r="I649" s="3">
        <f>VLOOKUP(B649,Reference!$B$4:$C$29,2,1)</f>
        <v>13</v>
      </c>
    </row>
    <row r="650" spans="1:9" x14ac:dyDescent="0.2">
      <c r="A650" s="6">
        <v>3</v>
      </c>
      <c r="B650" s="4">
        <v>129</v>
      </c>
      <c r="C650" s="4" t="s">
        <v>16</v>
      </c>
      <c r="D650" s="5" t="s">
        <v>141</v>
      </c>
      <c r="E650" s="3" t="str">
        <f>INDEX('Player Data'!A:D,MATCH(D650,'Player Data'!A:A,0),3)</f>
        <v>LAD</v>
      </c>
      <c r="F650" s="3" t="str">
        <f>INDEX('Player Data'!A:D,MATCH('Draft Data'!D650,'Player Data'!A:A,0),4)</f>
        <v>SP</v>
      </c>
      <c r="G650" s="3">
        <f>INDEX('Player Data'!A:D,MATCH(D650,'Player Data'!A:A,0),2)</f>
        <v>129</v>
      </c>
      <c r="H650" s="3">
        <f t="shared" si="10"/>
        <v>0</v>
      </c>
      <c r="I650" s="3">
        <f>VLOOKUP(B650,Reference!$B$4:$C$29,2,1)</f>
        <v>13</v>
      </c>
    </row>
    <row r="651" spans="1:9" x14ac:dyDescent="0.2">
      <c r="A651" s="6">
        <v>3</v>
      </c>
      <c r="B651" s="4">
        <v>130</v>
      </c>
      <c r="C651" s="4" t="s">
        <v>18</v>
      </c>
      <c r="D651" s="5" t="s">
        <v>138</v>
      </c>
      <c r="E651" s="3" t="str">
        <f>INDEX('Player Data'!A:D,MATCH(D651,'Player Data'!A:A,0),3)</f>
        <v>SD</v>
      </c>
      <c r="F651" s="3" t="str">
        <f>INDEX('Player Data'!A:D,MATCH('Draft Data'!D651,'Player Data'!A:A,0),4)</f>
        <v>1B</v>
      </c>
      <c r="G651" s="3">
        <f>INDEX('Player Data'!A:D,MATCH(D651,'Player Data'!A:A,0),2)</f>
        <v>130</v>
      </c>
      <c r="H651" s="3">
        <f t="shared" si="10"/>
        <v>0</v>
      </c>
      <c r="I651" s="3">
        <f>VLOOKUP(B651,Reference!$B$4:$C$29,2,1)</f>
        <v>13</v>
      </c>
    </row>
    <row r="652" spans="1:9" x14ac:dyDescent="0.2">
      <c r="A652" s="6">
        <v>3</v>
      </c>
      <c r="B652" s="4">
        <v>131</v>
      </c>
      <c r="C652" s="4" t="s">
        <v>18</v>
      </c>
      <c r="D652" s="5" t="s">
        <v>144</v>
      </c>
      <c r="E652" s="3" t="str">
        <f>INDEX('Player Data'!A:D,MATCH(D652,'Player Data'!A:A,0),3)</f>
        <v>WSH</v>
      </c>
      <c r="F652" s="3" t="str">
        <f>INDEX('Player Data'!A:D,MATCH('Draft Data'!D652,'Player Data'!A:A,0),4)</f>
        <v>RP</v>
      </c>
      <c r="G652" s="3">
        <f>INDEX('Player Data'!A:D,MATCH(D652,'Player Data'!A:A,0),2)</f>
        <v>133</v>
      </c>
      <c r="H652" s="3">
        <f t="shared" si="10"/>
        <v>-2</v>
      </c>
      <c r="I652" s="3">
        <f>VLOOKUP(B652,Reference!$B$4:$C$29,2,1)</f>
        <v>14</v>
      </c>
    </row>
    <row r="653" spans="1:9" x14ac:dyDescent="0.2">
      <c r="A653" s="6">
        <v>3</v>
      </c>
      <c r="B653" s="4">
        <v>132</v>
      </c>
      <c r="C653" s="4" t="s">
        <v>16</v>
      </c>
      <c r="D653" s="5" t="s">
        <v>139</v>
      </c>
      <c r="E653" s="3" t="str">
        <f>INDEX('Player Data'!A:D,MATCH(D653,'Player Data'!A:A,0),3)</f>
        <v>BOS</v>
      </c>
      <c r="F653" s="3" t="str">
        <f>INDEX('Player Data'!A:D,MATCH('Draft Data'!D653,'Player Data'!A:A,0),4)</f>
        <v>OF</v>
      </c>
      <c r="G653" s="3">
        <f>INDEX('Player Data'!A:D,MATCH(D653,'Player Data'!A:A,0),2)</f>
        <v>135</v>
      </c>
      <c r="H653" s="3">
        <f t="shared" si="10"/>
        <v>-3</v>
      </c>
      <c r="I653" s="3">
        <f>VLOOKUP(B653,Reference!$B$4:$C$29,2,1)</f>
        <v>14</v>
      </c>
    </row>
    <row r="654" spans="1:9" x14ac:dyDescent="0.2">
      <c r="A654" s="6">
        <v>3</v>
      </c>
      <c r="B654" s="4">
        <v>133</v>
      </c>
      <c r="C654" s="4" t="s">
        <v>6</v>
      </c>
      <c r="D654" s="5" t="s">
        <v>148</v>
      </c>
      <c r="E654" s="3" t="str">
        <f>INDEX('Player Data'!A:D,MATCH(D654,'Player Data'!A:A,0),3)</f>
        <v>BAL</v>
      </c>
      <c r="F654" s="3" t="str">
        <f>INDEX('Player Data'!A:D,MATCH('Draft Data'!D654,'Player Data'!A:A,0),4)</f>
        <v>OF/1B</v>
      </c>
      <c r="G654" s="3">
        <f>INDEX('Player Data'!A:D,MATCH(D654,'Player Data'!A:A,0),2)</f>
        <v>142</v>
      </c>
      <c r="H654" s="3">
        <f t="shared" si="10"/>
        <v>-9</v>
      </c>
      <c r="I654" s="3">
        <f>VLOOKUP(B654,Reference!$B$4:$C$29,2,1)</f>
        <v>14</v>
      </c>
    </row>
    <row r="655" spans="1:9" x14ac:dyDescent="0.2">
      <c r="A655" s="6">
        <v>3</v>
      </c>
      <c r="B655" s="4">
        <v>134</v>
      </c>
      <c r="C655" s="4" t="s">
        <v>12</v>
      </c>
      <c r="D655" s="5" t="s">
        <v>146</v>
      </c>
      <c r="E655" s="3" t="str">
        <f>INDEX('Player Data'!A:D,MATCH(D655,'Player Data'!A:A,0),3)</f>
        <v>CHC</v>
      </c>
      <c r="F655" s="3" t="str">
        <f>INDEX('Player Data'!A:D,MATCH('Draft Data'!D655,'Player Data'!A:A,0),4)</f>
        <v>OF</v>
      </c>
      <c r="G655" s="3">
        <f>INDEX('Player Data'!A:D,MATCH(D655,'Player Data'!A:A,0),2)</f>
        <v>137</v>
      </c>
      <c r="H655" s="3">
        <f t="shared" si="10"/>
        <v>-3</v>
      </c>
      <c r="I655" s="3">
        <f>VLOOKUP(B655,Reference!$B$4:$C$29,2,1)</f>
        <v>14</v>
      </c>
    </row>
    <row r="656" spans="1:9" x14ac:dyDescent="0.2">
      <c r="A656" s="6">
        <v>3</v>
      </c>
      <c r="B656" s="4">
        <v>135</v>
      </c>
      <c r="C656" s="4" t="s">
        <v>10</v>
      </c>
      <c r="D656" s="5" t="s">
        <v>145</v>
      </c>
      <c r="E656" s="3" t="str">
        <f>INDEX('Player Data'!A:D,MATCH(D656,'Player Data'!A:A,0),3)</f>
        <v>MIN</v>
      </c>
      <c r="F656" s="3" t="str">
        <f>INDEX('Player Data'!A:D,MATCH('Draft Data'!D656,'Player Data'!A:A,0),4)</f>
        <v>1B</v>
      </c>
      <c r="G656" s="3">
        <f>INDEX('Player Data'!A:D,MATCH(D656,'Player Data'!A:A,0),2)</f>
        <v>134</v>
      </c>
      <c r="H656" s="3">
        <f t="shared" si="10"/>
        <v>1</v>
      </c>
      <c r="I656" s="3">
        <f>VLOOKUP(B656,Reference!$B$4:$C$29,2,1)</f>
        <v>14</v>
      </c>
    </row>
    <row r="657" spans="1:9" x14ac:dyDescent="0.2">
      <c r="A657" s="6">
        <v>3</v>
      </c>
      <c r="B657" s="4">
        <v>136</v>
      </c>
      <c r="C657" s="4" t="s">
        <v>8</v>
      </c>
      <c r="D657" s="5" t="s">
        <v>143</v>
      </c>
      <c r="E657" s="3" t="str">
        <f>INDEX('Player Data'!A:D,MATCH(D657,'Player Data'!A:A,0),3)</f>
        <v>CWS</v>
      </c>
      <c r="F657" s="3" t="str">
        <f>INDEX('Player Data'!A:D,MATCH('Draft Data'!D657,'Player Data'!A:A,0),4)</f>
        <v>C</v>
      </c>
      <c r="G657" s="3">
        <f>INDEX('Player Data'!A:D,MATCH(D657,'Player Data'!A:A,0),2)</f>
        <v>141</v>
      </c>
      <c r="H657" s="3">
        <f t="shared" si="10"/>
        <v>-5</v>
      </c>
      <c r="I657" s="3">
        <f>VLOOKUP(B657,Reference!$B$4:$C$29,2,1)</f>
        <v>14</v>
      </c>
    </row>
    <row r="658" spans="1:9" x14ac:dyDescent="0.2">
      <c r="A658" s="6">
        <v>3</v>
      </c>
      <c r="B658" s="4">
        <v>137</v>
      </c>
      <c r="C658" s="4" t="s">
        <v>316</v>
      </c>
      <c r="D658" s="5" t="s">
        <v>140</v>
      </c>
      <c r="E658" s="3" t="str">
        <f>INDEX('Player Data'!A:D,MATCH(D658,'Player Data'!A:A,0),3)</f>
        <v>WSH</v>
      </c>
      <c r="F658" s="3" t="str">
        <f>INDEX('Player Data'!A:D,MATCH('Draft Data'!D658,'Player Data'!A:A,0),4)</f>
        <v>1B</v>
      </c>
      <c r="G658" s="3">
        <f>INDEX('Player Data'!A:D,MATCH(D658,'Player Data'!A:A,0),2)</f>
        <v>131</v>
      </c>
      <c r="H658" s="3">
        <f t="shared" si="10"/>
        <v>6</v>
      </c>
      <c r="I658" s="3">
        <f>VLOOKUP(B658,Reference!$B$4:$C$29,2,1)</f>
        <v>14</v>
      </c>
    </row>
    <row r="659" spans="1:9" x14ac:dyDescent="0.2">
      <c r="A659" s="6">
        <v>3</v>
      </c>
      <c r="B659" s="4">
        <v>138</v>
      </c>
      <c r="C659" s="4" t="s">
        <v>315</v>
      </c>
      <c r="D659" s="5" t="s">
        <v>161</v>
      </c>
      <c r="E659" s="3" t="str">
        <f>INDEX('Player Data'!A:D,MATCH(D659,'Player Data'!A:A,0),3)</f>
        <v>MIN</v>
      </c>
      <c r="F659" s="3" t="str">
        <f>INDEX('Player Data'!A:D,MATCH('Draft Data'!D659,'Player Data'!A:A,0),4)</f>
        <v>OF</v>
      </c>
      <c r="G659" s="3">
        <f>INDEX('Player Data'!A:D,MATCH(D659,'Player Data'!A:A,0),2)</f>
        <v>143</v>
      </c>
      <c r="H659" s="3">
        <f t="shared" si="10"/>
        <v>-5</v>
      </c>
      <c r="I659" s="3">
        <f>VLOOKUP(B659,Reference!$B$4:$C$29,2,1)</f>
        <v>14</v>
      </c>
    </row>
    <row r="660" spans="1:9" x14ac:dyDescent="0.2">
      <c r="A660" s="6">
        <v>3</v>
      </c>
      <c r="B660" s="4">
        <v>139</v>
      </c>
      <c r="C660" s="4" t="s">
        <v>2</v>
      </c>
      <c r="D660" s="5" t="s">
        <v>147</v>
      </c>
      <c r="E660" s="3" t="str">
        <f>INDEX('Player Data'!A:D,MATCH(D660,'Player Data'!A:A,0),3)</f>
        <v>SEA</v>
      </c>
      <c r="F660" s="3" t="str">
        <f>INDEX('Player Data'!A:D,MATCH('Draft Data'!D660,'Player Data'!A:A,0),4)</f>
        <v>OF</v>
      </c>
      <c r="G660" s="3">
        <f>INDEX('Player Data'!A:D,MATCH(D660,'Player Data'!A:A,0),2)</f>
        <v>140</v>
      </c>
      <c r="H660" s="3">
        <f t="shared" si="10"/>
        <v>-1</v>
      </c>
      <c r="I660" s="3">
        <f>VLOOKUP(B660,Reference!$B$4:$C$29,2,1)</f>
        <v>14</v>
      </c>
    </row>
    <row r="661" spans="1:9" x14ac:dyDescent="0.2">
      <c r="A661" s="6">
        <v>3</v>
      </c>
      <c r="B661" s="4">
        <v>140</v>
      </c>
      <c r="C661" s="4" t="s">
        <v>0</v>
      </c>
      <c r="D661" s="5" t="s">
        <v>157</v>
      </c>
      <c r="E661" s="3" t="str">
        <f>INDEX('Player Data'!A:D,MATCH(D661,'Player Data'!A:A,0),3)</f>
        <v>CLE</v>
      </c>
      <c r="F661" s="3" t="str">
        <f>INDEX('Player Data'!A:D,MATCH('Draft Data'!D661,'Player Data'!A:A,0),4)</f>
        <v>DH</v>
      </c>
      <c r="G661" s="3">
        <f>INDEX('Player Data'!A:D,MATCH(D661,'Player Data'!A:A,0),2)</f>
        <v>136</v>
      </c>
      <c r="H661" s="3">
        <f t="shared" si="10"/>
        <v>4</v>
      </c>
      <c r="I661" s="3">
        <f>VLOOKUP(B661,Reference!$B$4:$C$29,2,1)</f>
        <v>14</v>
      </c>
    </row>
    <row r="662" spans="1:9" x14ac:dyDescent="0.2">
      <c r="A662" s="6">
        <v>3</v>
      </c>
      <c r="B662" s="4">
        <v>141</v>
      </c>
      <c r="C662" s="4" t="s">
        <v>0</v>
      </c>
      <c r="D662" s="5" t="s">
        <v>149</v>
      </c>
      <c r="E662" s="3" t="str">
        <f>INDEX('Player Data'!A:D,MATCH(D662,'Player Data'!A:A,0),3)</f>
        <v>LAD</v>
      </c>
      <c r="F662" s="3" t="str">
        <f>INDEX('Player Data'!A:D,MATCH('Draft Data'!D662,'Player Data'!A:A,0),4)</f>
        <v>C</v>
      </c>
      <c r="G662" s="3">
        <f>INDEX('Player Data'!A:D,MATCH(D662,'Player Data'!A:A,0),2)</f>
        <v>138</v>
      </c>
      <c r="H662" s="3">
        <f t="shared" si="10"/>
        <v>3</v>
      </c>
      <c r="I662" s="3">
        <f>VLOOKUP(B662,Reference!$B$4:$C$29,2,1)</f>
        <v>15</v>
      </c>
    </row>
    <row r="663" spans="1:9" x14ac:dyDescent="0.2">
      <c r="A663" s="6">
        <v>3</v>
      </c>
      <c r="B663" s="4">
        <v>142</v>
      </c>
      <c r="C663" s="4" t="s">
        <v>2</v>
      </c>
      <c r="D663" s="5" t="s">
        <v>142</v>
      </c>
      <c r="E663" s="3" t="str">
        <f>INDEX('Player Data'!A:D,MATCH(D663,'Player Data'!A:A,0),3)</f>
        <v>PHI</v>
      </c>
      <c r="F663" s="3" t="str">
        <f>INDEX('Player Data'!A:D,MATCH('Draft Data'!D663,'Player Data'!A:A,0),4)</f>
        <v>1B</v>
      </c>
      <c r="G663" s="3">
        <f>INDEX('Player Data'!A:D,MATCH(D663,'Player Data'!A:A,0),2)</f>
        <v>132</v>
      </c>
      <c r="H663" s="3">
        <f t="shared" si="10"/>
        <v>10</v>
      </c>
      <c r="I663" s="3">
        <f>VLOOKUP(B663,Reference!$B$4:$C$29,2,1)</f>
        <v>15</v>
      </c>
    </row>
    <row r="664" spans="1:9" x14ac:dyDescent="0.2">
      <c r="A664" s="6">
        <v>3</v>
      </c>
      <c r="B664" s="4">
        <v>143</v>
      </c>
      <c r="C664" s="4" t="s">
        <v>315</v>
      </c>
      <c r="D664" s="5" t="s">
        <v>152</v>
      </c>
      <c r="E664" s="3" t="str">
        <f>INDEX('Player Data'!A:D,MATCH(D664,'Player Data'!A:A,0),3)</f>
        <v>CHC</v>
      </c>
      <c r="F664" s="3" t="str">
        <f>INDEX('Player Data'!A:D,MATCH('Draft Data'!D664,'Player Data'!A:A,0),4)</f>
        <v>C</v>
      </c>
      <c r="G664" s="3">
        <f>INDEX('Player Data'!A:D,MATCH(D664,'Player Data'!A:A,0),2)</f>
        <v>146</v>
      </c>
      <c r="H664" s="3">
        <f t="shared" si="10"/>
        <v>-3</v>
      </c>
      <c r="I664" s="3">
        <f>VLOOKUP(B664,Reference!$B$4:$C$29,2,1)</f>
        <v>15</v>
      </c>
    </row>
    <row r="665" spans="1:9" x14ac:dyDescent="0.2">
      <c r="A665" s="6">
        <v>3</v>
      </c>
      <c r="B665" s="4">
        <v>144</v>
      </c>
      <c r="C665" s="4" t="s">
        <v>316</v>
      </c>
      <c r="D665" s="5" t="s">
        <v>151</v>
      </c>
      <c r="E665" s="3" t="str">
        <f>INDEX('Player Data'!A:D,MATCH(D665,'Player Data'!A:A,0),3)</f>
        <v>TB</v>
      </c>
      <c r="F665" s="3" t="str">
        <f>INDEX('Player Data'!A:D,MATCH('Draft Data'!D665,'Player Data'!A:A,0),4)</f>
        <v>RP</v>
      </c>
      <c r="G665" s="3">
        <f>INDEX('Player Data'!A:D,MATCH(D665,'Player Data'!A:A,0),2)</f>
        <v>147</v>
      </c>
      <c r="H665" s="3">
        <f t="shared" si="10"/>
        <v>-3</v>
      </c>
      <c r="I665" s="3">
        <f>VLOOKUP(B665,Reference!$B$4:$C$29,2,1)</f>
        <v>15</v>
      </c>
    </row>
    <row r="666" spans="1:9" x14ac:dyDescent="0.2">
      <c r="A666" s="6">
        <v>3</v>
      </c>
      <c r="B666" s="4">
        <v>145</v>
      </c>
      <c r="C666" s="4" t="s">
        <v>8</v>
      </c>
      <c r="D666" s="5" t="s">
        <v>150</v>
      </c>
      <c r="E666" s="3" t="str">
        <f>INDEX('Player Data'!A:D,MATCH(D666,'Player Data'!A:A,0),3)</f>
        <v>LAA</v>
      </c>
      <c r="F666" s="3" t="str">
        <f>INDEX('Player Data'!A:D,MATCH('Draft Data'!D666,'Player Data'!A:A,0),4)</f>
        <v>SP</v>
      </c>
      <c r="G666" s="3">
        <f>INDEX('Player Data'!A:D,MATCH(D666,'Player Data'!A:A,0),2)</f>
        <v>144</v>
      </c>
      <c r="H666" s="3">
        <f t="shared" si="10"/>
        <v>1</v>
      </c>
      <c r="I666" s="3">
        <f>VLOOKUP(B666,Reference!$B$4:$C$29,2,1)</f>
        <v>15</v>
      </c>
    </row>
    <row r="667" spans="1:9" x14ac:dyDescent="0.2">
      <c r="A667" s="6">
        <v>3</v>
      </c>
      <c r="B667" s="4">
        <v>146</v>
      </c>
      <c r="C667" s="4" t="s">
        <v>10</v>
      </c>
      <c r="D667" s="5" t="s">
        <v>154</v>
      </c>
      <c r="E667" s="3" t="str">
        <f>INDEX('Player Data'!A:D,MATCH(D667,'Player Data'!A:A,0),3)</f>
        <v>WSH</v>
      </c>
      <c r="F667" s="3" t="str">
        <f>INDEX('Player Data'!A:D,MATCH('Draft Data'!D667,'Player Data'!A:A,0),4)</f>
        <v>OF</v>
      </c>
      <c r="G667" s="3">
        <f>INDEX('Player Data'!A:D,MATCH(D667,'Player Data'!A:A,0),2)</f>
        <v>145</v>
      </c>
      <c r="H667" s="3">
        <f t="shared" si="10"/>
        <v>1</v>
      </c>
      <c r="I667" s="3">
        <f>VLOOKUP(B667,Reference!$B$4:$C$29,2,1)</f>
        <v>15</v>
      </c>
    </row>
    <row r="668" spans="1:9" x14ac:dyDescent="0.2">
      <c r="A668" s="6">
        <v>3</v>
      </c>
      <c r="B668" s="4">
        <v>147</v>
      </c>
      <c r="C668" s="4" t="s">
        <v>12</v>
      </c>
      <c r="D668" s="5" t="s">
        <v>156</v>
      </c>
      <c r="E668" s="3" t="str">
        <f>INDEX('Player Data'!A:D,MATCH(D668,'Player Data'!A:A,0),3)</f>
        <v>SEA</v>
      </c>
      <c r="F668" s="3" t="str">
        <f>INDEX('Player Data'!A:D,MATCH('Draft Data'!D668,'Player Data'!A:A,0),4)</f>
        <v>OF/2B</v>
      </c>
      <c r="G668" s="3">
        <f>INDEX('Player Data'!A:D,MATCH(D668,'Player Data'!A:A,0),2)</f>
        <v>149</v>
      </c>
      <c r="H668" s="3">
        <f t="shared" si="10"/>
        <v>-2</v>
      </c>
      <c r="I668" s="3">
        <f>VLOOKUP(B668,Reference!$B$4:$C$29,2,1)</f>
        <v>15</v>
      </c>
    </row>
    <row r="669" spans="1:9" x14ac:dyDescent="0.2">
      <c r="A669" s="6">
        <v>3</v>
      </c>
      <c r="B669" s="4">
        <v>148</v>
      </c>
      <c r="C669" s="4" t="s">
        <v>6</v>
      </c>
      <c r="D669" s="5" t="s">
        <v>155</v>
      </c>
      <c r="E669" s="3" t="str">
        <f>INDEX('Player Data'!A:D,MATCH(D669,'Player Data'!A:A,0),3)</f>
        <v>NYY</v>
      </c>
      <c r="F669" s="3" t="str">
        <f>INDEX('Player Data'!A:D,MATCH('Draft Data'!D669,'Player Data'!A:A,0),4)</f>
        <v>3B</v>
      </c>
      <c r="G669" s="3">
        <f>INDEX('Player Data'!A:D,MATCH(D669,'Player Data'!A:A,0),2)</f>
        <v>151</v>
      </c>
      <c r="H669" s="3">
        <f t="shared" si="10"/>
        <v>-3</v>
      </c>
      <c r="I669" s="3">
        <f>VLOOKUP(B669,Reference!$B$4:$C$29,2,1)</f>
        <v>15</v>
      </c>
    </row>
    <row r="670" spans="1:9" x14ac:dyDescent="0.2">
      <c r="A670" s="6">
        <v>3</v>
      </c>
      <c r="B670" s="4">
        <v>149</v>
      </c>
      <c r="C670" s="4" t="s">
        <v>16</v>
      </c>
      <c r="D670" s="5" t="s">
        <v>153</v>
      </c>
      <c r="E670" s="3" t="str">
        <f>INDEX('Player Data'!A:D,MATCH(D670,'Player Data'!A:A,0),3)</f>
        <v>STL</v>
      </c>
      <c r="F670" s="3" t="str">
        <f>INDEX('Player Data'!A:D,MATCH('Draft Data'!D670,'Player Data'!A:A,0),4)</f>
        <v>3B/SS/OF</v>
      </c>
      <c r="G670" s="3">
        <f>INDEX('Player Data'!A:D,MATCH(D670,'Player Data'!A:A,0),2)</f>
        <v>148</v>
      </c>
      <c r="H670" s="3">
        <f t="shared" si="10"/>
        <v>1</v>
      </c>
      <c r="I670" s="3">
        <f>VLOOKUP(B670,Reference!$B$4:$C$29,2,1)</f>
        <v>15</v>
      </c>
    </row>
    <row r="671" spans="1:9" x14ac:dyDescent="0.2">
      <c r="A671" s="6">
        <v>3</v>
      </c>
      <c r="B671" s="4">
        <v>150</v>
      </c>
      <c r="C671" s="4" t="s">
        <v>18</v>
      </c>
      <c r="D671" s="5" t="s">
        <v>160</v>
      </c>
      <c r="E671" s="3" t="str">
        <f>INDEX('Player Data'!A:D,MATCH(D671,'Player Data'!A:A,0),3)</f>
        <v>ATL</v>
      </c>
      <c r="F671" s="3" t="str">
        <f>INDEX('Player Data'!A:D,MATCH('Draft Data'!D671,'Player Data'!A:A,0),4)</f>
        <v>C</v>
      </c>
      <c r="G671" s="3">
        <f>INDEX('Player Data'!A:D,MATCH(D671,'Player Data'!A:A,0),2)</f>
        <v>150</v>
      </c>
      <c r="H671" s="3">
        <f t="shared" si="10"/>
        <v>0</v>
      </c>
      <c r="I671" s="3">
        <f>VLOOKUP(B671,Reference!$B$4:$C$29,2,1)</f>
        <v>15</v>
      </c>
    </row>
    <row r="672" spans="1:9" x14ac:dyDescent="0.2">
      <c r="A672" s="6">
        <v>3</v>
      </c>
      <c r="B672" s="4">
        <v>151</v>
      </c>
      <c r="C672" s="4" t="s">
        <v>18</v>
      </c>
      <c r="D672" s="5" t="s">
        <v>159</v>
      </c>
      <c r="E672" s="3" t="str">
        <f>INDEX('Player Data'!A:D,MATCH(D672,'Player Data'!A:A,0),3)</f>
        <v>WSH</v>
      </c>
      <c r="F672" s="3" t="str">
        <f>INDEX('Player Data'!A:D,MATCH('Draft Data'!D672,'Player Data'!A:A,0),4)</f>
        <v>OF</v>
      </c>
      <c r="G672" s="3">
        <f>INDEX('Player Data'!A:D,MATCH(D672,'Player Data'!A:A,0),2)</f>
        <v>155</v>
      </c>
      <c r="H672" s="3">
        <f t="shared" si="10"/>
        <v>-4</v>
      </c>
      <c r="I672" s="3">
        <f>VLOOKUP(B672,Reference!$B$4:$C$29,2,1)</f>
        <v>16</v>
      </c>
    </row>
    <row r="673" spans="1:9" x14ac:dyDescent="0.2">
      <c r="A673" s="6">
        <v>3</v>
      </c>
      <c r="B673" s="4">
        <v>152</v>
      </c>
      <c r="C673" s="4" t="s">
        <v>16</v>
      </c>
      <c r="D673" s="5" t="s">
        <v>158</v>
      </c>
      <c r="E673" s="3" t="str">
        <f>INDEX('Player Data'!A:D,MATCH(D673,'Player Data'!A:A,0),3)</f>
        <v>SF</v>
      </c>
      <c r="F673" s="3" t="str">
        <f>INDEX('Player Data'!A:D,MATCH('Draft Data'!D673,'Player Data'!A:A,0),4)</f>
        <v>SP</v>
      </c>
      <c r="G673" s="3">
        <f>INDEX('Player Data'!A:D,MATCH(D673,'Player Data'!A:A,0),2)</f>
        <v>152</v>
      </c>
      <c r="H673" s="3">
        <f t="shared" si="10"/>
        <v>0</v>
      </c>
      <c r="I673" s="3">
        <f>VLOOKUP(B673,Reference!$B$4:$C$29,2,1)</f>
        <v>16</v>
      </c>
    </row>
    <row r="674" spans="1:9" x14ac:dyDescent="0.2">
      <c r="A674" s="6">
        <v>3</v>
      </c>
      <c r="B674" s="4">
        <v>153</v>
      </c>
      <c r="C674" s="4" t="s">
        <v>6</v>
      </c>
      <c r="D674" s="5" t="s">
        <v>168</v>
      </c>
      <c r="E674" s="3" t="str">
        <f>INDEX('Player Data'!A:D,MATCH(D674,'Player Data'!A:A,0),3)</f>
        <v>ATL</v>
      </c>
      <c r="F674" s="3" t="str">
        <f>INDEX('Player Data'!A:D,MATCH('Draft Data'!D674,'Player Data'!A:A,0),4)</f>
        <v>SP</v>
      </c>
      <c r="G674" s="3">
        <f>INDEX('Player Data'!A:D,MATCH(D674,'Player Data'!A:A,0),2)</f>
        <v>158</v>
      </c>
      <c r="H674" s="3">
        <f t="shared" si="10"/>
        <v>-5</v>
      </c>
      <c r="I674" s="3">
        <f>VLOOKUP(B674,Reference!$B$4:$C$29,2,1)</f>
        <v>16</v>
      </c>
    </row>
    <row r="675" spans="1:9" x14ac:dyDescent="0.2">
      <c r="A675" s="6">
        <v>3</v>
      </c>
      <c r="B675" s="4">
        <v>154</v>
      </c>
      <c r="C675" s="4" t="s">
        <v>12</v>
      </c>
      <c r="D675" s="5" t="s">
        <v>164</v>
      </c>
      <c r="E675" s="3" t="str">
        <f>INDEX('Player Data'!A:D,MATCH(D675,'Player Data'!A:A,0),3)</f>
        <v>PHI</v>
      </c>
      <c r="F675" s="3" t="str">
        <f>INDEX('Player Data'!A:D,MATCH('Draft Data'!D675,'Player Data'!A:A,0),4)</f>
        <v>OF</v>
      </c>
      <c r="G675" s="3">
        <f>INDEX('Player Data'!A:D,MATCH(D675,'Player Data'!A:A,0),2)</f>
        <v>157</v>
      </c>
      <c r="H675" s="3">
        <f t="shared" si="10"/>
        <v>-3</v>
      </c>
      <c r="I675" s="3">
        <f>VLOOKUP(B675,Reference!$B$4:$C$29,2,1)</f>
        <v>16</v>
      </c>
    </row>
    <row r="676" spans="1:9" x14ac:dyDescent="0.2">
      <c r="A676" s="6">
        <v>3</v>
      </c>
      <c r="B676" s="4">
        <v>155</v>
      </c>
      <c r="C676" s="4" t="s">
        <v>10</v>
      </c>
      <c r="D676" s="5" t="s">
        <v>165</v>
      </c>
      <c r="E676" s="3" t="str">
        <f>INDEX('Player Data'!A:D,MATCH(D676,'Player Data'!A:A,0),3)</f>
        <v>PHI</v>
      </c>
      <c r="F676" s="3" t="str">
        <f>INDEX('Player Data'!A:D,MATCH('Draft Data'!D676,'Player Data'!A:A,0),4)</f>
        <v>2B/3B</v>
      </c>
      <c r="G676" s="3">
        <f>INDEX('Player Data'!A:D,MATCH(D676,'Player Data'!A:A,0),2)</f>
        <v>154</v>
      </c>
      <c r="H676" s="3">
        <f t="shared" si="10"/>
        <v>1</v>
      </c>
      <c r="I676" s="3">
        <f>VLOOKUP(B676,Reference!$B$4:$C$29,2,1)</f>
        <v>16</v>
      </c>
    </row>
    <row r="677" spans="1:9" x14ac:dyDescent="0.2">
      <c r="A677" s="6">
        <v>3</v>
      </c>
      <c r="B677" s="4">
        <v>156</v>
      </c>
      <c r="C677" s="4" t="s">
        <v>8</v>
      </c>
      <c r="D677" s="5" t="s">
        <v>176</v>
      </c>
      <c r="E677" s="3" t="str">
        <f>INDEX('Player Data'!A:D,MATCH(D677,'Player Data'!A:A,0),3)</f>
        <v>PIT</v>
      </c>
      <c r="F677" s="3" t="str">
        <f>INDEX('Player Data'!A:D,MATCH('Draft Data'!D677,'Player Data'!A:A,0),4)</f>
        <v>3B</v>
      </c>
      <c r="G677" s="3">
        <f>INDEX('Player Data'!A:D,MATCH(D677,'Player Data'!A:A,0),2)</f>
        <v>153</v>
      </c>
      <c r="H677" s="3">
        <f t="shared" si="10"/>
        <v>3</v>
      </c>
      <c r="I677" s="3">
        <f>VLOOKUP(B677,Reference!$B$4:$C$29,2,1)</f>
        <v>16</v>
      </c>
    </row>
    <row r="678" spans="1:9" x14ac:dyDescent="0.2">
      <c r="A678" s="6">
        <v>3</v>
      </c>
      <c r="B678" s="4">
        <v>157</v>
      </c>
      <c r="C678" s="4" t="s">
        <v>316</v>
      </c>
      <c r="D678" s="5" t="s">
        <v>163</v>
      </c>
      <c r="E678" s="3" t="str">
        <f>INDEX('Player Data'!A:D,MATCH(D678,'Player Data'!A:A,0),3)</f>
        <v>NYY</v>
      </c>
      <c r="F678" s="3" t="str">
        <f>INDEX('Player Data'!A:D,MATCH('Draft Data'!D678,'Player Data'!A:A,0),4)</f>
        <v>SP</v>
      </c>
      <c r="G678" s="3">
        <f>INDEX('Player Data'!A:D,MATCH(D678,'Player Data'!A:A,0),2)</f>
        <v>159</v>
      </c>
      <c r="H678" s="3">
        <f t="shared" si="10"/>
        <v>-2</v>
      </c>
      <c r="I678" s="3">
        <f>VLOOKUP(B678,Reference!$B$4:$C$29,2,1)</f>
        <v>16</v>
      </c>
    </row>
    <row r="679" spans="1:9" x14ac:dyDescent="0.2">
      <c r="A679" s="6">
        <v>3</v>
      </c>
      <c r="B679" s="4">
        <v>158</v>
      </c>
      <c r="C679" s="4" t="s">
        <v>315</v>
      </c>
      <c r="D679" s="5" t="s">
        <v>166</v>
      </c>
      <c r="E679" s="3" t="str">
        <f>INDEX('Player Data'!A:D,MATCH(D679,'Player Data'!A:A,0),3)</f>
        <v>KC</v>
      </c>
      <c r="F679" s="3" t="str">
        <f>INDEX('Player Data'!A:D,MATCH('Draft Data'!D679,'Player Data'!A:A,0),4)</f>
        <v>DH</v>
      </c>
      <c r="G679" s="3">
        <f>INDEX('Player Data'!A:D,MATCH(D679,'Player Data'!A:A,0),2)</f>
        <v>139</v>
      </c>
      <c r="H679" s="3">
        <f t="shared" si="10"/>
        <v>19</v>
      </c>
      <c r="I679" s="3">
        <f>VLOOKUP(B679,Reference!$B$4:$C$29,2,1)</f>
        <v>16</v>
      </c>
    </row>
    <row r="680" spans="1:9" x14ac:dyDescent="0.2">
      <c r="A680" s="6">
        <v>3</v>
      </c>
      <c r="B680" s="4">
        <v>159</v>
      </c>
      <c r="C680" s="4" t="s">
        <v>2</v>
      </c>
      <c r="D680" s="5" t="s">
        <v>170</v>
      </c>
      <c r="E680" s="3" t="str">
        <f>INDEX('Player Data'!A:D,MATCH(D680,'Player Data'!A:A,0),3)</f>
        <v>TEX</v>
      </c>
      <c r="F680" s="3" t="str">
        <f>INDEX('Player Data'!A:D,MATCH('Draft Data'!D680,'Player Data'!A:A,0),4)</f>
        <v>OF/2B</v>
      </c>
      <c r="G680" s="3">
        <f>INDEX('Player Data'!A:D,MATCH(D680,'Player Data'!A:A,0),2)</f>
        <v>160</v>
      </c>
      <c r="H680" s="3">
        <f t="shared" si="10"/>
        <v>-1</v>
      </c>
      <c r="I680" s="3">
        <f>VLOOKUP(B680,Reference!$B$4:$C$29,2,1)</f>
        <v>16</v>
      </c>
    </row>
    <row r="681" spans="1:9" x14ac:dyDescent="0.2">
      <c r="A681" s="6">
        <v>3</v>
      </c>
      <c r="B681" s="4">
        <v>160</v>
      </c>
      <c r="C681" s="4" t="s">
        <v>0</v>
      </c>
      <c r="D681" s="5" t="s">
        <v>162</v>
      </c>
      <c r="E681" s="3" t="str">
        <f>INDEX('Player Data'!A:D,MATCH(D681,'Player Data'!A:A,0),3)</f>
        <v>CWS</v>
      </c>
      <c r="F681" s="3" t="str">
        <f>INDEX('Player Data'!A:D,MATCH('Draft Data'!D681,'Player Data'!A:A,0),4)</f>
        <v>2B</v>
      </c>
      <c r="G681" s="3">
        <f>INDEX('Player Data'!A:D,MATCH(D681,'Player Data'!A:A,0),2)</f>
        <v>156</v>
      </c>
      <c r="H681" s="3">
        <f t="shared" si="10"/>
        <v>4</v>
      </c>
      <c r="I681" s="3">
        <f>VLOOKUP(B681,Reference!$B$4:$C$29,2,1)</f>
        <v>16</v>
      </c>
    </row>
    <row r="682" spans="1:9" x14ac:dyDescent="0.2">
      <c r="A682" s="6">
        <v>3</v>
      </c>
      <c r="B682" s="4">
        <v>161</v>
      </c>
      <c r="C682" s="4" t="s">
        <v>0</v>
      </c>
      <c r="D682" s="5" t="s">
        <v>169</v>
      </c>
      <c r="E682" s="3" t="str">
        <f>INDEX('Player Data'!A:D,MATCH(D682,'Player Data'!A:A,0),3)</f>
        <v>MIA</v>
      </c>
      <c r="F682" s="3" t="str">
        <f>INDEX('Player Data'!A:D,MATCH('Draft Data'!D682,'Player Data'!A:A,0),4)</f>
        <v>SP</v>
      </c>
      <c r="G682" s="3">
        <f>INDEX('Player Data'!A:D,MATCH(D682,'Player Data'!A:A,0),2)</f>
        <v>162</v>
      </c>
      <c r="H682" s="3">
        <f t="shared" si="10"/>
        <v>-1</v>
      </c>
      <c r="I682" s="3">
        <f>VLOOKUP(B682,Reference!$B$4:$C$29,2,1)</f>
        <v>17</v>
      </c>
    </row>
    <row r="683" spans="1:9" x14ac:dyDescent="0.2">
      <c r="A683" s="6">
        <v>3</v>
      </c>
      <c r="B683" s="4">
        <v>162</v>
      </c>
      <c r="C683" s="4" t="s">
        <v>2</v>
      </c>
      <c r="D683" s="5" t="s">
        <v>172</v>
      </c>
      <c r="E683" s="3" t="str">
        <f>INDEX('Player Data'!A:D,MATCH(D683,'Player Data'!A:A,0),3)</f>
        <v>ARI</v>
      </c>
      <c r="F683" s="3" t="str">
        <f>INDEX('Player Data'!A:D,MATCH('Draft Data'!D683,'Player Data'!A:A,0),4)</f>
        <v>1B</v>
      </c>
      <c r="G683" s="3">
        <f>INDEX('Player Data'!A:D,MATCH(D683,'Player Data'!A:A,0),2)</f>
        <v>163</v>
      </c>
      <c r="H683" s="3">
        <f t="shared" si="10"/>
        <v>-1</v>
      </c>
      <c r="I683" s="3">
        <f>VLOOKUP(B683,Reference!$B$4:$C$29,2,1)</f>
        <v>17</v>
      </c>
    </row>
    <row r="684" spans="1:9" x14ac:dyDescent="0.2">
      <c r="A684" s="6">
        <v>3</v>
      </c>
      <c r="B684" s="4">
        <v>163</v>
      </c>
      <c r="C684" s="4" t="s">
        <v>315</v>
      </c>
      <c r="D684" s="5" t="s">
        <v>188</v>
      </c>
      <c r="E684" s="3" t="str">
        <f>INDEX('Player Data'!A:D,MATCH(D684,'Player Data'!A:A,0),3)</f>
        <v>LAD</v>
      </c>
      <c r="F684" s="3" t="str">
        <f>INDEX('Player Data'!A:D,MATCH('Draft Data'!D684,'Player Data'!A:A,0),4)</f>
        <v>3B</v>
      </c>
      <c r="G684" s="3">
        <f>INDEX('Player Data'!A:D,MATCH(D684,'Player Data'!A:A,0),2)</f>
        <v>164</v>
      </c>
      <c r="H684" s="3">
        <f t="shared" si="10"/>
        <v>-1</v>
      </c>
      <c r="I684" s="3">
        <f>VLOOKUP(B684,Reference!$B$4:$C$29,2,1)</f>
        <v>17</v>
      </c>
    </row>
    <row r="685" spans="1:9" x14ac:dyDescent="0.2">
      <c r="A685" s="6">
        <v>3</v>
      </c>
      <c r="B685" s="4">
        <v>164</v>
      </c>
      <c r="C685" s="4" t="s">
        <v>316</v>
      </c>
      <c r="D685" s="5" t="s">
        <v>171</v>
      </c>
      <c r="E685" s="3" t="str">
        <f>INDEX('Player Data'!A:D,MATCH(D685,'Player Data'!A:A,0),3)</f>
        <v>OAK</v>
      </c>
      <c r="F685" s="3" t="str">
        <f>INDEX('Player Data'!A:D,MATCH('Draft Data'!D685,'Player Data'!A:A,0),4)</f>
        <v>SP</v>
      </c>
      <c r="G685" s="3">
        <f>INDEX('Player Data'!A:D,MATCH(D685,'Player Data'!A:A,0),2)</f>
        <v>166</v>
      </c>
      <c r="H685" s="3">
        <f t="shared" si="10"/>
        <v>-2</v>
      </c>
      <c r="I685" s="3">
        <f>VLOOKUP(B685,Reference!$B$4:$C$29,2,1)</f>
        <v>17</v>
      </c>
    </row>
    <row r="686" spans="1:9" x14ac:dyDescent="0.2">
      <c r="A686" s="6">
        <v>3</v>
      </c>
      <c r="B686" s="4">
        <v>165</v>
      </c>
      <c r="C686" s="4" t="s">
        <v>8</v>
      </c>
      <c r="D686" s="5" t="s">
        <v>175</v>
      </c>
      <c r="E686" s="3" t="str">
        <f>INDEX('Player Data'!A:D,MATCH(D686,'Player Data'!A:A,0),3)</f>
        <v>LAD</v>
      </c>
      <c r="F686" s="3" t="str">
        <f>INDEX('Player Data'!A:D,MATCH('Draft Data'!D686,'Player Data'!A:A,0),4)</f>
        <v>OF</v>
      </c>
      <c r="G686" s="3">
        <f>INDEX('Player Data'!A:D,MATCH(D686,'Player Data'!A:A,0),2)</f>
        <v>161</v>
      </c>
      <c r="H686" s="3">
        <f t="shared" si="10"/>
        <v>4</v>
      </c>
      <c r="I686" s="3">
        <f>VLOOKUP(B686,Reference!$B$4:$C$29,2,1)</f>
        <v>17</v>
      </c>
    </row>
    <row r="687" spans="1:9" x14ac:dyDescent="0.2">
      <c r="A687" s="6">
        <v>3</v>
      </c>
      <c r="B687" s="4">
        <v>166</v>
      </c>
      <c r="C687" s="4" t="s">
        <v>10</v>
      </c>
      <c r="D687" s="5" t="s">
        <v>167</v>
      </c>
      <c r="E687" s="3" t="str">
        <f>INDEX('Player Data'!A:D,MATCH(D687,'Player Data'!A:A,0),3)</f>
        <v>MIA</v>
      </c>
      <c r="F687" s="3" t="str">
        <f>INDEX('Player Data'!A:D,MATCH('Draft Data'!D687,'Player Data'!A:A,0),4)</f>
        <v>SP</v>
      </c>
      <c r="G687" s="3">
        <f>INDEX('Player Data'!A:D,MATCH(D687,'Player Data'!A:A,0),2)</f>
        <v>165</v>
      </c>
      <c r="H687" s="3">
        <f t="shared" si="10"/>
        <v>1</v>
      </c>
      <c r="I687" s="3">
        <f>VLOOKUP(B687,Reference!$B$4:$C$29,2,1)</f>
        <v>17</v>
      </c>
    </row>
    <row r="688" spans="1:9" x14ac:dyDescent="0.2">
      <c r="A688" s="6">
        <v>3</v>
      </c>
      <c r="B688" s="4">
        <v>167</v>
      </c>
      <c r="C688" s="4" t="s">
        <v>12</v>
      </c>
      <c r="D688" s="5" t="s">
        <v>202</v>
      </c>
      <c r="E688" s="3" t="str">
        <f>INDEX('Player Data'!A:D,MATCH(D688,'Player Data'!A:A,0),3)</f>
        <v>ATL</v>
      </c>
      <c r="F688" s="3" t="str">
        <f>INDEX('Player Data'!A:D,MATCH('Draft Data'!D688,'Player Data'!A:A,0),4)</f>
        <v>3B</v>
      </c>
      <c r="G688" s="3">
        <f>INDEX('Player Data'!A:D,MATCH(D688,'Player Data'!A:A,0),2)</f>
        <v>170</v>
      </c>
      <c r="H688" s="3">
        <f t="shared" si="10"/>
        <v>-3</v>
      </c>
      <c r="I688" s="3">
        <f>VLOOKUP(B688,Reference!$B$4:$C$29,2,1)</f>
        <v>17</v>
      </c>
    </row>
    <row r="689" spans="1:9" x14ac:dyDescent="0.2">
      <c r="A689" s="6">
        <v>3</v>
      </c>
      <c r="B689" s="4">
        <v>168</v>
      </c>
      <c r="C689" s="4" t="s">
        <v>6</v>
      </c>
      <c r="D689" s="5" t="s">
        <v>179</v>
      </c>
      <c r="E689" s="3" t="str">
        <f>INDEX('Player Data'!A:D,MATCH(D689,'Player Data'!A:A,0),3)</f>
        <v>WSH</v>
      </c>
      <c r="F689" s="3" t="str">
        <f>INDEX('Player Data'!A:D,MATCH('Draft Data'!D689,'Player Data'!A:A,0),4)</f>
        <v>SP</v>
      </c>
      <c r="G689" s="3">
        <f>INDEX('Player Data'!A:D,MATCH(D689,'Player Data'!A:A,0),2)</f>
        <v>171</v>
      </c>
      <c r="H689" s="3">
        <f t="shared" si="10"/>
        <v>-3</v>
      </c>
      <c r="I689" s="3">
        <f>VLOOKUP(B689,Reference!$B$4:$C$29,2,1)</f>
        <v>17</v>
      </c>
    </row>
    <row r="690" spans="1:9" x14ac:dyDescent="0.2">
      <c r="A690" s="6">
        <v>3</v>
      </c>
      <c r="B690" s="4">
        <v>169</v>
      </c>
      <c r="C690" s="4" t="s">
        <v>16</v>
      </c>
      <c r="D690" s="5" t="s">
        <v>173</v>
      </c>
      <c r="E690" s="3" t="str">
        <f>INDEX('Player Data'!A:D,MATCH(D690,'Player Data'!A:A,0),3)</f>
        <v>SEA</v>
      </c>
      <c r="F690" s="3" t="str">
        <f>INDEX('Player Data'!A:D,MATCH('Draft Data'!D690,'Player Data'!A:A,0),4)</f>
        <v>SP</v>
      </c>
      <c r="G690" s="3">
        <f>INDEX('Player Data'!A:D,MATCH(D690,'Player Data'!A:A,0),2)</f>
        <v>167</v>
      </c>
      <c r="H690" s="3">
        <f t="shared" si="10"/>
        <v>2</v>
      </c>
      <c r="I690" s="3">
        <f>VLOOKUP(B690,Reference!$B$4:$C$29,2,1)</f>
        <v>17</v>
      </c>
    </row>
    <row r="691" spans="1:9" x14ac:dyDescent="0.2">
      <c r="A691" s="6">
        <v>3</v>
      </c>
      <c r="B691" s="4">
        <v>170</v>
      </c>
      <c r="C691" s="4" t="s">
        <v>18</v>
      </c>
      <c r="D691" s="5" t="s">
        <v>180</v>
      </c>
      <c r="E691" s="3" t="str">
        <f>INDEX('Player Data'!A:D,MATCH(D691,'Player Data'!A:A,0),3)</f>
        <v>MIL</v>
      </c>
      <c r="F691" s="3" t="str">
        <f>INDEX('Player Data'!A:D,MATCH('Draft Data'!D691,'Player Data'!A:A,0),4)</f>
        <v>RP</v>
      </c>
      <c r="G691" s="3">
        <f>INDEX('Player Data'!A:D,MATCH(D691,'Player Data'!A:A,0),2)</f>
        <v>175</v>
      </c>
      <c r="H691" s="3">
        <f t="shared" si="10"/>
        <v>-5</v>
      </c>
      <c r="I691" s="3">
        <f>VLOOKUP(B691,Reference!$B$4:$C$29,2,1)</f>
        <v>17</v>
      </c>
    </row>
    <row r="692" spans="1:9" x14ac:dyDescent="0.2">
      <c r="A692" s="6">
        <v>3</v>
      </c>
      <c r="B692" s="4">
        <v>171</v>
      </c>
      <c r="C692" s="4" t="s">
        <v>18</v>
      </c>
      <c r="D692" s="5" t="s">
        <v>174</v>
      </c>
      <c r="E692" s="3" t="str">
        <f>INDEX('Player Data'!A:D,MATCH(D692,'Player Data'!A:A,0),3)</f>
        <v>LAA</v>
      </c>
      <c r="F692" s="3" t="str">
        <f>INDEX('Player Data'!A:D,MATCH('Draft Data'!D692,'Player Data'!A:A,0),4)</f>
        <v>DH/SP</v>
      </c>
      <c r="G692" s="3">
        <f>INDEX('Player Data'!A:D,MATCH(D692,'Player Data'!A:A,0),2)</f>
        <v>176</v>
      </c>
      <c r="H692" s="3">
        <f t="shared" si="10"/>
        <v>-5</v>
      </c>
      <c r="I692" s="3">
        <f>VLOOKUP(B692,Reference!$B$4:$C$29,2,1)</f>
        <v>18</v>
      </c>
    </row>
    <row r="693" spans="1:9" x14ac:dyDescent="0.2">
      <c r="A693" s="6">
        <v>3</v>
      </c>
      <c r="B693" s="4">
        <v>172</v>
      </c>
      <c r="C693" s="4" t="s">
        <v>16</v>
      </c>
      <c r="D693" s="5" t="s">
        <v>186</v>
      </c>
      <c r="E693" s="3" t="str">
        <f>INDEX('Player Data'!A:D,MATCH(D693,'Player Data'!A:A,0),3)</f>
        <v>NYY</v>
      </c>
      <c r="F693" s="3" t="str">
        <f>INDEX('Player Data'!A:D,MATCH('Draft Data'!D693,'Player Data'!A:A,0),4)</f>
        <v>C</v>
      </c>
      <c r="G693" s="3">
        <f>INDEX('Player Data'!A:D,MATCH(D693,'Player Data'!A:A,0),2)</f>
        <v>173</v>
      </c>
      <c r="H693" s="3">
        <f t="shared" si="10"/>
        <v>-1</v>
      </c>
      <c r="I693" s="3">
        <f>VLOOKUP(B693,Reference!$B$4:$C$29,2,1)</f>
        <v>18</v>
      </c>
    </row>
    <row r="694" spans="1:9" x14ac:dyDescent="0.2">
      <c r="A694" s="6">
        <v>3</v>
      </c>
      <c r="B694" s="4">
        <v>173</v>
      </c>
      <c r="C694" s="4" t="s">
        <v>6</v>
      </c>
      <c r="D694" s="5" t="s">
        <v>184</v>
      </c>
      <c r="E694" s="3" t="str">
        <f>INDEX('Player Data'!A:D,MATCH(D694,'Player Data'!A:A,0),3)</f>
        <v>BAL</v>
      </c>
      <c r="F694" s="3" t="str">
        <f>INDEX('Player Data'!A:D,MATCH('Draft Data'!D694,'Player Data'!A:A,0),4)</f>
        <v>OF</v>
      </c>
      <c r="G694" s="3">
        <f>INDEX('Player Data'!A:D,MATCH(D694,'Player Data'!A:A,0),2)</f>
        <v>180</v>
      </c>
      <c r="H694" s="3">
        <f t="shared" si="10"/>
        <v>-7</v>
      </c>
      <c r="I694" s="3">
        <f>VLOOKUP(B694,Reference!$B$4:$C$29,2,1)</f>
        <v>18</v>
      </c>
    </row>
    <row r="695" spans="1:9" x14ac:dyDescent="0.2">
      <c r="A695" s="6">
        <v>3</v>
      </c>
      <c r="B695" s="4">
        <v>174</v>
      </c>
      <c r="C695" s="4" t="s">
        <v>12</v>
      </c>
      <c r="D695" s="5" t="s">
        <v>181</v>
      </c>
      <c r="E695" s="3" t="str">
        <f>INDEX('Player Data'!A:D,MATCH(D695,'Player Data'!A:A,0),3)</f>
        <v>BOS</v>
      </c>
      <c r="F695" s="3" t="str">
        <f>INDEX('Player Data'!A:D,MATCH('Draft Data'!D695,'Player Data'!A:A,0),4)</f>
        <v>C</v>
      </c>
      <c r="G695" s="3">
        <f>INDEX('Player Data'!A:D,MATCH(D695,'Player Data'!A:A,0),2)</f>
        <v>177</v>
      </c>
      <c r="H695" s="3">
        <f t="shared" si="10"/>
        <v>-3</v>
      </c>
      <c r="I695" s="3">
        <f>VLOOKUP(B695,Reference!$B$4:$C$29,2,1)</f>
        <v>18</v>
      </c>
    </row>
    <row r="696" spans="1:9" x14ac:dyDescent="0.2">
      <c r="A696" s="6">
        <v>3</v>
      </c>
      <c r="B696" s="4">
        <v>175</v>
      </c>
      <c r="C696" s="4" t="s">
        <v>10</v>
      </c>
      <c r="D696" s="5" t="s">
        <v>191</v>
      </c>
      <c r="E696" s="3" t="str">
        <f>INDEX('Player Data'!A:D,MATCH(D696,'Player Data'!A:A,0),3)</f>
        <v>SD</v>
      </c>
      <c r="F696" s="3" t="str">
        <f>INDEX('Player Data'!A:D,MATCH('Draft Data'!D696,'Player Data'!A:A,0),4)</f>
        <v>RP</v>
      </c>
      <c r="G696" s="3">
        <f>INDEX('Player Data'!A:D,MATCH(D696,'Player Data'!A:A,0),2)</f>
        <v>187</v>
      </c>
      <c r="H696" s="3">
        <f t="shared" si="10"/>
        <v>-12</v>
      </c>
      <c r="I696" s="3">
        <f>VLOOKUP(B696,Reference!$B$4:$C$29,2,1)</f>
        <v>18</v>
      </c>
    </row>
    <row r="697" spans="1:9" x14ac:dyDescent="0.2">
      <c r="A697" s="6">
        <v>3</v>
      </c>
      <c r="B697" s="4">
        <v>176</v>
      </c>
      <c r="C697" s="4" t="s">
        <v>8</v>
      </c>
      <c r="D697" s="5" t="s">
        <v>177</v>
      </c>
      <c r="E697" s="3" t="str">
        <f>INDEX('Player Data'!A:D,MATCH(D697,'Player Data'!A:A,0),3)</f>
        <v>SEA</v>
      </c>
      <c r="F697" s="3" t="str">
        <f>INDEX('Player Data'!A:D,MATCH('Draft Data'!D697,'Player Data'!A:A,0),4)</f>
        <v>RP</v>
      </c>
      <c r="G697" s="3">
        <f>INDEX('Player Data'!A:D,MATCH(D697,'Player Data'!A:A,0),2)</f>
        <v>172</v>
      </c>
      <c r="H697" s="3">
        <f t="shared" si="10"/>
        <v>4</v>
      </c>
      <c r="I697" s="3">
        <f>VLOOKUP(B697,Reference!$B$4:$C$29,2,1)</f>
        <v>18</v>
      </c>
    </row>
    <row r="698" spans="1:9" x14ac:dyDescent="0.2">
      <c r="A698" s="6">
        <v>3</v>
      </c>
      <c r="B698" s="4">
        <v>177</v>
      </c>
      <c r="C698" s="4" t="s">
        <v>316</v>
      </c>
      <c r="D698" s="5" t="s">
        <v>178</v>
      </c>
      <c r="E698" s="3" t="str">
        <f>INDEX('Player Data'!A:D,MATCH(D698,'Player Data'!A:A,0),3)</f>
        <v>ATL</v>
      </c>
      <c r="F698" s="3" t="str">
        <f>INDEX('Player Data'!A:D,MATCH('Draft Data'!D698,'Player Data'!A:A,0),4)</f>
        <v>SP</v>
      </c>
      <c r="G698" s="3">
        <f>INDEX('Player Data'!A:D,MATCH(D698,'Player Data'!A:A,0),2)</f>
        <v>179</v>
      </c>
      <c r="H698" s="3">
        <f t="shared" si="10"/>
        <v>-2</v>
      </c>
      <c r="I698" s="3">
        <f>VLOOKUP(B698,Reference!$B$4:$C$29,2,1)</f>
        <v>18</v>
      </c>
    </row>
    <row r="699" spans="1:9" x14ac:dyDescent="0.2">
      <c r="A699" s="6">
        <v>3</v>
      </c>
      <c r="B699" s="4">
        <v>178</v>
      </c>
      <c r="C699" s="4" t="s">
        <v>315</v>
      </c>
      <c r="D699" s="5" t="s">
        <v>182</v>
      </c>
      <c r="E699" s="3" t="str">
        <f>INDEX('Player Data'!A:D,MATCH(D699,'Player Data'!A:A,0),3)</f>
        <v>COL</v>
      </c>
      <c r="F699" s="3" t="str">
        <f>INDEX('Player Data'!A:D,MATCH('Draft Data'!D699,'Player Data'!A:A,0),4)</f>
        <v>SP</v>
      </c>
      <c r="G699" s="3">
        <f>INDEX('Player Data'!A:D,MATCH(D699,'Player Data'!A:A,0),2)</f>
        <v>178</v>
      </c>
      <c r="H699" s="3">
        <f t="shared" si="10"/>
        <v>0</v>
      </c>
      <c r="I699" s="3">
        <f>VLOOKUP(B699,Reference!$B$4:$C$29,2,1)</f>
        <v>18</v>
      </c>
    </row>
    <row r="700" spans="1:9" x14ac:dyDescent="0.2">
      <c r="A700" s="6">
        <v>3</v>
      </c>
      <c r="B700" s="4">
        <v>179</v>
      </c>
      <c r="C700" s="4" t="s">
        <v>2</v>
      </c>
      <c r="D700" s="5" t="s">
        <v>187</v>
      </c>
      <c r="E700" s="3" t="str">
        <f>INDEX('Player Data'!A:D,MATCH(D700,'Player Data'!A:A,0),3)</f>
        <v>MIN</v>
      </c>
      <c r="F700" s="3" t="str">
        <f>INDEX('Player Data'!A:D,MATCH('Draft Data'!D700,'Player Data'!A:A,0),4)</f>
        <v>RP</v>
      </c>
      <c r="G700" s="3">
        <f>INDEX('Player Data'!A:D,MATCH(D700,'Player Data'!A:A,0),2)</f>
        <v>185</v>
      </c>
      <c r="H700" s="3">
        <f t="shared" si="10"/>
        <v>-6</v>
      </c>
      <c r="I700" s="3">
        <f>VLOOKUP(B700,Reference!$B$4:$C$29,2,1)</f>
        <v>18</v>
      </c>
    </row>
    <row r="701" spans="1:9" x14ac:dyDescent="0.2">
      <c r="A701" s="6">
        <v>3</v>
      </c>
      <c r="B701" s="4">
        <v>180</v>
      </c>
      <c r="C701" s="4" t="s">
        <v>0</v>
      </c>
      <c r="D701" s="5" t="s">
        <v>193</v>
      </c>
      <c r="E701" s="3" t="str">
        <f>INDEX('Player Data'!A:D,MATCH(D701,'Player Data'!A:A,0),3)</f>
        <v>LAA</v>
      </c>
      <c r="F701" s="3" t="str">
        <f>INDEX('Player Data'!A:D,MATCH('Draft Data'!D701,'Player Data'!A:A,0),4)</f>
        <v>1B</v>
      </c>
      <c r="G701" s="3">
        <f>INDEX('Player Data'!A:D,MATCH(D701,'Player Data'!A:A,0),2)</f>
        <v>168</v>
      </c>
      <c r="H701" s="3">
        <f t="shared" si="10"/>
        <v>12</v>
      </c>
      <c r="I701" s="3">
        <f>VLOOKUP(B701,Reference!$B$4:$C$29,2,1)</f>
        <v>18</v>
      </c>
    </row>
    <row r="702" spans="1:9" x14ac:dyDescent="0.2">
      <c r="A702" s="6">
        <v>3</v>
      </c>
      <c r="B702" s="4">
        <v>181</v>
      </c>
      <c r="C702" s="4" t="s">
        <v>0</v>
      </c>
      <c r="D702" s="5" t="s">
        <v>200</v>
      </c>
      <c r="E702" s="3" t="str">
        <f>INDEX('Player Data'!A:D,MATCH(D702,'Player Data'!A:A,0),3)</f>
        <v>KC</v>
      </c>
      <c r="F702" s="3" t="str">
        <f>INDEX('Player Data'!A:D,MATCH('Draft Data'!D702,'Player Data'!A:A,0),4)</f>
        <v>1B</v>
      </c>
      <c r="G702" s="3">
        <f>INDEX('Player Data'!A:D,MATCH(D702,'Player Data'!A:A,0),2)</f>
        <v>169</v>
      </c>
      <c r="H702" s="3">
        <f t="shared" si="10"/>
        <v>12</v>
      </c>
      <c r="I702" s="3">
        <f>VLOOKUP(B702,Reference!$B$4:$C$29,2,1)</f>
        <v>19</v>
      </c>
    </row>
    <row r="703" spans="1:9" x14ac:dyDescent="0.2">
      <c r="A703" s="6">
        <v>3</v>
      </c>
      <c r="B703" s="4">
        <v>182</v>
      </c>
      <c r="C703" s="4" t="s">
        <v>2</v>
      </c>
      <c r="D703" s="5" t="s">
        <v>183</v>
      </c>
      <c r="E703" s="3" t="str">
        <f>INDEX('Player Data'!A:D,MATCH(D703,'Player Data'!A:A,0),3)</f>
        <v>OAK</v>
      </c>
      <c r="F703" s="3" t="str">
        <f>INDEX('Player Data'!A:D,MATCH('Draft Data'!D703,'Player Data'!A:A,0),4)</f>
        <v>SP</v>
      </c>
      <c r="G703" s="3">
        <f>INDEX('Player Data'!A:D,MATCH(D703,'Player Data'!A:A,0),2)</f>
        <v>183</v>
      </c>
      <c r="H703" s="3">
        <f t="shared" si="10"/>
        <v>-1</v>
      </c>
      <c r="I703" s="3">
        <f>VLOOKUP(B703,Reference!$B$4:$C$29,2,1)</f>
        <v>19</v>
      </c>
    </row>
    <row r="704" spans="1:9" x14ac:dyDescent="0.2">
      <c r="A704" s="6">
        <v>3</v>
      </c>
      <c r="B704" s="4">
        <v>183</v>
      </c>
      <c r="C704" s="4" t="s">
        <v>315</v>
      </c>
      <c r="D704" s="5" t="s">
        <v>192</v>
      </c>
      <c r="E704" s="3" t="str">
        <f>INDEX('Player Data'!A:D,MATCH(D704,'Player Data'!A:A,0),3)</f>
        <v>CLE</v>
      </c>
      <c r="F704" s="3" t="str">
        <f>INDEX('Player Data'!A:D,MATCH('Draft Data'!D704,'Player Data'!A:A,0),4)</f>
        <v>SP</v>
      </c>
      <c r="G704" s="3">
        <f>INDEX('Player Data'!A:D,MATCH(D704,'Player Data'!A:A,0),2)</f>
        <v>189</v>
      </c>
      <c r="H704" s="3">
        <f t="shared" si="10"/>
        <v>-6</v>
      </c>
      <c r="I704" s="3">
        <f>VLOOKUP(B704,Reference!$B$4:$C$29,2,1)</f>
        <v>19</v>
      </c>
    </row>
    <row r="705" spans="1:9" x14ac:dyDescent="0.2">
      <c r="A705" s="6">
        <v>3</v>
      </c>
      <c r="B705" s="4">
        <v>184</v>
      </c>
      <c r="C705" s="4" t="s">
        <v>316</v>
      </c>
      <c r="D705" s="5" t="s">
        <v>189</v>
      </c>
      <c r="E705" s="3" t="str">
        <f>INDEX('Player Data'!A:D,MATCH(D705,'Player Data'!A:A,0),3)</f>
        <v>STL</v>
      </c>
      <c r="F705" s="3" t="str">
        <f>INDEX('Player Data'!A:D,MATCH('Draft Data'!D705,'Player Data'!A:A,0),4)</f>
        <v>OF</v>
      </c>
      <c r="G705" s="3">
        <f>INDEX('Player Data'!A:D,MATCH(D705,'Player Data'!A:A,0),2)</f>
        <v>182</v>
      </c>
      <c r="H705" s="3">
        <f t="shared" si="10"/>
        <v>2</v>
      </c>
      <c r="I705" s="3">
        <f>VLOOKUP(B705,Reference!$B$4:$C$29,2,1)</f>
        <v>19</v>
      </c>
    </row>
    <row r="706" spans="1:9" x14ac:dyDescent="0.2">
      <c r="A706" s="6">
        <v>3</v>
      </c>
      <c r="B706" s="4">
        <v>185</v>
      </c>
      <c r="C706" s="4" t="s">
        <v>8</v>
      </c>
      <c r="D706" s="5" t="s">
        <v>197</v>
      </c>
      <c r="E706" s="3" t="str">
        <f>INDEX('Player Data'!A:D,MATCH(D706,'Player Data'!A:A,0),3)</f>
        <v>KC</v>
      </c>
      <c r="F706" s="3" t="str">
        <f>INDEX('Player Data'!A:D,MATCH('Draft Data'!D706,'Player Data'!A:A,0),4)</f>
        <v>OF</v>
      </c>
      <c r="G706" s="3">
        <f>INDEX('Player Data'!A:D,MATCH(D706,'Player Data'!A:A,0),2)</f>
        <v>188</v>
      </c>
      <c r="H706" s="3">
        <f t="shared" si="10"/>
        <v>-3</v>
      </c>
      <c r="I706" s="3">
        <f>VLOOKUP(B706,Reference!$B$4:$C$29,2,1)</f>
        <v>19</v>
      </c>
    </row>
    <row r="707" spans="1:9" x14ac:dyDescent="0.2">
      <c r="A707" s="6">
        <v>3</v>
      </c>
      <c r="B707" s="4">
        <v>186</v>
      </c>
      <c r="C707" s="4" t="s">
        <v>10</v>
      </c>
      <c r="D707" s="5" t="s">
        <v>194</v>
      </c>
      <c r="E707" s="3" t="str">
        <f>INDEX('Player Data'!A:D,MATCH(D707,'Player Data'!A:A,0),3)</f>
        <v>LAD</v>
      </c>
      <c r="F707" s="3" t="str">
        <f>INDEX('Player Data'!A:D,MATCH('Draft Data'!D707,'Player Data'!A:A,0),4)</f>
        <v>SP</v>
      </c>
      <c r="G707" s="3">
        <f>INDEX('Player Data'!A:D,MATCH(D707,'Player Data'!A:A,0),2)</f>
        <v>190</v>
      </c>
      <c r="H707" s="3">
        <f t="shared" ref="H707:H770" si="11">B707-G707</f>
        <v>-4</v>
      </c>
      <c r="I707" s="3">
        <f>VLOOKUP(B707,Reference!$B$4:$C$29,2,1)</f>
        <v>19</v>
      </c>
    </row>
    <row r="708" spans="1:9" x14ac:dyDescent="0.2">
      <c r="A708" s="6">
        <v>3</v>
      </c>
      <c r="B708" s="4">
        <v>187</v>
      </c>
      <c r="C708" s="4" t="s">
        <v>12</v>
      </c>
      <c r="D708" s="5" t="s">
        <v>185</v>
      </c>
      <c r="E708" s="3" t="str">
        <f>INDEX('Player Data'!A:D,MATCH(D708,'Player Data'!A:A,0),3)</f>
        <v>NYY</v>
      </c>
      <c r="F708" s="3" t="str">
        <f>INDEX('Player Data'!A:D,MATCH('Draft Data'!D708,'Player Data'!A:A,0),4)</f>
        <v>OF</v>
      </c>
      <c r="G708" s="3">
        <f>INDEX('Player Data'!A:D,MATCH(D708,'Player Data'!A:A,0),2)</f>
        <v>184</v>
      </c>
      <c r="H708" s="3">
        <f t="shared" si="11"/>
        <v>3</v>
      </c>
      <c r="I708" s="3">
        <f>VLOOKUP(B708,Reference!$B$4:$C$29,2,1)</f>
        <v>19</v>
      </c>
    </row>
    <row r="709" spans="1:9" x14ac:dyDescent="0.2">
      <c r="A709" s="6">
        <v>3</v>
      </c>
      <c r="B709" s="4">
        <v>188</v>
      </c>
      <c r="C709" s="4" t="s">
        <v>6</v>
      </c>
      <c r="D709" s="5" t="s">
        <v>190</v>
      </c>
      <c r="E709" s="3" t="str">
        <f>INDEX('Player Data'!A:D,MATCH(D709,'Player Data'!A:A,0),3)</f>
        <v>BAL</v>
      </c>
      <c r="F709" s="3" t="str">
        <f>INDEX('Player Data'!A:D,MATCH('Draft Data'!D709,'Player Data'!A:A,0),4)</f>
        <v>OF</v>
      </c>
      <c r="G709" s="3">
        <f>INDEX('Player Data'!A:D,MATCH(D709,'Player Data'!A:A,0),2)</f>
        <v>186</v>
      </c>
      <c r="H709" s="3">
        <f t="shared" si="11"/>
        <v>2</v>
      </c>
      <c r="I709" s="3">
        <f>VLOOKUP(B709,Reference!$B$4:$C$29,2,1)</f>
        <v>19</v>
      </c>
    </row>
    <row r="710" spans="1:9" x14ac:dyDescent="0.2">
      <c r="A710" s="6">
        <v>3</v>
      </c>
      <c r="B710" s="4">
        <v>189</v>
      </c>
      <c r="C710" s="4" t="s">
        <v>16</v>
      </c>
      <c r="D710" s="5" t="s">
        <v>195</v>
      </c>
      <c r="E710" s="3" t="str">
        <f>INDEX('Player Data'!A:D,MATCH(D710,'Player Data'!A:A,0),3)</f>
        <v>BOS</v>
      </c>
      <c r="F710" s="3" t="str">
        <f>INDEX('Player Data'!A:D,MATCH('Draft Data'!D710,'Player Data'!A:A,0),4)</f>
        <v>RP</v>
      </c>
      <c r="G710" s="3">
        <f>INDEX('Player Data'!A:D,MATCH(D710,'Player Data'!A:A,0),2)</f>
        <v>192</v>
      </c>
      <c r="H710" s="3">
        <f t="shared" si="11"/>
        <v>-3</v>
      </c>
      <c r="I710" s="3">
        <f>VLOOKUP(B710,Reference!$B$4:$C$29,2,1)</f>
        <v>19</v>
      </c>
    </row>
    <row r="711" spans="1:9" x14ac:dyDescent="0.2">
      <c r="A711" s="6">
        <v>3</v>
      </c>
      <c r="B711" s="4">
        <v>190</v>
      </c>
      <c r="C711" s="4" t="s">
        <v>18</v>
      </c>
      <c r="D711" s="5" t="s">
        <v>198</v>
      </c>
      <c r="E711" s="3" t="str">
        <f>INDEX('Player Data'!A:D,MATCH(D711,'Player Data'!A:A,0),3)</f>
        <v>STL</v>
      </c>
      <c r="F711" s="3" t="str">
        <f>INDEX('Player Data'!A:D,MATCH('Draft Data'!D711,'Player Data'!A:A,0),4)</f>
        <v>SS</v>
      </c>
      <c r="G711" s="3">
        <f>INDEX('Player Data'!A:D,MATCH(D711,'Player Data'!A:A,0),2)</f>
        <v>181</v>
      </c>
      <c r="H711" s="3">
        <f t="shared" si="11"/>
        <v>9</v>
      </c>
      <c r="I711" s="3">
        <f>VLOOKUP(B711,Reference!$B$4:$C$29,2,1)</f>
        <v>19</v>
      </c>
    </row>
    <row r="712" spans="1:9" x14ac:dyDescent="0.2">
      <c r="A712" s="6">
        <v>3</v>
      </c>
      <c r="B712" s="4">
        <v>191</v>
      </c>
      <c r="C712" s="4" t="s">
        <v>18</v>
      </c>
      <c r="D712" s="5" t="s">
        <v>196</v>
      </c>
      <c r="E712" s="3" t="str">
        <f>INDEX('Player Data'!A:D,MATCH(D712,'Player Data'!A:A,0),3)</f>
        <v>LAA</v>
      </c>
      <c r="F712" s="3" t="str">
        <f>INDEX('Player Data'!A:D,MATCH('Draft Data'!D712,'Player Data'!A:A,0),4)</f>
        <v>SP</v>
      </c>
      <c r="G712" s="3">
        <f>INDEX('Player Data'!A:D,MATCH(D712,'Player Data'!A:A,0),2)</f>
        <v>193</v>
      </c>
      <c r="H712" s="3">
        <f t="shared" si="11"/>
        <v>-2</v>
      </c>
      <c r="I712" s="3">
        <f>VLOOKUP(B712,Reference!$B$4:$C$29,2,1)</f>
        <v>20</v>
      </c>
    </row>
    <row r="713" spans="1:9" x14ac:dyDescent="0.2">
      <c r="A713" s="6">
        <v>3</v>
      </c>
      <c r="B713" s="4">
        <v>192</v>
      </c>
      <c r="C713" s="4" t="s">
        <v>16</v>
      </c>
      <c r="D713" s="5" t="s">
        <v>149</v>
      </c>
      <c r="E713" s="3" t="str">
        <f>INDEX('Player Data'!A:D,MATCH(D713,'Player Data'!A:A,0),3)</f>
        <v>LAD</v>
      </c>
      <c r="F713" s="3" t="str">
        <f>INDEX('Player Data'!A:D,MATCH('Draft Data'!D713,'Player Data'!A:A,0),4)</f>
        <v>C</v>
      </c>
      <c r="G713" s="3">
        <f>INDEX('Player Data'!A:D,MATCH(D713,'Player Data'!A:A,0),2)</f>
        <v>138</v>
      </c>
      <c r="H713" s="3">
        <f t="shared" si="11"/>
        <v>54</v>
      </c>
      <c r="I713" s="3">
        <f>VLOOKUP(B713,Reference!$B$4:$C$29,2,1)</f>
        <v>20</v>
      </c>
    </row>
    <row r="714" spans="1:9" x14ac:dyDescent="0.2">
      <c r="A714" s="6">
        <v>3</v>
      </c>
      <c r="B714" s="4">
        <v>193</v>
      </c>
      <c r="C714" s="4" t="s">
        <v>6</v>
      </c>
      <c r="D714" s="5" t="s">
        <v>206</v>
      </c>
      <c r="E714" s="3" t="str">
        <f>INDEX('Player Data'!A:D,MATCH(D714,'Player Data'!A:A,0),3)</f>
        <v>CWS</v>
      </c>
      <c r="F714" s="3" t="str">
        <f>INDEX('Player Data'!A:D,MATCH('Draft Data'!D714,'Player Data'!A:A,0),4)</f>
        <v>SP</v>
      </c>
      <c r="G714" s="3">
        <f>INDEX('Player Data'!A:D,MATCH(D714,'Player Data'!A:A,0),2)</f>
        <v>203</v>
      </c>
      <c r="H714" s="3">
        <f t="shared" si="11"/>
        <v>-10</v>
      </c>
      <c r="I714" s="3">
        <f>VLOOKUP(B714,Reference!$B$4:$C$29,2,1)</f>
        <v>20</v>
      </c>
    </row>
    <row r="715" spans="1:9" x14ac:dyDescent="0.2">
      <c r="A715" s="6">
        <v>3</v>
      </c>
      <c r="B715" s="4">
        <v>194</v>
      </c>
      <c r="C715" s="4" t="s">
        <v>12</v>
      </c>
      <c r="D715" s="5" t="s">
        <v>201</v>
      </c>
      <c r="E715" s="3" t="str">
        <f>INDEX('Player Data'!A:D,MATCH(D715,'Player Data'!A:A,0),3)</f>
        <v>MIA</v>
      </c>
      <c r="F715" s="3" t="str">
        <f>INDEX('Player Data'!A:D,MATCH('Draft Data'!D715,'Player Data'!A:A,0),4)</f>
        <v>SP</v>
      </c>
      <c r="G715" s="3">
        <f>INDEX('Player Data'!A:D,MATCH(D715,'Player Data'!A:A,0),2)</f>
        <v>195</v>
      </c>
      <c r="H715" s="3">
        <f t="shared" si="11"/>
        <v>-1</v>
      </c>
      <c r="I715" s="3">
        <f>VLOOKUP(B715,Reference!$B$4:$C$29,2,1)</f>
        <v>20</v>
      </c>
    </row>
    <row r="716" spans="1:9" x14ac:dyDescent="0.2">
      <c r="A716" s="6">
        <v>3</v>
      </c>
      <c r="B716" s="4">
        <v>195</v>
      </c>
      <c r="C716" s="4" t="s">
        <v>10</v>
      </c>
      <c r="D716" s="5" t="s">
        <v>203</v>
      </c>
      <c r="E716" s="3" t="str">
        <f>INDEX('Player Data'!A:D,MATCH(D716,'Player Data'!A:A,0),3)</f>
        <v>OAK</v>
      </c>
      <c r="F716" s="3" t="str">
        <f>INDEX('Player Data'!A:D,MATCH('Draft Data'!D716,'Player Data'!A:A,0),4)</f>
        <v>SP</v>
      </c>
      <c r="G716" s="3">
        <f>INDEX('Player Data'!A:D,MATCH(D716,'Player Data'!A:A,0),2)</f>
        <v>197</v>
      </c>
      <c r="H716" s="3">
        <f t="shared" si="11"/>
        <v>-2</v>
      </c>
      <c r="I716" s="3">
        <f>VLOOKUP(B716,Reference!$B$4:$C$29,2,1)</f>
        <v>20</v>
      </c>
    </row>
    <row r="717" spans="1:9" x14ac:dyDescent="0.2">
      <c r="A717" s="6">
        <v>3</v>
      </c>
      <c r="B717" s="4">
        <v>196</v>
      </c>
      <c r="C717" s="4" t="s">
        <v>8</v>
      </c>
      <c r="D717" s="5" t="s">
        <v>205</v>
      </c>
      <c r="E717" s="3" t="str">
        <f>INDEX('Player Data'!A:D,MATCH(D717,'Player Data'!A:A,0),3)</f>
        <v>MIN</v>
      </c>
      <c r="F717" s="3" t="str">
        <f>INDEX('Player Data'!A:D,MATCH('Draft Data'!D717,'Player Data'!A:A,0),4)</f>
        <v>3B</v>
      </c>
      <c r="G717" s="3">
        <f>INDEX('Player Data'!A:D,MATCH(D717,'Player Data'!A:A,0),2)</f>
        <v>174</v>
      </c>
      <c r="H717" s="3">
        <f t="shared" si="11"/>
        <v>22</v>
      </c>
      <c r="I717" s="3">
        <f>VLOOKUP(B717,Reference!$B$4:$C$29,2,1)</f>
        <v>20</v>
      </c>
    </row>
    <row r="718" spans="1:9" x14ac:dyDescent="0.2">
      <c r="A718" s="6">
        <v>3</v>
      </c>
      <c r="B718" s="4">
        <v>197</v>
      </c>
      <c r="C718" s="4" t="s">
        <v>316</v>
      </c>
      <c r="D718" s="5" t="s">
        <v>199</v>
      </c>
      <c r="E718" s="3" t="str">
        <f>INDEX('Player Data'!A:D,MATCH(D718,'Player Data'!A:A,0),3)</f>
        <v>LAD</v>
      </c>
      <c r="F718" s="3" t="str">
        <f>INDEX('Player Data'!A:D,MATCH('Draft Data'!D718,'Player Data'!A:A,0),4)</f>
        <v>OF/2B/SS</v>
      </c>
      <c r="G718" s="3">
        <f>INDEX('Player Data'!A:D,MATCH(D718,'Player Data'!A:A,0),2)</f>
        <v>194</v>
      </c>
      <c r="H718" s="3">
        <f t="shared" si="11"/>
        <v>3</v>
      </c>
      <c r="I718" s="3">
        <f>VLOOKUP(B718,Reference!$B$4:$C$29,2,1)</f>
        <v>20</v>
      </c>
    </row>
    <row r="719" spans="1:9" x14ac:dyDescent="0.2">
      <c r="A719" s="6">
        <v>3</v>
      </c>
      <c r="B719" s="4">
        <v>198</v>
      </c>
      <c r="C719" s="4" t="s">
        <v>315</v>
      </c>
      <c r="D719" s="5" t="s">
        <v>207</v>
      </c>
      <c r="E719" s="3" t="str">
        <f>INDEX('Player Data'!A:D,MATCH(D719,'Player Data'!A:A,0),3)</f>
        <v>CHC</v>
      </c>
      <c r="F719" s="3" t="str">
        <f>INDEX('Player Data'!A:D,MATCH('Draft Data'!D719,'Player Data'!A:A,0),4)</f>
        <v>RP</v>
      </c>
      <c r="G719" s="3">
        <f>INDEX('Player Data'!A:D,MATCH(D719,'Player Data'!A:A,0),2)</f>
        <v>200</v>
      </c>
      <c r="H719" s="3">
        <f t="shared" si="11"/>
        <v>-2</v>
      </c>
      <c r="I719" s="3">
        <f>VLOOKUP(B719,Reference!$B$4:$C$29,2,1)</f>
        <v>20</v>
      </c>
    </row>
    <row r="720" spans="1:9" x14ac:dyDescent="0.2">
      <c r="A720" s="6">
        <v>3</v>
      </c>
      <c r="B720" s="4">
        <v>199</v>
      </c>
      <c r="C720" s="4" t="s">
        <v>2</v>
      </c>
      <c r="D720" s="5" t="s">
        <v>211</v>
      </c>
      <c r="E720" s="3" t="str">
        <f>INDEX('Player Data'!A:D,MATCH(D720,'Player Data'!A:A,0),3)</f>
        <v>PHI</v>
      </c>
      <c r="F720" s="3" t="str">
        <f>INDEX('Player Data'!A:D,MATCH('Draft Data'!D720,'Player Data'!A:A,0),4)</f>
        <v>SP</v>
      </c>
      <c r="G720" s="3">
        <f>INDEX('Player Data'!A:D,MATCH(D720,'Player Data'!A:A,0),2)</f>
        <v>208</v>
      </c>
      <c r="H720" s="3">
        <f t="shared" si="11"/>
        <v>-9</v>
      </c>
      <c r="I720" s="3">
        <f>VLOOKUP(B720,Reference!$B$4:$C$29,2,1)</f>
        <v>20</v>
      </c>
    </row>
    <row r="721" spans="1:9" x14ac:dyDescent="0.2">
      <c r="A721" s="6">
        <v>3</v>
      </c>
      <c r="B721" s="4">
        <v>200</v>
      </c>
      <c r="C721" s="4" t="s">
        <v>0</v>
      </c>
      <c r="D721" s="5" t="s">
        <v>223</v>
      </c>
      <c r="E721" s="3" t="str">
        <f>INDEX('Player Data'!A:D,MATCH(D721,'Player Data'!A:A,0),3)</f>
        <v>MIN</v>
      </c>
      <c r="F721" s="3" t="str">
        <f>INDEX('Player Data'!A:D,MATCH('Draft Data'!D721,'Player Data'!A:A,0),4)</f>
        <v>SS</v>
      </c>
      <c r="G721" s="3">
        <f>INDEX('Player Data'!A:D,MATCH(D721,'Player Data'!A:A,0),2)</f>
        <v>196</v>
      </c>
      <c r="H721" s="3">
        <f t="shared" si="11"/>
        <v>4</v>
      </c>
      <c r="I721" s="3">
        <f>VLOOKUP(B721,Reference!$B$4:$C$29,2,1)</f>
        <v>20</v>
      </c>
    </row>
    <row r="722" spans="1:9" x14ac:dyDescent="0.2">
      <c r="A722" s="6">
        <v>3</v>
      </c>
      <c r="B722" s="4">
        <v>201</v>
      </c>
      <c r="C722" s="4" t="s">
        <v>0</v>
      </c>
      <c r="D722" s="5" t="s">
        <v>208</v>
      </c>
      <c r="E722" s="3" t="str">
        <f>INDEX('Player Data'!A:D,MATCH(D722,'Player Data'!A:A,0),3)</f>
        <v>BOS</v>
      </c>
      <c r="F722" s="3" t="str">
        <f>INDEX('Player Data'!A:D,MATCH('Draft Data'!D722,'Player Data'!A:A,0),4)</f>
        <v>SP</v>
      </c>
      <c r="G722" s="3">
        <f>INDEX('Player Data'!A:D,MATCH(D722,'Player Data'!A:A,0),2)</f>
        <v>204</v>
      </c>
      <c r="H722" s="3">
        <f t="shared" si="11"/>
        <v>-3</v>
      </c>
      <c r="I722" s="3">
        <f>VLOOKUP(B722,Reference!$B$4:$C$29,2,1)</f>
        <v>21</v>
      </c>
    </row>
    <row r="723" spans="1:9" x14ac:dyDescent="0.2">
      <c r="A723" s="6">
        <v>3</v>
      </c>
      <c r="B723" s="4">
        <v>202</v>
      </c>
      <c r="C723" s="4" t="s">
        <v>2</v>
      </c>
      <c r="D723" s="5" t="s">
        <v>209</v>
      </c>
      <c r="E723" s="3" t="str">
        <f>INDEX('Player Data'!A:D,MATCH(D723,'Player Data'!A:A,0),3)</f>
        <v>MIN</v>
      </c>
      <c r="F723" s="3" t="str">
        <f>INDEX('Player Data'!A:D,MATCH('Draft Data'!D723,'Player Data'!A:A,0),4)</f>
        <v>RP</v>
      </c>
      <c r="G723" s="3">
        <f>INDEX('Player Data'!A:D,MATCH(D723,'Player Data'!A:A,0),2)</f>
        <v>206</v>
      </c>
      <c r="H723" s="3">
        <f t="shared" si="11"/>
        <v>-4</v>
      </c>
      <c r="I723" s="3">
        <f>VLOOKUP(B723,Reference!$B$4:$C$29,2,1)</f>
        <v>21</v>
      </c>
    </row>
    <row r="724" spans="1:9" x14ac:dyDescent="0.2">
      <c r="A724" s="6">
        <v>3</v>
      </c>
      <c r="B724" s="4">
        <v>203</v>
      </c>
      <c r="C724" s="4" t="s">
        <v>315</v>
      </c>
      <c r="D724" s="5" t="s">
        <v>204</v>
      </c>
      <c r="E724" s="3" t="str">
        <f>INDEX('Player Data'!A:D,MATCH(D724,'Player Data'!A:A,0),3)</f>
        <v>LAD</v>
      </c>
      <c r="F724" s="3" t="str">
        <f>INDEX('Player Data'!A:D,MATCH('Draft Data'!D724,'Player Data'!A:A,0),4)</f>
        <v>SP</v>
      </c>
      <c r="G724" s="3">
        <f>INDEX('Player Data'!A:D,MATCH(D724,'Player Data'!A:A,0),2)</f>
        <v>202</v>
      </c>
      <c r="H724" s="3">
        <f t="shared" si="11"/>
        <v>1</v>
      </c>
      <c r="I724" s="3">
        <f>VLOOKUP(B724,Reference!$B$4:$C$29,2,1)</f>
        <v>21</v>
      </c>
    </row>
    <row r="725" spans="1:9" x14ac:dyDescent="0.2">
      <c r="A725" s="6">
        <v>3</v>
      </c>
      <c r="B725" s="4">
        <v>204</v>
      </c>
      <c r="C725" s="4" t="s">
        <v>316</v>
      </c>
      <c r="D725" s="5" t="s">
        <v>213</v>
      </c>
      <c r="E725" s="3" t="str">
        <f>INDEX('Player Data'!A:D,MATCH(D725,'Player Data'!A:A,0),3)</f>
        <v>PIT</v>
      </c>
      <c r="F725" s="3" t="str">
        <f>INDEX('Player Data'!A:D,MATCH('Draft Data'!D725,'Player Data'!A:A,0),4)</f>
        <v>RP</v>
      </c>
      <c r="G725" s="3">
        <f>INDEX('Player Data'!A:D,MATCH(D725,'Player Data'!A:A,0),2)</f>
        <v>211</v>
      </c>
      <c r="H725" s="3">
        <f t="shared" si="11"/>
        <v>-7</v>
      </c>
      <c r="I725" s="3">
        <f>VLOOKUP(B725,Reference!$B$4:$C$29,2,1)</f>
        <v>21</v>
      </c>
    </row>
    <row r="726" spans="1:9" x14ac:dyDescent="0.2">
      <c r="A726" s="6">
        <v>3</v>
      </c>
      <c r="B726" s="4">
        <v>205</v>
      </c>
      <c r="C726" s="4" t="s">
        <v>8</v>
      </c>
      <c r="D726" s="5" t="s">
        <v>214</v>
      </c>
      <c r="E726" s="3" t="str">
        <f>INDEX('Player Data'!A:D,MATCH(D726,'Player Data'!A:A,0),3)</f>
        <v>TOR</v>
      </c>
      <c r="F726" s="3" t="str">
        <f>INDEX('Player Data'!A:D,MATCH('Draft Data'!D726,'Player Data'!A:A,0),4)</f>
        <v>SP</v>
      </c>
      <c r="G726" s="3">
        <f>INDEX('Player Data'!A:D,MATCH(D726,'Player Data'!A:A,0),2)</f>
        <v>216</v>
      </c>
      <c r="H726" s="3">
        <f t="shared" si="11"/>
        <v>-11</v>
      </c>
      <c r="I726" s="3">
        <f>VLOOKUP(B726,Reference!$B$4:$C$29,2,1)</f>
        <v>21</v>
      </c>
    </row>
    <row r="727" spans="1:9" x14ac:dyDescent="0.2">
      <c r="A727" s="6">
        <v>3</v>
      </c>
      <c r="B727" s="4">
        <v>206</v>
      </c>
      <c r="C727" s="4" t="s">
        <v>10</v>
      </c>
      <c r="D727" s="5" t="s">
        <v>219</v>
      </c>
      <c r="E727" s="3" t="str">
        <f>INDEX('Player Data'!A:D,MATCH(D727,'Player Data'!A:A,0),3)</f>
        <v>MIA</v>
      </c>
      <c r="F727" s="3" t="str">
        <f>INDEX('Player Data'!A:D,MATCH('Draft Data'!D727,'Player Data'!A:A,0),4)</f>
        <v>3B</v>
      </c>
      <c r="G727" s="3">
        <f>INDEX('Player Data'!A:D,MATCH(D727,'Player Data'!A:A,0),2)</f>
        <v>191</v>
      </c>
      <c r="H727" s="3">
        <f t="shared" si="11"/>
        <v>15</v>
      </c>
      <c r="I727" s="3">
        <f>VLOOKUP(B727,Reference!$B$4:$C$29,2,1)</f>
        <v>21</v>
      </c>
    </row>
    <row r="728" spans="1:9" x14ac:dyDescent="0.2">
      <c r="A728" s="6">
        <v>3</v>
      </c>
      <c r="B728" s="4">
        <v>207</v>
      </c>
      <c r="C728" s="4" t="s">
        <v>12</v>
      </c>
      <c r="D728" s="5" t="s">
        <v>226</v>
      </c>
      <c r="E728" s="3" t="str">
        <f>INDEX('Player Data'!A:D,MATCH(D728,'Player Data'!A:A,0),3)</f>
        <v>CIN</v>
      </c>
      <c r="F728" s="3" t="str">
        <f>INDEX('Player Data'!A:D,MATCH('Draft Data'!D728,'Player Data'!A:A,0),4)</f>
        <v>SP</v>
      </c>
      <c r="G728" s="3">
        <f>INDEX('Player Data'!A:D,MATCH(D728,'Player Data'!A:A,0),2)</f>
        <v>221</v>
      </c>
      <c r="H728" s="3">
        <f t="shared" si="11"/>
        <v>-14</v>
      </c>
      <c r="I728" s="3">
        <f>VLOOKUP(B728,Reference!$B$4:$C$29,2,1)</f>
        <v>21</v>
      </c>
    </row>
    <row r="729" spans="1:9" x14ac:dyDescent="0.2">
      <c r="A729" s="6">
        <v>3</v>
      </c>
      <c r="B729" s="4">
        <v>208</v>
      </c>
      <c r="C729" s="4" t="s">
        <v>6</v>
      </c>
      <c r="D729" s="5" t="s">
        <v>237</v>
      </c>
      <c r="E729" s="3" t="str">
        <f>INDEX('Player Data'!A:D,MATCH(D729,'Player Data'!A:A,0),3)</f>
        <v>SEA</v>
      </c>
      <c r="F729" s="3" t="str">
        <f>INDEX('Player Data'!A:D,MATCH('Draft Data'!D729,'Player Data'!A:A,0),4)</f>
        <v>3B</v>
      </c>
      <c r="G729" s="3">
        <f>INDEX('Player Data'!A:D,MATCH(D729,'Player Data'!A:A,0),2)</f>
        <v>222</v>
      </c>
      <c r="H729" s="3">
        <f t="shared" si="11"/>
        <v>-14</v>
      </c>
      <c r="I729" s="3">
        <f>VLOOKUP(B729,Reference!$B$4:$C$29,2,1)</f>
        <v>21</v>
      </c>
    </row>
    <row r="730" spans="1:9" x14ac:dyDescent="0.2">
      <c r="A730" s="6">
        <v>3</v>
      </c>
      <c r="B730" s="4">
        <v>209</v>
      </c>
      <c r="C730" s="4" t="s">
        <v>16</v>
      </c>
      <c r="D730" s="5" t="s">
        <v>216</v>
      </c>
      <c r="E730" s="3" t="str">
        <f>INDEX('Player Data'!A:D,MATCH(D730,'Player Data'!A:A,0),3)</f>
        <v>MIL</v>
      </c>
      <c r="F730" s="3" t="str">
        <f>INDEX('Player Data'!A:D,MATCH('Draft Data'!D730,'Player Data'!A:A,0),4)</f>
        <v>OF</v>
      </c>
      <c r="G730" s="3">
        <f>INDEX('Player Data'!A:D,MATCH(D730,'Player Data'!A:A,0),2)</f>
        <v>201</v>
      </c>
      <c r="H730" s="3">
        <f t="shared" si="11"/>
        <v>8</v>
      </c>
      <c r="I730" s="3">
        <f>VLOOKUP(B730,Reference!$B$4:$C$29,2,1)</f>
        <v>21</v>
      </c>
    </row>
    <row r="731" spans="1:9" x14ac:dyDescent="0.2">
      <c r="A731" s="6">
        <v>3</v>
      </c>
      <c r="B731" s="4">
        <v>210</v>
      </c>
      <c r="C731" s="4" t="s">
        <v>18</v>
      </c>
      <c r="D731" s="5" t="s">
        <v>218</v>
      </c>
      <c r="E731" s="3" t="str">
        <f>INDEX('Player Data'!A:D,MATCH(D731,'Player Data'!A:A,0),3)</f>
        <v>COL</v>
      </c>
      <c r="F731" s="3" t="str">
        <f>INDEX('Player Data'!A:D,MATCH('Draft Data'!D731,'Player Data'!A:A,0),4)</f>
        <v>OF</v>
      </c>
      <c r="G731" s="3">
        <f>INDEX('Player Data'!A:D,MATCH(D731,'Player Data'!A:A,0),2)</f>
        <v>205</v>
      </c>
      <c r="H731" s="3">
        <f t="shared" si="11"/>
        <v>5</v>
      </c>
      <c r="I731" s="3">
        <f>VLOOKUP(B731,Reference!$B$4:$C$29,2,1)</f>
        <v>21</v>
      </c>
    </row>
    <row r="732" spans="1:9" x14ac:dyDescent="0.2">
      <c r="A732" s="6">
        <v>3</v>
      </c>
      <c r="B732" s="4">
        <v>211</v>
      </c>
      <c r="C732" s="4" t="s">
        <v>18</v>
      </c>
      <c r="D732" s="5" t="s">
        <v>212</v>
      </c>
      <c r="E732" s="3" t="str">
        <f>INDEX('Player Data'!A:D,MATCH(D732,'Player Data'!A:A,0),3)</f>
        <v>LAA</v>
      </c>
      <c r="F732" s="3" t="str">
        <f>INDEX('Player Data'!A:D,MATCH('Draft Data'!D732,'Player Data'!A:A,0),4)</f>
        <v>SS/2B</v>
      </c>
      <c r="G732" s="3">
        <f>INDEX('Player Data'!A:D,MATCH(D732,'Player Data'!A:A,0),2)</f>
        <v>207</v>
      </c>
      <c r="H732" s="3">
        <f t="shared" si="11"/>
        <v>4</v>
      </c>
      <c r="I732" s="3">
        <f>VLOOKUP(B732,Reference!$B$4:$C$29,2,1)</f>
        <v>22</v>
      </c>
    </row>
    <row r="733" spans="1:9" x14ac:dyDescent="0.2">
      <c r="A733" s="6">
        <v>3</v>
      </c>
      <c r="B733" s="4">
        <v>212</v>
      </c>
      <c r="C733" s="4" t="s">
        <v>16</v>
      </c>
      <c r="D733" s="5" t="s">
        <v>241</v>
      </c>
      <c r="E733" s="3" t="str">
        <f>INDEX('Player Data'!A:D,MATCH(D733,'Player Data'!A:A,0),3)</f>
        <v>NYM</v>
      </c>
      <c r="F733" s="3" t="str">
        <f>INDEX('Player Data'!A:D,MATCH('Draft Data'!D733,'Player Data'!A:A,0),4)</f>
        <v>2B/SS</v>
      </c>
      <c r="G733" s="3">
        <f>INDEX('Player Data'!A:D,MATCH(D733,'Player Data'!A:A,0),2)</f>
        <v>226</v>
      </c>
      <c r="H733" s="3">
        <f t="shared" si="11"/>
        <v>-14</v>
      </c>
      <c r="I733" s="3">
        <f>VLOOKUP(B733,Reference!$B$4:$C$29,2,1)</f>
        <v>22</v>
      </c>
    </row>
    <row r="734" spans="1:9" x14ac:dyDescent="0.2">
      <c r="A734" s="6">
        <v>3</v>
      </c>
      <c r="B734" s="4">
        <v>213</v>
      </c>
      <c r="C734" s="4" t="s">
        <v>6</v>
      </c>
      <c r="D734" s="5" t="s">
        <v>224</v>
      </c>
      <c r="E734" s="3" t="str">
        <f>INDEX('Player Data'!A:D,MATCH(D734,'Player Data'!A:A,0),3)</f>
        <v>MIN</v>
      </c>
      <c r="F734" s="3" t="str">
        <f>INDEX('Player Data'!A:D,MATCH('Draft Data'!D734,'Player Data'!A:A,0),4)</f>
        <v>C</v>
      </c>
      <c r="G734" s="3">
        <f>INDEX('Player Data'!A:D,MATCH(D734,'Player Data'!A:A,0),2)</f>
        <v>231</v>
      </c>
      <c r="H734" s="3">
        <f t="shared" si="11"/>
        <v>-18</v>
      </c>
      <c r="I734" s="3">
        <f>VLOOKUP(B734,Reference!$B$4:$C$29,2,1)</f>
        <v>22</v>
      </c>
    </row>
    <row r="735" spans="1:9" x14ac:dyDescent="0.2">
      <c r="A735" s="6">
        <v>3</v>
      </c>
      <c r="B735" s="4">
        <v>214</v>
      </c>
      <c r="C735" s="4" t="s">
        <v>12</v>
      </c>
      <c r="D735" s="5" t="s">
        <v>215</v>
      </c>
      <c r="E735" s="3" t="str">
        <f>INDEX('Player Data'!A:D,MATCH(D735,'Player Data'!A:A,0),3)</f>
        <v>SEA</v>
      </c>
      <c r="F735" s="3" t="str">
        <f>INDEX('Player Data'!A:D,MATCH('Draft Data'!D735,'Player Data'!A:A,0),4)</f>
        <v>SP</v>
      </c>
      <c r="G735" s="3">
        <f>INDEX('Player Data'!A:D,MATCH(D735,'Player Data'!A:A,0),2)</f>
        <v>217</v>
      </c>
      <c r="H735" s="3">
        <f t="shared" si="11"/>
        <v>-3</v>
      </c>
      <c r="I735" s="3">
        <f>VLOOKUP(B735,Reference!$B$4:$C$29,2,1)</f>
        <v>22</v>
      </c>
    </row>
    <row r="736" spans="1:9" x14ac:dyDescent="0.2">
      <c r="A736" s="6">
        <v>3</v>
      </c>
      <c r="B736" s="4">
        <v>215</v>
      </c>
      <c r="C736" s="4" t="s">
        <v>10</v>
      </c>
      <c r="D736" s="5" t="s">
        <v>232</v>
      </c>
      <c r="E736" s="3" t="str">
        <f>INDEX('Player Data'!A:D,MATCH(D736,'Player Data'!A:A,0),3)</f>
        <v>HOU</v>
      </c>
      <c r="F736" s="3" t="str">
        <f>INDEX('Player Data'!A:D,MATCH('Draft Data'!D736,'Player Data'!A:A,0),4)</f>
        <v>SP</v>
      </c>
      <c r="G736" s="3">
        <f>INDEX('Player Data'!A:D,MATCH(D736,'Player Data'!A:A,0),2)</f>
        <v>228</v>
      </c>
      <c r="H736" s="3">
        <f t="shared" si="11"/>
        <v>-13</v>
      </c>
      <c r="I736" s="3">
        <f>VLOOKUP(B736,Reference!$B$4:$C$29,2,1)</f>
        <v>22</v>
      </c>
    </row>
    <row r="737" spans="1:9" x14ac:dyDescent="0.2">
      <c r="A737" s="6">
        <v>3</v>
      </c>
      <c r="B737" s="4">
        <v>216</v>
      </c>
      <c r="C737" s="4" t="s">
        <v>8</v>
      </c>
      <c r="D737" s="5" t="s">
        <v>225</v>
      </c>
      <c r="E737" s="3" t="str">
        <f>INDEX('Player Data'!A:D,MATCH(D737,'Player Data'!A:A,0),3)</f>
        <v>NYM</v>
      </c>
      <c r="F737" s="3" t="str">
        <f>INDEX('Player Data'!A:D,MATCH('Draft Data'!D737,'Player Data'!A:A,0),4)</f>
        <v>3B</v>
      </c>
      <c r="G737" s="3">
        <f>INDEX('Player Data'!A:D,MATCH(D737,'Player Data'!A:A,0),2)</f>
        <v>199</v>
      </c>
      <c r="H737" s="3">
        <f t="shared" si="11"/>
        <v>17</v>
      </c>
      <c r="I737" s="3">
        <f>VLOOKUP(B737,Reference!$B$4:$C$29,2,1)</f>
        <v>22</v>
      </c>
    </row>
    <row r="738" spans="1:9" x14ac:dyDescent="0.2">
      <c r="A738" s="6">
        <v>3</v>
      </c>
      <c r="B738" s="4">
        <v>217</v>
      </c>
      <c r="C738" s="4" t="s">
        <v>316</v>
      </c>
      <c r="D738" s="5" t="s">
        <v>210</v>
      </c>
      <c r="E738" s="3" t="str">
        <f>INDEX('Player Data'!A:D,MATCH(D738,'Player Data'!A:A,0),3)</f>
        <v>SD</v>
      </c>
      <c r="F738" s="3" t="str">
        <f>INDEX('Player Data'!A:D,MATCH('Draft Data'!D738,'Player Data'!A:A,0),4)</f>
        <v>C</v>
      </c>
      <c r="G738" s="3">
        <f>INDEX('Player Data'!A:D,MATCH(D738,'Player Data'!A:A,0),2)</f>
        <v>214</v>
      </c>
      <c r="H738" s="3">
        <f t="shared" si="11"/>
        <v>3</v>
      </c>
      <c r="I738" s="3">
        <f>VLOOKUP(B738,Reference!$B$4:$C$29,2,1)</f>
        <v>22</v>
      </c>
    </row>
    <row r="739" spans="1:9" x14ac:dyDescent="0.2">
      <c r="A739" s="6">
        <v>3</v>
      </c>
      <c r="B739" s="4">
        <v>218</v>
      </c>
      <c r="C739" s="4" t="s">
        <v>315</v>
      </c>
      <c r="D739" s="5" t="s">
        <v>220</v>
      </c>
      <c r="E739" s="3" t="str">
        <f>INDEX('Player Data'!A:D,MATCH(D739,'Player Data'!A:A,0),3)</f>
        <v>ARI</v>
      </c>
      <c r="F739" s="3" t="str">
        <f>INDEX('Player Data'!A:D,MATCH('Draft Data'!D739,'Player Data'!A:A,0),4)</f>
        <v>OF</v>
      </c>
      <c r="G739" s="3">
        <f>INDEX('Player Data'!A:D,MATCH(D739,'Player Data'!A:A,0),2)</f>
        <v>209</v>
      </c>
      <c r="H739" s="3">
        <f t="shared" si="11"/>
        <v>9</v>
      </c>
      <c r="I739" s="3">
        <f>VLOOKUP(B739,Reference!$B$4:$C$29,2,1)</f>
        <v>22</v>
      </c>
    </row>
    <row r="740" spans="1:9" x14ac:dyDescent="0.2">
      <c r="A740" s="6">
        <v>3</v>
      </c>
      <c r="B740" s="4">
        <v>219</v>
      </c>
      <c r="C740" s="4" t="s">
        <v>2</v>
      </c>
      <c r="D740" s="5" t="s">
        <v>222</v>
      </c>
      <c r="E740" s="3" t="str">
        <f>INDEX('Player Data'!A:D,MATCH(D740,'Player Data'!A:A,0),3)</f>
        <v>BOS</v>
      </c>
      <c r="F740" s="3" t="str">
        <f>INDEX('Player Data'!A:D,MATCH('Draft Data'!D740,'Player Data'!A:A,0),4)</f>
        <v>SP</v>
      </c>
      <c r="G740" s="3">
        <f>INDEX('Player Data'!A:D,MATCH(D740,'Player Data'!A:A,0),2)</f>
        <v>227</v>
      </c>
      <c r="H740" s="3">
        <f t="shared" si="11"/>
        <v>-8</v>
      </c>
      <c r="I740" s="3">
        <f>VLOOKUP(B740,Reference!$B$4:$C$29,2,1)</f>
        <v>22</v>
      </c>
    </row>
    <row r="741" spans="1:9" x14ac:dyDescent="0.2">
      <c r="A741" s="6">
        <v>3</v>
      </c>
      <c r="B741" s="4">
        <v>220</v>
      </c>
      <c r="C741" s="4" t="s">
        <v>0</v>
      </c>
      <c r="D741" s="5" t="s">
        <v>245</v>
      </c>
      <c r="E741" s="3" t="str">
        <f>INDEX('Player Data'!A:D,MATCH(D741,'Player Data'!A:A,0),3)</f>
        <v>LAD</v>
      </c>
      <c r="F741" s="3" t="str">
        <f>INDEX('Player Data'!A:D,MATCH('Draft Data'!D741,'Player Data'!A:A,0),4)</f>
        <v>SP</v>
      </c>
      <c r="G741" s="3">
        <f>INDEX('Player Data'!A:D,MATCH(D741,'Player Data'!A:A,0),2)</f>
        <v>234</v>
      </c>
      <c r="H741" s="3">
        <f t="shared" si="11"/>
        <v>-14</v>
      </c>
      <c r="I741" s="3">
        <f>VLOOKUP(B741,Reference!$B$4:$C$29,2,1)</f>
        <v>22</v>
      </c>
    </row>
    <row r="742" spans="1:9" x14ac:dyDescent="0.2">
      <c r="A742" s="6">
        <v>3</v>
      </c>
      <c r="B742" s="4">
        <v>221</v>
      </c>
      <c r="C742" s="4" t="s">
        <v>0</v>
      </c>
      <c r="D742" s="5" t="s">
        <v>229</v>
      </c>
      <c r="E742" s="3" t="str">
        <f>INDEX('Player Data'!A:D,MATCH(D742,'Player Data'!A:A,0),3)</f>
        <v>CHC</v>
      </c>
      <c r="F742" s="3" t="str">
        <f>INDEX('Player Data'!A:D,MATCH('Draft Data'!D742,'Player Data'!A:A,0),4)</f>
        <v>OF</v>
      </c>
      <c r="G742" s="3">
        <f>INDEX('Player Data'!A:D,MATCH(D742,'Player Data'!A:A,0),2)</f>
        <v>212</v>
      </c>
      <c r="H742" s="3">
        <f t="shared" si="11"/>
        <v>9</v>
      </c>
      <c r="I742" s="3">
        <f>VLOOKUP(B742,Reference!$B$4:$C$29,2,1)</f>
        <v>23</v>
      </c>
    </row>
    <row r="743" spans="1:9" x14ac:dyDescent="0.2">
      <c r="A743" s="6">
        <v>3</v>
      </c>
      <c r="B743" s="4">
        <v>222</v>
      </c>
      <c r="C743" s="4" t="s">
        <v>2</v>
      </c>
      <c r="D743" s="5" t="s">
        <v>221</v>
      </c>
      <c r="E743" s="3" t="str">
        <f>INDEX('Player Data'!A:D,MATCH(D743,'Player Data'!A:A,0),3)</f>
        <v>ARI</v>
      </c>
      <c r="F743" s="3" t="str">
        <f>INDEX('Player Data'!A:D,MATCH('Draft Data'!D743,'Player Data'!A:A,0),4)</f>
        <v>OF</v>
      </c>
      <c r="G743" s="3">
        <f>INDEX('Player Data'!A:D,MATCH(D743,'Player Data'!A:A,0),2)</f>
        <v>213</v>
      </c>
      <c r="H743" s="3">
        <f t="shared" si="11"/>
        <v>9</v>
      </c>
      <c r="I743" s="3">
        <f>VLOOKUP(B743,Reference!$B$4:$C$29,2,1)</f>
        <v>23</v>
      </c>
    </row>
    <row r="744" spans="1:9" x14ac:dyDescent="0.2">
      <c r="A744" s="6">
        <v>3</v>
      </c>
      <c r="B744" s="4">
        <v>223</v>
      </c>
      <c r="C744" s="4" t="s">
        <v>315</v>
      </c>
      <c r="D744" s="5" t="s">
        <v>217</v>
      </c>
      <c r="E744" s="3" t="str">
        <f>INDEX('Player Data'!A:D,MATCH(D744,'Player Data'!A:A,0),3)</f>
        <v>NYY</v>
      </c>
      <c r="F744" s="3" t="str">
        <f>INDEX('Player Data'!A:D,MATCH('Draft Data'!D744,'Player Data'!A:A,0),4)</f>
        <v>OF</v>
      </c>
      <c r="G744" s="3">
        <f>INDEX('Player Data'!A:D,MATCH(D744,'Player Data'!A:A,0),2)</f>
        <v>210</v>
      </c>
      <c r="H744" s="3">
        <f t="shared" si="11"/>
        <v>13</v>
      </c>
      <c r="I744" s="3">
        <f>VLOOKUP(B744,Reference!$B$4:$C$29,2,1)</f>
        <v>23</v>
      </c>
    </row>
    <row r="745" spans="1:9" x14ac:dyDescent="0.2">
      <c r="A745" s="6">
        <v>3</v>
      </c>
      <c r="B745" s="4">
        <v>224</v>
      </c>
      <c r="C745" s="4" t="s">
        <v>316</v>
      </c>
      <c r="D745" s="5" t="s">
        <v>231</v>
      </c>
      <c r="E745" s="3" t="str">
        <f>INDEX('Player Data'!A:D,MATCH(D745,'Player Data'!A:A,0),3)</f>
        <v>SEA</v>
      </c>
      <c r="F745" s="3" t="str">
        <f>INDEX('Player Data'!A:D,MATCH('Draft Data'!D745,'Player Data'!A:A,0),4)</f>
        <v>OF</v>
      </c>
      <c r="G745" s="3">
        <f>INDEX('Player Data'!A:D,MATCH(D745,'Player Data'!A:A,0),2)</f>
        <v>215</v>
      </c>
      <c r="H745" s="3">
        <f t="shared" si="11"/>
        <v>9</v>
      </c>
      <c r="I745" s="3">
        <f>VLOOKUP(B745,Reference!$B$4:$C$29,2,1)</f>
        <v>23</v>
      </c>
    </row>
    <row r="746" spans="1:9" x14ac:dyDescent="0.2">
      <c r="A746" s="6">
        <v>3</v>
      </c>
      <c r="B746" s="4">
        <v>225</v>
      </c>
      <c r="C746" s="4" t="s">
        <v>8</v>
      </c>
      <c r="D746" s="5" t="s">
        <v>239</v>
      </c>
      <c r="E746" s="3" t="str">
        <f>INDEX('Player Data'!A:D,MATCH(D746,'Player Data'!A:A,0),3)</f>
        <v>TEX</v>
      </c>
      <c r="F746" s="3" t="str">
        <f>INDEX('Player Data'!A:D,MATCH('Draft Data'!D746,'Player Data'!A:A,0),4)</f>
        <v>RP</v>
      </c>
      <c r="G746" s="3">
        <f>INDEX('Player Data'!A:D,MATCH(D746,'Player Data'!A:A,0),2)</f>
        <v>235</v>
      </c>
      <c r="H746" s="3">
        <f t="shared" si="11"/>
        <v>-10</v>
      </c>
      <c r="I746" s="3">
        <f>VLOOKUP(B746,Reference!$B$4:$C$29,2,1)</f>
        <v>23</v>
      </c>
    </row>
    <row r="747" spans="1:9" x14ac:dyDescent="0.2">
      <c r="A747" s="6">
        <v>3</v>
      </c>
      <c r="B747" s="4">
        <v>226</v>
      </c>
      <c r="C747" s="4" t="s">
        <v>10</v>
      </c>
      <c r="D747" s="5" t="s">
        <v>234</v>
      </c>
      <c r="E747" s="3" t="str">
        <f>INDEX('Player Data'!A:D,MATCH(D747,'Player Data'!A:A,0),3)</f>
        <v>CLE</v>
      </c>
      <c r="F747" s="3" t="str">
        <f>INDEX('Player Data'!A:D,MATCH('Draft Data'!D747,'Player Data'!A:A,0),4)</f>
        <v>SP</v>
      </c>
      <c r="G747" s="3">
        <f>INDEX('Player Data'!A:D,MATCH(D747,'Player Data'!A:A,0),2)</f>
        <v>230</v>
      </c>
      <c r="H747" s="3">
        <f t="shared" si="11"/>
        <v>-4</v>
      </c>
      <c r="I747" s="3">
        <f>VLOOKUP(B747,Reference!$B$4:$C$29,2,1)</f>
        <v>23</v>
      </c>
    </row>
    <row r="748" spans="1:9" x14ac:dyDescent="0.2">
      <c r="A748" s="6">
        <v>3</v>
      </c>
      <c r="B748" s="4">
        <v>227</v>
      </c>
      <c r="C748" s="4" t="s">
        <v>12</v>
      </c>
      <c r="D748" s="5" t="s">
        <v>233</v>
      </c>
      <c r="E748" s="3" t="str">
        <f>INDEX('Player Data'!A:D,MATCH(D748,'Player Data'!A:A,0),3)</f>
        <v>NYM</v>
      </c>
      <c r="F748" s="3" t="str">
        <f>INDEX('Player Data'!A:D,MATCH('Draft Data'!D748,'Player Data'!A:A,0),4)</f>
        <v>OF</v>
      </c>
      <c r="G748" s="3">
        <f>INDEX('Player Data'!A:D,MATCH(D748,'Player Data'!A:A,0),2)</f>
        <v>218</v>
      </c>
      <c r="H748" s="3">
        <f t="shared" si="11"/>
        <v>9</v>
      </c>
      <c r="I748" s="3">
        <f>VLOOKUP(B748,Reference!$B$4:$C$29,2,1)</f>
        <v>23</v>
      </c>
    </row>
    <row r="749" spans="1:9" x14ac:dyDescent="0.2">
      <c r="A749" s="6">
        <v>3</v>
      </c>
      <c r="B749" s="4">
        <v>228</v>
      </c>
      <c r="C749" s="4" t="s">
        <v>6</v>
      </c>
      <c r="D749" s="5" t="s">
        <v>240</v>
      </c>
      <c r="E749" s="3" t="str">
        <f>INDEX('Player Data'!A:D,MATCH(D749,'Player Data'!A:A,0),3)</f>
        <v>CIN</v>
      </c>
      <c r="F749" s="3" t="str">
        <f>INDEX('Player Data'!A:D,MATCH('Draft Data'!D749,'Player Data'!A:A,0),4)</f>
        <v>OF</v>
      </c>
      <c r="G749" s="3">
        <f>INDEX('Player Data'!A:D,MATCH(D749,'Player Data'!A:A,0),2)</f>
        <v>237</v>
      </c>
      <c r="H749" s="3">
        <f t="shared" si="11"/>
        <v>-9</v>
      </c>
      <c r="I749" s="3">
        <f>VLOOKUP(B749,Reference!$B$4:$C$29,2,1)</f>
        <v>23</v>
      </c>
    </row>
    <row r="750" spans="1:9" x14ac:dyDescent="0.2">
      <c r="A750" s="6">
        <v>3</v>
      </c>
      <c r="B750" s="4">
        <v>229</v>
      </c>
      <c r="C750" s="4" t="s">
        <v>16</v>
      </c>
      <c r="D750" s="5" t="s">
        <v>230</v>
      </c>
      <c r="E750" s="3" t="str">
        <f>INDEX('Player Data'!A:D,MATCH(D750,'Player Data'!A:A,0),3)</f>
        <v>HOU</v>
      </c>
      <c r="F750" s="3" t="str">
        <f>INDEX('Player Data'!A:D,MATCH('Draft Data'!D750,'Player Data'!A:A,0),4)</f>
        <v>1B</v>
      </c>
      <c r="G750" s="3">
        <f>INDEX('Player Data'!A:D,MATCH(D750,'Player Data'!A:A,0),2)</f>
        <v>219</v>
      </c>
      <c r="H750" s="3">
        <f t="shared" si="11"/>
        <v>10</v>
      </c>
      <c r="I750" s="3">
        <f>VLOOKUP(B750,Reference!$B$4:$C$29,2,1)</f>
        <v>23</v>
      </c>
    </row>
    <row r="751" spans="1:9" x14ac:dyDescent="0.2">
      <c r="A751" s="6">
        <v>3</v>
      </c>
      <c r="B751" s="4">
        <v>230</v>
      </c>
      <c r="C751" s="4" t="s">
        <v>18</v>
      </c>
      <c r="D751" s="5" t="s">
        <v>242</v>
      </c>
      <c r="E751" s="3" t="str">
        <f>INDEX('Player Data'!A:D,MATCH(D751,'Player Data'!A:A,0),3)</f>
        <v>ARI</v>
      </c>
      <c r="F751" s="3" t="str">
        <f>INDEX('Player Data'!A:D,MATCH('Draft Data'!D751,'Player Data'!A:A,0),4)</f>
        <v>3B</v>
      </c>
      <c r="G751" s="3">
        <f>INDEX('Player Data'!A:D,MATCH(D751,'Player Data'!A:A,0),2)</f>
        <v>223</v>
      </c>
      <c r="H751" s="3">
        <f t="shared" si="11"/>
        <v>7</v>
      </c>
      <c r="I751" s="3">
        <f>VLOOKUP(B751,Reference!$B$4:$C$29,2,1)</f>
        <v>23</v>
      </c>
    </row>
    <row r="752" spans="1:9" x14ac:dyDescent="0.2">
      <c r="A752" s="6">
        <v>3</v>
      </c>
      <c r="B752" s="4">
        <v>231</v>
      </c>
      <c r="C752" s="4" t="s">
        <v>18</v>
      </c>
      <c r="D752" s="5" t="s">
        <v>235</v>
      </c>
      <c r="E752" s="3" t="str">
        <f>INDEX('Player Data'!A:D,MATCH(D752,'Player Data'!A:A,0),3)</f>
        <v>KC</v>
      </c>
      <c r="F752" s="3" t="str">
        <f>INDEX('Player Data'!A:D,MATCH('Draft Data'!D752,'Player Data'!A:A,0),4)</f>
        <v>1B/OF</v>
      </c>
      <c r="G752" s="3">
        <f>INDEX('Player Data'!A:D,MATCH(D752,'Player Data'!A:A,0),2)</f>
        <v>220</v>
      </c>
      <c r="H752" s="3">
        <f t="shared" si="11"/>
        <v>11</v>
      </c>
      <c r="I752" s="3">
        <f>VLOOKUP(B752,Reference!$B$4:$C$29,2,1)</f>
        <v>24</v>
      </c>
    </row>
    <row r="753" spans="1:9" x14ac:dyDescent="0.2">
      <c r="A753" s="6">
        <v>3</v>
      </c>
      <c r="B753" s="4">
        <v>232</v>
      </c>
      <c r="C753" s="4" t="s">
        <v>16</v>
      </c>
      <c r="D753" s="5" t="s">
        <v>227</v>
      </c>
      <c r="E753" s="3" t="str">
        <f>INDEX('Player Data'!A:D,MATCH(D753,'Player Data'!A:A,0),3)</f>
        <v>COL</v>
      </c>
      <c r="F753" s="3" t="str">
        <f>INDEX('Player Data'!A:D,MATCH('Draft Data'!D753,'Player Data'!A:A,0),4)</f>
        <v>2B/1B/3B</v>
      </c>
      <c r="G753" s="3">
        <f>INDEX('Player Data'!A:D,MATCH(D753,'Player Data'!A:A,0),2)</f>
        <v>225</v>
      </c>
      <c r="H753" s="3">
        <f t="shared" si="11"/>
        <v>7</v>
      </c>
      <c r="I753" s="3">
        <f>VLOOKUP(B753,Reference!$B$4:$C$29,2,1)</f>
        <v>24</v>
      </c>
    </row>
    <row r="754" spans="1:9" x14ac:dyDescent="0.2">
      <c r="A754" s="6">
        <v>3</v>
      </c>
      <c r="B754" s="4">
        <v>233</v>
      </c>
      <c r="C754" s="4" t="s">
        <v>6</v>
      </c>
      <c r="D754" s="5" t="s">
        <v>264</v>
      </c>
      <c r="E754" s="3" t="str">
        <f>INDEX('Player Data'!A:D,MATCH(D754,'Player Data'!A:A,0),3)</f>
        <v>SD</v>
      </c>
      <c r="F754" s="3" t="str">
        <f>INDEX('Player Data'!A:D,MATCH('Draft Data'!D754,'Player Data'!A:A,0),4)</f>
        <v>2B/1B/SS</v>
      </c>
      <c r="G754" s="3">
        <f>INDEX('Player Data'!A:D,MATCH(D754,'Player Data'!A:A,0),2)</f>
        <v>253</v>
      </c>
      <c r="H754" s="3">
        <f t="shared" si="11"/>
        <v>-20</v>
      </c>
      <c r="I754" s="3">
        <f>VLOOKUP(B754,Reference!$B$4:$C$29,2,1)</f>
        <v>24</v>
      </c>
    </row>
    <row r="755" spans="1:9" x14ac:dyDescent="0.2">
      <c r="A755" s="6">
        <v>3</v>
      </c>
      <c r="B755" s="4">
        <v>234</v>
      </c>
      <c r="C755" s="4" t="s">
        <v>12</v>
      </c>
      <c r="D755" s="5" t="s">
        <v>236</v>
      </c>
      <c r="E755" s="3" t="str">
        <f>INDEX('Player Data'!A:D,MATCH(D755,'Player Data'!A:A,0),3)</f>
        <v>OAK</v>
      </c>
      <c r="F755" s="3" t="str">
        <f>INDEX('Player Data'!A:D,MATCH('Draft Data'!D755,'Player Data'!A:A,0),4)</f>
        <v>OF</v>
      </c>
      <c r="G755" s="3">
        <f>INDEX('Player Data'!A:D,MATCH(D755,'Player Data'!A:A,0),2)</f>
        <v>224</v>
      </c>
      <c r="H755" s="3">
        <f t="shared" si="11"/>
        <v>10</v>
      </c>
      <c r="I755" s="3">
        <f>VLOOKUP(B755,Reference!$B$4:$C$29,2,1)</f>
        <v>24</v>
      </c>
    </row>
    <row r="756" spans="1:9" x14ac:dyDescent="0.2">
      <c r="A756" s="6">
        <v>3</v>
      </c>
      <c r="B756" s="4">
        <v>235</v>
      </c>
      <c r="C756" s="4" t="s">
        <v>10</v>
      </c>
      <c r="D756" s="5" t="s">
        <v>238</v>
      </c>
      <c r="E756" s="3" t="str">
        <f>INDEX('Player Data'!A:D,MATCH(D756,'Player Data'!A:A,0),3)</f>
        <v>MIL</v>
      </c>
      <c r="F756" s="3" t="str">
        <f>INDEX('Player Data'!A:D,MATCH('Draft Data'!D756,'Player Data'!A:A,0),4)</f>
        <v>OF</v>
      </c>
      <c r="G756" s="3">
        <f>INDEX('Player Data'!A:D,MATCH(D756,'Player Data'!A:A,0),2)</f>
        <v>229</v>
      </c>
      <c r="H756" s="3">
        <f t="shared" si="11"/>
        <v>6</v>
      </c>
      <c r="I756" s="3">
        <f>VLOOKUP(B756,Reference!$B$4:$C$29,2,1)</f>
        <v>24</v>
      </c>
    </row>
    <row r="757" spans="1:9" x14ac:dyDescent="0.2">
      <c r="A757" s="6">
        <v>3</v>
      </c>
      <c r="B757" s="4">
        <v>236</v>
      </c>
      <c r="C757" s="4" t="s">
        <v>8</v>
      </c>
      <c r="D757" s="5" t="s">
        <v>247</v>
      </c>
      <c r="E757" s="3" t="str">
        <f>INDEX('Player Data'!A:D,MATCH(D757,'Player Data'!A:A,0),3)</f>
        <v>NYY</v>
      </c>
      <c r="F757" s="3" t="str">
        <f>INDEX('Player Data'!A:D,MATCH('Draft Data'!D757,'Player Data'!A:A,0),4)</f>
        <v>SP</v>
      </c>
      <c r="G757" s="3">
        <f>INDEX('Player Data'!A:D,MATCH(D757,'Player Data'!A:A,0),2)</f>
        <v>240</v>
      </c>
      <c r="H757" s="3">
        <f t="shared" si="11"/>
        <v>-4</v>
      </c>
      <c r="I757" s="3">
        <f>VLOOKUP(B757,Reference!$B$4:$C$29,2,1)</f>
        <v>24</v>
      </c>
    </row>
    <row r="758" spans="1:9" x14ac:dyDescent="0.2">
      <c r="A758" s="6">
        <v>3</v>
      </c>
      <c r="B758" s="4">
        <v>237</v>
      </c>
      <c r="C758" s="4" t="s">
        <v>316</v>
      </c>
      <c r="D758" s="5" t="s">
        <v>246</v>
      </c>
      <c r="E758" s="3" t="str">
        <f>INDEX('Player Data'!A:D,MATCH(D758,'Player Data'!A:A,0),3)</f>
        <v>MIL</v>
      </c>
      <c r="F758" s="3" t="str">
        <f>INDEX('Player Data'!A:D,MATCH('Draft Data'!D758,'Player Data'!A:A,0),4)</f>
        <v>2B</v>
      </c>
      <c r="G758" s="3">
        <f>INDEX('Player Data'!A:D,MATCH(D758,'Player Data'!A:A,0),2)</f>
        <v>233</v>
      </c>
      <c r="H758" s="3">
        <f t="shared" si="11"/>
        <v>4</v>
      </c>
      <c r="I758" s="3">
        <f>VLOOKUP(B758,Reference!$B$4:$C$29,2,1)</f>
        <v>24</v>
      </c>
    </row>
    <row r="759" spans="1:9" x14ac:dyDescent="0.2">
      <c r="A759" s="6">
        <v>3</v>
      </c>
      <c r="B759" s="4">
        <v>238</v>
      </c>
      <c r="C759" s="4" t="s">
        <v>315</v>
      </c>
      <c r="D759" s="5" t="s">
        <v>228</v>
      </c>
      <c r="E759" s="3" t="str">
        <f>INDEX('Player Data'!A:D,MATCH(D759,'Player Data'!A:A,0),3)</f>
        <v>NYM</v>
      </c>
      <c r="F759" s="3" t="str">
        <f>INDEX('Player Data'!A:D,MATCH('Draft Data'!D759,'Player Data'!A:A,0),4)</f>
        <v>SP</v>
      </c>
      <c r="G759" s="3">
        <f>INDEX('Player Data'!A:D,MATCH(D759,'Player Data'!A:A,0),2)</f>
        <v>236</v>
      </c>
      <c r="H759" s="3">
        <f t="shared" si="11"/>
        <v>2</v>
      </c>
      <c r="I759" s="3">
        <f>VLOOKUP(B759,Reference!$B$4:$C$29,2,1)</f>
        <v>24</v>
      </c>
    </row>
    <row r="760" spans="1:9" x14ac:dyDescent="0.2">
      <c r="A760" s="6">
        <v>3</v>
      </c>
      <c r="B760" s="4">
        <v>239</v>
      </c>
      <c r="C760" s="4" t="s">
        <v>2</v>
      </c>
      <c r="D760" s="5" t="s">
        <v>243</v>
      </c>
      <c r="E760" s="3" t="str">
        <f>INDEX('Player Data'!A:D,MATCH(D760,'Player Data'!A:A,0),3)</f>
        <v>HOU</v>
      </c>
      <c r="F760" s="3" t="str">
        <f>INDEX('Player Data'!A:D,MATCH('Draft Data'!D760,'Player Data'!A:A,0),4)</f>
        <v>SP</v>
      </c>
      <c r="G760" s="3">
        <f>INDEX('Player Data'!A:D,MATCH(D760,'Player Data'!A:A,0),2)</f>
        <v>239</v>
      </c>
      <c r="H760" s="3">
        <f t="shared" si="11"/>
        <v>0</v>
      </c>
      <c r="I760" s="3">
        <f>VLOOKUP(B760,Reference!$B$4:$C$29,2,1)</f>
        <v>24</v>
      </c>
    </row>
    <row r="761" spans="1:9" x14ac:dyDescent="0.2">
      <c r="A761" s="6">
        <v>3</v>
      </c>
      <c r="B761" s="4">
        <v>240</v>
      </c>
      <c r="C761" s="4" t="s">
        <v>0</v>
      </c>
      <c r="D761" s="5" t="s">
        <v>244</v>
      </c>
      <c r="E761" s="3" t="str">
        <f>INDEX('Player Data'!A:D,MATCH(D761,'Player Data'!A:A,0),3)</f>
        <v>TEX</v>
      </c>
      <c r="F761" s="3" t="str">
        <f>INDEX('Player Data'!A:D,MATCH('Draft Data'!D761,'Player Data'!A:A,0),4)</f>
        <v>OF</v>
      </c>
      <c r="G761" s="3">
        <f>INDEX('Player Data'!A:D,MATCH(D761,'Player Data'!A:A,0),2)</f>
        <v>232</v>
      </c>
      <c r="H761" s="3">
        <f t="shared" si="11"/>
        <v>8</v>
      </c>
      <c r="I761" s="3">
        <f>VLOOKUP(B761,Reference!$B$4:$C$29,2,1)</f>
        <v>24</v>
      </c>
    </row>
    <row r="762" spans="1:9" x14ac:dyDescent="0.2">
      <c r="A762" s="6">
        <v>3</v>
      </c>
      <c r="B762" s="4">
        <v>241</v>
      </c>
      <c r="C762" s="4" t="s">
        <v>0</v>
      </c>
      <c r="D762" s="5" t="s">
        <v>249</v>
      </c>
      <c r="E762" s="3" t="str">
        <f>INDEX('Player Data'!A:D,MATCH(D762,'Player Data'!A:A,0),3)</f>
        <v>DET</v>
      </c>
      <c r="F762" s="3" t="str">
        <f>INDEX('Player Data'!A:D,MATCH('Draft Data'!D762,'Player Data'!A:A,0),4)</f>
        <v>OF</v>
      </c>
      <c r="G762" s="3">
        <f>INDEX('Player Data'!A:D,MATCH(D762,'Player Data'!A:A,0),2)</f>
        <v>238</v>
      </c>
      <c r="H762" s="3">
        <f t="shared" si="11"/>
        <v>3</v>
      </c>
      <c r="I762" s="3">
        <f>VLOOKUP(B762,Reference!$B$4:$C$29,2,1)</f>
        <v>25</v>
      </c>
    </row>
    <row r="763" spans="1:9" x14ac:dyDescent="0.2">
      <c r="A763" s="6">
        <v>3</v>
      </c>
      <c r="B763" s="4">
        <v>242</v>
      </c>
      <c r="C763" s="4" t="s">
        <v>2</v>
      </c>
      <c r="D763" s="5" t="s">
        <v>252</v>
      </c>
      <c r="E763" s="3" t="str">
        <f>INDEX('Player Data'!A:D,MATCH(D763,'Player Data'!A:A,0),3)</f>
        <v>STL</v>
      </c>
      <c r="F763" s="3" t="str">
        <f>INDEX('Player Data'!A:D,MATCH('Draft Data'!D763,'Player Data'!A:A,0),4)</f>
        <v>RP</v>
      </c>
      <c r="G763" s="3">
        <f>INDEX('Player Data'!A:D,MATCH(D763,'Player Data'!A:A,0),2)</f>
        <v>241</v>
      </c>
      <c r="H763" s="3">
        <f t="shared" si="11"/>
        <v>1</v>
      </c>
      <c r="I763" s="3">
        <f>VLOOKUP(B763,Reference!$B$4:$C$29,2,1)</f>
        <v>25</v>
      </c>
    </row>
    <row r="764" spans="1:9" x14ac:dyDescent="0.2">
      <c r="A764" s="6">
        <v>3</v>
      </c>
      <c r="B764" s="4">
        <v>243</v>
      </c>
      <c r="C764" s="4" t="s">
        <v>315</v>
      </c>
      <c r="D764" s="5" t="s">
        <v>253</v>
      </c>
      <c r="E764" s="3" t="str">
        <f>INDEX('Player Data'!A:D,MATCH(D764,'Player Data'!A:A,0),3)</f>
        <v>CHC</v>
      </c>
      <c r="F764" s="3" t="str">
        <f>INDEX('Player Data'!A:D,MATCH('Draft Data'!D764,'Player Data'!A:A,0),4)</f>
        <v>SP</v>
      </c>
      <c r="G764" s="3">
        <f>INDEX('Player Data'!A:D,MATCH(D764,'Player Data'!A:A,0),2)</f>
        <v>244</v>
      </c>
      <c r="H764" s="3">
        <f t="shared" si="11"/>
        <v>-1</v>
      </c>
      <c r="I764" s="3">
        <f>VLOOKUP(B764,Reference!$B$4:$C$29,2,1)</f>
        <v>25</v>
      </c>
    </row>
    <row r="765" spans="1:9" x14ac:dyDescent="0.2">
      <c r="A765" s="6">
        <v>3</v>
      </c>
      <c r="B765" s="4">
        <v>244</v>
      </c>
      <c r="C765" s="4" t="s">
        <v>316</v>
      </c>
      <c r="D765" s="5" t="s">
        <v>251</v>
      </c>
      <c r="E765" s="3" t="str">
        <f>INDEX('Player Data'!A:D,MATCH(D765,'Player Data'!A:A,0),3)</f>
        <v>PIT</v>
      </c>
      <c r="F765" s="3" t="str">
        <f>INDEX('Player Data'!A:D,MATCH('Draft Data'!D765,'Player Data'!A:A,0),4)</f>
        <v>OF</v>
      </c>
      <c r="G765" s="3">
        <f>INDEX('Player Data'!A:D,MATCH(D765,'Player Data'!A:A,0),2)</f>
        <v>243</v>
      </c>
      <c r="H765" s="3">
        <f t="shared" si="11"/>
        <v>1</v>
      </c>
      <c r="I765" s="3">
        <f>VLOOKUP(B765,Reference!$B$4:$C$29,2,1)</f>
        <v>25</v>
      </c>
    </row>
    <row r="766" spans="1:9" x14ac:dyDescent="0.2">
      <c r="A766" s="6">
        <v>3</v>
      </c>
      <c r="B766" s="4">
        <v>245</v>
      </c>
      <c r="C766" s="4" t="s">
        <v>8</v>
      </c>
      <c r="D766" s="5" t="s">
        <v>248</v>
      </c>
      <c r="E766" s="3" t="str">
        <f>INDEX('Player Data'!A:D,MATCH(D766,'Player Data'!A:A,0),3)</f>
        <v>OAK</v>
      </c>
      <c r="F766" s="3" t="str">
        <f>INDEX('Player Data'!A:D,MATCH('Draft Data'!D766,'Player Data'!A:A,0),4)</f>
        <v>C</v>
      </c>
      <c r="G766" s="3">
        <f>INDEX('Player Data'!A:D,MATCH(D766,'Player Data'!A:A,0),2)</f>
        <v>242</v>
      </c>
      <c r="H766" s="3">
        <f t="shared" si="11"/>
        <v>3</v>
      </c>
      <c r="I766" s="3">
        <f>VLOOKUP(B766,Reference!$B$4:$C$29,2,1)</f>
        <v>25</v>
      </c>
    </row>
    <row r="767" spans="1:9" x14ac:dyDescent="0.2">
      <c r="A767" s="6">
        <v>3</v>
      </c>
      <c r="B767" s="4">
        <v>246</v>
      </c>
      <c r="C767" s="4" t="s">
        <v>10</v>
      </c>
      <c r="D767" s="5" t="s">
        <v>255</v>
      </c>
      <c r="E767" s="3" t="str">
        <f>INDEX('Player Data'!A:D,MATCH(D767,'Player Data'!A:A,0),3)</f>
        <v>MIN</v>
      </c>
      <c r="F767" s="3" t="str">
        <f>INDEX('Player Data'!A:D,MATCH('Draft Data'!D767,'Player Data'!A:A,0),4)</f>
        <v>SP</v>
      </c>
      <c r="G767" s="3">
        <f>INDEX('Player Data'!A:D,MATCH(D767,'Player Data'!A:A,0),2)</f>
        <v>245</v>
      </c>
      <c r="H767" s="3">
        <f t="shared" si="11"/>
        <v>1</v>
      </c>
      <c r="I767" s="3">
        <f>VLOOKUP(B767,Reference!$B$4:$C$29,2,1)</f>
        <v>25</v>
      </c>
    </row>
    <row r="768" spans="1:9" x14ac:dyDescent="0.2">
      <c r="A768" s="6">
        <v>3</v>
      </c>
      <c r="B768" s="4">
        <v>247</v>
      </c>
      <c r="C768" s="4" t="s">
        <v>12</v>
      </c>
      <c r="D768" s="5" t="s">
        <v>250</v>
      </c>
      <c r="E768" s="3" t="str">
        <f>INDEX('Player Data'!A:D,MATCH(D768,'Player Data'!A:A,0),3)</f>
        <v>NYM</v>
      </c>
      <c r="F768" s="3" t="str">
        <f>INDEX('Player Data'!A:D,MATCH('Draft Data'!D768,'Player Data'!A:A,0),4)</f>
        <v>C</v>
      </c>
      <c r="G768" s="3">
        <f>INDEX('Player Data'!A:D,MATCH(D768,'Player Data'!A:A,0),2)</f>
        <v>246</v>
      </c>
      <c r="H768" s="3">
        <f t="shared" si="11"/>
        <v>1</v>
      </c>
      <c r="I768" s="3">
        <f>VLOOKUP(B768,Reference!$B$4:$C$29,2,1)</f>
        <v>25</v>
      </c>
    </row>
    <row r="769" spans="1:9" x14ac:dyDescent="0.2">
      <c r="A769" s="6">
        <v>3</v>
      </c>
      <c r="B769" s="4">
        <v>248</v>
      </c>
      <c r="C769" s="4" t="s">
        <v>6</v>
      </c>
      <c r="D769" s="5" t="s">
        <v>262</v>
      </c>
      <c r="E769" s="3" t="str">
        <f>INDEX('Player Data'!A:D,MATCH(D769,'Player Data'!A:A,0),3)</f>
        <v>OAK</v>
      </c>
      <c r="F769" s="3" t="str">
        <f>INDEX('Player Data'!A:D,MATCH('Draft Data'!D769,'Player Data'!A:A,0),4)</f>
        <v>RP</v>
      </c>
      <c r="G769" s="3">
        <f>INDEX('Player Data'!A:D,MATCH(D769,'Player Data'!A:A,0),2)</f>
        <v>259</v>
      </c>
      <c r="H769" s="3">
        <f t="shared" si="11"/>
        <v>-11</v>
      </c>
      <c r="I769" s="3">
        <f>VLOOKUP(B769,Reference!$B$4:$C$29,2,1)</f>
        <v>25</v>
      </c>
    </row>
    <row r="770" spans="1:9" x14ac:dyDescent="0.2">
      <c r="A770" s="6">
        <v>3</v>
      </c>
      <c r="B770" s="4">
        <v>249</v>
      </c>
      <c r="C770" s="4" t="s">
        <v>16</v>
      </c>
      <c r="D770" s="5" t="s">
        <v>254</v>
      </c>
      <c r="E770" s="3" t="str">
        <f>INDEX('Player Data'!A:D,MATCH(D770,'Player Data'!A:A,0),3)</f>
        <v>CWS</v>
      </c>
      <c r="F770" s="3" t="str">
        <f>INDEX('Player Data'!A:D,MATCH('Draft Data'!D770,'Player Data'!A:A,0),4)</f>
        <v>SP</v>
      </c>
      <c r="G770" s="3">
        <f>INDEX('Player Data'!A:D,MATCH(D770,'Player Data'!A:A,0),2)</f>
        <v>247</v>
      </c>
      <c r="H770" s="3">
        <f t="shared" si="11"/>
        <v>2</v>
      </c>
      <c r="I770" s="3">
        <f>VLOOKUP(B770,Reference!$B$4:$C$29,2,1)</f>
        <v>25</v>
      </c>
    </row>
    <row r="771" spans="1:9" x14ac:dyDescent="0.2">
      <c r="A771" s="6">
        <v>3</v>
      </c>
      <c r="B771" s="4">
        <v>250</v>
      </c>
      <c r="C771" s="4" t="s">
        <v>18</v>
      </c>
      <c r="D771" s="5" t="s">
        <v>257</v>
      </c>
      <c r="E771" s="3" t="str">
        <f>INDEX('Player Data'!A:D,MATCH(D771,'Player Data'!A:A,0),3)</f>
        <v>CLE</v>
      </c>
      <c r="F771" s="3" t="str">
        <f>INDEX('Player Data'!A:D,MATCH('Draft Data'!D771,'Player Data'!A:A,0),4)</f>
        <v>SS/2B/3B</v>
      </c>
      <c r="G771" s="3">
        <f>INDEX('Player Data'!A:D,MATCH(D771,'Player Data'!A:A,0),2)</f>
        <v>248</v>
      </c>
      <c r="H771" s="3">
        <f t="shared" ref="H771:H834" si="12">B771-G771</f>
        <v>2</v>
      </c>
      <c r="I771" s="3">
        <f>VLOOKUP(B771,Reference!$B$4:$C$29,2,1)</f>
        <v>25</v>
      </c>
    </row>
    <row r="772" spans="1:9" x14ac:dyDescent="0.2">
      <c r="A772" s="6">
        <v>3</v>
      </c>
      <c r="B772" s="4">
        <v>251</v>
      </c>
      <c r="C772" s="4" t="s">
        <v>18</v>
      </c>
      <c r="D772" s="5" t="s">
        <v>256</v>
      </c>
      <c r="E772" s="3" t="str">
        <f>INDEX('Player Data'!A:D,MATCH(D772,'Player Data'!A:A,0),3)</f>
        <v>PHI</v>
      </c>
      <c r="F772" s="3" t="str">
        <f>INDEX('Player Data'!A:D,MATCH('Draft Data'!D772,'Player Data'!A:A,0),4)</f>
        <v>RP</v>
      </c>
      <c r="G772" s="3">
        <f>INDEX('Player Data'!A:D,MATCH(D772,'Player Data'!A:A,0),2)</f>
        <v>249</v>
      </c>
      <c r="H772" s="3">
        <f t="shared" si="12"/>
        <v>2</v>
      </c>
      <c r="I772" s="3">
        <f>VLOOKUP(B772,Reference!$B$4:$C$29,2,1)</f>
        <v>26</v>
      </c>
    </row>
    <row r="773" spans="1:9" x14ac:dyDescent="0.2">
      <c r="A773" s="6">
        <v>3</v>
      </c>
      <c r="B773" s="4">
        <v>252</v>
      </c>
      <c r="C773" s="4" t="s">
        <v>16</v>
      </c>
      <c r="D773" s="5" t="s">
        <v>259</v>
      </c>
      <c r="E773" s="3" t="str">
        <f>INDEX('Player Data'!A:D,MATCH(D773,'Player Data'!A:A,0),3)</f>
        <v>LAD</v>
      </c>
      <c r="F773" s="3" t="str">
        <f>INDEX('Player Data'!A:D,MATCH('Draft Data'!D773,'Player Data'!A:A,0),4)</f>
        <v>2B</v>
      </c>
      <c r="G773" s="3">
        <f>INDEX('Player Data'!A:D,MATCH(D773,'Player Data'!A:A,0),2)</f>
        <v>252</v>
      </c>
      <c r="H773" s="3">
        <f t="shared" si="12"/>
        <v>0</v>
      </c>
      <c r="I773" s="3">
        <f>VLOOKUP(B773,Reference!$B$4:$C$29,2,1)</f>
        <v>26</v>
      </c>
    </row>
    <row r="774" spans="1:9" x14ac:dyDescent="0.2">
      <c r="A774" s="6">
        <v>3</v>
      </c>
      <c r="B774" s="4">
        <v>253</v>
      </c>
      <c r="C774" s="4" t="s">
        <v>6</v>
      </c>
      <c r="D774" s="5" t="s">
        <v>317</v>
      </c>
      <c r="E774" s="3" t="str">
        <f>INDEX('Player Data'!A:D,MATCH(D774,'Player Data'!A:A,0),3)</f>
        <v>OAK</v>
      </c>
      <c r="F774" s="3" t="str">
        <f>INDEX('Player Data'!A:D,MATCH('Draft Data'!D774,'Player Data'!A:A,0),4)</f>
        <v>SS</v>
      </c>
      <c r="G774" s="3">
        <f>INDEX('Player Data'!A:D,MATCH(D774,'Player Data'!A:A,0),2)</f>
        <v>269</v>
      </c>
      <c r="H774" s="3">
        <f t="shared" si="12"/>
        <v>-16</v>
      </c>
      <c r="I774" s="3">
        <f>VLOOKUP(B774,Reference!$B$4:$C$29,2,1)</f>
        <v>26</v>
      </c>
    </row>
    <row r="775" spans="1:9" x14ac:dyDescent="0.2">
      <c r="A775" s="6">
        <v>3</v>
      </c>
      <c r="B775" s="4">
        <v>254</v>
      </c>
      <c r="C775" s="4" t="s">
        <v>12</v>
      </c>
      <c r="D775" s="5" t="s">
        <v>263</v>
      </c>
      <c r="E775" s="3" t="str">
        <f>INDEX('Player Data'!A:D,MATCH(D775,'Player Data'!A:A,0),3)</f>
        <v>CIN</v>
      </c>
      <c r="F775" s="3" t="str">
        <f>INDEX('Player Data'!A:D,MATCH('Draft Data'!D775,'Player Data'!A:A,0),4)</f>
        <v>OF</v>
      </c>
      <c r="G775" s="3">
        <f>INDEX('Player Data'!A:D,MATCH(D775,'Player Data'!A:A,0),2)</f>
        <v>250</v>
      </c>
      <c r="H775" s="3">
        <f t="shared" si="12"/>
        <v>4</v>
      </c>
      <c r="I775" s="3">
        <f>VLOOKUP(B775,Reference!$B$4:$C$29,2,1)</f>
        <v>26</v>
      </c>
    </row>
    <row r="776" spans="1:9" x14ac:dyDescent="0.2">
      <c r="A776" s="6">
        <v>3</v>
      </c>
      <c r="B776" s="4">
        <v>255</v>
      </c>
      <c r="C776" s="4" t="s">
        <v>10</v>
      </c>
      <c r="D776" s="5" t="s">
        <v>258</v>
      </c>
      <c r="E776" s="3" t="str">
        <f>INDEX('Player Data'!A:D,MATCH(D776,'Player Data'!A:A,0),3)</f>
        <v>DET</v>
      </c>
      <c r="F776" s="3" t="str">
        <f>INDEX('Player Data'!A:D,MATCH('Draft Data'!D776,'Player Data'!A:A,0),4)</f>
        <v>SS</v>
      </c>
      <c r="G776" s="3">
        <f>INDEX('Player Data'!A:D,MATCH(D776,'Player Data'!A:A,0),2)</f>
        <v>251</v>
      </c>
      <c r="H776" s="3">
        <f t="shared" si="12"/>
        <v>4</v>
      </c>
      <c r="I776" s="3">
        <f>VLOOKUP(B776,Reference!$B$4:$C$29,2,1)</f>
        <v>26</v>
      </c>
    </row>
    <row r="777" spans="1:9" x14ac:dyDescent="0.2">
      <c r="A777" s="6">
        <v>3</v>
      </c>
      <c r="B777" s="4">
        <v>256</v>
      </c>
      <c r="C777" s="4" t="s">
        <v>8</v>
      </c>
      <c r="D777" s="5" t="s">
        <v>260</v>
      </c>
      <c r="E777" s="3" t="str">
        <f>INDEX('Player Data'!A:D,MATCH(D777,'Player Data'!A:A,0),3)</f>
        <v>DET</v>
      </c>
      <c r="F777" s="3" t="str">
        <f>INDEX('Player Data'!A:D,MATCH('Draft Data'!D777,'Player Data'!A:A,0),4)</f>
        <v>1B/3B</v>
      </c>
      <c r="G777" s="3">
        <f>INDEX('Player Data'!A:D,MATCH(D777,'Player Data'!A:A,0),2)</f>
        <v>254</v>
      </c>
      <c r="H777" s="3">
        <f t="shared" si="12"/>
        <v>2</v>
      </c>
      <c r="I777" s="3">
        <f>VLOOKUP(B777,Reference!$B$4:$C$29,2,1)</f>
        <v>26</v>
      </c>
    </row>
    <row r="778" spans="1:9" x14ac:dyDescent="0.2">
      <c r="A778" s="6">
        <v>3</v>
      </c>
      <c r="B778" s="4">
        <v>257</v>
      </c>
      <c r="C778" s="4" t="s">
        <v>316</v>
      </c>
      <c r="D778" s="5" t="s">
        <v>265</v>
      </c>
      <c r="E778" s="3" t="str">
        <f>INDEX('Player Data'!A:D,MATCH(D778,'Player Data'!A:A,0),3)</f>
        <v>BOS</v>
      </c>
      <c r="F778" s="3" t="str">
        <f>INDEX('Player Data'!A:D,MATCH('Draft Data'!D778,'Player Data'!A:A,0),4)</f>
        <v>SP</v>
      </c>
      <c r="G778" s="3">
        <f>INDEX('Player Data'!A:D,MATCH(D778,'Player Data'!A:A,0),2)</f>
        <v>256</v>
      </c>
      <c r="H778" s="3">
        <f t="shared" si="12"/>
        <v>1</v>
      </c>
      <c r="I778" s="3">
        <f>VLOOKUP(B778,Reference!$B$4:$C$29,2,1)</f>
        <v>26</v>
      </c>
    </row>
    <row r="779" spans="1:9" x14ac:dyDescent="0.2">
      <c r="A779" s="6">
        <v>3</v>
      </c>
      <c r="B779" s="4">
        <v>258</v>
      </c>
      <c r="C779" s="4" t="s">
        <v>315</v>
      </c>
      <c r="D779" s="5" t="s">
        <v>261</v>
      </c>
      <c r="E779" s="3" t="str">
        <f>INDEX('Player Data'!A:D,MATCH(D779,'Player Data'!A:A,0),3)</f>
        <v>TOR</v>
      </c>
      <c r="F779" s="3" t="str">
        <f>INDEX('Player Data'!A:D,MATCH('Draft Data'!D779,'Player Data'!A:A,0),4)</f>
        <v>OF</v>
      </c>
      <c r="G779" s="3">
        <f>INDEX('Player Data'!A:D,MATCH(D779,'Player Data'!A:A,0),2)</f>
        <v>255</v>
      </c>
      <c r="H779" s="3">
        <f t="shared" si="12"/>
        <v>3</v>
      </c>
      <c r="I779" s="3">
        <f>VLOOKUP(B779,Reference!$B$4:$C$29,2,1)</f>
        <v>26</v>
      </c>
    </row>
    <row r="780" spans="1:9" x14ac:dyDescent="0.2">
      <c r="A780" s="6">
        <v>3</v>
      </c>
      <c r="B780" s="4">
        <v>259</v>
      </c>
      <c r="C780" s="4" t="s">
        <v>2</v>
      </c>
      <c r="D780" s="5" t="s">
        <v>267</v>
      </c>
      <c r="E780" s="3" t="str">
        <f>INDEX('Player Data'!A:D,MATCH(D780,'Player Data'!A:A,0),3)</f>
        <v>CLE</v>
      </c>
      <c r="F780" s="3" t="str">
        <f>INDEX('Player Data'!A:D,MATCH('Draft Data'!D780,'Player Data'!A:A,0),4)</f>
        <v>SS</v>
      </c>
      <c r="G780" s="3">
        <f>INDEX('Player Data'!A:D,MATCH(D780,'Player Data'!A:A,0),2)</f>
        <v>258</v>
      </c>
      <c r="H780" s="3">
        <f t="shared" si="12"/>
        <v>1</v>
      </c>
      <c r="I780" s="3">
        <f>VLOOKUP(B780,Reference!$B$4:$C$29,2,1)</f>
        <v>26</v>
      </c>
    </row>
    <row r="781" spans="1:9" x14ac:dyDescent="0.2">
      <c r="A781" s="6">
        <v>3</v>
      </c>
      <c r="B781" s="4">
        <v>260</v>
      </c>
      <c r="C781" s="4" t="s">
        <v>0</v>
      </c>
      <c r="D781" s="5" t="s">
        <v>318</v>
      </c>
      <c r="E781" s="3" t="str">
        <f>INDEX('Player Data'!A:D,MATCH(D781,'Player Data'!A:A,0),3)</f>
        <v>ARI</v>
      </c>
      <c r="F781" s="3" t="str">
        <f>INDEX('Player Data'!A:D,MATCH('Draft Data'!D781,'Player Data'!A:A,0),4)</f>
        <v>OF/C</v>
      </c>
      <c r="G781" s="3">
        <f>INDEX('Player Data'!A:D,MATCH(D781,'Player Data'!A:A,0),2)</f>
        <v>260</v>
      </c>
      <c r="H781" s="3">
        <f t="shared" si="12"/>
        <v>0</v>
      </c>
      <c r="I781" s="3">
        <f>VLOOKUP(B781,Reference!$B$4:$C$29,2,1)</f>
        <v>26</v>
      </c>
    </row>
    <row r="782" spans="1:9" x14ac:dyDescent="0.2">
      <c r="A782" s="6">
        <v>4</v>
      </c>
      <c r="B782" s="4">
        <v>1</v>
      </c>
      <c r="C782" s="4" t="s">
        <v>319</v>
      </c>
      <c r="D782" s="5" t="s">
        <v>5</v>
      </c>
      <c r="E782" s="3" t="str">
        <f>INDEX('Player Data'!A:D,MATCH(D782,'Player Data'!A:A,0),3)</f>
        <v>LAD</v>
      </c>
      <c r="F782" s="3" t="str">
        <f>INDEX('Player Data'!A:D,MATCH('Draft Data'!D782,'Player Data'!A:A,0),4)</f>
        <v>OF</v>
      </c>
      <c r="G782" s="3">
        <f>INDEX('Player Data'!A:D,MATCH(D782,'Player Data'!A:A,0),2)</f>
        <v>1</v>
      </c>
      <c r="H782" s="3">
        <f t="shared" si="12"/>
        <v>0</v>
      </c>
      <c r="I782" s="3">
        <f>VLOOKUP(B782,Reference!$B$4:$C$29,2,1)</f>
        <v>1</v>
      </c>
    </row>
    <row r="783" spans="1:9" x14ac:dyDescent="0.2">
      <c r="A783" s="6">
        <v>4</v>
      </c>
      <c r="B783" s="4">
        <v>2</v>
      </c>
      <c r="C783" s="4" t="s">
        <v>320</v>
      </c>
      <c r="D783" s="5" t="s">
        <v>1</v>
      </c>
      <c r="E783" s="3" t="str">
        <f>INDEX('Player Data'!A:D,MATCH(D783,'Player Data'!A:A,0),3)</f>
        <v>SD</v>
      </c>
      <c r="F783" s="3" t="str">
        <f>INDEX('Player Data'!A:D,MATCH('Draft Data'!D783,'Player Data'!A:A,0),4)</f>
        <v>SS</v>
      </c>
      <c r="G783" s="3">
        <f>INDEX('Player Data'!A:D,MATCH(D783,'Player Data'!A:A,0),2)</f>
        <v>3</v>
      </c>
      <c r="H783" s="3">
        <f t="shared" si="12"/>
        <v>-1</v>
      </c>
      <c r="I783" s="3">
        <f>VLOOKUP(B783,Reference!$B$4:$C$29,2,1)</f>
        <v>1</v>
      </c>
    </row>
    <row r="784" spans="1:9" x14ac:dyDescent="0.2">
      <c r="A784" s="6">
        <v>4</v>
      </c>
      <c r="B784" s="4">
        <v>3</v>
      </c>
      <c r="C784" s="4" t="s">
        <v>6</v>
      </c>
      <c r="D784" s="5" t="s">
        <v>7</v>
      </c>
      <c r="E784" s="3" t="str">
        <f>INDEX('Player Data'!A:D,MATCH(D784,'Player Data'!A:A,0),3)</f>
        <v>WSH</v>
      </c>
      <c r="F784" s="3" t="str">
        <f>INDEX('Player Data'!A:D,MATCH('Draft Data'!D784,'Player Data'!A:A,0),4)</f>
        <v>OF</v>
      </c>
      <c r="G784" s="3">
        <f>INDEX('Player Data'!A:D,MATCH(D784,'Player Data'!A:A,0),2)</f>
        <v>4</v>
      </c>
      <c r="H784" s="3">
        <f t="shared" si="12"/>
        <v>-1</v>
      </c>
      <c r="I784" s="3">
        <f>VLOOKUP(B784,Reference!$B$4:$C$29,2,1)</f>
        <v>1</v>
      </c>
    </row>
    <row r="785" spans="1:9" x14ac:dyDescent="0.2">
      <c r="A785" s="6">
        <v>4</v>
      </c>
      <c r="B785" s="4">
        <v>4</v>
      </c>
      <c r="C785" s="4" t="s">
        <v>321</v>
      </c>
      <c r="D785" s="5" t="s">
        <v>20</v>
      </c>
      <c r="E785" s="3" t="str">
        <f>INDEX('Player Data'!A:D,MATCH(D785,'Player Data'!A:A,0),3)</f>
        <v>NYM</v>
      </c>
      <c r="F785" s="3" t="str">
        <f>INDEX('Player Data'!A:D,MATCH('Draft Data'!D785,'Player Data'!A:A,0),4)</f>
        <v>SP</v>
      </c>
      <c r="G785" s="3">
        <f>INDEX('Player Data'!A:D,MATCH(D785,'Player Data'!A:A,0),2)</f>
        <v>8</v>
      </c>
      <c r="H785" s="3">
        <f t="shared" si="12"/>
        <v>-4</v>
      </c>
      <c r="I785" s="3">
        <f>VLOOKUP(B785,Reference!$B$4:$C$29,2,1)</f>
        <v>1</v>
      </c>
    </row>
    <row r="786" spans="1:9" x14ac:dyDescent="0.2">
      <c r="A786" s="6">
        <v>4</v>
      </c>
      <c r="B786" s="4">
        <v>5</v>
      </c>
      <c r="C786" s="4" t="s">
        <v>322</v>
      </c>
      <c r="D786" s="5" t="s">
        <v>3</v>
      </c>
      <c r="E786" s="3" t="str">
        <f>INDEX('Player Data'!A:D,MATCH(D786,'Player Data'!A:A,0),3)</f>
        <v>ATL</v>
      </c>
      <c r="F786" s="3" t="str">
        <f>INDEX('Player Data'!A:D,MATCH('Draft Data'!D786,'Player Data'!A:A,0),4)</f>
        <v>OF</v>
      </c>
      <c r="G786" s="3">
        <f>INDEX('Player Data'!A:D,MATCH(D786,'Player Data'!A:A,0),2)</f>
        <v>2</v>
      </c>
      <c r="H786" s="3">
        <f t="shared" si="12"/>
        <v>3</v>
      </c>
      <c r="I786" s="3">
        <f>VLOOKUP(B786,Reference!$B$4:$C$29,2,1)</f>
        <v>1</v>
      </c>
    </row>
    <row r="787" spans="1:9" x14ac:dyDescent="0.2">
      <c r="A787" s="6">
        <v>4</v>
      </c>
      <c r="B787" s="4">
        <v>6</v>
      </c>
      <c r="C787" s="4" t="s">
        <v>323</v>
      </c>
      <c r="D787" s="5" t="s">
        <v>9</v>
      </c>
      <c r="E787" s="3" t="str">
        <f>INDEX('Player Data'!A:D,MATCH(D787,'Player Data'!A:A,0),3)</f>
        <v>LAA</v>
      </c>
      <c r="F787" s="3" t="str">
        <f>INDEX('Player Data'!A:D,MATCH('Draft Data'!D787,'Player Data'!A:A,0),4)</f>
        <v>OF</v>
      </c>
      <c r="G787" s="3">
        <f>INDEX('Player Data'!A:D,MATCH(D787,'Player Data'!A:A,0),2)</f>
        <v>5</v>
      </c>
      <c r="H787" s="3">
        <f t="shared" si="12"/>
        <v>1</v>
      </c>
      <c r="I787" s="3">
        <f>VLOOKUP(B787,Reference!$B$4:$C$29,2,1)</f>
        <v>1</v>
      </c>
    </row>
    <row r="788" spans="1:9" x14ac:dyDescent="0.2">
      <c r="A788" s="6">
        <v>4</v>
      </c>
      <c r="B788" s="4">
        <v>7</v>
      </c>
      <c r="C788" s="4" t="s">
        <v>324</v>
      </c>
      <c r="D788" s="5" t="s">
        <v>13</v>
      </c>
      <c r="E788" s="3" t="str">
        <f>INDEX('Player Data'!A:D,MATCH(D788,'Player Data'!A:A,0),3)</f>
        <v>NYY</v>
      </c>
      <c r="F788" s="3" t="str">
        <f>INDEX('Player Data'!A:D,MATCH('Draft Data'!D788,'Player Data'!A:A,0),4)</f>
        <v>SP</v>
      </c>
      <c r="G788" s="3">
        <f>INDEX('Player Data'!A:D,MATCH(D788,'Player Data'!A:A,0),2)</f>
        <v>6</v>
      </c>
      <c r="H788" s="3">
        <f t="shared" si="12"/>
        <v>1</v>
      </c>
      <c r="I788" s="3">
        <f>VLOOKUP(B788,Reference!$B$4:$C$29,2,1)</f>
        <v>1</v>
      </c>
    </row>
    <row r="789" spans="1:9" x14ac:dyDescent="0.2">
      <c r="A789" s="6">
        <v>4</v>
      </c>
      <c r="B789" s="4">
        <v>8</v>
      </c>
      <c r="C789" s="4" t="s">
        <v>325</v>
      </c>
      <c r="D789" s="5" t="s">
        <v>17</v>
      </c>
      <c r="E789" s="3" t="str">
        <f>INDEX('Player Data'!A:D,MATCH(D789,'Player Data'!A:A,0),3)</f>
        <v>CLE</v>
      </c>
      <c r="F789" s="3" t="str">
        <f>INDEX('Player Data'!A:D,MATCH('Draft Data'!D789,'Player Data'!A:A,0),4)</f>
        <v>SP</v>
      </c>
      <c r="G789" s="3">
        <f>INDEX('Player Data'!A:D,MATCH(D789,'Player Data'!A:A,0),2)</f>
        <v>10</v>
      </c>
      <c r="H789" s="3">
        <f t="shared" si="12"/>
        <v>-2</v>
      </c>
      <c r="I789" s="3">
        <f>VLOOKUP(B789,Reference!$B$4:$C$29,2,1)</f>
        <v>1</v>
      </c>
    </row>
    <row r="790" spans="1:9" x14ac:dyDescent="0.2">
      <c r="A790" s="6">
        <v>4</v>
      </c>
      <c r="B790" s="4">
        <v>9</v>
      </c>
      <c r="C790" s="4" t="s">
        <v>326</v>
      </c>
      <c r="D790" s="5" t="s">
        <v>22</v>
      </c>
      <c r="E790" s="3" t="str">
        <f>INDEX('Player Data'!A:D,MATCH(D790,'Player Data'!A:A,0),3)</f>
        <v>ATL</v>
      </c>
      <c r="F790" s="3" t="str">
        <f>INDEX('Player Data'!A:D,MATCH('Draft Data'!D790,'Player Data'!A:A,0),4)</f>
        <v>1B</v>
      </c>
      <c r="G790" s="3">
        <f>INDEX('Player Data'!A:D,MATCH(D790,'Player Data'!A:A,0),2)</f>
        <v>13</v>
      </c>
      <c r="H790" s="3">
        <f t="shared" si="12"/>
        <v>-4</v>
      </c>
      <c r="I790" s="3">
        <f>VLOOKUP(B790,Reference!$B$4:$C$29,2,1)</f>
        <v>1</v>
      </c>
    </row>
    <row r="791" spans="1:9" x14ac:dyDescent="0.2">
      <c r="A791" s="6">
        <v>4</v>
      </c>
      <c r="B791" s="4">
        <v>10</v>
      </c>
      <c r="C791" s="4" t="s">
        <v>327</v>
      </c>
      <c r="D791" s="5" t="s">
        <v>23</v>
      </c>
      <c r="E791" s="3" t="str">
        <f>INDEX('Player Data'!A:D,MATCH(D791,'Player Data'!A:A,0),3)</f>
        <v>PHI</v>
      </c>
      <c r="F791" s="3" t="str">
        <f>INDEX('Player Data'!A:D,MATCH('Draft Data'!D791,'Player Data'!A:A,0),4)</f>
        <v>OF</v>
      </c>
      <c r="G791" s="3">
        <f>INDEX('Player Data'!A:D,MATCH(D791,'Player Data'!A:A,0),2)</f>
        <v>16</v>
      </c>
      <c r="H791" s="3">
        <f t="shared" si="12"/>
        <v>-6</v>
      </c>
      <c r="I791" s="3">
        <f>VLOOKUP(B791,Reference!$B$4:$C$29,2,1)</f>
        <v>1</v>
      </c>
    </row>
    <row r="792" spans="1:9" x14ac:dyDescent="0.2">
      <c r="A792" s="6">
        <v>4</v>
      </c>
      <c r="B792" s="4">
        <v>11</v>
      </c>
      <c r="C792" s="4" t="s">
        <v>327</v>
      </c>
      <c r="D792" s="5" t="s">
        <v>32</v>
      </c>
      <c r="E792" s="3" t="str">
        <f>INDEX('Player Data'!A:D,MATCH(D792,'Player Data'!A:A,0),3)</f>
        <v>WSH</v>
      </c>
      <c r="F792" s="3" t="str">
        <f>INDEX('Player Data'!A:D,MATCH('Draft Data'!D792,'Player Data'!A:A,0),4)</f>
        <v>SP</v>
      </c>
      <c r="G792" s="3">
        <f>INDEX('Player Data'!A:D,MATCH(D792,'Player Data'!A:A,0),2)</f>
        <v>23</v>
      </c>
      <c r="H792" s="3">
        <f t="shared" si="12"/>
        <v>-12</v>
      </c>
      <c r="I792" s="3">
        <f>VLOOKUP(B792,Reference!$B$4:$C$29,2,1)</f>
        <v>2</v>
      </c>
    </row>
    <row r="793" spans="1:9" x14ac:dyDescent="0.2">
      <c r="A793" s="6">
        <v>4</v>
      </c>
      <c r="B793" s="4">
        <v>12</v>
      </c>
      <c r="C793" s="4" t="s">
        <v>326</v>
      </c>
      <c r="D793" s="5" t="s">
        <v>26</v>
      </c>
      <c r="E793" s="3" t="str">
        <f>INDEX('Player Data'!A:D,MATCH(D793,'Player Data'!A:A,0),3)</f>
        <v>LAD</v>
      </c>
      <c r="F793" s="3" t="str">
        <f>INDEX('Player Data'!A:D,MATCH('Draft Data'!D793,'Player Data'!A:A,0),4)</f>
        <v>SP</v>
      </c>
      <c r="G793" s="3">
        <f>INDEX('Player Data'!A:D,MATCH(D793,'Player Data'!A:A,0),2)</f>
        <v>17</v>
      </c>
      <c r="H793" s="3">
        <f t="shared" si="12"/>
        <v>-5</v>
      </c>
      <c r="I793" s="3">
        <f>VLOOKUP(B793,Reference!$B$4:$C$29,2,1)</f>
        <v>2</v>
      </c>
    </row>
    <row r="794" spans="1:9" x14ac:dyDescent="0.2">
      <c r="A794" s="6">
        <v>4</v>
      </c>
      <c r="B794" s="4">
        <v>13</v>
      </c>
      <c r="C794" s="4" t="s">
        <v>325</v>
      </c>
      <c r="D794" s="5" t="s">
        <v>11</v>
      </c>
      <c r="E794" s="3" t="str">
        <f>INDEX('Player Data'!A:D,MATCH(D794,'Player Data'!A:A,0),3)</f>
        <v>WSH</v>
      </c>
      <c r="F794" s="3" t="str">
        <f>INDEX('Player Data'!A:D,MATCH('Draft Data'!D794,'Player Data'!A:A,0),4)</f>
        <v>SS</v>
      </c>
      <c r="G794" s="3">
        <f>INDEX('Player Data'!A:D,MATCH(D794,'Player Data'!A:A,0),2)</f>
        <v>7</v>
      </c>
      <c r="H794" s="3">
        <f t="shared" si="12"/>
        <v>6</v>
      </c>
      <c r="I794" s="3">
        <f>VLOOKUP(B794,Reference!$B$4:$C$29,2,1)</f>
        <v>2</v>
      </c>
    </row>
    <row r="795" spans="1:9" x14ac:dyDescent="0.2">
      <c r="A795" s="6">
        <v>4</v>
      </c>
      <c r="B795" s="4">
        <v>14</v>
      </c>
      <c r="C795" s="4" t="s">
        <v>324</v>
      </c>
      <c r="D795" s="5" t="s">
        <v>15</v>
      </c>
      <c r="E795" s="3" t="str">
        <f>INDEX('Player Data'!A:D,MATCH(D795,'Player Data'!A:A,0),3)</f>
        <v>CLE</v>
      </c>
      <c r="F795" s="3" t="str">
        <f>INDEX('Player Data'!A:D,MATCH('Draft Data'!D795,'Player Data'!A:A,0),4)</f>
        <v>3B</v>
      </c>
      <c r="G795" s="3">
        <f>INDEX('Player Data'!A:D,MATCH(D795,'Player Data'!A:A,0),2)</f>
        <v>9</v>
      </c>
      <c r="H795" s="3">
        <f t="shared" si="12"/>
        <v>5</v>
      </c>
      <c r="I795" s="3">
        <f>VLOOKUP(B795,Reference!$B$4:$C$29,2,1)</f>
        <v>2</v>
      </c>
    </row>
    <row r="796" spans="1:9" x14ac:dyDescent="0.2">
      <c r="A796" s="6">
        <v>4</v>
      </c>
      <c r="B796" s="4">
        <v>15</v>
      </c>
      <c r="C796" s="4" t="s">
        <v>323</v>
      </c>
      <c r="D796" s="5" t="s">
        <v>19</v>
      </c>
      <c r="E796" s="3" t="str">
        <f>INDEX('Player Data'!A:D,MATCH(D796,'Player Data'!A:A,0),3)</f>
        <v>LAD</v>
      </c>
      <c r="F796" s="3" t="str">
        <f>INDEX('Player Data'!A:D,MATCH('Draft Data'!D796,'Player Data'!A:A,0),4)</f>
        <v>OF/1B</v>
      </c>
      <c r="G796" s="3">
        <f>INDEX('Player Data'!A:D,MATCH(D796,'Player Data'!A:A,0),2)</f>
        <v>12</v>
      </c>
      <c r="H796" s="3">
        <f t="shared" si="12"/>
        <v>3</v>
      </c>
      <c r="I796" s="3">
        <f>VLOOKUP(B796,Reference!$B$4:$C$29,2,1)</f>
        <v>2</v>
      </c>
    </row>
    <row r="797" spans="1:9" x14ac:dyDescent="0.2">
      <c r="A797" s="6">
        <v>4</v>
      </c>
      <c r="B797" s="4">
        <v>16</v>
      </c>
      <c r="C797" s="4" t="s">
        <v>322</v>
      </c>
      <c r="D797" s="5" t="s">
        <v>29</v>
      </c>
      <c r="E797" s="3" t="str">
        <f>INDEX('Player Data'!A:D,MATCH(D797,'Player Data'!A:A,0),3)</f>
        <v>BOS</v>
      </c>
      <c r="F797" s="3" t="str">
        <f>INDEX('Player Data'!A:D,MATCH('Draft Data'!D797,'Player Data'!A:A,0),4)</f>
        <v>SS</v>
      </c>
      <c r="G797" s="3">
        <f>INDEX('Player Data'!A:D,MATCH(D797,'Player Data'!A:A,0),2)</f>
        <v>20</v>
      </c>
      <c r="H797" s="3">
        <f t="shared" si="12"/>
        <v>-4</v>
      </c>
      <c r="I797" s="3">
        <f>VLOOKUP(B797,Reference!$B$4:$C$29,2,1)</f>
        <v>2</v>
      </c>
    </row>
    <row r="798" spans="1:9" x14ac:dyDescent="0.2">
      <c r="A798" s="6">
        <v>4</v>
      </c>
      <c r="B798" s="4">
        <v>17</v>
      </c>
      <c r="C798" s="4" t="s">
        <v>321</v>
      </c>
      <c r="D798" s="5" t="s">
        <v>31</v>
      </c>
      <c r="E798" s="3" t="str">
        <f>INDEX('Player Data'!A:D,MATCH(D798,'Player Data'!A:A,0),3)</f>
        <v>LAD</v>
      </c>
      <c r="F798" s="3" t="str">
        <f>INDEX('Player Data'!A:D,MATCH('Draft Data'!D798,'Player Data'!A:A,0),4)</f>
        <v>SP</v>
      </c>
      <c r="G798" s="3">
        <f>INDEX('Player Data'!A:D,MATCH(D798,'Player Data'!A:A,0),2)</f>
        <v>21</v>
      </c>
      <c r="H798" s="3">
        <f t="shared" si="12"/>
        <v>-4</v>
      </c>
      <c r="I798" s="3">
        <f>VLOOKUP(B798,Reference!$B$4:$C$29,2,1)</f>
        <v>2</v>
      </c>
    </row>
    <row r="799" spans="1:9" x14ac:dyDescent="0.2">
      <c r="A799" s="6">
        <v>4</v>
      </c>
      <c r="B799" s="4">
        <v>18</v>
      </c>
      <c r="C799" s="4" t="s">
        <v>6</v>
      </c>
      <c r="D799" s="5" t="s">
        <v>37</v>
      </c>
      <c r="E799" s="3" t="str">
        <f>INDEX('Player Data'!A:D,MATCH(D799,'Player Data'!A:A,0),3)</f>
        <v>CWS</v>
      </c>
      <c r="F799" s="3" t="str">
        <f>INDEX('Player Data'!A:D,MATCH('Draft Data'!D799,'Player Data'!A:A,0),4)</f>
        <v>SP</v>
      </c>
      <c r="G799" s="3">
        <f>INDEX('Player Data'!A:D,MATCH(D799,'Player Data'!A:A,0),2)</f>
        <v>27</v>
      </c>
      <c r="H799" s="3">
        <f t="shared" si="12"/>
        <v>-9</v>
      </c>
      <c r="I799" s="3">
        <f>VLOOKUP(B799,Reference!$B$4:$C$29,2,1)</f>
        <v>2</v>
      </c>
    </row>
    <row r="800" spans="1:9" x14ac:dyDescent="0.2">
      <c r="A800" s="6">
        <v>4</v>
      </c>
      <c r="B800" s="4">
        <v>19</v>
      </c>
      <c r="C800" s="4" t="s">
        <v>320</v>
      </c>
      <c r="D800" s="5" t="s">
        <v>30</v>
      </c>
      <c r="E800" s="3" t="str">
        <f>INDEX('Player Data'!A:D,MATCH(D800,'Player Data'!A:A,0),3)</f>
        <v>SD</v>
      </c>
      <c r="F800" s="3" t="str">
        <f>INDEX('Player Data'!A:D,MATCH('Draft Data'!D800,'Player Data'!A:A,0),4)</f>
        <v>SP</v>
      </c>
      <c r="G800" s="3">
        <f>INDEX('Player Data'!A:D,MATCH(D800,'Player Data'!A:A,0),2)</f>
        <v>19</v>
      </c>
      <c r="H800" s="3">
        <f t="shared" si="12"/>
        <v>0</v>
      </c>
      <c r="I800" s="3">
        <f>VLOOKUP(B800,Reference!$B$4:$C$29,2,1)</f>
        <v>2</v>
      </c>
    </row>
    <row r="801" spans="1:9" x14ac:dyDescent="0.2">
      <c r="A801" s="6">
        <v>4</v>
      </c>
      <c r="B801" s="4">
        <v>20</v>
      </c>
      <c r="C801" s="4" t="s">
        <v>319</v>
      </c>
      <c r="D801" s="5" t="s">
        <v>28</v>
      </c>
      <c r="E801" s="3" t="str">
        <f>INDEX('Player Data'!A:D,MATCH(D801,'Player Data'!A:A,0),3)</f>
        <v>LAD</v>
      </c>
      <c r="F801" s="3" t="str">
        <f>INDEX('Player Data'!A:D,MATCH('Draft Data'!D801,'Player Data'!A:A,0),4)</f>
        <v>SS</v>
      </c>
      <c r="G801" s="3">
        <f>INDEX('Player Data'!A:D,MATCH(D801,'Player Data'!A:A,0),2)</f>
        <v>22</v>
      </c>
      <c r="H801" s="3">
        <f t="shared" si="12"/>
        <v>-2</v>
      </c>
      <c r="I801" s="3">
        <f>VLOOKUP(B801,Reference!$B$4:$C$29,2,1)</f>
        <v>2</v>
      </c>
    </row>
    <row r="802" spans="1:9" x14ac:dyDescent="0.2">
      <c r="A802" s="6">
        <v>4</v>
      </c>
      <c r="B802" s="4">
        <v>21</v>
      </c>
      <c r="C802" s="4" t="s">
        <v>319</v>
      </c>
      <c r="D802" s="5" t="s">
        <v>328</v>
      </c>
      <c r="E802" s="3" t="str">
        <f>INDEX('Player Data'!A:D,MATCH(D802,'Player Data'!A:A,0),3)</f>
        <v>STL</v>
      </c>
      <c r="F802" s="3" t="str">
        <f>INDEX('Player Data'!A:D,MATCH('Draft Data'!D802,'Player Data'!A:A,0),4)</f>
        <v>C</v>
      </c>
      <c r="G802" s="3">
        <f>INDEX('Player Data'!A:D,MATCH(D802,'Player Data'!A:A,0),2)</f>
        <v>291</v>
      </c>
      <c r="H802" s="3">
        <f t="shared" si="12"/>
        <v>-270</v>
      </c>
      <c r="I802" s="3">
        <f>VLOOKUP(B802,Reference!$B$4:$C$29,2,1)</f>
        <v>3</v>
      </c>
    </row>
    <row r="803" spans="1:9" x14ac:dyDescent="0.2">
      <c r="A803" s="6">
        <v>4</v>
      </c>
      <c r="B803" s="4">
        <v>22</v>
      </c>
      <c r="C803" s="4" t="s">
        <v>320</v>
      </c>
      <c r="D803" s="5" t="s">
        <v>21</v>
      </c>
      <c r="E803" s="3" t="str">
        <f>INDEX('Player Data'!A:D,MATCH(D803,'Player Data'!A:A,0),3)</f>
        <v>MIL</v>
      </c>
      <c r="F803" s="3" t="str">
        <f>INDEX('Player Data'!A:D,MATCH('Draft Data'!D803,'Player Data'!A:A,0),4)</f>
        <v>OF</v>
      </c>
      <c r="G803" s="3">
        <f>INDEX('Player Data'!A:D,MATCH(D803,'Player Data'!A:A,0),2)</f>
        <v>14</v>
      </c>
      <c r="H803" s="3">
        <f t="shared" si="12"/>
        <v>8</v>
      </c>
      <c r="I803" s="3">
        <f>VLOOKUP(B803,Reference!$B$4:$C$29,2,1)</f>
        <v>3</v>
      </c>
    </row>
    <row r="804" spans="1:9" x14ac:dyDescent="0.2">
      <c r="A804" s="6">
        <v>4</v>
      </c>
      <c r="B804" s="4">
        <v>23</v>
      </c>
      <c r="C804" s="4" t="s">
        <v>6</v>
      </c>
      <c r="D804" s="5" t="s">
        <v>25</v>
      </c>
      <c r="E804" s="3" t="str">
        <f>INDEX('Player Data'!A:D,MATCH(D804,'Player Data'!A:A,0),3)</f>
        <v>NYM</v>
      </c>
      <c r="F804" s="3" t="str">
        <f>INDEX('Player Data'!A:D,MATCH('Draft Data'!D804,'Player Data'!A:A,0),4)</f>
        <v>SS</v>
      </c>
      <c r="G804" s="3">
        <f>INDEX('Player Data'!A:D,MATCH(D804,'Player Data'!A:A,0),2)</f>
        <v>15</v>
      </c>
      <c r="H804" s="3">
        <f t="shared" si="12"/>
        <v>8</v>
      </c>
      <c r="I804" s="3">
        <f>VLOOKUP(B804,Reference!$B$4:$C$29,2,1)</f>
        <v>3</v>
      </c>
    </row>
    <row r="805" spans="1:9" x14ac:dyDescent="0.2">
      <c r="A805" s="6">
        <v>4</v>
      </c>
      <c r="B805" s="4">
        <v>24</v>
      </c>
      <c r="C805" s="4" t="s">
        <v>321</v>
      </c>
      <c r="D805" s="5" t="s">
        <v>27</v>
      </c>
      <c r="E805" s="3" t="str">
        <f>INDEX('Player Data'!A:D,MATCH(D805,'Player Data'!A:A,0),3)</f>
        <v>SD</v>
      </c>
      <c r="F805" s="3" t="str">
        <f>INDEX('Player Data'!A:D,MATCH('Draft Data'!D805,'Player Data'!A:A,0),4)</f>
        <v>3B</v>
      </c>
      <c r="G805" s="3">
        <f>INDEX('Player Data'!A:D,MATCH(D805,'Player Data'!A:A,0),2)</f>
        <v>18</v>
      </c>
      <c r="H805" s="3">
        <f t="shared" si="12"/>
        <v>6</v>
      </c>
      <c r="I805" s="3">
        <f>VLOOKUP(B805,Reference!$B$4:$C$29,2,1)</f>
        <v>3</v>
      </c>
    </row>
    <row r="806" spans="1:9" x14ac:dyDescent="0.2">
      <c r="A806" s="6">
        <v>4</v>
      </c>
      <c r="B806" s="4">
        <v>25</v>
      </c>
      <c r="C806" s="4" t="s">
        <v>322</v>
      </c>
      <c r="D806" s="5" t="s">
        <v>24</v>
      </c>
      <c r="E806" s="3" t="str">
        <f>INDEX('Player Data'!A:D,MATCH(D806,'Player Data'!A:A,0),3)</f>
        <v>COL</v>
      </c>
      <c r="F806" s="3" t="str">
        <f>INDEX('Player Data'!A:D,MATCH('Draft Data'!D806,'Player Data'!A:A,0),4)</f>
        <v>SS</v>
      </c>
      <c r="G806" s="3">
        <f>INDEX('Player Data'!A:D,MATCH(D806,'Player Data'!A:A,0),2)</f>
        <v>11</v>
      </c>
      <c r="H806" s="3">
        <f t="shared" si="12"/>
        <v>14</v>
      </c>
      <c r="I806" s="3">
        <f>VLOOKUP(B806,Reference!$B$4:$C$29,2,1)</f>
        <v>3</v>
      </c>
    </row>
    <row r="807" spans="1:9" x14ac:dyDescent="0.2">
      <c r="A807" s="6">
        <v>4</v>
      </c>
      <c r="B807" s="4">
        <v>26</v>
      </c>
      <c r="C807" s="4" t="s">
        <v>323</v>
      </c>
      <c r="D807" s="5" t="s">
        <v>38</v>
      </c>
      <c r="E807" s="3" t="str">
        <f>INDEX('Player Data'!A:D,MATCH(D807,'Player Data'!A:A,0),3)</f>
        <v>HOU</v>
      </c>
      <c r="F807" s="3" t="str">
        <f>INDEX('Player Data'!A:D,MATCH('Draft Data'!D807,'Player Data'!A:A,0),4)</f>
        <v>3B</v>
      </c>
      <c r="G807" s="3">
        <f>INDEX('Player Data'!A:D,MATCH(D807,'Player Data'!A:A,0),2)</f>
        <v>30</v>
      </c>
      <c r="H807" s="3">
        <f t="shared" si="12"/>
        <v>-4</v>
      </c>
      <c r="I807" s="3">
        <f>VLOOKUP(B807,Reference!$B$4:$C$29,2,1)</f>
        <v>3</v>
      </c>
    </row>
    <row r="808" spans="1:9" x14ac:dyDescent="0.2">
      <c r="A808" s="6">
        <v>4</v>
      </c>
      <c r="B808" s="4">
        <v>27</v>
      </c>
      <c r="C808" s="4" t="s">
        <v>324</v>
      </c>
      <c r="D808" s="5" t="s">
        <v>33</v>
      </c>
      <c r="E808" s="3" t="str">
        <f>INDEX('Player Data'!A:D,MATCH(D808,'Player Data'!A:A,0),3)</f>
        <v>CWS</v>
      </c>
      <c r="F808" s="3" t="str">
        <f>INDEX('Player Data'!A:D,MATCH('Draft Data'!D808,'Player Data'!A:A,0),4)</f>
        <v>OF</v>
      </c>
      <c r="G808" s="3">
        <f>INDEX('Player Data'!A:D,MATCH(D808,'Player Data'!A:A,0),2)</f>
        <v>24</v>
      </c>
      <c r="H808" s="3">
        <f t="shared" si="12"/>
        <v>3</v>
      </c>
      <c r="I808" s="3">
        <f>VLOOKUP(B808,Reference!$B$4:$C$29,2,1)</f>
        <v>3</v>
      </c>
    </row>
    <row r="809" spans="1:9" x14ac:dyDescent="0.2">
      <c r="A809" s="6">
        <v>4</v>
      </c>
      <c r="B809" s="4">
        <v>28</v>
      </c>
      <c r="C809" s="4" t="s">
        <v>325</v>
      </c>
      <c r="D809" s="5" t="s">
        <v>41</v>
      </c>
      <c r="E809" s="3" t="str">
        <f>INDEX('Player Data'!A:D,MATCH(D809,'Player Data'!A:A,0),3)</f>
        <v>NYY</v>
      </c>
      <c r="F809" s="3" t="str">
        <f>INDEX('Player Data'!A:D,MATCH('Draft Data'!D809,'Player Data'!A:A,0),4)</f>
        <v>2B/1B/3B</v>
      </c>
      <c r="G809" s="3">
        <f>INDEX('Player Data'!A:D,MATCH(D809,'Player Data'!A:A,0),2)</f>
        <v>35</v>
      </c>
      <c r="H809" s="3">
        <f t="shared" si="12"/>
        <v>-7</v>
      </c>
      <c r="I809" s="3">
        <f>VLOOKUP(B809,Reference!$B$4:$C$29,2,1)</f>
        <v>3</v>
      </c>
    </row>
    <row r="810" spans="1:9" x14ac:dyDescent="0.2">
      <c r="A810" s="6">
        <v>4</v>
      </c>
      <c r="B810" s="4">
        <v>29</v>
      </c>
      <c r="C810" s="4" t="s">
        <v>326</v>
      </c>
      <c r="D810" s="5" t="s">
        <v>34</v>
      </c>
      <c r="E810" s="3" t="str">
        <f>INDEX('Player Data'!A:D,MATCH(D810,'Player Data'!A:A,0),3)</f>
        <v>PHI</v>
      </c>
      <c r="F810" s="3" t="str">
        <f>INDEX('Player Data'!A:D,MATCH('Draft Data'!D810,'Player Data'!A:A,0),4)</f>
        <v>SP</v>
      </c>
      <c r="G810" s="3">
        <f>INDEX('Player Data'!A:D,MATCH(D810,'Player Data'!A:A,0),2)</f>
        <v>25</v>
      </c>
      <c r="H810" s="3">
        <f t="shared" si="12"/>
        <v>4</v>
      </c>
      <c r="I810" s="3">
        <f>VLOOKUP(B810,Reference!$B$4:$C$29,2,1)</f>
        <v>3</v>
      </c>
    </row>
    <row r="811" spans="1:9" x14ac:dyDescent="0.2">
      <c r="A811" s="6">
        <v>4</v>
      </c>
      <c r="B811" s="4">
        <v>30</v>
      </c>
      <c r="C811" s="4" t="s">
        <v>327</v>
      </c>
      <c r="D811" s="5" t="s">
        <v>51</v>
      </c>
      <c r="E811" s="3" t="str">
        <f>INDEX('Player Data'!A:D,MATCH(D811,'Player Data'!A:A,0),3)</f>
        <v>TOR</v>
      </c>
      <c r="F811" s="3" t="str">
        <f>INDEX('Player Data'!A:D,MATCH('Draft Data'!D811,'Player Data'!A:A,0),4)</f>
        <v>OF</v>
      </c>
      <c r="G811" s="3">
        <f>INDEX('Player Data'!A:D,MATCH(D811,'Player Data'!A:A,0),2)</f>
        <v>42</v>
      </c>
      <c r="H811" s="3">
        <f t="shared" si="12"/>
        <v>-12</v>
      </c>
      <c r="I811" s="3">
        <f>VLOOKUP(B811,Reference!$B$4:$C$29,2,1)</f>
        <v>3</v>
      </c>
    </row>
    <row r="812" spans="1:9" x14ac:dyDescent="0.2">
      <c r="A812" s="6">
        <v>4</v>
      </c>
      <c r="B812" s="4">
        <v>31</v>
      </c>
      <c r="C812" s="4" t="s">
        <v>327</v>
      </c>
      <c r="D812" s="5" t="s">
        <v>50</v>
      </c>
      <c r="E812" s="3" t="str">
        <f>INDEX('Player Data'!A:D,MATCH(D812,'Player Data'!A:A,0),3)</f>
        <v>LAD</v>
      </c>
      <c r="F812" s="3" t="str">
        <f>INDEX('Player Data'!A:D,MATCH('Draft Data'!D812,'Player Data'!A:A,0),4)</f>
        <v>SP</v>
      </c>
      <c r="G812" s="3">
        <f>INDEX('Player Data'!A:D,MATCH(D812,'Player Data'!A:A,0),2)</f>
        <v>40</v>
      </c>
      <c r="H812" s="3">
        <f t="shared" si="12"/>
        <v>-9</v>
      </c>
      <c r="I812" s="3">
        <f>VLOOKUP(B812,Reference!$B$4:$C$29,2,1)</f>
        <v>4</v>
      </c>
    </row>
    <row r="813" spans="1:9" x14ac:dyDescent="0.2">
      <c r="A813" s="6">
        <v>4</v>
      </c>
      <c r="B813" s="4">
        <v>32</v>
      </c>
      <c r="C813" s="4" t="s">
        <v>326</v>
      </c>
      <c r="D813" s="5" t="s">
        <v>46</v>
      </c>
      <c r="E813" s="3" t="str">
        <f>INDEX('Player Data'!A:D,MATCH(D813,'Player Data'!A:A,0),3)</f>
        <v>LAA</v>
      </c>
      <c r="F813" s="3" t="str">
        <f>INDEX('Player Data'!A:D,MATCH('Draft Data'!D813,'Player Data'!A:A,0),4)</f>
        <v>3B</v>
      </c>
      <c r="G813" s="3">
        <f>INDEX('Player Data'!A:D,MATCH(D813,'Player Data'!A:A,0),2)</f>
        <v>34</v>
      </c>
      <c r="H813" s="3">
        <f t="shared" si="12"/>
        <v>-2</v>
      </c>
      <c r="I813" s="3">
        <f>VLOOKUP(B813,Reference!$B$4:$C$29,2,1)</f>
        <v>4</v>
      </c>
    </row>
    <row r="814" spans="1:9" x14ac:dyDescent="0.2">
      <c r="A814" s="6">
        <v>4</v>
      </c>
      <c r="B814" s="4">
        <v>33</v>
      </c>
      <c r="C814" s="4" t="s">
        <v>325</v>
      </c>
      <c r="D814" s="5" t="s">
        <v>39</v>
      </c>
      <c r="E814" s="3" t="str">
        <f>INDEX('Player Data'!A:D,MATCH(D814,'Player Data'!A:A,0),3)</f>
        <v>STL</v>
      </c>
      <c r="F814" s="3" t="str">
        <f>INDEX('Player Data'!A:D,MATCH('Draft Data'!D814,'Player Data'!A:A,0),4)</f>
        <v>SP</v>
      </c>
      <c r="G814" s="3">
        <f>INDEX('Player Data'!A:D,MATCH(D814,'Player Data'!A:A,0),2)</f>
        <v>29</v>
      </c>
      <c r="H814" s="3">
        <f t="shared" si="12"/>
        <v>4</v>
      </c>
      <c r="I814" s="3">
        <f>VLOOKUP(B814,Reference!$B$4:$C$29,2,1)</f>
        <v>4</v>
      </c>
    </row>
    <row r="815" spans="1:9" x14ac:dyDescent="0.2">
      <c r="A815" s="6">
        <v>4</v>
      </c>
      <c r="B815" s="4">
        <v>34</v>
      </c>
      <c r="C815" s="4" t="s">
        <v>324</v>
      </c>
      <c r="D815" s="5" t="s">
        <v>42</v>
      </c>
      <c r="E815" s="3" t="str">
        <f>INDEX('Player Data'!A:D,MATCH(D815,'Player Data'!A:A,0),3)</f>
        <v>MIL</v>
      </c>
      <c r="F815" s="3" t="str">
        <f>INDEX('Player Data'!A:D,MATCH('Draft Data'!D815,'Player Data'!A:A,0),4)</f>
        <v>SP</v>
      </c>
      <c r="G815" s="3">
        <f>INDEX('Player Data'!A:D,MATCH(D815,'Player Data'!A:A,0),2)</f>
        <v>32</v>
      </c>
      <c r="H815" s="3">
        <f t="shared" si="12"/>
        <v>2</v>
      </c>
      <c r="I815" s="3">
        <f>VLOOKUP(B815,Reference!$B$4:$C$29,2,1)</f>
        <v>4</v>
      </c>
    </row>
    <row r="816" spans="1:9" x14ac:dyDescent="0.2">
      <c r="A816" s="6">
        <v>4</v>
      </c>
      <c r="B816" s="4">
        <v>35</v>
      </c>
      <c r="C816" s="4" t="s">
        <v>323</v>
      </c>
      <c r="D816" s="5" t="s">
        <v>52</v>
      </c>
      <c r="E816" s="3" t="str">
        <f>INDEX('Player Data'!A:D,MATCH(D816,'Player Data'!A:A,0),3)</f>
        <v>KC</v>
      </c>
      <c r="F816" s="3" t="str">
        <f>INDEX('Player Data'!A:D,MATCH('Draft Data'!D816,'Player Data'!A:A,0),4)</f>
        <v>OF/2B</v>
      </c>
      <c r="G816" s="3">
        <f>INDEX('Player Data'!A:D,MATCH(D816,'Player Data'!A:A,0),2)</f>
        <v>45</v>
      </c>
      <c r="H816" s="3">
        <f t="shared" si="12"/>
        <v>-10</v>
      </c>
      <c r="I816" s="3">
        <f>VLOOKUP(B816,Reference!$B$4:$C$29,2,1)</f>
        <v>4</v>
      </c>
    </row>
    <row r="817" spans="1:9" x14ac:dyDescent="0.2">
      <c r="A817" s="6">
        <v>4</v>
      </c>
      <c r="B817" s="4">
        <v>36</v>
      </c>
      <c r="C817" s="4" t="s">
        <v>322</v>
      </c>
      <c r="D817" s="5" t="s">
        <v>43</v>
      </c>
      <c r="E817" s="3" t="str">
        <f>INDEX('Player Data'!A:D,MATCH(D817,'Player Data'!A:A,0),3)</f>
        <v>ATL</v>
      </c>
      <c r="F817" s="3" t="str">
        <f>INDEX('Player Data'!A:D,MATCH('Draft Data'!D817,'Player Data'!A:A,0),4)</f>
        <v>OF</v>
      </c>
      <c r="G817" s="3">
        <f>INDEX('Player Data'!A:D,MATCH(D817,'Player Data'!A:A,0),2)</f>
        <v>33</v>
      </c>
      <c r="H817" s="3">
        <f t="shared" si="12"/>
        <v>3</v>
      </c>
      <c r="I817" s="3">
        <f>VLOOKUP(B817,Reference!$B$4:$C$29,2,1)</f>
        <v>4</v>
      </c>
    </row>
    <row r="818" spans="1:9" x14ac:dyDescent="0.2">
      <c r="A818" s="6">
        <v>4</v>
      </c>
      <c r="B818" s="4">
        <v>37</v>
      </c>
      <c r="C818" s="4" t="s">
        <v>321</v>
      </c>
      <c r="D818" s="5" t="s">
        <v>53</v>
      </c>
      <c r="E818" s="3" t="str">
        <f>INDEX('Player Data'!A:D,MATCH(D818,'Player Data'!A:A,0),3)</f>
        <v>CWS</v>
      </c>
      <c r="F818" s="3" t="str">
        <f>INDEX('Player Data'!A:D,MATCH('Draft Data'!D818,'Player Data'!A:A,0),4)</f>
        <v>SS</v>
      </c>
      <c r="G818" s="3">
        <f>INDEX('Player Data'!A:D,MATCH(D818,'Player Data'!A:A,0),2)</f>
        <v>43</v>
      </c>
      <c r="H818" s="3">
        <f t="shared" si="12"/>
        <v>-6</v>
      </c>
      <c r="I818" s="3">
        <f>VLOOKUP(B818,Reference!$B$4:$C$29,2,1)</f>
        <v>4</v>
      </c>
    </row>
    <row r="819" spans="1:9" x14ac:dyDescent="0.2">
      <c r="A819" s="6">
        <v>4</v>
      </c>
      <c r="B819" s="4">
        <v>38</v>
      </c>
      <c r="C819" s="4" t="s">
        <v>6</v>
      </c>
      <c r="D819" s="5" t="s">
        <v>36</v>
      </c>
      <c r="E819" s="3" t="str">
        <f>INDEX('Player Data'!A:D,MATCH(D819,'Player Data'!A:A,0),3)</f>
        <v>HOU</v>
      </c>
      <c r="F819" s="3" t="str">
        <f>INDEX('Player Data'!A:D,MATCH('Draft Data'!D819,'Player Data'!A:A,0),4)</f>
        <v>OF</v>
      </c>
      <c r="G819" s="3">
        <f>INDEX('Player Data'!A:D,MATCH(D819,'Player Data'!A:A,0),2)</f>
        <v>26</v>
      </c>
      <c r="H819" s="3">
        <f t="shared" si="12"/>
        <v>12</v>
      </c>
      <c r="I819" s="3">
        <f>VLOOKUP(B819,Reference!$B$4:$C$29,2,1)</f>
        <v>4</v>
      </c>
    </row>
    <row r="820" spans="1:9" x14ac:dyDescent="0.2">
      <c r="A820" s="6">
        <v>4</v>
      </c>
      <c r="B820" s="4">
        <v>39</v>
      </c>
      <c r="C820" s="4" t="s">
        <v>320</v>
      </c>
      <c r="D820" s="5" t="s">
        <v>45</v>
      </c>
      <c r="E820" s="3" t="str">
        <f>INDEX('Player Data'!A:D,MATCH(D820,'Player Data'!A:A,0),3)</f>
        <v>STL</v>
      </c>
      <c r="F820" s="3" t="str">
        <f>INDEX('Player Data'!A:D,MATCH('Draft Data'!D820,'Player Data'!A:A,0),4)</f>
        <v>3B</v>
      </c>
      <c r="G820" s="3">
        <f>INDEX('Player Data'!A:D,MATCH(D820,'Player Data'!A:A,0),2)</f>
        <v>37</v>
      </c>
      <c r="H820" s="3">
        <f t="shared" si="12"/>
        <v>2</v>
      </c>
      <c r="I820" s="3">
        <f>VLOOKUP(B820,Reference!$B$4:$C$29,2,1)</f>
        <v>4</v>
      </c>
    </row>
    <row r="821" spans="1:9" x14ac:dyDescent="0.2">
      <c r="A821" s="6">
        <v>4</v>
      </c>
      <c r="B821" s="4">
        <v>40</v>
      </c>
      <c r="C821" s="4" t="s">
        <v>319</v>
      </c>
      <c r="D821" s="5" t="s">
        <v>56</v>
      </c>
      <c r="E821" s="3" t="str">
        <f>INDEX('Player Data'!A:D,MATCH(D821,'Player Data'!A:A,0),3)</f>
        <v>TOR</v>
      </c>
      <c r="F821" s="3" t="str">
        <f>INDEX('Player Data'!A:D,MATCH('Draft Data'!D821,'Player Data'!A:A,0),4)</f>
        <v>1B</v>
      </c>
      <c r="G821" s="3">
        <f>INDEX('Player Data'!A:D,MATCH(D821,'Player Data'!A:A,0),2)</f>
        <v>48</v>
      </c>
      <c r="H821" s="3">
        <f t="shared" si="12"/>
        <v>-8</v>
      </c>
      <c r="I821" s="3">
        <f>VLOOKUP(B821,Reference!$B$4:$C$29,2,1)</f>
        <v>4</v>
      </c>
    </row>
    <row r="822" spans="1:9" x14ac:dyDescent="0.2">
      <c r="A822" s="6">
        <v>4</v>
      </c>
      <c r="B822" s="4">
        <v>41</v>
      </c>
      <c r="C822" s="4" t="s">
        <v>319</v>
      </c>
      <c r="D822" s="5" t="s">
        <v>49</v>
      </c>
      <c r="E822" s="3" t="str">
        <f>INDEX('Player Data'!A:D,MATCH(D822,'Player Data'!A:A,0),3)</f>
        <v>ATL</v>
      </c>
      <c r="F822" s="3" t="str">
        <f>INDEX('Player Data'!A:D,MATCH('Draft Data'!D822,'Player Data'!A:A,0),4)</f>
        <v>2B</v>
      </c>
      <c r="G822" s="3">
        <f>INDEX('Player Data'!A:D,MATCH(D822,'Player Data'!A:A,0),2)</f>
        <v>38</v>
      </c>
      <c r="H822" s="3">
        <f t="shared" si="12"/>
        <v>3</v>
      </c>
      <c r="I822" s="3">
        <f>VLOOKUP(B822,Reference!$B$4:$C$29,2,1)</f>
        <v>5</v>
      </c>
    </row>
    <row r="823" spans="1:9" x14ac:dyDescent="0.2">
      <c r="A823" s="6">
        <v>4</v>
      </c>
      <c r="B823" s="4">
        <v>42</v>
      </c>
      <c r="C823" s="4" t="s">
        <v>320</v>
      </c>
      <c r="D823" s="5" t="s">
        <v>44</v>
      </c>
      <c r="E823" s="3" t="str">
        <f>INDEX('Player Data'!A:D,MATCH(D823,'Player Data'!A:A,0),3)</f>
        <v>CIN</v>
      </c>
      <c r="F823" s="3" t="str">
        <f>INDEX('Player Data'!A:D,MATCH('Draft Data'!D823,'Player Data'!A:A,0),4)</f>
        <v>SP</v>
      </c>
      <c r="G823" s="3">
        <f>INDEX('Player Data'!A:D,MATCH(D823,'Player Data'!A:A,0),2)</f>
        <v>36</v>
      </c>
      <c r="H823" s="3">
        <f t="shared" si="12"/>
        <v>6</v>
      </c>
      <c r="I823" s="3">
        <f>VLOOKUP(B823,Reference!$B$4:$C$29,2,1)</f>
        <v>5</v>
      </c>
    </row>
    <row r="824" spans="1:9" x14ac:dyDescent="0.2">
      <c r="A824" s="6">
        <v>4</v>
      </c>
      <c r="B824" s="4">
        <v>43</v>
      </c>
      <c r="C824" s="4" t="s">
        <v>6</v>
      </c>
      <c r="D824" s="5" t="s">
        <v>35</v>
      </c>
      <c r="E824" s="3" t="str">
        <f>INDEX('Player Data'!A:D,MATCH(D824,'Player Data'!A:A,0),3)</f>
        <v>TOR</v>
      </c>
      <c r="F824" s="3" t="str">
        <f>INDEX('Player Data'!A:D,MATCH('Draft Data'!D824,'Player Data'!A:A,0),4)</f>
        <v>SS</v>
      </c>
      <c r="G824" s="3">
        <f>INDEX('Player Data'!A:D,MATCH(D824,'Player Data'!A:A,0),2)</f>
        <v>28</v>
      </c>
      <c r="H824" s="3">
        <f t="shared" si="12"/>
        <v>15</v>
      </c>
      <c r="I824" s="3">
        <f>VLOOKUP(B824,Reference!$B$4:$C$29,2,1)</f>
        <v>5</v>
      </c>
    </row>
    <row r="825" spans="1:9" x14ac:dyDescent="0.2">
      <c r="A825" s="6">
        <v>4</v>
      </c>
      <c r="B825" s="4">
        <v>44</v>
      </c>
      <c r="C825" s="4" t="s">
        <v>321</v>
      </c>
      <c r="D825" s="5" t="s">
        <v>59</v>
      </c>
      <c r="E825" s="3" t="str">
        <f>INDEX('Player Data'!A:D,MATCH(D825,'Player Data'!A:A,0),3)</f>
        <v>CWS</v>
      </c>
      <c r="F825" s="3" t="str">
        <f>INDEX('Player Data'!A:D,MATCH('Draft Data'!D825,'Player Data'!A:A,0),4)</f>
        <v>1B</v>
      </c>
      <c r="G825" s="3">
        <f>INDEX('Player Data'!A:D,MATCH(D825,'Player Data'!A:A,0),2)</f>
        <v>46</v>
      </c>
      <c r="H825" s="3">
        <f t="shared" si="12"/>
        <v>-2</v>
      </c>
      <c r="I825" s="3">
        <f>VLOOKUP(B825,Reference!$B$4:$C$29,2,1)</f>
        <v>5</v>
      </c>
    </row>
    <row r="826" spans="1:9" x14ac:dyDescent="0.2">
      <c r="A826" s="6">
        <v>4</v>
      </c>
      <c r="B826" s="4">
        <v>45</v>
      </c>
      <c r="C826" s="4" t="s">
        <v>322</v>
      </c>
      <c r="D826" s="5" t="s">
        <v>40</v>
      </c>
      <c r="E826" s="3" t="str">
        <f>INDEX('Player Data'!A:D,MATCH(D826,'Player Data'!A:A,0),3)</f>
        <v>BOS</v>
      </c>
      <c r="F826" s="3" t="str">
        <f>INDEX('Player Data'!A:D,MATCH('Draft Data'!D826,'Player Data'!A:A,0),4)</f>
        <v>3B</v>
      </c>
      <c r="G826" s="3">
        <f>INDEX('Player Data'!A:D,MATCH(D826,'Player Data'!A:A,0),2)</f>
        <v>31</v>
      </c>
      <c r="H826" s="3">
        <f t="shared" si="12"/>
        <v>14</v>
      </c>
      <c r="I826" s="3">
        <f>VLOOKUP(B826,Reference!$B$4:$C$29,2,1)</f>
        <v>5</v>
      </c>
    </row>
    <row r="827" spans="1:9" x14ac:dyDescent="0.2">
      <c r="A827" s="6">
        <v>4</v>
      </c>
      <c r="B827" s="4">
        <v>46</v>
      </c>
      <c r="C827" s="4" t="s">
        <v>323</v>
      </c>
      <c r="D827" s="5" t="s">
        <v>62</v>
      </c>
      <c r="E827" s="3" t="str">
        <f>INDEX('Player Data'!A:D,MATCH(D827,'Player Data'!A:A,0),3)</f>
        <v>MIN</v>
      </c>
      <c r="F827" s="3" t="str">
        <f>INDEX('Player Data'!A:D,MATCH('Draft Data'!D827,'Player Data'!A:A,0),4)</f>
        <v>SP</v>
      </c>
      <c r="G827" s="3">
        <f>INDEX('Player Data'!A:D,MATCH(D827,'Player Data'!A:A,0),2)</f>
        <v>52</v>
      </c>
      <c r="H827" s="3">
        <f t="shared" si="12"/>
        <v>-6</v>
      </c>
      <c r="I827" s="3">
        <f>VLOOKUP(B827,Reference!$B$4:$C$29,2,1)</f>
        <v>5</v>
      </c>
    </row>
    <row r="828" spans="1:9" x14ac:dyDescent="0.2">
      <c r="A828" s="6">
        <v>4</v>
      </c>
      <c r="B828" s="4">
        <v>47</v>
      </c>
      <c r="C828" s="4" t="s">
        <v>324</v>
      </c>
      <c r="D828" s="5" t="s">
        <v>48</v>
      </c>
      <c r="E828" s="3" t="str">
        <f>INDEX('Player Data'!A:D,MATCH(D828,'Player Data'!A:A,0),3)</f>
        <v>CWS</v>
      </c>
      <c r="F828" s="3" t="str">
        <f>INDEX('Player Data'!A:D,MATCH('Draft Data'!D828,'Player Data'!A:A,0),4)</f>
        <v>OF</v>
      </c>
      <c r="G828" s="3">
        <f>INDEX('Player Data'!A:D,MATCH(D828,'Player Data'!A:A,0),2)</f>
        <v>39</v>
      </c>
      <c r="H828" s="3">
        <f t="shared" si="12"/>
        <v>8</v>
      </c>
      <c r="I828" s="3">
        <f>VLOOKUP(B828,Reference!$B$4:$C$29,2,1)</f>
        <v>5</v>
      </c>
    </row>
    <row r="829" spans="1:9" x14ac:dyDescent="0.2">
      <c r="A829" s="6">
        <v>4</v>
      </c>
      <c r="B829" s="4">
        <v>48</v>
      </c>
      <c r="C829" s="4" t="s">
        <v>325</v>
      </c>
      <c r="D829" s="5" t="s">
        <v>57</v>
      </c>
      <c r="E829" s="3" t="str">
        <f>INDEX('Player Data'!A:D,MATCH(D829,'Player Data'!A:A,0),3)</f>
        <v>TB</v>
      </c>
      <c r="F829" s="3" t="str">
        <f>INDEX('Player Data'!A:D,MATCH('Draft Data'!D829,'Player Data'!A:A,0),4)</f>
        <v>SP</v>
      </c>
      <c r="G829" s="3">
        <f>INDEX('Player Data'!A:D,MATCH(D829,'Player Data'!A:A,0),2)</f>
        <v>49</v>
      </c>
      <c r="H829" s="3">
        <f t="shared" si="12"/>
        <v>-1</v>
      </c>
      <c r="I829" s="3">
        <f>VLOOKUP(B829,Reference!$B$4:$C$29,2,1)</f>
        <v>5</v>
      </c>
    </row>
    <row r="830" spans="1:9" x14ac:dyDescent="0.2">
      <c r="A830" s="6">
        <v>4</v>
      </c>
      <c r="B830" s="4">
        <v>49</v>
      </c>
      <c r="C830" s="4" t="s">
        <v>326</v>
      </c>
      <c r="D830" s="5" t="s">
        <v>55</v>
      </c>
      <c r="E830" s="3" t="str">
        <f>INDEX('Player Data'!A:D,MATCH(D830,'Player Data'!A:A,0),3)</f>
        <v>NYM</v>
      </c>
      <c r="F830" s="3" t="str">
        <f>INDEX('Player Data'!A:D,MATCH('Draft Data'!D830,'Player Data'!A:A,0),4)</f>
        <v>1B</v>
      </c>
      <c r="G830" s="3">
        <f>INDEX('Player Data'!A:D,MATCH(D830,'Player Data'!A:A,0),2)</f>
        <v>47</v>
      </c>
      <c r="H830" s="3">
        <f t="shared" si="12"/>
        <v>2</v>
      </c>
      <c r="I830" s="3">
        <f>VLOOKUP(B830,Reference!$B$4:$C$29,2,1)</f>
        <v>5</v>
      </c>
    </row>
    <row r="831" spans="1:9" x14ac:dyDescent="0.2">
      <c r="A831" s="6">
        <v>4</v>
      </c>
      <c r="B831" s="4">
        <v>50</v>
      </c>
      <c r="C831" s="4" t="s">
        <v>327</v>
      </c>
      <c r="D831" s="5" t="s">
        <v>93</v>
      </c>
      <c r="E831" s="3" t="str">
        <f>INDEX('Player Data'!A:D,MATCH(D831,'Player Data'!A:A,0),3)</f>
        <v>MIN</v>
      </c>
      <c r="F831" s="3" t="str">
        <f>INDEX('Player Data'!A:D,MATCH('Draft Data'!D831,'Player Data'!A:A,0),4)</f>
        <v>DH</v>
      </c>
      <c r="G831" s="3">
        <f>INDEX('Player Data'!A:D,MATCH(D831,'Player Data'!A:A,0),2)</f>
        <v>83</v>
      </c>
      <c r="H831" s="3">
        <f t="shared" si="12"/>
        <v>-33</v>
      </c>
      <c r="I831" s="3">
        <f>VLOOKUP(B831,Reference!$B$4:$C$29,2,1)</f>
        <v>5</v>
      </c>
    </row>
    <row r="832" spans="1:9" x14ac:dyDescent="0.2">
      <c r="A832" s="6">
        <v>4</v>
      </c>
      <c r="B832" s="4">
        <v>51</v>
      </c>
      <c r="C832" s="4" t="s">
        <v>327</v>
      </c>
      <c r="D832" s="5" t="s">
        <v>70</v>
      </c>
      <c r="E832" s="3" t="str">
        <f>INDEX('Player Data'!A:D,MATCH(D832,'Player Data'!A:A,0),3)</f>
        <v>NYY</v>
      </c>
      <c r="F832" s="3" t="str">
        <f>INDEX('Player Data'!A:D,MATCH('Draft Data'!D832,'Player Data'!A:A,0),4)</f>
        <v>1B</v>
      </c>
      <c r="G832" s="3">
        <f>INDEX('Player Data'!A:D,MATCH(D832,'Player Data'!A:A,0),2)</f>
        <v>63</v>
      </c>
      <c r="H832" s="3">
        <f t="shared" si="12"/>
        <v>-12</v>
      </c>
      <c r="I832" s="3">
        <f>VLOOKUP(B832,Reference!$B$4:$C$29,2,1)</f>
        <v>6</v>
      </c>
    </row>
    <row r="833" spans="1:9" x14ac:dyDescent="0.2">
      <c r="A833" s="6">
        <v>4</v>
      </c>
      <c r="B833" s="4">
        <v>52</v>
      </c>
      <c r="C833" s="4" t="s">
        <v>326</v>
      </c>
      <c r="D833" s="5" t="s">
        <v>61</v>
      </c>
      <c r="E833" s="3" t="str">
        <f>INDEX('Player Data'!A:D,MATCH(D833,'Player Data'!A:A,0),3)</f>
        <v>CWS</v>
      </c>
      <c r="F833" s="3" t="str">
        <f>INDEX('Player Data'!A:D,MATCH('Draft Data'!D833,'Player Data'!A:A,0),4)</f>
        <v>SP</v>
      </c>
      <c r="G833" s="3">
        <f>INDEX('Player Data'!A:D,MATCH(D833,'Player Data'!A:A,0),2)</f>
        <v>53</v>
      </c>
      <c r="H833" s="3">
        <f t="shared" si="12"/>
        <v>-1</v>
      </c>
      <c r="I833" s="3">
        <f>VLOOKUP(B833,Reference!$B$4:$C$29,2,1)</f>
        <v>6</v>
      </c>
    </row>
    <row r="834" spans="1:9" x14ac:dyDescent="0.2">
      <c r="A834" s="6">
        <v>4</v>
      </c>
      <c r="B834" s="4">
        <v>53</v>
      </c>
      <c r="C834" s="4" t="s">
        <v>325</v>
      </c>
      <c r="D834" s="5" t="s">
        <v>58</v>
      </c>
      <c r="E834" s="3" t="str">
        <f>INDEX('Player Data'!A:D,MATCH(D834,'Player Data'!A:A,0),3)</f>
        <v>NYY</v>
      </c>
      <c r="F834" s="3" t="str">
        <f>INDEX('Player Data'!A:D,MATCH('Draft Data'!D834,'Player Data'!A:A,0),4)</f>
        <v>OF</v>
      </c>
      <c r="G834" s="3">
        <f>INDEX('Player Data'!A:D,MATCH(D834,'Player Data'!A:A,0),2)</f>
        <v>50</v>
      </c>
      <c r="H834" s="3">
        <f t="shared" si="12"/>
        <v>3</v>
      </c>
      <c r="I834" s="3">
        <f>VLOOKUP(B834,Reference!$B$4:$C$29,2,1)</f>
        <v>6</v>
      </c>
    </row>
    <row r="835" spans="1:9" x14ac:dyDescent="0.2">
      <c r="A835" s="6">
        <v>4</v>
      </c>
      <c r="B835" s="4">
        <v>54</v>
      </c>
      <c r="C835" s="4" t="s">
        <v>324</v>
      </c>
      <c r="D835" s="5" t="s">
        <v>47</v>
      </c>
      <c r="E835" s="3" t="str">
        <f>INDEX('Player Data'!A:D,MATCH(D835,'Player Data'!A:A,0),3)</f>
        <v>KC</v>
      </c>
      <c r="F835" s="3" t="str">
        <f>INDEX('Player Data'!A:D,MATCH('Draft Data'!D835,'Player Data'!A:A,0),4)</f>
        <v>SS</v>
      </c>
      <c r="G835" s="3">
        <f>INDEX('Player Data'!A:D,MATCH(D835,'Player Data'!A:A,0),2)</f>
        <v>41</v>
      </c>
      <c r="H835" s="3">
        <f t="shared" ref="H835:H898" si="13">B835-G835</f>
        <v>13</v>
      </c>
      <c r="I835" s="3">
        <f>VLOOKUP(B835,Reference!$B$4:$C$29,2,1)</f>
        <v>6</v>
      </c>
    </row>
    <row r="836" spans="1:9" x14ac:dyDescent="0.2">
      <c r="A836" s="6">
        <v>4</v>
      </c>
      <c r="B836" s="4">
        <v>55</v>
      </c>
      <c r="C836" s="4" t="s">
        <v>323</v>
      </c>
      <c r="D836" s="5" t="s">
        <v>68</v>
      </c>
      <c r="E836" s="3" t="str">
        <f>INDEX('Player Data'!A:D,MATCH(D836,'Player Data'!A:A,0),3)</f>
        <v>NYM</v>
      </c>
      <c r="F836" s="3" t="str">
        <f>INDEX('Player Data'!A:D,MATCH('Draft Data'!D836,'Player Data'!A:A,0),4)</f>
        <v>OF</v>
      </c>
      <c r="G836" s="3">
        <f>INDEX('Player Data'!A:D,MATCH(D836,'Player Data'!A:A,0),2)</f>
        <v>60</v>
      </c>
      <c r="H836" s="3">
        <f t="shared" si="13"/>
        <v>-5</v>
      </c>
      <c r="I836" s="3">
        <f>VLOOKUP(B836,Reference!$B$4:$C$29,2,1)</f>
        <v>6</v>
      </c>
    </row>
    <row r="837" spans="1:9" x14ac:dyDescent="0.2">
      <c r="A837" s="6">
        <v>4</v>
      </c>
      <c r="B837" s="4">
        <v>56</v>
      </c>
      <c r="C837" s="4" t="s">
        <v>322</v>
      </c>
      <c r="D837" s="5" t="s">
        <v>67</v>
      </c>
      <c r="E837" s="3" t="str">
        <f>INDEX('Player Data'!A:D,MATCH(D837,'Player Data'!A:A,0),3)</f>
        <v>ARI</v>
      </c>
      <c r="F837" s="3" t="str">
        <f>INDEX('Player Data'!A:D,MATCH('Draft Data'!D837,'Player Data'!A:A,0),4)</f>
        <v>2B</v>
      </c>
      <c r="G837" s="3">
        <f>INDEX('Player Data'!A:D,MATCH(D837,'Player Data'!A:A,0),2)</f>
        <v>58</v>
      </c>
      <c r="H837" s="3">
        <f t="shared" si="13"/>
        <v>-2</v>
      </c>
      <c r="I837" s="3">
        <f>VLOOKUP(B837,Reference!$B$4:$C$29,2,1)</f>
        <v>6</v>
      </c>
    </row>
    <row r="838" spans="1:9" x14ac:dyDescent="0.2">
      <c r="A838" s="6">
        <v>4</v>
      </c>
      <c r="B838" s="4">
        <v>57</v>
      </c>
      <c r="C838" s="4" t="s">
        <v>321</v>
      </c>
      <c r="D838" s="5" t="s">
        <v>60</v>
      </c>
      <c r="E838" s="3" t="str">
        <f>INDEX('Player Data'!A:D,MATCH(D838,'Player Data'!A:A,0),3)</f>
        <v>SD</v>
      </c>
      <c r="F838" s="3" t="str">
        <f>INDEX('Player Data'!A:D,MATCH('Draft Data'!D838,'Player Data'!A:A,0),4)</f>
        <v>SP</v>
      </c>
      <c r="G838" s="3">
        <f>INDEX('Player Data'!A:D,MATCH(D838,'Player Data'!A:A,0),2)</f>
        <v>55</v>
      </c>
      <c r="H838" s="3">
        <f t="shared" si="13"/>
        <v>2</v>
      </c>
      <c r="I838" s="3">
        <f>VLOOKUP(B838,Reference!$B$4:$C$29,2,1)</f>
        <v>6</v>
      </c>
    </row>
    <row r="839" spans="1:9" x14ac:dyDescent="0.2">
      <c r="A839" s="6">
        <v>4</v>
      </c>
      <c r="B839" s="4">
        <v>58</v>
      </c>
      <c r="C839" s="4" t="s">
        <v>6</v>
      </c>
      <c r="D839" s="5" t="s">
        <v>54</v>
      </c>
      <c r="E839" s="3" t="str">
        <f>INDEX('Player Data'!A:D,MATCH(D839,'Player Data'!A:A,0),3)</f>
        <v>MIA</v>
      </c>
      <c r="F839" s="3" t="str">
        <f>INDEX('Player Data'!A:D,MATCH('Draft Data'!D839,'Player Data'!A:A,0),4)</f>
        <v>OF</v>
      </c>
      <c r="G839" s="3">
        <f>INDEX('Player Data'!A:D,MATCH(D839,'Player Data'!A:A,0),2)</f>
        <v>44</v>
      </c>
      <c r="H839" s="3">
        <f t="shared" si="13"/>
        <v>14</v>
      </c>
      <c r="I839" s="3">
        <f>VLOOKUP(B839,Reference!$B$4:$C$29,2,1)</f>
        <v>6</v>
      </c>
    </row>
    <row r="840" spans="1:9" x14ac:dyDescent="0.2">
      <c r="A840" s="6">
        <v>4</v>
      </c>
      <c r="B840" s="4">
        <v>59</v>
      </c>
      <c r="C840" s="4" t="s">
        <v>320</v>
      </c>
      <c r="D840" s="5" t="s">
        <v>64</v>
      </c>
      <c r="E840" s="3" t="str">
        <f>INDEX('Player Data'!A:D,MATCH(D840,'Player Data'!A:A,0),3)</f>
        <v>PHI</v>
      </c>
      <c r="F840" s="3" t="str">
        <f>INDEX('Player Data'!A:D,MATCH('Draft Data'!D840,'Player Data'!A:A,0),4)</f>
        <v>C</v>
      </c>
      <c r="G840" s="3">
        <f>INDEX('Player Data'!A:D,MATCH(D840,'Player Data'!A:A,0),2)</f>
        <v>54</v>
      </c>
      <c r="H840" s="3">
        <f t="shared" si="13"/>
        <v>5</v>
      </c>
      <c r="I840" s="3">
        <f>VLOOKUP(B840,Reference!$B$4:$C$29,2,1)</f>
        <v>6</v>
      </c>
    </row>
    <row r="841" spans="1:9" x14ac:dyDescent="0.2">
      <c r="A841" s="6">
        <v>4</v>
      </c>
      <c r="B841" s="4">
        <v>60</v>
      </c>
      <c r="C841" s="4" t="s">
        <v>319</v>
      </c>
      <c r="D841" s="5" t="s">
        <v>91</v>
      </c>
      <c r="E841" s="3" t="str">
        <f>INDEX('Player Data'!A:D,MATCH(D841,'Player Data'!A:A,0),3)</f>
        <v>LAD</v>
      </c>
      <c r="F841" s="3" t="str">
        <f>INDEX('Player Data'!A:D,MATCH('Draft Data'!D841,'Player Data'!A:A,0),4)</f>
        <v>1B/2B/3B</v>
      </c>
      <c r="G841" s="3">
        <f>INDEX('Player Data'!A:D,MATCH(D841,'Player Data'!A:A,0),2)</f>
        <v>93</v>
      </c>
      <c r="H841" s="3">
        <f t="shared" si="13"/>
        <v>-33</v>
      </c>
      <c r="I841" s="3">
        <f>VLOOKUP(B841,Reference!$B$4:$C$29,2,1)</f>
        <v>6</v>
      </c>
    </row>
    <row r="842" spans="1:9" x14ac:dyDescent="0.2">
      <c r="A842" s="6">
        <v>4</v>
      </c>
      <c r="B842" s="4">
        <v>61</v>
      </c>
      <c r="C842" s="4" t="s">
        <v>319</v>
      </c>
      <c r="D842" s="5" t="s">
        <v>76</v>
      </c>
      <c r="E842" s="3" t="str">
        <f>INDEX('Player Data'!A:D,MATCH(D842,'Player Data'!A:A,0),3)</f>
        <v>CHC</v>
      </c>
      <c r="F842" s="3" t="str">
        <f>INDEX('Player Data'!A:D,MATCH('Draft Data'!D842,'Player Data'!A:A,0),4)</f>
        <v>SS</v>
      </c>
      <c r="G842" s="3">
        <f>INDEX('Player Data'!A:D,MATCH(D842,'Player Data'!A:A,0),2)</f>
        <v>66</v>
      </c>
      <c r="H842" s="3">
        <f t="shared" si="13"/>
        <v>-5</v>
      </c>
      <c r="I842" s="3">
        <f>VLOOKUP(B842,Reference!$B$4:$C$29,2,1)</f>
        <v>7</v>
      </c>
    </row>
    <row r="843" spans="1:9" x14ac:dyDescent="0.2">
      <c r="A843" s="6">
        <v>4</v>
      </c>
      <c r="B843" s="4">
        <v>62</v>
      </c>
      <c r="C843" s="4" t="s">
        <v>320</v>
      </c>
      <c r="D843" s="5" t="s">
        <v>66</v>
      </c>
      <c r="E843" s="3" t="str">
        <f>INDEX('Player Data'!A:D,MATCH(D843,'Player Data'!A:A,0),3)</f>
        <v>MIL</v>
      </c>
      <c r="F843" s="3" t="str">
        <f>INDEX('Player Data'!A:D,MATCH('Draft Data'!D843,'Player Data'!A:A,0),4)</f>
        <v>RP</v>
      </c>
      <c r="G843" s="3">
        <f>INDEX('Player Data'!A:D,MATCH(D843,'Player Data'!A:A,0),2)</f>
        <v>57</v>
      </c>
      <c r="H843" s="3">
        <f t="shared" si="13"/>
        <v>5</v>
      </c>
      <c r="I843" s="3">
        <f>VLOOKUP(B843,Reference!$B$4:$C$29,2,1)</f>
        <v>7</v>
      </c>
    </row>
    <row r="844" spans="1:9" x14ac:dyDescent="0.2">
      <c r="A844" s="6">
        <v>4</v>
      </c>
      <c r="B844" s="4">
        <v>63</v>
      </c>
      <c r="C844" s="4" t="s">
        <v>6</v>
      </c>
      <c r="D844" s="5" t="s">
        <v>63</v>
      </c>
      <c r="E844" s="3" t="str">
        <f>INDEX('Player Data'!A:D,MATCH(D844,'Player Data'!A:A,0),3)</f>
        <v>SD</v>
      </c>
      <c r="F844" s="3" t="str">
        <f>INDEX('Player Data'!A:D,MATCH('Draft Data'!D844,'Player Data'!A:A,0),4)</f>
        <v>OF</v>
      </c>
      <c r="G844" s="3">
        <f>INDEX('Player Data'!A:D,MATCH(D844,'Player Data'!A:A,0),2)</f>
        <v>51</v>
      </c>
      <c r="H844" s="3">
        <f t="shared" si="13"/>
        <v>12</v>
      </c>
      <c r="I844" s="3">
        <f>VLOOKUP(B844,Reference!$B$4:$C$29,2,1)</f>
        <v>7</v>
      </c>
    </row>
    <row r="845" spans="1:9" x14ac:dyDescent="0.2">
      <c r="A845" s="6">
        <v>4</v>
      </c>
      <c r="B845" s="4">
        <v>64</v>
      </c>
      <c r="C845" s="4" t="s">
        <v>321</v>
      </c>
      <c r="D845" s="5" t="s">
        <v>71</v>
      </c>
      <c r="E845" s="3" t="str">
        <f>INDEX('Player Data'!A:D,MATCH(D845,'Player Data'!A:A,0),3)</f>
        <v>CIN</v>
      </c>
      <c r="F845" s="3" t="str">
        <f>INDEX('Player Data'!A:D,MATCH('Draft Data'!D845,'Player Data'!A:A,0),4)</f>
        <v>OF</v>
      </c>
      <c r="G845" s="3">
        <f>INDEX('Player Data'!A:D,MATCH(D845,'Player Data'!A:A,0),2)</f>
        <v>61</v>
      </c>
      <c r="H845" s="3">
        <f t="shared" si="13"/>
        <v>3</v>
      </c>
      <c r="I845" s="3">
        <f>VLOOKUP(B845,Reference!$B$4:$C$29,2,1)</f>
        <v>7</v>
      </c>
    </row>
    <row r="846" spans="1:9" x14ac:dyDescent="0.2">
      <c r="A846" s="6">
        <v>4</v>
      </c>
      <c r="B846" s="4">
        <v>65</v>
      </c>
      <c r="C846" s="4" t="s">
        <v>322</v>
      </c>
      <c r="D846" s="5" t="s">
        <v>83</v>
      </c>
      <c r="E846" s="3" t="str">
        <f>INDEX('Player Data'!A:D,MATCH(D846,'Player Data'!A:A,0),3)</f>
        <v>BOS</v>
      </c>
      <c r="F846" s="3" t="str">
        <f>INDEX('Player Data'!A:D,MATCH('Draft Data'!D846,'Player Data'!A:A,0),4)</f>
        <v>DH</v>
      </c>
      <c r="G846" s="3">
        <f>INDEX('Player Data'!A:D,MATCH(D846,'Player Data'!A:A,0),2)</f>
        <v>74</v>
      </c>
      <c r="H846" s="3">
        <f t="shared" si="13"/>
        <v>-9</v>
      </c>
      <c r="I846" s="3">
        <f>VLOOKUP(B846,Reference!$B$4:$C$29,2,1)</f>
        <v>7</v>
      </c>
    </row>
    <row r="847" spans="1:9" x14ac:dyDescent="0.2">
      <c r="A847" s="6">
        <v>4</v>
      </c>
      <c r="B847" s="4">
        <v>66</v>
      </c>
      <c r="C847" s="4" t="s">
        <v>323</v>
      </c>
      <c r="D847" s="5" t="s">
        <v>74</v>
      </c>
      <c r="E847" s="3" t="str">
        <f>INDEX('Player Data'!A:D,MATCH(D847,'Player Data'!A:A,0),3)</f>
        <v>ARI</v>
      </c>
      <c r="F847" s="3" t="str">
        <f>INDEX('Player Data'!A:D,MATCH('Draft Data'!D847,'Player Data'!A:A,0),4)</f>
        <v>SP</v>
      </c>
      <c r="G847" s="3">
        <f>INDEX('Player Data'!A:D,MATCH(D847,'Player Data'!A:A,0),2)</f>
        <v>65</v>
      </c>
      <c r="H847" s="3">
        <f t="shared" si="13"/>
        <v>1</v>
      </c>
      <c r="I847" s="3">
        <f>VLOOKUP(B847,Reference!$B$4:$C$29,2,1)</f>
        <v>7</v>
      </c>
    </row>
    <row r="848" spans="1:9" x14ac:dyDescent="0.2">
      <c r="A848" s="6">
        <v>4</v>
      </c>
      <c r="B848" s="4">
        <v>67</v>
      </c>
      <c r="C848" s="4" t="s">
        <v>324</v>
      </c>
      <c r="D848" s="5" t="s">
        <v>65</v>
      </c>
      <c r="E848" s="3" t="str">
        <f>INDEX('Player Data'!A:D,MATCH(D848,'Player Data'!A:A,0),3)</f>
        <v>NYY</v>
      </c>
      <c r="F848" s="3" t="str">
        <f>INDEX('Player Data'!A:D,MATCH('Draft Data'!D848,'Player Data'!A:A,0),4)</f>
        <v>SS</v>
      </c>
      <c r="G848" s="3">
        <f>INDEX('Player Data'!A:D,MATCH(D848,'Player Data'!A:A,0),2)</f>
        <v>56</v>
      </c>
      <c r="H848" s="3">
        <f t="shared" si="13"/>
        <v>11</v>
      </c>
      <c r="I848" s="3">
        <f>VLOOKUP(B848,Reference!$B$4:$C$29,2,1)</f>
        <v>7</v>
      </c>
    </row>
    <row r="849" spans="1:9" x14ac:dyDescent="0.2">
      <c r="A849" s="6">
        <v>4</v>
      </c>
      <c r="B849" s="4">
        <v>68</v>
      </c>
      <c r="C849" s="4" t="s">
        <v>325</v>
      </c>
      <c r="D849" s="5" t="s">
        <v>77</v>
      </c>
      <c r="E849" s="3" t="str">
        <f>INDEX('Player Data'!A:D,MATCH(D849,'Player Data'!A:A,0),3)</f>
        <v>TOR</v>
      </c>
      <c r="F849" s="3" t="str">
        <f>INDEX('Player Data'!A:D,MATCH('Draft Data'!D849,'Player Data'!A:A,0),4)</f>
        <v>OF</v>
      </c>
      <c r="G849" s="3">
        <f>INDEX('Player Data'!A:D,MATCH(D849,'Player Data'!A:A,0),2)</f>
        <v>69</v>
      </c>
      <c r="H849" s="3">
        <f t="shared" si="13"/>
        <v>-1</v>
      </c>
      <c r="I849" s="3">
        <f>VLOOKUP(B849,Reference!$B$4:$C$29,2,1)</f>
        <v>7</v>
      </c>
    </row>
    <row r="850" spans="1:9" x14ac:dyDescent="0.2">
      <c r="A850" s="6">
        <v>4</v>
      </c>
      <c r="B850" s="4">
        <v>69</v>
      </c>
      <c r="C850" s="4" t="s">
        <v>326</v>
      </c>
      <c r="D850" s="5" t="s">
        <v>72</v>
      </c>
      <c r="E850" s="3" t="str">
        <f>INDEX('Player Data'!A:D,MATCH(D850,'Player Data'!A:A,0),3)</f>
        <v>CWS</v>
      </c>
      <c r="F850" s="3" t="str">
        <f>INDEX('Player Data'!A:D,MATCH('Draft Data'!D850,'Player Data'!A:A,0),4)</f>
        <v>RP</v>
      </c>
      <c r="G850" s="3">
        <f>INDEX('Player Data'!A:D,MATCH(D850,'Player Data'!A:A,0),2)</f>
        <v>62</v>
      </c>
      <c r="H850" s="3">
        <f t="shared" si="13"/>
        <v>7</v>
      </c>
      <c r="I850" s="3">
        <f>VLOOKUP(B850,Reference!$B$4:$C$29,2,1)</f>
        <v>7</v>
      </c>
    </row>
    <row r="851" spans="1:9" x14ac:dyDescent="0.2">
      <c r="A851" s="6">
        <v>4</v>
      </c>
      <c r="B851" s="4">
        <v>70</v>
      </c>
      <c r="C851" s="4" t="s">
        <v>327</v>
      </c>
      <c r="D851" s="5" t="s">
        <v>85</v>
      </c>
      <c r="E851" s="3" t="str">
        <f>INDEX('Player Data'!A:D,MATCH(D851,'Player Data'!A:A,0),3)</f>
        <v>MIN</v>
      </c>
      <c r="F851" s="3" t="str">
        <f>INDEX('Player Data'!A:D,MATCH('Draft Data'!D851,'Player Data'!A:A,0),4)</f>
        <v>SP</v>
      </c>
      <c r="G851" s="3">
        <f>INDEX('Player Data'!A:D,MATCH(D851,'Player Data'!A:A,0),2)</f>
        <v>76</v>
      </c>
      <c r="H851" s="3">
        <f t="shared" si="13"/>
        <v>-6</v>
      </c>
      <c r="I851" s="3">
        <f>VLOOKUP(B851,Reference!$B$4:$C$29,2,1)</f>
        <v>7</v>
      </c>
    </row>
    <row r="852" spans="1:9" x14ac:dyDescent="0.2">
      <c r="A852" s="6">
        <v>4</v>
      </c>
      <c r="B852" s="4">
        <v>71</v>
      </c>
      <c r="C852" s="4" t="s">
        <v>327</v>
      </c>
      <c r="D852" s="5" t="s">
        <v>103</v>
      </c>
      <c r="E852" s="3" t="str">
        <f>INDEX('Player Data'!A:D,MATCH(D852,'Player Data'!A:A,0),3)</f>
        <v>MIN</v>
      </c>
      <c r="F852" s="3" t="str">
        <f>INDEX('Player Data'!A:D,MATCH('Draft Data'!D852,'Player Data'!A:A,0),4)</f>
        <v>OF</v>
      </c>
      <c r="G852" s="3">
        <f>INDEX('Player Data'!A:D,MATCH(D852,'Player Data'!A:A,0),2)</f>
        <v>94</v>
      </c>
      <c r="H852" s="3">
        <f t="shared" si="13"/>
        <v>-23</v>
      </c>
      <c r="I852" s="3">
        <f>VLOOKUP(B852,Reference!$B$4:$C$29,2,1)</f>
        <v>8</v>
      </c>
    </row>
    <row r="853" spans="1:9" x14ac:dyDescent="0.2">
      <c r="A853" s="6">
        <v>4</v>
      </c>
      <c r="B853" s="4">
        <v>72</v>
      </c>
      <c r="C853" s="4" t="s">
        <v>326</v>
      </c>
      <c r="D853" s="5" t="s">
        <v>81</v>
      </c>
      <c r="E853" s="3" t="str">
        <f>INDEX('Player Data'!A:D,MATCH(D853,'Player Data'!A:A,0),3)</f>
        <v>NYM</v>
      </c>
      <c r="F853" s="3" t="str">
        <f>INDEX('Player Data'!A:D,MATCH('Draft Data'!D853,'Player Data'!A:A,0),4)</f>
        <v>OF/2B</v>
      </c>
      <c r="G853" s="3">
        <f>INDEX('Player Data'!A:D,MATCH(D853,'Player Data'!A:A,0),2)</f>
        <v>72</v>
      </c>
      <c r="H853" s="3">
        <f t="shared" si="13"/>
        <v>0</v>
      </c>
      <c r="I853" s="3">
        <f>VLOOKUP(B853,Reference!$B$4:$C$29,2,1)</f>
        <v>8</v>
      </c>
    </row>
    <row r="854" spans="1:9" x14ac:dyDescent="0.2">
      <c r="A854" s="6">
        <v>4</v>
      </c>
      <c r="B854" s="4">
        <v>73</v>
      </c>
      <c r="C854" s="4" t="s">
        <v>325</v>
      </c>
      <c r="D854" s="5" t="s">
        <v>89</v>
      </c>
      <c r="E854" s="3" t="str">
        <f>INDEX('Player Data'!A:D,MATCH(D854,'Player Data'!A:A,0),3)</f>
        <v>MIL</v>
      </c>
      <c r="F854" s="3" t="str">
        <f>INDEX('Player Data'!A:D,MATCH('Draft Data'!D854,'Player Data'!A:A,0),4)</f>
        <v>SP</v>
      </c>
      <c r="G854" s="3">
        <f>INDEX('Player Data'!A:D,MATCH(D854,'Player Data'!A:A,0),2)</f>
        <v>80</v>
      </c>
      <c r="H854" s="3">
        <f t="shared" si="13"/>
        <v>-7</v>
      </c>
      <c r="I854" s="3">
        <f>VLOOKUP(B854,Reference!$B$4:$C$29,2,1)</f>
        <v>8</v>
      </c>
    </row>
    <row r="855" spans="1:9" x14ac:dyDescent="0.2">
      <c r="A855" s="6">
        <v>4</v>
      </c>
      <c r="B855" s="4">
        <v>74</v>
      </c>
      <c r="C855" s="4" t="s">
        <v>324</v>
      </c>
      <c r="D855" s="5" t="s">
        <v>69</v>
      </c>
      <c r="E855" s="3" t="str">
        <f>INDEX('Player Data'!A:D,MATCH(D855,'Player Data'!A:A,0),3)</f>
        <v>CIN</v>
      </c>
      <c r="F855" s="3" t="str">
        <f>INDEX('Player Data'!A:D,MATCH('Draft Data'!D855,'Player Data'!A:A,0),4)</f>
        <v>3B</v>
      </c>
      <c r="G855" s="3">
        <f>INDEX('Player Data'!A:D,MATCH(D855,'Player Data'!A:A,0),2)</f>
        <v>59</v>
      </c>
      <c r="H855" s="3">
        <f t="shared" si="13"/>
        <v>15</v>
      </c>
      <c r="I855" s="3">
        <f>VLOOKUP(B855,Reference!$B$4:$C$29,2,1)</f>
        <v>8</v>
      </c>
    </row>
    <row r="856" spans="1:9" x14ac:dyDescent="0.2">
      <c r="A856" s="6">
        <v>4</v>
      </c>
      <c r="B856" s="4">
        <v>75</v>
      </c>
      <c r="C856" s="4" t="s">
        <v>323</v>
      </c>
      <c r="D856" s="5" t="s">
        <v>78</v>
      </c>
      <c r="E856" s="3" t="str">
        <f>INDEX('Player Data'!A:D,MATCH(D856,'Player Data'!A:A,0),3)</f>
        <v>NYM</v>
      </c>
      <c r="F856" s="3" t="str">
        <f>INDEX('Player Data'!A:D,MATCH('Draft Data'!D856,'Player Data'!A:A,0),4)</f>
        <v>SP</v>
      </c>
      <c r="G856" s="3">
        <f>INDEX('Player Data'!A:D,MATCH(D856,'Player Data'!A:A,0),2)</f>
        <v>68</v>
      </c>
      <c r="H856" s="3">
        <f t="shared" si="13"/>
        <v>7</v>
      </c>
      <c r="I856" s="3">
        <f>VLOOKUP(B856,Reference!$B$4:$C$29,2,1)</f>
        <v>8</v>
      </c>
    </row>
    <row r="857" spans="1:9" x14ac:dyDescent="0.2">
      <c r="A857" s="6">
        <v>4</v>
      </c>
      <c r="B857" s="4">
        <v>76</v>
      </c>
      <c r="C857" s="4" t="s">
        <v>322</v>
      </c>
      <c r="D857" s="5" t="s">
        <v>84</v>
      </c>
      <c r="E857" s="3" t="str">
        <f>INDEX('Player Data'!A:D,MATCH(D857,'Player Data'!A:A,0),3)</f>
        <v>OAK</v>
      </c>
      <c r="F857" s="3" t="str">
        <f>INDEX('Player Data'!A:D,MATCH('Draft Data'!D857,'Player Data'!A:A,0),4)</f>
        <v>1B</v>
      </c>
      <c r="G857" s="3">
        <f>INDEX('Player Data'!A:D,MATCH(D857,'Player Data'!A:A,0),2)</f>
        <v>75</v>
      </c>
      <c r="H857" s="3">
        <f t="shared" si="13"/>
        <v>1</v>
      </c>
      <c r="I857" s="3">
        <f>VLOOKUP(B857,Reference!$B$4:$C$29,2,1)</f>
        <v>8</v>
      </c>
    </row>
    <row r="858" spans="1:9" x14ac:dyDescent="0.2">
      <c r="A858" s="6">
        <v>4</v>
      </c>
      <c r="B858" s="4">
        <v>77</v>
      </c>
      <c r="C858" s="4" t="s">
        <v>321</v>
      </c>
      <c r="D858" s="5" t="s">
        <v>92</v>
      </c>
      <c r="E858" s="3" t="str">
        <f>INDEX('Player Data'!A:D,MATCH(D858,'Player Data'!A:A,0),3)</f>
        <v>TOR</v>
      </c>
      <c r="F858" s="3" t="str">
        <f>INDEX('Player Data'!A:D,MATCH('Draft Data'!D858,'Player Data'!A:A,0),4)</f>
        <v>2B/3B/OF</v>
      </c>
      <c r="G858" s="3">
        <f>INDEX('Player Data'!A:D,MATCH(D858,'Player Data'!A:A,0),2)</f>
        <v>82</v>
      </c>
      <c r="H858" s="3">
        <f t="shared" si="13"/>
        <v>-5</v>
      </c>
      <c r="I858" s="3">
        <f>VLOOKUP(B858,Reference!$B$4:$C$29,2,1)</f>
        <v>8</v>
      </c>
    </row>
    <row r="859" spans="1:9" x14ac:dyDescent="0.2">
      <c r="A859" s="6">
        <v>4</v>
      </c>
      <c r="B859" s="4">
        <v>78</v>
      </c>
      <c r="C859" s="4" t="s">
        <v>6</v>
      </c>
      <c r="D859" s="5" t="s">
        <v>73</v>
      </c>
      <c r="E859" s="3" t="str">
        <f>INDEX('Player Data'!A:D,MATCH(D859,'Player Data'!A:A,0),3)</f>
        <v>TB</v>
      </c>
      <c r="F859" s="3" t="str">
        <f>INDEX('Player Data'!A:D,MATCH('Draft Data'!D859,'Player Data'!A:A,0),4)</f>
        <v>OF</v>
      </c>
      <c r="G859" s="3">
        <f>INDEX('Player Data'!A:D,MATCH(D859,'Player Data'!A:A,0),2)</f>
        <v>64</v>
      </c>
      <c r="H859" s="3">
        <f t="shared" si="13"/>
        <v>14</v>
      </c>
      <c r="I859" s="3">
        <f>VLOOKUP(B859,Reference!$B$4:$C$29,2,1)</f>
        <v>8</v>
      </c>
    </row>
    <row r="860" spans="1:9" x14ac:dyDescent="0.2">
      <c r="A860" s="6">
        <v>4</v>
      </c>
      <c r="B860" s="4">
        <v>79</v>
      </c>
      <c r="C860" s="4" t="s">
        <v>320</v>
      </c>
      <c r="D860" s="5" t="s">
        <v>75</v>
      </c>
      <c r="E860" s="3" t="str">
        <f>INDEX('Player Data'!A:D,MATCH(D860,'Player Data'!A:A,0),3)</f>
        <v>COL</v>
      </c>
      <c r="F860" s="3" t="str">
        <f>INDEX('Player Data'!A:D,MATCH('Draft Data'!D860,'Player Data'!A:A,0),4)</f>
        <v>OF</v>
      </c>
      <c r="G860" s="3">
        <f>INDEX('Player Data'!A:D,MATCH(D860,'Player Data'!A:A,0),2)</f>
        <v>67</v>
      </c>
      <c r="H860" s="3">
        <f t="shared" si="13"/>
        <v>12</v>
      </c>
      <c r="I860" s="3">
        <f>VLOOKUP(B860,Reference!$B$4:$C$29,2,1)</f>
        <v>8</v>
      </c>
    </row>
    <row r="861" spans="1:9" x14ac:dyDescent="0.2">
      <c r="A861" s="6">
        <v>4</v>
      </c>
      <c r="B861" s="4">
        <v>80</v>
      </c>
      <c r="C861" s="4" t="s">
        <v>319</v>
      </c>
      <c r="D861" s="5" t="s">
        <v>79</v>
      </c>
      <c r="E861" s="3" t="str">
        <f>INDEX('Player Data'!A:D,MATCH(D861,'Player Data'!A:A,0),3)</f>
        <v>TB</v>
      </c>
      <c r="F861" s="3" t="str">
        <f>INDEX('Player Data'!A:D,MATCH('Draft Data'!D861,'Player Data'!A:A,0),4)</f>
        <v>2B/OF</v>
      </c>
      <c r="G861" s="3">
        <f>INDEX('Player Data'!A:D,MATCH(D861,'Player Data'!A:A,0),2)</f>
        <v>70</v>
      </c>
      <c r="H861" s="3">
        <f t="shared" si="13"/>
        <v>10</v>
      </c>
      <c r="I861" s="3">
        <f>VLOOKUP(B861,Reference!$B$4:$C$29,2,1)</f>
        <v>8</v>
      </c>
    </row>
    <row r="862" spans="1:9" x14ac:dyDescent="0.2">
      <c r="A862" s="6">
        <v>4</v>
      </c>
      <c r="B862" s="4">
        <v>81</v>
      </c>
      <c r="C862" s="4" t="s">
        <v>319</v>
      </c>
      <c r="D862" s="5" t="s">
        <v>80</v>
      </c>
      <c r="E862" s="3" t="str">
        <f>INDEX('Player Data'!A:D,MATCH(D862,'Player Data'!A:A,0),3)</f>
        <v>TOR</v>
      </c>
      <c r="F862" s="3" t="str">
        <f>INDEX('Player Data'!A:D,MATCH('Draft Data'!D862,'Player Data'!A:A,0),4)</f>
        <v>OF</v>
      </c>
      <c r="G862" s="3">
        <f>INDEX('Player Data'!A:D,MATCH(D862,'Player Data'!A:A,0),2)</f>
        <v>71</v>
      </c>
      <c r="H862" s="3">
        <f t="shared" si="13"/>
        <v>10</v>
      </c>
      <c r="I862" s="3">
        <f>VLOOKUP(B862,Reference!$B$4:$C$29,2,1)</f>
        <v>9</v>
      </c>
    </row>
    <row r="863" spans="1:9" x14ac:dyDescent="0.2">
      <c r="A863" s="6">
        <v>4</v>
      </c>
      <c r="B863" s="4">
        <v>82</v>
      </c>
      <c r="C863" s="4" t="s">
        <v>320</v>
      </c>
      <c r="D863" s="5" t="s">
        <v>86</v>
      </c>
      <c r="E863" s="3" t="str">
        <f>INDEX('Player Data'!A:D,MATCH(D863,'Player Data'!A:A,0),3)</f>
        <v>STL</v>
      </c>
      <c r="F863" s="3" t="str">
        <f>INDEX('Player Data'!A:D,MATCH('Draft Data'!D863,'Player Data'!A:A,0),4)</f>
        <v>1B</v>
      </c>
      <c r="G863" s="3">
        <f>INDEX('Player Data'!A:D,MATCH(D863,'Player Data'!A:A,0),2)</f>
        <v>77</v>
      </c>
      <c r="H863" s="3">
        <f t="shared" si="13"/>
        <v>5</v>
      </c>
      <c r="I863" s="3">
        <f>VLOOKUP(B863,Reference!$B$4:$C$29,2,1)</f>
        <v>9</v>
      </c>
    </row>
    <row r="864" spans="1:9" x14ac:dyDescent="0.2">
      <c r="A864" s="6">
        <v>4</v>
      </c>
      <c r="B864" s="4">
        <v>83</v>
      </c>
      <c r="C864" s="4" t="s">
        <v>6</v>
      </c>
      <c r="D864" s="5" t="s">
        <v>82</v>
      </c>
      <c r="E864" s="3" t="str">
        <f>INDEX('Player Data'!A:D,MATCH(D864,'Player Data'!A:A,0),3)</f>
        <v>NYY</v>
      </c>
      <c r="F864" s="3" t="str">
        <f>INDEX('Player Data'!A:D,MATCH('Draft Data'!D864,'Player Data'!A:A,0),4)</f>
        <v>RP</v>
      </c>
      <c r="G864" s="3">
        <f>INDEX('Player Data'!A:D,MATCH(D864,'Player Data'!A:A,0),2)</f>
        <v>73</v>
      </c>
      <c r="H864" s="3">
        <f t="shared" si="13"/>
        <v>10</v>
      </c>
      <c r="I864" s="3">
        <f>VLOOKUP(B864,Reference!$B$4:$C$29,2,1)</f>
        <v>9</v>
      </c>
    </row>
    <row r="865" spans="1:9" x14ac:dyDescent="0.2">
      <c r="A865" s="6">
        <v>4</v>
      </c>
      <c r="B865" s="4">
        <v>84</v>
      </c>
      <c r="C865" s="4" t="s">
        <v>321</v>
      </c>
      <c r="D865" s="5" t="s">
        <v>102</v>
      </c>
      <c r="E865" s="3" t="str">
        <f>INDEX('Player Data'!A:D,MATCH(D865,'Player Data'!A:A,0),3)</f>
        <v>KC</v>
      </c>
      <c r="F865" s="3" t="str">
        <f>INDEX('Player Data'!A:D,MATCH('Draft Data'!D865,'Player Data'!A:A,0),4)</f>
        <v>C</v>
      </c>
      <c r="G865" s="3">
        <f>INDEX('Player Data'!A:D,MATCH(D865,'Player Data'!A:A,0),2)</f>
        <v>97</v>
      </c>
      <c r="H865" s="3">
        <f t="shared" si="13"/>
        <v>-13</v>
      </c>
      <c r="I865" s="3">
        <f>VLOOKUP(B865,Reference!$B$4:$C$29,2,1)</f>
        <v>9</v>
      </c>
    </row>
    <row r="866" spans="1:9" x14ac:dyDescent="0.2">
      <c r="A866" s="6">
        <v>4</v>
      </c>
      <c r="B866" s="4">
        <v>85</v>
      </c>
      <c r="C866" s="4" t="s">
        <v>322</v>
      </c>
      <c r="D866" s="5" t="s">
        <v>88</v>
      </c>
      <c r="E866" s="3" t="str">
        <f>INDEX('Player Data'!A:D,MATCH(D866,'Player Data'!A:A,0),3)</f>
        <v>CLE</v>
      </c>
      <c r="F866" s="3" t="str">
        <f>INDEX('Player Data'!A:D,MATCH('Draft Data'!D866,'Player Data'!A:A,0),4)</f>
        <v>OF</v>
      </c>
      <c r="G866" s="3">
        <f>INDEX('Player Data'!A:D,MATCH(D866,'Player Data'!A:A,0),2)</f>
        <v>78</v>
      </c>
      <c r="H866" s="3">
        <f t="shared" si="13"/>
        <v>7</v>
      </c>
      <c r="I866" s="3">
        <f>VLOOKUP(B866,Reference!$B$4:$C$29,2,1)</f>
        <v>9</v>
      </c>
    </row>
    <row r="867" spans="1:9" x14ac:dyDescent="0.2">
      <c r="A867" s="6">
        <v>4</v>
      </c>
      <c r="B867" s="4">
        <v>86</v>
      </c>
      <c r="C867" s="4" t="s">
        <v>323</v>
      </c>
      <c r="D867" s="5" t="s">
        <v>94</v>
      </c>
      <c r="E867" s="3" t="str">
        <f>INDEX('Player Data'!A:D,MATCH(D867,'Player Data'!A:A,0),3)</f>
        <v>NYM</v>
      </c>
      <c r="F867" s="3" t="str">
        <f>INDEX('Player Data'!A:D,MATCH('Draft Data'!D867,'Player Data'!A:A,0),4)</f>
        <v>RP</v>
      </c>
      <c r="G867" s="3">
        <f>INDEX('Player Data'!A:D,MATCH(D867,'Player Data'!A:A,0),2)</f>
        <v>86</v>
      </c>
      <c r="H867" s="3">
        <f t="shared" si="13"/>
        <v>0</v>
      </c>
      <c r="I867" s="3">
        <f>VLOOKUP(B867,Reference!$B$4:$C$29,2,1)</f>
        <v>9</v>
      </c>
    </row>
    <row r="868" spans="1:9" x14ac:dyDescent="0.2">
      <c r="A868" s="6">
        <v>4</v>
      </c>
      <c r="B868" s="4">
        <v>87</v>
      </c>
      <c r="C868" s="4" t="s">
        <v>324</v>
      </c>
      <c r="D868" s="5" t="s">
        <v>87</v>
      </c>
      <c r="E868" s="3" t="str">
        <f>INDEX('Player Data'!A:D,MATCH(D868,'Player Data'!A:A,0),3)</f>
        <v>HOU</v>
      </c>
      <c r="F868" s="3" t="str">
        <f>INDEX('Player Data'!A:D,MATCH('Draft Data'!D868,'Player Data'!A:A,0),4)</f>
        <v>DH</v>
      </c>
      <c r="G868" s="3">
        <f>INDEX('Player Data'!A:D,MATCH(D868,'Player Data'!A:A,0),2)</f>
        <v>79</v>
      </c>
      <c r="H868" s="3">
        <f t="shared" si="13"/>
        <v>8</v>
      </c>
      <c r="I868" s="3">
        <f>VLOOKUP(B868,Reference!$B$4:$C$29,2,1)</f>
        <v>9</v>
      </c>
    </row>
    <row r="869" spans="1:9" x14ac:dyDescent="0.2">
      <c r="A869" s="6">
        <v>4</v>
      </c>
      <c r="B869" s="4">
        <v>88</v>
      </c>
      <c r="C869" s="4" t="s">
        <v>325</v>
      </c>
      <c r="D869" s="5" t="s">
        <v>96</v>
      </c>
      <c r="E869" s="3" t="str">
        <f>INDEX('Player Data'!A:D,MATCH(D869,'Player Data'!A:A,0),3)</f>
        <v>CHC</v>
      </c>
      <c r="F869" s="3" t="str">
        <f>INDEX('Player Data'!A:D,MATCH('Draft Data'!D869,'Player Data'!A:A,0),4)</f>
        <v>1B</v>
      </c>
      <c r="G869" s="3">
        <f>INDEX('Player Data'!A:D,MATCH(D869,'Player Data'!A:A,0),2)</f>
        <v>85</v>
      </c>
      <c r="H869" s="3">
        <f t="shared" si="13"/>
        <v>3</v>
      </c>
      <c r="I869" s="3">
        <f>VLOOKUP(B869,Reference!$B$4:$C$29,2,1)</f>
        <v>9</v>
      </c>
    </row>
    <row r="870" spans="1:9" x14ac:dyDescent="0.2">
      <c r="A870" s="6">
        <v>4</v>
      </c>
      <c r="B870" s="4">
        <v>89</v>
      </c>
      <c r="C870" s="4" t="s">
        <v>326</v>
      </c>
      <c r="D870" s="5" t="s">
        <v>100</v>
      </c>
      <c r="E870" s="3" t="str">
        <f>INDEX('Player Data'!A:D,MATCH(D870,'Player Data'!A:A,0),3)</f>
        <v>HOU</v>
      </c>
      <c r="F870" s="3" t="str">
        <f>INDEX('Player Data'!A:D,MATCH('Draft Data'!D870,'Player Data'!A:A,0),4)</f>
        <v>2B</v>
      </c>
      <c r="G870" s="3">
        <f>INDEX('Player Data'!A:D,MATCH(D870,'Player Data'!A:A,0),2)</f>
        <v>88</v>
      </c>
      <c r="H870" s="3">
        <f t="shared" si="13"/>
        <v>1</v>
      </c>
      <c r="I870" s="3">
        <f>VLOOKUP(B870,Reference!$B$4:$C$29,2,1)</f>
        <v>9</v>
      </c>
    </row>
    <row r="871" spans="1:9" x14ac:dyDescent="0.2">
      <c r="A871" s="6">
        <v>4</v>
      </c>
      <c r="B871" s="4">
        <v>90</v>
      </c>
      <c r="C871" s="4" t="s">
        <v>327</v>
      </c>
      <c r="D871" s="5" t="s">
        <v>90</v>
      </c>
      <c r="E871" s="3" t="str">
        <f>INDEX('Player Data'!A:D,MATCH(D871,'Player Data'!A:A,0),3)</f>
        <v>TOR</v>
      </c>
      <c r="F871" s="3" t="str">
        <f>INDEX('Player Data'!A:D,MATCH('Draft Data'!D871,'Player Data'!A:A,0),4)</f>
        <v>SP</v>
      </c>
      <c r="G871" s="3">
        <f>INDEX('Player Data'!A:D,MATCH(D871,'Player Data'!A:A,0),2)</f>
        <v>81</v>
      </c>
      <c r="H871" s="3">
        <f t="shared" si="13"/>
        <v>9</v>
      </c>
      <c r="I871" s="3">
        <f>VLOOKUP(B871,Reference!$B$4:$C$29,2,1)</f>
        <v>9</v>
      </c>
    </row>
    <row r="872" spans="1:9" x14ac:dyDescent="0.2">
      <c r="A872" s="6">
        <v>4</v>
      </c>
      <c r="B872" s="4">
        <v>91</v>
      </c>
      <c r="C872" s="4" t="s">
        <v>327</v>
      </c>
      <c r="D872" s="5" t="s">
        <v>188</v>
      </c>
      <c r="E872" s="3" t="str">
        <f>INDEX('Player Data'!A:D,MATCH(D872,'Player Data'!A:A,0),3)</f>
        <v>LAD</v>
      </c>
      <c r="F872" s="3" t="str">
        <f>INDEX('Player Data'!A:D,MATCH('Draft Data'!D872,'Player Data'!A:A,0),4)</f>
        <v>3B</v>
      </c>
      <c r="G872" s="3">
        <f>INDEX('Player Data'!A:D,MATCH(D872,'Player Data'!A:A,0),2)</f>
        <v>164</v>
      </c>
      <c r="H872" s="3">
        <f t="shared" si="13"/>
        <v>-73</v>
      </c>
      <c r="I872" s="3">
        <f>VLOOKUP(B872,Reference!$B$4:$C$29,2,1)</f>
        <v>10</v>
      </c>
    </row>
    <row r="873" spans="1:9" x14ac:dyDescent="0.2">
      <c r="A873" s="6">
        <v>4</v>
      </c>
      <c r="B873" s="4">
        <v>92</v>
      </c>
      <c r="C873" s="4" t="s">
        <v>326</v>
      </c>
      <c r="D873" s="5" t="s">
        <v>101</v>
      </c>
      <c r="E873" s="3" t="str">
        <f>INDEX('Player Data'!A:D,MATCH(D873,'Player Data'!A:A,0),3)</f>
        <v>HOU</v>
      </c>
      <c r="F873" s="3" t="str">
        <f>INDEX('Player Data'!A:D,MATCH('Draft Data'!D873,'Player Data'!A:A,0),4)</f>
        <v>SP</v>
      </c>
      <c r="G873" s="3">
        <f>INDEX('Player Data'!A:D,MATCH(D873,'Player Data'!A:A,0),2)</f>
        <v>91</v>
      </c>
      <c r="H873" s="3">
        <f t="shared" si="13"/>
        <v>1</v>
      </c>
      <c r="I873" s="3">
        <f>VLOOKUP(B873,Reference!$B$4:$C$29,2,1)</f>
        <v>10</v>
      </c>
    </row>
    <row r="874" spans="1:9" x14ac:dyDescent="0.2">
      <c r="A874" s="6">
        <v>4</v>
      </c>
      <c r="B874" s="4">
        <v>93</v>
      </c>
      <c r="C874" s="4" t="s">
        <v>325</v>
      </c>
      <c r="D874" s="5" t="s">
        <v>106</v>
      </c>
      <c r="E874" s="3" t="str">
        <f>INDEX('Player Data'!A:D,MATCH(D874,'Player Data'!A:A,0),3)</f>
        <v>OAK</v>
      </c>
      <c r="F874" s="3" t="str">
        <f>INDEX('Player Data'!A:D,MATCH('Draft Data'!D874,'Player Data'!A:A,0),4)</f>
        <v>3B</v>
      </c>
      <c r="G874" s="3">
        <f>INDEX('Player Data'!A:D,MATCH(D874,'Player Data'!A:A,0),2)</f>
        <v>92</v>
      </c>
      <c r="H874" s="3">
        <f t="shared" si="13"/>
        <v>1</v>
      </c>
      <c r="I874" s="3">
        <f>VLOOKUP(B874,Reference!$B$4:$C$29,2,1)</f>
        <v>10</v>
      </c>
    </row>
    <row r="875" spans="1:9" x14ac:dyDescent="0.2">
      <c r="A875" s="6">
        <v>4</v>
      </c>
      <c r="B875" s="4">
        <v>94</v>
      </c>
      <c r="C875" s="4" t="s">
        <v>324</v>
      </c>
      <c r="D875" s="5" t="s">
        <v>95</v>
      </c>
      <c r="E875" s="3" t="str">
        <f>INDEX('Player Data'!A:D,MATCH(D875,'Player Data'!A:A,0),3)</f>
        <v>MIL</v>
      </c>
      <c r="F875" s="3" t="str">
        <f>INDEX('Player Data'!A:D,MATCH('Draft Data'!D875,'Player Data'!A:A,0),4)</f>
        <v>2B</v>
      </c>
      <c r="G875" s="3">
        <f>INDEX('Player Data'!A:D,MATCH(D875,'Player Data'!A:A,0),2)</f>
        <v>84</v>
      </c>
      <c r="H875" s="3">
        <f t="shared" si="13"/>
        <v>10</v>
      </c>
      <c r="I875" s="3">
        <f>VLOOKUP(B875,Reference!$B$4:$C$29,2,1)</f>
        <v>10</v>
      </c>
    </row>
    <row r="876" spans="1:9" x14ac:dyDescent="0.2">
      <c r="A876" s="6">
        <v>4</v>
      </c>
      <c r="B876" s="4">
        <v>95</v>
      </c>
      <c r="C876" s="4" t="s">
        <v>323</v>
      </c>
      <c r="D876" s="5" t="s">
        <v>97</v>
      </c>
      <c r="E876" s="3" t="str">
        <f>INDEX('Player Data'!A:D,MATCH(D876,'Player Data'!A:A,0),3)</f>
        <v>CHC</v>
      </c>
      <c r="F876" s="3" t="str">
        <f>INDEX('Player Data'!A:D,MATCH('Draft Data'!D876,'Player Data'!A:A,0),4)</f>
        <v>SP</v>
      </c>
      <c r="G876" s="3">
        <f>INDEX('Player Data'!A:D,MATCH(D876,'Player Data'!A:A,0),2)</f>
        <v>87</v>
      </c>
      <c r="H876" s="3">
        <f t="shared" si="13"/>
        <v>8</v>
      </c>
      <c r="I876" s="3">
        <f>VLOOKUP(B876,Reference!$B$4:$C$29,2,1)</f>
        <v>10</v>
      </c>
    </row>
    <row r="877" spans="1:9" x14ac:dyDescent="0.2">
      <c r="A877" s="6">
        <v>4</v>
      </c>
      <c r="B877" s="4">
        <v>96</v>
      </c>
      <c r="C877" s="4" t="s">
        <v>322</v>
      </c>
      <c r="D877" s="5" t="s">
        <v>113</v>
      </c>
      <c r="E877" s="3" t="str">
        <f>INDEX('Player Data'!A:D,MATCH(D877,'Player Data'!A:A,0),3)</f>
        <v>CIN</v>
      </c>
      <c r="F877" s="3" t="str">
        <f>INDEX('Player Data'!A:D,MATCH('Draft Data'!D877,'Player Data'!A:A,0),4)</f>
        <v>SP</v>
      </c>
      <c r="G877" s="3">
        <f>INDEX('Player Data'!A:D,MATCH(D877,'Player Data'!A:A,0),2)</f>
        <v>104</v>
      </c>
      <c r="H877" s="3">
        <f t="shared" si="13"/>
        <v>-8</v>
      </c>
      <c r="I877" s="3">
        <f>VLOOKUP(B877,Reference!$B$4:$C$29,2,1)</f>
        <v>10</v>
      </c>
    </row>
    <row r="878" spans="1:9" x14ac:dyDescent="0.2">
      <c r="A878" s="6">
        <v>4</v>
      </c>
      <c r="B878" s="4">
        <v>97</v>
      </c>
      <c r="C878" s="4" t="s">
        <v>321</v>
      </c>
      <c r="D878" s="5" t="s">
        <v>111</v>
      </c>
      <c r="E878" s="3" t="str">
        <f>INDEX('Player Data'!A:D,MATCH(D878,'Player Data'!A:A,0),3)</f>
        <v>HOU</v>
      </c>
      <c r="F878" s="3" t="str">
        <f>INDEX('Player Data'!A:D,MATCH('Draft Data'!D878,'Player Data'!A:A,0),4)</f>
        <v>SS</v>
      </c>
      <c r="G878" s="3">
        <f>INDEX('Player Data'!A:D,MATCH(D878,'Player Data'!A:A,0),2)</f>
        <v>102</v>
      </c>
      <c r="H878" s="3">
        <f t="shared" si="13"/>
        <v>-5</v>
      </c>
      <c r="I878" s="3">
        <f>VLOOKUP(B878,Reference!$B$4:$C$29,2,1)</f>
        <v>10</v>
      </c>
    </row>
    <row r="879" spans="1:9" x14ac:dyDescent="0.2">
      <c r="A879" s="6">
        <v>4</v>
      </c>
      <c r="B879" s="4">
        <v>98</v>
      </c>
      <c r="C879" s="4" t="s">
        <v>6</v>
      </c>
      <c r="D879" s="5" t="s">
        <v>98</v>
      </c>
      <c r="E879" s="3" t="str">
        <f>INDEX('Player Data'!A:D,MATCH(D879,'Player Data'!A:A,0),3)</f>
        <v>SD</v>
      </c>
      <c r="F879" s="3" t="str">
        <f>INDEX('Player Data'!A:D,MATCH('Draft Data'!D879,'Player Data'!A:A,0),4)</f>
        <v>SP</v>
      </c>
      <c r="G879" s="3">
        <f>INDEX('Player Data'!A:D,MATCH(D879,'Player Data'!A:A,0),2)</f>
        <v>89</v>
      </c>
      <c r="H879" s="3">
        <f t="shared" si="13"/>
        <v>9</v>
      </c>
      <c r="I879" s="3">
        <f>VLOOKUP(B879,Reference!$B$4:$C$29,2,1)</f>
        <v>10</v>
      </c>
    </row>
    <row r="880" spans="1:9" x14ac:dyDescent="0.2">
      <c r="A880" s="6">
        <v>4</v>
      </c>
      <c r="B880" s="4">
        <v>99</v>
      </c>
      <c r="C880" s="4" t="s">
        <v>320</v>
      </c>
      <c r="D880" s="5" t="s">
        <v>116</v>
      </c>
      <c r="E880" s="3" t="str">
        <f>INDEX('Player Data'!A:D,MATCH(D880,'Player Data'!A:A,0),3)</f>
        <v>ATL</v>
      </c>
      <c r="F880" s="3" t="str">
        <f>INDEX('Player Data'!A:D,MATCH('Draft Data'!D880,'Player Data'!A:A,0),4)</f>
        <v>SP</v>
      </c>
      <c r="G880" s="3">
        <f>INDEX('Player Data'!A:D,MATCH(D880,'Player Data'!A:A,0),2)</f>
        <v>107</v>
      </c>
      <c r="H880" s="3">
        <f t="shared" si="13"/>
        <v>-8</v>
      </c>
      <c r="I880" s="3">
        <f>VLOOKUP(B880,Reference!$B$4:$C$29,2,1)</f>
        <v>10</v>
      </c>
    </row>
    <row r="881" spans="1:9" x14ac:dyDescent="0.2">
      <c r="A881" s="6">
        <v>4</v>
      </c>
      <c r="B881" s="4">
        <v>100</v>
      </c>
      <c r="C881" s="4" t="s">
        <v>319</v>
      </c>
      <c r="D881" s="5" t="s">
        <v>99</v>
      </c>
      <c r="E881" s="3" t="str">
        <f>INDEX('Player Data'!A:D,MATCH(D881,'Player Data'!A:A,0),3)</f>
        <v>PHI</v>
      </c>
      <c r="F881" s="3" t="str">
        <f>INDEX('Player Data'!A:D,MATCH('Draft Data'!D881,'Player Data'!A:A,0),4)</f>
        <v>SP</v>
      </c>
      <c r="G881" s="3">
        <f>INDEX('Player Data'!A:D,MATCH(D881,'Player Data'!A:A,0),2)</f>
        <v>90</v>
      </c>
      <c r="H881" s="3">
        <f t="shared" si="13"/>
        <v>10</v>
      </c>
      <c r="I881" s="3">
        <f>VLOOKUP(B881,Reference!$B$4:$C$29,2,1)</f>
        <v>10</v>
      </c>
    </row>
    <row r="882" spans="1:9" x14ac:dyDescent="0.2">
      <c r="A882" s="6">
        <v>4</v>
      </c>
      <c r="B882" s="4">
        <v>101</v>
      </c>
      <c r="C882" s="4" t="s">
        <v>319</v>
      </c>
      <c r="D882" s="5" t="s">
        <v>105</v>
      </c>
      <c r="E882" s="3" t="str">
        <f>INDEX('Player Data'!A:D,MATCH(D882,'Player Data'!A:A,0),3)</f>
        <v>ATL</v>
      </c>
      <c r="F882" s="3" t="str">
        <f>INDEX('Player Data'!A:D,MATCH('Draft Data'!D882,'Player Data'!A:A,0),4)</f>
        <v>SS</v>
      </c>
      <c r="G882" s="3">
        <f>INDEX('Player Data'!A:D,MATCH(D882,'Player Data'!A:A,0),2)</f>
        <v>95</v>
      </c>
      <c r="H882" s="3">
        <f t="shared" si="13"/>
        <v>6</v>
      </c>
      <c r="I882" s="3">
        <f>VLOOKUP(B882,Reference!$B$4:$C$29,2,1)</f>
        <v>11</v>
      </c>
    </row>
    <row r="883" spans="1:9" x14ac:dyDescent="0.2">
      <c r="A883" s="6">
        <v>4</v>
      </c>
      <c r="B883" s="4">
        <v>102</v>
      </c>
      <c r="C883" s="4" t="s">
        <v>320</v>
      </c>
      <c r="D883" s="5" t="s">
        <v>120</v>
      </c>
      <c r="E883" s="3" t="str">
        <f>INDEX('Player Data'!A:D,MATCH(D883,'Player Data'!A:A,0),3)</f>
        <v>ATL</v>
      </c>
      <c r="F883" s="3" t="str">
        <f>INDEX('Player Data'!A:D,MATCH('Draft Data'!D883,'Player Data'!A:A,0),4)</f>
        <v>SP</v>
      </c>
      <c r="G883" s="3">
        <f>INDEX('Player Data'!A:D,MATCH(D883,'Player Data'!A:A,0),2)</f>
        <v>113</v>
      </c>
      <c r="H883" s="3">
        <f t="shared" si="13"/>
        <v>-11</v>
      </c>
      <c r="I883" s="3">
        <f>VLOOKUP(B883,Reference!$B$4:$C$29,2,1)</f>
        <v>11</v>
      </c>
    </row>
    <row r="884" spans="1:9" x14ac:dyDescent="0.2">
      <c r="A884" s="6">
        <v>4</v>
      </c>
      <c r="B884" s="4">
        <v>103</v>
      </c>
      <c r="C884" s="4" t="s">
        <v>6</v>
      </c>
      <c r="D884" s="5" t="s">
        <v>104</v>
      </c>
      <c r="E884" s="3" t="str">
        <f>INDEX('Player Data'!A:D,MATCH(D884,'Player Data'!A:A,0),3)</f>
        <v>WSH</v>
      </c>
      <c r="F884" s="3" t="str">
        <f>INDEX('Player Data'!A:D,MATCH('Draft Data'!D884,'Player Data'!A:A,0),4)</f>
        <v>SP</v>
      </c>
      <c r="G884" s="3">
        <f>INDEX('Player Data'!A:D,MATCH(D884,'Player Data'!A:A,0),2)</f>
        <v>96</v>
      </c>
      <c r="H884" s="3">
        <f t="shared" si="13"/>
        <v>7</v>
      </c>
      <c r="I884" s="3">
        <f>VLOOKUP(B884,Reference!$B$4:$C$29,2,1)</f>
        <v>11</v>
      </c>
    </row>
    <row r="885" spans="1:9" x14ac:dyDescent="0.2">
      <c r="A885" s="6">
        <v>4</v>
      </c>
      <c r="B885" s="4">
        <v>104</v>
      </c>
      <c r="C885" s="4" t="s">
        <v>321</v>
      </c>
      <c r="D885" s="5" t="s">
        <v>129</v>
      </c>
      <c r="E885" s="3" t="str">
        <f>INDEX('Player Data'!A:D,MATCH(D885,'Player Data'!A:A,0),3)</f>
        <v>HOU</v>
      </c>
      <c r="F885" s="3" t="str">
        <f>INDEX('Player Data'!A:D,MATCH('Draft Data'!D885,'Player Data'!A:A,0),4)</f>
        <v>OF</v>
      </c>
      <c r="G885" s="3">
        <f>INDEX('Player Data'!A:D,MATCH(D885,'Player Data'!A:A,0),2)</f>
        <v>118</v>
      </c>
      <c r="H885" s="3">
        <f t="shared" si="13"/>
        <v>-14</v>
      </c>
      <c r="I885" s="3">
        <f>VLOOKUP(B885,Reference!$B$4:$C$29,2,1)</f>
        <v>11</v>
      </c>
    </row>
    <row r="886" spans="1:9" x14ac:dyDescent="0.2">
      <c r="A886" s="6">
        <v>4</v>
      </c>
      <c r="B886" s="4">
        <v>105</v>
      </c>
      <c r="C886" s="4" t="s">
        <v>322</v>
      </c>
      <c r="D886" s="5" t="s">
        <v>107</v>
      </c>
      <c r="E886" s="3" t="str">
        <f>INDEX('Player Data'!A:D,MATCH(D886,'Player Data'!A:A,0),3)</f>
        <v>TB</v>
      </c>
      <c r="F886" s="3" t="str">
        <f>INDEX('Player Data'!A:D,MATCH('Draft Data'!D886,'Player Data'!A:A,0),4)</f>
        <v>OF</v>
      </c>
      <c r="G886" s="3">
        <f>INDEX('Player Data'!A:D,MATCH(D886,'Player Data'!A:A,0),2)</f>
        <v>101</v>
      </c>
      <c r="H886" s="3">
        <f t="shared" si="13"/>
        <v>4</v>
      </c>
      <c r="I886" s="3">
        <f>VLOOKUP(B886,Reference!$B$4:$C$29,2,1)</f>
        <v>11</v>
      </c>
    </row>
    <row r="887" spans="1:9" x14ac:dyDescent="0.2">
      <c r="A887" s="6">
        <v>4</v>
      </c>
      <c r="B887" s="4">
        <v>106</v>
      </c>
      <c r="C887" s="4" t="s">
        <v>323</v>
      </c>
      <c r="D887" s="5" t="s">
        <v>121</v>
      </c>
      <c r="E887" s="3" t="str">
        <f>INDEX('Player Data'!A:D,MATCH(D887,'Player Data'!A:A,0),3)</f>
        <v>CHC</v>
      </c>
      <c r="F887" s="3" t="str">
        <f>INDEX('Player Data'!A:D,MATCH('Draft Data'!D887,'Player Data'!A:A,0),4)</f>
        <v>3B</v>
      </c>
      <c r="G887" s="3">
        <f>INDEX('Player Data'!A:D,MATCH(D887,'Player Data'!A:A,0),2)</f>
        <v>110</v>
      </c>
      <c r="H887" s="3">
        <f t="shared" si="13"/>
        <v>-4</v>
      </c>
      <c r="I887" s="3">
        <f>VLOOKUP(B887,Reference!$B$4:$C$29,2,1)</f>
        <v>11</v>
      </c>
    </row>
    <row r="888" spans="1:9" x14ac:dyDescent="0.2">
      <c r="A888" s="6">
        <v>4</v>
      </c>
      <c r="B888" s="4">
        <v>107</v>
      </c>
      <c r="C888" s="4" t="s">
        <v>324</v>
      </c>
      <c r="D888" s="5" t="s">
        <v>110</v>
      </c>
      <c r="E888" s="3" t="str">
        <f>INDEX('Player Data'!A:D,MATCH(D888,'Player Data'!A:A,0),3)</f>
        <v>SD</v>
      </c>
      <c r="F888" s="3" t="str">
        <f>INDEX('Player Data'!A:D,MATCH('Draft Data'!D888,'Player Data'!A:A,0),4)</f>
        <v>OF</v>
      </c>
      <c r="G888" s="3">
        <f>INDEX('Player Data'!A:D,MATCH(D888,'Player Data'!A:A,0),2)</f>
        <v>98</v>
      </c>
      <c r="H888" s="3">
        <f t="shared" si="13"/>
        <v>9</v>
      </c>
      <c r="I888" s="3">
        <f>VLOOKUP(B888,Reference!$B$4:$C$29,2,1)</f>
        <v>11</v>
      </c>
    </row>
    <row r="889" spans="1:9" x14ac:dyDescent="0.2">
      <c r="A889" s="6">
        <v>4</v>
      </c>
      <c r="B889" s="4">
        <v>108</v>
      </c>
      <c r="C889" s="4" t="s">
        <v>325</v>
      </c>
      <c r="D889" s="5" t="s">
        <v>108</v>
      </c>
      <c r="E889" s="3" t="str">
        <f>INDEX('Player Data'!A:D,MATCH(D889,'Player Data'!A:A,0),3)</f>
        <v>HOU</v>
      </c>
      <c r="F889" s="3" t="str">
        <f>INDEX('Player Data'!A:D,MATCH('Draft Data'!D889,'Player Data'!A:A,0),4)</f>
        <v>RP</v>
      </c>
      <c r="G889" s="3">
        <f>INDEX('Player Data'!A:D,MATCH(D889,'Player Data'!A:A,0),2)</f>
        <v>99</v>
      </c>
      <c r="H889" s="3">
        <f t="shared" si="13"/>
        <v>9</v>
      </c>
      <c r="I889" s="3">
        <f>VLOOKUP(B889,Reference!$B$4:$C$29,2,1)</f>
        <v>11</v>
      </c>
    </row>
    <row r="890" spans="1:9" x14ac:dyDescent="0.2">
      <c r="A890" s="6">
        <v>4</v>
      </c>
      <c r="B890" s="4">
        <v>109</v>
      </c>
      <c r="C890" s="4" t="s">
        <v>326</v>
      </c>
      <c r="D890" s="5" t="s">
        <v>118</v>
      </c>
      <c r="E890" s="3" t="str">
        <f>INDEX('Player Data'!A:D,MATCH(D890,'Player Data'!A:A,0),3)</f>
        <v>PHI</v>
      </c>
      <c r="F890" s="3" t="str">
        <f>INDEX('Player Data'!A:D,MATCH('Draft Data'!D890,'Player Data'!A:A,0),4)</f>
        <v>3B</v>
      </c>
      <c r="G890" s="3">
        <f>INDEX('Player Data'!A:D,MATCH(D890,'Player Data'!A:A,0),2)</f>
        <v>108</v>
      </c>
      <c r="H890" s="3">
        <f t="shared" si="13"/>
        <v>1</v>
      </c>
      <c r="I890" s="3">
        <f>VLOOKUP(B890,Reference!$B$4:$C$29,2,1)</f>
        <v>11</v>
      </c>
    </row>
    <row r="891" spans="1:9" x14ac:dyDescent="0.2">
      <c r="A891" s="6">
        <v>4</v>
      </c>
      <c r="B891" s="4">
        <v>110</v>
      </c>
      <c r="C891" s="4" t="s">
        <v>327</v>
      </c>
      <c r="D891" s="5" t="s">
        <v>122</v>
      </c>
      <c r="E891" s="3" t="str">
        <f>INDEX('Player Data'!A:D,MATCH(D891,'Player Data'!A:A,0),3)</f>
        <v>TOR</v>
      </c>
      <c r="F891" s="3" t="str">
        <f>INDEX('Player Data'!A:D,MATCH('Draft Data'!D891,'Player Data'!A:A,0),4)</f>
        <v>SS</v>
      </c>
      <c r="G891" s="3">
        <f>INDEX('Player Data'!A:D,MATCH(D891,'Player Data'!A:A,0),2)</f>
        <v>112</v>
      </c>
      <c r="H891" s="3">
        <f t="shared" si="13"/>
        <v>-2</v>
      </c>
      <c r="I891" s="3">
        <f>VLOOKUP(B891,Reference!$B$4:$C$29,2,1)</f>
        <v>11</v>
      </c>
    </row>
    <row r="892" spans="1:9" x14ac:dyDescent="0.2">
      <c r="A892" s="6">
        <v>4</v>
      </c>
      <c r="B892" s="4">
        <v>111</v>
      </c>
      <c r="C892" s="4" t="s">
        <v>327</v>
      </c>
      <c r="D892" s="5" t="s">
        <v>112</v>
      </c>
      <c r="E892" s="3" t="str">
        <f>INDEX('Player Data'!A:D,MATCH(D892,'Player Data'!A:A,0),3)</f>
        <v>SD</v>
      </c>
      <c r="F892" s="3" t="str">
        <f>INDEX('Player Data'!A:D,MATCH('Draft Data'!D892,'Player Data'!A:A,0),4)</f>
        <v>OF</v>
      </c>
      <c r="G892" s="3">
        <f>INDEX('Player Data'!A:D,MATCH(D892,'Player Data'!A:A,0),2)</f>
        <v>103</v>
      </c>
      <c r="H892" s="3">
        <f t="shared" si="13"/>
        <v>8</v>
      </c>
      <c r="I892" s="3">
        <f>VLOOKUP(B892,Reference!$B$4:$C$29,2,1)</f>
        <v>12</v>
      </c>
    </row>
    <row r="893" spans="1:9" x14ac:dyDescent="0.2">
      <c r="A893" s="6">
        <v>4</v>
      </c>
      <c r="B893" s="4">
        <v>112</v>
      </c>
      <c r="C893" s="4" t="s">
        <v>326</v>
      </c>
      <c r="D893" s="5" t="s">
        <v>119</v>
      </c>
      <c r="E893" s="3" t="str">
        <f>INDEX('Player Data'!A:D,MATCH(D893,'Player Data'!A:A,0),3)</f>
        <v>SD</v>
      </c>
      <c r="F893" s="3" t="str">
        <f>INDEX('Player Data'!A:D,MATCH('Draft Data'!D893,'Player Data'!A:A,0),4)</f>
        <v>SP</v>
      </c>
      <c r="G893" s="3">
        <f>INDEX('Player Data'!A:D,MATCH(D893,'Player Data'!A:A,0),2)</f>
        <v>111</v>
      </c>
      <c r="H893" s="3">
        <f t="shared" si="13"/>
        <v>1</v>
      </c>
      <c r="I893" s="3">
        <f>VLOOKUP(B893,Reference!$B$4:$C$29,2,1)</f>
        <v>12</v>
      </c>
    </row>
    <row r="894" spans="1:9" x14ac:dyDescent="0.2">
      <c r="A894" s="6">
        <v>4</v>
      </c>
      <c r="B894" s="4">
        <v>113</v>
      </c>
      <c r="C894" s="4" t="s">
        <v>325</v>
      </c>
      <c r="D894" s="5" t="s">
        <v>109</v>
      </c>
      <c r="E894" s="3" t="str">
        <f>INDEX('Player Data'!A:D,MATCH(D894,'Player Data'!A:A,0),3)</f>
        <v>CWS</v>
      </c>
      <c r="F894" s="3" t="str">
        <f>INDEX('Player Data'!A:D,MATCH('Draft Data'!D894,'Player Data'!A:A,0),4)</f>
        <v>3B</v>
      </c>
      <c r="G894" s="3">
        <f>INDEX('Player Data'!A:D,MATCH(D894,'Player Data'!A:A,0),2)</f>
        <v>100</v>
      </c>
      <c r="H894" s="3">
        <f t="shared" si="13"/>
        <v>13</v>
      </c>
      <c r="I894" s="3">
        <f>VLOOKUP(B894,Reference!$B$4:$C$29,2,1)</f>
        <v>12</v>
      </c>
    </row>
    <row r="895" spans="1:9" x14ac:dyDescent="0.2">
      <c r="A895" s="6">
        <v>4</v>
      </c>
      <c r="B895" s="4">
        <v>114</v>
      </c>
      <c r="C895" s="4" t="s">
        <v>324</v>
      </c>
      <c r="D895" s="5" t="s">
        <v>114</v>
      </c>
      <c r="E895" s="3" t="str">
        <f>INDEX('Player Data'!A:D,MATCH(D895,'Player Data'!A:A,0),3)</f>
        <v>LAA</v>
      </c>
      <c r="F895" s="3" t="str">
        <f>INDEX('Player Data'!A:D,MATCH('Draft Data'!D895,'Player Data'!A:A,0),4)</f>
        <v>RP</v>
      </c>
      <c r="G895" s="3">
        <f>INDEX('Player Data'!A:D,MATCH(D895,'Player Data'!A:A,0),2)</f>
        <v>105</v>
      </c>
      <c r="H895" s="3">
        <f t="shared" si="13"/>
        <v>9</v>
      </c>
      <c r="I895" s="3">
        <f>VLOOKUP(B895,Reference!$B$4:$C$29,2,1)</f>
        <v>12</v>
      </c>
    </row>
    <row r="896" spans="1:9" x14ac:dyDescent="0.2">
      <c r="A896" s="6">
        <v>4</v>
      </c>
      <c r="B896" s="4">
        <v>115</v>
      </c>
      <c r="C896" s="4" t="s">
        <v>323</v>
      </c>
      <c r="D896" s="5" t="s">
        <v>139</v>
      </c>
      <c r="E896" s="3" t="str">
        <f>INDEX('Player Data'!A:D,MATCH(D896,'Player Data'!A:A,0),3)</f>
        <v>BOS</v>
      </c>
      <c r="F896" s="3" t="str">
        <f>INDEX('Player Data'!A:D,MATCH('Draft Data'!D896,'Player Data'!A:A,0),4)</f>
        <v>OF</v>
      </c>
      <c r="G896" s="3">
        <f>INDEX('Player Data'!A:D,MATCH(D896,'Player Data'!A:A,0),2)</f>
        <v>135</v>
      </c>
      <c r="H896" s="3">
        <f t="shared" si="13"/>
        <v>-20</v>
      </c>
      <c r="I896" s="3">
        <f>VLOOKUP(B896,Reference!$B$4:$C$29,2,1)</f>
        <v>12</v>
      </c>
    </row>
    <row r="897" spans="1:9" x14ac:dyDescent="0.2">
      <c r="A897" s="6">
        <v>4</v>
      </c>
      <c r="B897" s="4">
        <v>116</v>
      </c>
      <c r="C897" s="4" t="s">
        <v>322</v>
      </c>
      <c r="D897" s="5" t="s">
        <v>124</v>
      </c>
      <c r="E897" s="3" t="str">
        <f>INDEX('Player Data'!A:D,MATCH(D897,'Player Data'!A:A,0),3)</f>
        <v>CLE</v>
      </c>
      <c r="F897" s="3" t="str">
        <f>INDEX('Player Data'!A:D,MATCH('Draft Data'!D897,'Player Data'!A:A,0),4)</f>
        <v>SP</v>
      </c>
      <c r="G897" s="3">
        <f>INDEX('Player Data'!A:D,MATCH(D897,'Player Data'!A:A,0),2)</f>
        <v>114</v>
      </c>
      <c r="H897" s="3">
        <f t="shared" si="13"/>
        <v>2</v>
      </c>
      <c r="I897" s="3">
        <f>VLOOKUP(B897,Reference!$B$4:$C$29,2,1)</f>
        <v>12</v>
      </c>
    </row>
    <row r="898" spans="1:9" x14ac:dyDescent="0.2">
      <c r="A898" s="6">
        <v>4</v>
      </c>
      <c r="B898" s="4">
        <v>117</v>
      </c>
      <c r="C898" s="4" t="s">
        <v>321</v>
      </c>
      <c r="D898" s="5" t="s">
        <v>123</v>
      </c>
      <c r="E898" s="3" t="str">
        <f>INDEX('Player Data'!A:D,MATCH(D898,'Player Data'!A:A,0),3)</f>
        <v>HOU</v>
      </c>
      <c r="F898" s="3" t="str">
        <f>INDEX('Player Data'!A:D,MATCH('Draft Data'!D898,'Player Data'!A:A,0),4)</f>
        <v>SP</v>
      </c>
      <c r="G898" s="3">
        <f>INDEX('Player Data'!A:D,MATCH(D898,'Player Data'!A:A,0),2)</f>
        <v>115</v>
      </c>
      <c r="H898" s="3">
        <f t="shared" si="13"/>
        <v>2</v>
      </c>
      <c r="I898" s="3">
        <f>VLOOKUP(B898,Reference!$B$4:$C$29,2,1)</f>
        <v>12</v>
      </c>
    </row>
    <row r="899" spans="1:9" x14ac:dyDescent="0.2">
      <c r="A899" s="6">
        <v>4</v>
      </c>
      <c r="B899" s="4">
        <v>118</v>
      </c>
      <c r="C899" s="4" t="s">
        <v>6</v>
      </c>
      <c r="D899" s="5" t="s">
        <v>115</v>
      </c>
      <c r="E899" s="3" t="str">
        <f>INDEX('Player Data'!A:D,MATCH(D899,'Player Data'!A:A,0),3)</f>
        <v>OAK</v>
      </c>
      <c r="F899" s="3" t="str">
        <f>INDEX('Player Data'!A:D,MATCH('Draft Data'!D899,'Player Data'!A:A,0),4)</f>
        <v>SP</v>
      </c>
      <c r="G899" s="3">
        <f>INDEX('Player Data'!A:D,MATCH(D899,'Player Data'!A:A,0),2)</f>
        <v>106</v>
      </c>
      <c r="H899" s="3">
        <f t="shared" ref="H899:H962" si="14">B899-G899</f>
        <v>12</v>
      </c>
      <c r="I899" s="3">
        <f>VLOOKUP(B899,Reference!$B$4:$C$29,2,1)</f>
        <v>12</v>
      </c>
    </row>
    <row r="900" spans="1:9" x14ac:dyDescent="0.2">
      <c r="A900" s="6">
        <v>4</v>
      </c>
      <c r="B900" s="4">
        <v>119</v>
      </c>
      <c r="C900" s="4" t="s">
        <v>320</v>
      </c>
      <c r="D900" s="5" t="s">
        <v>126</v>
      </c>
      <c r="E900" s="3" t="str">
        <f>INDEX('Player Data'!A:D,MATCH(D900,'Player Data'!A:A,0),3)</f>
        <v>SF</v>
      </c>
      <c r="F900" s="3" t="str">
        <f>INDEX('Player Data'!A:D,MATCH('Draft Data'!D900,'Player Data'!A:A,0),4)</f>
        <v>OF</v>
      </c>
      <c r="G900" s="3">
        <f>INDEX('Player Data'!A:D,MATCH(D900,'Player Data'!A:A,0),2)</f>
        <v>116</v>
      </c>
      <c r="H900" s="3">
        <f t="shared" si="14"/>
        <v>3</v>
      </c>
      <c r="I900" s="3">
        <f>VLOOKUP(B900,Reference!$B$4:$C$29,2,1)</f>
        <v>12</v>
      </c>
    </row>
    <row r="901" spans="1:9" x14ac:dyDescent="0.2">
      <c r="A901" s="6">
        <v>4</v>
      </c>
      <c r="B901" s="4">
        <v>120</v>
      </c>
      <c r="C901" s="4" t="s">
        <v>319</v>
      </c>
      <c r="D901" s="5" t="s">
        <v>117</v>
      </c>
      <c r="E901" s="3" t="str">
        <f>INDEX('Player Data'!A:D,MATCH(D901,'Player Data'!A:A,0),3)</f>
        <v>CLE</v>
      </c>
      <c r="F901" s="3" t="str">
        <f>INDEX('Player Data'!A:D,MATCH('Draft Data'!D901,'Player Data'!A:A,0),4)</f>
        <v>RP</v>
      </c>
      <c r="G901" s="3">
        <f>INDEX('Player Data'!A:D,MATCH(D901,'Player Data'!A:A,0),2)</f>
        <v>109</v>
      </c>
      <c r="H901" s="3">
        <f t="shared" si="14"/>
        <v>11</v>
      </c>
      <c r="I901" s="3">
        <f>VLOOKUP(B901,Reference!$B$4:$C$29,2,1)</f>
        <v>12</v>
      </c>
    </row>
    <row r="902" spans="1:9" x14ac:dyDescent="0.2">
      <c r="A902" s="6">
        <v>4</v>
      </c>
      <c r="B902" s="4">
        <v>121</v>
      </c>
      <c r="C902" s="4" t="s">
        <v>319</v>
      </c>
      <c r="D902" s="5" t="s">
        <v>127</v>
      </c>
      <c r="E902" s="3" t="str">
        <f>INDEX('Player Data'!A:D,MATCH(D902,'Player Data'!A:A,0),3)</f>
        <v>SD</v>
      </c>
      <c r="F902" s="3" t="str">
        <f>INDEX('Player Data'!A:D,MATCH('Draft Data'!D902,'Player Data'!A:A,0),4)</f>
        <v>SP</v>
      </c>
      <c r="G902" s="3">
        <f>INDEX('Player Data'!A:D,MATCH(D902,'Player Data'!A:A,0),2)</f>
        <v>117</v>
      </c>
      <c r="H902" s="3">
        <f t="shared" si="14"/>
        <v>4</v>
      </c>
      <c r="I902" s="3">
        <f>VLOOKUP(B902,Reference!$B$4:$C$29,2,1)</f>
        <v>13</v>
      </c>
    </row>
    <row r="903" spans="1:9" x14ac:dyDescent="0.2">
      <c r="A903" s="6">
        <v>4</v>
      </c>
      <c r="B903" s="4">
        <v>122</v>
      </c>
      <c r="C903" s="4" t="s">
        <v>320</v>
      </c>
      <c r="D903" s="5" t="s">
        <v>137</v>
      </c>
      <c r="E903" s="3" t="str">
        <f>INDEX('Player Data'!A:D,MATCH(D903,'Player Data'!A:A,0),3)</f>
        <v>CIN</v>
      </c>
      <c r="F903" s="3" t="str">
        <f>INDEX('Player Data'!A:D,MATCH('Draft Data'!D903,'Player Data'!A:A,0),4)</f>
        <v>2B/1B</v>
      </c>
      <c r="G903" s="3">
        <f>INDEX('Player Data'!A:D,MATCH(D903,'Player Data'!A:A,0),2)</f>
        <v>128</v>
      </c>
      <c r="H903" s="3">
        <f t="shared" si="14"/>
        <v>-6</v>
      </c>
      <c r="I903" s="3">
        <f>VLOOKUP(B903,Reference!$B$4:$C$29,2,1)</f>
        <v>13</v>
      </c>
    </row>
    <row r="904" spans="1:9" x14ac:dyDescent="0.2">
      <c r="A904" s="6">
        <v>4</v>
      </c>
      <c r="B904" s="4">
        <v>123</v>
      </c>
      <c r="C904" s="4" t="s">
        <v>6</v>
      </c>
      <c r="D904" s="5" t="s">
        <v>133</v>
      </c>
      <c r="E904" s="3" t="str">
        <f>INDEX('Player Data'!A:D,MATCH(D904,'Player Data'!A:A,0),3)</f>
        <v>HOU</v>
      </c>
      <c r="F904" s="3" t="str">
        <f>INDEX('Player Data'!A:D,MATCH('Draft Data'!D904,'Player Data'!A:A,0),4)</f>
        <v>SP</v>
      </c>
      <c r="G904" s="3">
        <f>INDEX('Player Data'!A:D,MATCH(D904,'Player Data'!A:A,0),2)</f>
        <v>119</v>
      </c>
      <c r="H904" s="3">
        <f t="shared" si="14"/>
        <v>4</v>
      </c>
      <c r="I904" s="3">
        <f>VLOOKUP(B904,Reference!$B$4:$C$29,2,1)</f>
        <v>13</v>
      </c>
    </row>
    <row r="905" spans="1:9" x14ac:dyDescent="0.2">
      <c r="A905" s="6">
        <v>4</v>
      </c>
      <c r="B905" s="4">
        <v>124</v>
      </c>
      <c r="C905" s="4" t="s">
        <v>321</v>
      </c>
      <c r="D905" s="5" t="s">
        <v>147</v>
      </c>
      <c r="E905" s="3" t="str">
        <f>INDEX('Player Data'!A:D,MATCH(D905,'Player Data'!A:A,0),3)</f>
        <v>SEA</v>
      </c>
      <c r="F905" s="3" t="str">
        <f>INDEX('Player Data'!A:D,MATCH('Draft Data'!D905,'Player Data'!A:A,0),4)</f>
        <v>OF</v>
      </c>
      <c r="G905" s="3">
        <f>INDEX('Player Data'!A:D,MATCH(D905,'Player Data'!A:A,0),2)</f>
        <v>140</v>
      </c>
      <c r="H905" s="3">
        <f t="shared" si="14"/>
        <v>-16</v>
      </c>
      <c r="I905" s="3">
        <f>VLOOKUP(B905,Reference!$B$4:$C$29,2,1)</f>
        <v>13</v>
      </c>
    </row>
    <row r="906" spans="1:9" x14ac:dyDescent="0.2">
      <c r="A906" s="6">
        <v>4</v>
      </c>
      <c r="B906" s="4">
        <v>125</v>
      </c>
      <c r="C906" s="4" t="s">
        <v>322</v>
      </c>
      <c r="D906" s="5" t="s">
        <v>149</v>
      </c>
      <c r="E906" s="3" t="str">
        <f>INDEX('Player Data'!A:D,MATCH(D906,'Player Data'!A:A,0),3)</f>
        <v>LAD</v>
      </c>
      <c r="F906" s="3" t="str">
        <f>INDEX('Player Data'!A:D,MATCH('Draft Data'!D906,'Player Data'!A:A,0),4)</f>
        <v>C</v>
      </c>
      <c r="G906" s="3">
        <f>INDEX('Player Data'!A:D,MATCH(D906,'Player Data'!A:A,0),2)</f>
        <v>138</v>
      </c>
      <c r="H906" s="3">
        <f t="shared" si="14"/>
        <v>-13</v>
      </c>
      <c r="I906" s="3">
        <f>VLOOKUP(B906,Reference!$B$4:$C$29,2,1)</f>
        <v>13</v>
      </c>
    </row>
    <row r="907" spans="1:9" x14ac:dyDescent="0.2">
      <c r="A907" s="6">
        <v>4</v>
      </c>
      <c r="B907" s="4">
        <v>126</v>
      </c>
      <c r="C907" s="4" t="s">
        <v>323</v>
      </c>
      <c r="D907" s="5" t="s">
        <v>184</v>
      </c>
      <c r="E907" s="3" t="str">
        <f>INDEX('Player Data'!A:D,MATCH(D907,'Player Data'!A:A,0),3)</f>
        <v>BAL</v>
      </c>
      <c r="F907" s="3" t="str">
        <f>INDEX('Player Data'!A:D,MATCH('Draft Data'!D907,'Player Data'!A:A,0),4)</f>
        <v>OF</v>
      </c>
      <c r="G907" s="3">
        <f>INDEX('Player Data'!A:D,MATCH(D907,'Player Data'!A:A,0),2)</f>
        <v>180</v>
      </c>
      <c r="H907" s="3">
        <f t="shared" si="14"/>
        <v>-54</v>
      </c>
      <c r="I907" s="3">
        <f>VLOOKUP(B907,Reference!$B$4:$C$29,2,1)</f>
        <v>13</v>
      </c>
    </row>
    <row r="908" spans="1:9" x14ac:dyDescent="0.2">
      <c r="A908" s="6">
        <v>4</v>
      </c>
      <c r="B908" s="4">
        <v>127</v>
      </c>
      <c r="C908" s="4" t="s">
        <v>324</v>
      </c>
      <c r="D908" s="5" t="s">
        <v>125</v>
      </c>
      <c r="E908" s="3" t="str">
        <f>INDEX('Player Data'!A:D,MATCH(D908,'Player Data'!A:A,0),3)</f>
        <v>NYM</v>
      </c>
      <c r="F908" s="3" t="str">
        <f>INDEX('Player Data'!A:D,MATCH('Draft Data'!D908,'Player Data'!A:A,0),4)</f>
        <v>1B/OF</v>
      </c>
      <c r="G908" s="3">
        <f>INDEX('Player Data'!A:D,MATCH(D908,'Player Data'!A:A,0),2)</f>
        <v>121</v>
      </c>
      <c r="H908" s="3">
        <f t="shared" si="14"/>
        <v>6</v>
      </c>
      <c r="I908" s="3">
        <f>VLOOKUP(B908,Reference!$B$4:$C$29,2,1)</f>
        <v>13</v>
      </c>
    </row>
    <row r="909" spans="1:9" x14ac:dyDescent="0.2">
      <c r="A909" s="6">
        <v>4</v>
      </c>
      <c r="B909" s="4">
        <v>128</v>
      </c>
      <c r="C909" s="4" t="s">
        <v>325</v>
      </c>
      <c r="D909" s="5" t="s">
        <v>130</v>
      </c>
      <c r="E909" s="3" t="str">
        <f>INDEX('Player Data'!A:D,MATCH(D909,'Player Data'!A:A,0),3)</f>
        <v>NYY</v>
      </c>
      <c r="F909" s="3" t="str">
        <f>INDEX('Player Data'!A:D,MATCH('Draft Data'!D909,'Player Data'!A:A,0),4)</f>
        <v>DH</v>
      </c>
      <c r="G909" s="3">
        <f>INDEX('Player Data'!A:D,MATCH(D909,'Player Data'!A:A,0),2)</f>
        <v>120</v>
      </c>
      <c r="H909" s="3">
        <f t="shared" si="14"/>
        <v>8</v>
      </c>
      <c r="I909" s="3">
        <f>VLOOKUP(B909,Reference!$B$4:$C$29,2,1)</f>
        <v>13</v>
      </c>
    </row>
    <row r="910" spans="1:9" x14ac:dyDescent="0.2">
      <c r="A910" s="6">
        <v>4</v>
      </c>
      <c r="B910" s="4">
        <v>129</v>
      </c>
      <c r="C910" s="4" t="s">
        <v>326</v>
      </c>
      <c r="D910" s="5" t="s">
        <v>136</v>
      </c>
      <c r="E910" s="3" t="str">
        <f>INDEX('Player Data'!A:D,MATCH(D910,'Player Data'!A:A,0),3)</f>
        <v>PHI</v>
      </c>
      <c r="F910" s="3" t="str">
        <f>INDEX('Player Data'!A:D,MATCH('Draft Data'!D910,'Player Data'!A:A,0),4)</f>
        <v>SS</v>
      </c>
      <c r="G910" s="3">
        <f>INDEX('Player Data'!A:D,MATCH(D910,'Player Data'!A:A,0),2)</f>
        <v>127</v>
      </c>
      <c r="H910" s="3">
        <f t="shared" si="14"/>
        <v>2</v>
      </c>
      <c r="I910" s="3">
        <f>VLOOKUP(B910,Reference!$B$4:$C$29,2,1)</f>
        <v>13</v>
      </c>
    </row>
    <row r="911" spans="1:9" x14ac:dyDescent="0.2">
      <c r="A911" s="6">
        <v>4</v>
      </c>
      <c r="B911" s="4">
        <v>130</v>
      </c>
      <c r="C911" s="4" t="s">
        <v>327</v>
      </c>
      <c r="D911" s="5" t="s">
        <v>153</v>
      </c>
      <c r="E911" s="3" t="str">
        <f>INDEX('Player Data'!A:D,MATCH(D911,'Player Data'!A:A,0),3)</f>
        <v>STL</v>
      </c>
      <c r="F911" s="3" t="str">
        <f>INDEX('Player Data'!A:D,MATCH('Draft Data'!D911,'Player Data'!A:A,0),4)</f>
        <v>3B/SS/OF</v>
      </c>
      <c r="G911" s="3">
        <f>INDEX('Player Data'!A:D,MATCH(D911,'Player Data'!A:A,0),2)</f>
        <v>148</v>
      </c>
      <c r="H911" s="3">
        <f t="shared" si="14"/>
        <v>-18</v>
      </c>
      <c r="I911" s="3">
        <f>VLOOKUP(B911,Reference!$B$4:$C$29,2,1)</f>
        <v>13</v>
      </c>
    </row>
    <row r="912" spans="1:9" x14ac:dyDescent="0.2">
      <c r="A912" s="6">
        <v>4</v>
      </c>
      <c r="B912" s="4">
        <v>131</v>
      </c>
      <c r="C912" s="4" t="s">
        <v>327</v>
      </c>
      <c r="D912" s="5" t="s">
        <v>160</v>
      </c>
      <c r="E912" s="3" t="str">
        <f>INDEX('Player Data'!A:D,MATCH(D912,'Player Data'!A:A,0),3)</f>
        <v>ATL</v>
      </c>
      <c r="F912" s="3" t="str">
        <f>INDEX('Player Data'!A:D,MATCH('Draft Data'!D912,'Player Data'!A:A,0),4)</f>
        <v>C</v>
      </c>
      <c r="G912" s="3">
        <f>INDEX('Player Data'!A:D,MATCH(D912,'Player Data'!A:A,0),2)</f>
        <v>150</v>
      </c>
      <c r="H912" s="3">
        <f t="shared" si="14"/>
        <v>-19</v>
      </c>
      <c r="I912" s="3">
        <f>VLOOKUP(B912,Reference!$B$4:$C$29,2,1)</f>
        <v>14</v>
      </c>
    </row>
    <row r="913" spans="1:9" x14ac:dyDescent="0.2">
      <c r="A913" s="6">
        <v>4</v>
      </c>
      <c r="B913" s="4">
        <v>132</v>
      </c>
      <c r="C913" s="4" t="s">
        <v>326</v>
      </c>
      <c r="D913" s="5" t="s">
        <v>135</v>
      </c>
      <c r="E913" s="3" t="str">
        <f>INDEX('Player Data'!A:D,MATCH(D913,'Player Data'!A:A,0),3)</f>
        <v>BAL</v>
      </c>
      <c r="F913" s="3" t="str">
        <f>INDEX('Player Data'!A:D,MATCH('Draft Data'!D913,'Player Data'!A:A,0),4)</f>
        <v>OF</v>
      </c>
      <c r="G913" s="3">
        <f>INDEX('Player Data'!A:D,MATCH(D913,'Player Data'!A:A,0),2)</f>
        <v>122</v>
      </c>
      <c r="H913" s="3">
        <f t="shared" si="14"/>
        <v>10</v>
      </c>
      <c r="I913" s="3">
        <f>VLOOKUP(B913,Reference!$B$4:$C$29,2,1)</f>
        <v>14</v>
      </c>
    </row>
    <row r="914" spans="1:9" x14ac:dyDescent="0.2">
      <c r="A914" s="6">
        <v>4</v>
      </c>
      <c r="B914" s="4">
        <v>133</v>
      </c>
      <c r="C914" s="4" t="s">
        <v>325</v>
      </c>
      <c r="D914" s="5" t="s">
        <v>134</v>
      </c>
      <c r="E914" s="3" t="str">
        <f>INDEX('Player Data'!A:D,MATCH(D914,'Player Data'!A:A,0),3)</f>
        <v>OAK</v>
      </c>
      <c r="F914" s="3" t="str">
        <f>INDEX('Player Data'!A:D,MATCH('Draft Data'!D914,'Player Data'!A:A,0),4)</f>
        <v>OF</v>
      </c>
      <c r="G914" s="3">
        <f>INDEX('Player Data'!A:D,MATCH(D914,'Player Data'!A:A,0),2)</f>
        <v>123</v>
      </c>
      <c r="H914" s="3">
        <f t="shared" si="14"/>
        <v>10</v>
      </c>
      <c r="I914" s="3">
        <f>VLOOKUP(B914,Reference!$B$4:$C$29,2,1)</f>
        <v>14</v>
      </c>
    </row>
    <row r="915" spans="1:9" x14ac:dyDescent="0.2">
      <c r="A915" s="6">
        <v>4</v>
      </c>
      <c r="B915" s="4">
        <v>134</v>
      </c>
      <c r="C915" s="4" t="s">
        <v>324</v>
      </c>
      <c r="D915" s="5" t="s">
        <v>131</v>
      </c>
      <c r="E915" s="3" t="str">
        <f>INDEX('Player Data'!A:D,MATCH(D915,'Player Data'!A:A,0),3)</f>
        <v>LAD</v>
      </c>
      <c r="F915" s="3" t="str">
        <f>INDEX('Player Data'!A:D,MATCH('Draft Data'!D915,'Player Data'!A:A,0),4)</f>
        <v>RP</v>
      </c>
      <c r="G915" s="3">
        <f>INDEX('Player Data'!A:D,MATCH(D915,'Player Data'!A:A,0),2)</f>
        <v>124</v>
      </c>
      <c r="H915" s="3">
        <f t="shared" si="14"/>
        <v>10</v>
      </c>
      <c r="I915" s="3">
        <f>VLOOKUP(B915,Reference!$B$4:$C$29,2,1)</f>
        <v>14</v>
      </c>
    </row>
    <row r="916" spans="1:9" x14ac:dyDescent="0.2">
      <c r="A916" s="6">
        <v>4</v>
      </c>
      <c r="B916" s="4">
        <v>135</v>
      </c>
      <c r="C916" s="4" t="s">
        <v>323</v>
      </c>
      <c r="D916" s="5" t="s">
        <v>198</v>
      </c>
      <c r="E916" s="3" t="str">
        <f>INDEX('Player Data'!A:D,MATCH(D916,'Player Data'!A:A,0),3)</f>
        <v>STL</v>
      </c>
      <c r="F916" s="3" t="str">
        <f>INDEX('Player Data'!A:D,MATCH('Draft Data'!D916,'Player Data'!A:A,0),4)</f>
        <v>SS</v>
      </c>
      <c r="G916" s="3">
        <f>INDEX('Player Data'!A:D,MATCH(D916,'Player Data'!A:A,0),2)</f>
        <v>181</v>
      </c>
      <c r="H916" s="3">
        <f t="shared" si="14"/>
        <v>-46</v>
      </c>
      <c r="I916" s="3">
        <f>VLOOKUP(B916,Reference!$B$4:$C$29,2,1)</f>
        <v>14</v>
      </c>
    </row>
    <row r="917" spans="1:9" x14ac:dyDescent="0.2">
      <c r="A917" s="6">
        <v>4</v>
      </c>
      <c r="B917" s="4">
        <v>136</v>
      </c>
      <c r="C917" s="4" t="s">
        <v>322</v>
      </c>
      <c r="D917" s="5" t="s">
        <v>179</v>
      </c>
      <c r="E917" s="3" t="str">
        <f>INDEX('Player Data'!A:D,MATCH(D917,'Player Data'!A:A,0),3)</f>
        <v>WSH</v>
      </c>
      <c r="F917" s="3" t="str">
        <f>INDEX('Player Data'!A:D,MATCH('Draft Data'!D917,'Player Data'!A:A,0),4)</f>
        <v>SP</v>
      </c>
      <c r="G917" s="3">
        <f>INDEX('Player Data'!A:D,MATCH(D917,'Player Data'!A:A,0),2)</f>
        <v>171</v>
      </c>
      <c r="H917" s="3">
        <f t="shared" si="14"/>
        <v>-35</v>
      </c>
      <c r="I917" s="3">
        <f>VLOOKUP(B917,Reference!$B$4:$C$29,2,1)</f>
        <v>14</v>
      </c>
    </row>
    <row r="918" spans="1:9" x14ac:dyDescent="0.2">
      <c r="A918" s="6">
        <v>4</v>
      </c>
      <c r="B918" s="4">
        <v>137</v>
      </c>
      <c r="C918" s="4" t="s">
        <v>321</v>
      </c>
      <c r="D918" s="5" t="s">
        <v>140</v>
      </c>
      <c r="E918" s="3" t="str">
        <f>INDEX('Player Data'!A:D,MATCH(D918,'Player Data'!A:A,0),3)</f>
        <v>WSH</v>
      </c>
      <c r="F918" s="3" t="str">
        <f>INDEX('Player Data'!A:D,MATCH('Draft Data'!D918,'Player Data'!A:A,0),4)</f>
        <v>1B</v>
      </c>
      <c r="G918" s="3">
        <f>INDEX('Player Data'!A:D,MATCH(D918,'Player Data'!A:A,0),2)</f>
        <v>131</v>
      </c>
      <c r="H918" s="3">
        <f t="shared" si="14"/>
        <v>6</v>
      </c>
      <c r="I918" s="3">
        <f>VLOOKUP(B918,Reference!$B$4:$C$29,2,1)</f>
        <v>14</v>
      </c>
    </row>
    <row r="919" spans="1:9" x14ac:dyDescent="0.2">
      <c r="A919" s="6">
        <v>4</v>
      </c>
      <c r="B919" s="4">
        <v>138</v>
      </c>
      <c r="C919" s="4" t="s">
        <v>6</v>
      </c>
      <c r="D919" s="5" t="s">
        <v>128</v>
      </c>
      <c r="E919" s="3" t="str">
        <f>INDEX('Player Data'!A:D,MATCH(D919,'Player Data'!A:A,0),3)</f>
        <v>TOR</v>
      </c>
      <c r="F919" s="3" t="str">
        <f>INDEX('Player Data'!A:D,MATCH('Draft Data'!D919,'Player Data'!A:A,0),4)</f>
        <v>RP</v>
      </c>
      <c r="G919" s="3">
        <f>INDEX('Player Data'!A:D,MATCH(D919,'Player Data'!A:A,0),2)</f>
        <v>125</v>
      </c>
      <c r="H919" s="3">
        <f t="shared" si="14"/>
        <v>13</v>
      </c>
      <c r="I919" s="3">
        <f>VLOOKUP(B919,Reference!$B$4:$C$29,2,1)</f>
        <v>14</v>
      </c>
    </row>
    <row r="920" spans="1:9" x14ac:dyDescent="0.2">
      <c r="A920" s="6">
        <v>4</v>
      </c>
      <c r="B920" s="4">
        <v>139</v>
      </c>
      <c r="C920" s="4" t="s">
        <v>320</v>
      </c>
      <c r="D920" s="5" t="s">
        <v>138</v>
      </c>
      <c r="E920" s="3" t="str">
        <f>INDEX('Player Data'!A:D,MATCH(D920,'Player Data'!A:A,0),3)</f>
        <v>SD</v>
      </c>
      <c r="F920" s="3" t="str">
        <f>INDEX('Player Data'!A:D,MATCH('Draft Data'!D920,'Player Data'!A:A,0),4)</f>
        <v>1B</v>
      </c>
      <c r="G920" s="3">
        <f>INDEX('Player Data'!A:D,MATCH(D920,'Player Data'!A:A,0),2)</f>
        <v>130</v>
      </c>
      <c r="H920" s="3">
        <f t="shared" si="14"/>
        <v>9</v>
      </c>
      <c r="I920" s="3">
        <f>VLOOKUP(B920,Reference!$B$4:$C$29,2,1)</f>
        <v>14</v>
      </c>
    </row>
    <row r="921" spans="1:9" x14ac:dyDescent="0.2">
      <c r="A921" s="6">
        <v>4</v>
      </c>
      <c r="B921" s="4">
        <v>140</v>
      </c>
      <c r="C921" s="4" t="s">
        <v>319</v>
      </c>
      <c r="D921" s="5" t="s">
        <v>132</v>
      </c>
      <c r="E921" s="3" t="str">
        <f>INDEX('Player Data'!A:D,MATCH(D921,'Player Data'!A:A,0),3)</f>
        <v>TEX</v>
      </c>
      <c r="F921" s="3" t="str">
        <f>INDEX('Player Data'!A:D,MATCH('Draft Data'!D921,'Player Data'!A:A,0),4)</f>
        <v>OF</v>
      </c>
      <c r="G921" s="3">
        <f>INDEX('Player Data'!A:D,MATCH(D921,'Player Data'!A:A,0),2)</f>
        <v>126</v>
      </c>
      <c r="H921" s="3">
        <f t="shared" si="14"/>
        <v>14</v>
      </c>
      <c r="I921" s="3">
        <f>VLOOKUP(B921,Reference!$B$4:$C$29,2,1)</f>
        <v>14</v>
      </c>
    </row>
    <row r="922" spans="1:9" x14ac:dyDescent="0.2">
      <c r="A922" s="6">
        <v>4</v>
      </c>
      <c r="B922" s="4">
        <v>141</v>
      </c>
      <c r="C922" s="4" t="s">
        <v>319</v>
      </c>
      <c r="D922" s="5" t="s">
        <v>141</v>
      </c>
      <c r="E922" s="3" t="str">
        <f>INDEX('Player Data'!A:D,MATCH(D922,'Player Data'!A:A,0),3)</f>
        <v>LAD</v>
      </c>
      <c r="F922" s="3" t="str">
        <f>INDEX('Player Data'!A:D,MATCH('Draft Data'!D922,'Player Data'!A:A,0),4)</f>
        <v>SP</v>
      </c>
      <c r="G922" s="3">
        <f>INDEX('Player Data'!A:D,MATCH(D922,'Player Data'!A:A,0),2)</f>
        <v>129</v>
      </c>
      <c r="H922" s="3">
        <f t="shared" si="14"/>
        <v>12</v>
      </c>
      <c r="I922" s="3">
        <f>VLOOKUP(B922,Reference!$B$4:$C$29,2,1)</f>
        <v>15</v>
      </c>
    </row>
    <row r="923" spans="1:9" x14ac:dyDescent="0.2">
      <c r="A923" s="6">
        <v>4</v>
      </c>
      <c r="B923" s="4">
        <v>142</v>
      </c>
      <c r="C923" s="4" t="s">
        <v>320</v>
      </c>
      <c r="D923" s="5" t="s">
        <v>164</v>
      </c>
      <c r="E923" s="3" t="str">
        <f>INDEX('Player Data'!A:D,MATCH(D923,'Player Data'!A:A,0),3)</f>
        <v>PHI</v>
      </c>
      <c r="F923" s="3" t="str">
        <f>INDEX('Player Data'!A:D,MATCH('Draft Data'!D923,'Player Data'!A:A,0),4)</f>
        <v>OF</v>
      </c>
      <c r="G923" s="3">
        <f>INDEX('Player Data'!A:D,MATCH(D923,'Player Data'!A:A,0),2)</f>
        <v>157</v>
      </c>
      <c r="H923" s="3">
        <f t="shared" si="14"/>
        <v>-15</v>
      </c>
      <c r="I923" s="3">
        <f>VLOOKUP(B923,Reference!$B$4:$C$29,2,1)</f>
        <v>15</v>
      </c>
    </row>
    <row r="924" spans="1:9" x14ac:dyDescent="0.2">
      <c r="A924" s="6">
        <v>4</v>
      </c>
      <c r="B924" s="4">
        <v>143</v>
      </c>
      <c r="C924" s="4" t="s">
        <v>6</v>
      </c>
      <c r="D924" s="5" t="s">
        <v>142</v>
      </c>
      <c r="E924" s="3" t="str">
        <f>INDEX('Player Data'!A:D,MATCH(D924,'Player Data'!A:A,0),3)</f>
        <v>PHI</v>
      </c>
      <c r="F924" s="3" t="str">
        <f>INDEX('Player Data'!A:D,MATCH('Draft Data'!D924,'Player Data'!A:A,0),4)</f>
        <v>1B</v>
      </c>
      <c r="G924" s="3">
        <f>INDEX('Player Data'!A:D,MATCH(D924,'Player Data'!A:A,0),2)</f>
        <v>132</v>
      </c>
      <c r="H924" s="3">
        <f t="shared" si="14"/>
        <v>11</v>
      </c>
      <c r="I924" s="3">
        <f>VLOOKUP(B924,Reference!$B$4:$C$29,2,1)</f>
        <v>15</v>
      </c>
    </row>
    <row r="925" spans="1:9" x14ac:dyDescent="0.2">
      <c r="A925" s="6">
        <v>4</v>
      </c>
      <c r="B925" s="4">
        <v>144</v>
      </c>
      <c r="C925" s="4" t="s">
        <v>321</v>
      </c>
      <c r="D925" s="5" t="s">
        <v>150</v>
      </c>
      <c r="E925" s="3" t="str">
        <f>INDEX('Player Data'!A:D,MATCH(D925,'Player Data'!A:A,0),3)</f>
        <v>LAA</v>
      </c>
      <c r="F925" s="3" t="str">
        <f>INDEX('Player Data'!A:D,MATCH('Draft Data'!D925,'Player Data'!A:A,0),4)</f>
        <v>SP</v>
      </c>
      <c r="G925" s="3">
        <f>INDEX('Player Data'!A:D,MATCH(D925,'Player Data'!A:A,0),2)</f>
        <v>144</v>
      </c>
      <c r="H925" s="3">
        <f t="shared" si="14"/>
        <v>0</v>
      </c>
      <c r="I925" s="3">
        <f>VLOOKUP(B925,Reference!$B$4:$C$29,2,1)</f>
        <v>15</v>
      </c>
    </row>
    <row r="926" spans="1:9" x14ac:dyDescent="0.2">
      <c r="A926" s="6">
        <v>4</v>
      </c>
      <c r="B926" s="4">
        <v>145</v>
      </c>
      <c r="C926" s="4" t="s">
        <v>322</v>
      </c>
      <c r="D926" s="5" t="s">
        <v>168</v>
      </c>
      <c r="E926" s="3" t="str">
        <f>INDEX('Player Data'!A:D,MATCH(D926,'Player Data'!A:A,0),3)</f>
        <v>ATL</v>
      </c>
      <c r="F926" s="3" t="str">
        <f>INDEX('Player Data'!A:D,MATCH('Draft Data'!D926,'Player Data'!A:A,0),4)</f>
        <v>SP</v>
      </c>
      <c r="G926" s="3">
        <f>INDEX('Player Data'!A:D,MATCH(D926,'Player Data'!A:A,0),2)</f>
        <v>158</v>
      </c>
      <c r="H926" s="3">
        <f t="shared" si="14"/>
        <v>-13</v>
      </c>
      <c r="I926" s="3">
        <f>VLOOKUP(B926,Reference!$B$4:$C$29,2,1)</f>
        <v>15</v>
      </c>
    </row>
    <row r="927" spans="1:9" x14ac:dyDescent="0.2">
      <c r="A927" s="6">
        <v>4</v>
      </c>
      <c r="B927" s="4">
        <v>146</v>
      </c>
      <c r="C927" s="4" t="s">
        <v>323</v>
      </c>
      <c r="D927" s="5" t="s">
        <v>219</v>
      </c>
      <c r="E927" s="3" t="str">
        <f>INDEX('Player Data'!A:D,MATCH(D927,'Player Data'!A:A,0),3)</f>
        <v>MIA</v>
      </c>
      <c r="F927" s="3" t="str">
        <f>INDEX('Player Data'!A:D,MATCH('Draft Data'!D927,'Player Data'!A:A,0),4)</f>
        <v>3B</v>
      </c>
      <c r="G927" s="3">
        <f>INDEX('Player Data'!A:D,MATCH(D927,'Player Data'!A:A,0),2)</f>
        <v>191</v>
      </c>
      <c r="H927" s="3">
        <f t="shared" si="14"/>
        <v>-45</v>
      </c>
      <c r="I927" s="3">
        <f>VLOOKUP(B927,Reference!$B$4:$C$29,2,1)</f>
        <v>15</v>
      </c>
    </row>
    <row r="928" spans="1:9" x14ac:dyDescent="0.2">
      <c r="A928" s="6">
        <v>4</v>
      </c>
      <c r="B928" s="4">
        <v>147</v>
      </c>
      <c r="C928" s="4" t="s">
        <v>324</v>
      </c>
      <c r="D928" s="5" t="s">
        <v>144</v>
      </c>
      <c r="E928" s="3" t="str">
        <f>INDEX('Player Data'!A:D,MATCH(D928,'Player Data'!A:A,0),3)</f>
        <v>WSH</v>
      </c>
      <c r="F928" s="3" t="str">
        <f>INDEX('Player Data'!A:D,MATCH('Draft Data'!D928,'Player Data'!A:A,0),4)</f>
        <v>RP</v>
      </c>
      <c r="G928" s="3">
        <f>INDEX('Player Data'!A:D,MATCH(D928,'Player Data'!A:A,0),2)</f>
        <v>133</v>
      </c>
      <c r="H928" s="3">
        <f t="shared" si="14"/>
        <v>14</v>
      </c>
      <c r="I928" s="3">
        <f>VLOOKUP(B928,Reference!$B$4:$C$29,2,1)</f>
        <v>15</v>
      </c>
    </row>
    <row r="929" spans="1:9" x14ac:dyDescent="0.2">
      <c r="A929" s="6">
        <v>4</v>
      </c>
      <c r="B929" s="4">
        <v>148</v>
      </c>
      <c r="C929" s="4" t="s">
        <v>325</v>
      </c>
      <c r="D929" s="5" t="s">
        <v>146</v>
      </c>
      <c r="E929" s="3" t="str">
        <f>INDEX('Player Data'!A:D,MATCH(D929,'Player Data'!A:A,0),3)</f>
        <v>CHC</v>
      </c>
      <c r="F929" s="3" t="str">
        <f>INDEX('Player Data'!A:D,MATCH('Draft Data'!D929,'Player Data'!A:A,0),4)</f>
        <v>OF</v>
      </c>
      <c r="G929" s="3">
        <f>INDEX('Player Data'!A:D,MATCH(D929,'Player Data'!A:A,0),2)</f>
        <v>137</v>
      </c>
      <c r="H929" s="3">
        <f t="shared" si="14"/>
        <v>11</v>
      </c>
      <c r="I929" s="3">
        <f>VLOOKUP(B929,Reference!$B$4:$C$29,2,1)</f>
        <v>15</v>
      </c>
    </row>
    <row r="930" spans="1:9" x14ac:dyDescent="0.2">
      <c r="A930" s="6">
        <v>4</v>
      </c>
      <c r="B930" s="4">
        <v>149</v>
      </c>
      <c r="C930" s="4" t="s">
        <v>326</v>
      </c>
      <c r="D930" s="5" t="s">
        <v>161</v>
      </c>
      <c r="E930" s="3" t="str">
        <f>INDEX('Player Data'!A:D,MATCH(D930,'Player Data'!A:A,0),3)</f>
        <v>MIN</v>
      </c>
      <c r="F930" s="3" t="str">
        <f>INDEX('Player Data'!A:D,MATCH('Draft Data'!D930,'Player Data'!A:A,0),4)</f>
        <v>OF</v>
      </c>
      <c r="G930" s="3">
        <f>INDEX('Player Data'!A:D,MATCH(D930,'Player Data'!A:A,0),2)</f>
        <v>143</v>
      </c>
      <c r="H930" s="3">
        <f t="shared" si="14"/>
        <v>6</v>
      </c>
      <c r="I930" s="3">
        <f>VLOOKUP(B930,Reference!$B$4:$C$29,2,1)</f>
        <v>15</v>
      </c>
    </row>
    <row r="931" spans="1:9" x14ac:dyDescent="0.2">
      <c r="A931" s="6">
        <v>4</v>
      </c>
      <c r="B931" s="4">
        <v>150</v>
      </c>
      <c r="C931" s="4" t="s">
        <v>327</v>
      </c>
      <c r="D931" s="5" t="s">
        <v>165</v>
      </c>
      <c r="E931" s="3" t="str">
        <f>INDEX('Player Data'!A:D,MATCH(D931,'Player Data'!A:A,0),3)</f>
        <v>PHI</v>
      </c>
      <c r="F931" s="3" t="str">
        <f>INDEX('Player Data'!A:D,MATCH('Draft Data'!D931,'Player Data'!A:A,0),4)</f>
        <v>2B/3B</v>
      </c>
      <c r="G931" s="3">
        <f>INDEX('Player Data'!A:D,MATCH(D931,'Player Data'!A:A,0),2)</f>
        <v>154</v>
      </c>
      <c r="H931" s="3">
        <f t="shared" si="14"/>
        <v>-4</v>
      </c>
      <c r="I931" s="3">
        <f>VLOOKUP(B931,Reference!$B$4:$C$29,2,1)</f>
        <v>15</v>
      </c>
    </row>
    <row r="932" spans="1:9" x14ac:dyDescent="0.2">
      <c r="A932" s="6">
        <v>4</v>
      </c>
      <c r="B932" s="4">
        <v>151</v>
      </c>
      <c r="C932" s="4" t="s">
        <v>327</v>
      </c>
      <c r="D932" s="5" t="s">
        <v>199</v>
      </c>
      <c r="E932" s="3" t="str">
        <f>INDEX('Player Data'!A:D,MATCH(D932,'Player Data'!A:A,0),3)</f>
        <v>LAD</v>
      </c>
      <c r="F932" s="3" t="str">
        <f>INDEX('Player Data'!A:D,MATCH('Draft Data'!D932,'Player Data'!A:A,0),4)</f>
        <v>OF/2B/SS</v>
      </c>
      <c r="G932" s="3">
        <f>INDEX('Player Data'!A:D,MATCH(D932,'Player Data'!A:A,0),2)</f>
        <v>194</v>
      </c>
      <c r="H932" s="3">
        <f t="shared" si="14"/>
        <v>-43</v>
      </c>
      <c r="I932" s="3">
        <f>VLOOKUP(B932,Reference!$B$4:$C$29,2,1)</f>
        <v>16</v>
      </c>
    </row>
    <row r="933" spans="1:9" x14ac:dyDescent="0.2">
      <c r="A933" s="6">
        <v>4</v>
      </c>
      <c r="B933" s="4">
        <v>152</v>
      </c>
      <c r="C933" s="4" t="s">
        <v>326</v>
      </c>
      <c r="D933" s="5" t="s">
        <v>152</v>
      </c>
      <c r="E933" s="3" t="str">
        <f>INDEX('Player Data'!A:D,MATCH(D933,'Player Data'!A:A,0),3)</f>
        <v>CHC</v>
      </c>
      <c r="F933" s="3" t="str">
        <f>INDEX('Player Data'!A:D,MATCH('Draft Data'!D933,'Player Data'!A:A,0),4)</f>
        <v>C</v>
      </c>
      <c r="G933" s="3">
        <f>INDEX('Player Data'!A:D,MATCH(D933,'Player Data'!A:A,0),2)</f>
        <v>146</v>
      </c>
      <c r="H933" s="3">
        <f t="shared" si="14"/>
        <v>6</v>
      </c>
      <c r="I933" s="3">
        <f>VLOOKUP(B933,Reference!$B$4:$C$29,2,1)</f>
        <v>16</v>
      </c>
    </row>
    <row r="934" spans="1:9" x14ac:dyDescent="0.2">
      <c r="A934" s="6">
        <v>4</v>
      </c>
      <c r="B934" s="4">
        <v>153</v>
      </c>
      <c r="C934" s="4" t="s">
        <v>325</v>
      </c>
      <c r="D934" s="5" t="s">
        <v>143</v>
      </c>
      <c r="E934" s="3" t="str">
        <f>INDEX('Player Data'!A:D,MATCH(D934,'Player Data'!A:A,0),3)</f>
        <v>CWS</v>
      </c>
      <c r="F934" s="3" t="str">
        <f>INDEX('Player Data'!A:D,MATCH('Draft Data'!D934,'Player Data'!A:A,0),4)</f>
        <v>C</v>
      </c>
      <c r="G934" s="3">
        <f>INDEX('Player Data'!A:D,MATCH(D934,'Player Data'!A:A,0),2)</f>
        <v>141</v>
      </c>
      <c r="H934" s="3">
        <f t="shared" si="14"/>
        <v>12</v>
      </c>
      <c r="I934" s="3">
        <f>VLOOKUP(B934,Reference!$B$4:$C$29,2,1)</f>
        <v>16</v>
      </c>
    </row>
    <row r="935" spans="1:9" x14ac:dyDescent="0.2">
      <c r="A935" s="6">
        <v>4</v>
      </c>
      <c r="B935" s="4">
        <v>154</v>
      </c>
      <c r="C935" s="4" t="s">
        <v>324</v>
      </c>
      <c r="D935" s="5" t="s">
        <v>148</v>
      </c>
      <c r="E935" s="3" t="str">
        <f>INDEX('Player Data'!A:D,MATCH(D935,'Player Data'!A:A,0),3)</f>
        <v>BAL</v>
      </c>
      <c r="F935" s="3" t="str">
        <f>INDEX('Player Data'!A:D,MATCH('Draft Data'!D935,'Player Data'!A:A,0),4)</f>
        <v>OF/1B</v>
      </c>
      <c r="G935" s="3">
        <f>INDEX('Player Data'!A:D,MATCH(D935,'Player Data'!A:A,0),2)</f>
        <v>142</v>
      </c>
      <c r="H935" s="3">
        <f t="shared" si="14"/>
        <v>12</v>
      </c>
      <c r="I935" s="3">
        <f>VLOOKUP(B935,Reference!$B$4:$C$29,2,1)</f>
        <v>16</v>
      </c>
    </row>
    <row r="936" spans="1:9" x14ac:dyDescent="0.2">
      <c r="A936" s="6">
        <v>4</v>
      </c>
      <c r="B936" s="4">
        <v>155</v>
      </c>
      <c r="C936" s="4" t="s">
        <v>323</v>
      </c>
      <c r="D936" s="5" t="s">
        <v>212</v>
      </c>
      <c r="E936" s="3" t="str">
        <f>INDEX('Player Data'!A:D,MATCH(D936,'Player Data'!A:A,0),3)</f>
        <v>LAA</v>
      </c>
      <c r="F936" s="3" t="str">
        <f>INDEX('Player Data'!A:D,MATCH('Draft Data'!D936,'Player Data'!A:A,0),4)</f>
        <v>SS/2B</v>
      </c>
      <c r="G936" s="3">
        <f>INDEX('Player Data'!A:D,MATCH(D936,'Player Data'!A:A,0),2)</f>
        <v>207</v>
      </c>
      <c r="H936" s="3">
        <f t="shared" si="14"/>
        <v>-52</v>
      </c>
      <c r="I936" s="3">
        <f>VLOOKUP(B936,Reference!$B$4:$C$29,2,1)</f>
        <v>16</v>
      </c>
    </row>
    <row r="937" spans="1:9" x14ac:dyDescent="0.2">
      <c r="A937" s="6">
        <v>4</v>
      </c>
      <c r="B937" s="4">
        <v>156</v>
      </c>
      <c r="C937" s="4" t="s">
        <v>322</v>
      </c>
      <c r="D937" s="5" t="s">
        <v>205</v>
      </c>
      <c r="E937" s="3" t="str">
        <f>INDEX('Player Data'!A:D,MATCH(D937,'Player Data'!A:A,0),3)</f>
        <v>MIN</v>
      </c>
      <c r="F937" s="3" t="str">
        <f>INDEX('Player Data'!A:D,MATCH('Draft Data'!D937,'Player Data'!A:A,0),4)</f>
        <v>3B</v>
      </c>
      <c r="G937" s="3">
        <f>INDEX('Player Data'!A:D,MATCH(D937,'Player Data'!A:A,0),2)</f>
        <v>174</v>
      </c>
      <c r="H937" s="3">
        <f t="shared" si="14"/>
        <v>-18</v>
      </c>
      <c r="I937" s="3">
        <f>VLOOKUP(B937,Reference!$B$4:$C$29,2,1)</f>
        <v>16</v>
      </c>
    </row>
    <row r="938" spans="1:9" x14ac:dyDescent="0.2">
      <c r="A938" s="6">
        <v>4</v>
      </c>
      <c r="B938" s="4">
        <v>157</v>
      </c>
      <c r="C938" s="4" t="s">
        <v>321</v>
      </c>
      <c r="D938" s="5" t="s">
        <v>176</v>
      </c>
      <c r="E938" s="3" t="str">
        <f>INDEX('Player Data'!A:D,MATCH(D938,'Player Data'!A:A,0),3)</f>
        <v>PIT</v>
      </c>
      <c r="F938" s="3" t="str">
        <f>INDEX('Player Data'!A:D,MATCH('Draft Data'!D938,'Player Data'!A:A,0),4)</f>
        <v>3B</v>
      </c>
      <c r="G938" s="3">
        <f>INDEX('Player Data'!A:D,MATCH(D938,'Player Data'!A:A,0),2)</f>
        <v>153</v>
      </c>
      <c r="H938" s="3">
        <f t="shared" si="14"/>
        <v>4</v>
      </c>
      <c r="I938" s="3">
        <f>VLOOKUP(B938,Reference!$B$4:$C$29,2,1)</f>
        <v>16</v>
      </c>
    </row>
    <row r="939" spans="1:9" x14ac:dyDescent="0.2">
      <c r="A939" s="6">
        <v>4</v>
      </c>
      <c r="B939" s="4">
        <v>158</v>
      </c>
      <c r="C939" s="4" t="s">
        <v>6</v>
      </c>
      <c r="D939" s="5" t="s">
        <v>145</v>
      </c>
      <c r="E939" s="3" t="str">
        <f>INDEX('Player Data'!A:D,MATCH(D939,'Player Data'!A:A,0),3)</f>
        <v>MIN</v>
      </c>
      <c r="F939" s="3" t="str">
        <f>INDEX('Player Data'!A:D,MATCH('Draft Data'!D939,'Player Data'!A:A,0),4)</f>
        <v>1B</v>
      </c>
      <c r="G939" s="3">
        <f>INDEX('Player Data'!A:D,MATCH(D939,'Player Data'!A:A,0),2)</f>
        <v>134</v>
      </c>
      <c r="H939" s="3">
        <f t="shared" si="14"/>
        <v>24</v>
      </c>
      <c r="I939" s="3">
        <f>VLOOKUP(B939,Reference!$B$4:$C$29,2,1)</f>
        <v>16</v>
      </c>
    </row>
    <row r="940" spans="1:9" x14ac:dyDescent="0.2">
      <c r="A940" s="6">
        <v>4</v>
      </c>
      <c r="B940" s="4">
        <v>159</v>
      </c>
      <c r="C940" s="4" t="s">
        <v>320</v>
      </c>
      <c r="D940" s="5" t="s">
        <v>155</v>
      </c>
      <c r="E940" s="3" t="str">
        <f>INDEX('Player Data'!A:D,MATCH(D940,'Player Data'!A:A,0),3)</f>
        <v>NYY</v>
      </c>
      <c r="F940" s="3" t="str">
        <f>INDEX('Player Data'!A:D,MATCH('Draft Data'!D940,'Player Data'!A:A,0),4)</f>
        <v>3B</v>
      </c>
      <c r="G940" s="3">
        <f>INDEX('Player Data'!A:D,MATCH(D940,'Player Data'!A:A,0),2)</f>
        <v>151</v>
      </c>
      <c r="H940" s="3">
        <f t="shared" si="14"/>
        <v>8</v>
      </c>
      <c r="I940" s="3">
        <f>VLOOKUP(B940,Reference!$B$4:$C$29,2,1)</f>
        <v>16</v>
      </c>
    </row>
    <row r="941" spans="1:9" x14ac:dyDescent="0.2">
      <c r="A941" s="6">
        <v>4</v>
      </c>
      <c r="B941" s="4">
        <v>160</v>
      </c>
      <c r="C941" s="4" t="s">
        <v>319</v>
      </c>
      <c r="D941" s="5" t="s">
        <v>154</v>
      </c>
      <c r="E941" s="3" t="str">
        <f>INDEX('Player Data'!A:D,MATCH(D941,'Player Data'!A:A,0),3)</f>
        <v>WSH</v>
      </c>
      <c r="F941" s="3" t="str">
        <f>INDEX('Player Data'!A:D,MATCH('Draft Data'!D941,'Player Data'!A:A,0),4)</f>
        <v>OF</v>
      </c>
      <c r="G941" s="3">
        <f>INDEX('Player Data'!A:D,MATCH(D941,'Player Data'!A:A,0),2)</f>
        <v>145</v>
      </c>
      <c r="H941" s="3">
        <f t="shared" si="14"/>
        <v>15</v>
      </c>
      <c r="I941" s="3">
        <f>VLOOKUP(B941,Reference!$B$4:$C$29,2,1)</f>
        <v>16</v>
      </c>
    </row>
    <row r="942" spans="1:9" x14ac:dyDescent="0.2">
      <c r="A942" s="6">
        <v>4</v>
      </c>
      <c r="B942" s="4">
        <v>161</v>
      </c>
      <c r="C942" s="4" t="s">
        <v>319</v>
      </c>
      <c r="D942" s="5" t="s">
        <v>151</v>
      </c>
      <c r="E942" s="3" t="str">
        <f>INDEX('Player Data'!A:D,MATCH(D942,'Player Data'!A:A,0),3)</f>
        <v>TB</v>
      </c>
      <c r="F942" s="3" t="str">
        <f>INDEX('Player Data'!A:D,MATCH('Draft Data'!D942,'Player Data'!A:A,0),4)</f>
        <v>RP</v>
      </c>
      <c r="G942" s="3">
        <f>INDEX('Player Data'!A:D,MATCH(D942,'Player Data'!A:A,0),2)</f>
        <v>147</v>
      </c>
      <c r="H942" s="3">
        <f t="shared" si="14"/>
        <v>14</v>
      </c>
      <c r="I942" s="3">
        <f>VLOOKUP(B942,Reference!$B$4:$C$29,2,1)</f>
        <v>17</v>
      </c>
    </row>
    <row r="943" spans="1:9" x14ac:dyDescent="0.2">
      <c r="A943" s="6">
        <v>4</v>
      </c>
      <c r="B943" s="4">
        <v>162</v>
      </c>
      <c r="C943" s="4" t="s">
        <v>320</v>
      </c>
      <c r="D943" s="5" t="s">
        <v>163</v>
      </c>
      <c r="E943" s="3" t="str">
        <f>INDEX('Player Data'!A:D,MATCH(D943,'Player Data'!A:A,0),3)</f>
        <v>NYY</v>
      </c>
      <c r="F943" s="3" t="str">
        <f>INDEX('Player Data'!A:D,MATCH('Draft Data'!D943,'Player Data'!A:A,0),4)</f>
        <v>SP</v>
      </c>
      <c r="G943" s="3">
        <f>INDEX('Player Data'!A:D,MATCH(D943,'Player Data'!A:A,0),2)</f>
        <v>159</v>
      </c>
      <c r="H943" s="3">
        <f t="shared" si="14"/>
        <v>3</v>
      </c>
      <c r="I943" s="3">
        <f>VLOOKUP(B943,Reference!$B$4:$C$29,2,1)</f>
        <v>17</v>
      </c>
    </row>
    <row r="944" spans="1:9" x14ac:dyDescent="0.2">
      <c r="A944" s="6">
        <v>4</v>
      </c>
      <c r="B944" s="4">
        <v>163</v>
      </c>
      <c r="C944" s="4" t="s">
        <v>6</v>
      </c>
      <c r="D944" s="5" t="s">
        <v>157</v>
      </c>
      <c r="E944" s="3" t="str">
        <f>INDEX('Player Data'!A:D,MATCH(D944,'Player Data'!A:A,0),3)</f>
        <v>CLE</v>
      </c>
      <c r="F944" s="3" t="str">
        <f>INDEX('Player Data'!A:D,MATCH('Draft Data'!D944,'Player Data'!A:A,0),4)</f>
        <v>DH</v>
      </c>
      <c r="G944" s="3">
        <f>INDEX('Player Data'!A:D,MATCH(D944,'Player Data'!A:A,0),2)</f>
        <v>136</v>
      </c>
      <c r="H944" s="3">
        <f t="shared" si="14"/>
        <v>27</v>
      </c>
      <c r="I944" s="3">
        <f>VLOOKUP(B944,Reference!$B$4:$C$29,2,1)</f>
        <v>17</v>
      </c>
    </row>
    <row r="945" spans="1:9" x14ac:dyDescent="0.2">
      <c r="A945" s="6">
        <v>4</v>
      </c>
      <c r="B945" s="4">
        <v>164</v>
      </c>
      <c r="C945" s="4" t="s">
        <v>321</v>
      </c>
      <c r="D945" s="5" t="s">
        <v>173</v>
      </c>
      <c r="E945" s="3" t="str">
        <f>INDEX('Player Data'!A:D,MATCH(D945,'Player Data'!A:A,0),3)</f>
        <v>SEA</v>
      </c>
      <c r="F945" s="3" t="str">
        <f>INDEX('Player Data'!A:D,MATCH('Draft Data'!D945,'Player Data'!A:A,0),4)</f>
        <v>SP</v>
      </c>
      <c r="G945" s="3">
        <f>INDEX('Player Data'!A:D,MATCH(D945,'Player Data'!A:A,0),2)</f>
        <v>167</v>
      </c>
      <c r="H945" s="3">
        <f t="shared" si="14"/>
        <v>-3</v>
      </c>
      <c r="I945" s="3">
        <f>VLOOKUP(B945,Reference!$B$4:$C$29,2,1)</f>
        <v>17</v>
      </c>
    </row>
    <row r="946" spans="1:9" x14ac:dyDescent="0.2">
      <c r="A946" s="6">
        <v>4</v>
      </c>
      <c r="B946" s="4">
        <v>165</v>
      </c>
      <c r="C946" s="4" t="s">
        <v>322</v>
      </c>
      <c r="D946" s="5" t="s">
        <v>197</v>
      </c>
      <c r="E946" s="3" t="str">
        <f>INDEX('Player Data'!A:D,MATCH(D946,'Player Data'!A:A,0),3)</f>
        <v>KC</v>
      </c>
      <c r="F946" s="3" t="str">
        <f>INDEX('Player Data'!A:D,MATCH('Draft Data'!D946,'Player Data'!A:A,0),4)</f>
        <v>OF</v>
      </c>
      <c r="G946" s="3">
        <f>INDEX('Player Data'!A:D,MATCH(D946,'Player Data'!A:A,0),2)</f>
        <v>188</v>
      </c>
      <c r="H946" s="3">
        <f t="shared" si="14"/>
        <v>-23</v>
      </c>
      <c r="I946" s="3">
        <f>VLOOKUP(B946,Reference!$B$4:$C$29,2,1)</f>
        <v>17</v>
      </c>
    </row>
    <row r="947" spans="1:9" x14ac:dyDescent="0.2">
      <c r="A947" s="6">
        <v>4</v>
      </c>
      <c r="B947" s="4">
        <v>166</v>
      </c>
      <c r="C947" s="4" t="s">
        <v>323</v>
      </c>
      <c r="D947" s="5" t="s">
        <v>233</v>
      </c>
      <c r="E947" s="3" t="str">
        <f>INDEX('Player Data'!A:D,MATCH(D947,'Player Data'!A:A,0),3)</f>
        <v>NYM</v>
      </c>
      <c r="F947" s="3" t="str">
        <f>INDEX('Player Data'!A:D,MATCH('Draft Data'!D947,'Player Data'!A:A,0),4)</f>
        <v>OF</v>
      </c>
      <c r="G947" s="3">
        <f>INDEX('Player Data'!A:D,MATCH(D947,'Player Data'!A:A,0),2)</f>
        <v>218</v>
      </c>
      <c r="H947" s="3">
        <f t="shared" si="14"/>
        <v>-52</v>
      </c>
      <c r="I947" s="3">
        <f>VLOOKUP(B947,Reference!$B$4:$C$29,2,1)</f>
        <v>17</v>
      </c>
    </row>
    <row r="948" spans="1:9" x14ac:dyDescent="0.2">
      <c r="A948" s="6">
        <v>4</v>
      </c>
      <c r="B948" s="4">
        <v>167</v>
      </c>
      <c r="C948" s="4" t="s">
        <v>324</v>
      </c>
      <c r="D948" s="5" t="s">
        <v>156</v>
      </c>
      <c r="E948" s="3" t="str">
        <f>INDEX('Player Data'!A:D,MATCH(D948,'Player Data'!A:A,0),3)</f>
        <v>SEA</v>
      </c>
      <c r="F948" s="3" t="str">
        <f>INDEX('Player Data'!A:D,MATCH('Draft Data'!D948,'Player Data'!A:A,0),4)</f>
        <v>OF/2B</v>
      </c>
      <c r="G948" s="3">
        <f>INDEX('Player Data'!A:D,MATCH(D948,'Player Data'!A:A,0),2)</f>
        <v>149</v>
      </c>
      <c r="H948" s="3">
        <f t="shared" si="14"/>
        <v>18</v>
      </c>
      <c r="I948" s="3">
        <f>VLOOKUP(B948,Reference!$B$4:$C$29,2,1)</f>
        <v>17</v>
      </c>
    </row>
    <row r="949" spans="1:9" x14ac:dyDescent="0.2">
      <c r="A949" s="6">
        <v>4</v>
      </c>
      <c r="B949" s="4">
        <v>168</v>
      </c>
      <c r="C949" s="4" t="s">
        <v>325</v>
      </c>
      <c r="D949" s="5" t="s">
        <v>158</v>
      </c>
      <c r="E949" s="3" t="str">
        <f>INDEX('Player Data'!A:D,MATCH(D949,'Player Data'!A:A,0),3)</f>
        <v>SF</v>
      </c>
      <c r="F949" s="3" t="str">
        <f>INDEX('Player Data'!A:D,MATCH('Draft Data'!D949,'Player Data'!A:A,0),4)</f>
        <v>SP</v>
      </c>
      <c r="G949" s="3">
        <f>INDEX('Player Data'!A:D,MATCH(D949,'Player Data'!A:A,0),2)</f>
        <v>152</v>
      </c>
      <c r="H949" s="3">
        <f t="shared" si="14"/>
        <v>16</v>
      </c>
      <c r="I949" s="3">
        <f>VLOOKUP(B949,Reference!$B$4:$C$29,2,1)</f>
        <v>17</v>
      </c>
    </row>
    <row r="950" spans="1:9" x14ac:dyDescent="0.2">
      <c r="A950" s="6">
        <v>4</v>
      </c>
      <c r="B950" s="4">
        <v>169</v>
      </c>
      <c r="C950" s="4" t="s">
        <v>326</v>
      </c>
      <c r="D950" s="5" t="s">
        <v>159</v>
      </c>
      <c r="E950" s="3" t="str">
        <f>INDEX('Player Data'!A:D,MATCH(D950,'Player Data'!A:A,0),3)</f>
        <v>WSH</v>
      </c>
      <c r="F950" s="3" t="str">
        <f>INDEX('Player Data'!A:D,MATCH('Draft Data'!D950,'Player Data'!A:A,0),4)</f>
        <v>OF</v>
      </c>
      <c r="G950" s="3">
        <f>INDEX('Player Data'!A:D,MATCH(D950,'Player Data'!A:A,0),2)</f>
        <v>155</v>
      </c>
      <c r="H950" s="3">
        <f t="shared" si="14"/>
        <v>14</v>
      </c>
      <c r="I950" s="3">
        <f>VLOOKUP(B950,Reference!$B$4:$C$29,2,1)</f>
        <v>17</v>
      </c>
    </row>
    <row r="951" spans="1:9" x14ac:dyDescent="0.2">
      <c r="A951" s="6">
        <v>4</v>
      </c>
      <c r="B951" s="4">
        <v>170</v>
      </c>
      <c r="C951" s="4" t="s">
        <v>327</v>
      </c>
      <c r="D951" s="5" t="s">
        <v>171</v>
      </c>
      <c r="E951" s="3" t="str">
        <f>INDEX('Player Data'!A:D,MATCH(D951,'Player Data'!A:A,0),3)</f>
        <v>OAK</v>
      </c>
      <c r="F951" s="3" t="str">
        <f>INDEX('Player Data'!A:D,MATCH('Draft Data'!D951,'Player Data'!A:A,0),4)</f>
        <v>SP</v>
      </c>
      <c r="G951" s="3">
        <f>INDEX('Player Data'!A:D,MATCH(D951,'Player Data'!A:A,0),2)</f>
        <v>166</v>
      </c>
      <c r="H951" s="3">
        <f t="shared" si="14"/>
        <v>4</v>
      </c>
      <c r="I951" s="3">
        <f>VLOOKUP(B951,Reference!$B$4:$C$29,2,1)</f>
        <v>17</v>
      </c>
    </row>
    <row r="952" spans="1:9" x14ac:dyDescent="0.2">
      <c r="A952" s="6">
        <v>4</v>
      </c>
      <c r="B952" s="4">
        <v>171</v>
      </c>
      <c r="C952" s="4" t="s">
        <v>327</v>
      </c>
      <c r="D952" s="5" t="s">
        <v>264</v>
      </c>
      <c r="E952" s="3" t="str">
        <f>INDEX('Player Data'!A:D,MATCH(D952,'Player Data'!A:A,0),3)</f>
        <v>SD</v>
      </c>
      <c r="F952" s="3" t="str">
        <f>INDEX('Player Data'!A:D,MATCH('Draft Data'!D952,'Player Data'!A:A,0),4)</f>
        <v>2B/1B/SS</v>
      </c>
      <c r="G952" s="3">
        <f>INDEX('Player Data'!A:D,MATCH(D952,'Player Data'!A:A,0),2)</f>
        <v>253</v>
      </c>
      <c r="H952" s="3">
        <f t="shared" si="14"/>
        <v>-82</v>
      </c>
      <c r="I952" s="3">
        <f>VLOOKUP(B952,Reference!$B$4:$C$29,2,1)</f>
        <v>18</v>
      </c>
    </row>
    <row r="953" spans="1:9" x14ac:dyDescent="0.2">
      <c r="A953" s="6">
        <v>4</v>
      </c>
      <c r="B953" s="4">
        <v>172</v>
      </c>
      <c r="C953" s="4" t="s">
        <v>326</v>
      </c>
      <c r="D953" s="5" t="s">
        <v>170</v>
      </c>
      <c r="E953" s="3" t="str">
        <f>INDEX('Player Data'!A:D,MATCH(D953,'Player Data'!A:A,0),3)</f>
        <v>TEX</v>
      </c>
      <c r="F953" s="3" t="str">
        <f>INDEX('Player Data'!A:D,MATCH('Draft Data'!D953,'Player Data'!A:A,0),4)</f>
        <v>OF/2B</v>
      </c>
      <c r="G953" s="3">
        <f>INDEX('Player Data'!A:D,MATCH(D953,'Player Data'!A:A,0),2)</f>
        <v>160</v>
      </c>
      <c r="H953" s="3">
        <f t="shared" si="14"/>
        <v>12</v>
      </c>
      <c r="I953" s="3">
        <f>VLOOKUP(B953,Reference!$B$4:$C$29,2,1)</f>
        <v>18</v>
      </c>
    </row>
    <row r="954" spans="1:9" x14ac:dyDescent="0.2">
      <c r="A954" s="6">
        <v>4</v>
      </c>
      <c r="B954" s="4">
        <v>173</v>
      </c>
      <c r="C954" s="4" t="s">
        <v>325</v>
      </c>
      <c r="D954" s="5" t="s">
        <v>166</v>
      </c>
      <c r="E954" s="3" t="str">
        <f>INDEX('Player Data'!A:D,MATCH(D954,'Player Data'!A:A,0),3)</f>
        <v>KC</v>
      </c>
      <c r="F954" s="3" t="str">
        <f>INDEX('Player Data'!A:D,MATCH('Draft Data'!D954,'Player Data'!A:A,0),4)</f>
        <v>DH</v>
      </c>
      <c r="G954" s="3">
        <f>INDEX('Player Data'!A:D,MATCH(D954,'Player Data'!A:A,0),2)</f>
        <v>139</v>
      </c>
      <c r="H954" s="3">
        <f t="shared" si="14"/>
        <v>34</v>
      </c>
      <c r="I954" s="3">
        <f>VLOOKUP(B954,Reference!$B$4:$C$29,2,1)</f>
        <v>18</v>
      </c>
    </row>
    <row r="955" spans="1:9" x14ac:dyDescent="0.2">
      <c r="A955" s="6">
        <v>4</v>
      </c>
      <c r="B955" s="4">
        <v>174</v>
      </c>
      <c r="C955" s="4" t="s">
        <v>324</v>
      </c>
      <c r="D955" s="5" t="s">
        <v>169</v>
      </c>
      <c r="E955" s="3" t="str">
        <f>INDEX('Player Data'!A:D,MATCH(D955,'Player Data'!A:A,0),3)</f>
        <v>MIA</v>
      </c>
      <c r="F955" s="3" t="str">
        <f>INDEX('Player Data'!A:D,MATCH('Draft Data'!D955,'Player Data'!A:A,0),4)</f>
        <v>SP</v>
      </c>
      <c r="G955" s="3">
        <f>INDEX('Player Data'!A:D,MATCH(D955,'Player Data'!A:A,0),2)</f>
        <v>162</v>
      </c>
      <c r="H955" s="3">
        <f t="shared" si="14"/>
        <v>12</v>
      </c>
      <c r="I955" s="3">
        <f>VLOOKUP(B955,Reference!$B$4:$C$29,2,1)</f>
        <v>18</v>
      </c>
    </row>
    <row r="956" spans="1:9" x14ac:dyDescent="0.2">
      <c r="A956" s="6">
        <v>4</v>
      </c>
      <c r="B956" s="4">
        <v>175</v>
      </c>
      <c r="C956" s="4" t="s">
        <v>323</v>
      </c>
      <c r="D956" s="5" t="s">
        <v>250</v>
      </c>
      <c r="E956" s="3" t="str">
        <f>INDEX('Player Data'!A:D,MATCH(D956,'Player Data'!A:A,0),3)</f>
        <v>NYM</v>
      </c>
      <c r="F956" s="3" t="str">
        <f>INDEX('Player Data'!A:D,MATCH('Draft Data'!D956,'Player Data'!A:A,0),4)</f>
        <v>C</v>
      </c>
      <c r="G956" s="3">
        <f>INDEX('Player Data'!A:D,MATCH(D956,'Player Data'!A:A,0),2)</f>
        <v>246</v>
      </c>
      <c r="H956" s="3">
        <f t="shared" si="14"/>
        <v>-71</v>
      </c>
      <c r="I956" s="3">
        <f>VLOOKUP(B956,Reference!$B$4:$C$29,2,1)</f>
        <v>18</v>
      </c>
    </row>
    <row r="957" spans="1:9" x14ac:dyDescent="0.2">
      <c r="A957" s="6">
        <v>4</v>
      </c>
      <c r="B957" s="4">
        <v>176</v>
      </c>
      <c r="C957" s="4" t="s">
        <v>322</v>
      </c>
      <c r="D957" s="5" t="s">
        <v>174</v>
      </c>
      <c r="E957" s="3" t="str">
        <f>INDEX('Player Data'!A:D,MATCH(D957,'Player Data'!A:A,0),3)</f>
        <v>LAA</v>
      </c>
      <c r="F957" s="3" t="str">
        <f>INDEX('Player Data'!A:D,MATCH('Draft Data'!D957,'Player Data'!A:A,0),4)</f>
        <v>DH/SP</v>
      </c>
      <c r="G957" s="3">
        <f>INDEX('Player Data'!A:D,MATCH(D957,'Player Data'!A:A,0),2)</f>
        <v>176</v>
      </c>
      <c r="H957" s="3">
        <f t="shared" si="14"/>
        <v>0</v>
      </c>
      <c r="I957" s="3">
        <f>VLOOKUP(B957,Reference!$B$4:$C$29,2,1)</f>
        <v>18</v>
      </c>
    </row>
    <row r="958" spans="1:9" x14ac:dyDescent="0.2">
      <c r="A958" s="6">
        <v>4</v>
      </c>
      <c r="B958" s="4">
        <v>177</v>
      </c>
      <c r="C958" s="4" t="s">
        <v>321</v>
      </c>
      <c r="D958" s="5" t="s">
        <v>200</v>
      </c>
      <c r="E958" s="3" t="str">
        <f>INDEX('Player Data'!A:D,MATCH(D958,'Player Data'!A:A,0),3)</f>
        <v>KC</v>
      </c>
      <c r="F958" s="3" t="str">
        <f>INDEX('Player Data'!A:D,MATCH('Draft Data'!D958,'Player Data'!A:A,0),4)</f>
        <v>1B</v>
      </c>
      <c r="G958" s="3">
        <f>INDEX('Player Data'!A:D,MATCH(D958,'Player Data'!A:A,0),2)</f>
        <v>169</v>
      </c>
      <c r="H958" s="3">
        <f t="shared" si="14"/>
        <v>8</v>
      </c>
      <c r="I958" s="3">
        <f>VLOOKUP(B958,Reference!$B$4:$C$29,2,1)</f>
        <v>18</v>
      </c>
    </row>
    <row r="959" spans="1:9" x14ac:dyDescent="0.2">
      <c r="A959" s="6">
        <v>4</v>
      </c>
      <c r="B959" s="4">
        <v>178</v>
      </c>
      <c r="C959" s="4" t="s">
        <v>6</v>
      </c>
      <c r="D959" s="5" t="s">
        <v>162</v>
      </c>
      <c r="E959" s="3" t="str">
        <f>INDEX('Player Data'!A:D,MATCH(D959,'Player Data'!A:A,0),3)</f>
        <v>CWS</v>
      </c>
      <c r="F959" s="3" t="str">
        <f>INDEX('Player Data'!A:D,MATCH('Draft Data'!D959,'Player Data'!A:A,0),4)</f>
        <v>2B</v>
      </c>
      <c r="G959" s="3">
        <f>INDEX('Player Data'!A:D,MATCH(D959,'Player Data'!A:A,0),2)</f>
        <v>156</v>
      </c>
      <c r="H959" s="3">
        <f t="shared" si="14"/>
        <v>22</v>
      </c>
      <c r="I959" s="3">
        <f>VLOOKUP(B959,Reference!$B$4:$C$29,2,1)</f>
        <v>18</v>
      </c>
    </row>
    <row r="960" spans="1:9" x14ac:dyDescent="0.2">
      <c r="A960" s="6">
        <v>4</v>
      </c>
      <c r="B960" s="4">
        <v>179</v>
      </c>
      <c r="C960" s="4" t="s">
        <v>320</v>
      </c>
      <c r="D960" s="5" t="s">
        <v>182</v>
      </c>
      <c r="E960" s="3" t="str">
        <f>INDEX('Player Data'!A:D,MATCH(D960,'Player Data'!A:A,0),3)</f>
        <v>COL</v>
      </c>
      <c r="F960" s="3" t="str">
        <f>INDEX('Player Data'!A:D,MATCH('Draft Data'!D960,'Player Data'!A:A,0),4)</f>
        <v>SP</v>
      </c>
      <c r="G960" s="3">
        <f>INDEX('Player Data'!A:D,MATCH(D960,'Player Data'!A:A,0),2)</f>
        <v>178</v>
      </c>
      <c r="H960" s="3">
        <f t="shared" si="14"/>
        <v>1</v>
      </c>
      <c r="I960" s="3">
        <f>VLOOKUP(B960,Reference!$B$4:$C$29,2,1)</f>
        <v>18</v>
      </c>
    </row>
    <row r="961" spans="1:9" x14ac:dyDescent="0.2">
      <c r="A961" s="6">
        <v>4</v>
      </c>
      <c r="B961" s="4">
        <v>180</v>
      </c>
      <c r="C961" s="4" t="s">
        <v>319</v>
      </c>
      <c r="D961" s="5" t="s">
        <v>172</v>
      </c>
      <c r="E961" s="3" t="str">
        <f>INDEX('Player Data'!A:D,MATCH(D961,'Player Data'!A:A,0),3)</f>
        <v>ARI</v>
      </c>
      <c r="F961" s="3" t="str">
        <f>INDEX('Player Data'!A:D,MATCH('Draft Data'!D961,'Player Data'!A:A,0),4)</f>
        <v>1B</v>
      </c>
      <c r="G961" s="3">
        <f>INDEX('Player Data'!A:D,MATCH(D961,'Player Data'!A:A,0),2)</f>
        <v>163</v>
      </c>
      <c r="H961" s="3">
        <f t="shared" si="14"/>
        <v>17</v>
      </c>
      <c r="I961" s="3">
        <f>VLOOKUP(B961,Reference!$B$4:$C$29,2,1)</f>
        <v>18</v>
      </c>
    </row>
    <row r="962" spans="1:9" x14ac:dyDescent="0.2">
      <c r="A962" s="6">
        <v>4</v>
      </c>
      <c r="B962" s="4">
        <v>181</v>
      </c>
      <c r="C962" s="4" t="s">
        <v>319</v>
      </c>
      <c r="D962" s="5" t="s">
        <v>167</v>
      </c>
      <c r="E962" s="3" t="str">
        <f>INDEX('Player Data'!A:D,MATCH(D962,'Player Data'!A:A,0),3)</f>
        <v>MIA</v>
      </c>
      <c r="F962" s="3" t="str">
        <f>INDEX('Player Data'!A:D,MATCH('Draft Data'!D962,'Player Data'!A:A,0),4)</f>
        <v>SP</v>
      </c>
      <c r="G962" s="3">
        <f>INDEX('Player Data'!A:D,MATCH(D962,'Player Data'!A:A,0),2)</f>
        <v>165</v>
      </c>
      <c r="H962" s="3">
        <f t="shared" si="14"/>
        <v>16</v>
      </c>
      <c r="I962" s="3">
        <f>VLOOKUP(B962,Reference!$B$4:$C$29,2,1)</f>
        <v>19</v>
      </c>
    </row>
    <row r="963" spans="1:9" x14ac:dyDescent="0.2">
      <c r="A963" s="6">
        <v>4</v>
      </c>
      <c r="B963" s="4">
        <v>182</v>
      </c>
      <c r="C963" s="4" t="s">
        <v>320</v>
      </c>
      <c r="D963" s="5" t="s">
        <v>178</v>
      </c>
      <c r="E963" s="3" t="str">
        <f>INDEX('Player Data'!A:D,MATCH(D963,'Player Data'!A:A,0),3)</f>
        <v>ATL</v>
      </c>
      <c r="F963" s="3" t="str">
        <f>INDEX('Player Data'!A:D,MATCH('Draft Data'!D963,'Player Data'!A:A,0),4)</f>
        <v>SP</v>
      </c>
      <c r="G963" s="3">
        <f>INDEX('Player Data'!A:D,MATCH(D963,'Player Data'!A:A,0),2)</f>
        <v>179</v>
      </c>
      <c r="H963" s="3">
        <f t="shared" ref="H963:H1026" si="15">B963-G963</f>
        <v>3</v>
      </c>
      <c r="I963" s="3">
        <f>VLOOKUP(B963,Reference!$B$4:$C$29,2,1)</f>
        <v>19</v>
      </c>
    </row>
    <row r="964" spans="1:9" x14ac:dyDescent="0.2">
      <c r="A964" s="6">
        <v>4</v>
      </c>
      <c r="B964" s="4">
        <v>183</v>
      </c>
      <c r="C964" s="4" t="s">
        <v>6</v>
      </c>
      <c r="D964" s="5" t="s">
        <v>202</v>
      </c>
      <c r="E964" s="3" t="str">
        <f>INDEX('Player Data'!A:D,MATCH(D964,'Player Data'!A:A,0),3)</f>
        <v>ATL</v>
      </c>
      <c r="F964" s="3" t="str">
        <f>INDEX('Player Data'!A:D,MATCH('Draft Data'!D964,'Player Data'!A:A,0),4)</f>
        <v>3B</v>
      </c>
      <c r="G964" s="3">
        <f>INDEX('Player Data'!A:D,MATCH(D964,'Player Data'!A:A,0),2)</f>
        <v>170</v>
      </c>
      <c r="H964" s="3">
        <f t="shared" si="15"/>
        <v>13</v>
      </c>
      <c r="I964" s="3">
        <f>VLOOKUP(B964,Reference!$B$4:$C$29,2,1)</f>
        <v>19</v>
      </c>
    </row>
    <row r="965" spans="1:9" x14ac:dyDescent="0.2">
      <c r="A965" s="6">
        <v>4</v>
      </c>
      <c r="B965" s="4">
        <v>184</v>
      </c>
      <c r="C965" s="4" t="s">
        <v>321</v>
      </c>
      <c r="D965" s="5" t="s">
        <v>193</v>
      </c>
      <c r="E965" s="3" t="str">
        <f>INDEX('Player Data'!A:D,MATCH(D965,'Player Data'!A:A,0),3)</f>
        <v>LAA</v>
      </c>
      <c r="F965" s="3" t="str">
        <f>INDEX('Player Data'!A:D,MATCH('Draft Data'!D965,'Player Data'!A:A,0),4)</f>
        <v>1B</v>
      </c>
      <c r="G965" s="3">
        <f>INDEX('Player Data'!A:D,MATCH(D965,'Player Data'!A:A,0),2)</f>
        <v>168</v>
      </c>
      <c r="H965" s="3">
        <f t="shared" si="15"/>
        <v>16</v>
      </c>
      <c r="I965" s="3">
        <f>VLOOKUP(B965,Reference!$B$4:$C$29,2,1)</f>
        <v>19</v>
      </c>
    </row>
    <row r="966" spans="1:9" x14ac:dyDescent="0.2">
      <c r="A966" s="6">
        <v>4</v>
      </c>
      <c r="B966" s="4">
        <v>185</v>
      </c>
      <c r="C966" s="4" t="s">
        <v>322</v>
      </c>
      <c r="D966" s="5" t="s">
        <v>211</v>
      </c>
      <c r="E966" s="3" t="str">
        <f>INDEX('Player Data'!A:D,MATCH(D966,'Player Data'!A:A,0),3)</f>
        <v>PHI</v>
      </c>
      <c r="F966" s="3" t="str">
        <f>INDEX('Player Data'!A:D,MATCH('Draft Data'!D966,'Player Data'!A:A,0),4)</f>
        <v>SP</v>
      </c>
      <c r="G966" s="3">
        <f>INDEX('Player Data'!A:D,MATCH(D966,'Player Data'!A:A,0),2)</f>
        <v>208</v>
      </c>
      <c r="H966" s="3">
        <f t="shared" si="15"/>
        <v>-23</v>
      </c>
      <c r="I966" s="3">
        <f>VLOOKUP(B966,Reference!$B$4:$C$29,2,1)</f>
        <v>19</v>
      </c>
    </row>
    <row r="967" spans="1:9" x14ac:dyDescent="0.2">
      <c r="A967" s="6">
        <v>4</v>
      </c>
      <c r="B967" s="4">
        <v>186</v>
      </c>
      <c r="C967" s="4" t="s">
        <v>323</v>
      </c>
      <c r="D967" s="5" t="s">
        <v>187</v>
      </c>
      <c r="E967" s="3" t="str">
        <f>INDEX('Player Data'!A:D,MATCH(D967,'Player Data'!A:A,0),3)</f>
        <v>MIN</v>
      </c>
      <c r="F967" s="3" t="str">
        <f>INDEX('Player Data'!A:D,MATCH('Draft Data'!D967,'Player Data'!A:A,0),4)</f>
        <v>RP</v>
      </c>
      <c r="G967" s="3">
        <f>INDEX('Player Data'!A:D,MATCH(D967,'Player Data'!A:A,0),2)</f>
        <v>185</v>
      </c>
      <c r="H967" s="3">
        <f t="shared" si="15"/>
        <v>1</v>
      </c>
      <c r="I967" s="3">
        <f>VLOOKUP(B967,Reference!$B$4:$C$29,2,1)</f>
        <v>19</v>
      </c>
    </row>
    <row r="968" spans="1:9" x14ac:dyDescent="0.2">
      <c r="A968" s="6">
        <v>4</v>
      </c>
      <c r="B968" s="4">
        <v>187</v>
      </c>
      <c r="C968" s="4" t="s">
        <v>324</v>
      </c>
      <c r="D968" s="5" t="s">
        <v>177</v>
      </c>
      <c r="E968" s="3" t="str">
        <f>INDEX('Player Data'!A:D,MATCH(D968,'Player Data'!A:A,0),3)</f>
        <v>SEA</v>
      </c>
      <c r="F968" s="3" t="str">
        <f>INDEX('Player Data'!A:D,MATCH('Draft Data'!D968,'Player Data'!A:A,0),4)</f>
        <v>RP</v>
      </c>
      <c r="G968" s="3">
        <f>INDEX('Player Data'!A:D,MATCH(D968,'Player Data'!A:A,0),2)</f>
        <v>172</v>
      </c>
      <c r="H968" s="3">
        <f t="shared" si="15"/>
        <v>15</v>
      </c>
      <c r="I968" s="3">
        <f>VLOOKUP(B968,Reference!$B$4:$C$29,2,1)</f>
        <v>19</v>
      </c>
    </row>
    <row r="969" spans="1:9" x14ac:dyDescent="0.2">
      <c r="A969" s="6">
        <v>4</v>
      </c>
      <c r="B969" s="4">
        <v>188</v>
      </c>
      <c r="C969" s="4" t="s">
        <v>325</v>
      </c>
      <c r="D969" s="5" t="s">
        <v>175</v>
      </c>
      <c r="E969" s="3" t="str">
        <f>INDEX('Player Data'!A:D,MATCH(D969,'Player Data'!A:A,0),3)</f>
        <v>LAD</v>
      </c>
      <c r="F969" s="3" t="str">
        <f>INDEX('Player Data'!A:D,MATCH('Draft Data'!D969,'Player Data'!A:A,0),4)</f>
        <v>OF</v>
      </c>
      <c r="G969" s="3">
        <f>INDEX('Player Data'!A:D,MATCH(D969,'Player Data'!A:A,0),2)</f>
        <v>161</v>
      </c>
      <c r="H969" s="3">
        <f t="shared" si="15"/>
        <v>27</v>
      </c>
      <c r="I969" s="3">
        <f>VLOOKUP(B969,Reference!$B$4:$C$29,2,1)</f>
        <v>19</v>
      </c>
    </row>
    <row r="970" spans="1:9" x14ac:dyDescent="0.2">
      <c r="A970" s="6">
        <v>4</v>
      </c>
      <c r="B970" s="4">
        <v>189</v>
      </c>
      <c r="C970" s="4" t="s">
        <v>326</v>
      </c>
      <c r="D970" s="5" t="s">
        <v>190</v>
      </c>
      <c r="E970" s="3" t="str">
        <f>INDEX('Player Data'!A:D,MATCH(D970,'Player Data'!A:A,0),3)</f>
        <v>BAL</v>
      </c>
      <c r="F970" s="3" t="str">
        <f>INDEX('Player Data'!A:D,MATCH('Draft Data'!D970,'Player Data'!A:A,0),4)</f>
        <v>OF</v>
      </c>
      <c r="G970" s="3">
        <f>INDEX('Player Data'!A:D,MATCH(D970,'Player Data'!A:A,0),2)</f>
        <v>186</v>
      </c>
      <c r="H970" s="3">
        <f t="shared" si="15"/>
        <v>3</v>
      </c>
      <c r="I970" s="3">
        <f>VLOOKUP(B970,Reference!$B$4:$C$29,2,1)</f>
        <v>19</v>
      </c>
    </row>
    <row r="971" spans="1:9" x14ac:dyDescent="0.2">
      <c r="A971" s="6">
        <v>4</v>
      </c>
      <c r="B971" s="4">
        <v>190</v>
      </c>
      <c r="C971" s="4" t="s">
        <v>327</v>
      </c>
      <c r="D971" s="5" t="s">
        <v>185</v>
      </c>
      <c r="E971" s="3" t="str">
        <f>INDEX('Player Data'!A:D,MATCH(D971,'Player Data'!A:A,0),3)</f>
        <v>NYY</v>
      </c>
      <c r="F971" s="3" t="str">
        <f>INDEX('Player Data'!A:D,MATCH('Draft Data'!D971,'Player Data'!A:A,0),4)</f>
        <v>OF</v>
      </c>
      <c r="G971" s="3">
        <f>INDEX('Player Data'!A:D,MATCH(D971,'Player Data'!A:A,0),2)</f>
        <v>184</v>
      </c>
      <c r="H971" s="3">
        <f t="shared" si="15"/>
        <v>6</v>
      </c>
      <c r="I971" s="3">
        <f>VLOOKUP(B971,Reference!$B$4:$C$29,2,1)</f>
        <v>19</v>
      </c>
    </row>
    <row r="972" spans="1:9" x14ac:dyDescent="0.2">
      <c r="A972" s="6">
        <v>4</v>
      </c>
      <c r="B972" s="4">
        <v>191</v>
      </c>
      <c r="C972" s="4" t="s">
        <v>327</v>
      </c>
      <c r="D972" s="5" t="s">
        <v>206</v>
      </c>
      <c r="E972" s="3" t="str">
        <f>INDEX('Player Data'!A:D,MATCH(D972,'Player Data'!A:A,0),3)</f>
        <v>CWS</v>
      </c>
      <c r="F972" s="3" t="str">
        <f>INDEX('Player Data'!A:D,MATCH('Draft Data'!D972,'Player Data'!A:A,0),4)</f>
        <v>SP</v>
      </c>
      <c r="G972" s="3">
        <f>INDEX('Player Data'!A:D,MATCH(D972,'Player Data'!A:A,0),2)</f>
        <v>203</v>
      </c>
      <c r="H972" s="3">
        <f t="shared" si="15"/>
        <v>-12</v>
      </c>
      <c r="I972" s="3">
        <f>VLOOKUP(B972,Reference!$B$4:$C$29,2,1)</f>
        <v>20</v>
      </c>
    </row>
    <row r="973" spans="1:9" x14ac:dyDescent="0.2">
      <c r="A973" s="6">
        <v>4</v>
      </c>
      <c r="B973" s="4">
        <v>192</v>
      </c>
      <c r="C973" s="4" t="s">
        <v>326</v>
      </c>
      <c r="D973" s="5" t="s">
        <v>180</v>
      </c>
      <c r="E973" s="3" t="str">
        <f>INDEX('Player Data'!A:D,MATCH(D973,'Player Data'!A:A,0),3)</f>
        <v>MIL</v>
      </c>
      <c r="F973" s="3" t="str">
        <f>INDEX('Player Data'!A:D,MATCH('Draft Data'!D973,'Player Data'!A:A,0),4)</f>
        <v>RP</v>
      </c>
      <c r="G973" s="3">
        <f>INDEX('Player Data'!A:D,MATCH(D973,'Player Data'!A:A,0),2)</f>
        <v>175</v>
      </c>
      <c r="H973" s="3">
        <f t="shared" si="15"/>
        <v>17</v>
      </c>
      <c r="I973" s="3">
        <f>VLOOKUP(B973,Reference!$B$4:$C$29,2,1)</f>
        <v>20</v>
      </c>
    </row>
    <row r="974" spans="1:9" x14ac:dyDescent="0.2">
      <c r="A974" s="6">
        <v>4</v>
      </c>
      <c r="B974" s="4">
        <v>193</v>
      </c>
      <c r="C974" s="4" t="s">
        <v>325</v>
      </c>
      <c r="D974" s="5" t="s">
        <v>183</v>
      </c>
      <c r="E974" s="3" t="str">
        <f>INDEX('Player Data'!A:D,MATCH(D974,'Player Data'!A:A,0),3)</f>
        <v>OAK</v>
      </c>
      <c r="F974" s="3" t="str">
        <f>INDEX('Player Data'!A:D,MATCH('Draft Data'!D974,'Player Data'!A:A,0),4)</f>
        <v>SP</v>
      </c>
      <c r="G974" s="3">
        <f>INDEX('Player Data'!A:D,MATCH(D974,'Player Data'!A:A,0),2)</f>
        <v>183</v>
      </c>
      <c r="H974" s="3">
        <f t="shared" si="15"/>
        <v>10</v>
      </c>
      <c r="I974" s="3">
        <f>VLOOKUP(B974,Reference!$B$4:$C$29,2,1)</f>
        <v>20</v>
      </c>
    </row>
    <row r="975" spans="1:9" x14ac:dyDescent="0.2">
      <c r="A975" s="6">
        <v>4</v>
      </c>
      <c r="B975" s="4">
        <v>194</v>
      </c>
      <c r="C975" s="4" t="s">
        <v>324</v>
      </c>
      <c r="D975" s="5" t="s">
        <v>186</v>
      </c>
      <c r="E975" s="3" t="str">
        <f>INDEX('Player Data'!A:D,MATCH(D975,'Player Data'!A:A,0),3)</f>
        <v>NYY</v>
      </c>
      <c r="F975" s="3" t="str">
        <f>INDEX('Player Data'!A:D,MATCH('Draft Data'!D975,'Player Data'!A:A,0),4)</f>
        <v>C</v>
      </c>
      <c r="G975" s="3">
        <f>INDEX('Player Data'!A:D,MATCH(D975,'Player Data'!A:A,0),2)</f>
        <v>173</v>
      </c>
      <c r="H975" s="3">
        <f t="shared" si="15"/>
        <v>21</v>
      </c>
      <c r="I975" s="3">
        <f>VLOOKUP(B975,Reference!$B$4:$C$29,2,1)</f>
        <v>20</v>
      </c>
    </row>
    <row r="976" spans="1:9" x14ac:dyDescent="0.2">
      <c r="A976" s="6">
        <v>4</v>
      </c>
      <c r="B976" s="4">
        <v>195</v>
      </c>
      <c r="C976" s="4" t="s">
        <v>323</v>
      </c>
      <c r="D976" s="5" t="s">
        <v>282</v>
      </c>
      <c r="E976" s="3" t="e">
        <f>INDEX('Player Data'!A:D,MATCH(D976,'Player Data'!A:A,0),3)</f>
        <v>#N/A</v>
      </c>
      <c r="F976" s="3" t="e">
        <f>INDEX('Player Data'!A:D,MATCH('Draft Data'!D976,'Player Data'!A:A,0),4)</f>
        <v>#N/A</v>
      </c>
      <c r="G976" s="3" t="e">
        <f>INDEX('Player Data'!A:D,MATCH(D976,'Player Data'!A:A,0),2)</f>
        <v>#N/A</v>
      </c>
      <c r="H976" s="3" t="e">
        <f t="shared" si="15"/>
        <v>#N/A</v>
      </c>
      <c r="I976" s="3">
        <f>VLOOKUP(B976,Reference!$B$4:$C$29,2,1)</f>
        <v>20</v>
      </c>
    </row>
    <row r="977" spans="1:9" x14ac:dyDescent="0.2">
      <c r="A977" s="6">
        <v>4</v>
      </c>
      <c r="B977" s="4">
        <v>196</v>
      </c>
      <c r="C977" s="4" t="s">
        <v>322</v>
      </c>
      <c r="D977" s="5" t="s">
        <v>215</v>
      </c>
      <c r="E977" s="3" t="str">
        <f>INDEX('Player Data'!A:D,MATCH(D977,'Player Data'!A:A,0),3)</f>
        <v>SEA</v>
      </c>
      <c r="F977" s="3" t="str">
        <f>INDEX('Player Data'!A:D,MATCH('Draft Data'!D977,'Player Data'!A:A,0),4)</f>
        <v>SP</v>
      </c>
      <c r="G977" s="3">
        <f>INDEX('Player Data'!A:D,MATCH(D977,'Player Data'!A:A,0),2)</f>
        <v>217</v>
      </c>
      <c r="H977" s="3">
        <f t="shared" si="15"/>
        <v>-21</v>
      </c>
      <c r="I977" s="3">
        <f>VLOOKUP(B977,Reference!$B$4:$C$29,2,1)</f>
        <v>20</v>
      </c>
    </row>
    <row r="978" spans="1:9" x14ac:dyDescent="0.2">
      <c r="A978" s="6">
        <v>4</v>
      </c>
      <c r="B978" s="4">
        <v>197</v>
      </c>
      <c r="C978" s="4" t="s">
        <v>321</v>
      </c>
      <c r="D978" s="5" t="s">
        <v>192</v>
      </c>
      <c r="E978" s="3" t="str">
        <f>INDEX('Player Data'!A:D,MATCH(D978,'Player Data'!A:A,0),3)</f>
        <v>CLE</v>
      </c>
      <c r="F978" s="3" t="str">
        <f>INDEX('Player Data'!A:D,MATCH('Draft Data'!D978,'Player Data'!A:A,0),4)</f>
        <v>SP</v>
      </c>
      <c r="G978" s="3">
        <f>INDEX('Player Data'!A:D,MATCH(D978,'Player Data'!A:A,0),2)</f>
        <v>189</v>
      </c>
      <c r="H978" s="3">
        <f t="shared" si="15"/>
        <v>8</v>
      </c>
      <c r="I978" s="3">
        <f>VLOOKUP(B978,Reference!$B$4:$C$29,2,1)</f>
        <v>20</v>
      </c>
    </row>
    <row r="979" spans="1:9" x14ac:dyDescent="0.2">
      <c r="A979" s="6">
        <v>4</v>
      </c>
      <c r="B979" s="4">
        <v>198</v>
      </c>
      <c r="C979" s="4" t="s">
        <v>6</v>
      </c>
      <c r="D979" s="5" t="s">
        <v>181</v>
      </c>
      <c r="E979" s="3" t="str">
        <f>INDEX('Player Data'!A:D,MATCH(D979,'Player Data'!A:A,0),3)</f>
        <v>BOS</v>
      </c>
      <c r="F979" s="3" t="str">
        <f>INDEX('Player Data'!A:D,MATCH('Draft Data'!D979,'Player Data'!A:A,0),4)</f>
        <v>C</v>
      </c>
      <c r="G979" s="3">
        <f>INDEX('Player Data'!A:D,MATCH(D979,'Player Data'!A:A,0),2)</f>
        <v>177</v>
      </c>
      <c r="H979" s="3">
        <f t="shared" si="15"/>
        <v>21</v>
      </c>
      <c r="I979" s="3">
        <f>VLOOKUP(B979,Reference!$B$4:$C$29,2,1)</f>
        <v>20</v>
      </c>
    </row>
    <row r="980" spans="1:9" x14ac:dyDescent="0.2">
      <c r="A980" s="6">
        <v>4</v>
      </c>
      <c r="B980" s="4">
        <v>199</v>
      </c>
      <c r="C980" s="4" t="s">
        <v>320</v>
      </c>
      <c r="D980" s="5" t="s">
        <v>189</v>
      </c>
      <c r="E980" s="3" t="str">
        <f>INDEX('Player Data'!A:D,MATCH(D980,'Player Data'!A:A,0),3)</f>
        <v>STL</v>
      </c>
      <c r="F980" s="3" t="str">
        <f>INDEX('Player Data'!A:D,MATCH('Draft Data'!D980,'Player Data'!A:A,0),4)</f>
        <v>OF</v>
      </c>
      <c r="G980" s="3">
        <f>INDEX('Player Data'!A:D,MATCH(D980,'Player Data'!A:A,0),2)</f>
        <v>182</v>
      </c>
      <c r="H980" s="3">
        <f t="shared" si="15"/>
        <v>17</v>
      </c>
      <c r="I980" s="3">
        <f>VLOOKUP(B980,Reference!$B$4:$C$29,2,1)</f>
        <v>20</v>
      </c>
    </row>
    <row r="981" spans="1:9" x14ac:dyDescent="0.2">
      <c r="A981" s="6">
        <v>4</v>
      </c>
      <c r="B981" s="4">
        <v>200</v>
      </c>
      <c r="C981" s="4" t="s">
        <v>319</v>
      </c>
      <c r="D981" s="5" t="s">
        <v>191</v>
      </c>
      <c r="E981" s="3" t="str">
        <f>INDEX('Player Data'!A:D,MATCH(D981,'Player Data'!A:A,0),3)</f>
        <v>SD</v>
      </c>
      <c r="F981" s="3" t="str">
        <f>INDEX('Player Data'!A:D,MATCH('Draft Data'!D981,'Player Data'!A:A,0),4)</f>
        <v>RP</v>
      </c>
      <c r="G981" s="3">
        <f>INDEX('Player Data'!A:D,MATCH(D981,'Player Data'!A:A,0),2)</f>
        <v>187</v>
      </c>
      <c r="H981" s="3">
        <f t="shared" si="15"/>
        <v>13</v>
      </c>
      <c r="I981" s="3">
        <f>VLOOKUP(B981,Reference!$B$4:$C$29,2,1)</f>
        <v>20</v>
      </c>
    </row>
    <row r="982" spans="1:9" x14ac:dyDescent="0.2">
      <c r="A982" s="6">
        <v>4</v>
      </c>
      <c r="B982" s="4">
        <v>201</v>
      </c>
      <c r="C982" s="4" t="s">
        <v>319</v>
      </c>
      <c r="D982" s="5" t="s">
        <v>194</v>
      </c>
      <c r="E982" s="3" t="str">
        <f>INDEX('Player Data'!A:D,MATCH(D982,'Player Data'!A:A,0),3)</f>
        <v>LAD</v>
      </c>
      <c r="F982" s="3" t="str">
        <f>INDEX('Player Data'!A:D,MATCH('Draft Data'!D982,'Player Data'!A:A,0),4)</f>
        <v>SP</v>
      </c>
      <c r="G982" s="3">
        <f>INDEX('Player Data'!A:D,MATCH(D982,'Player Data'!A:A,0),2)</f>
        <v>190</v>
      </c>
      <c r="H982" s="3">
        <f t="shared" si="15"/>
        <v>11</v>
      </c>
      <c r="I982" s="3">
        <f>VLOOKUP(B982,Reference!$B$4:$C$29,2,1)</f>
        <v>21</v>
      </c>
    </row>
    <row r="983" spans="1:9" x14ac:dyDescent="0.2">
      <c r="A983" s="6">
        <v>4</v>
      </c>
      <c r="B983" s="4">
        <v>202</v>
      </c>
      <c r="C983" s="4" t="s">
        <v>320</v>
      </c>
      <c r="D983" s="5" t="s">
        <v>195</v>
      </c>
      <c r="E983" s="3" t="str">
        <f>INDEX('Player Data'!A:D,MATCH(D983,'Player Data'!A:A,0),3)</f>
        <v>BOS</v>
      </c>
      <c r="F983" s="3" t="str">
        <f>INDEX('Player Data'!A:D,MATCH('Draft Data'!D983,'Player Data'!A:A,0),4)</f>
        <v>RP</v>
      </c>
      <c r="G983" s="3">
        <f>INDEX('Player Data'!A:D,MATCH(D983,'Player Data'!A:A,0),2)</f>
        <v>192</v>
      </c>
      <c r="H983" s="3">
        <f t="shared" si="15"/>
        <v>10</v>
      </c>
      <c r="I983" s="3">
        <f>VLOOKUP(B983,Reference!$B$4:$C$29,2,1)</f>
        <v>21</v>
      </c>
    </row>
    <row r="984" spans="1:9" x14ac:dyDescent="0.2">
      <c r="A984" s="6">
        <v>4</v>
      </c>
      <c r="B984" s="4">
        <v>203</v>
      </c>
      <c r="C984" s="4" t="s">
        <v>6</v>
      </c>
      <c r="D984" s="5" t="s">
        <v>196</v>
      </c>
      <c r="E984" s="3" t="str">
        <f>INDEX('Player Data'!A:D,MATCH(D984,'Player Data'!A:A,0),3)</f>
        <v>LAA</v>
      </c>
      <c r="F984" s="3" t="str">
        <f>INDEX('Player Data'!A:D,MATCH('Draft Data'!D984,'Player Data'!A:A,0),4)</f>
        <v>SP</v>
      </c>
      <c r="G984" s="3">
        <f>INDEX('Player Data'!A:D,MATCH(D984,'Player Data'!A:A,0),2)</f>
        <v>193</v>
      </c>
      <c r="H984" s="3">
        <f t="shared" si="15"/>
        <v>10</v>
      </c>
      <c r="I984" s="3">
        <f>VLOOKUP(B984,Reference!$B$4:$C$29,2,1)</f>
        <v>21</v>
      </c>
    </row>
    <row r="985" spans="1:9" x14ac:dyDescent="0.2">
      <c r="A985" s="6">
        <v>4</v>
      </c>
      <c r="B985" s="4">
        <v>204</v>
      </c>
      <c r="C985" s="4" t="s">
        <v>321</v>
      </c>
      <c r="D985" s="5" t="s">
        <v>204</v>
      </c>
      <c r="E985" s="3" t="str">
        <f>INDEX('Player Data'!A:D,MATCH(D985,'Player Data'!A:A,0),3)</f>
        <v>LAD</v>
      </c>
      <c r="F985" s="3" t="str">
        <f>INDEX('Player Data'!A:D,MATCH('Draft Data'!D985,'Player Data'!A:A,0),4)</f>
        <v>SP</v>
      </c>
      <c r="G985" s="3">
        <f>INDEX('Player Data'!A:D,MATCH(D985,'Player Data'!A:A,0),2)</f>
        <v>202</v>
      </c>
      <c r="H985" s="3">
        <f t="shared" si="15"/>
        <v>2</v>
      </c>
      <c r="I985" s="3">
        <f>VLOOKUP(B985,Reference!$B$4:$C$29,2,1)</f>
        <v>21</v>
      </c>
    </row>
    <row r="986" spans="1:9" x14ac:dyDescent="0.2">
      <c r="A986" s="6">
        <v>4</v>
      </c>
      <c r="B986" s="4">
        <v>205</v>
      </c>
      <c r="C986" s="4" t="s">
        <v>322</v>
      </c>
      <c r="D986" s="5" t="s">
        <v>222</v>
      </c>
      <c r="E986" s="3" t="str">
        <f>INDEX('Player Data'!A:D,MATCH(D986,'Player Data'!A:A,0),3)</f>
        <v>BOS</v>
      </c>
      <c r="F986" s="3" t="str">
        <f>INDEX('Player Data'!A:D,MATCH('Draft Data'!D986,'Player Data'!A:A,0),4)</f>
        <v>SP</v>
      </c>
      <c r="G986" s="3">
        <f>INDEX('Player Data'!A:D,MATCH(D986,'Player Data'!A:A,0),2)</f>
        <v>227</v>
      </c>
      <c r="H986" s="3">
        <f t="shared" si="15"/>
        <v>-22</v>
      </c>
      <c r="I986" s="3">
        <f>VLOOKUP(B986,Reference!$B$4:$C$29,2,1)</f>
        <v>21</v>
      </c>
    </row>
    <row r="987" spans="1:9" x14ac:dyDescent="0.2">
      <c r="A987" s="6">
        <v>4</v>
      </c>
      <c r="B987" s="4">
        <v>206</v>
      </c>
      <c r="C987" s="4" t="s">
        <v>323</v>
      </c>
      <c r="D987" s="5" t="s">
        <v>329</v>
      </c>
      <c r="E987" s="3" t="e">
        <f>INDEX('Player Data'!A:D,MATCH(D987,'Player Data'!A:A,0),3)</f>
        <v>#N/A</v>
      </c>
      <c r="F987" s="3" t="e">
        <f>INDEX('Player Data'!A:D,MATCH('Draft Data'!D987,'Player Data'!A:A,0),4)</f>
        <v>#N/A</v>
      </c>
      <c r="G987" s="3" t="e">
        <f>INDEX('Player Data'!A:D,MATCH(D987,'Player Data'!A:A,0),2)</f>
        <v>#N/A</v>
      </c>
      <c r="H987" s="3" t="e">
        <f t="shared" si="15"/>
        <v>#N/A</v>
      </c>
      <c r="I987" s="3">
        <f>VLOOKUP(B987,Reference!$B$4:$C$29,2,1)</f>
        <v>21</v>
      </c>
    </row>
    <row r="988" spans="1:9" x14ac:dyDescent="0.2">
      <c r="A988" s="6">
        <v>4</v>
      </c>
      <c r="B988" s="4">
        <v>207</v>
      </c>
      <c r="C988" s="4" t="s">
        <v>324</v>
      </c>
      <c r="D988" s="5" t="s">
        <v>201</v>
      </c>
      <c r="E988" s="3" t="str">
        <f>INDEX('Player Data'!A:D,MATCH(D988,'Player Data'!A:A,0),3)</f>
        <v>MIA</v>
      </c>
      <c r="F988" s="3" t="str">
        <f>INDEX('Player Data'!A:D,MATCH('Draft Data'!D988,'Player Data'!A:A,0),4)</f>
        <v>SP</v>
      </c>
      <c r="G988" s="3">
        <f>INDEX('Player Data'!A:D,MATCH(D988,'Player Data'!A:A,0),2)</f>
        <v>195</v>
      </c>
      <c r="H988" s="3">
        <f t="shared" si="15"/>
        <v>12</v>
      </c>
      <c r="I988" s="3">
        <f>VLOOKUP(B988,Reference!$B$4:$C$29,2,1)</f>
        <v>21</v>
      </c>
    </row>
    <row r="989" spans="1:9" x14ac:dyDescent="0.2">
      <c r="A989" s="6">
        <v>4</v>
      </c>
      <c r="B989" s="4">
        <v>208</v>
      </c>
      <c r="C989" s="4" t="s">
        <v>325</v>
      </c>
      <c r="D989" s="5" t="s">
        <v>223</v>
      </c>
      <c r="E989" s="3" t="str">
        <f>INDEX('Player Data'!A:D,MATCH(D989,'Player Data'!A:A,0),3)</f>
        <v>MIN</v>
      </c>
      <c r="F989" s="3" t="str">
        <f>INDEX('Player Data'!A:D,MATCH('Draft Data'!D989,'Player Data'!A:A,0),4)</f>
        <v>SS</v>
      </c>
      <c r="G989" s="3">
        <f>INDEX('Player Data'!A:D,MATCH(D989,'Player Data'!A:A,0),2)</f>
        <v>196</v>
      </c>
      <c r="H989" s="3">
        <f t="shared" si="15"/>
        <v>12</v>
      </c>
      <c r="I989" s="3">
        <f>VLOOKUP(B989,Reference!$B$4:$C$29,2,1)</f>
        <v>21</v>
      </c>
    </row>
    <row r="990" spans="1:9" x14ac:dyDescent="0.2">
      <c r="A990" s="6">
        <v>4</v>
      </c>
      <c r="B990" s="4">
        <v>209</v>
      </c>
      <c r="C990" s="4" t="s">
        <v>326</v>
      </c>
      <c r="D990" s="5" t="s">
        <v>149</v>
      </c>
      <c r="E990" s="3" t="str">
        <f>INDEX('Player Data'!A:D,MATCH(D990,'Player Data'!A:A,0),3)</f>
        <v>LAD</v>
      </c>
      <c r="F990" s="3" t="str">
        <f>INDEX('Player Data'!A:D,MATCH('Draft Data'!D990,'Player Data'!A:A,0),4)</f>
        <v>C</v>
      </c>
      <c r="G990" s="3">
        <f>INDEX('Player Data'!A:D,MATCH(D990,'Player Data'!A:A,0),2)</f>
        <v>138</v>
      </c>
      <c r="H990" s="3">
        <f t="shared" si="15"/>
        <v>71</v>
      </c>
      <c r="I990" s="3">
        <f>VLOOKUP(B990,Reference!$B$4:$C$29,2,1)</f>
        <v>21</v>
      </c>
    </row>
    <row r="991" spans="1:9" x14ac:dyDescent="0.2">
      <c r="A991" s="6">
        <v>4</v>
      </c>
      <c r="B991" s="4">
        <v>210</v>
      </c>
      <c r="C991" s="4" t="s">
        <v>327</v>
      </c>
      <c r="D991" s="5" t="s">
        <v>208</v>
      </c>
      <c r="E991" s="3" t="str">
        <f>INDEX('Player Data'!A:D,MATCH(D991,'Player Data'!A:A,0),3)</f>
        <v>BOS</v>
      </c>
      <c r="F991" s="3" t="str">
        <f>INDEX('Player Data'!A:D,MATCH('Draft Data'!D991,'Player Data'!A:A,0),4)</f>
        <v>SP</v>
      </c>
      <c r="G991" s="3">
        <f>INDEX('Player Data'!A:D,MATCH(D991,'Player Data'!A:A,0),2)</f>
        <v>204</v>
      </c>
      <c r="H991" s="3">
        <f t="shared" si="15"/>
        <v>6</v>
      </c>
      <c r="I991" s="3">
        <f>VLOOKUP(B991,Reference!$B$4:$C$29,2,1)</f>
        <v>21</v>
      </c>
    </row>
    <row r="992" spans="1:9" x14ac:dyDescent="0.2">
      <c r="A992" s="6">
        <v>4</v>
      </c>
      <c r="B992" s="4">
        <v>211</v>
      </c>
      <c r="C992" s="4" t="s">
        <v>327</v>
      </c>
      <c r="D992" s="5" t="s">
        <v>235</v>
      </c>
      <c r="E992" s="3" t="str">
        <f>INDEX('Player Data'!A:D,MATCH(D992,'Player Data'!A:A,0),3)</f>
        <v>KC</v>
      </c>
      <c r="F992" s="3" t="str">
        <f>INDEX('Player Data'!A:D,MATCH('Draft Data'!D992,'Player Data'!A:A,0),4)</f>
        <v>1B/OF</v>
      </c>
      <c r="G992" s="3">
        <f>INDEX('Player Data'!A:D,MATCH(D992,'Player Data'!A:A,0),2)</f>
        <v>220</v>
      </c>
      <c r="H992" s="3">
        <f t="shared" si="15"/>
        <v>-9</v>
      </c>
      <c r="I992" s="3">
        <f>VLOOKUP(B992,Reference!$B$4:$C$29,2,1)</f>
        <v>22</v>
      </c>
    </row>
    <row r="993" spans="1:9" x14ac:dyDescent="0.2">
      <c r="A993" s="6">
        <v>4</v>
      </c>
      <c r="B993" s="4">
        <v>212</v>
      </c>
      <c r="C993" s="4" t="s">
        <v>326</v>
      </c>
      <c r="D993" s="5" t="s">
        <v>203</v>
      </c>
      <c r="E993" s="3" t="str">
        <f>INDEX('Player Data'!A:D,MATCH(D993,'Player Data'!A:A,0),3)</f>
        <v>OAK</v>
      </c>
      <c r="F993" s="3" t="str">
        <f>INDEX('Player Data'!A:D,MATCH('Draft Data'!D993,'Player Data'!A:A,0),4)</f>
        <v>SP</v>
      </c>
      <c r="G993" s="3">
        <f>INDEX('Player Data'!A:D,MATCH(D993,'Player Data'!A:A,0),2)</f>
        <v>197</v>
      </c>
      <c r="H993" s="3">
        <f t="shared" si="15"/>
        <v>15</v>
      </c>
      <c r="I993" s="3">
        <f>VLOOKUP(B993,Reference!$B$4:$C$29,2,1)</f>
        <v>22</v>
      </c>
    </row>
    <row r="994" spans="1:9" x14ac:dyDescent="0.2">
      <c r="A994" s="6">
        <v>4</v>
      </c>
      <c r="B994" s="4">
        <v>213</v>
      </c>
      <c r="C994" s="4" t="s">
        <v>325</v>
      </c>
      <c r="D994" s="5" t="s">
        <v>207</v>
      </c>
      <c r="E994" s="3" t="str">
        <f>INDEX('Player Data'!A:D,MATCH(D994,'Player Data'!A:A,0),3)</f>
        <v>CHC</v>
      </c>
      <c r="F994" s="3" t="str">
        <f>INDEX('Player Data'!A:D,MATCH('Draft Data'!D994,'Player Data'!A:A,0),4)</f>
        <v>RP</v>
      </c>
      <c r="G994" s="3">
        <f>INDEX('Player Data'!A:D,MATCH(D994,'Player Data'!A:A,0),2)</f>
        <v>200</v>
      </c>
      <c r="H994" s="3">
        <f t="shared" si="15"/>
        <v>13</v>
      </c>
      <c r="I994" s="3">
        <f>VLOOKUP(B994,Reference!$B$4:$C$29,2,1)</f>
        <v>22</v>
      </c>
    </row>
    <row r="995" spans="1:9" x14ac:dyDescent="0.2">
      <c r="A995" s="6">
        <v>4</v>
      </c>
      <c r="B995" s="4">
        <v>214</v>
      </c>
      <c r="C995" s="4" t="s">
        <v>324</v>
      </c>
      <c r="D995" s="5" t="s">
        <v>209</v>
      </c>
      <c r="E995" s="3" t="str">
        <f>INDEX('Player Data'!A:D,MATCH(D995,'Player Data'!A:A,0),3)</f>
        <v>MIN</v>
      </c>
      <c r="F995" s="3" t="str">
        <f>INDEX('Player Data'!A:D,MATCH('Draft Data'!D995,'Player Data'!A:A,0),4)</f>
        <v>RP</v>
      </c>
      <c r="G995" s="3">
        <f>INDEX('Player Data'!A:D,MATCH(D995,'Player Data'!A:A,0),2)</f>
        <v>206</v>
      </c>
      <c r="H995" s="3">
        <f t="shared" si="15"/>
        <v>8</v>
      </c>
      <c r="I995" s="3">
        <f>VLOOKUP(B995,Reference!$B$4:$C$29,2,1)</f>
        <v>22</v>
      </c>
    </row>
    <row r="996" spans="1:9" x14ac:dyDescent="0.2">
      <c r="A996" s="6">
        <v>4</v>
      </c>
      <c r="B996" s="4">
        <v>215</v>
      </c>
      <c r="C996" s="4" t="s">
        <v>323</v>
      </c>
      <c r="D996" s="5" t="s">
        <v>210</v>
      </c>
      <c r="E996" s="3" t="str">
        <f>INDEX('Player Data'!A:D,MATCH(D996,'Player Data'!A:A,0),3)</f>
        <v>SD</v>
      </c>
      <c r="F996" s="3" t="str">
        <f>INDEX('Player Data'!A:D,MATCH('Draft Data'!D996,'Player Data'!A:A,0),4)</f>
        <v>C</v>
      </c>
      <c r="G996" s="3">
        <f>INDEX('Player Data'!A:D,MATCH(D996,'Player Data'!A:A,0),2)</f>
        <v>214</v>
      </c>
      <c r="H996" s="3">
        <f t="shared" si="15"/>
        <v>1</v>
      </c>
      <c r="I996" s="3">
        <f>VLOOKUP(B996,Reference!$B$4:$C$29,2,1)</f>
        <v>22</v>
      </c>
    </row>
    <row r="997" spans="1:9" x14ac:dyDescent="0.2">
      <c r="A997" s="6">
        <v>4</v>
      </c>
      <c r="B997" s="4">
        <v>216</v>
      </c>
      <c r="C997" s="4" t="s">
        <v>322</v>
      </c>
      <c r="D997" s="5" t="s">
        <v>265</v>
      </c>
      <c r="E997" s="3" t="str">
        <f>INDEX('Player Data'!A:D,MATCH(D997,'Player Data'!A:A,0),3)</f>
        <v>BOS</v>
      </c>
      <c r="F997" s="3" t="str">
        <f>INDEX('Player Data'!A:D,MATCH('Draft Data'!D997,'Player Data'!A:A,0),4)</f>
        <v>SP</v>
      </c>
      <c r="G997" s="3">
        <f>INDEX('Player Data'!A:D,MATCH(D997,'Player Data'!A:A,0),2)</f>
        <v>256</v>
      </c>
      <c r="H997" s="3">
        <f t="shared" si="15"/>
        <v>-40</v>
      </c>
      <c r="I997" s="3">
        <f>VLOOKUP(B997,Reference!$B$4:$C$29,2,1)</f>
        <v>22</v>
      </c>
    </row>
    <row r="998" spans="1:9" x14ac:dyDescent="0.2">
      <c r="A998" s="6">
        <v>4</v>
      </c>
      <c r="B998" s="4">
        <v>217</v>
      </c>
      <c r="C998" s="4" t="s">
        <v>321</v>
      </c>
      <c r="D998" s="5" t="s">
        <v>231</v>
      </c>
      <c r="E998" s="3" t="str">
        <f>INDEX('Player Data'!A:D,MATCH(D998,'Player Data'!A:A,0),3)</f>
        <v>SEA</v>
      </c>
      <c r="F998" s="3" t="str">
        <f>INDEX('Player Data'!A:D,MATCH('Draft Data'!D998,'Player Data'!A:A,0),4)</f>
        <v>OF</v>
      </c>
      <c r="G998" s="3">
        <f>INDEX('Player Data'!A:D,MATCH(D998,'Player Data'!A:A,0),2)</f>
        <v>215</v>
      </c>
      <c r="H998" s="3">
        <f t="shared" si="15"/>
        <v>2</v>
      </c>
      <c r="I998" s="3">
        <f>VLOOKUP(B998,Reference!$B$4:$C$29,2,1)</f>
        <v>22</v>
      </c>
    </row>
    <row r="999" spans="1:9" x14ac:dyDescent="0.2">
      <c r="A999" s="6">
        <v>4</v>
      </c>
      <c r="B999" s="4">
        <v>218</v>
      </c>
      <c r="C999" s="4" t="s">
        <v>6</v>
      </c>
      <c r="D999" s="5" t="s">
        <v>213</v>
      </c>
      <c r="E999" s="3" t="str">
        <f>INDEX('Player Data'!A:D,MATCH(D999,'Player Data'!A:A,0),3)</f>
        <v>PIT</v>
      </c>
      <c r="F999" s="3" t="str">
        <f>INDEX('Player Data'!A:D,MATCH('Draft Data'!D999,'Player Data'!A:A,0),4)</f>
        <v>RP</v>
      </c>
      <c r="G999" s="3">
        <f>INDEX('Player Data'!A:D,MATCH(D999,'Player Data'!A:A,0),2)</f>
        <v>211</v>
      </c>
      <c r="H999" s="3">
        <f t="shared" si="15"/>
        <v>7</v>
      </c>
      <c r="I999" s="3">
        <f>VLOOKUP(B999,Reference!$B$4:$C$29,2,1)</f>
        <v>22</v>
      </c>
    </row>
    <row r="1000" spans="1:9" x14ac:dyDescent="0.2">
      <c r="A1000" s="6">
        <v>4</v>
      </c>
      <c r="B1000" s="4">
        <v>219</v>
      </c>
      <c r="C1000" s="4" t="s">
        <v>320</v>
      </c>
      <c r="D1000" s="5" t="s">
        <v>225</v>
      </c>
      <c r="E1000" s="3" t="str">
        <f>INDEX('Player Data'!A:D,MATCH(D1000,'Player Data'!A:A,0),3)</f>
        <v>NYM</v>
      </c>
      <c r="F1000" s="3" t="str">
        <f>INDEX('Player Data'!A:D,MATCH('Draft Data'!D1000,'Player Data'!A:A,0),4)</f>
        <v>3B</v>
      </c>
      <c r="G1000" s="3">
        <f>INDEX('Player Data'!A:D,MATCH(D1000,'Player Data'!A:A,0),2)</f>
        <v>199</v>
      </c>
      <c r="H1000" s="3">
        <f t="shared" si="15"/>
        <v>20</v>
      </c>
      <c r="I1000" s="3">
        <f>VLOOKUP(B1000,Reference!$B$4:$C$29,2,1)</f>
        <v>22</v>
      </c>
    </row>
    <row r="1001" spans="1:9" x14ac:dyDescent="0.2">
      <c r="A1001" s="6">
        <v>4</v>
      </c>
      <c r="B1001" s="4">
        <v>220</v>
      </c>
      <c r="C1001" s="4" t="s">
        <v>319</v>
      </c>
      <c r="D1001" s="5" t="s">
        <v>214</v>
      </c>
      <c r="E1001" s="3" t="str">
        <f>INDEX('Player Data'!A:D,MATCH(D1001,'Player Data'!A:A,0),3)</f>
        <v>TOR</v>
      </c>
      <c r="F1001" s="3" t="str">
        <f>INDEX('Player Data'!A:D,MATCH('Draft Data'!D1001,'Player Data'!A:A,0),4)</f>
        <v>SP</v>
      </c>
      <c r="G1001" s="3">
        <f>INDEX('Player Data'!A:D,MATCH(D1001,'Player Data'!A:A,0),2)</f>
        <v>216</v>
      </c>
      <c r="H1001" s="3">
        <f t="shared" si="15"/>
        <v>4</v>
      </c>
      <c r="I1001" s="3">
        <f>VLOOKUP(B1001,Reference!$B$4:$C$29,2,1)</f>
        <v>22</v>
      </c>
    </row>
    <row r="1002" spans="1:9" x14ac:dyDescent="0.2">
      <c r="A1002" s="6">
        <v>4</v>
      </c>
      <c r="B1002" s="4">
        <v>221</v>
      </c>
      <c r="C1002" s="4" t="s">
        <v>319</v>
      </c>
      <c r="D1002" s="5" t="s">
        <v>216</v>
      </c>
      <c r="E1002" s="3" t="str">
        <f>INDEX('Player Data'!A:D,MATCH(D1002,'Player Data'!A:A,0),3)</f>
        <v>MIL</v>
      </c>
      <c r="F1002" s="3" t="str">
        <f>INDEX('Player Data'!A:D,MATCH('Draft Data'!D1002,'Player Data'!A:A,0),4)</f>
        <v>OF</v>
      </c>
      <c r="G1002" s="3">
        <f>INDEX('Player Data'!A:D,MATCH(D1002,'Player Data'!A:A,0),2)</f>
        <v>201</v>
      </c>
      <c r="H1002" s="3">
        <f t="shared" si="15"/>
        <v>20</v>
      </c>
      <c r="I1002" s="3">
        <f>VLOOKUP(B1002,Reference!$B$4:$C$29,2,1)</f>
        <v>23</v>
      </c>
    </row>
    <row r="1003" spans="1:9" x14ac:dyDescent="0.2">
      <c r="A1003" s="6">
        <v>4</v>
      </c>
      <c r="B1003" s="4">
        <v>222</v>
      </c>
      <c r="C1003" s="4" t="s">
        <v>320</v>
      </c>
      <c r="D1003" s="5" t="s">
        <v>218</v>
      </c>
      <c r="E1003" s="3" t="str">
        <f>INDEX('Player Data'!A:D,MATCH(D1003,'Player Data'!A:A,0),3)</f>
        <v>COL</v>
      </c>
      <c r="F1003" s="3" t="str">
        <f>INDEX('Player Data'!A:D,MATCH('Draft Data'!D1003,'Player Data'!A:A,0),4)</f>
        <v>OF</v>
      </c>
      <c r="G1003" s="3">
        <f>INDEX('Player Data'!A:D,MATCH(D1003,'Player Data'!A:A,0),2)</f>
        <v>205</v>
      </c>
      <c r="H1003" s="3">
        <f t="shared" si="15"/>
        <v>17</v>
      </c>
      <c r="I1003" s="3">
        <f>VLOOKUP(B1003,Reference!$B$4:$C$29,2,1)</f>
        <v>23</v>
      </c>
    </row>
    <row r="1004" spans="1:9" x14ac:dyDescent="0.2">
      <c r="A1004" s="6">
        <v>4</v>
      </c>
      <c r="B1004" s="4">
        <v>223</v>
      </c>
      <c r="C1004" s="4" t="s">
        <v>6</v>
      </c>
      <c r="D1004" s="5" t="s">
        <v>220</v>
      </c>
      <c r="E1004" s="3" t="str">
        <f>INDEX('Player Data'!A:D,MATCH(D1004,'Player Data'!A:A,0),3)</f>
        <v>ARI</v>
      </c>
      <c r="F1004" s="3" t="str">
        <f>INDEX('Player Data'!A:D,MATCH('Draft Data'!D1004,'Player Data'!A:A,0),4)</f>
        <v>OF</v>
      </c>
      <c r="G1004" s="3">
        <f>INDEX('Player Data'!A:D,MATCH(D1004,'Player Data'!A:A,0),2)</f>
        <v>209</v>
      </c>
      <c r="H1004" s="3">
        <f t="shared" si="15"/>
        <v>14</v>
      </c>
      <c r="I1004" s="3">
        <f>VLOOKUP(B1004,Reference!$B$4:$C$29,2,1)</f>
        <v>23</v>
      </c>
    </row>
    <row r="1005" spans="1:9" x14ac:dyDescent="0.2">
      <c r="A1005" s="6">
        <v>4</v>
      </c>
      <c r="B1005" s="4">
        <v>224</v>
      </c>
      <c r="C1005" s="4" t="s">
        <v>321</v>
      </c>
      <c r="D1005" s="5" t="s">
        <v>246</v>
      </c>
      <c r="E1005" s="3" t="str">
        <f>INDEX('Player Data'!A:D,MATCH(D1005,'Player Data'!A:A,0),3)</f>
        <v>MIL</v>
      </c>
      <c r="F1005" s="3" t="str">
        <f>INDEX('Player Data'!A:D,MATCH('Draft Data'!D1005,'Player Data'!A:A,0),4)</f>
        <v>2B</v>
      </c>
      <c r="G1005" s="3">
        <f>INDEX('Player Data'!A:D,MATCH(D1005,'Player Data'!A:A,0),2)</f>
        <v>233</v>
      </c>
      <c r="H1005" s="3">
        <f t="shared" si="15"/>
        <v>-9</v>
      </c>
      <c r="I1005" s="3">
        <f>VLOOKUP(B1005,Reference!$B$4:$C$29,2,1)</f>
        <v>23</v>
      </c>
    </row>
    <row r="1006" spans="1:9" x14ac:dyDescent="0.2">
      <c r="A1006" s="6">
        <v>4</v>
      </c>
      <c r="B1006" s="4">
        <v>225</v>
      </c>
      <c r="C1006" s="4" t="s">
        <v>322</v>
      </c>
      <c r="D1006" s="5" t="s">
        <v>254</v>
      </c>
      <c r="E1006" s="3" t="str">
        <f>INDEX('Player Data'!A:D,MATCH(D1006,'Player Data'!A:A,0),3)</f>
        <v>CWS</v>
      </c>
      <c r="F1006" s="3" t="str">
        <f>INDEX('Player Data'!A:D,MATCH('Draft Data'!D1006,'Player Data'!A:A,0),4)</f>
        <v>SP</v>
      </c>
      <c r="G1006" s="3">
        <f>INDEX('Player Data'!A:D,MATCH(D1006,'Player Data'!A:A,0),2)</f>
        <v>247</v>
      </c>
      <c r="H1006" s="3">
        <f t="shared" si="15"/>
        <v>-22</v>
      </c>
      <c r="I1006" s="3">
        <f>VLOOKUP(B1006,Reference!$B$4:$C$29,2,1)</f>
        <v>23</v>
      </c>
    </row>
    <row r="1007" spans="1:9" x14ac:dyDescent="0.2">
      <c r="A1007" s="6">
        <v>4</v>
      </c>
      <c r="B1007" s="4">
        <v>226</v>
      </c>
      <c r="C1007" s="4" t="s">
        <v>323</v>
      </c>
      <c r="D1007" s="5" t="s">
        <v>234</v>
      </c>
      <c r="E1007" s="3" t="str">
        <f>INDEX('Player Data'!A:D,MATCH(D1007,'Player Data'!A:A,0),3)</f>
        <v>CLE</v>
      </c>
      <c r="F1007" s="3" t="str">
        <f>INDEX('Player Data'!A:D,MATCH('Draft Data'!D1007,'Player Data'!A:A,0),4)</f>
        <v>SP</v>
      </c>
      <c r="G1007" s="3">
        <f>INDEX('Player Data'!A:D,MATCH(D1007,'Player Data'!A:A,0),2)</f>
        <v>230</v>
      </c>
      <c r="H1007" s="3">
        <f t="shared" si="15"/>
        <v>-4</v>
      </c>
      <c r="I1007" s="3">
        <f>VLOOKUP(B1007,Reference!$B$4:$C$29,2,1)</f>
        <v>23</v>
      </c>
    </row>
    <row r="1008" spans="1:9" x14ac:dyDescent="0.2">
      <c r="A1008" s="6">
        <v>4</v>
      </c>
      <c r="B1008" s="4">
        <v>227</v>
      </c>
      <c r="C1008" s="4" t="s">
        <v>324</v>
      </c>
      <c r="D1008" s="5" t="s">
        <v>217</v>
      </c>
      <c r="E1008" s="3" t="str">
        <f>INDEX('Player Data'!A:D,MATCH(D1008,'Player Data'!A:A,0),3)</f>
        <v>NYY</v>
      </c>
      <c r="F1008" s="3" t="str">
        <f>INDEX('Player Data'!A:D,MATCH('Draft Data'!D1008,'Player Data'!A:A,0),4)</f>
        <v>OF</v>
      </c>
      <c r="G1008" s="3">
        <f>INDEX('Player Data'!A:D,MATCH(D1008,'Player Data'!A:A,0),2)</f>
        <v>210</v>
      </c>
      <c r="H1008" s="3">
        <f t="shared" si="15"/>
        <v>17</v>
      </c>
      <c r="I1008" s="3">
        <f>VLOOKUP(B1008,Reference!$B$4:$C$29,2,1)</f>
        <v>23</v>
      </c>
    </row>
    <row r="1009" spans="1:9" x14ac:dyDescent="0.2">
      <c r="A1009" s="6">
        <v>4</v>
      </c>
      <c r="B1009" s="4">
        <v>228</v>
      </c>
      <c r="C1009" s="4" t="s">
        <v>325</v>
      </c>
      <c r="D1009" s="5" t="s">
        <v>226</v>
      </c>
      <c r="E1009" s="3" t="str">
        <f>INDEX('Player Data'!A:D,MATCH(D1009,'Player Data'!A:A,0),3)</f>
        <v>CIN</v>
      </c>
      <c r="F1009" s="3" t="str">
        <f>INDEX('Player Data'!A:D,MATCH('Draft Data'!D1009,'Player Data'!A:A,0),4)</f>
        <v>SP</v>
      </c>
      <c r="G1009" s="3">
        <f>INDEX('Player Data'!A:D,MATCH(D1009,'Player Data'!A:A,0),2)</f>
        <v>221</v>
      </c>
      <c r="H1009" s="3">
        <f t="shared" si="15"/>
        <v>7</v>
      </c>
      <c r="I1009" s="3">
        <f>VLOOKUP(B1009,Reference!$B$4:$C$29,2,1)</f>
        <v>23</v>
      </c>
    </row>
    <row r="1010" spans="1:9" x14ac:dyDescent="0.2">
      <c r="A1010" s="6">
        <v>4</v>
      </c>
      <c r="B1010" s="4">
        <v>229</v>
      </c>
      <c r="C1010" s="4" t="s">
        <v>326</v>
      </c>
      <c r="D1010" s="5" t="s">
        <v>230</v>
      </c>
      <c r="E1010" s="3" t="str">
        <f>INDEX('Player Data'!A:D,MATCH(D1010,'Player Data'!A:A,0),3)</f>
        <v>HOU</v>
      </c>
      <c r="F1010" s="3" t="str">
        <f>INDEX('Player Data'!A:D,MATCH('Draft Data'!D1010,'Player Data'!A:A,0),4)</f>
        <v>1B</v>
      </c>
      <c r="G1010" s="3">
        <f>INDEX('Player Data'!A:D,MATCH(D1010,'Player Data'!A:A,0),2)</f>
        <v>219</v>
      </c>
      <c r="H1010" s="3">
        <f t="shared" si="15"/>
        <v>10</v>
      </c>
      <c r="I1010" s="3">
        <f>VLOOKUP(B1010,Reference!$B$4:$C$29,2,1)</f>
        <v>23</v>
      </c>
    </row>
    <row r="1011" spans="1:9" x14ac:dyDescent="0.2">
      <c r="A1011" s="6">
        <v>4</v>
      </c>
      <c r="B1011" s="4">
        <v>230</v>
      </c>
      <c r="C1011" s="4" t="s">
        <v>327</v>
      </c>
      <c r="D1011" s="5" t="s">
        <v>255</v>
      </c>
      <c r="E1011" s="3" t="str">
        <f>INDEX('Player Data'!A:D,MATCH(D1011,'Player Data'!A:A,0),3)</f>
        <v>MIN</v>
      </c>
      <c r="F1011" s="3" t="str">
        <f>INDEX('Player Data'!A:D,MATCH('Draft Data'!D1011,'Player Data'!A:A,0),4)</f>
        <v>SP</v>
      </c>
      <c r="G1011" s="3">
        <f>INDEX('Player Data'!A:D,MATCH(D1011,'Player Data'!A:A,0),2)</f>
        <v>245</v>
      </c>
      <c r="H1011" s="3">
        <f t="shared" si="15"/>
        <v>-15</v>
      </c>
      <c r="I1011" s="3">
        <f>VLOOKUP(B1011,Reference!$B$4:$C$29,2,1)</f>
        <v>23</v>
      </c>
    </row>
    <row r="1012" spans="1:9" x14ac:dyDescent="0.2">
      <c r="A1012" s="6">
        <v>4</v>
      </c>
      <c r="B1012" s="4">
        <v>231</v>
      </c>
      <c r="C1012" s="4" t="s">
        <v>327</v>
      </c>
      <c r="D1012" s="5" t="s">
        <v>229</v>
      </c>
      <c r="E1012" s="3" t="str">
        <f>INDEX('Player Data'!A:D,MATCH(D1012,'Player Data'!A:A,0),3)</f>
        <v>CHC</v>
      </c>
      <c r="F1012" s="3" t="str">
        <f>INDEX('Player Data'!A:D,MATCH('Draft Data'!D1012,'Player Data'!A:A,0),4)</f>
        <v>OF</v>
      </c>
      <c r="G1012" s="3">
        <f>INDEX('Player Data'!A:D,MATCH(D1012,'Player Data'!A:A,0),2)</f>
        <v>212</v>
      </c>
      <c r="H1012" s="3">
        <f t="shared" si="15"/>
        <v>19</v>
      </c>
      <c r="I1012" s="3">
        <f>VLOOKUP(B1012,Reference!$B$4:$C$29,2,1)</f>
        <v>24</v>
      </c>
    </row>
    <row r="1013" spans="1:9" x14ac:dyDescent="0.2">
      <c r="A1013" s="6">
        <v>4</v>
      </c>
      <c r="B1013" s="4">
        <v>232</v>
      </c>
      <c r="C1013" s="4" t="s">
        <v>326</v>
      </c>
      <c r="D1013" s="5" t="s">
        <v>237</v>
      </c>
      <c r="E1013" s="3" t="str">
        <f>INDEX('Player Data'!A:D,MATCH(D1013,'Player Data'!A:A,0),3)</f>
        <v>SEA</v>
      </c>
      <c r="F1013" s="3" t="str">
        <f>INDEX('Player Data'!A:D,MATCH('Draft Data'!D1013,'Player Data'!A:A,0),4)</f>
        <v>3B</v>
      </c>
      <c r="G1013" s="3">
        <f>INDEX('Player Data'!A:D,MATCH(D1013,'Player Data'!A:A,0),2)</f>
        <v>222</v>
      </c>
      <c r="H1013" s="3">
        <f t="shared" si="15"/>
        <v>10</v>
      </c>
      <c r="I1013" s="3">
        <f>VLOOKUP(B1013,Reference!$B$4:$C$29,2,1)</f>
        <v>24</v>
      </c>
    </row>
    <row r="1014" spans="1:9" x14ac:dyDescent="0.2">
      <c r="A1014" s="6">
        <v>4</v>
      </c>
      <c r="B1014" s="4">
        <v>233</v>
      </c>
      <c r="C1014" s="4" t="s">
        <v>325</v>
      </c>
      <c r="D1014" s="5" t="s">
        <v>221</v>
      </c>
      <c r="E1014" s="3" t="str">
        <f>INDEX('Player Data'!A:D,MATCH(D1014,'Player Data'!A:A,0),3)</f>
        <v>ARI</v>
      </c>
      <c r="F1014" s="3" t="str">
        <f>INDEX('Player Data'!A:D,MATCH('Draft Data'!D1014,'Player Data'!A:A,0),4)</f>
        <v>OF</v>
      </c>
      <c r="G1014" s="3">
        <f>INDEX('Player Data'!A:D,MATCH(D1014,'Player Data'!A:A,0),2)</f>
        <v>213</v>
      </c>
      <c r="H1014" s="3">
        <f t="shared" si="15"/>
        <v>20</v>
      </c>
      <c r="I1014" s="3">
        <f>VLOOKUP(B1014,Reference!$B$4:$C$29,2,1)</f>
        <v>24</v>
      </c>
    </row>
    <row r="1015" spans="1:9" x14ac:dyDescent="0.2">
      <c r="A1015" s="6">
        <v>4</v>
      </c>
      <c r="B1015" s="4">
        <v>234</v>
      </c>
      <c r="C1015" s="4" t="s">
        <v>324</v>
      </c>
      <c r="D1015" s="5" t="s">
        <v>242</v>
      </c>
      <c r="E1015" s="3" t="str">
        <f>INDEX('Player Data'!A:D,MATCH(D1015,'Player Data'!A:A,0),3)</f>
        <v>ARI</v>
      </c>
      <c r="F1015" s="3" t="str">
        <f>INDEX('Player Data'!A:D,MATCH('Draft Data'!D1015,'Player Data'!A:A,0),4)</f>
        <v>3B</v>
      </c>
      <c r="G1015" s="3">
        <f>INDEX('Player Data'!A:D,MATCH(D1015,'Player Data'!A:A,0),2)</f>
        <v>223</v>
      </c>
      <c r="H1015" s="3">
        <f t="shared" si="15"/>
        <v>11</v>
      </c>
      <c r="I1015" s="3">
        <f>VLOOKUP(B1015,Reference!$B$4:$C$29,2,1)</f>
        <v>24</v>
      </c>
    </row>
    <row r="1016" spans="1:9" x14ac:dyDescent="0.2">
      <c r="A1016" s="6">
        <v>4</v>
      </c>
      <c r="B1016" s="4">
        <v>235</v>
      </c>
      <c r="C1016" s="4" t="s">
        <v>323</v>
      </c>
      <c r="D1016" s="5" t="s">
        <v>253</v>
      </c>
      <c r="E1016" s="3" t="str">
        <f>INDEX('Player Data'!A:D,MATCH(D1016,'Player Data'!A:A,0),3)</f>
        <v>CHC</v>
      </c>
      <c r="F1016" s="3" t="str">
        <f>INDEX('Player Data'!A:D,MATCH('Draft Data'!D1016,'Player Data'!A:A,0),4)</f>
        <v>SP</v>
      </c>
      <c r="G1016" s="3">
        <f>INDEX('Player Data'!A:D,MATCH(D1016,'Player Data'!A:A,0),2)</f>
        <v>244</v>
      </c>
      <c r="H1016" s="3">
        <f t="shared" si="15"/>
        <v>-9</v>
      </c>
      <c r="I1016" s="3">
        <f>VLOOKUP(B1016,Reference!$B$4:$C$29,2,1)</f>
        <v>24</v>
      </c>
    </row>
    <row r="1017" spans="1:9" x14ac:dyDescent="0.2">
      <c r="A1017" s="6">
        <v>4</v>
      </c>
      <c r="B1017" s="4">
        <v>236</v>
      </c>
      <c r="C1017" s="4" t="s">
        <v>322</v>
      </c>
      <c r="D1017" s="5" t="s">
        <v>330</v>
      </c>
      <c r="E1017" s="3" t="str">
        <f>INDEX('Player Data'!A:D,MATCH(D1017,'Player Data'!A:A,0),3)</f>
        <v>NYM</v>
      </c>
      <c r="F1017" s="3" t="str">
        <f>INDEX('Player Data'!A:D,MATCH('Draft Data'!D1017,'Player Data'!A:A,0),4)</f>
        <v>SP</v>
      </c>
      <c r="G1017" s="3">
        <f>INDEX('Player Data'!A:D,MATCH(D1017,'Player Data'!A:A,0),2)</f>
        <v>265</v>
      </c>
      <c r="H1017" s="3">
        <f t="shared" si="15"/>
        <v>-29</v>
      </c>
      <c r="I1017" s="3">
        <f>VLOOKUP(B1017,Reference!$B$4:$C$29,2,1)</f>
        <v>24</v>
      </c>
    </row>
    <row r="1018" spans="1:9" x14ac:dyDescent="0.2">
      <c r="A1018" s="6">
        <v>4</v>
      </c>
      <c r="B1018" s="4">
        <v>237</v>
      </c>
      <c r="C1018" s="4" t="s">
        <v>321</v>
      </c>
      <c r="D1018" s="5" t="s">
        <v>227</v>
      </c>
      <c r="E1018" s="3" t="str">
        <f>INDEX('Player Data'!A:D,MATCH(D1018,'Player Data'!A:A,0),3)</f>
        <v>COL</v>
      </c>
      <c r="F1018" s="3" t="str">
        <f>INDEX('Player Data'!A:D,MATCH('Draft Data'!D1018,'Player Data'!A:A,0),4)</f>
        <v>2B/1B/3B</v>
      </c>
      <c r="G1018" s="3">
        <f>INDEX('Player Data'!A:D,MATCH(D1018,'Player Data'!A:A,0),2)</f>
        <v>225</v>
      </c>
      <c r="H1018" s="3">
        <f t="shared" si="15"/>
        <v>12</v>
      </c>
      <c r="I1018" s="3">
        <f>VLOOKUP(B1018,Reference!$B$4:$C$29,2,1)</f>
        <v>24</v>
      </c>
    </row>
    <row r="1019" spans="1:9" x14ac:dyDescent="0.2">
      <c r="A1019" s="6">
        <v>4</v>
      </c>
      <c r="B1019" s="4">
        <v>238</v>
      </c>
      <c r="C1019" s="4" t="s">
        <v>6</v>
      </c>
      <c r="D1019" s="5" t="s">
        <v>236</v>
      </c>
      <c r="E1019" s="3" t="str">
        <f>INDEX('Player Data'!A:D,MATCH(D1019,'Player Data'!A:A,0),3)</f>
        <v>OAK</v>
      </c>
      <c r="F1019" s="3" t="str">
        <f>INDEX('Player Data'!A:D,MATCH('Draft Data'!D1019,'Player Data'!A:A,0),4)</f>
        <v>OF</v>
      </c>
      <c r="G1019" s="3">
        <f>INDEX('Player Data'!A:D,MATCH(D1019,'Player Data'!A:A,0),2)</f>
        <v>224</v>
      </c>
      <c r="H1019" s="3">
        <f t="shared" si="15"/>
        <v>14</v>
      </c>
      <c r="I1019" s="3">
        <f>VLOOKUP(B1019,Reference!$B$4:$C$29,2,1)</f>
        <v>24</v>
      </c>
    </row>
    <row r="1020" spans="1:9" x14ac:dyDescent="0.2">
      <c r="A1020" s="6">
        <v>4</v>
      </c>
      <c r="B1020" s="4">
        <v>239</v>
      </c>
      <c r="C1020" s="4" t="s">
        <v>320</v>
      </c>
      <c r="D1020" s="5" t="s">
        <v>241</v>
      </c>
      <c r="E1020" s="3" t="str">
        <f>INDEX('Player Data'!A:D,MATCH(D1020,'Player Data'!A:A,0),3)</f>
        <v>NYM</v>
      </c>
      <c r="F1020" s="3" t="str">
        <f>INDEX('Player Data'!A:D,MATCH('Draft Data'!D1020,'Player Data'!A:A,0),4)</f>
        <v>2B/SS</v>
      </c>
      <c r="G1020" s="3">
        <f>INDEX('Player Data'!A:D,MATCH(D1020,'Player Data'!A:A,0),2)</f>
        <v>226</v>
      </c>
      <c r="H1020" s="3">
        <f t="shared" si="15"/>
        <v>13</v>
      </c>
      <c r="I1020" s="3">
        <f>VLOOKUP(B1020,Reference!$B$4:$C$29,2,1)</f>
        <v>24</v>
      </c>
    </row>
    <row r="1021" spans="1:9" x14ac:dyDescent="0.2">
      <c r="A1021" s="6">
        <v>4</v>
      </c>
      <c r="B1021" s="4">
        <v>240</v>
      </c>
      <c r="C1021" s="4" t="s">
        <v>319</v>
      </c>
      <c r="D1021" s="5" t="s">
        <v>232</v>
      </c>
      <c r="E1021" s="3" t="str">
        <f>INDEX('Player Data'!A:D,MATCH(D1021,'Player Data'!A:A,0),3)</f>
        <v>HOU</v>
      </c>
      <c r="F1021" s="3" t="str">
        <f>INDEX('Player Data'!A:D,MATCH('Draft Data'!D1021,'Player Data'!A:A,0),4)</f>
        <v>SP</v>
      </c>
      <c r="G1021" s="3">
        <f>INDEX('Player Data'!A:D,MATCH(D1021,'Player Data'!A:A,0),2)</f>
        <v>228</v>
      </c>
      <c r="H1021" s="3">
        <f t="shared" si="15"/>
        <v>12</v>
      </c>
      <c r="I1021" s="3">
        <f>VLOOKUP(B1021,Reference!$B$4:$C$29,2,1)</f>
        <v>24</v>
      </c>
    </row>
    <row r="1022" spans="1:9" x14ac:dyDescent="0.2">
      <c r="A1022" s="6">
        <v>4</v>
      </c>
      <c r="B1022" s="4">
        <v>241</v>
      </c>
      <c r="C1022" s="4" t="s">
        <v>319</v>
      </c>
      <c r="D1022" s="5" t="s">
        <v>238</v>
      </c>
      <c r="E1022" s="3" t="str">
        <f>INDEX('Player Data'!A:D,MATCH(D1022,'Player Data'!A:A,0),3)</f>
        <v>MIL</v>
      </c>
      <c r="F1022" s="3" t="str">
        <f>INDEX('Player Data'!A:D,MATCH('Draft Data'!D1022,'Player Data'!A:A,0),4)</f>
        <v>OF</v>
      </c>
      <c r="G1022" s="3">
        <f>INDEX('Player Data'!A:D,MATCH(D1022,'Player Data'!A:A,0),2)</f>
        <v>229</v>
      </c>
      <c r="H1022" s="3">
        <f t="shared" si="15"/>
        <v>12</v>
      </c>
      <c r="I1022" s="3">
        <f>VLOOKUP(B1022,Reference!$B$4:$C$29,2,1)</f>
        <v>25</v>
      </c>
    </row>
    <row r="1023" spans="1:9" x14ac:dyDescent="0.2">
      <c r="A1023" s="6">
        <v>4</v>
      </c>
      <c r="B1023" s="4">
        <v>242</v>
      </c>
      <c r="C1023" s="4" t="s">
        <v>320</v>
      </c>
      <c r="D1023" s="5" t="s">
        <v>224</v>
      </c>
      <c r="E1023" s="3" t="str">
        <f>INDEX('Player Data'!A:D,MATCH(D1023,'Player Data'!A:A,0),3)</f>
        <v>MIN</v>
      </c>
      <c r="F1023" s="3" t="str">
        <f>INDEX('Player Data'!A:D,MATCH('Draft Data'!D1023,'Player Data'!A:A,0),4)</f>
        <v>C</v>
      </c>
      <c r="G1023" s="3">
        <f>INDEX('Player Data'!A:D,MATCH(D1023,'Player Data'!A:A,0),2)</f>
        <v>231</v>
      </c>
      <c r="H1023" s="3">
        <f t="shared" si="15"/>
        <v>11</v>
      </c>
      <c r="I1023" s="3">
        <f>VLOOKUP(B1023,Reference!$B$4:$C$29,2,1)</f>
        <v>25</v>
      </c>
    </row>
    <row r="1024" spans="1:9" x14ac:dyDescent="0.2">
      <c r="A1024" s="6">
        <v>4</v>
      </c>
      <c r="B1024" s="4">
        <v>243</v>
      </c>
      <c r="C1024" s="4" t="s">
        <v>6</v>
      </c>
      <c r="D1024" s="5" t="s">
        <v>244</v>
      </c>
      <c r="E1024" s="3" t="str">
        <f>INDEX('Player Data'!A:D,MATCH(D1024,'Player Data'!A:A,0),3)</f>
        <v>TEX</v>
      </c>
      <c r="F1024" s="3" t="str">
        <f>INDEX('Player Data'!A:D,MATCH('Draft Data'!D1024,'Player Data'!A:A,0),4)</f>
        <v>OF</v>
      </c>
      <c r="G1024" s="3">
        <f>INDEX('Player Data'!A:D,MATCH(D1024,'Player Data'!A:A,0),2)</f>
        <v>232</v>
      </c>
      <c r="H1024" s="3">
        <f t="shared" si="15"/>
        <v>11</v>
      </c>
      <c r="I1024" s="3">
        <f>VLOOKUP(B1024,Reference!$B$4:$C$29,2,1)</f>
        <v>25</v>
      </c>
    </row>
    <row r="1025" spans="1:9" x14ac:dyDescent="0.2">
      <c r="A1025" s="6">
        <v>4</v>
      </c>
      <c r="B1025" s="4">
        <v>244</v>
      </c>
      <c r="C1025" s="4" t="s">
        <v>321</v>
      </c>
      <c r="D1025" s="5" t="s">
        <v>247</v>
      </c>
      <c r="E1025" s="3" t="str">
        <f>INDEX('Player Data'!A:D,MATCH(D1025,'Player Data'!A:A,0),3)</f>
        <v>NYY</v>
      </c>
      <c r="F1025" s="3" t="str">
        <f>INDEX('Player Data'!A:D,MATCH('Draft Data'!D1025,'Player Data'!A:A,0),4)</f>
        <v>SP</v>
      </c>
      <c r="G1025" s="3">
        <f>INDEX('Player Data'!A:D,MATCH(D1025,'Player Data'!A:A,0),2)</f>
        <v>240</v>
      </c>
      <c r="H1025" s="3">
        <f t="shared" si="15"/>
        <v>4</v>
      </c>
      <c r="I1025" s="3">
        <f>VLOOKUP(B1025,Reference!$B$4:$C$29,2,1)</f>
        <v>25</v>
      </c>
    </row>
    <row r="1026" spans="1:9" x14ac:dyDescent="0.2">
      <c r="A1026" s="6">
        <v>4</v>
      </c>
      <c r="B1026" s="4">
        <v>245</v>
      </c>
      <c r="C1026" s="4" t="s">
        <v>322</v>
      </c>
      <c r="D1026" s="5" t="s">
        <v>331</v>
      </c>
      <c r="E1026" s="3" t="e">
        <f>INDEX('Player Data'!A:D,MATCH(D1026,'Player Data'!A:A,0),3)</f>
        <v>#N/A</v>
      </c>
      <c r="F1026" s="3" t="e">
        <f>INDEX('Player Data'!A:D,MATCH('Draft Data'!D1026,'Player Data'!A:A,0),4)</f>
        <v>#N/A</v>
      </c>
      <c r="G1026" s="3" t="e">
        <f>INDEX('Player Data'!A:D,MATCH(D1026,'Player Data'!A:A,0),2)</f>
        <v>#N/A</v>
      </c>
      <c r="H1026" s="3" t="e">
        <f t="shared" si="15"/>
        <v>#N/A</v>
      </c>
      <c r="I1026" s="3">
        <f>VLOOKUP(B1026,Reference!$B$4:$C$29,2,1)</f>
        <v>25</v>
      </c>
    </row>
    <row r="1027" spans="1:9" x14ac:dyDescent="0.2">
      <c r="A1027" s="6">
        <v>4</v>
      </c>
      <c r="B1027" s="4">
        <v>246</v>
      </c>
      <c r="C1027" s="4" t="s">
        <v>323</v>
      </c>
      <c r="D1027" s="5" t="s">
        <v>318</v>
      </c>
      <c r="E1027" s="3" t="str">
        <f>INDEX('Player Data'!A:D,MATCH(D1027,'Player Data'!A:A,0),3)</f>
        <v>ARI</v>
      </c>
      <c r="F1027" s="3" t="str">
        <f>INDEX('Player Data'!A:D,MATCH('Draft Data'!D1027,'Player Data'!A:A,0),4)</f>
        <v>OF/C</v>
      </c>
      <c r="G1027" s="3">
        <f>INDEX('Player Data'!A:D,MATCH(D1027,'Player Data'!A:A,0),2)</f>
        <v>260</v>
      </c>
      <c r="H1027" s="3">
        <f t="shared" ref="H1027:H1090" si="16">B1027-G1027</f>
        <v>-14</v>
      </c>
      <c r="I1027" s="3">
        <f>VLOOKUP(B1027,Reference!$B$4:$C$29,2,1)</f>
        <v>25</v>
      </c>
    </row>
    <row r="1028" spans="1:9" x14ac:dyDescent="0.2">
      <c r="A1028" s="6">
        <v>4</v>
      </c>
      <c r="B1028" s="4">
        <v>247</v>
      </c>
      <c r="C1028" s="4" t="s">
        <v>324</v>
      </c>
      <c r="D1028" s="5" t="s">
        <v>245</v>
      </c>
      <c r="E1028" s="3" t="str">
        <f>INDEX('Player Data'!A:D,MATCH(D1028,'Player Data'!A:A,0),3)</f>
        <v>LAD</v>
      </c>
      <c r="F1028" s="3" t="str">
        <f>INDEX('Player Data'!A:D,MATCH('Draft Data'!D1028,'Player Data'!A:A,0),4)</f>
        <v>SP</v>
      </c>
      <c r="G1028" s="3">
        <f>INDEX('Player Data'!A:D,MATCH(D1028,'Player Data'!A:A,0),2)</f>
        <v>234</v>
      </c>
      <c r="H1028" s="3">
        <f t="shared" si="16"/>
        <v>13</v>
      </c>
      <c r="I1028" s="3">
        <f>VLOOKUP(B1028,Reference!$B$4:$C$29,2,1)</f>
        <v>25</v>
      </c>
    </row>
    <row r="1029" spans="1:9" x14ac:dyDescent="0.2">
      <c r="A1029" s="6">
        <v>4</v>
      </c>
      <c r="B1029" s="4">
        <v>248</v>
      </c>
      <c r="C1029" s="4" t="s">
        <v>325</v>
      </c>
      <c r="D1029" s="5" t="s">
        <v>239</v>
      </c>
      <c r="E1029" s="3" t="str">
        <f>INDEX('Player Data'!A:D,MATCH(D1029,'Player Data'!A:A,0),3)</f>
        <v>TEX</v>
      </c>
      <c r="F1029" s="3" t="str">
        <f>INDEX('Player Data'!A:D,MATCH('Draft Data'!D1029,'Player Data'!A:A,0),4)</f>
        <v>RP</v>
      </c>
      <c r="G1029" s="3">
        <f>INDEX('Player Data'!A:D,MATCH(D1029,'Player Data'!A:A,0),2)</f>
        <v>235</v>
      </c>
      <c r="H1029" s="3">
        <f t="shared" si="16"/>
        <v>13</v>
      </c>
      <c r="I1029" s="3">
        <f>VLOOKUP(B1029,Reference!$B$4:$C$29,2,1)</f>
        <v>25</v>
      </c>
    </row>
    <row r="1030" spans="1:9" x14ac:dyDescent="0.2">
      <c r="A1030" s="6">
        <v>4</v>
      </c>
      <c r="B1030" s="4">
        <v>249</v>
      </c>
      <c r="C1030" s="4" t="s">
        <v>326</v>
      </c>
      <c r="D1030" s="5" t="s">
        <v>243</v>
      </c>
      <c r="E1030" s="3" t="str">
        <f>INDEX('Player Data'!A:D,MATCH(D1030,'Player Data'!A:A,0),3)</f>
        <v>HOU</v>
      </c>
      <c r="F1030" s="3" t="str">
        <f>INDEX('Player Data'!A:D,MATCH('Draft Data'!D1030,'Player Data'!A:A,0),4)</f>
        <v>SP</v>
      </c>
      <c r="G1030" s="3">
        <f>INDEX('Player Data'!A:D,MATCH(D1030,'Player Data'!A:A,0),2)</f>
        <v>239</v>
      </c>
      <c r="H1030" s="3">
        <f t="shared" si="16"/>
        <v>10</v>
      </c>
      <c r="I1030" s="3">
        <f>VLOOKUP(B1030,Reference!$B$4:$C$29,2,1)</f>
        <v>25</v>
      </c>
    </row>
    <row r="1031" spans="1:9" x14ac:dyDescent="0.2">
      <c r="A1031" s="6">
        <v>4</v>
      </c>
      <c r="B1031" s="4">
        <v>250</v>
      </c>
      <c r="C1031" s="4" t="s">
        <v>327</v>
      </c>
      <c r="D1031" s="5" t="s">
        <v>257</v>
      </c>
      <c r="E1031" s="3" t="str">
        <f>INDEX('Player Data'!A:D,MATCH(D1031,'Player Data'!A:A,0),3)</f>
        <v>CLE</v>
      </c>
      <c r="F1031" s="3" t="str">
        <f>INDEX('Player Data'!A:D,MATCH('Draft Data'!D1031,'Player Data'!A:A,0),4)</f>
        <v>SS/2B/3B</v>
      </c>
      <c r="G1031" s="3">
        <f>INDEX('Player Data'!A:D,MATCH(D1031,'Player Data'!A:A,0),2)</f>
        <v>248</v>
      </c>
      <c r="H1031" s="3">
        <f t="shared" si="16"/>
        <v>2</v>
      </c>
      <c r="I1031" s="3">
        <f>VLOOKUP(B1031,Reference!$B$4:$C$29,2,1)</f>
        <v>25</v>
      </c>
    </row>
    <row r="1032" spans="1:9" x14ac:dyDescent="0.2">
      <c r="A1032" s="6">
        <v>4</v>
      </c>
      <c r="B1032" s="4">
        <v>251</v>
      </c>
      <c r="C1032" s="4" t="s">
        <v>327</v>
      </c>
      <c r="D1032" s="5" t="s">
        <v>228</v>
      </c>
      <c r="E1032" s="3" t="str">
        <f>INDEX('Player Data'!A:D,MATCH(D1032,'Player Data'!A:A,0),3)</f>
        <v>NYM</v>
      </c>
      <c r="F1032" s="3" t="str">
        <f>INDEX('Player Data'!A:D,MATCH('Draft Data'!D1032,'Player Data'!A:A,0),4)</f>
        <v>SP</v>
      </c>
      <c r="G1032" s="3">
        <f>INDEX('Player Data'!A:D,MATCH(D1032,'Player Data'!A:A,0),2)</f>
        <v>236</v>
      </c>
      <c r="H1032" s="3">
        <f t="shared" si="16"/>
        <v>15</v>
      </c>
      <c r="I1032" s="3">
        <f>VLOOKUP(B1032,Reference!$B$4:$C$29,2,1)</f>
        <v>26</v>
      </c>
    </row>
    <row r="1033" spans="1:9" x14ac:dyDescent="0.2">
      <c r="A1033" s="6">
        <v>4</v>
      </c>
      <c r="B1033" s="4">
        <v>252</v>
      </c>
      <c r="C1033" s="4" t="s">
        <v>326</v>
      </c>
      <c r="D1033" s="5" t="s">
        <v>332</v>
      </c>
      <c r="E1033" s="3" t="str">
        <f>INDEX('Player Data'!A:D,MATCH(D1033,'Player Data'!A:A,0),3)</f>
        <v>STL</v>
      </c>
      <c r="F1033" s="3" t="str">
        <f>INDEX('Player Data'!A:D,MATCH('Draft Data'!D1033,'Player Data'!A:A,0),4)</f>
        <v>SP</v>
      </c>
      <c r="G1033" s="3">
        <f>INDEX('Player Data'!A:D,MATCH(D1033,'Player Data'!A:A,0),2)</f>
        <v>283</v>
      </c>
      <c r="H1033" s="3">
        <f t="shared" si="16"/>
        <v>-31</v>
      </c>
      <c r="I1033" s="3">
        <f>VLOOKUP(B1033,Reference!$B$4:$C$29,2,1)</f>
        <v>26</v>
      </c>
    </row>
    <row r="1034" spans="1:9" x14ac:dyDescent="0.2">
      <c r="A1034" s="6">
        <v>4</v>
      </c>
      <c r="B1034" s="4">
        <v>253</v>
      </c>
      <c r="C1034" s="4" t="s">
        <v>325</v>
      </c>
      <c r="D1034" s="5" t="s">
        <v>240</v>
      </c>
      <c r="E1034" s="3" t="str">
        <f>INDEX('Player Data'!A:D,MATCH(D1034,'Player Data'!A:A,0),3)</f>
        <v>CIN</v>
      </c>
      <c r="F1034" s="3" t="str">
        <f>INDEX('Player Data'!A:D,MATCH('Draft Data'!D1034,'Player Data'!A:A,0),4)</f>
        <v>OF</v>
      </c>
      <c r="G1034" s="3">
        <f>INDEX('Player Data'!A:D,MATCH(D1034,'Player Data'!A:A,0),2)</f>
        <v>237</v>
      </c>
      <c r="H1034" s="3">
        <f t="shared" si="16"/>
        <v>16</v>
      </c>
      <c r="I1034" s="3">
        <f>VLOOKUP(B1034,Reference!$B$4:$C$29,2,1)</f>
        <v>26</v>
      </c>
    </row>
    <row r="1035" spans="1:9" x14ac:dyDescent="0.2">
      <c r="A1035" s="6">
        <v>4</v>
      </c>
      <c r="B1035" s="4">
        <v>254</v>
      </c>
      <c r="C1035" s="4" t="s">
        <v>324</v>
      </c>
      <c r="D1035" s="5" t="s">
        <v>249</v>
      </c>
      <c r="E1035" s="3" t="str">
        <f>INDEX('Player Data'!A:D,MATCH(D1035,'Player Data'!A:A,0),3)</f>
        <v>DET</v>
      </c>
      <c r="F1035" s="3" t="str">
        <f>INDEX('Player Data'!A:D,MATCH('Draft Data'!D1035,'Player Data'!A:A,0),4)</f>
        <v>OF</v>
      </c>
      <c r="G1035" s="3">
        <f>INDEX('Player Data'!A:D,MATCH(D1035,'Player Data'!A:A,0),2)</f>
        <v>238</v>
      </c>
      <c r="H1035" s="3">
        <f t="shared" si="16"/>
        <v>16</v>
      </c>
      <c r="I1035" s="3">
        <f>VLOOKUP(B1035,Reference!$B$4:$C$29,2,1)</f>
        <v>26</v>
      </c>
    </row>
    <row r="1036" spans="1:9" x14ac:dyDescent="0.2">
      <c r="A1036" s="6">
        <v>4</v>
      </c>
      <c r="B1036" s="4">
        <v>255</v>
      </c>
      <c r="C1036" s="4" t="s">
        <v>323</v>
      </c>
      <c r="D1036" s="5" t="s">
        <v>252</v>
      </c>
      <c r="E1036" s="3" t="str">
        <f>INDEX('Player Data'!A:D,MATCH(D1036,'Player Data'!A:A,0),3)</f>
        <v>STL</v>
      </c>
      <c r="F1036" s="3" t="str">
        <f>INDEX('Player Data'!A:D,MATCH('Draft Data'!D1036,'Player Data'!A:A,0),4)</f>
        <v>RP</v>
      </c>
      <c r="G1036" s="3">
        <f>INDEX('Player Data'!A:D,MATCH(D1036,'Player Data'!A:A,0),2)</f>
        <v>241</v>
      </c>
      <c r="H1036" s="3">
        <f t="shared" si="16"/>
        <v>14</v>
      </c>
      <c r="I1036" s="3">
        <f>VLOOKUP(B1036,Reference!$B$4:$C$29,2,1)</f>
        <v>26</v>
      </c>
    </row>
    <row r="1037" spans="1:9" x14ac:dyDescent="0.2">
      <c r="A1037" s="6">
        <v>4</v>
      </c>
      <c r="B1037" s="4">
        <v>256</v>
      </c>
      <c r="C1037" s="4" t="s">
        <v>322</v>
      </c>
      <c r="D1037" s="5" t="s">
        <v>333</v>
      </c>
      <c r="E1037" s="3" t="e">
        <f>INDEX('Player Data'!A:D,MATCH(D1037,'Player Data'!A:A,0),3)</f>
        <v>#N/A</v>
      </c>
      <c r="F1037" s="3" t="e">
        <f>INDEX('Player Data'!A:D,MATCH('Draft Data'!D1037,'Player Data'!A:A,0),4)</f>
        <v>#N/A</v>
      </c>
      <c r="G1037" s="3" t="e">
        <f>INDEX('Player Data'!A:D,MATCH(D1037,'Player Data'!A:A,0),2)</f>
        <v>#N/A</v>
      </c>
      <c r="H1037" s="3" t="e">
        <f t="shared" si="16"/>
        <v>#N/A</v>
      </c>
      <c r="I1037" s="3">
        <f>VLOOKUP(B1037,Reference!$B$4:$C$29,2,1)</f>
        <v>26</v>
      </c>
    </row>
    <row r="1038" spans="1:9" x14ac:dyDescent="0.2">
      <c r="A1038" s="6">
        <v>4</v>
      </c>
      <c r="B1038" s="4">
        <v>257</v>
      </c>
      <c r="C1038" s="4" t="s">
        <v>321</v>
      </c>
      <c r="D1038" s="5" t="s">
        <v>334</v>
      </c>
      <c r="E1038" s="3" t="str">
        <f>INDEX('Player Data'!A:D,MATCH(D1038,'Player Data'!A:A,0),3)</f>
        <v>MIN</v>
      </c>
      <c r="F1038" s="3" t="str">
        <f>INDEX('Player Data'!A:D,MATCH('Draft Data'!D1038,'Player Data'!A:A,0),4)</f>
        <v>OF</v>
      </c>
      <c r="G1038" s="3">
        <f>INDEX('Player Data'!A:D,MATCH(D1038,'Player Data'!A:A,0),2)</f>
        <v>294</v>
      </c>
      <c r="H1038" s="3">
        <f t="shared" si="16"/>
        <v>-37</v>
      </c>
      <c r="I1038" s="3">
        <f>VLOOKUP(B1038,Reference!$B$4:$C$29,2,1)</f>
        <v>26</v>
      </c>
    </row>
    <row r="1039" spans="1:9" x14ac:dyDescent="0.2">
      <c r="A1039" s="6">
        <v>4</v>
      </c>
      <c r="B1039" s="4">
        <v>258</v>
      </c>
      <c r="C1039" s="4" t="s">
        <v>6</v>
      </c>
      <c r="D1039" s="5" t="s">
        <v>248</v>
      </c>
      <c r="E1039" s="3" t="str">
        <f>INDEX('Player Data'!A:D,MATCH(D1039,'Player Data'!A:A,0),3)</f>
        <v>OAK</v>
      </c>
      <c r="F1039" s="3" t="str">
        <f>INDEX('Player Data'!A:D,MATCH('Draft Data'!D1039,'Player Data'!A:A,0),4)</f>
        <v>C</v>
      </c>
      <c r="G1039" s="3">
        <f>INDEX('Player Data'!A:D,MATCH(D1039,'Player Data'!A:A,0),2)</f>
        <v>242</v>
      </c>
      <c r="H1039" s="3">
        <f t="shared" si="16"/>
        <v>16</v>
      </c>
      <c r="I1039" s="3">
        <f>VLOOKUP(B1039,Reference!$B$4:$C$29,2,1)</f>
        <v>26</v>
      </c>
    </row>
    <row r="1040" spans="1:9" x14ac:dyDescent="0.2">
      <c r="A1040" s="6">
        <v>4</v>
      </c>
      <c r="B1040" s="4">
        <v>259</v>
      </c>
      <c r="C1040" s="4" t="s">
        <v>320</v>
      </c>
      <c r="D1040" s="5" t="s">
        <v>251</v>
      </c>
      <c r="E1040" s="3" t="str">
        <f>INDEX('Player Data'!A:D,MATCH(D1040,'Player Data'!A:A,0),3)</f>
        <v>PIT</v>
      </c>
      <c r="F1040" s="3" t="str">
        <f>INDEX('Player Data'!A:D,MATCH('Draft Data'!D1040,'Player Data'!A:A,0),4)</f>
        <v>OF</v>
      </c>
      <c r="G1040" s="3">
        <f>INDEX('Player Data'!A:D,MATCH(D1040,'Player Data'!A:A,0),2)</f>
        <v>243</v>
      </c>
      <c r="H1040" s="3">
        <f t="shared" si="16"/>
        <v>16</v>
      </c>
      <c r="I1040" s="3">
        <f>VLOOKUP(B1040,Reference!$B$4:$C$29,2,1)</f>
        <v>26</v>
      </c>
    </row>
    <row r="1041" spans="1:9" x14ac:dyDescent="0.2">
      <c r="A1041" s="6">
        <v>4</v>
      </c>
      <c r="B1041" s="4">
        <v>260</v>
      </c>
      <c r="C1041" s="4" t="s">
        <v>319</v>
      </c>
      <c r="D1041" s="5" t="s">
        <v>256</v>
      </c>
      <c r="E1041" s="3" t="str">
        <f>INDEX('Player Data'!A:D,MATCH(D1041,'Player Data'!A:A,0),3)</f>
        <v>PHI</v>
      </c>
      <c r="F1041" s="3" t="str">
        <f>INDEX('Player Data'!A:D,MATCH('Draft Data'!D1041,'Player Data'!A:A,0),4)</f>
        <v>RP</v>
      </c>
      <c r="G1041" s="3">
        <f>INDEX('Player Data'!A:D,MATCH(D1041,'Player Data'!A:A,0),2)</f>
        <v>249</v>
      </c>
      <c r="H1041" s="3">
        <f t="shared" si="16"/>
        <v>11</v>
      </c>
      <c r="I1041" s="3">
        <f>VLOOKUP(B1041,Reference!$B$4:$C$29,2,1)</f>
        <v>26</v>
      </c>
    </row>
    <row r="1042" spans="1:9" x14ac:dyDescent="0.2">
      <c r="A1042" s="6">
        <v>5</v>
      </c>
      <c r="B1042" s="4">
        <v>1</v>
      </c>
      <c r="C1042" s="4" t="s">
        <v>709</v>
      </c>
      <c r="D1042" s="5" t="s">
        <v>3</v>
      </c>
      <c r="E1042" s="3" t="str">
        <f>INDEX('Player Data'!A:D,MATCH(D1042,'Player Data'!A:A,0),3)</f>
        <v>ATL</v>
      </c>
      <c r="F1042" s="3" t="str">
        <f>INDEX('Player Data'!A:D,MATCH('Draft Data'!D1042,'Player Data'!A:A,0),4)</f>
        <v>OF</v>
      </c>
      <c r="G1042" s="3">
        <f>INDEX('Player Data'!A:D,MATCH(D1042,'Player Data'!A:A,0),2)</f>
        <v>2</v>
      </c>
      <c r="H1042" s="3">
        <f t="shared" si="16"/>
        <v>-1</v>
      </c>
      <c r="I1042" s="3">
        <f>VLOOKUP(B1042,Reference!$B$4:$C$29,2,1)</f>
        <v>1</v>
      </c>
    </row>
    <row r="1043" spans="1:9" x14ac:dyDescent="0.2">
      <c r="A1043" s="6">
        <v>5</v>
      </c>
      <c r="B1043" s="4">
        <v>2</v>
      </c>
      <c r="C1043" s="4" t="s">
        <v>710</v>
      </c>
      <c r="D1043" s="5" t="s">
        <v>7</v>
      </c>
      <c r="E1043" s="3" t="str">
        <f>INDEX('Player Data'!A:D,MATCH(D1043,'Player Data'!A:A,0),3)</f>
        <v>WSH</v>
      </c>
      <c r="F1043" s="3" t="str">
        <f>INDEX('Player Data'!A:D,MATCH('Draft Data'!D1043,'Player Data'!A:A,0),4)</f>
        <v>OF</v>
      </c>
      <c r="G1043" s="3">
        <f>INDEX('Player Data'!A:D,MATCH(D1043,'Player Data'!A:A,0),2)</f>
        <v>4</v>
      </c>
      <c r="H1043" s="3">
        <f t="shared" si="16"/>
        <v>-2</v>
      </c>
      <c r="I1043" s="3">
        <f>VLOOKUP(B1043,Reference!$B$4:$C$29,2,1)</f>
        <v>1</v>
      </c>
    </row>
    <row r="1044" spans="1:9" x14ac:dyDescent="0.2">
      <c r="A1044" s="6">
        <v>5</v>
      </c>
      <c r="B1044" s="4">
        <v>3</v>
      </c>
      <c r="C1044" s="4" t="s">
        <v>711</v>
      </c>
      <c r="D1044" s="5" t="s">
        <v>5</v>
      </c>
      <c r="E1044" s="3" t="str">
        <f>INDEX('Player Data'!A:D,MATCH(D1044,'Player Data'!A:A,0),3)</f>
        <v>LAD</v>
      </c>
      <c r="F1044" s="3" t="str">
        <f>INDEX('Player Data'!A:D,MATCH('Draft Data'!D1044,'Player Data'!A:A,0),4)</f>
        <v>OF</v>
      </c>
      <c r="G1044" s="3">
        <f>INDEX('Player Data'!A:D,MATCH(D1044,'Player Data'!A:A,0),2)</f>
        <v>1</v>
      </c>
      <c r="H1044" s="3">
        <f t="shared" si="16"/>
        <v>2</v>
      </c>
      <c r="I1044" s="3">
        <f>VLOOKUP(B1044,Reference!$B$4:$C$29,2,1)</f>
        <v>1</v>
      </c>
    </row>
    <row r="1045" spans="1:9" x14ac:dyDescent="0.2">
      <c r="A1045" s="6">
        <v>5</v>
      </c>
      <c r="B1045" s="4">
        <v>4</v>
      </c>
      <c r="C1045" s="4" t="s">
        <v>712</v>
      </c>
      <c r="D1045" s="5" t="s">
        <v>13</v>
      </c>
      <c r="E1045" s="3" t="str">
        <f>INDEX('Player Data'!A:D,MATCH(D1045,'Player Data'!A:A,0),3)</f>
        <v>NYY</v>
      </c>
      <c r="F1045" s="3" t="str">
        <f>INDEX('Player Data'!A:D,MATCH('Draft Data'!D1045,'Player Data'!A:A,0),4)</f>
        <v>SP</v>
      </c>
      <c r="G1045" s="3">
        <f>INDEX('Player Data'!A:D,MATCH(D1045,'Player Data'!A:A,0),2)</f>
        <v>6</v>
      </c>
      <c r="H1045" s="3">
        <f t="shared" si="16"/>
        <v>-2</v>
      </c>
      <c r="I1045" s="3">
        <f>VLOOKUP(B1045,Reference!$B$4:$C$29,2,1)</f>
        <v>1</v>
      </c>
    </row>
    <row r="1046" spans="1:9" x14ac:dyDescent="0.2">
      <c r="A1046" s="6">
        <v>5</v>
      </c>
      <c r="B1046" s="4">
        <v>5</v>
      </c>
      <c r="C1046" s="4" t="s">
        <v>713</v>
      </c>
      <c r="D1046" s="5" t="s">
        <v>9</v>
      </c>
      <c r="E1046" s="3" t="str">
        <f>INDEX('Player Data'!A:D,MATCH(D1046,'Player Data'!A:A,0),3)</f>
        <v>LAA</v>
      </c>
      <c r="F1046" s="3" t="str">
        <f>INDEX('Player Data'!A:D,MATCH('Draft Data'!D1046,'Player Data'!A:A,0),4)</f>
        <v>OF</v>
      </c>
      <c r="G1046" s="3">
        <f>INDEX('Player Data'!A:D,MATCH(D1046,'Player Data'!A:A,0),2)</f>
        <v>5</v>
      </c>
      <c r="H1046" s="3">
        <f t="shared" si="16"/>
        <v>0</v>
      </c>
      <c r="I1046" s="3">
        <f>VLOOKUP(B1046,Reference!$B$4:$C$29,2,1)</f>
        <v>1</v>
      </c>
    </row>
    <row r="1047" spans="1:9" x14ac:dyDescent="0.2">
      <c r="A1047" s="6">
        <v>5</v>
      </c>
      <c r="B1047" s="4">
        <v>6</v>
      </c>
      <c r="C1047" s="4" t="s">
        <v>6</v>
      </c>
      <c r="D1047" s="5" t="s">
        <v>1</v>
      </c>
      <c r="E1047" s="3" t="str">
        <f>INDEX('Player Data'!A:D,MATCH(D1047,'Player Data'!A:A,0),3)</f>
        <v>SD</v>
      </c>
      <c r="F1047" s="3" t="str">
        <f>INDEX('Player Data'!A:D,MATCH('Draft Data'!D1047,'Player Data'!A:A,0),4)</f>
        <v>SS</v>
      </c>
      <c r="G1047" s="3">
        <f>INDEX('Player Data'!A:D,MATCH(D1047,'Player Data'!A:A,0),2)</f>
        <v>3</v>
      </c>
      <c r="H1047" s="3">
        <f t="shared" si="16"/>
        <v>3</v>
      </c>
      <c r="I1047" s="3">
        <f>VLOOKUP(B1047,Reference!$B$4:$C$29,2,1)</f>
        <v>1</v>
      </c>
    </row>
    <row r="1048" spans="1:9" x14ac:dyDescent="0.2">
      <c r="A1048" s="6">
        <v>5</v>
      </c>
      <c r="B1048" s="4">
        <v>7</v>
      </c>
      <c r="C1048" s="4" t="s">
        <v>714</v>
      </c>
      <c r="D1048" s="5" t="s">
        <v>20</v>
      </c>
      <c r="E1048" s="3" t="str">
        <f>INDEX('Player Data'!A:D,MATCH(D1048,'Player Data'!A:A,0),3)</f>
        <v>NYM</v>
      </c>
      <c r="F1048" s="3" t="str">
        <f>INDEX('Player Data'!A:D,MATCH('Draft Data'!D1048,'Player Data'!A:A,0),4)</f>
        <v>SP</v>
      </c>
      <c r="G1048" s="3">
        <f>INDEX('Player Data'!A:D,MATCH(D1048,'Player Data'!A:A,0),2)</f>
        <v>8</v>
      </c>
      <c r="H1048" s="3">
        <f t="shared" si="16"/>
        <v>-1</v>
      </c>
      <c r="I1048" s="3">
        <f>VLOOKUP(B1048,Reference!$B$4:$C$29,2,1)</f>
        <v>1</v>
      </c>
    </row>
    <row r="1049" spans="1:9" x14ac:dyDescent="0.2">
      <c r="A1049" s="6">
        <v>5</v>
      </c>
      <c r="B1049" s="4">
        <v>8</v>
      </c>
      <c r="C1049" s="4" t="s">
        <v>715</v>
      </c>
      <c r="D1049" s="5" t="s">
        <v>17</v>
      </c>
      <c r="E1049" s="3" t="str">
        <f>INDEX('Player Data'!A:D,MATCH(D1049,'Player Data'!A:A,0),3)</f>
        <v>CLE</v>
      </c>
      <c r="F1049" s="3" t="str">
        <f>INDEX('Player Data'!A:D,MATCH('Draft Data'!D1049,'Player Data'!A:A,0),4)</f>
        <v>SP</v>
      </c>
      <c r="G1049" s="3">
        <f>INDEX('Player Data'!A:D,MATCH(D1049,'Player Data'!A:A,0),2)</f>
        <v>10</v>
      </c>
      <c r="H1049" s="3">
        <f t="shared" si="16"/>
        <v>-2</v>
      </c>
      <c r="I1049" s="3">
        <f>VLOOKUP(B1049,Reference!$B$4:$C$29,2,1)</f>
        <v>1</v>
      </c>
    </row>
    <row r="1050" spans="1:9" x14ac:dyDescent="0.2">
      <c r="A1050" s="6">
        <v>5</v>
      </c>
      <c r="B1050" s="4">
        <v>9</v>
      </c>
      <c r="C1050" s="4" t="s">
        <v>16</v>
      </c>
      <c r="D1050" s="5" t="s">
        <v>11</v>
      </c>
      <c r="E1050" s="3" t="str">
        <f>INDEX('Player Data'!A:D,MATCH(D1050,'Player Data'!A:A,0),3)</f>
        <v>WSH</v>
      </c>
      <c r="F1050" s="3" t="str">
        <f>INDEX('Player Data'!A:D,MATCH('Draft Data'!D1050,'Player Data'!A:A,0),4)</f>
        <v>SS</v>
      </c>
      <c r="G1050" s="3">
        <f>INDEX('Player Data'!A:D,MATCH(D1050,'Player Data'!A:A,0),2)</f>
        <v>7</v>
      </c>
      <c r="H1050" s="3">
        <f t="shared" si="16"/>
        <v>2</v>
      </c>
      <c r="I1050" s="3">
        <f>VLOOKUP(B1050,Reference!$B$4:$C$29,2,1)</f>
        <v>1</v>
      </c>
    </row>
    <row r="1051" spans="1:9" x14ac:dyDescent="0.2">
      <c r="A1051" s="6">
        <v>5</v>
      </c>
      <c r="B1051" s="4">
        <v>10</v>
      </c>
      <c r="C1051" s="4" t="s">
        <v>716</v>
      </c>
      <c r="D1051" s="5" t="s">
        <v>15</v>
      </c>
      <c r="E1051" s="3" t="str">
        <f>INDEX('Player Data'!A:D,MATCH(D1051,'Player Data'!A:A,0),3)</f>
        <v>CLE</v>
      </c>
      <c r="F1051" s="3" t="str">
        <f>INDEX('Player Data'!A:D,MATCH('Draft Data'!D1051,'Player Data'!A:A,0),4)</f>
        <v>3B</v>
      </c>
      <c r="G1051" s="3">
        <f>INDEX('Player Data'!A:D,MATCH(D1051,'Player Data'!A:A,0),2)</f>
        <v>9</v>
      </c>
      <c r="H1051" s="3">
        <f t="shared" si="16"/>
        <v>1</v>
      </c>
      <c r="I1051" s="3">
        <f>VLOOKUP(B1051,Reference!$B$4:$C$29,2,1)</f>
        <v>1</v>
      </c>
    </row>
    <row r="1052" spans="1:9" x14ac:dyDescent="0.2">
      <c r="A1052" s="6">
        <v>5</v>
      </c>
      <c r="B1052" s="4">
        <v>11</v>
      </c>
      <c r="C1052" s="4" t="s">
        <v>716</v>
      </c>
      <c r="D1052" s="5" t="s">
        <v>26</v>
      </c>
      <c r="E1052" s="3" t="str">
        <f>INDEX('Player Data'!A:D,MATCH(D1052,'Player Data'!A:A,0),3)</f>
        <v>LAD</v>
      </c>
      <c r="F1052" s="3" t="str">
        <f>INDEX('Player Data'!A:D,MATCH('Draft Data'!D1052,'Player Data'!A:A,0),4)</f>
        <v>SP</v>
      </c>
      <c r="G1052" s="3">
        <f>INDEX('Player Data'!A:D,MATCH(D1052,'Player Data'!A:A,0),2)</f>
        <v>17</v>
      </c>
      <c r="H1052" s="3">
        <f t="shared" si="16"/>
        <v>-6</v>
      </c>
      <c r="I1052" s="3">
        <f>VLOOKUP(B1052,Reference!$B$4:$C$29,2,1)</f>
        <v>2</v>
      </c>
    </row>
    <row r="1053" spans="1:9" x14ac:dyDescent="0.2">
      <c r="A1053" s="6">
        <v>5</v>
      </c>
      <c r="B1053" s="4">
        <v>12</v>
      </c>
      <c r="C1053" s="4" t="s">
        <v>16</v>
      </c>
      <c r="D1053" s="5" t="s">
        <v>24</v>
      </c>
      <c r="E1053" s="3" t="str">
        <f>INDEX('Player Data'!A:D,MATCH(D1053,'Player Data'!A:A,0),3)</f>
        <v>COL</v>
      </c>
      <c r="F1053" s="3" t="str">
        <f>INDEX('Player Data'!A:D,MATCH('Draft Data'!D1053,'Player Data'!A:A,0),4)</f>
        <v>SS</v>
      </c>
      <c r="G1053" s="3">
        <f>INDEX('Player Data'!A:D,MATCH(D1053,'Player Data'!A:A,0),2)</f>
        <v>11</v>
      </c>
      <c r="H1053" s="3">
        <f t="shared" si="16"/>
        <v>1</v>
      </c>
      <c r="I1053" s="3">
        <f>VLOOKUP(B1053,Reference!$B$4:$C$29,2,1)</f>
        <v>2</v>
      </c>
    </row>
    <row r="1054" spans="1:9" x14ac:dyDescent="0.2">
      <c r="A1054" s="6">
        <v>5</v>
      </c>
      <c r="B1054" s="4">
        <v>13</v>
      </c>
      <c r="C1054" s="4" t="s">
        <v>715</v>
      </c>
      <c r="D1054" s="5" t="s">
        <v>22</v>
      </c>
      <c r="E1054" s="3" t="str">
        <f>INDEX('Player Data'!A:D,MATCH(D1054,'Player Data'!A:A,0),3)</f>
        <v>ATL</v>
      </c>
      <c r="F1054" s="3" t="str">
        <f>INDEX('Player Data'!A:D,MATCH('Draft Data'!D1054,'Player Data'!A:A,0),4)</f>
        <v>1B</v>
      </c>
      <c r="G1054" s="3">
        <f>INDEX('Player Data'!A:D,MATCH(D1054,'Player Data'!A:A,0),2)</f>
        <v>13</v>
      </c>
      <c r="H1054" s="3">
        <f t="shared" si="16"/>
        <v>0</v>
      </c>
      <c r="I1054" s="3">
        <f>VLOOKUP(B1054,Reference!$B$4:$C$29,2,1)</f>
        <v>2</v>
      </c>
    </row>
    <row r="1055" spans="1:9" x14ac:dyDescent="0.2">
      <c r="A1055" s="6">
        <v>5</v>
      </c>
      <c r="B1055" s="4">
        <v>14</v>
      </c>
      <c r="C1055" s="4" t="s">
        <v>714</v>
      </c>
      <c r="D1055" s="5" t="s">
        <v>21</v>
      </c>
      <c r="E1055" s="3" t="str">
        <f>INDEX('Player Data'!A:D,MATCH(D1055,'Player Data'!A:A,0),3)</f>
        <v>MIL</v>
      </c>
      <c r="F1055" s="3" t="str">
        <f>INDEX('Player Data'!A:D,MATCH('Draft Data'!D1055,'Player Data'!A:A,0),4)</f>
        <v>OF</v>
      </c>
      <c r="G1055" s="3">
        <f>INDEX('Player Data'!A:D,MATCH(D1055,'Player Data'!A:A,0),2)</f>
        <v>14</v>
      </c>
      <c r="H1055" s="3">
        <f t="shared" si="16"/>
        <v>0</v>
      </c>
      <c r="I1055" s="3">
        <f>VLOOKUP(B1055,Reference!$B$4:$C$29,2,1)</f>
        <v>2</v>
      </c>
    </row>
    <row r="1056" spans="1:9" x14ac:dyDescent="0.2">
      <c r="A1056" s="6">
        <v>5</v>
      </c>
      <c r="B1056" s="4">
        <v>15</v>
      </c>
      <c r="C1056" s="4" t="s">
        <v>6</v>
      </c>
      <c r="D1056" s="5" t="s">
        <v>19</v>
      </c>
      <c r="E1056" s="3" t="str">
        <f>INDEX('Player Data'!A:D,MATCH(D1056,'Player Data'!A:A,0),3)</f>
        <v>LAD</v>
      </c>
      <c r="F1056" s="3" t="str">
        <f>INDEX('Player Data'!A:D,MATCH('Draft Data'!D1056,'Player Data'!A:A,0),4)</f>
        <v>OF/1B</v>
      </c>
      <c r="G1056" s="3">
        <f>INDEX('Player Data'!A:D,MATCH(D1056,'Player Data'!A:A,0),2)</f>
        <v>12</v>
      </c>
      <c r="H1056" s="3">
        <f t="shared" si="16"/>
        <v>3</v>
      </c>
      <c r="I1056" s="3">
        <f>VLOOKUP(B1056,Reference!$B$4:$C$29,2,1)</f>
        <v>2</v>
      </c>
    </row>
    <row r="1057" spans="1:9" x14ac:dyDescent="0.2">
      <c r="A1057" s="6">
        <v>5</v>
      </c>
      <c r="B1057" s="4">
        <v>16</v>
      </c>
      <c r="C1057" s="4" t="s">
        <v>713</v>
      </c>
      <c r="D1057" s="5" t="s">
        <v>27</v>
      </c>
      <c r="E1057" s="3" t="str">
        <f>INDEX('Player Data'!A:D,MATCH(D1057,'Player Data'!A:A,0),3)</f>
        <v>SD</v>
      </c>
      <c r="F1057" s="3" t="str">
        <f>INDEX('Player Data'!A:D,MATCH('Draft Data'!D1057,'Player Data'!A:A,0),4)</f>
        <v>3B</v>
      </c>
      <c r="G1057" s="3">
        <f>INDEX('Player Data'!A:D,MATCH(D1057,'Player Data'!A:A,0),2)</f>
        <v>18</v>
      </c>
      <c r="H1057" s="3">
        <f t="shared" si="16"/>
        <v>-2</v>
      </c>
      <c r="I1057" s="3">
        <f>VLOOKUP(B1057,Reference!$B$4:$C$29,2,1)</f>
        <v>2</v>
      </c>
    </row>
    <row r="1058" spans="1:9" x14ac:dyDescent="0.2">
      <c r="A1058" s="6">
        <v>5</v>
      </c>
      <c r="B1058" s="4">
        <v>17</v>
      </c>
      <c r="C1058" s="4" t="s">
        <v>712</v>
      </c>
      <c r="D1058" s="5" t="s">
        <v>31</v>
      </c>
      <c r="E1058" s="3" t="str">
        <f>INDEX('Player Data'!A:D,MATCH(D1058,'Player Data'!A:A,0),3)</f>
        <v>LAD</v>
      </c>
      <c r="F1058" s="3" t="str">
        <f>INDEX('Player Data'!A:D,MATCH('Draft Data'!D1058,'Player Data'!A:A,0),4)</f>
        <v>SP</v>
      </c>
      <c r="G1058" s="3">
        <f>INDEX('Player Data'!A:D,MATCH(D1058,'Player Data'!A:A,0),2)</f>
        <v>21</v>
      </c>
      <c r="H1058" s="3">
        <f t="shared" si="16"/>
        <v>-4</v>
      </c>
      <c r="I1058" s="3">
        <f>VLOOKUP(B1058,Reference!$B$4:$C$29,2,1)</f>
        <v>2</v>
      </c>
    </row>
    <row r="1059" spans="1:9" x14ac:dyDescent="0.2">
      <c r="A1059" s="6">
        <v>5</v>
      </c>
      <c r="B1059" s="4">
        <v>18</v>
      </c>
      <c r="C1059" s="4" t="s">
        <v>711</v>
      </c>
      <c r="D1059" s="5" t="s">
        <v>25</v>
      </c>
      <c r="E1059" s="3" t="str">
        <f>INDEX('Player Data'!A:D,MATCH(D1059,'Player Data'!A:A,0),3)</f>
        <v>NYM</v>
      </c>
      <c r="F1059" s="3" t="str">
        <f>INDEX('Player Data'!A:D,MATCH('Draft Data'!D1059,'Player Data'!A:A,0),4)</f>
        <v>SS</v>
      </c>
      <c r="G1059" s="3">
        <f>INDEX('Player Data'!A:D,MATCH(D1059,'Player Data'!A:A,0),2)</f>
        <v>15</v>
      </c>
      <c r="H1059" s="3">
        <f t="shared" si="16"/>
        <v>3</v>
      </c>
      <c r="I1059" s="3">
        <f>VLOOKUP(B1059,Reference!$B$4:$C$29,2,1)</f>
        <v>2</v>
      </c>
    </row>
    <row r="1060" spans="1:9" x14ac:dyDescent="0.2">
      <c r="A1060" s="6">
        <v>5</v>
      </c>
      <c r="B1060" s="4">
        <v>19</v>
      </c>
      <c r="C1060" s="4" t="s">
        <v>710</v>
      </c>
      <c r="D1060" s="5" t="s">
        <v>30</v>
      </c>
      <c r="E1060" s="3" t="str">
        <f>INDEX('Player Data'!A:D,MATCH(D1060,'Player Data'!A:A,0),3)</f>
        <v>SD</v>
      </c>
      <c r="F1060" s="3" t="str">
        <f>INDEX('Player Data'!A:D,MATCH('Draft Data'!D1060,'Player Data'!A:A,0),4)</f>
        <v>SP</v>
      </c>
      <c r="G1060" s="3">
        <f>INDEX('Player Data'!A:D,MATCH(D1060,'Player Data'!A:A,0),2)</f>
        <v>19</v>
      </c>
      <c r="H1060" s="3">
        <f t="shared" si="16"/>
        <v>0</v>
      </c>
      <c r="I1060" s="3">
        <f>VLOOKUP(B1060,Reference!$B$4:$C$29,2,1)</f>
        <v>2</v>
      </c>
    </row>
    <row r="1061" spans="1:9" x14ac:dyDescent="0.2">
      <c r="A1061" s="6">
        <v>5</v>
      </c>
      <c r="B1061" s="4">
        <v>20</v>
      </c>
      <c r="C1061" s="4" t="s">
        <v>709</v>
      </c>
      <c r="D1061" s="5" t="s">
        <v>39</v>
      </c>
      <c r="E1061" s="3" t="str">
        <f>INDEX('Player Data'!A:D,MATCH(D1061,'Player Data'!A:A,0),3)</f>
        <v>STL</v>
      </c>
      <c r="F1061" s="3" t="str">
        <f>INDEX('Player Data'!A:D,MATCH('Draft Data'!D1061,'Player Data'!A:A,0),4)</f>
        <v>SP</v>
      </c>
      <c r="G1061" s="3">
        <f>INDEX('Player Data'!A:D,MATCH(D1061,'Player Data'!A:A,0),2)</f>
        <v>29</v>
      </c>
      <c r="H1061" s="3">
        <f t="shared" si="16"/>
        <v>-9</v>
      </c>
      <c r="I1061" s="3">
        <f>VLOOKUP(B1061,Reference!$B$4:$C$29,2,1)</f>
        <v>2</v>
      </c>
    </row>
    <row r="1062" spans="1:9" x14ac:dyDescent="0.2">
      <c r="A1062" s="6">
        <v>5</v>
      </c>
      <c r="B1062" s="4">
        <v>21</v>
      </c>
      <c r="C1062" s="4" t="s">
        <v>709</v>
      </c>
      <c r="D1062" s="5" t="s">
        <v>45</v>
      </c>
      <c r="E1062" s="3" t="str">
        <f>INDEX('Player Data'!A:D,MATCH(D1062,'Player Data'!A:A,0),3)</f>
        <v>STL</v>
      </c>
      <c r="F1062" s="3" t="str">
        <f>INDEX('Player Data'!A:D,MATCH('Draft Data'!D1062,'Player Data'!A:A,0),4)</f>
        <v>3B</v>
      </c>
      <c r="G1062" s="3">
        <f>INDEX('Player Data'!A:D,MATCH(D1062,'Player Data'!A:A,0),2)</f>
        <v>37</v>
      </c>
      <c r="H1062" s="3">
        <f t="shared" si="16"/>
        <v>-16</v>
      </c>
      <c r="I1062" s="3">
        <f>VLOOKUP(B1062,Reference!$B$4:$C$29,2,1)</f>
        <v>3</v>
      </c>
    </row>
    <row r="1063" spans="1:9" x14ac:dyDescent="0.2">
      <c r="A1063" s="6">
        <v>5</v>
      </c>
      <c r="B1063" s="4">
        <v>22</v>
      </c>
      <c r="C1063" s="4" t="s">
        <v>710</v>
      </c>
      <c r="D1063" s="5" t="s">
        <v>23</v>
      </c>
      <c r="E1063" s="3" t="str">
        <f>INDEX('Player Data'!A:D,MATCH(D1063,'Player Data'!A:A,0),3)</f>
        <v>PHI</v>
      </c>
      <c r="F1063" s="3" t="str">
        <f>INDEX('Player Data'!A:D,MATCH('Draft Data'!D1063,'Player Data'!A:A,0),4)</f>
        <v>OF</v>
      </c>
      <c r="G1063" s="3">
        <f>INDEX('Player Data'!A:D,MATCH(D1063,'Player Data'!A:A,0),2)</f>
        <v>16</v>
      </c>
      <c r="H1063" s="3">
        <f t="shared" si="16"/>
        <v>6</v>
      </c>
      <c r="I1063" s="3">
        <f>VLOOKUP(B1063,Reference!$B$4:$C$29,2,1)</f>
        <v>3</v>
      </c>
    </row>
    <row r="1064" spans="1:9" x14ac:dyDescent="0.2">
      <c r="A1064" s="6">
        <v>5</v>
      </c>
      <c r="B1064" s="4">
        <v>23</v>
      </c>
      <c r="C1064" s="4" t="s">
        <v>711</v>
      </c>
      <c r="D1064" s="5" t="s">
        <v>29</v>
      </c>
      <c r="E1064" s="3" t="str">
        <f>INDEX('Player Data'!A:D,MATCH(D1064,'Player Data'!A:A,0),3)</f>
        <v>BOS</v>
      </c>
      <c r="F1064" s="3" t="str">
        <f>INDEX('Player Data'!A:D,MATCH('Draft Data'!D1064,'Player Data'!A:A,0),4)</f>
        <v>SS</v>
      </c>
      <c r="G1064" s="3">
        <f>INDEX('Player Data'!A:D,MATCH(D1064,'Player Data'!A:A,0),2)</f>
        <v>20</v>
      </c>
      <c r="H1064" s="3">
        <f t="shared" si="16"/>
        <v>3</v>
      </c>
      <c r="I1064" s="3">
        <f>VLOOKUP(B1064,Reference!$B$4:$C$29,2,1)</f>
        <v>3</v>
      </c>
    </row>
    <row r="1065" spans="1:9" x14ac:dyDescent="0.2">
      <c r="A1065" s="6">
        <v>5</v>
      </c>
      <c r="B1065" s="4">
        <v>24</v>
      </c>
      <c r="C1065" s="4" t="s">
        <v>712</v>
      </c>
      <c r="D1065" s="5" t="s">
        <v>32</v>
      </c>
      <c r="E1065" s="3" t="str">
        <f>INDEX('Player Data'!A:D,MATCH(D1065,'Player Data'!A:A,0),3)</f>
        <v>WSH</v>
      </c>
      <c r="F1065" s="3" t="str">
        <f>INDEX('Player Data'!A:D,MATCH('Draft Data'!D1065,'Player Data'!A:A,0),4)</f>
        <v>SP</v>
      </c>
      <c r="G1065" s="3">
        <f>INDEX('Player Data'!A:D,MATCH(D1065,'Player Data'!A:A,0),2)</f>
        <v>23</v>
      </c>
      <c r="H1065" s="3">
        <f t="shared" si="16"/>
        <v>1</v>
      </c>
      <c r="I1065" s="3">
        <f>VLOOKUP(B1065,Reference!$B$4:$C$29,2,1)</f>
        <v>3</v>
      </c>
    </row>
    <row r="1066" spans="1:9" x14ac:dyDescent="0.2">
      <c r="A1066" s="6">
        <v>5</v>
      </c>
      <c r="B1066" s="4">
        <v>25</v>
      </c>
      <c r="C1066" s="4" t="s">
        <v>713</v>
      </c>
      <c r="D1066" s="5" t="s">
        <v>34</v>
      </c>
      <c r="E1066" s="3" t="str">
        <f>INDEX('Player Data'!A:D,MATCH(D1066,'Player Data'!A:A,0),3)</f>
        <v>PHI</v>
      </c>
      <c r="F1066" s="3" t="str">
        <f>INDEX('Player Data'!A:D,MATCH('Draft Data'!D1066,'Player Data'!A:A,0),4)</f>
        <v>SP</v>
      </c>
      <c r="G1066" s="3">
        <f>INDEX('Player Data'!A:D,MATCH(D1066,'Player Data'!A:A,0),2)</f>
        <v>25</v>
      </c>
      <c r="H1066" s="3">
        <f t="shared" si="16"/>
        <v>0</v>
      </c>
      <c r="I1066" s="3">
        <f>VLOOKUP(B1066,Reference!$B$4:$C$29,2,1)</f>
        <v>3</v>
      </c>
    </row>
    <row r="1067" spans="1:9" x14ac:dyDescent="0.2">
      <c r="A1067" s="6">
        <v>5</v>
      </c>
      <c r="B1067" s="4">
        <v>26</v>
      </c>
      <c r="C1067" s="4" t="s">
        <v>6</v>
      </c>
      <c r="D1067" s="5" t="s">
        <v>37</v>
      </c>
      <c r="E1067" s="3" t="str">
        <f>INDEX('Player Data'!A:D,MATCH(D1067,'Player Data'!A:A,0),3)</f>
        <v>CWS</v>
      </c>
      <c r="F1067" s="3" t="str">
        <f>INDEX('Player Data'!A:D,MATCH('Draft Data'!D1067,'Player Data'!A:A,0),4)</f>
        <v>SP</v>
      </c>
      <c r="G1067" s="3">
        <f>INDEX('Player Data'!A:D,MATCH(D1067,'Player Data'!A:A,0),2)</f>
        <v>27</v>
      </c>
      <c r="H1067" s="3">
        <f t="shared" si="16"/>
        <v>-1</v>
      </c>
      <c r="I1067" s="3">
        <f>VLOOKUP(B1067,Reference!$B$4:$C$29,2,1)</f>
        <v>3</v>
      </c>
    </row>
    <row r="1068" spans="1:9" x14ac:dyDescent="0.2">
      <c r="A1068" s="6">
        <v>5</v>
      </c>
      <c r="B1068" s="4">
        <v>27</v>
      </c>
      <c r="C1068" s="4" t="s">
        <v>714</v>
      </c>
      <c r="D1068" s="5" t="s">
        <v>28</v>
      </c>
      <c r="E1068" s="3" t="str">
        <f>INDEX('Player Data'!A:D,MATCH(D1068,'Player Data'!A:A,0),3)</f>
        <v>LAD</v>
      </c>
      <c r="F1068" s="3" t="str">
        <f>INDEX('Player Data'!A:D,MATCH('Draft Data'!D1068,'Player Data'!A:A,0),4)</f>
        <v>SS</v>
      </c>
      <c r="G1068" s="3">
        <f>INDEX('Player Data'!A:D,MATCH(D1068,'Player Data'!A:A,0),2)</f>
        <v>22</v>
      </c>
      <c r="H1068" s="3">
        <f t="shared" si="16"/>
        <v>5</v>
      </c>
      <c r="I1068" s="3">
        <f>VLOOKUP(B1068,Reference!$B$4:$C$29,2,1)</f>
        <v>3</v>
      </c>
    </row>
    <row r="1069" spans="1:9" x14ac:dyDescent="0.2">
      <c r="A1069" s="6">
        <v>5</v>
      </c>
      <c r="B1069" s="4">
        <v>28</v>
      </c>
      <c r="C1069" s="4" t="s">
        <v>715</v>
      </c>
      <c r="D1069" s="5" t="s">
        <v>38</v>
      </c>
      <c r="E1069" s="3" t="str">
        <f>INDEX('Player Data'!A:D,MATCH(D1069,'Player Data'!A:A,0),3)</f>
        <v>HOU</v>
      </c>
      <c r="F1069" s="3" t="str">
        <f>INDEX('Player Data'!A:D,MATCH('Draft Data'!D1069,'Player Data'!A:A,0),4)</f>
        <v>3B</v>
      </c>
      <c r="G1069" s="3">
        <f>INDEX('Player Data'!A:D,MATCH(D1069,'Player Data'!A:A,0),2)</f>
        <v>30</v>
      </c>
      <c r="H1069" s="3">
        <f t="shared" si="16"/>
        <v>-2</v>
      </c>
      <c r="I1069" s="3">
        <f>VLOOKUP(B1069,Reference!$B$4:$C$29,2,1)</f>
        <v>3</v>
      </c>
    </row>
    <row r="1070" spans="1:9" x14ac:dyDescent="0.2">
      <c r="A1070" s="6">
        <v>5</v>
      </c>
      <c r="B1070" s="4">
        <v>29</v>
      </c>
      <c r="C1070" s="4" t="s">
        <v>16</v>
      </c>
      <c r="D1070" s="5" t="s">
        <v>33</v>
      </c>
      <c r="E1070" s="3" t="str">
        <f>INDEX('Player Data'!A:D,MATCH(D1070,'Player Data'!A:A,0),3)</f>
        <v>CWS</v>
      </c>
      <c r="F1070" s="3" t="str">
        <f>INDEX('Player Data'!A:D,MATCH('Draft Data'!D1070,'Player Data'!A:A,0),4)</f>
        <v>OF</v>
      </c>
      <c r="G1070" s="3">
        <f>INDEX('Player Data'!A:D,MATCH(D1070,'Player Data'!A:A,0),2)</f>
        <v>24</v>
      </c>
      <c r="H1070" s="3">
        <f t="shared" si="16"/>
        <v>5</v>
      </c>
      <c r="I1070" s="3">
        <f>VLOOKUP(B1070,Reference!$B$4:$C$29,2,1)</f>
        <v>3</v>
      </c>
    </row>
    <row r="1071" spans="1:9" x14ac:dyDescent="0.2">
      <c r="A1071" s="6">
        <v>5</v>
      </c>
      <c r="B1071" s="4">
        <v>30</v>
      </c>
      <c r="C1071" s="4" t="s">
        <v>716</v>
      </c>
      <c r="D1071" s="5" t="s">
        <v>46</v>
      </c>
      <c r="E1071" s="3" t="str">
        <f>INDEX('Player Data'!A:D,MATCH(D1071,'Player Data'!A:A,0),3)</f>
        <v>LAA</v>
      </c>
      <c r="F1071" s="3" t="str">
        <f>INDEX('Player Data'!A:D,MATCH('Draft Data'!D1071,'Player Data'!A:A,0),4)</f>
        <v>3B</v>
      </c>
      <c r="G1071" s="3">
        <f>INDEX('Player Data'!A:D,MATCH(D1071,'Player Data'!A:A,0),2)</f>
        <v>34</v>
      </c>
      <c r="H1071" s="3">
        <f t="shared" si="16"/>
        <v>-4</v>
      </c>
      <c r="I1071" s="3">
        <f>VLOOKUP(B1071,Reference!$B$4:$C$29,2,1)</f>
        <v>3</v>
      </c>
    </row>
    <row r="1072" spans="1:9" x14ac:dyDescent="0.2">
      <c r="A1072" s="6">
        <v>5</v>
      </c>
      <c r="B1072" s="4">
        <v>31</v>
      </c>
      <c r="C1072" s="4" t="s">
        <v>716</v>
      </c>
      <c r="D1072" s="5" t="s">
        <v>44</v>
      </c>
      <c r="E1072" s="3" t="str">
        <f>INDEX('Player Data'!A:D,MATCH(D1072,'Player Data'!A:A,0),3)</f>
        <v>CIN</v>
      </c>
      <c r="F1072" s="3" t="str">
        <f>INDEX('Player Data'!A:D,MATCH('Draft Data'!D1072,'Player Data'!A:A,0),4)</f>
        <v>SP</v>
      </c>
      <c r="G1072" s="3">
        <f>INDEX('Player Data'!A:D,MATCH(D1072,'Player Data'!A:A,0),2)</f>
        <v>36</v>
      </c>
      <c r="H1072" s="3">
        <f t="shared" si="16"/>
        <v>-5</v>
      </c>
      <c r="I1072" s="3">
        <f>VLOOKUP(B1072,Reference!$B$4:$C$29,2,1)</f>
        <v>4</v>
      </c>
    </row>
    <row r="1073" spans="1:9" x14ac:dyDescent="0.2">
      <c r="A1073" s="6">
        <v>5</v>
      </c>
      <c r="B1073" s="4">
        <v>32</v>
      </c>
      <c r="C1073" s="4" t="s">
        <v>16</v>
      </c>
      <c r="D1073" s="5" t="s">
        <v>35</v>
      </c>
      <c r="E1073" s="3" t="str">
        <f>INDEX('Player Data'!A:D,MATCH(D1073,'Player Data'!A:A,0),3)</f>
        <v>TOR</v>
      </c>
      <c r="F1073" s="3" t="str">
        <f>INDEX('Player Data'!A:D,MATCH('Draft Data'!D1073,'Player Data'!A:A,0),4)</f>
        <v>SS</v>
      </c>
      <c r="G1073" s="3">
        <f>INDEX('Player Data'!A:D,MATCH(D1073,'Player Data'!A:A,0),2)</f>
        <v>28</v>
      </c>
      <c r="H1073" s="3">
        <f t="shared" si="16"/>
        <v>4</v>
      </c>
      <c r="I1073" s="3">
        <f>VLOOKUP(B1073,Reference!$B$4:$C$29,2,1)</f>
        <v>4</v>
      </c>
    </row>
    <row r="1074" spans="1:9" x14ac:dyDescent="0.2">
      <c r="A1074" s="6">
        <v>5</v>
      </c>
      <c r="B1074" s="4">
        <v>33</v>
      </c>
      <c r="C1074" s="4" t="s">
        <v>715</v>
      </c>
      <c r="D1074" s="5" t="s">
        <v>41</v>
      </c>
      <c r="E1074" s="3" t="str">
        <f>INDEX('Player Data'!A:D,MATCH(D1074,'Player Data'!A:A,0),3)</f>
        <v>NYY</v>
      </c>
      <c r="F1074" s="3" t="str">
        <f>INDEX('Player Data'!A:D,MATCH('Draft Data'!D1074,'Player Data'!A:A,0),4)</f>
        <v>2B/1B/3B</v>
      </c>
      <c r="G1074" s="3">
        <f>INDEX('Player Data'!A:D,MATCH(D1074,'Player Data'!A:A,0),2)</f>
        <v>35</v>
      </c>
      <c r="H1074" s="3">
        <f t="shared" si="16"/>
        <v>-2</v>
      </c>
      <c r="I1074" s="3">
        <f>VLOOKUP(B1074,Reference!$B$4:$C$29,2,1)</f>
        <v>4</v>
      </c>
    </row>
    <row r="1075" spans="1:9" x14ac:dyDescent="0.2">
      <c r="A1075" s="6">
        <v>5</v>
      </c>
      <c r="B1075" s="4">
        <v>34</v>
      </c>
      <c r="C1075" s="4" t="s">
        <v>714</v>
      </c>
      <c r="D1075" s="5" t="s">
        <v>40</v>
      </c>
      <c r="E1075" s="3" t="str">
        <f>INDEX('Player Data'!A:D,MATCH(D1075,'Player Data'!A:A,0),3)</f>
        <v>BOS</v>
      </c>
      <c r="F1075" s="3" t="str">
        <f>INDEX('Player Data'!A:D,MATCH('Draft Data'!D1075,'Player Data'!A:A,0),4)</f>
        <v>3B</v>
      </c>
      <c r="G1075" s="3">
        <f>INDEX('Player Data'!A:D,MATCH(D1075,'Player Data'!A:A,0),2)</f>
        <v>31</v>
      </c>
      <c r="H1075" s="3">
        <f t="shared" si="16"/>
        <v>3</v>
      </c>
      <c r="I1075" s="3">
        <f>VLOOKUP(B1075,Reference!$B$4:$C$29,2,1)</f>
        <v>4</v>
      </c>
    </row>
    <row r="1076" spans="1:9" x14ac:dyDescent="0.2">
      <c r="A1076" s="6">
        <v>5</v>
      </c>
      <c r="B1076" s="4">
        <v>35</v>
      </c>
      <c r="C1076" s="4" t="s">
        <v>6</v>
      </c>
      <c r="D1076" s="5" t="s">
        <v>42</v>
      </c>
      <c r="E1076" s="3" t="str">
        <f>INDEX('Player Data'!A:D,MATCH(D1076,'Player Data'!A:A,0),3)</f>
        <v>MIL</v>
      </c>
      <c r="F1076" s="3" t="str">
        <f>INDEX('Player Data'!A:D,MATCH('Draft Data'!D1076,'Player Data'!A:A,0),4)</f>
        <v>SP</v>
      </c>
      <c r="G1076" s="3">
        <f>INDEX('Player Data'!A:D,MATCH(D1076,'Player Data'!A:A,0),2)</f>
        <v>32</v>
      </c>
      <c r="H1076" s="3">
        <f t="shared" si="16"/>
        <v>3</v>
      </c>
      <c r="I1076" s="3">
        <f>VLOOKUP(B1076,Reference!$B$4:$C$29,2,1)</f>
        <v>4</v>
      </c>
    </row>
    <row r="1077" spans="1:9" x14ac:dyDescent="0.2">
      <c r="A1077" s="6">
        <v>5</v>
      </c>
      <c r="B1077" s="4">
        <v>36</v>
      </c>
      <c r="C1077" s="4" t="s">
        <v>713</v>
      </c>
      <c r="D1077" s="5" t="s">
        <v>47</v>
      </c>
      <c r="E1077" s="3" t="str">
        <f>INDEX('Player Data'!A:D,MATCH(D1077,'Player Data'!A:A,0),3)</f>
        <v>KC</v>
      </c>
      <c r="F1077" s="3" t="str">
        <f>INDEX('Player Data'!A:D,MATCH('Draft Data'!D1077,'Player Data'!A:A,0),4)</f>
        <v>SS</v>
      </c>
      <c r="G1077" s="3">
        <f>INDEX('Player Data'!A:D,MATCH(D1077,'Player Data'!A:A,0),2)</f>
        <v>41</v>
      </c>
      <c r="H1077" s="3">
        <f t="shared" si="16"/>
        <v>-5</v>
      </c>
      <c r="I1077" s="3">
        <f>VLOOKUP(B1077,Reference!$B$4:$C$29,2,1)</f>
        <v>4</v>
      </c>
    </row>
    <row r="1078" spans="1:9" x14ac:dyDescent="0.2">
      <c r="A1078" s="6">
        <v>5</v>
      </c>
      <c r="B1078" s="4">
        <v>37</v>
      </c>
      <c r="C1078" s="4" t="s">
        <v>712</v>
      </c>
      <c r="D1078" s="5" t="s">
        <v>49</v>
      </c>
      <c r="E1078" s="3" t="str">
        <f>INDEX('Player Data'!A:D,MATCH(D1078,'Player Data'!A:A,0),3)</f>
        <v>ATL</v>
      </c>
      <c r="F1078" s="3" t="str">
        <f>INDEX('Player Data'!A:D,MATCH('Draft Data'!D1078,'Player Data'!A:A,0),4)</f>
        <v>2B</v>
      </c>
      <c r="G1078" s="3">
        <f>INDEX('Player Data'!A:D,MATCH(D1078,'Player Data'!A:A,0),2)</f>
        <v>38</v>
      </c>
      <c r="H1078" s="3">
        <f t="shared" si="16"/>
        <v>-1</v>
      </c>
      <c r="I1078" s="3">
        <f>VLOOKUP(B1078,Reference!$B$4:$C$29,2,1)</f>
        <v>4</v>
      </c>
    </row>
    <row r="1079" spans="1:9" x14ac:dyDescent="0.2">
      <c r="A1079" s="6">
        <v>5</v>
      </c>
      <c r="B1079" s="4">
        <v>38</v>
      </c>
      <c r="C1079" s="4" t="s">
        <v>711</v>
      </c>
      <c r="D1079" s="5" t="s">
        <v>36</v>
      </c>
      <c r="E1079" s="3" t="str">
        <f>INDEX('Player Data'!A:D,MATCH(D1079,'Player Data'!A:A,0),3)</f>
        <v>HOU</v>
      </c>
      <c r="F1079" s="3" t="str">
        <f>INDEX('Player Data'!A:D,MATCH('Draft Data'!D1079,'Player Data'!A:A,0),4)</f>
        <v>OF</v>
      </c>
      <c r="G1079" s="3">
        <f>INDEX('Player Data'!A:D,MATCH(D1079,'Player Data'!A:A,0),2)</f>
        <v>26</v>
      </c>
      <c r="H1079" s="3">
        <f t="shared" si="16"/>
        <v>12</v>
      </c>
      <c r="I1079" s="3">
        <f>VLOOKUP(B1079,Reference!$B$4:$C$29,2,1)</f>
        <v>4</v>
      </c>
    </row>
    <row r="1080" spans="1:9" x14ac:dyDescent="0.2">
      <c r="A1080" s="6">
        <v>5</v>
      </c>
      <c r="B1080" s="4">
        <v>39</v>
      </c>
      <c r="C1080" s="4" t="s">
        <v>710</v>
      </c>
      <c r="D1080" s="5" t="s">
        <v>52</v>
      </c>
      <c r="E1080" s="3" t="str">
        <f>INDEX('Player Data'!A:D,MATCH(D1080,'Player Data'!A:A,0),3)</f>
        <v>KC</v>
      </c>
      <c r="F1080" s="3" t="str">
        <f>INDEX('Player Data'!A:D,MATCH('Draft Data'!D1080,'Player Data'!A:A,0),4)</f>
        <v>OF/2B</v>
      </c>
      <c r="G1080" s="3">
        <f>INDEX('Player Data'!A:D,MATCH(D1080,'Player Data'!A:A,0),2)</f>
        <v>45</v>
      </c>
      <c r="H1080" s="3">
        <f t="shared" si="16"/>
        <v>-6</v>
      </c>
      <c r="I1080" s="3">
        <f>VLOOKUP(B1080,Reference!$B$4:$C$29,2,1)</f>
        <v>4</v>
      </c>
    </row>
    <row r="1081" spans="1:9" x14ac:dyDescent="0.2">
      <c r="A1081" s="6">
        <v>5</v>
      </c>
      <c r="B1081" s="4">
        <v>40</v>
      </c>
      <c r="C1081" s="4" t="s">
        <v>709</v>
      </c>
      <c r="D1081" s="5" t="s">
        <v>56</v>
      </c>
      <c r="E1081" s="3" t="str">
        <f>INDEX('Player Data'!A:D,MATCH(D1081,'Player Data'!A:A,0),3)</f>
        <v>TOR</v>
      </c>
      <c r="F1081" s="3" t="str">
        <f>INDEX('Player Data'!A:D,MATCH('Draft Data'!D1081,'Player Data'!A:A,0),4)</f>
        <v>1B</v>
      </c>
      <c r="G1081" s="3">
        <f>INDEX('Player Data'!A:D,MATCH(D1081,'Player Data'!A:A,0),2)</f>
        <v>48</v>
      </c>
      <c r="H1081" s="3">
        <f t="shared" si="16"/>
        <v>-8</v>
      </c>
      <c r="I1081" s="3">
        <f>VLOOKUP(B1081,Reference!$B$4:$C$29,2,1)</f>
        <v>4</v>
      </c>
    </row>
    <row r="1082" spans="1:9" x14ac:dyDescent="0.2">
      <c r="A1082" s="6">
        <v>5</v>
      </c>
      <c r="B1082" s="4">
        <v>41</v>
      </c>
      <c r="C1082" s="4" t="s">
        <v>709</v>
      </c>
      <c r="D1082" s="5" t="s">
        <v>75</v>
      </c>
      <c r="E1082" s="3" t="str">
        <f>INDEX('Player Data'!A:D,MATCH(D1082,'Player Data'!A:A,0),3)</f>
        <v>COL</v>
      </c>
      <c r="F1082" s="3" t="str">
        <f>INDEX('Player Data'!A:D,MATCH('Draft Data'!D1082,'Player Data'!A:A,0),4)</f>
        <v>OF</v>
      </c>
      <c r="G1082" s="3">
        <f>INDEX('Player Data'!A:D,MATCH(D1082,'Player Data'!A:A,0),2)</f>
        <v>67</v>
      </c>
      <c r="H1082" s="3">
        <f t="shared" si="16"/>
        <v>-26</v>
      </c>
      <c r="I1082" s="3">
        <f>VLOOKUP(B1082,Reference!$B$4:$C$29,2,1)</f>
        <v>5</v>
      </c>
    </row>
    <row r="1083" spans="1:9" x14ac:dyDescent="0.2">
      <c r="A1083" s="6">
        <v>5</v>
      </c>
      <c r="B1083" s="4">
        <v>42</v>
      </c>
      <c r="C1083" s="4" t="s">
        <v>710</v>
      </c>
      <c r="D1083" s="5" t="s">
        <v>59</v>
      </c>
      <c r="E1083" s="3" t="str">
        <f>INDEX('Player Data'!A:D,MATCH(D1083,'Player Data'!A:A,0),3)</f>
        <v>CWS</v>
      </c>
      <c r="F1083" s="3" t="str">
        <f>INDEX('Player Data'!A:D,MATCH('Draft Data'!D1083,'Player Data'!A:A,0),4)</f>
        <v>1B</v>
      </c>
      <c r="G1083" s="3">
        <f>INDEX('Player Data'!A:D,MATCH(D1083,'Player Data'!A:A,0),2)</f>
        <v>46</v>
      </c>
      <c r="H1083" s="3">
        <f t="shared" si="16"/>
        <v>-4</v>
      </c>
      <c r="I1083" s="3">
        <f>VLOOKUP(B1083,Reference!$B$4:$C$29,2,1)</f>
        <v>5</v>
      </c>
    </row>
    <row r="1084" spans="1:9" x14ac:dyDescent="0.2">
      <c r="A1084" s="6">
        <v>5</v>
      </c>
      <c r="B1084" s="4">
        <v>43</v>
      </c>
      <c r="C1084" s="4" t="s">
        <v>711</v>
      </c>
      <c r="D1084" s="5" t="s">
        <v>43</v>
      </c>
      <c r="E1084" s="3" t="str">
        <f>INDEX('Player Data'!A:D,MATCH(D1084,'Player Data'!A:A,0),3)</f>
        <v>ATL</v>
      </c>
      <c r="F1084" s="3" t="str">
        <f>INDEX('Player Data'!A:D,MATCH('Draft Data'!D1084,'Player Data'!A:A,0),4)</f>
        <v>OF</v>
      </c>
      <c r="G1084" s="3">
        <f>INDEX('Player Data'!A:D,MATCH(D1084,'Player Data'!A:A,0),2)</f>
        <v>33</v>
      </c>
      <c r="H1084" s="3">
        <f t="shared" si="16"/>
        <v>10</v>
      </c>
      <c r="I1084" s="3">
        <f>VLOOKUP(B1084,Reference!$B$4:$C$29,2,1)</f>
        <v>5</v>
      </c>
    </row>
    <row r="1085" spans="1:9" x14ac:dyDescent="0.2">
      <c r="A1085" s="6">
        <v>5</v>
      </c>
      <c r="B1085" s="4">
        <v>44</v>
      </c>
      <c r="C1085" s="4" t="s">
        <v>712</v>
      </c>
      <c r="D1085" s="5" t="s">
        <v>48</v>
      </c>
      <c r="E1085" s="3" t="str">
        <f>INDEX('Player Data'!A:D,MATCH(D1085,'Player Data'!A:A,0),3)</f>
        <v>CWS</v>
      </c>
      <c r="F1085" s="3" t="str">
        <f>INDEX('Player Data'!A:D,MATCH('Draft Data'!D1085,'Player Data'!A:A,0),4)</f>
        <v>OF</v>
      </c>
      <c r="G1085" s="3">
        <f>INDEX('Player Data'!A:D,MATCH(D1085,'Player Data'!A:A,0),2)</f>
        <v>39</v>
      </c>
      <c r="H1085" s="3">
        <f t="shared" si="16"/>
        <v>5</v>
      </c>
      <c r="I1085" s="3">
        <f>VLOOKUP(B1085,Reference!$B$4:$C$29,2,1)</f>
        <v>5</v>
      </c>
    </row>
    <row r="1086" spans="1:9" x14ac:dyDescent="0.2">
      <c r="A1086" s="6">
        <v>5</v>
      </c>
      <c r="B1086" s="4">
        <v>45</v>
      </c>
      <c r="C1086" s="4" t="s">
        <v>713</v>
      </c>
      <c r="D1086" s="5" t="s">
        <v>51</v>
      </c>
      <c r="E1086" s="3" t="str">
        <f>INDEX('Player Data'!A:D,MATCH(D1086,'Player Data'!A:A,0),3)</f>
        <v>TOR</v>
      </c>
      <c r="F1086" s="3" t="str">
        <f>INDEX('Player Data'!A:D,MATCH('Draft Data'!D1086,'Player Data'!A:A,0),4)</f>
        <v>OF</v>
      </c>
      <c r="G1086" s="3">
        <f>INDEX('Player Data'!A:D,MATCH(D1086,'Player Data'!A:A,0),2)</f>
        <v>42</v>
      </c>
      <c r="H1086" s="3">
        <f t="shared" si="16"/>
        <v>3</v>
      </c>
      <c r="I1086" s="3">
        <f>VLOOKUP(B1086,Reference!$B$4:$C$29,2,1)</f>
        <v>5</v>
      </c>
    </row>
    <row r="1087" spans="1:9" x14ac:dyDescent="0.2">
      <c r="A1087" s="6">
        <v>5</v>
      </c>
      <c r="B1087" s="4">
        <v>46</v>
      </c>
      <c r="C1087" s="4" t="s">
        <v>6</v>
      </c>
      <c r="D1087" s="5" t="s">
        <v>50</v>
      </c>
      <c r="E1087" s="3" t="str">
        <f>INDEX('Player Data'!A:D,MATCH(D1087,'Player Data'!A:A,0),3)</f>
        <v>LAD</v>
      </c>
      <c r="F1087" s="3" t="str">
        <f>INDEX('Player Data'!A:D,MATCH('Draft Data'!D1087,'Player Data'!A:A,0),4)</f>
        <v>SP</v>
      </c>
      <c r="G1087" s="3">
        <f>INDEX('Player Data'!A:D,MATCH(D1087,'Player Data'!A:A,0),2)</f>
        <v>40</v>
      </c>
      <c r="H1087" s="3">
        <f t="shared" si="16"/>
        <v>6</v>
      </c>
      <c r="I1087" s="3">
        <f>VLOOKUP(B1087,Reference!$B$4:$C$29,2,1)</f>
        <v>5</v>
      </c>
    </row>
    <row r="1088" spans="1:9" x14ac:dyDescent="0.2">
      <c r="A1088" s="6">
        <v>5</v>
      </c>
      <c r="B1088" s="4">
        <v>47</v>
      </c>
      <c r="C1088" s="4" t="s">
        <v>714</v>
      </c>
      <c r="D1088" s="5" t="s">
        <v>60</v>
      </c>
      <c r="E1088" s="3" t="str">
        <f>INDEX('Player Data'!A:D,MATCH(D1088,'Player Data'!A:A,0),3)</f>
        <v>SD</v>
      </c>
      <c r="F1088" s="3" t="str">
        <f>INDEX('Player Data'!A:D,MATCH('Draft Data'!D1088,'Player Data'!A:A,0),4)</f>
        <v>SP</v>
      </c>
      <c r="G1088" s="3">
        <f>INDEX('Player Data'!A:D,MATCH(D1088,'Player Data'!A:A,0),2)</f>
        <v>55</v>
      </c>
      <c r="H1088" s="3">
        <f t="shared" si="16"/>
        <v>-8</v>
      </c>
      <c r="I1088" s="3">
        <f>VLOOKUP(B1088,Reference!$B$4:$C$29,2,1)</f>
        <v>5</v>
      </c>
    </row>
    <row r="1089" spans="1:9" x14ac:dyDescent="0.2">
      <c r="A1089" s="6">
        <v>5</v>
      </c>
      <c r="B1089" s="4">
        <v>48</v>
      </c>
      <c r="C1089" s="4" t="s">
        <v>715</v>
      </c>
      <c r="D1089" s="5" t="s">
        <v>61</v>
      </c>
      <c r="E1089" s="3" t="str">
        <f>INDEX('Player Data'!A:D,MATCH(D1089,'Player Data'!A:A,0),3)</f>
        <v>CWS</v>
      </c>
      <c r="F1089" s="3" t="str">
        <f>INDEX('Player Data'!A:D,MATCH('Draft Data'!D1089,'Player Data'!A:A,0),4)</f>
        <v>SP</v>
      </c>
      <c r="G1089" s="3">
        <f>INDEX('Player Data'!A:D,MATCH(D1089,'Player Data'!A:A,0),2)</f>
        <v>53</v>
      </c>
      <c r="H1089" s="3">
        <f t="shared" si="16"/>
        <v>-5</v>
      </c>
      <c r="I1089" s="3">
        <f>VLOOKUP(B1089,Reference!$B$4:$C$29,2,1)</f>
        <v>5</v>
      </c>
    </row>
    <row r="1090" spans="1:9" x14ac:dyDescent="0.2">
      <c r="A1090" s="6">
        <v>5</v>
      </c>
      <c r="B1090" s="4">
        <v>49</v>
      </c>
      <c r="C1090" s="4" t="s">
        <v>16</v>
      </c>
      <c r="D1090" s="5" t="s">
        <v>54</v>
      </c>
      <c r="E1090" s="3" t="str">
        <f>INDEX('Player Data'!A:D,MATCH(D1090,'Player Data'!A:A,0),3)</f>
        <v>MIA</v>
      </c>
      <c r="F1090" s="3" t="str">
        <f>INDEX('Player Data'!A:D,MATCH('Draft Data'!D1090,'Player Data'!A:A,0),4)</f>
        <v>OF</v>
      </c>
      <c r="G1090" s="3">
        <f>INDEX('Player Data'!A:D,MATCH(D1090,'Player Data'!A:A,0),2)</f>
        <v>44</v>
      </c>
      <c r="H1090" s="3">
        <f t="shared" si="16"/>
        <v>5</v>
      </c>
      <c r="I1090" s="3">
        <f>VLOOKUP(B1090,Reference!$B$4:$C$29,2,1)</f>
        <v>5</v>
      </c>
    </row>
    <row r="1091" spans="1:9" x14ac:dyDescent="0.2">
      <c r="A1091" s="6">
        <v>5</v>
      </c>
      <c r="B1091" s="4">
        <v>50</v>
      </c>
      <c r="C1091" s="4" t="s">
        <v>716</v>
      </c>
      <c r="D1091" s="5" t="s">
        <v>57</v>
      </c>
      <c r="E1091" s="3" t="str">
        <f>INDEX('Player Data'!A:D,MATCH(D1091,'Player Data'!A:A,0),3)</f>
        <v>TB</v>
      </c>
      <c r="F1091" s="3" t="str">
        <f>INDEX('Player Data'!A:D,MATCH('Draft Data'!D1091,'Player Data'!A:A,0),4)</f>
        <v>SP</v>
      </c>
      <c r="G1091" s="3">
        <f>INDEX('Player Data'!A:D,MATCH(D1091,'Player Data'!A:A,0),2)</f>
        <v>49</v>
      </c>
      <c r="H1091" s="3">
        <f t="shared" ref="H1091:H1154" si="17">B1091-G1091</f>
        <v>1</v>
      </c>
      <c r="I1091" s="3">
        <f>VLOOKUP(B1091,Reference!$B$4:$C$29,2,1)</f>
        <v>5</v>
      </c>
    </row>
    <row r="1092" spans="1:9" x14ac:dyDescent="0.2">
      <c r="A1092" s="6">
        <v>5</v>
      </c>
      <c r="B1092" s="4">
        <v>51</v>
      </c>
      <c r="C1092" s="4" t="s">
        <v>716</v>
      </c>
      <c r="D1092" s="5" t="s">
        <v>62</v>
      </c>
      <c r="E1092" s="3" t="str">
        <f>INDEX('Player Data'!A:D,MATCH(D1092,'Player Data'!A:A,0),3)</f>
        <v>MIN</v>
      </c>
      <c r="F1092" s="3" t="str">
        <f>INDEX('Player Data'!A:D,MATCH('Draft Data'!D1092,'Player Data'!A:A,0),4)</f>
        <v>SP</v>
      </c>
      <c r="G1092" s="3">
        <f>INDEX('Player Data'!A:D,MATCH(D1092,'Player Data'!A:A,0),2)</f>
        <v>52</v>
      </c>
      <c r="H1092" s="3">
        <f t="shared" si="17"/>
        <v>-1</v>
      </c>
      <c r="I1092" s="3">
        <f>VLOOKUP(B1092,Reference!$B$4:$C$29,2,1)</f>
        <v>6</v>
      </c>
    </row>
    <row r="1093" spans="1:9" x14ac:dyDescent="0.2">
      <c r="A1093" s="6">
        <v>5</v>
      </c>
      <c r="B1093" s="4">
        <v>52</v>
      </c>
      <c r="C1093" s="4" t="s">
        <v>16</v>
      </c>
      <c r="D1093" s="5" t="s">
        <v>55</v>
      </c>
      <c r="E1093" s="3" t="str">
        <f>INDEX('Player Data'!A:D,MATCH(D1093,'Player Data'!A:A,0),3)</f>
        <v>NYM</v>
      </c>
      <c r="F1093" s="3" t="str">
        <f>INDEX('Player Data'!A:D,MATCH('Draft Data'!D1093,'Player Data'!A:A,0),4)</f>
        <v>1B</v>
      </c>
      <c r="G1093" s="3">
        <f>INDEX('Player Data'!A:D,MATCH(D1093,'Player Data'!A:A,0),2)</f>
        <v>47</v>
      </c>
      <c r="H1093" s="3">
        <f t="shared" si="17"/>
        <v>5</v>
      </c>
      <c r="I1093" s="3">
        <f>VLOOKUP(B1093,Reference!$B$4:$C$29,2,1)</f>
        <v>6</v>
      </c>
    </row>
    <row r="1094" spans="1:9" x14ac:dyDescent="0.2">
      <c r="A1094" s="6">
        <v>5</v>
      </c>
      <c r="B1094" s="4">
        <v>53</v>
      </c>
      <c r="C1094" s="4" t="s">
        <v>715</v>
      </c>
      <c r="D1094" s="5" t="s">
        <v>58</v>
      </c>
      <c r="E1094" s="3" t="str">
        <f>INDEX('Player Data'!A:D,MATCH(D1094,'Player Data'!A:A,0),3)</f>
        <v>NYY</v>
      </c>
      <c r="F1094" s="3" t="str">
        <f>INDEX('Player Data'!A:D,MATCH('Draft Data'!D1094,'Player Data'!A:A,0),4)</f>
        <v>OF</v>
      </c>
      <c r="G1094" s="3">
        <f>INDEX('Player Data'!A:D,MATCH(D1094,'Player Data'!A:A,0),2)</f>
        <v>50</v>
      </c>
      <c r="H1094" s="3">
        <f t="shared" si="17"/>
        <v>3</v>
      </c>
      <c r="I1094" s="3">
        <f>VLOOKUP(B1094,Reference!$B$4:$C$29,2,1)</f>
        <v>6</v>
      </c>
    </row>
    <row r="1095" spans="1:9" x14ac:dyDescent="0.2">
      <c r="A1095" s="6">
        <v>5</v>
      </c>
      <c r="B1095" s="4">
        <v>54</v>
      </c>
      <c r="C1095" s="4" t="s">
        <v>714</v>
      </c>
      <c r="D1095" s="5" t="s">
        <v>68</v>
      </c>
      <c r="E1095" s="3" t="str">
        <f>INDEX('Player Data'!A:D,MATCH(D1095,'Player Data'!A:A,0),3)</f>
        <v>NYM</v>
      </c>
      <c r="F1095" s="3" t="str">
        <f>INDEX('Player Data'!A:D,MATCH('Draft Data'!D1095,'Player Data'!A:A,0),4)</f>
        <v>OF</v>
      </c>
      <c r="G1095" s="3">
        <f>INDEX('Player Data'!A:D,MATCH(D1095,'Player Data'!A:A,0),2)</f>
        <v>60</v>
      </c>
      <c r="H1095" s="3">
        <f t="shared" si="17"/>
        <v>-6</v>
      </c>
      <c r="I1095" s="3">
        <f>VLOOKUP(B1095,Reference!$B$4:$C$29,2,1)</f>
        <v>6</v>
      </c>
    </row>
    <row r="1096" spans="1:9" x14ac:dyDescent="0.2">
      <c r="A1096" s="6">
        <v>5</v>
      </c>
      <c r="B1096" s="4">
        <v>55</v>
      </c>
      <c r="C1096" s="4" t="s">
        <v>6</v>
      </c>
      <c r="D1096" s="5" t="s">
        <v>63</v>
      </c>
      <c r="E1096" s="3" t="str">
        <f>INDEX('Player Data'!A:D,MATCH(D1096,'Player Data'!A:A,0),3)</f>
        <v>SD</v>
      </c>
      <c r="F1096" s="3" t="str">
        <f>INDEX('Player Data'!A:D,MATCH('Draft Data'!D1096,'Player Data'!A:A,0),4)</f>
        <v>OF</v>
      </c>
      <c r="G1096" s="3">
        <f>INDEX('Player Data'!A:D,MATCH(D1096,'Player Data'!A:A,0),2)</f>
        <v>51</v>
      </c>
      <c r="H1096" s="3">
        <f t="shared" si="17"/>
        <v>4</v>
      </c>
      <c r="I1096" s="3">
        <f>VLOOKUP(B1096,Reference!$B$4:$C$29,2,1)</f>
        <v>6</v>
      </c>
    </row>
    <row r="1097" spans="1:9" x14ac:dyDescent="0.2">
      <c r="A1097" s="6">
        <v>5</v>
      </c>
      <c r="B1097" s="4">
        <v>56</v>
      </c>
      <c r="C1097" s="4" t="s">
        <v>713</v>
      </c>
      <c r="D1097" s="5" t="s">
        <v>66</v>
      </c>
      <c r="E1097" s="3" t="str">
        <f>INDEX('Player Data'!A:D,MATCH(D1097,'Player Data'!A:A,0),3)</f>
        <v>MIL</v>
      </c>
      <c r="F1097" s="3" t="str">
        <f>INDEX('Player Data'!A:D,MATCH('Draft Data'!D1097,'Player Data'!A:A,0),4)</f>
        <v>RP</v>
      </c>
      <c r="G1097" s="3">
        <f>INDEX('Player Data'!A:D,MATCH(D1097,'Player Data'!A:A,0),2)</f>
        <v>57</v>
      </c>
      <c r="H1097" s="3">
        <f t="shared" si="17"/>
        <v>-1</v>
      </c>
      <c r="I1097" s="3">
        <f>VLOOKUP(B1097,Reference!$B$4:$C$29,2,1)</f>
        <v>6</v>
      </c>
    </row>
    <row r="1098" spans="1:9" x14ac:dyDescent="0.2">
      <c r="A1098" s="6">
        <v>5</v>
      </c>
      <c r="B1098" s="4">
        <v>57</v>
      </c>
      <c r="C1098" s="4" t="s">
        <v>712</v>
      </c>
      <c r="D1098" s="5" t="s">
        <v>65</v>
      </c>
      <c r="E1098" s="3" t="str">
        <f>INDEX('Player Data'!A:D,MATCH(D1098,'Player Data'!A:A,0),3)</f>
        <v>NYY</v>
      </c>
      <c r="F1098" s="3" t="str">
        <f>INDEX('Player Data'!A:D,MATCH('Draft Data'!D1098,'Player Data'!A:A,0),4)</f>
        <v>SS</v>
      </c>
      <c r="G1098" s="3">
        <f>INDEX('Player Data'!A:D,MATCH(D1098,'Player Data'!A:A,0),2)</f>
        <v>56</v>
      </c>
      <c r="H1098" s="3">
        <f t="shared" si="17"/>
        <v>1</v>
      </c>
      <c r="I1098" s="3">
        <f>VLOOKUP(B1098,Reference!$B$4:$C$29,2,1)</f>
        <v>6</v>
      </c>
    </row>
    <row r="1099" spans="1:9" x14ac:dyDescent="0.2">
      <c r="A1099" s="6">
        <v>5</v>
      </c>
      <c r="B1099" s="4">
        <v>58</v>
      </c>
      <c r="C1099" s="4" t="s">
        <v>711</v>
      </c>
      <c r="D1099" s="5" t="s">
        <v>53</v>
      </c>
      <c r="E1099" s="3" t="str">
        <f>INDEX('Player Data'!A:D,MATCH(D1099,'Player Data'!A:A,0),3)</f>
        <v>CWS</v>
      </c>
      <c r="F1099" s="3" t="str">
        <f>INDEX('Player Data'!A:D,MATCH('Draft Data'!D1099,'Player Data'!A:A,0),4)</f>
        <v>SS</v>
      </c>
      <c r="G1099" s="3">
        <f>INDEX('Player Data'!A:D,MATCH(D1099,'Player Data'!A:A,0),2)</f>
        <v>43</v>
      </c>
      <c r="H1099" s="3">
        <f t="shared" si="17"/>
        <v>15</v>
      </c>
      <c r="I1099" s="3">
        <f>VLOOKUP(B1099,Reference!$B$4:$C$29,2,1)</f>
        <v>6</v>
      </c>
    </row>
    <row r="1100" spans="1:9" x14ac:dyDescent="0.2">
      <c r="A1100" s="6">
        <v>5</v>
      </c>
      <c r="B1100" s="4">
        <v>59</v>
      </c>
      <c r="C1100" s="4" t="s">
        <v>710</v>
      </c>
      <c r="D1100" s="5" t="s">
        <v>67</v>
      </c>
      <c r="E1100" s="3" t="str">
        <f>INDEX('Player Data'!A:D,MATCH(D1100,'Player Data'!A:A,0),3)</f>
        <v>ARI</v>
      </c>
      <c r="F1100" s="3" t="str">
        <f>INDEX('Player Data'!A:D,MATCH('Draft Data'!D1100,'Player Data'!A:A,0),4)</f>
        <v>2B</v>
      </c>
      <c r="G1100" s="3">
        <f>INDEX('Player Data'!A:D,MATCH(D1100,'Player Data'!A:A,0),2)</f>
        <v>58</v>
      </c>
      <c r="H1100" s="3">
        <f t="shared" si="17"/>
        <v>1</v>
      </c>
      <c r="I1100" s="3">
        <f>VLOOKUP(B1100,Reference!$B$4:$C$29,2,1)</f>
        <v>6</v>
      </c>
    </row>
    <row r="1101" spans="1:9" x14ac:dyDescent="0.2">
      <c r="A1101" s="6">
        <v>5</v>
      </c>
      <c r="B1101" s="4">
        <v>60</v>
      </c>
      <c r="C1101" s="4" t="s">
        <v>709</v>
      </c>
      <c r="D1101" s="5" t="s">
        <v>85</v>
      </c>
      <c r="E1101" s="3" t="str">
        <f>INDEX('Player Data'!A:D,MATCH(D1101,'Player Data'!A:A,0),3)</f>
        <v>MIN</v>
      </c>
      <c r="F1101" s="3" t="str">
        <f>INDEX('Player Data'!A:D,MATCH('Draft Data'!D1101,'Player Data'!A:A,0),4)</f>
        <v>SP</v>
      </c>
      <c r="G1101" s="3">
        <f>INDEX('Player Data'!A:D,MATCH(D1101,'Player Data'!A:A,0),2)</f>
        <v>76</v>
      </c>
      <c r="H1101" s="3">
        <f t="shared" si="17"/>
        <v>-16</v>
      </c>
      <c r="I1101" s="3">
        <f>VLOOKUP(B1101,Reference!$B$4:$C$29,2,1)</f>
        <v>6</v>
      </c>
    </row>
    <row r="1102" spans="1:9" x14ac:dyDescent="0.2">
      <c r="A1102" s="6">
        <v>5</v>
      </c>
      <c r="B1102" s="4">
        <v>61</v>
      </c>
      <c r="C1102" s="4" t="s">
        <v>709</v>
      </c>
      <c r="D1102" s="5" t="s">
        <v>96</v>
      </c>
      <c r="E1102" s="3" t="str">
        <f>INDEX('Player Data'!A:D,MATCH(D1102,'Player Data'!A:A,0),3)</f>
        <v>CHC</v>
      </c>
      <c r="F1102" s="3" t="str">
        <f>INDEX('Player Data'!A:D,MATCH('Draft Data'!D1102,'Player Data'!A:A,0),4)</f>
        <v>1B</v>
      </c>
      <c r="G1102" s="3">
        <f>INDEX('Player Data'!A:D,MATCH(D1102,'Player Data'!A:A,0),2)</f>
        <v>85</v>
      </c>
      <c r="H1102" s="3">
        <f t="shared" si="17"/>
        <v>-24</v>
      </c>
      <c r="I1102" s="3">
        <f>VLOOKUP(B1102,Reference!$B$4:$C$29,2,1)</f>
        <v>7</v>
      </c>
    </row>
    <row r="1103" spans="1:9" x14ac:dyDescent="0.2">
      <c r="A1103" s="6">
        <v>5</v>
      </c>
      <c r="B1103" s="4">
        <v>62</v>
      </c>
      <c r="C1103" s="4" t="s">
        <v>710</v>
      </c>
      <c r="D1103" s="5" t="s">
        <v>74</v>
      </c>
      <c r="E1103" s="3" t="str">
        <f>INDEX('Player Data'!A:D,MATCH(D1103,'Player Data'!A:A,0),3)</f>
        <v>ARI</v>
      </c>
      <c r="F1103" s="3" t="str">
        <f>INDEX('Player Data'!A:D,MATCH('Draft Data'!D1103,'Player Data'!A:A,0),4)</f>
        <v>SP</v>
      </c>
      <c r="G1103" s="3">
        <f>INDEX('Player Data'!A:D,MATCH(D1103,'Player Data'!A:A,0),2)</f>
        <v>65</v>
      </c>
      <c r="H1103" s="3">
        <f t="shared" si="17"/>
        <v>-3</v>
      </c>
      <c r="I1103" s="3">
        <f>VLOOKUP(B1103,Reference!$B$4:$C$29,2,1)</f>
        <v>7</v>
      </c>
    </row>
    <row r="1104" spans="1:9" x14ac:dyDescent="0.2">
      <c r="A1104" s="6">
        <v>5</v>
      </c>
      <c r="B1104" s="4">
        <v>63</v>
      </c>
      <c r="C1104" s="4" t="s">
        <v>711</v>
      </c>
      <c r="D1104" s="5" t="s">
        <v>64</v>
      </c>
      <c r="E1104" s="3" t="str">
        <f>INDEX('Player Data'!A:D,MATCH(D1104,'Player Data'!A:A,0),3)</f>
        <v>PHI</v>
      </c>
      <c r="F1104" s="3" t="str">
        <f>INDEX('Player Data'!A:D,MATCH('Draft Data'!D1104,'Player Data'!A:A,0),4)</f>
        <v>C</v>
      </c>
      <c r="G1104" s="3">
        <f>INDEX('Player Data'!A:D,MATCH(D1104,'Player Data'!A:A,0),2)</f>
        <v>54</v>
      </c>
      <c r="H1104" s="3">
        <f t="shared" si="17"/>
        <v>9</v>
      </c>
      <c r="I1104" s="3">
        <f>VLOOKUP(B1104,Reference!$B$4:$C$29,2,1)</f>
        <v>7</v>
      </c>
    </row>
    <row r="1105" spans="1:9" x14ac:dyDescent="0.2">
      <c r="A1105" s="6">
        <v>5</v>
      </c>
      <c r="B1105" s="4">
        <v>64</v>
      </c>
      <c r="C1105" s="4" t="s">
        <v>712</v>
      </c>
      <c r="D1105" s="5" t="s">
        <v>70</v>
      </c>
      <c r="E1105" s="3" t="str">
        <f>INDEX('Player Data'!A:D,MATCH(D1105,'Player Data'!A:A,0),3)</f>
        <v>NYY</v>
      </c>
      <c r="F1105" s="3" t="str">
        <f>INDEX('Player Data'!A:D,MATCH('Draft Data'!D1105,'Player Data'!A:A,0),4)</f>
        <v>1B</v>
      </c>
      <c r="G1105" s="3">
        <f>INDEX('Player Data'!A:D,MATCH(D1105,'Player Data'!A:A,0),2)</f>
        <v>63</v>
      </c>
      <c r="H1105" s="3">
        <f t="shared" si="17"/>
        <v>1</v>
      </c>
      <c r="I1105" s="3">
        <f>VLOOKUP(B1105,Reference!$B$4:$C$29,2,1)</f>
        <v>7</v>
      </c>
    </row>
    <row r="1106" spans="1:9" x14ac:dyDescent="0.2">
      <c r="A1106" s="6">
        <v>5</v>
      </c>
      <c r="B1106" s="4">
        <v>65</v>
      </c>
      <c r="C1106" s="4" t="s">
        <v>713</v>
      </c>
      <c r="D1106" s="5" t="s">
        <v>72</v>
      </c>
      <c r="E1106" s="3" t="str">
        <f>INDEX('Player Data'!A:D,MATCH(D1106,'Player Data'!A:A,0),3)</f>
        <v>CWS</v>
      </c>
      <c r="F1106" s="3" t="str">
        <f>INDEX('Player Data'!A:D,MATCH('Draft Data'!D1106,'Player Data'!A:A,0),4)</f>
        <v>RP</v>
      </c>
      <c r="G1106" s="3">
        <f>INDEX('Player Data'!A:D,MATCH(D1106,'Player Data'!A:A,0),2)</f>
        <v>62</v>
      </c>
      <c r="H1106" s="3">
        <f t="shared" si="17"/>
        <v>3</v>
      </c>
      <c r="I1106" s="3">
        <f>VLOOKUP(B1106,Reference!$B$4:$C$29,2,1)</f>
        <v>7</v>
      </c>
    </row>
    <row r="1107" spans="1:9" x14ac:dyDescent="0.2">
      <c r="A1107" s="6">
        <v>5</v>
      </c>
      <c r="B1107" s="4">
        <v>66</v>
      </c>
      <c r="C1107" s="4" t="s">
        <v>6</v>
      </c>
      <c r="D1107" s="5" t="s">
        <v>69</v>
      </c>
      <c r="E1107" s="3" t="str">
        <f>INDEX('Player Data'!A:D,MATCH(D1107,'Player Data'!A:A,0),3)</f>
        <v>CIN</v>
      </c>
      <c r="F1107" s="3" t="str">
        <f>INDEX('Player Data'!A:D,MATCH('Draft Data'!D1107,'Player Data'!A:A,0),4)</f>
        <v>3B</v>
      </c>
      <c r="G1107" s="3">
        <f>INDEX('Player Data'!A:D,MATCH(D1107,'Player Data'!A:A,0),2)</f>
        <v>59</v>
      </c>
      <c r="H1107" s="3">
        <f t="shared" si="17"/>
        <v>7</v>
      </c>
      <c r="I1107" s="3">
        <f>VLOOKUP(B1107,Reference!$B$4:$C$29,2,1)</f>
        <v>7</v>
      </c>
    </row>
    <row r="1108" spans="1:9" x14ac:dyDescent="0.2">
      <c r="A1108" s="6">
        <v>5</v>
      </c>
      <c r="B1108" s="4">
        <v>67</v>
      </c>
      <c r="C1108" s="4" t="s">
        <v>714</v>
      </c>
      <c r="D1108" s="5" t="s">
        <v>83</v>
      </c>
      <c r="E1108" s="3" t="str">
        <f>INDEX('Player Data'!A:D,MATCH(D1108,'Player Data'!A:A,0),3)</f>
        <v>BOS</v>
      </c>
      <c r="F1108" s="3" t="str">
        <f>INDEX('Player Data'!A:D,MATCH('Draft Data'!D1108,'Player Data'!A:A,0),4)</f>
        <v>DH</v>
      </c>
      <c r="G1108" s="3">
        <f>INDEX('Player Data'!A:D,MATCH(D1108,'Player Data'!A:A,0),2)</f>
        <v>74</v>
      </c>
      <c r="H1108" s="3">
        <f t="shared" si="17"/>
        <v>-7</v>
      </c>
      <c r="I1108" s="3">
        <f>VLOOKUP(B1108,Reference!$B$4:$C$29,2,1)</f>
        <v>7</v>
      </c>
    </row>
    <row r="1109" spans="1:9" x14ac:dyDescent="0.2">
      <c r="A1109" s="6">
        <v>5</v>
      </c>
      <c r="B1109" s="4">
        <v>68</v>
      </c>
      <c r="C1109" s="4" t="s">
        <v>715</v>
      </c>
      <c r="D1109" s="5" t="s">
        <v>97</v>
      </c>
      <c r="E1109" s="3" t="str">
        <f>INDEX('Player Data'!A:D,MATCH(D1109,'Player Data'!A:A,0),3)</f>
        <v>CHC</v>
      </c>
      <c r="F1109" s="3" t="str">
        <f>INDEX('Player Data'!A:D,MATCH('Draft Data'!D1109,'Player Data'!A:A,0),4)</f>
        <v>SP</v>
      </c>
      <c r="G1109" s="3">
        <f>INDEX('Player Data'!A:D,MATCH(D1109,'Player Data'!A:A,0),2)</f>
        <v>87</v>
      </c>
      <c r="H1109" s="3">
        <f t="shared" si="17"/>
        <v>-19</v>
      </c>
      <c r="I1109" s="3">
        <f>VLOOKUP(B1109,Reference!$B$4:$C$29,2,1)</f>
        <v>7</v>
      </c>
    </row>
    <row r="1110" spans="1:9" x14ac:dyDescent="0.2">
      <c r="A1110" s="6">
        <v>5</v>
      </c>
      <c r="B1110" s="4">
        <v>69</v>
      </c>
      <c r="C1110" s="4" t="s">
        <v>16</v>
      </c>
      <c r="D1110" s="5" t="s">
        <v>71</v>
      </c>
      <c r="E1110" s="3" t="str">
        <f>INDEX('Player Data'!A:D,MATCH(D1110,'Player Data'!A:A,0),3)</f>
        <v>CIN</v>
      </c>
      <c r="F1110" s="3" t="str">
        <f>INDEX('Player Data'!A:D,MATCH('Draft Data'!D1110,'Player Data'!A:A,0),4)</f>
        <v>OF</v>
      </c>
      <c r="G1110" s="3">
        <f>INDEX('Player Data'!A:D,MATCH(D1110,'Player Data'!A:A,0),2)</f>
        <v>61</v>
      </c>
      <c r="H1110" s="3">
        <f t="shared" si="17"/>
        <v>8</v>
      </c>
      <c r="I1110" s="3">
        <f>VLOOKUP(B1110,Reference!$B$4:$C$29,2,1)</f>
        <v>7</v>
      </c>
    </row>
    <row r="1111" spans="1:9" x14ac:dyDescent="0.2">
      <c r="A1111" s="6">
        <v>5</v>
      </c>
      <c r="B1111" s="4">
        <v>70</v>
      </c>
      <c r="C1111" s="4" t="s">
        <v>716</v>
      </c>
      <c r="D1111" s="5" t="s">
        <v>79</v>
      </c>
      <c r="E1111" s="3" t="str">
        <f>INDEX('Player Data'!A:D,MATCH(D1111,'Player Data'!A:A,0),3)</f>
        <v>TB</v>
      </c>
      <c r="F1111" s="3" t="str">
        <f>INDEX('Player Data'!A:D,MATCH('Draft Data'!D1111,'Player Data'!A:A,0),4)</f>
        <v>2B/OF</v>
      </c>
      <c r="G1111" s="3">
        <f>INDEX('Player Data'!A:D,MATCH(D1111,'Player Data'!A:A,0),2)</f>
        <v>70</v>
      </c>
      <c r="H1111" s="3">
        <f t="shared" si="17"/>
        <v>0</v>
      </c>
      <c r="I1111" s="3">
        <f>VLOOKUP(B1111,Reference!$B$4:$C$29,2,1)</f>
        <v>7</v>
      </c>
    </row>
    <row r="1112" spans="1:9" x14ac:dyDescent="0.2">
      <c r="A1112" s="6">
        <v>5</v>
      </c>
      <c r="B1112" s="4">
        <v>71</v>
      </c>
      <c r="C1112" s="4" t="s">
        <v>716</v>
      </c>
      <c r="D1112" s="5" t="s">
        <v>88</v>
      </c>
      <c r="E1112" s="3" t="str">
        <f>INDEX('Player Data'!A:D,MATCH(D1112,'Player Data'!A:A,0),3)</f>
        <v>CLE</v>
      </c>
      <c r="F1112" s="3" t="str">
        <f>INDEX('Player Data'!A:D,MATCH('Draft Data'!D1112,'Player Data'!A:A,0),4)</f>
        <v>OF</v>
      </c>
      <c r="G1112" s="3">
        <f>INDEX('Player Data'!A:D,MATCH(D1112,'Player Data'!A:A,0),2)</f>
        <v>78</v>
      </c>
      <c r="H1112" s="3">
        <f t="shared" si="17"/>
        <v>-7</v>
      </c>
      <c r="I1112" s="3">
        <f>VLOOKUP(B1112,Reference!$B$4:$C$29,2,1)</f>
        <v>8</v>
      </c>
    </row>
    <row r="1113" spans="1:9" x14ac:dyDescent="0.2">
      <c r="A1113" s="6">
        <v>5</v>
      </c>
      <c r="B1113" s="4">
        <v>72</v>
      </c>
      <c r="C1113" s="4" t="s">
        <v>16</v>
      </c>
      <c r="D1113" s="5" t="s">
        <v>78</v>
      </c>
      <c r="E1113" s="3" t="str">
        <f>INDEX('Player Data'!A:D,MATCH(D1113,'Player Data'!A:A,0),3)</f>
        <v>NYM</v>
      </c>
      <c r="F1113" s="3" t="str">
        <f>INDEX('Player Data'!A:D,MATCH('Draft Data'!D1113,'Player Data'!A:A,0),4)</f>
        <v>SP</v>
      </c>
      <c r="G1113" s="3">
        <f>INDEX('Player Data'!A:D,MATCH(D1113,'Player Data'!A:A,0),2)</f>
        <v>68</v>
      </c>
      <c r="H1113" s="3">
        <f t="shared" si="17"/>
        <v>4</v>
      </c>
      <c r="I1113" s="3">
        <f>VLOOKUP(B1113,Reference!$B$4:$C$29,2,1)</f>
        <v>8</v>
      </c>
    </row>
    <row r="1114" spans="1:9" x14ac:dyDescent="0.2">
      <c r="A1114" s="6">
        <v>5</v>
      </c>
      <c r="B1114" s="4">
        <v>73</v>
      </c>
      <c r="C1114" s="4" t="s">
        <v>715</v>
      </c>
      <c r="D1114" s="5" t="s">
        <v>122</v>
      </c>
      <c r="E1114" s="3" t="str">
        <f>INDEX('Player Data'!A:D,MATCH(D1114,'Player Data'!A:A,0),3)</f>
        <v>TOR</v>
      </c>
      <c r="F1114" s="3" t="str">
        <f>INDEX('Player Data'!A:D,MATCH('Draft Data'!D1114,'Player Data'!A:A,0),4)</f>
        <v>SS</v>
      </c>
      <c r="G1114" s="3">
        <f>INDEX('Player Data'!A:D,MATCH(D1114,'Player Data'!A:A,0),2)</f>
        <v>112</v>
      </c>
      <c r="H1114" s="3">
        <f t="shared" si="17"/>
        <v>-39</v>
      </c>
      <c r="I1114" s="3">
        <f>VLOOKUP(B1114,Reference!$B$4:$C$29,2,1)</f>
        <v>8</v>
      </c>
    </row>
    <row r="1115" spans="1:9" x14ac:dyDescent="0.2">
      <c r="A1115" s="6">
        <v>5</v>
      </c>
      <c r="B1115" s="4">
        <v>74</v>
      </c>
      <c r="C1115" s="4" t="s">
        <v>714</v>
      </c>
      <c r="D1115" s="5" t="s">
        <v>90</v>
      </c>
      <c r="E1115" s="3" t="str">
        <f>INDEX('Player Data'!A:D,MATCH(D1115,'Player Data'!A:A,0),3)</f>
        <v>TOR</v>
      </c>
      <c r="F1115" s="3" t="str">
        <f>INDEX('Player Data'!A:D,MATCH('Draft Data'!D1115,'Player Data'!A:A,0),4)</f>
        <v>SP</v>
      </c>
      <c r="G1115" s="3">
        <f>INDEX('Player Data'!A:D,MATCH(D1115,'Player Data'!A:A,0),2)</f>
        <v>81</v>
      </c>
      <c r="H1115" s="3">
        <f t="shared" si="17"/>
        <v>-7</v>
      </c>
      <c r="I1115" s="3">
        <f>VLOOKUP(B1115,Reference!$B$4:$C$29,2,1)</f>
        <v>8</v>
      </c>
    </row>
    <row r="1116" spans="1:9" x14ac:dyDescent="0.2">
      <c r="A1116" s="6">
        <v>5</v>
      </c>
      <c r="B1116" s="4">
        <v>75</v>
      </c>
      <c r="C1116" s="4" t="s">
        <v>6</v>
      </c>
      <c r="D1116" s="5" t="s">
        <v>73</v>
      </c>
      <c r="E1116" s="3" t="str">
        <f>INDEX('Player Data'!A:D,MATCH(D1116,'Player Data'!A:A,0),3)</f>
        <v>TB</v>
      </c>
      <c r="F1116" s="3" t="str">
        <f>INDEX('Player Data'!A:D,MATCH('Draft Data'!D1116,'Player Data'!A:A,0),4)</f>
        <v>OF</v>
      </c>
      <c r="G1116" s="3">
        <f>INDEX('Player Data'!A:D,MATCH(D1116,'Player Data'!A:A,0),2)</f>
        <v>64</v>
      </c>
      <c r="H1116" s="3">
        <f t="shared" si="17"/>
        <v>11</v>
      </c>
      <c r="I1116" s="3">
        <f>VLOOKUP(B1116,Reference!$B$4:$C$29,2,1)</f>
        <v>8</v>
      </c>
    </row>
    <row r="1117" spans="1:9" x14ac:dyDescent="0.2">
      <c r="A1117" s="6">
        <v>5</v>
      </c>
      <c r="B1117" s="4">
        <v>76</v>
      </c>
      <c r="C1117" s="4" t="s">
        <v>713</v>
      </c>
      <c r="D1117" s="5" t="s">
        <v>86</v>
      </c>
      <c r="E1117" s="3" t="str">
        <f>INDEX('Player Data'!A:D,MATCH(D1117,'Player Data'!A:A,0),3)</f>
        <v>STL</v>
      </c>
      <c r="F1117" s="3" t="str">
        <f>INDEX('Player Data'!A:D,MATCH('Draft Data'!D1117,'Player Data'!A:A,0),4)</f>
        <v>1B</v>
      </c>
      <c r="G1117" s="3">
        <f>INDEX('Player Data'!A:D,MATCH(D1117,'Player Data'!A:A,0),2)</f>
        <v>77</v>
      </c>
      <c r="H1117" s="3">
        <f t="shared" si="17"/>
        <v>-1</v>
      </c>
      <c r="I1117" s="3">
        <f>VLOOKUP(B1117,Reference!$B$4:$C$29,2,1)</f>
        <v>8</v>
      </c>
    </row>
    <row r="1118" spans="1:9" x14ac:dyDescent="0.2">
      <c r="A1118" s="6">
        <v>5</v>
      </c>
      <c r="B1118" s="4">
        <v>77</v>
      </c>
      <c r="C1118" s="4" t="s">
        <v>712</v>
      </c>
      <c r="D1118" s="5" t="s">
        <v>80</v>
      </c>
      <c r="E1118" s="3" t="str">
        <f>INDEX('Player Data'!A:D,MATCH(D1118,'Player Data'!A:A,0),3)</f>
        <v>TOR</v>
      </c>
      <c r="F1118" s="3" t="str">
        <f>INDEX('Player Data'!A:D,MATCH('Draft Data'!D1118,'Player Data'!A:A,0),4)</f>
        <v>OF</v>
      </c>
      <c r="G1118" s="3">
        <f>INDEX('Player Data'!A:D,MATCH(D1118,'Player Data'!A:A,0),2)</f>
        <v>71</v>
      </c>
      <c r="H1118" s="3">
        <f t="shared" si="17"/>
        <v>6</v>
      </c>
      <c r="I1118" s="3">
        <f>VLOOKUP(B1118,Reference!$B$4:$C$29,2,1)</f>
        <v>8</v>
      </c>
    </row>
    <row r="1119" spans="1:9" x14ac:dyDescent="0.2">
      <c r="A1119" s="6">
        <v>5</v>
      </c>
      <c r="B1119" s="4">
        <v>78</v>
      </c>
      <c r="C1119" s="4" t="s">
        <v>711</v>
      </c>
      <c r="D1119" s="5" t="s">
        <v>77</v>
      </c>
      <c r="E1119" s="3" t="str">
        <f>INDEX('Player Data'!A:D,MATCH(D1119,'Player Data'!A:A,0),3)</f>
        <v>TOR</v>
      </c>
      <c r="F1119" s="3" t="str">
        <f>INDEX('Player Data'!A:D,MATCH('Draft Data'!D1119,'Player Data'!A:A,0),4)</f>
        <v>OF</v>
      </c>
      <c r="G1119" s="3">
        <f>INDEX('Player Data'!A:D,MATCH(D1119,'Player Data'!A:A,0),2)</f>
        <v>69</v>
      </c>
      <c r="H1119" s="3">
        <f t="shared" si="17"/>
        <v>9</v>
      </c>
      <c r="I1119" s="3">
        <f>VLOOKUP(B1119,Reference!$B$4:$C$29,2,1)</f>
        <v>8</v>
      </c>
    </row>
    <row r="1120" spans="1:9" x14ac:dyDescent="0.2">
      <c r="A1120" s="6">
        <v>5</v>
      </c>
      <c r="B1120" s="4">
        <v>79</v>
      </c>
      <c r="C1120" s="4" t="s">
        <v>710</v>
      </c>
      <c r="D1120" s="5" t="s">
        <v>92</v>
      </c>
      <c r="E1120" s="3" t="str">
        <f>INDEX('Player Data'!A:D,MATCH(D1120,'Player Data'!A:A,0),3)</f>
        <v>TOR</v>
      </c>
      <c r="F1120" s="3" t="str">
        <f>INDEX('Player Data'!A:D,MATCH('Draft Data'!D1120,'Player Data'!A:A,0),4)</f>
        <v>2B/3B/OF</v>
      </c>
      <c r="G1120" s="3">
        <f>INDEX('Player Data'!A:D,MATCH(D1120,'Player Data'!A:A,0),2)</f>
        <v>82</v>
      </c>
      <c r="H1120" s="3">
        <f t="shared" si="17"/>
        <v>-3</v>
      </c>
      <c r="I1120" s="3">
        <f>VLOOKUP(B1120,Reference!$B$4:$C$29,2,1)</f>
        <v>8</v>
      </c>
    </row>
    <row r="1121" spans="1:9" x14ac:dyDescent="0.2">
      <c r="A1121" s="6">
        <v>5</v>
      </c>
      <c r="B1121" s="4">
        <v>80</v>
      </c>
      <c r="C1121" s="4" t="s">
        <v>709</v>
      </c>
      <c r="D1121" s="5" t="s">
        <v>100</v>
      </c>
      <c r="E1121" s="3" t="str">
        <f>INDEX('Player Data'!A:D,MATCH(D1121,'Player Data'!A:A,0),3)</f>
        <v>HOU</v>
      </c>
      <c r="F1121" s="3" t="str">
        <f>INDEX('Player Data'!A:D,MATCH('Draft Data'!D1121,'Player Data'!A:A,0),4)</f>
        <v>2B</v>
      </c>
      <c r="G1121" s="3">
        <f>INDEX('Player Data'!A:D,MATCH(D1121,'Player Data'!A:A,0),2)</f>
        <v>88</v>
      </c>
      <c r="H1121" s="3">
        <f t="shared" si="17"/>
        <v>-8</v>
      </c>
      <c r="I1121" s="3">
        <f>VLOOKUP(B1121,Reference!$B$4:$C$29,2,1)</f>
        <v>8</v>
      </c>
    </row>
    <row r="1122" spans="1:9" x14ac:dyDescent="0.2">
      <c r="A1122" s="6">
        <v>5</v>
      </c>
      <c r="B1122" s="4">
        <v>81</v>
      </c>
      <c r="C1122" s="4" t="s">
        <v>709</v>
      </c>
      <c r="D1122" s="5" t="s">
        <v>76</v>
      </c>
      <c r="E1122" s="3" t="str">
        <f>INDEX('Player Data'!A:D,MATCH(D1122,'Player Data'!A:A,0),3)</f>
        <v>CHC</v>
      </c>
      <c r="F1122" s="3" t="str">
        <f>INDEX('Player Data'!A:D,MATCH('Draft Data'!D1122,'Player Data'!A:A,0),4)</f>
        <v>SS</v>
      </c>
      <c r="G1122" s="3">
        <f>INDEX('Player Data'!A:D,MATCH(D1122,'Player Data'!A:A,0),2)</f>
        <v>66</v>
      </c>
      <c r="H1122" s="3">
        <f t="shared" si="17"/>
        <v>15</v>
      </c>
      <c r="I1122" s="3">
        <f>VLOOKUP(B1122,Reference!$B$4:$C$29,2,1)</f>
        <v>9</v>
      </c>
    </row>
    <row r="1123" spans="1:9" x14ac:dyDescent="0.2">
      <c r="A1123" s="6">
        <v>5</v>
      </c>
      <c r="B1123" s="4">
        <v>82</v>
      </c>
      <c r="C1123" s="4" t="s">
        <v>710</v>
      </c>
      <c r="D1123" s="5" t="s">
        <v>89</v>
      </c>
      <c r="E1123" s="3" t="str">
        <f>INDEX('Player Data'!A:D,MATCH(D1123,'Player Data'!A:A,0),3)</f>
        <v>MIL</v>
      </c>
      <c r="F1123" s="3" t="str">
        <f>INDEX('Player Data'!A:D,MATCH('Draft Data'!D1123,'Player Data'!A:A,0),4)</f>
        <v>SP</v>
      </c>
      <c r="G1123" s="3">
        <f>INDEX('Player Data'!A:D,MATCH(D1123,'Player Data'!A:A,0),2)</f>
        <v>80</v>
      </c>
      <c r="H1123" s="3">
        <f t="shared" si="17"/>
        <v>2</v>
      </c>
      <c r="I1123" s="3">
        <f>VLOOKUP(B1123,Reference!$B$4:$C$29,2,1)</f>
        <v>9</v>
      </c>
    </row>
    <row r="1124" spans="1:9" x14ac:dyDescent="0.2">
      <c r="A1124" s="6">
        <v>5</v>
      </c>
      <c r="B1124" s="4">
        <v>83</v>
      </c>
      <c r="C1124" s="4" t="s">
        <v>711</v>
      </c>
      <c r="D1124" s="5" t="s">
        <v>81</v>
      </c>
      <c r="E1124" s="3" t="str">
        <f>INDEX('Player Data'!A:D,MATCH(D1124,'Player Data'!A:A,0),3)</f>
        <v>NYM</v>
      </c>
      <c r="F1124" s="3" t="str">
        <f>INDEX('Player Data'!A:D,MATCH('Draft Data'!D1124,'Player Data'!A:A,0),4)</f>
        <v>OF/2B</v>
      </c>
      <c r="G1124" s="3">
        <f>INDEX('Player Data'!A:D,MATCH(D1124,'Player Data'!A:A,0),2)</f>
        <v>72</v>
      </c>
      <c r="H1124" s="3">
        <f t="shared" si="17"/>
        <v>11</v>
      </c>
      <c r="I1124" s="3">
        <f>VLOOKUP(B1124,Reference!$B$4:$C$29,2,1)</f>
        <v>9</v>
      </c>
    </row>
    <row r="1125" spans="1:9" x14ac:dyDescent="0.2">
      <c r="A1125" s="6">
        <v>5</v>
      </c>
      <c r="B1125" s="4">
        <v>84</v>
      </c>
      <c r="C1125" s="4" t="s">
        <v>712</v>
      </c>
      <c r="D1125" s="5" t="s">
        <v>82</v>
      </c>
      <c r="E1125" s="3" t="str">
        <f>INDEX('Player Data'!A:D,MATCH(D1125,'Player Data'!A:A,0),3)</f>
        <v>NYY</v>
      </c>
      <c r="F1125" s="3" t="str">
        <f>INDEX('Player Data'!A:D,MATCH('Draft Data'!D1125,'Player Data'!A:A,0),4)</f>
        <v>RP</v>
      </c>
      <c r="G1125" s="3">
        <f>INDEX('Player Data'!A:D,MATCH(D1125,'Player Data'!A:A,0),2)</f>
        <v>73</v>
      </c>
      <c r="H1125" s="3">
        <f t="shared" si="17"/>
        <v>11</v>
      </c>
      <c r="I1125" s="3">
        <f>VLOOKUP(B1125,Reference!$B$4:$C$29,2,1)</f>
        <v>9</v>
      </c>
    </row>
    <row r="1126" spans="1:9" x14ac:dyDescent="0.2">
      <c r="A1126" s="6">
        <v>5</v>
      </c>
      <c r="B1126" s="4">
        <v>85</v>
      </c>
      <c r="C1126" s="4" t="s">
        <v>713</v>
      </c>
      <c r="D1126" s="5" t="s">
        <v>84</v>
      </c>
      <c r="E1126" s="3" t="str">
        <f>INDEX('Player Data'!A:D,MATCH(D1126,'Player Data'!A:A,0),3)</f>
        <v>OAK</v>
      </c>
      <c r="F1126" s="3" t="str">
        <f>INDEX('Player Data'!A:D,MATCH('Draft Data'!D1126,'Player Data'!A:A,0),4)</f>
        <v>1B</v>
      </c>
      <c r="G1126" s="3">
        <f>INDEX('Player Data'!A:D,MATCH(D1126,'Player Data'!A:A,0),2)</f>
        <v>75</v>
      </c>
      <c r="H1126" s="3">
        <f t="shared" si="17"/>
        <v>10</v>
      </c>
      <c r="I1126" s="3">
        <f>VLOOKUP(B1126,Reference!$B$4:$C$29,2,1)</f>
        <v>9</v>
      </c>
    </row>
    <row r="1127" spans="1:9" x14ac:dyDescent="0.2">
      <c r="A1127" s="6">
        <v>5</v>
      </c>
      <c r="B1127" s="4">
        <v>86</v>
      </c>
      <c r="C1127" s="4" t="s">
        <v>6</v>
      </c>
      <c r="D1127" s="5" t="s">
        <v>98</v>
      </c>
      <c r="E1127" s="3" t="str">
        <f>INDEX('Player Data'!A:D,MATCH(D1127,'Player Data'!A:A,0),3)</f>
        <v>SD</v>
      </c>
      <c r="F1127" s="3" t="str">
        <f>INDEX('Player Data'!A:D,MATCH('Draft Data'!D1127,'Player Data'!A:A,0),4)</f>
        <v>SP</v>
      </c>
      <c r="G1127" s="3">
        <f>INDEX('Player Data'!A:D,MATCH(D1127,'Player Data'!A:A,0),2)</f>
        <v>89</v>
      </c>
      <c r="H1127" s="3">
        <f t="shared" si="17"/>
        <v>-3</v>
      </c>
      <c r="I1127" s="3">
        <f>VLOOKUP(B1127,Reference!$B$4:$C$29,2,1)</f>
        <v>9</v>
      </c>
    </row>
    <row r="1128" spans="1:9" x14ac:dyDescent="0.2">
      <c r="A1128" s="6">
        <v>5</v>
      </c>
      <c r="B1128" s="4">
        <v>87</v>
      </c>
      <c r="C1128" s="4" t="s">
        <v>714</v>
      </c>
      <c r="D1128" s="5" t="s">
        <v>99</v>
      </c>
      <c r="E1128" s="3" t="str">
        <f>INDEX('Player Data'!A:D,MATCH(D1128,'Player Data'!A:A,0),3)</f>
        <v>PHI</v>
      </c>
      <c r="F1128" s="3" t="str">
        <f>INDEX('Player Data'!A:D,MATCH('Draft Data'!D1128,'Player Data'!A:A,0),4)</f>
        <v>SP</v>
      </c>
      <c r="G1128" s="3">
        <f>INDEX('Player Data'!A:D,MATCH(D1128,'Player Data'!A:A,0),2)</f>
        <v>90</v>
      </c>
      <c r="H1128" s="3">
        <f t="shared" si="17"/>
        <v>-3</v>
      </c>
      <c r="I1128" s="3">
        <f>VLOOKUP(B1128,Reference!$B$4:$C$29,2,1)</f>
        <v>9</v>
      </c>
    </row>
    <row r="1129" spans="1:9" x14ac:dyDescent="0.2">
      <c r="A1129" s="6">
        <v>5</v>
      </c>
      <c r="B1129" s="4">
        <v>88</v>
      </c>
      <c r="C1129" s="4" t="s">
        <v>715</v>
      </c>
      <c r="D1129" s="5" t="s">
        <v>136</v>
      </c>
      <c r="E1129" s="3" t="str">
        <f>INDEX('Player Data'!A:D,MATCH(D1129,'Player Data'!A:A,0),3)</f>
        <v>PHI</v>
      </c>
      <c r="F1129" s="3" t="str">
        <f>INDEX('Player Data'!A:D,MATCH('Draft Data'!D1129,'Player Data'!A:A,0),4)</f>
        <v>SS</v>
      </c>
      <c r="G1129" s="3">
        <f>INDEX('Player Data'!A:D,MATCH(D1129,'Player Data'!A:A,0),2)</f>
        <v>127</v>
      </c>
      <c r="H1129" s="3">
        <f t="shared" si="17"/>
        <v>-39</v>
      </c>
      <c r="I1129" s="3">
        <f>VLOOKUP(B1129,Reference!$B$4:$C$29,2,1)</f>
        <v>9</v>
      </c>
    </row>
    <row r="1130" spans="1:9" x14ac:dyDescent="0.2">
      <c r="A1130" s="6">
        <v>5</v>
      </c>
      <c r="B1130" s="4">
        <v>89</v>
      </c>
      <c r="C1130" s="4" t="s">
        <v>16</v>
      </c>
      <c r="D1130" s="5" t="s">
        <v>95</v>
      </c>
      <c r="E1130" s="3" t="str">
        <f>INDEX('Player Data'!A:D,MATCH(D1130,'Player Data'!A:A,0),3)</f>
        <v>MIL</v>
      </c>
      <c r="F1130" s="3" t="str">
        <f>INDEX('Player Data'!A:D,MATCH('Draft Data'!D1130,'Player Data'!A:A,0),4)</f>
        <v>2B</v>
      </c>
      <c r="G1130" s="3">
        <f>INDEX('Player Data'!A:D,MATCH(D1130,'Player Data'!A:A,0),2)</f>
        <v>84</v>
      </c>
      <c r="H1130" s="3">
        <f t="shared" si="17"/>
        <v>5</v>
      </c>
      <c r="I1130" s="3">
        <f>VLOOKUP(B1130,Reference!$B$4:$C$29,2,1)</f>
        <v>9</v>
      </c>
    </row>
    <row r="1131" spans="1:9" x14ac:dyDescent="0.2">
      <c r="A1131" s="6">
        <v>5</v>
      </c>
      <c r="B1131" s="4">
        <v>90</v>
      </c>
      <c r="C1131" s="4" t="s">
        <v>716</v>
      </c>
      <c r="D1131" s="5" t="s">
        <v>101</v>
      </c>
      <c r="E1131" s="3" t="str">
        <f>INDEX('Player Data'!A:D,MATCH(D1131,'Player Data'!A:A,0),3)</f>
        <v>HOU</v>
      </c>
      <c r="F1131" s="3" t="str">
        <f>INDEX('Player Data'!A:D,MATCH('Draft Data'!D1131,'Player Data'!A:A,0),4)</f>
        <v>SP</v>
      </c>
      <c r="G1131" s="3">
        <f>INDEX('Player Data'!A:D,MATCH(D1131,'Player Data'!A:A,0),2)</f>
        <v>91</v>
      </c>
      <c r="H1131" s="3">
        <f t="shared" si="17"/>
        <v>-1</v>
      </c>
      <c r="I1131" s="3">
        <f>VLOOKUP(B1131,Reference!$B$4:$C$29,2,1)</f>
        <v>9</v>
      </c>
    </row>
    <row r="1132" spans="1:9" x14ac:dyDescent="0.2">
      <c r="A1132" s="6">
        <v>5</v>
      </c>
      <c r="B1132" s="4">
        <v>91</v>
      </c>
      <c r="C1132" s="4" t="s">
        <v>716</v>
      </c>
      <c r="D1132" s="5" t="s">
        <v>91</v>
      </c>
      <c r="E1132" s="3" t="str">
        <f>INDEX('Player Data'!A:D,MATCH(D1132,'Player Data'!A:A,0),3)</f>
        <v>LAD</v>
      </c>
      <c r="F1132" s="3" t="str">
        <f>INDEX('Player Data'!A:D,MATCH('Draft Data'!D1132,'Player Data'!A:A,0),4)</f>
        <v>1B/2B/3B</v>
      </c>
      <c r="G1132" s="3">
        <f>INDEX('Player Data'!A:D,MATCH(D1132,'Player Data'!A:A,0),2)</f>
        <v>93</v>
      </c>
      <c r="H1132" s="3">
        <f t="shared" si="17"/>
        <v>-2</v>
      </c>
      <c r="I1132" s="3">
        <f>VLOOKUP(B1132,Reference!$B$4:$C$29,2,1)</f>
        <v>10</v>
      </c>
    </row>
    <row r="1133" spans="1:9" x14ac:dyDescent="0.2">
      <c r="A1133" s="6">
        <v>5</v>
      </c>
      <c r="B1133" s="4">
        <v>92</v>
      </c>
      <c r="C1133" s="4" t="s">
        <v>16</v>
      </c>
      <c r="D1133" s="5" t="s">
        <v>94</v>
      </c>
      <c r="E1133" s="3" t="str">
        <f>INDEX('Player Data'!A:D,MATCH(D1133,'Player Data'!A:A,0),3)</f>
        <v>NYM</v>
      </c>
      <c r="F1133" s="3" t="str">
        <f>INDEX('Player Data'!A:D,MATCH('Draft Data'!D1133,'Player Data'!A:A,0),4)</f>
        <v>RP</v>
      </c>
      <c r="G1133" s="3">
        <f>INDEX('Player Data'!A:D,MATCH(D1133,'Player Data'!A:A,0),2)</f>
        <v>86</v>
      </c>
      <c r="H1133" s="3">
        <f t="shared" si="17"/>
        <v>6</v>
      </c>
      <c r="I1133" s="3">
        <f>VLOOKUP(B1133,Reference!$B$4:$C$29,2,1)</f>
        <v>10</v>
      </c>
    </row>
    <row r="1134" spans="1:9" x14ac:dyDescent="0.2">
      <c r="A1134" s="6">
        <v>5</v>
      </c>
      <c r="B1134" s="4">
        <v>93</v>
      </c>
      <c r="C1134" s="4" t="s">
        <v>715</v>
      </c>
      <c r="D1134" s="5" t="s">
        <v>104</v>
      </c>
      <c r="E1134" s="3" t="str">
        <f>INDEX('Player Data'!A:D,MATCH(D1134,'Player Data'!A:A,0),3)</f>
        <v>WSH</v>
      </c>
      <c r="F1134" s="3" t="str">
        <f>INDEX('Player Data'!A:D,MATCH('Draft Data'!D1134,'Player Data'!A:A,0),4)</f>
        <v>SP</v>
      </c>
      <c r="G1134" s="3">
        <f>INDEX('Player Data'!A:D,MATCH(D1134,'Player Data'!A:A,0),2)</f>
        <v>96</v>
      </c>
      <c r="H1134" s="3">
        <f t="shared" si="17"/>
        <v>-3</v>
      </c>
      <c r="I1134" s="3">
        <f>VLOOKUP(B1134,Reference!$B$4:$C$29,2,1)</f>
        <v>10</v>
      </c>
    </row>
    <row r="1135" spans="1:9" x14ac:dyDescent="0.2">
      <c r="A1135" s="6">
        <v>5</v>
      </c>
      <c r="B1135" s="4">
        <v>94</v>
      </c>
      <c r="C1135" s="4" t="s">
        <v>714</v>
      </c>
      <c r="D1135" s="5" t="s">
        <v>107</v>
      </c>
      <c r="E1135" s="3" t="str">
        <f>INDEX('Player Data'!A:D,MATCH(D1135,'Player Data'!A:A,0),3)</f>
        <v>TB</v>
      </c>
      <c r="F1135" s="3" t="str">
        <f>INDEX('Player Data'!A:D,MATCH('Draft Data'!D1135,'Player Data'!A:A,0),4)</f>
        <v>OF</v>
      </c>
      <c r="G1135" s="3">
        <f>INDEX('Player Data'!A:D,MATCH(D1135,'Player Data'!A:A,0),2)</f>
        <v>101</v>
      </c>
      <c r="H1135" s="3">
        <f t="shared" si="17"/>
        <v>-7</v>
      </c>
      <c r="I1135" s="3">
        <f>VLOOKUP(B1135,Reference!$B$4:$C$29,2,1)</f>
        <v>10</v>
      </c>
    </row>
    <row r="1136" spans="1:9" x14ac:dyDescent="0.2">
      <c r="A1136" s="6">
        <v>5</v>
      </c>
      <c r="B1136" s="4">
        <v>95</v>
      </c>
      <c r="C1136" s="4" t="s">
        <v>6</v>
      </c>
      <c r="D1136" s="5" t="s">
        <v>111</v>
      </c>
      <c r="E1136" s="3" t="str">
        <f>INDEX('Player Data'!A:D,MATCH(D1136,'Player Data'!A:A,0),3)</f>
        <v>HOU</v>
      </c>
      <c r="F1136" s="3" t="str">
        <f>INDEX('Player Data'!A:D,MATCH('Draft Data'!D1136,'Player Data'!A:A,0),4)</f>
        <v>SS</v>
      </c>
      <c r="G1136" s="3">
        <f>INDEX('Player Data'!A:D,MATCH(D1136,'Player Data'!A:A,0),2)</f>
        <v>102</v>
      </c>
      <c r="H1136" s="3">
        <f t="shared" si="17"/>
        <v>-7</v>
      </c>
      <c r="I1136" s="3">
        <f>VLOOKUP(B1136,Reference!$B$4:$C$29,2,1)</f>
        <v>10</v>
      </c>
    </row>
    <row r="1137" spans="1:9" x14ac:dyDescent="0.2">
      <c r="A1137" s="6">
        <v>5</v>
      </c>
      <c r="B1137" s="4">
        <v>96</v>
      </c>
      <c r="C1137" s="4" t="s">
        <v>713</v>
      </c>
      <c r="D1137" s="5" t="s">
        <v>116</v>
      </c>
      <c r="E1137" s="3" t="str">
        <f>INDEX('Player Data'!A:D,MATCH(D1137,'Player Data'!A:A,0),3)</f>
        <v>ATL</v>
      </c>
      <c r="F1137" s="3" t="str">
        <f>INDEX('Player Data'!A:D,MATCH('Draft Data'!D1137,'Player Data'!A:A,0),4)</f>
        <v>SP</v>
      </c>
      <c r="G1137" s="3">
        <f>INDEX('Player Data'!A:D,MATCH(D1137,'Player Data'!A:A,0),2)</f>
        <v>107</v>
      </c>
      <c r="H1137" s="3">
        <f t="shared" si="17"/>
        <v>-11</v>
      </c>
      <c r="I1137" s="3">
        <f>VLOOKUP(B1137,Reference!$B$4:$C$29,2,1)</f>
        <v>10</v>
      </c>
    </row>
    <row r="1138" spans="1:9" x14ac:dyDescent="0.2">
      <c r="A1138" s="6">
        <v>5</v>
      </c>
      <c r="B1138" s="4">
        <v>97</v>
      </c>
      <c r="C1138" s="4" t="s">
        <v>712</v>
      </c>
      <c r="D1138" s="5" t="s">
        <v>103</v>
      </c>
      <c r="E1138" s="3" t="str">
        <f>INDEX('Player Data'!A:D,MATCH(D1138,'Player Data'!A:A,0),3)</f>
        <v>MIN</v>
      </c>
      <c r="F1138" s="3" t="str">
        <f>INDEX('Player Data'!A:D,MATCH('Draft Data'!D1138,'Player Data'!A:A,0),4)</f>
        <v>OF</v>
      </c>
      <c r="G1138" s="3">
        <f>INDEX('Player Data'!A:D,MATCH(D1138,'Player Data'!A:A,0),2)</f>
        <v>94</v>
      </c>
      <c r="H1138" s="3">
        <f t="shared" si="17"/>
        <v>3</v>
      </c>
      <c r="I1138" s="3">
        <f>VLOOKUP(B1138,Reference!$B$4:$C$29,2,1)</f>
        <v>10</v>
      </c>
    </row>
    <row r="1139" spans="1:9" x14ac:dyDescent="0.2">
      <c r="A1139" s="6">
        <v>5</v>
      </c>
      <c r="B1139" s="4">
        <v>98</v>
      </c>
      <c r="C1139" s="4" t="s">
        <v>711</v>
      </c>
      <c r="D1139" s="5" t="s">
        <v>106</v>
      </c>
      <c r="E1139" s="3" t="str">
        <f>INDEX('Player Data'!A:D,MATCH(D1139,'Player Data'!A:A,0),3)</f>
        <v>OAK</v>
      </c>
      <c r="F1139" s="3" t="str">
        <f>INDEX('Player Data'!A:D,MATCH('Draft Data'!D1139,'Player Data'!A:A,0),4)</f>
        <v>3B</v>
      </c>
      <c r="G1139" s="3">
        <f>INDEX('Player Data'!A:D,MATCH(D1139,'Player Data'!A:A,0),2)</f>
        <v>92</v>
      </c>
      <c r="H1139" s="3">
        <f t="shared" si="17"/>
        <v>6</v>
      </c>
      <c r="I1139" s="3">
        <f>VLOOKUP(B1139,Reference!$B$4:$C$29,2,1)</f>
        <v>10</v>
      </c>
    </row>
    <row r="1140" spans="1:9" x14ac:dyDescent="0.2">
      <c r="A1140" s="6">
        <v>5</v>
      </c>
      <c r="B1140" s="4">
        <v>99</v>
      </c>
      <c r="C1140" s="4" t="s">
        <v>710</v>
      </c>
      <c r="D1140" s="5" t="s">
        <v>113</v>
      </c>
      <c r="E1140" s="3" t="str">
        <f>INDEX('Player Data'!A:D,MATCH(D1140,'Player Data'!A:A,0),3)</f>
        <v>CIN</v>
      </c>
      <c r="F1140" s="3" t="str">
        <f>INDEX('Player Data'!A:D,MATCH('Draft Data'!D1140,'Player Data'!A:A,0),4)</f>
        <v>SP</v>
      </c>
      <c r="G1140" s="3">
        <f>INDEX('Player Data'!A:D,MATCH(D1140,'Player Data'!A:A,0),2)</f>
        <v>104</v>
      </c>
      <c r="H1140" s="3">
        <f t="shared" si="17"/>
        <v>-5</v>
      </c>
      <c r="I1140" s="3">
        <f>VLOOKUP(B1140,Reference!$B$4:$C$29,2,1)</f>
        <v>10</v>
      </c>
    </row>
    <row r="1141" spans="1:9" x14ac:dyDescent="0.2">
      <c r="A1141" s="6">
        <v>5</v>
      </c>
      <c r="B1141" s="4">
        <v>100</v>
      </c>
      <c r="C1141" s="4" t="s">
        <v>709</v>
      </c>
      <c r="D1141" s="5" t="s">
        <v>93</v>
      </c>
      <c r="E1141" s="3" t="str">
        <f>INDEX('Player Data'!A:D,MATCH(D1141,'Player Data'!A:A,0),3)</f>
        <v>MIN</v>
      </c>
      <c r="F1141" s="3" t="str">
        <f>INDEX('Player Data'!A:D,MATCH('Draft Data'!D1141,'Player Data'!A:A,0),4)</f>
        <v>DH</v>
      </c>
      <c r="G1141" s="3">
        <f>INDEX('Player Data'!A:D,MATCH(D1141,'Player Data'!A:A,0),2)</f>
        <v>83</v>
      </c>
      <c r="H1141" s="3">
        <f t="shared" si="17"/>
        <v>17</v>
      </c>
      <c r="I1141" s="3">
        <f>VLOOKUP(B1141,Reference!$B$4:$C$29,2,1)</f>
        <v>10</v>
      </c>
    </row>
    <row r="1142" spans="1:9" x14ac:dyDescent="0.2">
      <c r="A1142" s="6">
        <v>5</v>
      </c>
      <c r="B1142" s="4">
        <v>101</v>
      </c>
      <c r="C1142" s="4" t="s">
        <v>709</v>
      </c>
      <c r="D1142" s="5" t="s">
        <v>120</v>
      </c>
      <c r="E1142" s="3" t="str">
        <f>INDEX('Player Data'!A:D,MATCH(D1142,'Player Data'!A:A,0),3)</f>
        <v>ATL</v>
      </c>
      <c r="F1142" s="3" t="str">
        <f>INDEX('Player Data'!A:D,MATCH('Draft Data'!D1142,'Player Data'!A:A,0),4)</f>
        <v>SP</v>
      </c>
      <c r="G1142" s="3">
        <f>INDEX('Player Data'!A:D,MATCH(D1142,'Player Data'!A:A,0),2)</f>
        <v>113</v>
      </c>
      <c r="H1142" s="3">
        <f t="shared" si="17"/>
        <v>-12</v>
      </c>
      <c r="I1142" s="3">
        <f>VLOOKUP(B1142,Reference!$B$4:$C$29,2,1)</f>
        <v>11</v>
      </c>
    </row>
    <row r="1143" spans="1:9" x14ac:dyDescent="0.2">
      <c r="A1143" s="6">
        <v>5</v>
      </c>
      <c r="B1143" s="4">
        <v>102</v>
      </c>
      <c r="C1143" s="4" t="s">
        <v>710</v>
      </c>
      <c r="D1143" s="5" t="s">
        <v>150</v>
      </c>
      <c r="E1143" s="3" t="str">
        <f>INDEX('Player Data'!A:D,MATCH(D1143,'Player Data'!A:A,0),3)</f>
        <v>LAA</v>
      </c>
      <c r="F1143" s="3" t="str">
        <f>INDEX('Player Data'!A:D,MATCH('Draft Data'!D1143,'Player Data'!A:A,0),4)</f>
        <v>SP</v>
      </c>
      <c r="G1143" s="3">
        <f>INDEX('Player Data'!A:D,MATCH(D1143,'Player Data'!A:A,0),2)</f>
        <v>144</v>
      </c>
      <c r="H1143" s="3">
        <f t="shared" si="17"/>
        <v>-42</v>
      </c>
      <c r="I1143" s="3">
        <f>VLOOKUP(B1143,Reference!$B$4:$C$29,2,1)</f>
        <v>11</v>
      </c>
    </row>
    <row r="1144" spans="1:9" x14ac:dyDescent="0.2">
      <c r="A1144" s="6">
        <v>5</v>
      </c>
      <c r="B1144" s="4">
        <v>103</v>
      </c>
      <c r="C1144" s="4" t="s">
        <v>711</v>
      </c>
      <c r="D1144" s="5" t="s">
        <v>87</v>
      </c>
      <c r="E1144" s="3" t="str">
        <f>INDEX('Player Data'!A:D,MATCH(D1144,'Player Data'!A:A,0),3)</f>
        <v>HOU</v>
      </c>
      <c r="F1144" s="3" t="str">
        <f>INDEX('Player Data'!A:D,MATCH('Draft Data'!D1144,'Player Data'!A:A,0),4)</f>
        <v>DH</v>
      </c>
      <c r="G1144" s="3">
        <f>INDEX('Player Data'!A:D,MATCH(D1144,'Player Data'!A:A,0),2)</f>
        <v>79</v>
      </c>
      <c r="H1144" s="3">
        <f t="shared" si="17"/>
        <v>24</v>
      </c>
      <c r="I1144" s="3">
        <f>VLOOKUP(B1144,Reference!$B$4:$C$29,2,1)</f>
        <v>11</v>
      </c>
    </row>
    <row r="1145" spans="1:9" x14ac:dyDescent="0.2">
      <c r="A1145" s="6">
        <v>5</v>
      </c>
      <c r="B1145" s="4">
        <v>104</v>
      </c>
      <c r="C1145" s="4" t="s">
        <v>712</v>
      </c>
      <c r="D1145" s="5" t="s">
        <v>102</v>
      </c>
      <c r="E1145" s="3" t="str">
        <f>INDEX('Player Data'!A:D,MATCH(D1145,'Player Data'!A:A,0),3)</f>
        <v>KC</v>
      </c>
      <c r="F1145" s="3" t="str">
        <f>INDEX('Player Data'!A:D,MATCH('Draft Data'!D1145,'Player Data'!A:A,0),4)</f>
        <v>C</v>
      </c>
      <c r="G1145" s="3">
        <f>INDEX('Player Data'!A:D,MATCH(D1145,'Player Data'!A:A,0),2)</f>
        <v>97</v>
      </c>
      <c r="H1145" s="3">
        <f t="shared" si="17"/>
        <v>7</v>
      </c>
      <c r="I1145" s="3">
        <f>VLOOKUP(B1145,Reference!$B$4:$C$29,2,1)</f>
        <v>11</v>
      </c>
    </row>
    <row r="1146" spans="1:9" x14ac:dyDescent="0.2">
      <c r="A1146" s="6">
        <v>5</v>
      </c>
      <c r="B1146" s="4">
        <v>105</v>
      </c>
      <c r="C1146" s="4" t="s">
        <v>713</v>
      </c>
      <c r="D1146" s="5" t="s">
        <v>105</v>
      </c>
      <c r="E1146" s="3" t="str">
        <f>INDEX('Player Data'!A:D,MATCH(D1146,'Player Data'!A:A,0),3)</f>
        <v>ATL</v>
      </c>
      <c r="F1146" s="3" t="str">
        <f>INDEX('Player Data'!A:D,MATCH('Draft Data'!D1146,'Player Data'!A:A,0),4)</f>
        <v>SS</v>
      </c>
      <c r="G1146" s="3">
        <f>INDEX('Player Data'!A:D,MATCH(D1146,'Player Data'!A:A,0),2)</f>
        <v>95</v>
      </c>
      <c r="H1146" s="3">
        <f t="shared" si="17"/>
        <v>10</v>
      </c>
      <c r="I1146" s="3">
        <f>VLOOKUP(B1146,Reference!$B$4:$C$29,2,1)</f>
        <v>11</v>
      </c>
    </row>
    <row r="1147" spans="1:9" x14ac:dyDescent="0.2">
      <c r="A1147" s="6">
        <v>5</v>
      </c>
      <c r="B1147" s="4">
        <v>106</v>
      </c>
      <c r="C1147" s="4" t="s">
        <v>6</v>
      </c>
      <c r="D1147" s="5" t="s">
        <v>110</v>
      </c>
      <c r="E1147" s="3" t="str">
        <f>INDEX('Player Data'!A:D,MATCH(D1147,'Player Data'!A:A,0),3)</f>
        <v>SD</v>
      </c>
      <c r="F1147" s="3" t="str">
        <f>INDEX('Player Data'!A:D,MATCH('Draft Data'!D1147,'Player Data'!A:A,0),4)</f>
        <v>OF</v>
      </c>
      <c r="G1147" s="3">
        <f>INDEX('Player Data'!A:D,MATCH(D1147,'Player Data'!A:A,0),2)</f>
        <v>98</v>
      </c>
      <c r="H1147" s="3">
        <f t="shared" si="17"/>
        <v>8</v>
      </c>
      <c r="I1147" s="3">
        <f>VLOOKUP(B1147,Reference!$B$4:$C$29,2,1)</f>
        <v>11</v>
      </c>
    </row>
    <row r="1148" spans="1:9" x14ac:dyDescent="0.2">
      <c r="A1148" s="6">
        <v>5</v>
      </c>
      <c r="B1148" s="4">
        <v>107</v>
      </c>
      <c r="C1148" s="4" t="s">
        <v>714</v>
      </c>
      <c r="D1148" s="5" t="s">
        <v>114</v>
      </c>
      <c r="E1148" s="3" t="str">
        <f>INDEX('Player Data'!A:D,MATCH(D1148,'Player Data'!A:A,0),3)</f>
        <v>LAA</v>
      </c>
      <c r="F1148" s="3" t="str">
        <f>INDEX('Player Data'!A:D,MATCH('Draft Data'!D1148,'Player Data'!A:A,0),4)</f>
        <v>RP</v>
      </c>
      <c r="G1148" s="3">
        <f>INDEX('Player Data'!A:D,MATCH(D1148,'Player Data'!A:A,0),2)</f>
        <v>105</v>
      </c>
      <c r="H1148" s="3">
        <f t="shared" si="17"/>
        <v>2</v>
      </c>
      <c r="I1148" s="3">
        <f>VLOOKUP(B1148,Reference!$B$4:$C$29,2,1)</f>
        <v>11</v>
      </c>
    </row>
    <row r="1149" spans="1:9" x14ac:dyDescent="0.2">
      <c r="A1149" s="6">
        <v>5</v>
      </c>
      <c r="B1149" s="4">
        <v>108</v>
      </c>
      <c r="C1149" s="4" t="s">
        <v>715</v>
      </c>
      <c r="D1149" s="5" t="s">
        <v>118</v>
      </c>
      <c r="E1149" s="3" t="str">
        <f>INDEX('Player Data'!A:D,MATCH(D1149,'Player Data'!A:A,0),3)</f>
        <v>PHI</v>
      </c>
      <c r="F1149" s="3" t="str">
        <f>INDEX('Player Data'!A:D,MATCH('Draft Data'!D1149,'Player Data'!A:A,0),4)</f>
        <v>3B</v>
      </c>
      <c r="G1149" s="3">
        <f>INDEX('Player Data'!A:D,MATCH(D1149,'Player Data'!A:A,0),2)</f>
        <v>108</v>
      </c>
      <c r="H1149" s="3">
        <f t="shared" si="17"/>
        <v>0</v>
      </c>
      <c r="I1149" s="3">
        <f>VLOOKUP(B1149,Reference!$B$4:$C$29,2,1)</f>
        <v>11</v>
      </c>
    </row>
    <row r="1150" spans="1:9" x14ac:dyDescent="0.2">
      <c r="A1150" s="6">
        <v>5</v>
      </c>
      <c r="B1150" s="4">
        <v>109</v>
      </c>
      <c r="C1150" s="4" t="s">
        <v>16</v>
      </c>
      <c r="D1150" s="5" t="s">
        <v>115</v>
      </c>
      <c r="E1150" s="3" t="str">
        <f>INDEX('Player Data'!A:D,MATCH(D1150,'Player Data'!A:A,0),3)</f>
        <v>OAK</v>
      </c>
      <c r="F1150" s="3" t="str">
        <f>INDEX('Player Data'!A:D,MATCH('Draft Data'!D1150,'Player Data'!A:A,0),4)</f>
        <v>SP</v>
      </c>
      <c r="G1150" s="3">
        <f>INDEX('Player Data'!A:D,MATCH(D1150,'Player Data'!A:A,0),2)</f>
        <v>106</v>
      </c>
      <c r="H1150" s="3">
        <f t="shared" si="17"/>
        <v>3</v>
      </c>
      <c r="I1150" s="3">
        <f>VLOOKUP(B1150,Reference!$B$4:$C$29,2,1)</f>
        <v>11</v>
      </c>
    </row>
    <row r="1151" spans="1:9" x14ac:dyDescent="0.2">
      <c r="A1151" s="6">
        <v>5</v>
      </c>
      <c r="B1151" s="4">
        <v>110</v>
      </c>
      <c r="C1151" s="4" t="s">
        <v>716</v>
      </c>
      <c r="D1151" s="5" t="s">
        <v>119</v>
      </c>
      <c r="E1151" s="3" t="str">
        <f>INDEX('Player Data'!A:D,MATCH(D1151,'Player Data'!A:A,0),3)</f>
        <v>SD</v>
      </c>
      <c r="F1151" s="3" t="str">
        <f>INDEX('Player Data'!A:D,MATCH('Draft Data'!D1151,'Player Data'!A:A,0),4)</f>
        <v>SP</v>
      </c>
      <c r="G1151" s="3">
        <f>INDEX('Player Data'!A:D,MATCH(D1151,'Player Data'!A:A,0),2)</f>
        <v>111</v>
      </c>
      <c r="H1151" s="3">
        <f t="shared" si="17"/>
        <v>-1</v>
      </c>
      <c r="I1151" s="3">
        <f>VLOOKUP(B1151,Reference!$B$4:$C$29,2,1)</f>
        <v>11</v>
      </c>
    </row>
    <row r="1152" spans="1:9" x14ac:dyDescent="0.2">
      <c r="A1152" s="6">
        <v>5</v>
      </c>
      <c r="B1152" s="4">
        <v>111</v>
      </c>
      <c r="C1152" s="4" t="s">
        <v>716</v>
      </c>
      <c r="D1152" s="5" t="s">
        <v>129</v>
      </c>
      <c r="E1152" s="3" t="str">
        <f>INDEX('Player Data'!A:D,MATCH(D1152,'Player Data'!A:A,0),3)</f>
        <v>HOU</v>
      </c>
      <c r="F1152" s="3" t="str">
        <f>INDEX('Player Data'!A:D,MATCH('Draft Data'!D1152,'Player Data'!A:A,0),4)</f>
        <v>OF</v>
      </c>
      <c r="G1152" s="3">
        <f>INDEX('Player Data'!A:D,MATCH(D1152,'Player Data'!A:A,0),2)</f>
        <v>118</v>
      </c>
      <c r="H1152" s="3">
        <f t="shared" si="17"/>
        <v>-7</v>
      </c>
      <c r="I1152" s="3">
        <f>VLOOKUP(B1152,Reference!$B$4:$C$29,2,1)</f>
        <v>12</v>
      </c>
    </row>
    <row r="1153" spans="1:9" x14ac:dyDescent="0.2">
      <c r="A1153" s="6">
        <v>5</v>
      </c>
      <c r="B1153" s="4">
        <v>112</v>
      </c>
      <c r="C1153" s="4" t="s">
        <v>16</v>
      </c>
      <c r="D1153" s="5" t="s">
        <v>112</v>
      </c>
      <c r="E1153" s="3" t="str">
        <f>INDEX('Player Data'!A:D,MATCH(D1153,'Player Data'!A:A,0),3)</f>
        <v>SD</v>
      </c>
      <c r="F1153" s="3" t="str">
        <f>INDEX('Player Data'!A:D,MATCH('Draft Data'!D1153,'Player Data'!A:A,0),4)</f>
        <v>OF</v>
      </c>
      <c r="G1153" s="3">
        <f>INDEX('Player Data'!A:D,MATCH(D1153,'Player Data'!A:A,0),2)</f>
        <v>103</v>
      </c>
      <c r="H1153" s="3">
        <f t="shared" si="17"/>
        <v>9</v>
      </c>
      <c r="I1153" s="3">
        <f>VLOOKUP(B1153,Reference!$B$4:$C$29,2,1)</f>
        <v>12</v>
      </c>
    </row>
    <row r="1154" spans="1:9" x14ac:dyDescent="0.2">
      <c r="A1154" s="6">
        <v>5</v>
      </c>
      <c r="B1154" s="4">
        <v>113</v>
      </c>
      <c r="C1154" s="4" t="s">
        <v>715</v>
      </c>
      <c r="D1154" s="5" t="s">
        <v>125</v>
      </c>
      <c r="E1154" s="3" t="str">
        <f>INDEX('Player Data'!A:D,MATCH(D1154,'Player Data'!A:A,0),3)</f>
        <v>NYM</v>
      </c>
      <c r="F1154" s="3" t="str">
        <f>INDEX('Player Data'!A:D,MATCH('Draft Data'!D1154,'Player Data'!A:A,0),4)</f>
        <v>1B/OF</v>
      </c>
      <c r="G1154" s="3">
        <f>INDEX('Player Data'!A:D,MATCH(D1154,'Player Data'!A:A,0),2)</f>
        <v>121</v>
      </c>
      <c r="H1154" s="3">
        <f t="shared" si="17"/>
        <v>-8</v>
      </c>
      <c r="I1154" s="3">
        <f>VLOOKUP(B1154,Reference!$B$4:$C$29,2,1)</f>
        <v>12</v>
      </c>
    </row>
    <row r="1155" spans="1:9" x14ac:dyDescent="0.2">
      <c r="A1155" s="6">
        <v>5</v>
      </c>
      <c r="B1155" s="4">
        <v>114</v>
      </c>
      <c r="C1155" s="4" t="s">
        <v>714</v>
      </c>
      <c r="D1155" s="5" t="s">
        <v>139</v>
      </c>
      <c r="E1155" s="3" t="str">
        <f>INDEX('Player Data'!A:D,MATCH(D1155,'Player Data'!A:A,0),3)</f>
        <v>BOS</v>
      </c>
      <c r="F1155" s="3" t="str">
        <f>INDEX('Player Data'!A:D,MATCH('Draft Data'!D1155,'Player Data'!A:A,0),4)</f>
        <v>OF</v>
      </c>
      <c r="G1155" s="3">
        <f>INDEX('Player Data'!A:D,MATCH(D1155,'Player Data'!A:A,0),2)</f>
        <v>135</v>
      </c>
      <c r="H1155" s="3">
        <f t="shared" ref="H1155:H1218" si="18">B1155-G1155</f>
        <v>-21</v>
      </c>
      <c r="I1155" s="3">
        <f>VLOOKUP(B1155,Reference!$B$4:$C$29,2,1)</f>
        <v>12</v>
      </c>
    </row>
    <row r="1156" spans="1:9" x14ac:dyDescent="0.2">
      <c r="A1156" s="6">
        <v>5</v>
      </c>
      <c r="B1156" s="4">
        <v>115</v>
      </c>
      <c r="C1156" s="4" t="s">
        <v>6</v>
      </c>
      <c r="D1156" s="5" t="s">
        <v>117</v>
      </c>
      <c r="E1156" s="3" t="str">
        <f>INDEX('Player Data'!A:D,MATCH(D1156,'Player Data'!A:A,0),3)</f>
        <v>CLE</v>
      </c>
      <c r="F1156" s="3" t="str">
        <f>INDEX('Player Data'!A:D,MATCH('Draft Data'!D1156,'Player Data'!A:A,0),4)</f>
        <v>RP</v>
      </c>
      <c r="G1156" s="3">
        <f>INDEX('Player Data'!A:D,MATCH(D1156,'Player Data'!A:A,0),2)</f>
        <v>109</v>
      </c>
      <c r="H1156" s="3">
        <f t="shared" si="18"/>
        <v>6</v>
      </c>
      <c r="I1156" s="3">
        <f>VLOOKUP(B1156,Reference!$B$4:$C$29,2,1)</f>
        <v>12</v>
      </c>
    </row>
    <row r="1157" spans="1:9" x14ac:dyDescent="0.2">
      <c r="A1157" s="6">
        <v>5</v>
      </c>
      <c r="B1157" s="4">
        <v>116</v>
      </c>
      <c r="C1157" s="4" t="s">
        <v>713</v>
      </c>
      <c r="D1157" s="5" t="s">
        <v>121</v>
      </c>
      <c r="E1157" s="3" t="str">
        <f>INDEX('Player Data'!A:D,MATCH(D1157,'Player Data'!A:A,0),3)</f>
        <v>CHC</v>
      </c>
      <c r="F1157" s="3" t="str">
        <f>INDEX('Player Data'!A:D,MATCH('Draft Data'!D1157,'Player Data'!A:A,0),4)</f>
        <v>3B</v>
      </c>
      <c r="G1157" s="3">
        <f>INDEX('Player Data'!A:D,MATCH(D1157,'Player Data'!A:A,0),2)</f>
        <v>110</v>
      </c>
      <c r="H1157" s="3">
        <f t="shared" si="18"/>
        <v>6</v>
      </c>
      <c r="I1157" s="3">
        <f>VLOOKUP(B1157,Reference!$B$4:$C$29,2,1)</f>
        <v>12</v>
      </c>
    </row>
    <row r="1158" spans="1:9" x14ac:dyDescent="0.2">
      <c r="A1158" s="6">
        <v>5</v>
      </c>
      <c r="B1158" s="4">
        <v>117</v>
      </c>
      <c r="C1158" s="4" t="s">
        <v>712</v>
      </c>
      <c r="D1158" s="5" t="s">
        <v>124</v>
      </c>
      <c r="E1158" s="3" t="str">
        <f>INDEX('Player Data'!A:D,MATCH(D1158,'Player Data'!A:A,0),3)</f>
        <v>CLE</v>
      </c>
      <c r="F1158" s="3" t="str">
        <f>INDEX('Player Data'!A:D,MATCH('Draft Data'!D1158,'Player Data'!A:A,0),4)</f>
        <v>SP</v>
      </c>
      <c r="G1158" s="3">
        <f>INDEX('Player Data'!A:D,MATCH(D1158,'Player Data'!A:A,0),2)</f>
        <v>114</v>
      </c>
      <c r="H1158" s="3">
        <f t="shared" si="18"/>
        <v>3</v>
      </c>
      <c r="I1158" s="3">
        <f>VLOOKUP(B1158,Reference!$B$4:$C$29,2,1)</f>
        <v>12</v>
      </c>
    </row>
    <row r="1159" spans="1:9" x14ac:dyDescent="0.2">
      <c r="A1159" s="6">
        <v>5</v>
      </c>
      <c r="B1159" s="4">
        <v>118</v>
      </c>
      <c r="C1159" s="4" t="s">
        <v>711</v>
      </c>
      <c r="D1159" s="5" t="s">
        <v>108</v>
      </c>
      <c r="E1159" s="3" t="str">
        <f>INDEX('Player Data'!A:D,MATCH(D1159,'Player Data'!A:A,0),3)</f>
        <v>HOU</v>
      </c>
      <c r="F1159" s="3" t="str">
        <f>INDEX('Player Data'!A:D,MATCH('Draft Data'!D1159,'Player Data'!A:A,0),4)</f>
        <v>RP</v>
      </c>
      <c r="G1159" s="3">
        <f>INDEX('Player Data'!A:D,MATCH(D1159,'Player Data'!A:A,0),2)</f>
        <v>99</v>
      </c>
      <c r="H1159" s="3">
        <f t="shared" si="18"/>
        <v>19</v>
      </c>
      <c r="I1159" s="3">
        <f>VLOOKUP(B1159,Reference!$B$4:$C$29,2,1)</f>
        <v>12</v>
      </c>
    </row>
    <row r="1160" spans="1:9" x14ac:dyDescent="0.2">
      <c r="A1160" s="6">
        <v>5</v>
      </c>
      <c r="B1160" s="4">
        <v>119</v>
      </c>
      <c r="C1160" s="4" t="s">
        <v>710</v>
      </c>
      <c r="D1160" s="5" t="s">
        <v>144</v>
      </c>
      <c r="E1160" s="3" t="str">
        <f>INDEX('Player Data'!A:D,MATCH(D1160,'Player Data'!A:A,0),3)</f>
        <v>WSH</v>
      </c>
      <c r="F1160" s="3" t="str">
        <f>INDEX('Player Data'!A:D,MATCH('Draft Data'!D1160,'Player Data'!A:A,0),4)</f>
        <v>RP</v>
      </c>
      <c r="G1160" s="3">
        <f>INDEX('Player Data'!A:D,MATCH(D1160,'Player Data'!A:A,0),2)</f>
        <v>133</v>
      </c>
      <c r="H1160" s="3">
        <f t="shared" si="18"/>
        <v>-14</v>
      </c>
      <c r="I1160" s="3">
        <f>VLOOKUP(B1160,Reference!$B$4:$C$29,2,1)</f>
        <v>12</v>
      </c>
    </row>
    <row r="1161" spans="1:9" x14ac:dyDescent="0.2">
      <c r="A1161" s="6">
        <v>5</v>
      </c>
      <c r="B1161" s="4">
        <v>120</v>
      </c>
      <c r="C1161" s="4" t="s">
        <v>709</v>
      </c>
      <c r="D1161" s="5" t="s">
        <v>131</v>
      </c>
      <c r="E1161" s="3" t="str">
        <f>INDEX('Player Data'!A:D,MATCH(D1161,'Player Data'!A:A,0),3)</f>
        <v>LAD</v>
      </c>
      <c r="F1161" s="3" t="str">
        <f>INDEX('Player Data'!A:D,MATCH('Draft Data'!D1161,'Player Data'!A:A,0),4)</f>
        <v>RP</v>
      </c>
      <c r="G1161" s="3">
        <f>INDEX('Player Data'!A:D,MATCH(D1161,'Player Data'!A:A,0),2)</f>
        <v>124</v>
      </c>
      <c r="H1161" s="3">
        <f t="shared" si="18"/>
        <v>-4</v>
      </c>
      <c r="I1161" s="3">
        <f>VLOOKUP(B1161,Reference!$B$4:$C$29,2,1)</f>
        <v>12</v>
      </c>
    </row>
    <row r="1162" spans="1:9" x14ac:dyDescent="0.2">
      <c r="A1162" s="6">
        <v>5</v>
      </c>
      <c r="B1162" s="4">
        <v>121</v>
      </c>
      <c r="C1162" s="4" t="s">
        <v>709</v>
      </c>
      <c r="D1162" s="5" t="s">
        <v>179</v>
      </c>
      <c r="E1162" s="3" t="str">
        <f>INDEX('Player Data'!A:D,MATCH(D1162,'Player Data'!A:A,0),3)</f>
        <v>WSH</v>
      </c>
      <c r="F1162" s="3" t="str">
        <f>INDEX('Player Data'!A:D,MATCH('Draft Data'!D1162,'Player Data'!A:A,0),4)</f>
        <v>SP</v>
      </c>
      <c r="G1162" s="3">
        <f>INDEX('Player Data'!A:D,MATCH(D1162,'Player Data'!A:A,0),2)</f>
        <v>171</v>
      </c>
      <c r="H1162" s="3">
        <f t="shared" si="18"/>
        <v>-50</v>
      </c>
      <c r="I1162" s="3">
        <f>VLOOKUP(B1162,Reference!$B$4:$C$29,2,1)</f>
        <v>13</v>
      </c>
    </row>
    <row r="1163" spans="1:9" x14ac:dyDescent="0.2">
      <c r="A1163" s="6">
        <v>5</v>
      </c>
      <c r="B1163" s="4">
        <v>122</v>
      </c>
      <c r="C1163" s="4" t="s">
        <v>710</v>
      </c>
      <c r="D1163" s="5" t="s">
        <v>200</v>
      </c>
      <c r="E1163" s="3" t="str">
        <f>INDEX('Player Data'!A:D,MATCH(D1163,'Player Data'!A:A,0),3)</f>
        <v>KC</v>
      </c>
      <c r="F1163" s="3" t="str">
        <f>INDEX('Player Data'!A:D,MATCH('Draft Data'!D1163,'Player Data'!A:A,0),4)</f>
        <v>1B</v>
      </c>
      <c r="G1163" s="3">
        <f>INDEX('Player Data'!A:D,MATCH(D1163,'Player Data'!A:A,0),2)</f>
        <v>169</v>
      </c>
      <c r="H1163" s="3">
        <f t="shared" si="18"/>
        <v>-47</v>
      </c>
      <c r="I1163" s="3">
        <f>VLOOKUP(B1163,Reference!$B$4:$C$29,2,1)</f>
        <v>13</v>
      </c>
    </row>
    <row r="1164" spans="1:9" x14ac:dyDescent="0.2">
      <c r="A1164" s="6">
        <v>5</v>
      </c>
      <c r="B1164" s="4">
        <v>123</v>
      </c>
      <c r="C1164" s="4" t="s">
        <v>711</v>
      </c>
      <c r="D1164" s="5" t="s">
        <v>109</v>
      </c>
      <c r="E1164" s="3" t="str">
        <f>INDEX('Player Data'!A:D,MATCH(D1164,'Player Data'!A:A,0),3)</f>
        <v>CWS</v>
      </c>
      <c r="F1164" s="3" t="str">
        <f>INDEX('Player Data'!A:D,MATCH('Draft Data'!D1164,'Player Data'!A:A,0),4)</f>
        <v>3B</v>
      </c>
      <c r="G1164" s="3">
        <f>INDEX('Player Data'!A:D,MATCH(D1164,'Player Data'!A:A,0),2)</f>
        <v>100</v>
      </c>
      <c r="H1164" s="3">
        <f t="shared" si="18"/>
        <v>23</v>
      </c>
      <c r="I1164" s="3">
        <f>VLOOKUP(B1164,Reference!$B$4:$C$29,2,1)</f>
        <v>13</v>
      </c>
    </row>
    <row r="1165" spans="1:9" x14ac:dyDescent="0.2">
      <c r="A1165" s="6">
        <v>5</v>
      </c>
      <c r="B1165" s="4">
        <v>124</v>
      </c>
      <c r="C1165" s="4" t="s">
        <v>712</v>
      </c>
      <c r="D1165" s="5" t="s">
        <v>137</v>
      </c>
      <c r="E1165" s="3" t="str">
        <f>INDEX('Player Data'!A:D,MATCH(D1165,'Player Data'!A:A,0),3)</f>
        <v>CIN</v>
      </c>
      <c r="F1165" s="3" t="str">
        <f>INDEX('Player Data'!A:D,MATCH('Draft Data'!D1165,'Player Data'!A:A,0),4)</f>
        <v>2B/1B</v>
      </c>
      <c r="G1165" s="3">
        <f>INDEX('Player Data'!A:D,MATCH(D1165,'Player Data'!A:A,0),2)</f>
        <v>128</v>
      </c>
      <c r="H1165" s="3">
        <f t="shared" si="18"/>
        <v>-4</v>
      </c>
      <c r="I1165" s="3">
        <f>VLOOKUP(B1165,Reference!$B$4:$C$29,2,1)</f>
        <v>13</v>
      </c>
    </row>
    <row r="1166" spans="1:9" x14ac:dyDescent="0.2">
      <c r="A1166" s="6">
        <v>5</v>
      </c>
      <c r="B1166" s="4">
        <v>125</v>
      </c>
      <c r="C1166" s="4" t="s">
        <v>713</v>
      </c>
      <c r="D1166" s="5" t="s">
        <v>126</v>
      </c>
      <c r="E1166" s="3" t="str">
        <f>INDEX('Player Data'!A:D,MATCH(D1166,'Player Data'!A:A,0),3)</f>
        <v>SF</v>
      </c>
      <c r="F1166" s="3" t="str">
        <f>INDEX('Player Data'!A:D,MATCH('Draft Data'!D1166,'Player Data'!A:A,0),4)</f>
        <v>OF</v>
      </c>
      <c r="G1166" s="3">
        <f>INDEX('Player Data'!A:D,MATCH(D1166,'Player Data'!A:A,0),2)</f>
        <v>116</v>
      </c>
      <c r="H1166" s="3">
        <f t="shared" si="18"/>
        <v>9</v>
      </c>
      <c r="I1166" s="3">
        <f>VLOOKUP(B1166,Reference!$B$4:$C$29,2,1)</f>
        <v>13</v>
      </c>
    </row>
    <row r="1167" spans="1:9" x14ac:dyDescent="0.2">
      <c r="A1167" s="6">
        <v>5</v>
      </c>
      <c r="B1167" s="4">
        <v>126</v>
      </c>
      <c r="C1167" s="4" t="s">
        <v>6</v>
      </c>
      <c r="D1167" s="5" t="s">
        <v>135</v>
      </c>
      <c r="E1167" s="3" t="str">
        <f>INDEX('Player Data'!A:D,MATCH(D1167,'Player Data'!A:A,0),3)</f>
        <v>BAL</v>
      </c>
      <c r="F1167" s="3" t="str">
        <f>INDEX('Player Data'!A:D,MATCH('Draft Data'!D1167,'Player Data'!A:A,0),4)</f>
        <v>OF</v>
      </c>
      <c r="G1167" s="3">
        <f>INDEX('Player Data'!A:D,MATCH(D1167,'Player Data'!A:A,0),2)</f>
        <v>122</v>
      </c>
      <c r="H1167" s="3">
        <f t="shared" si="18"/>
        <v>4</v>
      </c>
      <c r="I1167" s="3">
        <f>VLOOKUP(B1167,Reference!$B$4:$C$29,2,1)</f>
        <v>13</v>
      </c>
    </row>
    <row r="1168" spans="1:9" x14ac:dyDescent="0.2">
      <c r="A1168" s="6">
        <v>5</v>
      </c>
      <c r="B1168" s="4">
        <v>127</v>
      </c>
      <c r="C1168" s="4" t="s">
        <v>714</v>
      </c>
      <c r="D1168" s="5" t="s">
        <v>130</v>
      </c>
      <c r="E1168" s="3" t="str">
        <f>INDEX('Player Data'!A:D,MATCH(D1168,'Player Data'!A:A,0),3)</f>
        <v>NYY</v>
      </c>
      <c r="F1168" s="3" t="str">
        <f>INDEX('Player Data'!A:D,MATCH('Draft Data'!D1168,'Player Data'!A:A,0),4)</f>
        <v>DH</v>
      </c>
      <c r="G1168" s="3">
        <f>INDEX('Player Data'!A:D,MATCH(D1168,'Player Data'!A:A,0),2)</f>
        <v>120</v>
      </c>
      <c r="H1168" s="3">
        <f t="shared" si="18"/>
        <v>7</v>
      </c>
      <c r="I1168" s="3">
        <f>VLOOKUP(B1168,Reference!$B$4:$C$29,2,1)</f>
        <v>13</v>
      </c>
    </row>
    <row r="1169" spans="1:9" x14ac:dyDescent="0.2">
      <c r="A1169" s="6">
        <v>5</v>
      </c>
      <c r="B1169" s="4">
        <v>128</v>
      </c>
      <c r="C1169" s="4" t="s">
        <v>715</v>
      </c>
      <c r="D1169" s="5" t="s">
        <v>140</v>
      </c>
      <c r="E1169" s="3" t="str">
        <f>INDEX('Player Data'!A:D,MATCH(D1169,'Player Data'!A:A,0),3)</f>
        <v>WSH</v>
      </c>
      <c r="F1169" s="3" t="str">
        <f>INDEX('Player Data'!A:D,MATCH('Draft Data'!D1169,'Player Data'!A:A,0),4)</f>
        <v>1B</v>
      </c>
      <c r="G1169" s="3">
        <f>INDEX('Player Data'!A:D,MATCH(D1169,'Player Data'!A:A,0),2)</f>
        <v>131</v>
      </c>
      <c r="H1169" s="3">
        <f t="shared" si="18"/>
        <v>-3</v>
      </c>
      <c r="I1169" s="3">
        <f>VLOOKUP(B1169,Reference!$B$4:$C$29,2,1)</f>
        <v>13</v>
      </c>
    </row>
    <row r="1170" spans="1:9" x14ac:dyDescent="0.2">
      <c r="A1170" s="6">
        <v>5</v>
      </c>
      <c r="B1170" s="4">
        <v>129</v>
      </c>
      <c r="C1170" s="4" t="s">
        <v>16</v>
      </c>
      <c r="D1170" s="5" t="s">
        <v>123</v>
      </c>
      <c r="E1170" s="3" t="str">
        <f>INDEX('Player Data'!A:D,MATCH(D1170,'Player Data'!A:A,0),3)</f>
        <v>HOU</v>
      </c>
      <c r="F1170" s="3" t="str">
        <f>INDEX('Player Data'!A:D,MATCH('Draft Data'!D1170,'Player Data'!A:A,0),4)</f>
        <v>SP</v>
      </c>
      <c r="G1170" s="3">
        <f>INDEX('Player Data'!A:D,MATCH(D1170,'Player Data'!A:A,0),2)</f>
        <v>115</v>
      </c>
      <c r="H1170" s="3">
        <f t="shared" si="18"/>
        <v>14</v>
      </c>
      <c r="I1170" s="3">
        <f>VLOOKUP(B1170,Reference!$B$4:$C$29,2,1)</f>
        <v>13</v>
      </c>
    </row>
    <row r="1171" spans="1:9" x14ac:dyDescent="0.2">
      <c r="A1171" s="6">
        <v>5</v>
      </c>
      <c r="B1171" s="4">
        <v>130</v>
      </c>
      <c r="C1171" s="4" t="s">
        <v>716</v>
      </c>
      <c r="D1171" s="5" t="s">
        <v>133</v>
      </c>
      <c r="E1171" s="3" t="str">
        <f>INDEX('Player Data'!A:D,MATCH(D1171,'Player Data'!A:A,0),3)</f>
        <v>HOU</v>
      </c>
      <c r="F1171" s="3" t="str">
        <f>INDEX('Player Data'!A:D,MATCH('Draft Data'!D1171,'Player Data'!A:A,0),4)</f>
        <v>SP</v>
      </c>
      <c r="G1171" s="3">
        <f>INDEX('Player Data'!A:D,MATCH(D1171,'Player Data'!A:A,0),2)</f>
        <v>119</v>
      </c>
      <c r="H1171" s="3">
        <f t="shared" si="18"/>
        <v>11</v>
      </c>
      <c r="I1171" s="3">
        <f>VLOOKUP(B1171,Reference!$B$4:$C$29,2,1)</f>
        <v>13</v>
      </c>
    </row>
    <row r="1172" spans="1:9" x14ac:dyDescent="0.2">
      <c r="A1172" s="6">
        <v>5</v>
      </c>
      <c r="B1172" s="4">
        <v>131</v>
      </c>
      <c r="C1172" s="4" t="s">
        <v>716</v>
      </c>
      <c r="D1172" s="5" t="s">
        <v>149</v>
      </c>
      <c r="E1172" s="3" t="str">
        <f>INDEX('Player Data'!A:D,MATCH(D1172,'Player Data'!A:A,0),3)</f>
        <v>LAD</v>
      </c>
      <c r="F1172" s="3" t="str">
        <f>INDEX('Player Data'!A:D,MATCH('Draft Data'!D1172,'Player Data'!A:A,0),4)</f>
        <v>C</v>
      </c>
      <c r="G1172" s="3">
        <f>INDEX('Player Data'!A:D,MATCH(D1172,'Player Data'!A:A,0),2)</f>
        <v>138</v>
      </c>
      <c r="H1172" s="3">
        <f t="shared" si="18"/>
        <v>-7</v>
      </c>
      <c r="I1172" s="3">
        <f>VLOOKUP(B1172,Reference!$B$4:$C$29,2,1)</f>
        <v>14</v>
      </c>
    </row>
    <row r="1173" spans="1:9" x14ac:dyDescent="0.2">
      <c r="A1173" s="6">
        <v>5</v>
      </c>
      <c r="B1173" s="4">
        <v>132</v>
      </c>
      <c r="C1173" s="4" t="s">
        <v>16</v>
      </c>
      <c r="D1173" s="5" t="s">
        <v>138</v>
      </c>
      <c r="E1173" s="3" t="str">
        <f>INDEX('Player Data'!A:D,MATCH(D1173,'Player Data'!A:A,0),3)</f>
        <v>SD</v>
      </c>
      <c r="F1173" s="3" t="str">
        <f>INDEX('Player Data'!A:D,MATCH('Draft Data'!D1173,'Player Data'!A:A,0),4)</f>
        <v>1B</v>
      </c>
      <c r="G1173" s="3">
        <f>INDEX('Player Data'!A:D,MATCH(D1173,'Player Data'!A:A,0),2)</f>
        <v>130</v>
      </c>
      <c r="H1173" s="3">
        <f t="shared" si="18"/>
        <v>2</v>
      </c>
      <c r="I1173" s="3">
        <f>VLOOKUP(B1173,Reference!$B$4:$C$29,2,1)</f>
        <v>14</v>
      </c>
    </row>
    <row r="1174" spans="1:9" x14ac:dyDescent="0.2">
      <c r="A1174" s="6">
        <v>5</v>
      </c>
      <c r="B1174" s="4">
        <v>133</v>
      </c>
      <c r="C1174" s="4" t="s">
        <v>715</v>
      </c>
      <c r="D1174" s="5" t="s">
        <v>148</v>
      </c>
      <c r="E1174" s="3" t="str">
        <f>INDEX('Player Data'!A:D,MATCH(D1174,'Player Data'!A:A,0),3)</f>
        <v>BAL</v>
      </c>
      <c r="F1174" s="3" t="str">
        <f>INDEX('Player Data'!A:D,MATCH('Draft Data'!D1174,'Player Data'!A:A,0),4)</f>
        <v>OF/1B</v>
      </c>
      <c r="G1174" s="3">
        <f>INDEX('Player Data'!A:D,MATCH(D1174,'Player Data'!A:A,0),2)</f>
        <v>142</v>
      </c>
      <c r="H1174" s="3">
        <f t="shared" si="18"/>
        <v>-9</v>
      </c>
      <c r="I1174" s="3">
        <f>VLOOKUP(B1174,Reference!$B$4:$C$29,2,1)</f>
        <v>14</v>
      </c>
    </row>
    <row r="1175" spans="1:9" x14ac:dyDescent="0.2">
      <c r="A1175" s="6">
        <v>5</v>
      </c>
      <c r="B1175" s="4">
        <v>134</v>
      </c>
      <c r="C1175" s="4" t="s">
        <v>714</v>
      </c>
      <c r="D1175" s="5" t="s">
        <v>128</v>
      </c>
      <c r="E1175" s="3" t="str">
        <f>INDEX('Player Data'!A:D,MATCH(D1175,'Player Data'!A:A,0),3)</f>
        <v>TOR</v>
      </c>
      <c r="F1175" s="3" t="str">
        <f>INDEX('Player Data'!A:D,MATCH('Draft Data'!D1175,'Player Data'!A:A,0),4)</f>
        <v>RP</v>
      </c>
      <c r="G1175" s="3">
        <f>INDEX('Player Data'!A:D,MATCH(D1175,'Player Data'!A:A,0),2)</f>
        <v>125</v>
      </c>
      <c r="H1175" s="3">
        <f t="shared" si="18"/>
        <v>9</v>
      </c>
      <c r="I1175" s="3">
        <f>VLOOKUP(B1175,Reference!$B$4:$C$29,2,1)</f>
        <v>14</v>
      </c>
    </row>
    <row r="1176" spans="1:9" x14ac:dyDescent="0.2">
      <c r="A1176" s="6">
        <v>5</v>
      </c>
      <c r="B1176" s="4">
        <v>135</v>
      </c>
      <c r="C1176" s="4" t="s">
        <v>6</v>
      </c>
      <c r="D1176" s="5" t="s">
        <v>127</v>
      </c>
      <c r="E1176" s="3" t="str">
        <f>INDEX('Player Data'!A:D,MATCH(D1176,'Player Data'!A:A,0),3)</f>
        <v>SD</v>
      </c>
      <c r="F1176" s="3" t="str">
        <f>INDEX('Player Data'!A:D,MATCH('Draft Data'!D1176,'Player Data'!A:A,0),4)</f>
        <v>SP</v>
      </c>
      <c r="G1176" s="3">
        <f>INDEX('Player Data'!A:D,MATCH(D1176,'Player Data'!A:A,0),2)</f>
        <v>117</v>
      </c>
      <c r="H1176" s="3">
        <f t="shared" si="18"/>
        <v>18</v>
      </c>
      <c r="I1176" s="3">
        <f>VLOOKUP(B1176,Reference!$B$4:$C$29,2,1)</f>
        <v>14</v>
      </c>
    </row>
    <row r="1177" spans="1:9" x14ac:dyDescent="0.2">
      <c r="A1177" s="6">
        <v>5</v>
      </c>
      <c r="B1177" s="4">
        <v>136</v>
      </c>
      <c r="C1177" s="4" t="s">
        <v>713</v>
      </c>
      <c r="D1177" s="5" t="s">
        <v>168</v>
      </c>
      <c r="E1177" s="3" t="str">
        <f>INDEX('Player Data'!A:D,MATCH(D1177,'Player Data'!A:A,0),3)</f>
        <v>ATL</v>
      </c>
      <c r="F1177" s="3" t="str">
        <f>INDEX('Player Data'!A:D,MATCH('Draft Data'!D1177,'Player Data'!A:A,0),4)</f>
        <v>SP</v>
      </c>
      <c r="G1177" s="3">
        <f>INDEX('Player Data'!A:D,MATCH(D1177,'Player Data'!A:A,0),2)</f>
        <v>158</v>
      </c>
      <c r="H1177" s="3">
        <f t="shared" si="18"/>
        <v>-22</v>
      </c>
      <c r="I1177" s="3">
        <f>VLOOKUP(B1177,Reference!$B$4:$C$29,2,1)</f>
        <v>14</v>
      </c>
    </row>
    <row r="1178" spans="1:9" x14ac:dyDescent="0.2">
      <c r="A1178" s="6">
        <v>5</v>
      </c>
      <c r="B1178" s="4">
        <v>137</v>
      </c>
      <c r="C1178" s="4" t="s">
        <v>712</v>
      </c>
      <c r="D1178" s="5" t="s">
        <v>155</v>
      </c>
      <c r="E1178" s="3" t="str">
        <f>INDEX('Player Data'!A:D,MATCH(D1178,'Player Data'!A:A,0),3)</f>
        <v>NYY</v>
      </c>
      <c r="F1178" s="3" t="str">
        <f>INDEX('Player Data'!A:D,MATCH('Draft Data'!D1178,'Player Data'!A:A,0),4)</f>
        <v>3B</v>
      </c>
      <c r="G1178" s="3">
        <f>INDEX('Player Data'!A:D,MATCH(D1178,'Player Data'!A:A,0),2)</f>
        <v>151</v>
      </c>
      <c r="H1178" s="3">
        <f t="shared" si="18"/>
        <v>-14</v>
      </c>
      <c r="I1178" s="3">
        <f>VLOOKUP(B1178,Reference!$B$4:$C$29,2,1)</f>
        <v>14</v>
      </c>
    </row>
    <row r="1179" spans="1:9" x14ac:dyDescent="0.2">
      <c r="A1179" s="6">
        <v>5</v>
      </c>
      <c r="B1179" s="4">
        <v>138</v>
      </c>
      <c r="C1179" s="4" t="s">
        <v>711</v>
      </c>
      <c r="D1179" s="5" t="s">
        <v>134</v>
      </c>
      <c r="E1179" s="3" t="str">
        <f>INDEX('Player Data'!A:D,MATCH(D1179,'Player Data'!A:A,0),3)</f>
        <v>OAK</v>
      </c>
      <c r="F1179" s="3" t="str">
        <f>INDEX('Player Data'!A:D,MATCH('Draft Data'!D1179,'Player Data'!A:A,0),4)</f>
        <v>OF</v>
      </c>
      <c r="G1179" s="3">
        <f>INDEX('Player Data'!A:D,MATCH(D1179,'Player Data'!A:A,0),2)</f>
        <v>123</v>
      </c>
      <c r="H1179" s="3">
        <f t="shared" si="18"/>
        <v>15</v>
      </c>
      <c r="I1179" s="3">
        <f>VLOOKUP(B1179,Reference!$B$4:$C$29,2,1)</f>
        <v>14</v>
      </c>
    </row>
    <row r="1180" spans="1:9" x14ac:dyDescent="0.2">
      <c r="A1180" s="6">
        <v>5</v>
      </c>
      <c r="B1180" s="4">
        <v>139</v>
      </c>
      <c r="C1180" s="4" t="s">
        <v>710</v>
      </c>
      <c r="D1180" s="5" t="s">
        <v>146</v>
      </c>
      <c r="E1180" s="3" t="str">
        <f>INDEX('Player Data'!A:D,MATCH(D1180,'Player Data'!A:A,0),3)</f>
        <v>CHC</v>
      </c>
      <c r="F1180" s="3" t="str">
        <f>INDEX('Player Data'!A:D,MATCH('Draft Data'!D1180,'Player Data'!A:A,0),4)</f>
        <v>OF</v>
      </c>
      <c r="G1180" s="3">
        <f>INDEX('Player Data'!A:D,MATCH(D1180,'Player Data'!A:A,0),2)</f>
        <v>137</v>
      </c>
      <c r="H1180" s="3">
        <f t="shared" si="18"/>
        <v>2</v>
      </c>
      <c r="I1180" s="3">
        <f>VLOOKUP(B1180,Reference!$B$4:$C$29,2,1)</f>
        <v>14</v>
      </c>
    </row>
    <row r="1181" spans="1:9" x14ac:dyDescent="0.2">
      <c r="A1181" s="6">
        <v>5</v>
      </c>
      <c r="B1181" s="4">
        <v>140</v>
      </c>
      <c r="C1181" s="4" t="s">
        <v>709</v>
      </c>
      <c r="D1181" s="5" t="s">
        <v>205</v>
      </c>
      <c r="E1181" s="3" t="str">
        <f>INDEX('Player Data'!A:D,MATCH(D1181,'Player Data'!A:A,0),3)</f>
        <v>MIN</v>
      </c>
      <c r="F1181" s="3" t="str">
        <f>INDEX('Player Data'!A:D,MATCH('Draft Data'!D1181,'Player Data'!A:A,0),4)</f>
        <v>3B</v>
      </c>
      <c r="G1181" s="3">
        <f>INDEX('Player Data'!A:D,MATCH(D1181,'Player Data'!A:A,0),2)</f>
        <v>174</v>
      </c>
      <c r="H1181" s="3">
        <f t="shared" si="18"/>
        <v>-34</v>
      </c>
      <c r="I1181" s="3">
        <f>VLOOKUP(B1181,Reference!$B$4:$C$29,2,1)</f>
        <v>14</v>
      </c>
    </row>
    <row r="1182" spans="1:9" x14ac:dyDescent="0.2">
      <c r="A1182" s="6">
        <v>5</v>
      </c>
      <c r="B1182" s="4">
        <v>141</v>
      </c>
      <c r="C1182" s="4" t="s">
        <v>709</v>
      </c>
      <c r="D1182" s="5" t="s">
        <v>152</v>
      </c>
      <c r="E1182" s="3" t="str">
        <f>INDEX('Player Data'!A:D,MATCH(D1182,'Player Data'!A:A,0),3)</f>
        <v>CHC</v>
      </c>
      <c r="F1182" s="3" t="str">
        <f>INDEX('Player Data'!A:D,MATCH('Draft Data'!D1182,'Player Data'!A:A,0),4)</f>
        <v>C</v>
      </c>
      <c r="G1182" s="3">
        <f>INDEX('Player Data'!A:D,MATCH(D1182,'Player Data'!A:A,0),2)</f>
        <v>146</v>
      </c>
      <c r="H1182" s="3">
        <f t="shared" si="18"/>
        <v>-5</v>
      </c>
      <c r="I1182" s="3">
        <f>VLOOKUP(B1182,Reference!$B$4:$C$29,2,1)</f>
        <v>15</v>
      </c>
    </row>
    <row r="1183" spans="1:9" x14ac:dyDescent="0.2">
      <c r="A1183" s="6">
        <v>5</v>
      </c>
      <c r="B1183" s="4">
        <v>142</v>
      </c>
      <c r="C1183" s="4" t="s">
        <v>710</v>
      </c>
      <c r="D1183" s="5" t="s">
        <v>161</v>
      </c>
      <c r="E1183" s="3" t="str">
        <f>INDEX('Player Data'!A:D,MATCH(D1183,'Player Data'!A:A,0),3)</f>
        <v>MIN</v>
      </c>
      <c r="F1183" s="3" t="str">
        <f>INDEX('Player Data'!A:D,MATCH('Draft Data'!D1183,'Player Data'!A:A,0),4)</f>
        <v>OF</v>
      </c>
      <c r="G1183" s="3">
        <f>INDEX('Player Data'!A:D,MATCH(D1183,'Player Data'!A:A,0),2)</f>
        <v>143</v>
      </c>
      <c r="H1183" s="3">
        <f t="shared" si="18"/>
        <v>-1</v>
      </c>
      <c r="I1183" s="3">
        <f>VLOOKUP(B1183,Reference!$B$4:$C$29,2,1)</f>
        <v>15</v>
      </c>
    </row>
    <row r="1184" spans="1:9" x14ac:dyDescent="0.2">
      <c r="A1184" s="6">
        <v>5</v>
      </c>
      <c r="B1184" s="4">
        <v>143</v>
      </c>
      <c r="C1184" s="4" t="s">
        <v>711</v>
      </c>
      <c r="D1184" s="5" t="s">
        <v>141</v>
      </c>
      <c r="E1184" s="3" t="str">
        <f>INDEX('Player Data'!A:D,MATCH(D1184,'Player Data'!A:A,0),3)</f>
        <v>LAD</v>
      </c>
      <c r="F1184" s="3" t="str">
        <f>INDEX('Player Data'!A:D,MATCH('Draft Data'!D1184,'Player Data'!A:A,0),4)</f>
        <v>SP</v>
      </c>
      <c r="G1184" s="3">
        <f>INDEX('Player Data'!A:D,MATCH(D1184,'Player Data'!A:A,0),2)</f>
        <v>129</v>
      </c>
      <c r="H1184" s="3">
        <f t="shared" si="18"/>
        <v>14</v>
      </c>
      <c r="I1184" s="3">
        <f>VLOOKUP(B1184,Reference!$B$4:$C$29,2,1)</f>
        <v>15</v>
      </c>
    </row>
    <row r="1185" spans="1:9" x14ac:dyDescent="0.2">
      <c r="A1185" s="6">
        <v>5</v>
      </c>
      <c r="B1185" s="4">
        <v>144</v>
      </c>
      <c r="C1185" s="4" t="s">
        <v>712</v>
      </c>
      <c r="D1185" s="5" t="s">
        <v>153</v>
      </c>
      <c r="E1185" s="3" t="str">
        <f>INDEX('Player Data'!A:D,MATCH(D1185,'Player Data'!A:A,0),3)</f>
        <v>STL</v>
      </c>
      <c r="F1185" s="3" t="str">
        <f>INDEX('Player Data'!A:D,MATCH('Draft Data'!D1185,'Player Data'!A:A,0),4)</f>
        <v>3B/SS/OF</v>
      </c>
      <c r="G1185" s="3">
        <f>INDEX('Player Data'!A:D,MATCH(D1185,'Player Data'!A:A,0),2)</f>
        <v>148</v>
      </c>
      <c r="H1185" s="3">
        <f t="shared" si="18"/>
        <v>-4</v>
      </c>
      <c r="I1185" s="3">
        <f>VLOOKUP(B1185,Reference!$B$4:$C$29,2,1)</f>
        <v>15</v>
      </c>
    </row>
    <row r="1186" spans="1:9" x14ac:dyDescent="0.2">
      <c r="A1186" s="6">
        <v>5</v>
      </c>
      <c r="B1186" s="4">
        <v>145</v>
      </c>
      <c r="C1186" s="4" t="s">
        <v>713</v>
      </c>
      <c r="D1186" s="5" t="s">
        <v>143</v>
      </c>
      <c r="E1186" s="3" t="str">
        <f>INDEX('Player Data'!A:D,MATCH(D1186,'Player Data'!A:A,0),3)</f>
        <v>CWS</v>
      </c>
      <c r="F1186" s="3" t="str">
        <f>INDEX('Player Data'!A:D,MATCH('Draft Data'!D1186,'Player Data'!A:A,0),4)</f>
        <v>C</v>
      </c>
      <c r="G1186" s="3">
        <f>INDEX('Player Data'!A:D,MATCH(D1186,'Player Data'!A:A,0),2)</f>
        <v>141</v>
      </c>
      <c r="H1186" s="3">
        <f t="shared" si="18"/>
        <v>4</v>
      </c>
      <c r="I1186" s="3">
        <f>VLOOKUP(B1186,Reference!$B$4:$C$29,2,1)</f>
        <v>15</v>
      </c>
    </row>
    <row r="1187" spans="1:9" x14ac:dyDescent="0.2">
      <c r="A1187" s="6">
        <v>5</v>
      </c>
      <c r="B1187" s="4">
        <v>146</v>
      </c>
      <c r="C1187" s="4" t="s">
        <v>6</v>
      </c>
      <c r="D1187" s="5" t="s">
        <v>165</v>
      </c>
      <c r="E1187" s="3" t="str">
        <f>INDEX('Player Data'!A:D,MATCH(D1187,'Player Data'!A:A,0),3)</f>
        <v>PHI</v>
      </c>
      <c r="F1187" s="3" t="str">
        <f>INDEX('Player Data'!A:D,MATCH('Draft Data'!D1187,'Player Data'!A:A,0),4)</f>
        <v>2B/3B</v>
      </c>
      <c r="G1187" s="3">
        <f>INDEX('Player Data'!A:D,MATCH(D1187,'Player Data'!A:A,0),2)</f>
        <v>154</v>
      </c>
      <c r="H1187" s="3">
        <f t="shared" si="18"/>
        <v>-8</v>
      </c>
      <c r="I1187" s="3">
        <f>VLOOKUP(B1187,Reference!$B$4:$C$29,2,1)</f>
        <v>15</v>
      </c>
    </row>
    <row r="1188" spans="1:9" x14ac:dyDescent="0.2">
      <c r="A1188" s="6">
        <v>5</v>
      </c>
      <c r="B1188" s="4">
        <v>147</v>
      </c>
      <c r="C1188" s="4" t="s">
        <v>714</v>
      </c>
      <c r="D1188" s="5" t="s">
        <v>142</v>
      </c>
      <c r="E1188" s="3" t="str">
        <f>INDEX('Player Data'!A:D,MATCH(D1188,'Player Data'!A:A,0),3)</f>
        <v>PHI</v>
      </c>
      <c r="F1188" s="3" t="str">
        <f>INDEX('Player Data'!A:D,MATCH('Draft Data'!D1188,'Player Data'!A:A,0),4)</f>
        <v>1B</v>
      </c>
      <c r="G1188" s="3">
        <f>INDEX('Player Data'!A:D,MATCH(D1188,'Player Data'!A:A,0),2)</f>
        <v>132</v>
      </c>
      <c r="H1188" s="3">
        <f t="shared" si="18"/>
        <v>15</v>
      </c>
      <c r="I1188" s="3">
        <f>VLOOKUP(B1188,Reference!$B$4:$C$29,2,1)</f>
        <v>15</v>
      </c>
    </row>
    <row r="1189" spans="1:9" x14ac:dyDescent="0.2">
      <c r="A1189" s="6">
        <v>5</v>
      </c>
      <c r="B1189" s="4">
        <v>148</v>
      </c>
      <c r="C1189" s="4" t="s">
        <v>715</v>
      </c>
      <c r="D1189" s="5" t="s">
        <v>173</v>
      </c>
      <c r="E1189" s="3" t="str">
        <f>INDEX('Player Data'!A:D,MATCH(D1189,'Player Data'!A:A,0),3)</f>
        <v>SEA</v>
      </c>
      <c r="F1189" s="3" t="str">
        <f>INDEX('Player Data'!A:D,MATCH('Draft Data'!D1189,'Player Data'!A:A,0),4)</f>
        <v>SP</v>
      </c>
      <c r="G1189" s="3">
        <f>INDEX('Player Data'!A:D,MATCH(D1189,'Player Data'!A:A,0),2)</f>
        <v>167</v>
      </c>
      <c r="H1189" s="3">
        <f t="shared" si="18"/>
        <v>-19</v>
      </c>
      <c r="I1189" s="3">
        <f>VLOOKUP(B1189,Reference!$B$4:$C$29,2,1)</f>
        <v>15</v>
      </c>
    </row>
    <row r="1190" spans="1:9" x14ac:dyDescent="0.2">
      <c r="A1190" s="6">
        <v>5</v>
      </c>
      <c r="B1190" s="4">
        <v>149</v>
      </c>
      <c r="C1190" s="4" t="s">
        <v>16</v>
      </c>
      <c r="D1190" s="5" t="s">
        <v>147</v>
      </c>
      <c r="E1190" s="3" t="str">
        <f>INDEX('Player Data'!A:D,MATCH(D1190,'Player Data'!A:A,0),3)</f>
        <v>SEA</v>
      </c>
      <c r="F1190" s="3" t="str">
        <f>INDEX('Player Data'!A:D,MATCH('Draft Data'!D1190,'Player Data'!A:A,0),4)</f>
        <v>OF</v>
      </c>
      <c r="G1190" s="3">
        <f>INDEX('Player Data'!A:D,MATCH(D1190,'Player Data'!A:A,0),2)</f>
        <v>140</v>
      </c>
      <c r="H1190" s="3">
        <f t="shared" si="18"/>
        <v>9</v>
      </c>
      <c r="I1190" s="3">
        <f>VLOOKUP(B1190,Reference!$B$4:$C$29,2,1)</f>
        <v>15</v>
      </c>
    </row>
    <row r="1191" spans="1:9" x14ac:dyDescent="0.2">
      <c r="A1191" s="6">
        <v>5</v>
      </c>
      <c r="B1191" s="4">
        <v>150</v>
      </c>
      <c r="C1191" s="4" t="s">
        <v>716</v>
      </c>
      <c r="D1191" s="5" t="s">
        <v>132</v>
      </c>
      <c r="E1191" s="3" t="str">
        <f>INDEX('Player Data'!A:D,MATCH(D1191,'Player Data'!A:A,0),3)</f>
        <v>TEX</v>
      </c>
      <c r="F1191" s="3" t="str">
        <f>INDEX('Player Data'!A:D,MATCH('Draft Data'!D1191,'Player Data'!A:A,0),4)</f>
        <v>OF</v>
      </c>
      <c r="G1191" s="3">
        <f>INDEX('Player Data'!A:D,MATCH(D1191,'Player Data'!A:A,0),2)</f>
        <v>126</v>
      </c>
      <c r="H1191" s="3">
        <f t="shared" si="18"/>
        <v>24</v>
      </c>
      <c r="I1191" s="3">
        <f>VLOOKUP(B1191,Reference!$B$4:$C$29,2,1)</f>
        <v>15</v>
      </c>
    </row>
    <row r="1192" spans="1:9" x14ac:dyDescent="0.2">
      <c r="A1192" s="6">
        <v>5</v>
      </c>
      <c r="B1192" s="4">
        <v>151</v>
      </c>
      <c r="C1192" s="4" t="s">
        <v>716</v>
      </c>
      <c r="D1192" s="5" t="s">
        <v>162</v>
      </c>
      <c r="E1192" s="3" t="str">
        <f>INDEX('Player Data'!A:D,MATCH(D1192,'Player Data'!A:A,0),3)</f>
        <v>CWS</v>
      </c>
      <c r="F1192" s="3" t="str">
        <f>INDEX('Player Data'!A:D,MATCH('Draft Data'!D1192,'Player Data'!A:A,0),4)</f>
        <v>2B</v>
      </c>
      <c r="G1192" s="3">
        <f>INDEX('Player Data'!A:D,MATCH(D1192,'Player Data'!A:A,0),2)</f>
        <v>156</v>
      </c>
      <c r="H1192" s="3">
        <f t="shared" si="18"/>
        <v>-5</v>
      </c>
      <c r="I1192" s="3">
        <f>VLOOKUP(B1192,Reference!$B$4:$C$29,2,1)</f>
        <v>16</v>
      </c>
    </row>
    <row r="1193" spans="1:9" x14ac:dyDescent="0.2">
      <c r="A1193" s="6">
        <v>5</v>
      </c>
      <c r="B1193" s="4">
        <v>152</v>
      </c>
      <c r="C1193" s="4" t="s">
        <v>16</v>
      </c>
      <c r="D1193" s="5" t="s">
        <v>160</v>
      </c>
      <c r="E1193" s="3" t="str">
        <f>INDEX('Player Data'!A:D,MATCH(D1193,'Player Data'!A:A,0),3)</f>
        <v>ATL</v>
      </c>
      <c r="F1193" s="3" t="str">
        <f>INDEX('Player Data'!A:D,MATCH('Draft Data'!D1193,'Player Data'!A:A,0),4)</f>
        <v>C</v>
      </c>
      <c r="G1193" s="3">
        <f>INDEX('Player Data'!A:D,MATCH(D1193,'Player Data'!A:A,0),2)</f>
        <v>150</v>
      </c>
      <c r="H1193" s="3">
        <f t="shared" si="18"/>
        <v>2</v>
      </c>
      <c r="I1193" s="3">
        <f>VLOOKUP(B1193,Reference!$B$4:$C$29,2,1)</f>
        <v>16</v>
      </c>
    </row>
    <row r="1194" spans="1:9" x14ac:dyDescent="0.2">
      <c r="A1194" s="6">
        <v>5</v>
      </c>
      <c r="B1194" s="4">
        <v>153</v>
      </c>
      <c r="C1194" s="4" t="s">
        <v>715</v>
      </c>
      <c r="D1194" s="5" t="s">
        <v>164</v>
      </c>
      <c r="E1194" s="3" t="str">
        <f>INDEX('Player Data'!A:D,MATCH(D1194,'Player Data'!A:A,0),3)</f>
        <v>PHI</v>
      </c>
      <c r="F1194" s="3" t="str">
        <f>INDEX('Player Data'!A:D,MATCH('Draft Data'!D1194,'Player Data'!A:A,0),4)</f>
        <v>OF</v>
      </c>
      <c r="G1194" s="3">
        <f>INDEX('Player Data'!A:D,MATCH(D1194,'Player Data'!A:A,0),2)</f>
        <v>157</v>
      </c>
      <c r="H1194" s="3">
        <f t="shared" si="18"/>
        <v>-4</v>
      </c>
      <c r="I1194" s="3">
        <f>VLOOKUP(B1194,Reference!$B$4:$C$29,2,1)</f>
        <v>16</v>
      </c>
    </row>
    <row r="1195" spans="1:9" x14ac:dyDescent="0.2">
      <c r="A1195" s="6">
        <v>5</v>
      </c>
      <c r="B1195" s="4">
        <v>154</v>
      </c>
      <c r="C1195" s="4" t="s">
        <v>714</v>
      </c>
      <c r="D1195" s="5" t="s">
        <v>169</v>
      </c>
      <c r="E1195" s="3" t="str">
        <f>INDEX('Player Data'!A:D,MATCH(D1195,'Player Data'!A:A,0),3)</f>
        <v>MIA</v>
      </c>
      <c r="F1195" s="3" t="str">
        <f>INDEX('Player Data'!A:D,MATCH('Draft Data'!D1195,'Player Data'!A:A,0),4)</f>
        <v>SP</v>
      </c>
      <c r="G1195" s="3">
        <f>INDEX('Player Data'!A:D,MATCH(D1195,'Player Data'!A:A,0),2)</f>
        <v>162</v>
      </c>
      <c r="H1195" s="3">
        <f t="shared" si="18"/>
        <v>-8</v>
      </c>
      <c r="I1195" s="3">
        <f>VLOOKUP(B1195,Reference!$B$4:$C$29,2,1)</f>
        <v>16</v>
      </c>
    </row>
    <row r="1196" spans="1:9" x14ac:dyDescent="0.2">
      <c r="A1196" s="6">
        <v>5</v>
      </c>
      <c r="B1196" s="4">
        <v>155</v>
      </c>
      <c r="C1196" s="4" t="s">
        <v>6</v>
      </c>
      <c r="D1196" s="5" t="s">
        <v>180</v>
      </c>
      <c r="E1196" s="3" t="str">
        <f>INDEX('Player Data'!A:D,MATCH(D1196,'Player Data'!A:A,0),3)</f>
        <v>MIL</v>
      </c>
      <c r="F1196" s="3" t="str">
        <f>INDEX('Player Data'!A:D,MATCH('Draft Data'!D1196,'Player Data'!A:A,0),4)</f>
        <v>RP</v>
      </c>
      <c r="G1196" s="3">
        <f>INDEX('Player Data'!A:D,MATCH(D1196,'Player Data'!A:A,0),2)</f>
        <v>175</v>
      </c>
      <c r="H1196" s="3">
        <f t="shared" si="18"/>
        <v>-20</v>
      </c>
      <c r="I1196" s="3">
        <f>VLOOKUP(B1196,Reference!$B$4:$C$29,2,1)</f>
        <v>16</v>
      </c>
    </row>
    <row r="1197" spans="1:9" x14ac:dyDescent="0.2">
      <c r="A1197" s="6">
        <v>5</v>
      </c>
      <c r="B1197" s="4">
        <v>156</v>
      </c>
      <c r="C1197" s="4" t="s">
        <v>713</v>
      </c>
      <c r="D1197" s="5" t="s">
        <v>174</v>
      </c>
      <c r="E1197" s="3" t="str">
        <f>INDEX('Player Data'!A:D,MATCH(D1197,'Player Data'!A:A,0),3)</f>
        <v>LAA</v>
      </c>
      <c r="F1197" s="3" t="str">
        <f>INDEX('Player Data'!A:D,MATCH('Draft Data'!D1197,'Player Data'!A:A,0),4)</f>
        <v>DH/SP</v>
      </c>
      <c r="G1197" s="3">
        <f>INDEX('Player Data'!A:D,MATCH(D1197,'Player Data'!A:A,0),2)</f>
        <v>176</v>
      </c>
      <c r="H1197" s="3">
        <f t="shared" si="18"/>
        <v>-20</v>
      </c>
      <c r="I1197" s="3">
        <f>VLOOKUP(B1197,Reference!$B$4:$C$29,2,1)</f>
        <v>16</v>
      </c>
    </row>
    <row r="1198" spans="1:9" x14ac:dyDescent="0.2">
      <c r="A1198" s="6">
        <v>5</v>
      </c>
      <c r="B1198" s="4">
        <v>157</v>
      </c>
      <c r="C1198" s="4" t="s">
        <v>712</v>
      </c>
      <c r="D1198" s="5" t="s">
        <v>182</v>
      </c>
      <c r="E1198" s="3" t="str">
        <f>INDEX('Player Data'!A:D,MATCH(D1198,'Player Data'!A:A,0),3)</f>
        <v>COL</v>
      </c>
      <c r="F1198" s="3" t="str">
        <f>INDEX('Player Data'!A:D,MATCH('Draft Data'!D1198,'Player Data'!A:A,0),4)</f>
        <v>SP</v>
      </c>
      <c r="G1198" s="3">
        <f>INDEX('Player Data'!A:D,MATCH(D1198,'Player Data'!A:A,0),2)</f>
        <v>178</v>
      </c>
      <c r="H1198" s="3">
        <f t="shared" si="18"/>
        <v>-21</v>
      </c>
      <c r="I1198" s="3">
        <f>VLOOKUP(B1198,Reference!$B$4:$C$29,2,1)</f>
        <v>16</v>
      </c>
    </row>
    <row r="1199" spans="1:9" x14ac:dyDescent="0.2">
      <c r="A1199" s="6">
        <v>5</v>
      </c>
      <c r="B1199" s="4">
        <v>158</v>
      </c>
      <c r="C1199" s="4" t="s">
        <v>711</v>
      </c>
      <c r="D1199" s="5" t="s">
        <v>145</v>
      </c>
      <c r="E1199" s="3" t="str">
        <f>INDEX('Player Data'!A:D,MATCH(D1199,'Player Data'!A:A,0),3)</f>
        <v>MIN</v>
      </c>
      <c r="F1199" s="3" t="str">
        <f>INDEX('Player Data'!A:D,MATCH('Draft Data'!D1199,'Player Data'!A:A,0),4)</f>
        <v>1B</v>
      </c>
      <c r="G1199" s="3">
        <f>INDEX('Player Data'!A:D,MATCH(D1199,'Player Data'!A:A,0),2)</f>
        <v>134</v>
      </c>
      <c r="H1199" s="3">
        <f t="shared" si="18"/>
        <v>24</v>
      </c>
      <c r="I1199" s="3">
        <f>VLOOKUP(B1199,Reference!$B$4:$C$29,2,1)</f>
        <v>16</v>
      </c>
    </row>
    <row r="1200" spans="1:9" x14ac:dyDescent="0.2">
      <c r="A1200" s="6">
        <v>5</v>
      </c>
      <c r="B1200" s="4">
        <v>159</v>
      </c>
      <c r="C1200" s="4" t="s">
        <v>710</v>
      </c>
      <c r="D1200" s="5" t="s">
        <v>151</v>
      </c>
      <c r="E1200" s="3" t="str">
        <f>INDEX('Player Data'!A:D,MATCH(D1200,'Player Data'!A:A,0),3)</f>
        <v>TB</v>
      </c>
      <c r="F1200" s="3" t="str">
        <f>INDEX('Player Data'!A:D,MATCH('Draft Data'!D1200,'Player Data'!A:A,0),4)</f>
        <v>RP</v>
      </c>
      <c r="G1200" s="3">
        <f>INDEX('Player Data'!A:D,MATCH(D1200,'Player Data'!A:A,0),2)</f>
        <v>147</v>
      </c>
      <c r="H1200" s="3">
        <f t="shared" si="18"/>
        <v>12</v>
      </c>
      <c r="I1200" s="3">
        <f>VLOOKUP(B1200,Reference!$B$4:$C$29,2,1)</f>
        <v>16</v>
      </c>
    </row>
    <row r="1201" spans="1:9" x14ac:dyDescent="0.2">
      <c r="A1201" s="6">
        <v>5</v>
      </c>
      <c r="B1201" s="4">
        <v>160</v>
      </c>
      <c r="C1201" s="4" t="s">
        <v>709</v>
      </c>
      <c r="D1201" s="5" t="s">
        <v>159</v>
      </c>
      <c r="E1201" s="3" t="str">
        <f>INDEX('Player Data'!A:D,MATCH(D1201,'Player Data'!A:A,0),3)</f>
        <v>WSH</v>
      </c>
      <c r="F1201" s="3" t="str">
        <f>INDEX('Player Data'!A:D,MATCH('Draft Data'!D1201,'Player Data'!A:A,0),4)</f>
        <v>OF</v>
      </c>
      <c r="G1201" s="3">
        <f>INDEX('Player Data'!A:D,MATCH(D1201,'Player Data'!A:A,0),2)</f>
        <v>155</v>
      </c>
      <c r="H1201" s="3">
        <f t="shared" si="18"/>
        <v>5</v>
      </c>
      <c r="I1201" s="3">
        <f>VLOOKUP(B1201,Reference!$B$4:$C$29,2,1)</f>
        <v>16</v>
      </c>
    </row>
    <row r="1202" spans="1:9" x14ac:dyDescent="0.2">
      <c r="A1202" s="6">
        <v>5</v>
      </c>
      <c r="B1202" s="4">
        <v>161</v>
      </c>
      <c r="C1202" s="4" t="s">
        <v>709</v>
      </c>
      <c r="D1202" s="5" t="s">
        <v>197</v>
      </c>
      <c r="E1202" s="3" t="str">
        <f>INDEX('Player Data'!A:D,MATCH(D1202,'Player Data'!A:A,0),3)</f>
        <v>KC</v>
      </c>
      <c r="F1202" s="3" t="str">
        <f>INDEX('Player Data'!A:D,MATCH('Draft Data'!D1202,'Player Data'!A:A,0),4)</f>
        <v>OF</v>
      </c>
      <c r="G1202" s="3">
        <f>INDEX('Player Data'!A:D,MATCH(D1202,'Player Data'!A:A,0),2)</f>
        <v>188</v>
      </c>
      <c r="H1202" s="3">
        <f t="shared" si="18"/>
        <v>-27</v>
      </c>
      <c r="I1202" s="3">
        <f>VLOOKUP(B1202,Reference!$B$4:$C$29,2,1)</f>
        <v>17</v>
      </c>
    </row>
    <row r="1203" spans="1:9" x14ac:dyDescent="0.2">
      <c r="A1203" s="6">
        <v>5</v>
      </c>
      <c r="B1203" s="4">
        <v>162</v>
      </c>
      <c r="C1203" s="4" t="s">
        <v>710</v>
      </c>
      <c r="D1203" s="5" t="s">
        <v>171</v>
      </c>
      <c r="E1203" s="3" t="str">
        <f>INDEX('Player Data'!A:D,MATCH(D1203,'Player Data'!A:A,0),3)</f>
        <v>OAK</v>
      </c>
      <c r="F1203" s="3" t="str">
        <f>INDEX('Player Data'!A:D,MATCH('Draft Data'!D1203,'Player Data'!A:A,0),4)</f>
        <v>SP</v>
      </c>
      <c r="G1203" s="3">
        <f>INDEX('Player Data'!A:D,MATCH(D1203,'Player Data'!A:A,0),2)</f>
        <v>166</v>
      </c>
      <c r="H1203" s="3">
        <f t="shared" si="18"/>
        <v>-4</v>
      </c>
      <c r="I1203" s="3">
        <f>VLOOKUP(B1203,Reference!$B$4:$C$29,2,1)</f>
        <v>17</v>
      </c>
    </row>
    <row r="1204" spans="1:9" x14ac:dyDescent="0.2">
      <c r="A1204" s="6">
        <v>5</v>
      </c>
      <c r="B1204" s="4">
        <v>163</v>
      </c>
      <c r="C1204" s="4" t="s">
        <v>711</v>
      </c>
      <c r="D1204" s="5" t="s">
        <v>158</v>
      </c>
      <c r="E1204" s="3" t="str">
        <f>INDEX('Player Data'!A:D,MATCH(D1204,'Player Data'!A:A,0),3)</f>
        <v>SF</v>
      </c>
      <c r="F1204" s="3" t="str">
        <f>INDEX('Player Data'!A:D,MATCH('Draft Data'!D1204,'Player Data'!A:A,0),4)</f>
        <v>SP</v>
      </c>
      <c r="G1204" s="3">
        <f>INDEX('Player Data'!A:D,MATCH(D1204,'Player Data'!A:A,0),2)</f>
        <v>152</v>
      </c>
      <c r="H1204" s="3">
        <f t="shared" si="18"/>
        <v>11</v>
      </c>
      <c r="I1204" s="3">
        <f>VLOOKUP(B1204,Reference!$B$4:$C$29,2,1)</f>
        <v>17</v>
      </c>
    </row>
    <row r="1205" spans="1:9" x14ac:dyDescent="0.2">
      <c r="A1205" s="6">
        <v>5</v>
      </c>
      <c r="B1205" s="4">
        <v>164</v>
      </c>
      <c r="C1205" s="4" t="s">
        <v>712</v>
      </c>
      <c r="D1205" s="5" t="s">
        <v>163</v>
      </c>
      <c r="E1205" s="3" t="str">
        <f>INDEX('Player Data'!A:D,MATCH(D1205,'Player Data'!A:A,0),3)</f>
        <v>NYY</v>
      </c>
      <c r="F1205" s="3" t="str">
        <f>INDEX('Player Data'!A:D,MATCH('Draft Data'!D1205,'Player Data'!A:A,0),4)</f>
        <v>SP</v>
      </c>
      <c r="G1205" s="3">
        <f>INDEX('Player Data'!A:D,MATCH(D1205,'Player Data'!A:A,0),2)</f>
        <v>159</v>
      </c>
      <c r="H1205" s="3">
        <f t="shared" si="18"/>
        <v>5</v>
      </c>
      <c r="I1205" s="3">
        <f>VLOOKUP(B1205,Reference!$B$4:$C$29,2,1)</f>
        <v>17</v>
      </c>
    </row>
    <row r="1206" spans="1:9" x14ac:dyDescent="0.2">
      <c r="A1206" s="6">
        <v>5</v>
      </c>
      <c r="B1206" s="4">
        <v>165</v>
      </c>
      <c r="C1206" s="4" t="s">
        <v>713</v>
      </c>
      <c r="D1206" s="5" t="s">
        <v>166</v>
      </c>
      <c r="E1206" s="3" t="str">
        <f>INDEX('Player Data'!A:D,MATCH(D1206,'Player Data'!A:A,0),3)</f>
        <v>KC</v>
      </c>
      <c r="F1206" s="3" t="str">
        <f>INDEX('Player Data'!A:D,MATCH('Draft Data'!D1206,'Player Data'!A:A,0),4)</f>
        <v>DH</v>
      </c>
      <c r="G1206" s="3">
        <f>INDEX('Player Data'!A:D,MATCH(D1206,'Player Data'!A:A,0),2)</f>
        <v>139</v>
      </c>
      <c r="H1206" s="3">
        <f t="shared" si="18"/>
        <v>26</v>
      </c>
      <c r="I1206" s="3">
        <f>VLOOKUP(B1206,Reference!$B$4:$C$29,2,1)</f>
        <v>17</v>
      </c>
    </row>
    <row r="1207" spans="1:9" x14ac:dyDescent="0.2">
      <c r="A1207" s="6">
        <v>5</v>
      </c>
      <c r="B1207" s="4">
        <v>166</v>
      </c>
      <c r="C1207" s="4" t="s">
        <v>6</v>
      </c>
      <c r="D1207" s="5" t="s">
        <v>189</v>
      </c>
      <c r="E1207" s="3" t="str">
        <f>INDEX('Player Data'!A:D,MATCH(D1207,'Player Data'!A:A,0),3)</f>
        <v>STL</v>
      </c>
      <c r="F1207" s="3" t="str">
        <f>INDEX('Player Data'!A:D,MATCH('Draft Data'!D1207,'Player Data'!A:A,0),4)</f>
        <v>OF</v>
      </c>
      <c r="G1207" s="3">
        <f>INDEX('Player Data'!A:D,MATCH(D1207,'Player Data'!A:A,0),2)</f>
        <v>182</v>
      </c>
      <c r="H1207" s="3">
        <f t="shared" si="18"/>
        <v>-16</v>
      </c>
      <c r="I1207" s="3">
        <f>VLOOKUP(B1207,Reference!$B$4:$C$29,2,1)</f>
        <v>17</v>
      </c>
    </row>
    <row r="1208" spans="1:9" x14ac:dyDescent="0.2">
      <c r="A1208" s="6">
        <v>5</v>
      </c>
      <c r="B1208" s="4">
        <v>167</v>
      </c>
      <c r="C1208" s="4" t="s">
        <v>714</v>
      </c>
      <c r="D1208" s="5" t="s">
        <v>181</v>
      </c>
      <c r="E1208" s="3" t="str">
        <f>INDEX('Player Data'!A:D,MATCH(D1208,'Player Data'!A:A,0),3)</f>
        <v>BOS</v>
      </c>
      <c r="F1208" s="3" t="str">
        <f>INDEX('Player Data'!A:D,MATCH('Draft Data'!D1208,'Player Data'!A:A,0),4)</f>
        <v>C</v>
      </c>
      <c r="G1208" s="3">
        <f>INDEX('Player Data'!A:D,MATCH(D1208,'Player Data'!A:A,0),2)</f>
        <v>177</v>
      </c>
      <c r="H1208" s="3">
        <f t="shared" si="18"/>
        <v>-10</v>
      </c>
      <c r="I1208" s="3">
        <f>VLOOKUP(B1208,Reference!$B$4:$C$29,2,1)</f>
        <v>17</v>
      </c>
    </row>
    <row r="1209" spans="1:9" x14ac:dyDescent="0.2">
      <c r="A1209" s="6">
        <v>5</v>
      </c>
      <c r="B1209" s="4">
        <v>168</v>
      </c>
      <c r="C1209" s="4" t="s">
        <v>715</v>
      </c>
      <c r="D1209" s="5" t="s">
        <v>717</v>
      </c>
      <c r="E1209" s="3" t="e">
        <f>INDEX('Player Data'!A:D,MATCH(D1209,'Player Data'!A:A,0),3)</f>
        <v>#N/A</v>
      </c>
      <c r="F1209" s="3" t="e">
        <f>INDEX('Player Data'!A:D,MATCH('Draft Data'!D1209,'Player Data'!A:A,0),4)</f>
        <v>#N/A</v>
      </c>
      <c r="G1209" s="3" t="e">
        <f>INDEX('Player Data'!A:D,MATCH(D1209,'Player Data'!A:A,0),2)</f>
        <v>#N/A</v>
      </c>
      <c r="H1209" s="3" t="e">
        <f t="shared" si="18"/>
        <v>#N/A</v>
      </c>
      <c r="I1209" s="3">
        <f>VLOOKUP(B1209,Reference!$B$4:$C$29,2,1)</f>
        <v>17</v>
      </c>
    </row>
    <row r="1210" spans="1:9" x14ac:dyDescent="0.2">
      <c r="A1210" s="6">
        <v>5</v>
      </c>
      <c r="B1210" s="4">
        <v>169</v>
      </c>
      <c r="C1210" s="4" t="s">
        <v>16</v>
      </c>
      <c r="D1210" s="5" t="s">
        <v>176</v>
      </c>
      <c r="E1210" s="3" t="str">
        <f>INDEX('Player Data'!A:D,MATCH(D1210,'Player Data'!A:A,0),3)</f>
        <v>PIT</v>
      </c>
      <c r="F1210" s="3" t="str">
        <f>INDEX('Player Data'!A:D,MATCH('Draft Data'!D1210,'Player Data'!A:A,0),4)</f>
        <v>3B</v>
      </c>
      <c r="G1210" s="3">
        <f>INDEX('Player Data'!A:D,MATCH(D1210,'Player Data'!A:A,0),2)</f>
        <v>153</v>
      </c>
      <c r="H1210" s="3">
        <f t="shared" si="18"/>
        <v>16</v>
      </c>
      <c r="I1210" s="3">
        <f>VLOOKUP(B1210,Reference!$B$4:$C$29,2,1)</f>
        <v>17</v>
      </c>
    </row>
    <row r="1211" spans="1:9" x14ac:dyDescent="0.2">
      <c r="A1211" s="6">
        <v>5</v>
      </c>
      <c r="B1211" s="4">
        <v>170</v>
      </c>
      <c r="C1211" s="4" t="s">
        <v>716</v>
      </c>
      <c r="D1211" s="5" t="s">
        <v>170</v>
      </c>
      <c r="E1211" s="3" t="str">
        <f>INDEX('Player Data'!A:D,MATCH(D1211,'Player Data'!A:A,0),3)</f>
        <v>TEX</v>
      </c>
      <c r="F1211" s="3" t="str">
        <f>INDEX('Player Data'!A:D,MATCH('Draft Data'!D1211,'Player Data'!A:A,0),4)</f>
        <v>OF/2B</v>
      </c>
      <c r="G1211" s="3">
        <f>INDEX('Player Data'!A:D,MATCH(D1211,'Player Data'!A:A,0),2)</f>
        <v>160</v>
      </c>
      <c r="H1211" s="3">
        <f t="shared" si="18"/>
        <v>10</v>
      </c>
      <c r="I1211" s="3">
        <f>VLOOKUP(B1211,Reference!$B$4:$C$29,2,1)</f>
        <v>17</v>
      </c>
    </row>
    <row r="1212" spans="1:9" x14ac:dyDescent="0.2">
      <c r="A1212" s="6">
        <v>5</v>
      </c>
      <c r="B1212" s="4">
        <v>171</v>
      </c>
      <c r="C1212" s="4" t="s">
        <v>716</v>
      </c>
      <c r="D1212" s="5" t="s">
        <v>188</v>
      </c>
      <c r="E1212" s="3" t="str">
        <f>INDEX('Player Data'!A:D,MATCH(D1212,'Player Data'!A:A,0),3)</f>
        <v>LAD</v>
      </c>
      <c r="F1212" s="3" t="str">
        <f>INDEX('Player Data'!A:D,MATCH('Draft Data'!D1212,'Player Data'!A:A,0),4)</f>
        <v>3B</v>
      </c>
      <c r="G1212" s="3">
        <f>INDEX('Player Data'!A:D,MATCH(D1212,'Player Data'!A:A,0),2)</f>
        <v>164</v>
      </c>
      <c r="H1212" s="3">
        <f t="shared" si="18"/>
        <v>7</v>
      </c>
      <c r="I1212" s="3">
        <f>VLOOKUP(B1212,Reference!$B$4:$C$29,2,1)</f>
        <v>18</v>
      </c>
    </row>
    <row r="1213" spans="1:9" x14ac:dyDescent="0.2">
      <c r="A1213" s="6">
        <v>5</v>
      </c>
      <c r="B1213" s="4">
        <v>172</v>
      </c>
      <c r="C1213" s="4" t="s">
        <v>16</v>
      </c>
      <c r="D1213" s="5" t="s">
        <v>167</v>
      </c>
      <c r="E1213" s="3" t="str">
        <f>INDEX('Player Data'!A:D,MATCH(D1213,'Player Data'!A:A,0),3)</f>
        <v>MIA</v>
      </c>
      <c r="F1213" s="3" t="str">
        <f>INDEX('Player Data'!A:D,MATCH('Draft Data'!D1213,'Player Data'!A:A,0),4)</f>
        <v>SP</v>
      </c>
      <c r="G1213" s="3">
        <f>INDEX('Player Data'!A:D,MATCH(D1213,'Player Data'!A:A,0),2)</f>
        <v>165</v>
      </c>
      <c r="H1213" s="3">
        <f t="shared" si="18"/>
        <v>7</v>
      </c>
      <c r="I1213" s="3">
        <f>VLOOKUP(B1213,Reference!$B$4:$C$29,2,1)</f>
        <v>18</v>
      </c>
    </row>
    <row r="1214" spans="1:9" x14ac:dyDescent="0.2">
      <c r="A1214" s="6">
        <v>5</v>
      </c>
      <c r="B1214" s="4">
        <v>173</v>
      </c>
      <c r="C1214" s="4" t="s">
        <v>715</v>
      </c>
      <c r="D1214" s="5" t="s">
        <v>187</v>
      </c>
      <c r="E1214" s="3" t="str">
        <f>INDEX('Player Data'!A:D,MATCH(D1214,'Player Data'!A:A,0),3)</f>
        <v>MIN</v>
      </c>
      <c r="F1214" s="3" t="str">
        <f>INDEX('Player Data'!A:D,MATCH('Draft Data'!D1214,'Player Data'!A:A,0),4)</f>
        <v>RP</v>
      </c>
      <c r="G1214" s="3">
        <f>INDEX('Player Data'!A:D,MATCH(D1214,'Player Data'!A:A,0),2)</f>
        <v>185</v>
      </c>
      <c r="H1214" s="3">
        <f t="shared" si="18"/>
        <v>-12</v>
      </c>
      <c r="I1214" s="3">
        <f>VLOOKUP(B1214,Reference!$B$4:$C$29,2,1)</f>
        <v>18</v>
      </c>
    </row>
    <row r="1215" spans="1:9" x14ac:dyDescent="0.2">
      <c r="A1215" s="6">
        <v>5</v>
      </c>
      <c r="B1215" s="4">
        <v>174</v>
      </c>
      <c r="C1215" s="4" t="s">
        <v>714</v>
      </c>
      <c r="D1215" s="5" t="s">
        <v>175</v>
      </c>
      <c r="E1215" s="3" t="str">
        <f>INDEX('Player Data'!A:D,MATCH(D1215,'Player Data'!A:A,0),3)</f>
        <v>LAD</v>
      </c>
      <c r="F1215" s="3" t="str">
        <f>INDEX('Player Data'!A:D,MATCH('Draft Data'!D1215,'Player Data'!A:A,0),4)</f>
        <v>OF</v>
      </c>
      <c r="G1215" s="3">
        <f>INDEX('Player Data'!A:D,MATCH(D1215,'Player Data'!A:A,0),2)</f>
        <v>161</v>
      </c>
      <c r="H1215" s="3">
        <f t="shared" si="18"/>
        <v>13</v>
      </c>
      <c r="I1215" s="3">
        <f>VLOOKUP(B1215,Reference!$B$4:$C$29,2,1)</f>
        <v>18</v>
      </c>
    </row>
    <row r="1216" spans="1:9" x14ac:dyDescent="0.2">
      <c r="A1216" s="6">
        <v>5</v>
      </c>
      <c r="B1216" s="4">
        <v>175</v>
      </c>
      <c r="C1216" s="4" t="s">
        <v>6</v>
      </c>
      <c r="D1216" s="5" t="s">
        <v>191</v>
      </c>
      <c r="E1216" s="3" t="str">
        <f>INDEX('Player Data'!A:D,MATCH(D1216,'Player Data'!A:A,0),3)</f>
        <v>SD</v>
      </c>
      <c r="F1216" s="3" t="str">
        <f>INDEX('Player Data'!A:D,MATCH('Draft Data'!D1216,'Player Data'!A:A,0),4)</f>
        <v>RP</v>
      </c>
      <c r="G1216" s="3">
        <f>INDEX('Player Data'!A:D,MATCH(D1216,'Player Data'!A:A,0),2)</f>
        <v>187</v>
      </c>
      <c r="H1216" s="3">
        <f t="shared" si="18"/>
        <v>-12</v>
      </c>
      <c r="I1216" s="3">
        <f>VLOOKUP(B1216,Reference!$B$4:$C$29,2,1)</f>
        <v>18</v>
      </c>
    </row>
    <row r="1217" spans="1:9" x14ac:dyDescent="0.2">
      <c r="A1217" s="6">
        <v>5</v>
      </c>
      <c r="B1217" s="4">
        <v>176</v>
      </c>
      <c r="C1217" s="4" t="s">
        <v>713</v>
      </c>
      <c r="D1217" s="5" t="s">
        <v>201</v>
      </c>
      <c r="E1217" s="3" t="str">
        <f>INDEX('Player Data'!A:D,MATCH(D1217,'Player Data'!A:A,0),3)</f>
        <v>MIA</v>
      </c>
      <c r="F1217" s="3" t="str">
        <f>INDEX('Player Data'!A:D,MATCH('Draft Data'!D1217,'Player Data'!A:A,0),4)</f>
        <v>SP</v>
      </c>
      <c r="G1217" s="3">
        <f>INDEX('Player Data'!A:D,MATCH(D1217,'Player Data'!A:A,0),2)</f>
        <v>195</v>
      </c>
      <c r="H1217" s="3">
        <f t="shared" si="18"/>
        <v>-19</v>
      </c>
      <c r="I1217" s="3">
        <f>VLOOKUP(B1217,Reference!$B$4:$C$29,2,1)</f>
        <v>18</v>
      </c>
    </row>
    <row r="1218" spans="1:9" x14ac:dyDescent="0.2">
      <c r="A1218" s="6">
        <v>5</v>
      </c>
      <c r="B1218" s="4">
        <v>177</v>
      </c>
      <c r="C1218" s="4" t="s">
        <v>712</v>
      </c>
      <c r="D1218" s="5" t="s">
        <v>157</v>
      </c>
      <c r="E1218" s="3" t="str">
        <f>INDEX('Player Data'!A:D,MATCH(D1218,'Player Data'!A:A,0),3)</f>
        <v>CLE</v>
      </c>
      <c r="F1218" s="3" t="str">
        <f>INDEX('Player Data'!A:D,MATCH('Draft Data'!D1218,'Player Data'!A:A,0),4)</f>
        <v>DH</v>
      </c>
      <c r="G1218" s="3">
        <f>INDEX('Player Data'!A:D,MATCH(D1218,'Player Data'!A:A,0),2)</f>
        <v>136</v>
      </c>
      <c r="H1218" s="3">
        <f t="shared" si="18"/>
        <v>41</v>
      </c>
      <c r="I1218" s="3">
        <f>VLOOKUP(B1218,Reference!$B$4:$C$29,2,1)</f>
        <v>18</v>
      </c>
    </row>
    <row r="1219" spans="1:9" x14ac:dyDescent="0.2">
      <c r="A1219" s="6">
        <v>5</v>
      </c>
      <c r="B1219" s="4">
        <v>178</v>
      </c>
      <c r="C1219" s="4" t="s">
        <v>711</v>
      </c>
      <c r="D1219" s="5" t="s">
        <v>154</v>
      </c>
      <c r="E1219" s="3" t="str">
        <f>INDEX('Player Data'!A:D,MATCH(D1219,'Player Data'!A:A,0),3)</f>
        <v>WSH</v>
      </c>
      <c r="F1219" s="3" t="str">
        <f>INDEX('Player Data'!A:D,MATCH('Draft Data'!D1219,'Player Data'!A:A,0),4)</f>
        <v>OF</v>
      </c>
      <c r="G1219" s="3">
        <f>INDEX('Player Data'!A:D,MATCH(D1219,'Player Data'!A:A,0),2)</f>
        <v>145</v>
      </c>
      <c r="H1219" s="3">
        <f t="shared" ref="H1219:H1282" si="19">B1219-G1219</f>
        <v>33</v>
      </c>
      <c r="I1219" s="3">
        <f>VLOOKUP(B1219,Reference!$B$4:$C$29,2,1)</f>
        <v>18</v>
      </c>
    </row>
    <row r="1220" spans="1:9" x14ac:dyDescent="0.2">
      <c r="A1220" s="6">
        <v>5</v>
      </c>
      <c r="B1220" s="4">
        <v>179</v>
      </c>
      <c r="C1220" s="4" t="s">
        <v>710</v>
      </c>
      <c r="D1220" s="5" t="s">
        <v>242</v>
      </c>
      <c r="E1220" s="3" t="str">
        <f>INDEX('Player Data'!A:D,MATCH(D1220,'Player Data'!A:A,0),3)</f>
        <v>ARI</v>
      </c>
      <c r="F1220" s="3" t="str">
        <f>INDEX('Player Data'!A:D,MATCH('Draft Data'!D1220,'Player Data'!A:A,0),4)</f>
        <v>3B</v>
      </c>
      <c r="G1220" s="3">
        <f>INDEX('Player Data'!A:D,MATCH(D1220,'Player Data'!A:A,0),2)</f>
        <v>223</v>
      </c>
      <c r="H1220" s="3">
        <f t="shared" si="19"/>
        <v>-44</v>
      </c>
      <c r="I1220" s="3">
        <f>VLOOKUP(B1220,Reference!$B$4:$C$29,2,1)</f>
        <v>18</v>
      </c>
    </row>
    <row r="1221" spans="1:9" x14ac:dyDescent="0.2">
      <c r="A1221" s="6">
        <v>5</v>
      </c>
      <c r="B1221" s="4">
        <v>180</v>
      </c>
      <c r="C1221" s="4" t="s">
        <v>709</v>
      </c>
      <c r="D1221" s="5" t="s">
        <v>186</v>
      </c>
      <c r="E1221" s="3" t="str">
        <f>INDEX('Player Data'!A:D,MATCH(D1221,'Player Data'!A:A,0),3)</f>
        <v>NYY</v>
      </c>
      <c r="F1221" s="3" t="str">
        <f>INDEX('Player Data'!A:D,MATCH('Draft Data'!D1221,'Player Data'!A:A,0),4)</f>
        <v>C</v>
      </c>
      <c r="G1221" s="3">
        <f>INDEX('Player Data'!A:D,MATCH(D1221,'Player Data'!A:A,0),2)</f>
        <v>173</v>
      </c>
      <c r="H1221" s="3">
        <f t="shared" si="19"/>
        <v>7</v>
      </c>
      <c r="I1221" s="3">
        <f>VLOOKUP(B1221,Reference!$B$4:$C$29,2,1)</f>
        <v>18</v>
      </c>
    </row>
    <row r="1222" spans="1:9" x14ac:dyDescent="0.2">
      <c r="A1222" s="6">
        <v>5</v>
      </c>
      <c r="B1222" s="4">
        <v>181</v>
      </c>
      <c r="C1222" s="4" t="s">
        <v>709</v>
      </c>
      <c r="D1222" s="5" t="s">
        <v>178</v>
      </c>
      <c r="E1222" s="3" t="str">
        <f>INDEX('Player Data'!A:D,MATCH(D1222,'Player Data'!A:A,0),3)</f>
        <v>ATL</v>
      </c>
      <c r="F1222" s="3" t="str">
        <f>INDEX('Player Data'!A:D,MATCH('Draft Data'!D1222,'Player Data'!A:A,0),4)</f>
        <v>SP</v>
      </c>
      <c r="G1222" s="3">
        <f>INDEX('Player Data'!A:D,MATCH(D1222,'Player Data'!A:A,0),2)</f>
        <v>179</v>
      </c>
      <c r="H1222" s="3">
        <f t="shared" si="19"/>
        <v>2</v>
      </c>
      <c r="I1222" s="3">
        <f>VLOOKUP(B1222,Reference!$B$4:$C$29,2,1)</f>
        <v>19</v>
      </c>
    </row>
    <row r="1223" spans="1:9" x14ac:dyDescent="0.2">
      <c r="A1223" s="6">
        <v>5</v>
      </c>
      <c r="B1223" s="4">
        <v>182</v>
      </c>
      <c r="C1223" s="4" t="s">
        <v>710</v>
      </c>
      <c r="D1223" s="5" t="s">
        <v>223</v>
      </c>
      <c r="E1223" s="3" t="str">
        <f>INDEX('Player Data'!A:D,MATCH(D1223,'Player Data'!A:A,0),3)</f>
        <v>MIN</v>
      </c>
      <c r="F1223" s="3" t="str">
        <f>INDEX('Player Data'!A:D,MATCH('Draft Data'!D1223,'Player Data'!A:A,0),4)</f>
        <v>SS</v>
      </c>
      <c r="G1223" s="3">
        <f>INDEX('Player Data'!A:D,MATCH(D1223,'Player Data'!A:A,0),2)</f>
        <v>196</v>
      </c>
      <c r="H1223" s="3">
        <f t="shared" si="19"/>
        <v>-14</v>
      </c>
      <c r="I1223" s="3">
        <f>VLOOKUP(B1223,Reference!$B$4:$C$29,2,1)</f>
        <v>19</v>
      </c>
    </row>
    <row r="1224" spans="1:9" x14ac:dyDescent="0.2">
      <c r="A1224" s="6">
        <v>5</v>
      </c>
      <c r="B1224" s="4">
        <v>183</v>
      </c>
      <c r="C1224" s="4" t="s">
        <v>711</v>
      </c>
      <c r="D1224" s="5" t="s">
        <v>156</v>
      </c>
      <c r="E1224" s="3" t="str">
        <f>INDEX('Player Data'!A:D,MATCH(D1224,'Player Data'!A:A,0),3)</f>
        <v>SEA</v>
      </c>
      <c r="F1224" s="3" t="str">
        <f>INDEX('Player Data'!A:D,MATCH('Draft Data'!D1224,'Player Data'!A:A,0),4)</f>
        <v>OF/2B</v>
      </c>
      <c r="G1224" s="3">
        <f>INDEX('Player Data'!A:D,MATCH(D1224,'Player Data'!A:A,0),2)</f>
        <v>149</v>
      </c>
      <c r="H1224" s="3">
        <f t="shared" si="19"/>
        <v>34</v>
      </c>
      <c r="I1224" s="3">
        <f>VLOOKUP(B1224,Reference!$B$4:$C$29,2,1)</f>
        <v>19</v>
      </c>
    </row>
    <row r="1225" spans="1:9" x14ac:dyDescent="0.2">
      <c r="A1225" s="6">
        <v>5</v>
      </c>
      <c r="B1225" s="4">
        <v>184</v>
      </c>
      <c r="C1225" s="4" t="s">
        <v>712</v>
      </c>
      <c r="D1225" s="5" t="s">
        <v>149</v>
      </c>
      <c r="E1225" s="3" t="str">
        <f>INDEX('Player Data'!A:D,MATCH(D1225,'Player Data'!A:A,0),3)</f>
        <v>LAD</v>
      </c>
      <c r="F1225" s="3" t="str">
        <f>INDEX('Player Data'!A:D,MATCH('Draft Data'!D1225,'Player Data'!A:A,0),4)</f>
        <v>C</v>
      </c>
      <c r="G1225" s="3">
        <f>INDEX('Player Data'!A:D,MATCH(D1225,'Player Data'!A:A,0),2)</f>
        <v>138</v>
      </c>
      <c r="H1225" s="3">
        <f t="shared" si="19"/>
        <v>46</v>
      </c>
      <c r="I1225" s="3">
        <f>VLOOKUP(B1225,Reference!$B$4:$C$29,2,1)</f>
        <v>19</v>
      </c>
    </row>
    <row r="1226" spans="1:9" x14ac:dyDescent="0.2">
      <c r="A1226" s="6">
        <v>5</v>
      </c>
      <c r="B1226" s="4">
        <v>185</v>
      </c>
      <c r="C1226" s="4" t="s">
        <v>713</v>
      </c>
      <c r="D1226" s="5" t="s">
        <v>212</v>
      </c>
      <c r="E1226" s="3" t="str">
        <f>INDEX('Player Data'!A:D,MATCH(D1226,'Player Data'!A:A,0),3)</f>
        <v>LAA</v>
      </c>
      <c r="F1226" s="3" t="str">
        <f>INDEX('Player Data'!A:D,MATCH('Draft Data'!D1226,'Player Data'!A:A,0),4)</f>
        <v>SS/2B</v>
      </c>
      <c r="G1226" s="3">
        <f>INDEX('Player Data'!A:D,MATCH(D1226,'Player Data'!A:A,0),2)</f>
        <v>207</v>
      </c>
      <c r="H1226" s="3">
        <f t="shared" si="19"/>
        <v>-22</v>
      </c>
      <c r="I1226" s="3">
        <f>VLOOKUP(B1226,Reference!$B$4:$C$29,2,1)</f>
        <v>19</v>
      </c>
    </row>
    <row r="1227" spans="1:9" x14ac:dyDescent="0.2">
      <c r="A1227" s="6">
        <v>5</v>
      </c>
      <c r="B1227" s="4">
        <v>186</v>
      </c>
      <c r="C1227" s="4" t="s">
        <v>6</v>
      </c>
      <c r="D1227" s="5" t="s">
        <v>172</v>
      </c>
      <c r="E1227" s="3" t="str">
        <f>INDEX('Player Data'!A:D,MATCH(D1227,'Player Data'!A:A,0),3)</f>
        <v>ARI</v>
      </c>
      <c r="F1227" s="3" t="str">
        <f>INDEX('Player Data'!A:D,MATCH('Draft Data'!D1227,'Player Data'!A:A,0),4)</f>
        <v>1B</v>
      </c>
      <c r="G1227" s="3">
        <f>INDEX('Player Data'!A:D,MATCH(D1227,'Player Data'!A:A,0),2)</f>
        <v>163</v>
      </c>
      <c r="H1227" s="3">
        <f t="shared" si="19"/>
        <v>23</v>
      </c>
      <c r="I1227" s="3">
        <f>VLOOKUP(B1227,Reference!$B$4:$C$29,2,1)</f>
        <v>19</v>
      </c>
    </row>
    <row r="1228" spans="1:9" x14ac:dyDescent="0.2">
      <c r="A1228" s="6">
        <v>5</v>
      </c>
      <c r="B1228" s="4">
        <v>187</v>
      </c>
      <c r="C1228" s="4" t="s">
        <v>714</v>
      </c>
      <c r="D1228" s="5" t="s">
        <v>225</v>
      </c>
      <c r="E1228" s="3" t="str">
        <f>INDEX('Player Data'!A:D,MATCH(D1228,'Player Data'!A:A,0),3)</f>
        <v>NYM</v>
      </c>
      <c r="F1228" s="3" t="str">
        <f>INDEX('Player Data'!A:D,MATCH('Draft Data'!D1228,'Player Data'!A:A,0),4)</f>
        <v>3B</v>
      </c>
      <c r="G1228" s="3">
        <f>INDEX('Player Data'!A:D,MATCH(D1228,'Player Data'!A:A,0),2)</f>
        <v>199</v>
      </c>
      <c r="H1228" s="3">
        <f t="shared" si="19"/>
        <v>-12</v>
      </c>
      <c r="I1228" s="3">
        <f>VLOOKUP(B1228,Reference!$B$4:$C$29,2,1)</f>
        <v>19</v>
      </c>
    </row>
    <row r="1229" spans="1:9" x14ac:dyDescent="0.2">
      <c r="A1229" s="6">
        <v>5</v>
      </c>
      <c r="B1229" s="4">
        <v>188</v>
      </c>
      <c r="C1229" s="4" t="s">
        <v>715</v>
      </c>
      <c r="D1229" s="5" t="s">
        <v>219</v>
      </c>
      <c r="E1229" s="3" t="str">
        <f>INDEX('Player Data'!A:D,MATCH(D1229,'Player Data'!A:A,0),3)</f>
        <v>MIA</v>
      </c>
      <c r="F1229" s="3" t="str">
        <f>INDEX('Player Data'!A:D,MATCH('Draft Data'!D1229,'Player Data'!A:A,0),4)</f>
        <v>3B</v>
      </c>
      <c r="G1229" s="3">
        <f>INDEX('Player Data'!A:D,MATCH(D1229,'Player Data'!A:A,0),2)</f>
        <v>191</v>
      </c>
      <c r="H1229" s="3">
        <f t="shared" si="19"/>
        <v>-3</v>
      </c>
      <c r="I1229" s="3">
        <f>VLOOKUP(B1229,Reference!$B$4:$C$29,2,1)</f>
        <v>19</v>
      </c>
    </row>
    <row r="1230" spans="1:9" x14ac:dyDescent="0.2">
      <c r="A1230" s="6">
        <v>5</v>
      </c>
      <c r="B1230" s="4">
        <v>189</v>
      </c>
      <c r="C1230" s="4" t="s">
        <v>16</v>
      </c>
      <c r="D1230" s="5" t="s">
        <v>177</v>
      </c>
      <c r="E1230" s="3" t="str">
        <f>INDEX('Player Data'!A:D,MATCH(D1230,'Player Data'!A:A,0),3)</f>
        <v>SEA</v>
      </c>
      <c r="F1230" s="3" t="str">
        <f>INDEX('Player Data'!A:D,MATCH('Draft Data'!D1230,'Player Data'!A:A,0),4)</f>
        <v>RP</v>
      </c>
      <c r="G1230" s="3">
        <f>INDEX('Player Data'!A:D,MATCH(D1230,'Player Data'!A:A,0),2)</f>
        <v>172</v>
      </c>
      <c r="H1230" s="3">
        <f t="shared" si="19"/>
        <v>17</v>
      </c>
      <c r="I1230" s="3">
        <f>VLOOKUP(B1230,Reference!$B$4:$C$29,2,1)</f>
        <v>19</v>
      </c>
    </row>
    <row r="1231" spans="1:9" x14ac:dyDescent="0.2">
      <c r="A1231" s="6">
        <v>5</v>
      </c>
      <c r="B1231" s="4">
        <v>190</v>
      </c>
      <c r="C1231" s="4" t="s">
        <v>716</v>
      </c>
      <c r="D1231" s="5" t="s">
        <v>184</v>
      </c>
      <c r="E1231" s="3" t="str">
        <f>INDEX('Player Data'!A:D,MATCH(D1231,'Player Data'!A:A,0),3)</f>
        <v>BAL</v>
      </c>
      <c r="F1231" s="3" t="str">
        <f>INDEX('Player Data'!A:D,MATCH('Draft Data'!D1231,'Player Data'!A:A,0),4)</f>
        <v>OF</v>
      </c>
      <c r="G1231" s="3">
        <f>INDEX('Player Data'!A:D,MATCH(D1231,'Player Data'!A:A,0),2)</f>
        <v>180</v>
      </c>
      <c r="H1231" s="3">
        <f t="shared" si="19"/>
        <v>10</v>
      </c>
      <c r="I1231" s="3">
        <f>VLOOKUP(B1231,Reference!$B$4:$C$29,2,1)</f>
        <v>19</v>
      </c>
    </row>
    <row r="1232" spans="1:9" x14ac:dyDescent="0.2">
      <c r="A1232" s="6">
        <v>5</v>
      </c>
      <c r="B1232" s="4">
        <v>191</v>
      </c>
      <c r="C1232" s="4" t="s">
        <v>716</v>
      </c>
      <c r="D1232" s="5" t="s">
        <v>198</v>
      </c>
      <c r="E1232" s="3" t="str">
        <f>INDEX('Player Data'!A:D,MATCH(D1232,'Player Data'!A:A,0),3)</f>
        <v>STL</v>
      </c>
      <c r="F1232" s="3" t="str">
        <f>INDEX('Player Data'!A:D,MATCH('Draft Data'!D1232,'Player Data'!A:A,0),4)</f>
        <v>SS</v>
      </c>
      <c r="G1232" s="3">
        <f>INDEX('Player Data'!A:D,MATCH(D1232,'Player Data'!A:A,0),2)</f>
        <v>181</v>
      </c>
      <c r="H1232" s="3">
        <f t="shared" si="19"/>
        <v>10</v>
      </c>
      <c r="I1232" s="3">
        <f>VLOOKUP(B1232,Reference!$B$4:$C$29,2,1)</f>
        <v>20</v>
      </c>
    </row>
    <row r="1233" spans="1:9" x14ac:dyDescent="0.2">
      <c r="A1233" s="6">
        <v>5</v>
      </c>
      <c r="B1233" s="4">
        <v>192</v>
      </c>
      <c r="C1233" s="4" t="s">
        <v>16</v>
      </c>
      <c r="D1233" s="5" t="s">
        <v>193</v>
      </c>
      <c r="E1233" s="3" t="str">
        <f>INDEX('Player Data'!A:D,MATCH(D1233,'Player Data'!A:A,0),3)</f>
        <v>LAA</v>
      </c>
      <c r="F1233" s="3" t="str">
        <f>INDEX('Player Data'!A:D,MATCH('Draft Data'!D1233,'Player Data'!A:A,0),4)</f>
        <v>1B</v>
      </c>
      <c r="G1233" s="3">
        <f>INDEX('Player Data'!A:D,MATCH(D1233,'Player Data'!A:A,0),2)</f>
        <v>168</v>
      </c>
      <c r="H1233" s="3">
        <f t="shared" si="19"/>
        <v>24</v>
      </c>
      <c r="I1233" s="3">
        <f>VLOOKUP(B1233,Reference!$B$4:$C$29,2,1)</f>
        <v>20</v>
      </c>
    </row>
    <row r="1234" spans="1:9" x14ac:dyDescent="0.2">
      <c r="A1234" s="6">
        <v>5</v>
      </c>
      <c r="B1234" s="4">
        <v>193</v>
      </c>
      <c r="C1234" s="4" t="s">
        <v>715</v>
      </c>
      <c r="D1234" s="5" t="s">
        <v>217</v>
      </c>
      <c r="E1234" s="3" t="str">
        <f>INDEX('Player Data'!A:D,MATCH(D1234,'Player Data'!A:A,0),3)</f>
        <v>NYY</v>
      </c>
      <c r="F1234" s="3" t="str">
        <f>INDEX('Player Data'!A:D,MATCH('Draft Data'!D1234,'Player Data'!A:A,0),4)</f>
        <v>OF</v>
      </c>
      <c r="G1234" s="3">
        <f>INDEX('Player Data'!A:D,MATCH(D1234,'Player Data'!A:A,0),2)</f>
        <v>210</v>
      </c>
      <c r="H1234" s="3">
        <f t="shared" si="19"/>
        <v>-17</v>
      </c>
      <c r="I1234" s="3">
        <f>VLOOKUP(B1234,Reference!$B$4:$C$29,2,1)</f>
        <v>20</v>
      </c>
    </row>
    <row r="1235" spans="1:9" x14ac:dyDescent="0.2">
      <c r="A1235" s="6">
        <v>5</v>
      </c>
      <c r="B1235" s="4">
        <v>194</v>
      </c>
      <c r="C1235" s="4" t="s">
        <v>714</v>
      </c>
      <c r="D1235" s="5" t="s">
        <v>192</v>
      </c>
      <c r="E1235" s="3" t="str">
        <f>INDEX('Player Data'!A:D,MATCH(D1235,'Player Data'!A:A,0),3)</f>
        <v>CLE</v>
      </c>
      <c r="F1235" s="3" t="str">
        <f>INDEX('Player Data'!A:D,MATCH('Draft Data'!D1235,'Player Data'!A:A,0),4)</f>
        <v>SP</v>
      </c>
      <c r="G1235" s="3">
        <f>INDEX('Player Data'!A:D,MATCH(D1235,'Player Data'!A:A,0),2)</f>
        <v>189</v>
      </c>
      <c r="H1235" s="3">
        <f t="shared" si="19"/>
        <v>5</v>
      </c>
      <c r="I1235" s="3">
        <f>VLOOKUP(B1235,Reference!$B$4:$C$29,2,1)</f>
        <v>20</v>
      </c>
    </row>
    <row r="1236" spans="1:9" x14ac:dyDescent="0.2">
      <c r="A1236" s="6">
        <v>5</v>
      </c>
      <c r="B1236" s="4">
        <v>195</v>
      </c>
      <c r="C1236" s="4" t="s">
        <v>6</v>
      </c>
      <c r="D1236" s="5" t="s">
        <v>202</v>
      </c>
      <c r="E1236" s="3" t="str">
        <f>INDEX('Player Data'!A:D,MATCH(D1236,'Player Data'!A:A,0),3)</f>
        <v>ATL</v>
      </c>
      <c r="F1236" s="3" t="str">
        <f>INDEX('Player Data'!A:D,MATCH('Draft Data'!D1236,'Player Data'!A:A,0),4)</f>
        <v>3B</v>
      </c>
      <c r="G1236" s="3">
        <f>INDEX('Player Data'!A:D,MATCH(D1236,'Player Data'!A:A,0),2)</f>
        <v>170</v>
      </c>
      <c r="H1236" s="3">
        <f t="shared" si="19"/>
        <v>25</v>
      </c>
      <c r="I1236" s="3">
        <f>VLOOKUP(B1236,Reference!$B$4:$C$29,2,1)</f>
        <v>20</v>
      </c>
    </row>
    <row r="1237" spans="1:9" x14ac:dyDescent="0.2">
      <c r="A1237" s="6">
        <v>5</v>
      </c>
      <c r="B1237" s="4">
        <v>196</v>
      </c>
      <c r="C1237" s="4" t="s">
        <v>713</v>
      </c>
      <c r="D1237" s="5" t="s">
        <v>229</v>
      </c>
      <c r="E1237" s="3" t="str">
        <f>INDEX('Player Data'!A:D,MATCH(D1237,'Player Data'!A:A,0),3)</f>
        <v>CHC</v>
      </c>
      <c r="F1237" s="3" t="str">
        <f>INDEX('Player Data'!A:D,MATCH('Draft Data'!D1237,'Player Data'!A:A,0),4)</f>
        <v>OF</v>
      </c>
      <c r="G1237" s="3">
        <f>INDEX('Player Data'!A:D,MATCH(D1237,'Player Data'!A:A,0),2)</f>
        <v>212</v>
      </c>
      <c r="H1237" s="3">
        <f t="shared" si="19"/>
        <v>-16</v>
      </c>
      <c r="I1237" s="3">
        <f>VLOOKUP(B1237,Reference!$B$4:$C$29,2,1)</f>
        <v>20</v>
      </c>
    </row>
    <row r="1238" spans="1:9" x14ac:dyDescent="0.2">
      <c r="A1238" s="6">
        <v>5</v>
      </c>
      <c r="B1238" s="4">
        <v>197</v>
      </c>
      <c r="C1238" s="4" t="s">
        <v>712</v>
      </c>
      <c r="D1238" s="5" t="s">
        <v>196</v>
      </c>
      <c r="E1238" s="3" t="str">
        <f>INDEX('Player Data'!A:D,MATCH(D1238,'Player Data'!A:A,0),3)</f>
        <v>LAA</v>
      </c>
      <c r="F1238" s="3" t="str">
        <f>INDEX('Player Data'!A:D,MATCH('Draft Data'!D1238,'Player Data'!A:A,0),4)</f>
        <v>SP</v>
      </c>
      <c r="G1238" s="3">
        <f>INDEX('Player Data'!A:D,MATCH(D1238,'Player Data'!A:A,0),2)</f>
        <v>193</v>
      </c>
      <c r="H1238" s="3">
        <f t="shared" si="19"/>
        <v>4</v>
      </c>
      <c r="I1238" s="3">
        <f>VLOOKUP(B1238,Reference!$B$4:$C$29,2,1)</f>
        <v>20</v>
      </c>
    </row>
    <row r="1239" spans="1:9" x14ac:dyDescent="0.2">
      <c r="A1239" s="6">
        <v>5</v>
      </c>
      <c r="B1239" s="4">
        <v>198</v>
      </c>
      <c r="C1239" s="4" t="s">
        <v>711</v>
      </c>
      <c r="D1239" s="5" t="s">
        <v>183</v>
      </c>
      <c r="E1239" s="3" t="str">
        <f>INDEX('Player Data'!A:D,MATCH(D1239,'Player Data'!A:A,0),3)</f>
        <v>OAK</v>
      </c>
      <c r="F1239" s="3" t="str">
        <f>INDEX('Player Data'!A:D,MATCH('Draft Data'!D1239,'Player Data'!A:A,0),4)</f>
        <v>SP</v>
      </c>
      <c r="G1239" s="3">
        <f>INDEX('Player Data'!A:D,MATCH(D1239,'Player Data'!A:A,0),2)</f>
        <v>183</v>
      </c>
      <c r="H1239" s="3">
        <f t="shared" si="19"/>
        <v>15</v>
      </c>
      <c r="I1239" s="3">
        <f>VLOOKUP(B1239,Reference!$B$4:$C$29,2,1)</f>
        <v>20</v>
      </c>
    </row>
    <row r="1240" spans="1:9" x14ac:dyDescent="0.2">
      <c r="A1240" s="6">
        <v>5</v>
      </c>
      <c r="B1240" s="4">
        <v>199</v>
      </c>
      <c r="C1240" s="4" t="s">
        <v>710</v>
      </c>
      <c r="D1240" s="5" t="s">
        <v>209</v>
      </c>
      <c r="E1240" s="3" t="str">
        <f>INDEX('Player Data'!A:D,MATCH(D1240,'Player Data'!A:A,0),3)</f>
        <v>MIN</v>
      </c>
      <c r="F1240" s="3" t="str">
        <f>INDEX('Player Data'!A:D,MATCH('Draft Data'!D1240,'Player Data'!A:A,0),4)</f>
        <v>RP</v>
      </c>
      <c r="G1240" s="3">
        <f>INDEX('Player Data'!A:D,MATCH(D1240,'Player Data'!A:A,0),2)</f>
        <v>206</v>
      </c>
      <c r="H1240" s="3">
        <f t="shared" si="19"/>
        <v>-7</v>
      </c>
      <c r="I1240" s="3">
        <f>VLOOKUP(B1240,Reference!$B$4:$C$29,2,1)</f>
        <v>20</v>
      </c>
    </row>
    <row r="1241" spans="1:9" x14ac:dyDescent="0.2">
      <c r="A1241" s="6">
        <v>5</v>
      </c>
      <c r="B1241" s="4">
        <v>200</v>
      </c>
      <c r="C1241" s="4" t="s">
        <v>709</v>
      </c>
      <c r="D1241" s="5" t="s">
        <v>208</v>
      </c>
      <c r="E1241" s="3" t="str">
        <f>INDEX('Player Data'!A:D,MATCH(D1241,'Player Data'!A:A,0),3)</f>
        <v>BOS</v>
      </c>
      <c r="F1241" s="3" t="str">
        <f>INDEX('Player Data'!A:D,MATCH('Draft Data'!D1241,'Player Data'!A:A,0),4)</f>
        <v>SP</v>
      </c>
      <c r="G1241" s="3">
        <f>INDEX('Player Data'!A:D,MATCH(D1241,'Player Data'!A:A,0),2)</f>
        <v>204</v>
      </c>
      <c r="H1241" s="3">
        <f t="shared" si="19"/>
        <v>-4</v>
      </c>
      <c r="I1241" s="3">
        <f>VLOOKUP(B1241,Reference!$B$4:$C$29,2,1)</f>
        <v>20</v>
      </c>
    </row>
    <row r="1242" spans="1:9" x14ac:dyDescent="0.2">
      <c r="A1242" s="6">
        <v>5</v>
      </c>
      <c r="B1242" s="4">
        <v>201</v>
      </c>
      <c r="C1242" s="4" t="s">
        <v>709</v>
      </c>
      <c r="D1242" s="5" t="s">
        <v>207</v>
      </c>
      <c r="E1242" s="3" t="str">
        <f>INDEX('Player Data'!A:D,MATCH(D1242,'Player Data'!A:A,0),3)</f>
        <v>CHC</v>
      </c>
      <c r="F1242" s="3" t="str">
        <f>INDEX('Player Data'!A:D,MATCH('Draft Data'!D1242,'Player Data'!A:A,0),4)</f>
        <v>RP</v>
      </c>
      <c r="G1242" s="3">
        <f>INDEX('Player Data'!A:D,MATCH(D1242,'Player Data'!A:A,0),2)</f>
        <v>200</v>
      </c>
      <c r="H1242" s="3">
        <f t="shared" si="19"/>
        <v>1</v>
      </c>
      <c r="I1242" s="3">
        <f>VLOOKUP(B1242,Reference!$B$4:$C$29,2,1)</f>
        <v>21</v>
      </c>
    </row>
    <row r="1243" spans="1:9" x14ac:dyDescent="0.2">
      <c r="A1243" s="6">
        <v>5</v>
      </c>
      <c r="B1243" s="4">
        <v>202</v>
      </c>
      <c r="C1243" s="4" t="s">
        <v>710</v>
      </c>
      <c r="D1243" s="5" t="s">
        <v>718</v>
      </c>
      <c r="E1243" s="3" t="e">
        <f>INDEX('Player Data'!A:D,MATCH(D1243,'Player Data'!A:A,0),3)</f>
        <v>#N/A</v>
      </c>
      <c r="F1243" s="3" t="e">
        <f>INDEX('Player Data'!A:D,MATCH('Draft Data'!D1243,'Player Data'!A:A,0),4)</f>
        <v>#N/A</v>
      </c>
      <c r="G1243" s="3" t="e">
        <f>INDEX('Player Data'!A:D,MATCH(D1243,'Player Data'!A:A,0),2)</f>
        <v>#N/A</v>
      </c>
      <c r="H1243" s="3" t="e">
        <f t="shared" si="19"/>
        <v>#N/A</v>
      </c>
      <c r="I1243" s="3">
        <f>VLOOKUP(B1243,Reference!$B$4:$C$29,2,1)</f>
        <v>21</v>
      </c>
    </row>
    <row r="1244" spans="1:9" x14ac:dyDescent="0.2">
      <c r="A1244" s="6">
        <v>5</v>
      </c>
      <c r="B1244" s="4">
        <v>203</v>
      </c>
      <c r="C1244" s="4" t="s">
        <v>711</v>
      </c>
      <c r="D1244" s="5" t="s">
        <v>194</v>
      </c>
      <c r="E1244" s="3" t="str">
        <f>INDEX('Player Data'!A:D,MATCH(D1244,'Player Data'!A:A,0),3)</f>
        <v>LAD</v>
      </c>
      <c r="F1244" s="3" t="str">
        <f>INDEX('Player Data'!A:D,MATCH('Draft Data'!D1244,'Player Data'!A:A,0),4)</f>
        <v>SP</v>
      </c>
      <c r="G1244" s="3">
        <f>INDEX('Player Data'!A:D,MATCH(D1244,'Player Data'!A:A,0),2)</f>
        <v>190</v>
      </c>
      <c r="H1244" s="3">
        <f t="shared" si="19"/>
        <v>13</v>
      </c>
      <c r="I1244" s="3">
        <f>VLOOKUP(B1244,Reference!$B$4:$C$29,2,1)</f>
        <v>21</v>
      </c>
    </row>
    <row r="1245" spans="1:9" x14ac:dyDescent="0.2">
      <c r="A1245" s="6">
        <v>5</v>
      </c>
      <c r="B1245" s="4">
        <v>204</v>
      </c>
      <c r="C1245" s="4" t="s">
        <v>712</v>
      </c>
      <c r="D1245" s="5" t="s">
        <v>199</v>
      </c>
      <c r="E1245" s="3" t="str">
        <f>INDEX('Player Data'!A:D,MATCH(D1245,'Player Data'!A:A,0),3)</f>
        <v>LAD</v>
      </c>
      <c r="F1245" s="3" t="str">
        <f>INDEX('Player Data'!A:D,MATCH('Draft Data'!D1245,'Player Data'!A:A,0),4)</f>
        <v>OF/2B/SS</v>
      </c>
      <c r="G1245" s="3">
        <f>INDEX('Player Data'!A:D,MATCH(D1245,'Player Data'!A:A,0),2)</f>
        <v>194</v>
      </c>
      <c r="H1245" s="3">
        <f t="shared" si="19"/>
        <v>10</v>
      </c>
      <c r="I1245" s="3">
        <f>VLOOKUP(B1245,Reference!$B$4:$C$29,2,1)</f>
        <v>21</v>
      </c>
    </row>
    <row r="1246" spans="1:9" x14ac:dyDescent="0.2">
      <c r="A1246" s="6">
        <v>5</v>
      </c>
      <c r="B1246" s="4">
        <v>205</v>
      </c>
      <c r="C1246" s="4" t="s">
        <v>713</v>
      </c>
      <c r="D1246" s="5" t="s">
        <v>203</v>
      </c>
      <c r="E1246" s="3" t="str">
        <f>INDEX('Player Data'!A:D,MATCH(D1246,'Player Data'!A:A,0),3)</f>
        <v>OAK</v>
      </c>
      <c r="F1246" s="3" t="str">
        <f>INDEX('Player Data'!A:D,MATCH('Draft Data'!D1246,'Player Data'!A:A,0),4)</f>
        <v>SP</v>
      </c>
      <c r="G1246" s="3">
        <f>INDEX('Player Data'!A:D,MATCH(D1246,'Player Data'!A:A,0),2)</f>
        <v>197</v>
      </c>
      <c r="H1246" s="3">
        <f t="shared" si="19"/>
        <v>8</v>
      </c>
      <c r="I1246" s="3">
        <f>VLOOKUP(B1246,Reference!$B$4:$C$29,2,1)</f>
        <v>21</v>
      </c>
    </row>
    <row r="1247" spans="1:9" x14ac:dyDescent="0.2">
      <c r="A1247" s="6">
        <v>5</v>
      </c>
      <c r="B1247" s="4">
        <v>206</v>
      </c>
      <c r="C1247" s="4" t="s">
        <v>6</v>
      </c>
      <c r="D1247" s="5" t="s">
        <v>195</v>
      </c>
      <c r="E1247" s="3" t="str">
        <f>INDEX('Player Data'!A:D,MATCH(D1247,'Player Data'!A:A,0),3)</f>
        <v>BOS</v>
      </c>
      <c r="F1247" s="3" t="str">
        <f>INDEX('Player Data'!A:D,MATCH('Draft Data'!D1247,'Player Data'!A:A,0),4)</f>
        <v>RP</v>
      </c>
      <c r="G1247" s="3">
        <f>INDEX('Player Data'!A:D,MATCH(D1247,'Player Data'!A:A,0),2)</f>
        <v>192</v>
      </c>
      <c r="H1247" s="3">
        <f t="shared" si="19"/>
        <v>14</v>
      </c>
      <c r="I1247" s="3">
        <f>VLOOKUP(B1247,Reference!$B$4:$C$29,2,1)</f>
        <v>21</v>
      </c>
    </row>
    <row r="1248" spans="1:9" x14ac:dyDescent="0.2">
      <c r="A1248" s="6">
        <v>5</v>
      </c>
      <c r="B1248" s="4">
        <v>207</v>
      </c>
      <c r="C1248" s="4" t="s">
        <v>714</v>
      </c>
      <c r="D1248" s="5" t="s">
        <v>185</v>
      </c>
      <c r="E1248" s="3" t="str">
        <f>INDEX('Player Data'!A:D,MATCH(D1248,'Player Data'!A:A,0),3)</f>
        <v>NYY</v>
      </c>
      <c r="F1248" s="3" t="str">
        <f>INDEX('Player Data'!A:D,MATCH('Draft Data'!D1248,'Player Data'!A:A,0),4)</f>
        <v>OF</v>
      </c>
      <c r="G1248" s="3">
        <f>INDEX('Player Data'!A:D,MATCH(D1248,'Player Data'!A:A,0),2)</f>
        <v>184</v>
      </c>
      <c r="H1248" s="3">
        <f t="shared" si="19"/>
        <v>23</v>
      </c>
      <c r="I1248" s="3">
        <f>VLOOKUP(B1248,Reference!$B$4:$C$29,2,1)</f>
        <v>21</v>
      </c>
    </row>
    <row r="1249" spans="1:9" x14ac:dyDescent="0.2">
      <c r="A1249" s="6">
        <v>5</v>
      </c>
      <c r="B1249" s="4">
        <v>208</v>
      </c>
      <c r="C1249" s="4" t="s">
        <v>715</v>
      </c>
      <c r="D1249" s="5" t="s">
        <v>230</v>
      </c>
      <c r="E1249" s="3" t="str">
        <f>INDEX('Player Data'!A:D,MATCH(D1249,'Player Data'!A:A,0),3)</f>
        <v>HOU</v>
      </c>
      <c r="F1249" s="3" t="str">
        <f>INDEX('Player Data'!A:D,MATCH('Draft Data'!D1249,'Player Data'!A:A,0),4)</f>
        <v>1B</v>
      </c>
      <c r="G1249" s="3">
        <f>INDEX('Player Data'!A:D,MATCH(D1249,'Player Data'!A:A,0),2)</f>
        <v>219</v>
      </c>
      <c r="H1249" s="3">
        <f t="shared" si="19"/>
        <v>-11</v>
      </c>
      <c r="I1249" s="3">
        <f>VLOOKUP(B1249,Reference!$B$4:$C$29,2,1)</f>
        <v>21</v>
      </c>
    </row>
    <row r="1250" spans="1:9" x14ac:dyDescent="0.2">
      <c r="A1250" s="6">
        <v>5</v>
      </c>
      <c r="B1250" s="4">
        <v>209</v>
      </c>
      <c r="C1250" s="4" t="s">
        <v>16</v>
      </c>
      <c r="D1250" s="5" t="s">
        <v>204</v>
      </c>
      <c r="E1250" s="3" t="str">
        <f>INDEX('Player Data'!A:D,MATCH(D1250,'Player Data'!A:A,0),3)</f>
        <v>LAD</v>
      </c>
      <c r="F1250" s="3" t="str">
        <f>INDEX('Player Data'!A:D,MATCH('Draft Data'!D1250,'Player Data'!A:A,0),4)</f>
        <v>SP</v>
      </c>
      <c r="G1250" s="3">
        <f>INDEX('Player Data'!A:D,MATCH(D1250,'Player Data'!A:A,0),2)</f>
        <v>202</v>
      </c>
      <c r="H1250" s="3">
        <f t="shared" si="19"/>
        <v>7</v>
      </c>
      <c r="I1250" s="3">
        <f>VLOOKUP(B1250,Reference!$B$4:$C$29,2,1)</f>
        <v>21</v>
      </c>
    </row>
    <row r="1251" spans="1:9" x14ac:dyDescent="0.2">
      <c r="A1251" s="6">
        <v>5</v>
      </c>
      <c r="B1251" s="4">
        <v>210</v>
      </c>
      <c r="C1251" s="4" t="s">
        <v>716</v>
      </c>
      <c r="D1251" s="5" t="s">
        <v>190</v>
      </c>
      <c r="E1251" s="3" t="str">
        <f>INDEX('Player Data'!A:D,MATCH(D1251,'Player Data'!A:A,0),3)</f>
        <v>BAL</v>
      </c>
      <c r="F1251" s="3" t="str">
        <f>INDEX('Player Data'!A:D,MATCH('Draft Data'!D1251,'Player Data'!A:A,0),4)</f>
        <v>OF</v>
      </c>
      <c r="G1251" s="3">
        <f>INDEX('Player Data'!A:D,MATCH(D1251,'Player Data'!A:A,0),2)</f>
        <v>186</v>
      </c>
      <c r="H1251" s="3">
        <f t="shared" si="19"/>
        <v>24</v>
      </c>
      <c r="I1251" s="3">
        <f>VLOOKUP(B1251,Reference!$B$4:$C$29,2,1)</f>
        <v>21</v>
      </c>
    </row>
    <row r="1252" spans="1:9" x14ac:dyDescent="0.2">
      <c r="A1252" s="6">
        <v>5</v>
      </c>
      <c r="B1252" s="4">
        <v>211</v>
      </c>
      <c r="C1252" s="4" t="s">
        <v>716</v>
      </c>
      <c r="D1252" s="5" t="s">
        <v>206</v>
      </c>
      <c r="E1252" s="3" t="str">
        <f>INDEX('Player Data'!A:D,MATCH(D1252,'Player Data'!A:A,0),3)</f>
        <v>CWS</v>
      </c>
      <c r="F1252" s="3" t="str">
        <f>INDEX('Player Data'!A:D,MATCH('Draft Data'!D1252,'Player Data'!A:A,0),4)</f>
        <v>SP</v>
      </c>
      <c r="G1252" s="3">
        <f>INDEX('Player Data'!A:D,MATCH(D1252,'Player Data'!A:A,0),2)</f>
        <v>203</v>
      </c>
      <c r="H1252" s="3">
        <f t="shared" si="19"/>
        <v>8</v>
      </c>
      <c r="I1252" s="3">
        <f>VLOOKUP(B1252,Reference!$B$4:$C$29,2,1)</f>
        <v>22</v>
      </c>
    </row>
    <row r="1253" spans="1:9" x14ac:dyDescent="0.2">
      <c r="A1253" s="6">
        <v>5</v>
      </c>
      <c r="B1253" s="4">
        <v>212</v>
      </c>
      <c r="C1253" s="4" t="s">
        <v>16</v>
      </c>
      <c r="D1253" s="5" t="s">
        <v>211</v>
      </c>
      <c r="E1253" s="3" t="str">
        <f>INDEX('Player Data'!A:D,MATCH(D1253,'Player Data'!A:A,0),3)</f>
        <v>PHI</v>
      </c>
      <c r="F1253" s="3" t="str">
        <f>INDEX('Player Data'!A:D,MATCH('Draft Data'!D1253,'Player Data'!A:A,0),4)</f>
        <v>SP</v>
      </c>
      <c r="G1253" s="3">
        <f>INDEX('Player Data'!A:D,MATCH(D1253,'Player Data'!A:A,0),2)</f>
        <v>208</v>
      </c>
      <c r="H1253" s="3">
        <f t="shared" si="19"/>
        <v>4</v>
      </c>
      <c r="I1253" s="3">
        <f>VLOOKUP(B1253,Reference!$B$4:$C$29,2,1)</f>
        <v>22</v>
      </c>
    </row>
    <row r="1254" spans="1:9" x14ac:dyDescent="0.2">
      <c r="A1254" s="6">
        <v>5</v>
      </c>
      <c r="B1254" s="4">
        <v>213</v>
      </c>
      <c r="C1254" s="4" t="s">
        <v>715</v>
      </c>
      <c r="D1254" s="5" t="s">
        <v>237</v>
      </c>
      <c r="E1254" s="3" t="str">
        <f>INDEX('Player Data'!A:D,MATCH(D1254,'Player Data'!A:A,0),3)</f>
        <v>SEA</v>
      </c>
      <c r="F1254" s="3" t="str">
        <f>INDEX('Player Data'!A:D,MATCH('Draft Data'!D1254,'Player Data'!A:A,0),4)</f>
        <v>3B</v>
      </c>
      <c r="G1254" s="3">
        <f>INDEX('Player Data'!A:D,MATCH(D1254,'Player Data'!A:A,0),2)</f>
        <v>222</v>
      </c>
      <c r="H1254" s="3">
        <f t="shared" si="19"/>
        <v>-9</v>
      </c>
      <c r="I1254" s="3">
        <f>VLOOKUP(B1254,Reference!$B$4:$C$29,2,1)</f>
        <v>22</v>
      </c>
    </row>
    <row r="1255" spans="1:9" x14ac:dyDescent="0.2">
      <c r="A1255" s="6">
        <v>5</v>
      </c>
      <c r="B1255" s="4">
        <v>214</v>
      </c>
      <c r="C1255" s="4" t="s">
        <v>714</v>
      </c>
      <c r="D1255" s="5" t="s">
        <v>213</v>
      </c>
      <c r="E1255" s="3" t="str">
        <f>INDEX('Player Data'!A:D,MATCH(D1255,'Player Data'!A:A,0),3)</f>
        <v>PIT</v>
      </c>
      <c r="F1255" s="3" t="str">
        <f>INDEX('Player Data'!A:D,MATCH('Draft Data'!D1255,'Player Data'!A:A,0),4)</f>
        <v>RP</v>
      </c>
      <c r="G1255" s="3">
        <f>INDEX('Player Data'!A:D,MATCH(D1255,'Player Data'!A:A,0),2)</f>
        <v>211</v>
      </c>
      <c r="H1255" s="3">
        <f t="shared" si="19"/>
        <v>3</v>
      </c>
      <c r="I1255" s="3">
        <f>VLOOKUP(B1255,Reference!$B$4:$C$29,2,1)</f>
        <v>22</v>
      </c>
    </row>
    <row r="1256" spans="1:9" x14ac:dyDescent="0.2">
      <c r="A1256" s="6">
        <v>5</v>
      </c>
      <c r="B1256" s="4">
        <v>215</v>
      </c>
      <c r="C1256" s="4" t="s">
        <v>6</v>
      </c>
      <c r="D1256" s="5" t="s">
        <v>210</v>
      </c>
      <c r="E1256" s="3" t="str">
        <f>INDEX('Player Data'!A:D,MATCH(D1256,'Player Data'!A:A,0),3)</f>
        <v>SD</v>
      </c>
      <c r="F1256" s="3" t="str">
        <f>INDEX('Player Data'!A:D,MATCH('Draft Data'!D1256,'Player Data'!A:A,0),4)</f>
        <v>C</v>
      </c>
      <c r="G1256" s="3">
        <f>INDEX('Player Data'!A:D,MATCH(D1256,'Player Data'!A:A,0),2)</f>
        <v>214</v>
      </c>
      <c r="H1256" s="3">
        <f t="shared" si="19"/>
        <v>1</v>
      </c>
      <c r="I1256" s="3">
        <f>VLOOKUP(B1256,Reference!$B$4:$C$29,2,1)</f>
        <v>22</v>
      </c>
    </row>
    <row r="1257" spans="1:9" x14ac:dyDescent="0.2">
      <c r="A1257" s="6">
        <v>5</v>
      </c>
      <c r="B1257" s="4">
        <v>216</v>
      </c>
      <c r="C1257" s="4" t="s">
        <v>713</v>
      </c>
      <c r="D1257" s="5" t="s">
        <v>330</v>
      </c>
      <c r="E1257" s="3" t="str">
        <f>INDEX('Player Data'!A:D,MATCH(D1257,'Player Data'!A:A,0),3)</f>
        <v>NYM</v>
      </c>
      <c r="F1257" s="3" t="str">
        <f>INDEX('Player Data'!A:D,MATCH('Draft Data'!D1257,'Player Data'!A:A,0),4)</f>
        <v>SP</v>
      </c>
      <c r="G1257" s="3">
        <f>INDEX('Player Data'!A:D,MATCH(D1257,'Player Data'!A:A,0),2)</f>
        <v>265</v>
      </c>
      <c r="H1257" s="3">
        <f t="shared" si="19"/>
        <v>-49</v>
      </c>
      <c r="I1257" s="3">
        <f>VLOOKUP(B1257,Reference!$B$4:$C$29,2,1)</f>
        <v>22</v>
      </c>
    </row>
    <row r="1258" spans="1:9" x14ac:dyDescent="0.2">
      <c r="A1258" s="6">
        <v>5</v>
      </c>
      <c r="B1258" s="4">
        <v>217</v>
      </c>
      <c r="C1258" s="4" t="s">
        <v>712</v>
      </c>
      <c r="D1258" s="5" t="s">
        <v>216</v>
      </c>
      <c r="E1258" s="3" t="str">
        <f>INDEX('Player Data'!A:D,MATCH(D1258,'Player Data'!A:A,0),3)</f>
        <v>MIL</v>
      </c>
      <c r="F1258" s="3" t="str">
        <f>INDEX('Player Data'!A:D,MATCH('Draft Data'!D1258,'Player Data'!A:A,0),4)</f>
        <v>OF</v>
      </c>
      <c r="G1258" s="3">
        <f>INDEX('Player Data'!A:D,MATCH(D1258,'Player Data'!A:A,0),2)</f>
        <v>201</v>
      </c>
      <c r="H1258" s="3">
        <f t="shared" si="19"/>
        <v>16</v>
      </c>
      <c r="I1258" s="3">
        <f>VLOOKUP(B1258,Reference!$B$4:$C$29,2,1)</f>
        <v>22</v>
      </c>
    </row>
    <row r="1259" spans="1:9" x14ac:dyDescent="0.2">
      <c r="A1259" s="6">
        <v>5</v>
      </c>
      <c r="B1259" s="4">
        <v>218</v>
      </c>
      <c r="C1259" s="4" t="s">
        <v>711</v>
      </c>
      <c r="D1259" s="5" t="s">
        <v>214</v>
      </c>
      <c r="E1259" s="3" t="str">
        <f>INDEX('Player Data'!A:D,MATCH(D1259,'Player Data'!A:A,0),3)</f>
        <v>TOR</v>
      </c>
      <c r="F1259" s="3" t="str">
        <f>INDEX('Player Data'!A:D,MATCH('Draft Data'!D1259,'Player Data'!A:A,0),4)</f>
        <v>SP</v>
      </c>
      <c r="G1259" s="3">
        <f>INDEX('Player Data'!A:D,MATCH(D1259,'Player Data'!A:A,0),2)</f>
        <v>216</v>
      </c>
      <c r="H1259" s="3">
        <f t="shared" si="19"/>
        <v>2</v>
      </c>
      <c r="I1259" s="3">
        <f>VLOOKUP(B1259,Reference!$B$4:$C$29,2,1)</f>
        <v>22</v>
      </c>
    </row>
    <row r="1260" spans="1:9" x14ac:dyDescent="0.2">
      <c r="A1260" s="6">
        <v>5</v>
      </c>
      <c r="B1260" s="4">
        <v>219</v>
      </c>
      <c r="C1260" s="4" t="s">
        <v>710</v>
      </c>
      <c r="D1260" s="5" t="s">
        <v>224</v>
      </c>
      <c r="E1260" s="3" t="str">
        <f>INDEX('Player Data'!A:D,MATCH(D1260,'Player Data'!A:A,0),3)</f>
        <v>MIN</v>
      </c>
      <c r="F1260" s="3" t="str">
        <f>INDEX('Player Data'!A:D,MATCH('Draft Data'!D1260,'Player Data'!A:A,0),4)</f>
        <v>C</v>
      </c>
      <c r="G1260" s="3">
        <f>INDEX('Player Data'!A:D,MATCH(D1260,'Player Data'!A:A,0),2)</f>
        <v>231</v>
      </c>
      <c r="H1260" s="3">
        <f t="shared" si="19"/>
        <v>-12</v>
      </c>
      <c r="I1260" s="3">
        <f>VLOOKUP(B1260,Reference!$B$4:$C$29,2,1)</f>
        <v>22</v>
      </c>
    </row>
    <row r="1261" spans="1:9" x14ac:dyDescent="0.2">
      <c r="A1261" s="6">
        <v>5</v>
      </c>
      <c r="B1261" s="4">
        <v>220</v>
      </c>
      <c r="C1261" s="4" t="s">
        <v>709</v>
      </c>
      <c r="D1261" s="5" t="s">
        <v>215</v>
      </c>
      <c r="E1261" s="3" t="str">
        <f>INDEX('Player Data'!A:D,MATCH(D1261,'Player Data'!A:A,0),3)</f>
        <v>SEA</v>
      </c>
      <c r="F1261" s="3" t="str">
        <f>INDEX('Player Data'!A:D,MATCH('Draft Data'!D1261,'Player Data'!A:A,0),4)</f>
        <v>SP</v>
      </c>
      <c r="G1261" s="3">
        <f>INDEX('Player Data'!A:D,MATCH(D1261,'Player Data'!A:A,0),2)</f>
        <v>217</v>
      </c>
      <c r="H1261" s="3">
        <f t="shared" si="19"/>
        <v>3</v>
      </c>
      <c r="I1261" s="3">
        <f>VLOOKUP(B1261,Reference!$B$4:$C$29,2,1)</f>
        <v>22</v>
      </c>
    </row>
    <row r="1262" spans="1:9" x14ac:dyDescent="0.2">
      <c r="A1262" s="6">
        <v>5</v>
      </c>
      <c r="B1262" s="4">
        <v>221</v>
      </c>
      <c r="C1262" s="4" t="s">
        <v>709</v>
      </c>
      <c r="D1262" s="5" t="s">
        <v>228</v>
      </c>
      <c r="E1262" s="3" t="str">
        <f>INDEX('Player Data'!A:D,MATCH(D1262,'Player Data'!A:A,0),3)</f>
        <v>NYM</v>
      </c>
      <c r="F1262" s="3" t="str">
        <f>INDEX('Player Data'!A:D,MATCH('Draft Data'!D1262,'Player Data'!A:A,0),4)</f>
        <v>SP</v>
      </c>
      <c r="G1262" s="3">
        <f>INDEX('Player Data'!A:D,MATCH(D1262,'Player Data'!A:A,0),2)</f>
        <v>236</v>
      </c>
      <c r="H1262" s="3">
        <f t="shared" si="19"/>
        <v>-15</v>
      </c>
      <c r="I1262" s="3">
        <f>VLOOKUP(B1262,Reference!$B$4:$C$29,2,1)</f>
        <v>23</v>
      </c>
    </row>
    <row r="1263" spans="1:9" x14ac:dyDescent="0.2">
      <c r="A1263" s="6">
        <v>5</v>
      </c>
      <c r="B1263" s="4">
        <v>222</v>
      </c>
      <c r="C1263" s="4" t="s">
        <v>710</v>
      </c>
      <c r="D1263" s="5" t="s">
        <v>220</v>
      </c>
      <c r="E1263" s="3" t="str">
        <f>INDEX('Player Data'!A:D,MATCH(D1263,'Player Data'!A:A,0),3)</f>
        <v>ARI</v>
      </c>
      <c r="F1263" s="3" t="str">
        <f>INDEX('Player Data'!A:D,MATCH('Draft Data'!D1263,'Player Data'!A:A,0),4)</f>
        <v>OF</v>
      </c>
      <c r="G1263" s="3">
        <f>INDEX('Player Data'!A:D,MATCH(D1263,'Player Data'!A:A,0),2)</f>
        <v>209</v>
      </c>
      <c r="H1263" s="3">
        <f t="shared" si="19"/>
        <v>13</v>
      </c>
      <c r="I1263" s="3">
        <f>VLOOKUP(B1263,Reference!$B$4:$C$29,2,1)</f>
        <v>23</v>
      </c>
    </row>
    <row r="1264" spans="1:9" x14ac:dyDescent="0.2">
      <c r="A1264" s="6">
        <v>5</v>
      </c>
      <c r="B1264" s="4">
        <v>223</v>
      </c>
      <c r="C1264" s="4" t="s">
        <v>711</v>
      </c>
      <c r="D1264" s="5" t="s">
        <v>226</v>
      </c>
      <c r="E1264" s="3" t="str">
        <f>INDEX('Player Data'!A:D,MATCH(D1264,'Player Data'!A:A,0),3)</f>
        <v>CIN</v>
      </c>
      <c r="F1264" s="3" t="str">
        <f>INDEX('Player Data'!A:D,MATCH('Draft Data'!D1264,'Player Data'!A:A,0),4)</f>
        <v>SP</v>
      </c>
      <c r="G1264" s="3">
        <f>INDEX('Player Data'!A:D,MATCH(D1264,'Player Data'!A:A,0),2)</f>
        <v>221</v>
      </c>
      <c r="H1264" s="3">
        <f t="shared" si="19"/>
        <v>2</v>
      </c>
      <c r="I1264" s="3">
        <f>VLOOKUP(B1264,Reference!$B$4:$C$29,2,1)</f>
        <v>23</v>
      </c>
    </row>
    <row r="1265" spans="1:9" x14ac:dyDescent="0.2">
      <c r="A1265" s="6">
        <v>5</v>
      </c>
      <c r="B1265" s="4">
        <v>224</v>
      </c>
      <c r="C1265" s="4" t="s">
        <v>712</v>
      </c>
      <c r="D1265" s="5" t="s">
        <v>227</v>
      </c>
      <c r="E1265" s="3" t="str">
        <f>INDEX('Player Data'!A:D,MATCH(D1265,'Player Data'!A:A,0),3)</f>
        <v>COL</v>
      </c>
      <c r="F1265" s="3" t="str">
        <f>INDEX('Player Data'!A:D,MATCH('Draft Data'!D1265,'Player Data'!A:A,0),4)</f>
        <v>2B/1B/3B</v>
      </c>
      <c r="G1265" s="3">
        <f>INDEX('Player Data'!A:D,MATCH(D1265,'Player Data'!A:A,0),2)</f>
        <v>225</v>
      </c>
      <c r="H1265" s="3">
        <f t="shared" si="19"/>
        <v>-1</v>
      </c>
      <c r="I1265" s="3">
        <f>VLOOKUP(B1265,Reference!$B$4:$C$29,2,1)</f>
        <v>23</v>
      </c>
    </row>
    <row r="1266" spans="1:9" x14ac:dyDescent="0.2">
      <c r="A1266" s="6">
        <v>5</v>
      </c>
      <c r="B1266" s="4">
        <v>225</v>
      </c>
      <c r="C1266" s="4" t="s">
        <v>713</v>
      </c>
      <c r="D1266" s="5" t="s">
        <v>719</v>
      </c>
      <c r="E1266" s="3" t="e">
        <f>INDEX('Player Data'!A:D,MATCH(D1266,'Player Data'!A:A,0),3)</f>
        <v>#N/A</v>
      </c>
      <c r="F1266" s="3" t="e">
        <f>INDEX('Player Data'!A:D,MATCH('Draft Data'!D1266,'Player Data'!A:A,0),4)</f>
        <v>#N/A</v>
      </c>
      <c r="G1266" s="3" t="e">
        <f>INDEX('Player Data'!A:D,MATCH(D1266,'Player Data'!A:A,0),2)</f>
        <v>#N/A</v>
      </c>
      <c r="H1266" s="3" t="e">
        <f t="shared" si="19"/>
        <v>#N/A</v>
      </c>
      <c r="I1266" s="3">
        <f>VLOOKUP(B1266,Reference!$B$4:$C$29,2,1)</f>
        <v>23</v>
      </c>
    </row>
    <row r="1267" spans="1:9" x14ac:dyDescent="0.2">
      <c r="A1267" s="6">
        <v>5</v>
      </c>
      <c r="B1267" s="4">
        <v>226</v>
      </c>
      <c r="C1267" s="4" t="s">
        <v>6</v>
      </c>
      <c r="D1267" s="5" t="s">
        <v>218</v>
      </c>
      <c r="E1267" s="3" t="str">
        <f>INDEX('Player Data'!A:D,MATCH(D1267,'Player Data'!A:A,0),3)</f>
        <v>COL</v>
      </c>
      <c r="F1267" s="3" t="str">
        <f>INDEX('Player Data'!A:D,MATCH('Draft Data'!D1267,'Player Data'!A:A,0),4)</f>
        <v>OF</v>
      </c>
      <c r="G1267" s="3">
        <f>INDEX('Player Data'!A:D,MATCH(D1267,'Player Data'!A:A,0),2)</f>
        <v>205</v>
      </c>
      <c r="H1267" s="3">
        <f t="shared" si="19"/>
        <v>21</v>
      </c>
      <c r="I1267" s="3">
        <f>VLOOKUP(B1267,Reference!$B$4:$C$29,2,1)</f>
        <v>23</v>
      </c>
    </row>
    <row r="1268" spans="1:9" x14ac:dyDescent="0.2">
      <c r="A1268" s="6">
        <v>5</v>
      </c>
      <c r="B1268" s="4">
        <v>227</v>
      </c>
      <c r="C1268" s="4" t="s">
        <v>714</v>
      </c>
      <c r="D1268" s="5" t="s">
        <v>241</v>
      </c>
      <c r="E1268" s="3" t="str">
        <f>INDEX('Player Data'!A:D,MATCH(D1268,'Player Data'!A:A,0),3)</f>
        <v>NYM</v>
      </c>
      <c r="F1268" s="3" t="str">
        <f>INDEX('Player Data'!A:D,MATCH('Draft Data'!D1268,'Player Data'!A:A,0),4)</f>
        <v>2B/SS</v>
      </c>
      <c r="G1268" s="3">
        <f>INDEX('Player Data'!A:D,MATCH(D1268,'Player Data'!A:A,0),2)</f>
        <v>226</v>
      </c>
      <c r="H1268" s="3">
        <f t="shared" si="19"/>
        <v>1</v>
      </c>
      <c r="I1268" s="3">
        <f>VLOOKUP(B1268,Reference!$B$4:$C$29,2,1)</f>
        <v>23</v>
      </c>
    </row>
    <row r="1269" spans="1:9" x14ac:dyDescent="0.2">
      <c r="A1269" s="6">
        <v>5</v>
      </c>
      <c r="B1269" s="4">
        <v>228</v>
      </c>
      <c r="C1269" s="4" t="s">
        <v>715</v>
      </c>
      <c r="D1269" s="5" t="s">
        <v>236</v>
      </c>
      <c r="E1269" s="3" t="str">
        <f>INDEX('Player Data'!A:D,MATCH(D1269,'Player Data'!A:A,0),3)</f>
        <v>OAK</v>
      </c>
      <c r="F1269" s="3" t="str">
        <f>INDEX('Player Data'!A:D,MATCH('Draft Data'!D1269,'Player Data'!A:A,0),4)</f>
        <v>OF</v>
      </c>
      <c r="G1269" s="3">
        <f>INDEX('Player Data'!A:D,MATCH(D1269,'Player Data'!A:A,0),2)</f>
        <v>224</v>
      </c>
      <c r="H1269" s="3">
        <f t="shared" si="19"/>
        <v>4</v>
      </c>
      <c r="I1269" s="3">
        <f>VLOOKUP(B1269,Reference!$B$4:$C$29,2,1)</f>
        <v>23</v>
      </c>
    </row>
    <row r="1270" spans="1:9" x14ac:dyDescent="0.2">
      <c r="A1270" s="6">
        <v>5</v>
      </c>
      <c r="B1270" s="4">
        <v>229</v>
      </c>
      <c r="C1270" s="4" t="s">
        <v>16</v>
      </c>
      <c r="D1270" s="5" t="s">
        <v>222</v>
      </c>
      <c r="E1270" s="3" t="str">
        <f>INDEX('Player Data'!A:D,MATCH(D1270,'Player Data'!A:A,0),3)</f>
        <v>BOS</v>
      </c>
      <c r="F1270" s="3" t="str">
        <f>INDEX('Player Data'!A:D,MATCH('Draft Data'!D1270,'Player Data'!A:A,0),4)</f>
        <v>SP</v>
      </c>
      <c r="G1270" s="3">
        <f>INDEX('Player Data'!A:D,MATCH(D1270,'Player Data'!A:A,0),2)</f>
        <v>227</v>
      </c>
      <c r="H1270" s="3">
        <f t="shared" si="19"/>
        <v>2</v>
      </c>
      <c r="I1270" s="3">
        <f>VLOOKUP(B1270,Reference!$B$4:$C$29,2,1)</f>
        <v>23</v>
      </c>
    </row>
    <row r="1271" spans="1:9" x14ac:dyDescent="0.2">
      <c r="A1271" s="6">
        <v>5</v>
      </c>
      <c r="B1271" s="4">
        <v>230</v>
      </c>
      <c r="C1271" s="4" t="s">
        <v>716</v>
      </c>
      <c r="D1271" s="5" t="s">
        <v>232</v>
      </c>
      <c r="E1271" s="3" t="str">
        <f>INDEX('Player Data'!A:D,MATCH(D1271,'Player Data'!A:A,0),3)</f>
        <v>HOU</v>
      </c>
      <c r="F1271" s="3" t="str">
        <f>INDEX('Player Data'!A:D,MATCH('Draft Data'!D1271,'Player Data'!A:A,0),4)</f>
        <v>SP</v>
      </c>
      <c r="G1271" s="3">
        <f>INDEX('Player Data'!A:D,MATCH(D1271,'Player Data'!A:A,0),2)</f>
        <v>228</v>
      </c>
      <c r="H1271" s="3">
        <f t="shared" si="19"/>
        <v>2</v>
      </c>
      <c r="I1271" s="3">
        <f>VLOOKUP(B1271,Reference!$B$4:$C$29,2,1)</f>
        <v>23</v>
      </c>
    </row>
    <row r="1272" spans="1:9" x14ac:dyDescent="0.2">
      <c r="A1272" s="6">
        <v>5</v>
      </c>
      <c r="B1272" s="4">
        <v>231</v>
      </c>
      <c r="C1272" s="4" t="s">
        <v>716</v>
      </c>
      <c r="D1272" s="5" t="s">
        <v>221</v>
      </c>
      <c r="E1272" s="3" t="str">
        <f>INDEX('Player Data'!A:D,MATCH(D1272,'Player Data'!A:A,0),3)</f>
        <v>ARI</v>
      </c>
      <c r="F1272" s="3" t="str">
        <f>INDEX('Player Data'!A:D,MATCH('Draft Data'!D1272,'Player Data'!A:A,0),4)</f>
        <v>OF</v>
      </c>
      <c r="G1272" s="3">
        <f>INDEX('Player Data'!A:D,MATCH(D1272,'Player Data'!A:A,0),2)</f>
        <v>213</v>
      </c>
      <c r="H1272" s="3">
        <f t="shared" si="19"/>
        <v>18</v>
      </c>
      <c r="I1272" s="3">
        <f>VLOOKUP(B1272,Reference!$B$4:$C$29,2,1)</f>
        <v>24</v>
      </c>
    </row>
    <row r="1273" spans="1:9" x14ac:dyDescent="0.2">
      <c r="A1273" s="6">
        <v>5</v>
      </c>
      <c r="B1273" s="4">
        <v>232</v>
      </c>
      <c r="C1273" s="4" t="s">
        <v>16</v>
      </c>
      <c r="D1273" s="5" t="s">
        <v>231</v>
      </c>
      <c r="E1273" s="3" t="str">
        <f>INDEX('Player Data'!A:D,MATCH(D1273,'Player Data'!A:A,0),3)</f>
        <v>SEA</v>
      </c>
      <c r="F1273" s="3" t="str">
        <f>INDEX('Player Data'!A:D,MATCH('Draft Data'!D1273,'Player Data'!A:A,0),4)</f>
        <v>OF</v>
      </c>
      <c r="G1273" s="3">
        <f>INDEX('Player Data'!A:D,MATCH(D1273,'Player Data'!A:A,0),2)</f>
        <v>215</v>
      </c>
      <c r="H1273" s="3">
        <f t="shared" si="19"/>
        <v>17</v>
      </c>
      <c r="I1273" s="3">
        <f>VLOOKUP(B1273,Reference!$B$4:$C$29,2,1)</f>
        <v>24</v>
      </c>
    </row>
    <row r="1274" spans="1:9" x14ac:dyDescent="0.2">
      <c r="A1274" s="6">
        <v>5</v>
      </c>
      <c r="B1274" s="4">
        <v>233</v>
      </c>
      <c r="C1274" s="4" t="s">
        <v>715</v>
      </c>
      <c r="D1274" s="5" t="s">
        <v>234</v>
      </c>
      <c r="E1274" s="3" t="str">
        <f>INDEX('Player Data'!A:D,MATCH(D1274,'Player Data'!A:A,0),3)</f>
        <v>CLE</v>
      </c>
      <c r="F1274" s="3" t="str">
        <f>INDEX('Player Data'!A:D,MATCH('Draft Data'!D1274,'Player Data'!A:A,0),4)</f>
        <v>SP</v>
      </c>
      <c r="G1274" s="3">
        <f>INDEX('Player Data'!A:D,MATCH(D1274,'Player Data'!A:A,0),2)</f>
        <v>230</v>
      </c>
      <c r="H1274" s="3">
        <f t="shared" si="19"/>
        <v>3</v>
      </c>
      <c r="I1274" s="3">
        <f>VLOOKUP(B1274,Reference!$B$4:$C$29,2,1)</f>
        <v>24</v>
      </c>
    </row>
    <row r="1275" spans="1:9" x14ac:dyDescent="0.2">
      <c r="A1275" s="6">
        <v>5</v>
      </c>
      <c r="B1275" s="4">
        <v>234</v>
      </c>
      <c r="C1275" s="4" t="s">
        <v>714</v>
      </c>
      <c r="D1275" s="5" t="s">
        <v>246</v>
      </c>
      <c r="E1275" s="3" t="str">
        <f>INDEX('Player Data'!A:D,MATCH(D1275,'Player Data'!A:A,0),3)</f>
        <v>MIL</v>
      </c>
      <c r="F1275" s="3" t="str">
        <f>INDEX('Player Data'!A:D,MATCH('Draft Data'!D1275,'Player Data'!A:A,0),4)</f>
        <v>2B</v>
      </c>
      <c r="G1275" s="3">
        <f>INDEX('Player Data'!A:D,MATCH(D1275,'Player Data'!A:A,0),2)</f>
        <v>233</v>
      </c>
      <c r="H1275" s="3">
        <f t="shared" si="19"/>
        <v>1</v>
      </c>
      <c r="I1275" s="3">
        <f>VLOOKUP(B1275,Reference!$B$4:$C$29,2,1)</f>
        <v>24</v>
      </c>
    </row>
    <row r="1276" spans="1:9" x14ac:dyDescent="0.2">
      <c r="A1276" s="6">
        <v>5</v>
      </c>
      <c r="B1276" s="4">
        <v>235</v>
      </c>
      <c r="C1276" s="4" t="s">
        <v>6</v>
      </c>
      <c r="D1276" s="5" t="s">
        <v>233</v>
      </c>
      <c r="E1276" s="3" t="str">
        <f>INDEX('Player Data'!A:D,MATCH(D1276,'Player Data'!A:A,0),3)</f>
        <v>NYM</v>
      </c>
      <c r="F1276" s="3" t="str">
        <f>INDEX('Player Data'!A:D,MATCH('Draft Data'!D1276,'Player Data'!A:A,0),4)</f>
        <v>OF</v>
      </c>
      <c r="G1276" s="3">
        <f>INDEX('Player Data'!A:D,MATCH(D1276,'Player Data'!A:A,0),2)</f>
        <v>218</v>
      </c>
      <c r="H1276" s="3">
        <f t="shared" si="19"/>
        <v>17</v>
      </c>
      <c r="I1276" s="3">
        <f>VLOOKUP(B1276,Reference!$B$4:$C$29,2,1)</f>
        <v>24</v>
      </c>
    </row>
    <row r="1277" spans="1:9" x14ac:dyDescent="0.2">
      <c r="A1277" s="6">
        <v>5</v>
      </c>
      <c r="B1277" s="4">
        <v>236</v>
      </c>
      <c r="C1277" s="4" t="s">
        <v>713</v>
      </c>
      <c r="D1277" s="5" t="s">
        <v>720</v>
      </c>
      <c r="E1277" s="3" t="e">
        <f>INDEX('Player Data'!A:D,MATCH(D1277,'Player Data'!A:A,0),3)</f>
        <v>#N/A</v>
      </c>
      <c r="F1277" s="3" t="e">
        <f>INDEX('Player Data'!A:D,MATCH('Draft Data'!D1277,'Player Data'!A:A,0),4)</f>
        <v>#N/A</v>
      </c>
      <c r="G1277" s="3" t="e">
        <f>INDEX('Player Data'!A:D,MATCH(D1277,'Player Data'!A:A,0),2)</f>
        <v>#N/A</v>
      </c>
      <c r="H1277" s="3" t="e">
        <f t="shared" si="19"/>
        <v>#N/A</v>
      </c>
      <c r="I1277" s="3">
        <f>VLOOKUP(B1277,Reference!$B$4:$C$29,2,1)</f>
        <v>24</v>
      </c>
    </row>
    <row r="1278" spans="1:9" x14ac:dyDescent="0.2">
      <c r="A1278" s="6">
        <v>5</v>
      </c>
      <c r="B1278" s="4">
        <v>237</v>
      </c>
      <c r="C1278" s="4" t="s">
        <v>712</v>
      </c>
      <c r="D1278" s="5" t="s">
        <v>235</v>
      </c>
      <c r="E1278" s="3" t="str">
        <f>INDEX('Player Data'!A:D,MATCH(D1278,'Player Data'!A:A,0),3)</f>
        <v>KC</v>
      </c>
      <c r="F1278" s="3" t="str">
        <f>INDEX('Player Data'!A:D,MATCH('Draft Data'!D1278,'Player Data'!A:A,0),4)</f>
        <v>1B/OF</v>
      </c>
      <c r="G1278" s="3">
        <f>INDEX('Player Data'!A:D,MATCH(D1278,'Player Data'!A:A,0),2)</f>
        <v>220</v>
      </c>
      <c r="H1278" s="3">
        <f t="shared" si="19"/>
        <v>17</v>
      </c>
      <c r="I1278" s="3">
        <f>VLOOKUP(B1278,Reference!$B$4:$C$29,2,1)</f>
        <v>24</v>
      </c>
    </row>
    <row r="1279" spans="1:9" x14ac:dyDescent="0.2">
      <c r="A1279" s="6">
        <v>5</v>
      </c>
      <c r="B1279" s="4">
        <v>238</v>
      </c>
      <c r="C1279" s="4" t="s">
        <v>711</v>
      </c>
      <c r="D1279" s="5" t="s">
        <v>245</v>
      </c>
      <c r="E1279" s="3" t="str">
        <f>INDEX('Player Data'!A:D,MATCH(D1279,'Player Data'!A:A,0),3)</f>
        <v>LAD</v>
      </c>
      <c r="F1279" s="3" t="str">
        <f>INDEX('Player Data'!A:D,MATCH('Draft Data'!D1279,'Player Data'!A:A,0),4)</f>
        <v>SP</v>
      </c>
      <c r="G1279" s="3">
        <f>INDEX('Player Data'!A:D,MATCH(D1279,'Player Data'!A:A,0),2)</f>
        <v>234</v>
      </c>
      <c r="H1279" s="3">
        <f t="shared" si="19"/>
        <v>4</v>
      </c>
      <c r="I1279" s="3">
        <f>VLOOKUP(B1279,Reference!$B$4:$C$29,2,1)</f>
        <v>24</v>
      </c>
    </row>
    <row r="1280" spans="1:9" x14ac:dyDescent="0.2">
      <c r="A1280" s="6">
        <v>5</v>
      </c>
      <c r="B1280" s="4">
        <v>239</v>
      </c>
      <c r="C1280" s="4" t="s">
        <v>710</v>
      </c>
      <c r="D1280" s="5" t="s">
        <v>282</v>
      </c>
      <c r="E1280" s="3" t="e">
        <f>INDEX('Player Data'!A:D,MATCH(D1280,'Player Data'!A:A,0),3)</f>
        <v>#N/A</v>
      </c>
      <c r="F1280" s="3" t="e">
        <f>INDEX('Player Data'!A:D,MATCH('Draft Data'!D1280,'Player Data'!A:A,0),4)</f>
        <v>#N/A</v>
      </c>
      <c r="G1280" s="3" t="e">
        <f>INDEX('Player Data'!A:D,MATCH(D1280,'Player Data'!A:A,0),2)</f>
        <v>#N/A</v>
      </c>
      <c r="H1280" s="3" t="e">
        <f t="shared" si="19"/>
        <v>#N/A</v>
      </c>
      <c r="I1280" s="3">
        <f>VLOOKUP(B1280,Reference!$B$4:$C$29,2,1)</f>
        <v>24</v>
      </c>
    </row>
    <row r="1281" spans="1:9" x14ac:dyDescent="0.2">
      <c r="A1281" s="6">
        <v>5</v>
      </c>
      <c r="B1281" s="4">
        <v>240</v>
      </c>
      <c r="C1281" s="4" t="s">
        <v>709</v>
      </c>
      <c r="D1281" s="5" t="s">
        <v>678</v>
      </c>
      <c r="E1281" s="3" t="str">
        <f>INDEX('Player Data'!A:D,MATCH(D1281,'Player Data'!A:A,0),3)</f>
        <v>CWS</v>
      </c>
      <c r="F1281" s="3" t="str">
        <f>INDEX('Player Data'!A:D,MATCH('Draft Data'!D1281,'Player Data'!A:A,0),4)</f>
        <v>OF</v>
      </c>
      <c r="G1281" s="3">
        <f>INDEX('Player Data'!A:D,MATCH(D1281,'Player Data'!A:A,0),2)</f>
        <v>286</v>
      </c>
      <c r="H1281" s="3">
        <f t="shared" si="19"/>
        <v>-46</v>
      </c>
      <c r="I1281" s="3">
        <f>VLOOKUP(B1281,Reference!$B$4:$C$29,2,1)</f>
        <v>24</v>
      </c>
    </row>
    <row r="1282" spans="1:9" x14ac:dyDescent="0.2">
      <c r="A1282" s="6">
        <v>5</v>
      </c>
      <c r="B1282" s="4">
        <v>241</v>
      </c>
      <c r="C1282" s="4" t="s">
        <v>709</v>
      </c>
      <c r="D1282" s="5" t="s">
        <v>334</v>
      </c>
      <c r="E1282" s="3" t="str">
        <f>INDEX('Player Data'!A:D,MATCH(D1282,'Player Data'!A:A,0),3)</f>
        <v>MIN</v>
      </c>
      <c r="F1282" s="3" t="str">
        <f>INDEX('Player Data'!A:D,MATCH('Draft Data'!D1282,'Player Data'!A:A,0),4)</f>
        <v>OF</v>
      </c>
      <c r="G1282" s="3">
        <f>INDEX('Player Data'!A:D,MATCH(D1282,'Player Data'!A:A,0),2)</f>
        <v>294</v>
      </c>
      <c r="H1282" s="3">
        <f t="shared" si="19"/>
        <v>-53</v>
      </c>
      <c r="I1282" s="3">
        <f>VLOOKUP(B1282,Reference!$B$4:$C$29,2,1)</f>
        <v>25</v>
      </c>
    </row>
    <row r="1283" spans="1:9" x14ac:dyDescent="0.2">
      <c r="A1283" s="6">
        <v>5</v>
      </c>
      <c r="B1283" s="4">
        <v>242</v>
      </c>
      <c r="C1283" s="4" t="s">
        <v>710</v>
      </c>
      <c r="D1283" s="5" t="s">
        <v>317</v>
      </c>
      <c r="E1283" s="3" t="str">
        <f>INDEX('Player Data'!A:D,MATCH(D1283,'Player Data'!A:A,0),3)</f>
        <v>OAK</v>
      </c>
      <c r="F1283" s="3" t="str">
        <f>INDEX('Player Data'!A:D,MATCH('Draft Data'!D1283,'Player Data'!A:A,0),4)</f>
        <v>SS</v>
      </c>
      <c r="G1283" s="3">
        <f>INDEX('Player Data'!A:D,MATCH(D1283,'Player Data'!A:A,0),2)</f>
        <v>269</v>
      </c>
      <c r="H1283" s="3">
        <f t="shared" ref="H1283:H1346" si="20">B1283-G1283</f>
        <v>-27</v>
      </c>
      <c r="I1283" s="3">
        <f>VLOOKUP(B1283,Reference!$B$4:$C$29,2,1)</f>
        <v>25</v>
      </c>
    </row>
    <row r="1284" spans="1:9" x14ac:dyDescent="0.2">
      <c r="A1284" s="6">
        <v>5</v>
      </c>
      <c r="B1284" s="4">
        <v>243</v>
      </c>
      <c r="C1284" s="4" t="s">
        <v>711</v>
      </c>
      <c r="D1284" s="5" t="s">
        <v>239</v>
      </c>
      <c r="E1284" s="3" t="str">
        <f>INDEX('Player Data'!A:D,MATCH(D1284,'Player Data'!A:A,0),3)</f>
        <v>TEX</v>
      </c>
      <c r="F1284" s="3" t="str">
        <f>INDEX('Player Data'!A:D,MATCH('Draft Data'!D1284,'Player Data'!A:A,0),4)</f>
        <v>RP</v>
      </c>
      <c r="G1284" s="3">
        <f>INDEX('Player Data'!A:D,MATCH(D1284,'Player Data'!A:A,0),2)</f>
        <v>235</v>
      </c>
      <c r="H1284" s="3">
        <f t="shared" si="20"/>
        <v>8</v>
      </c>
      <c r="I1284" s="3">
        <f>VLOOKUP(B1284,Reference!$B$4:$C$29,2,1)</f>
        <v>25</v>
      </c>
    </row>
    <row r="1285" spans="1:9" x14ac:dyDescent="0.2">
      <c r="A1285" s="6">
        <v>5</v>
      </c>
      <c r="B1285" s="4">
        <v>244</v>
      </c>
      <c r="C1285" s="4" t="s">
        <v>712</v>
      </c>
      <c r="D1285" s="5" t="s">
        <v>255</v>
      </c>
      <c r="E1285" s="3" t="str">
        <f>INDEX('Player Data'!A:D,MATCH(D1285,'Player Data'!A:A,0),3)</f>
        <v>MIN</v>
      </c>
      <c r="F1285" s="3" t="str">
        <f>INDEX('Player Data'!A:D,MATCH('Draft Data'!D1285,'Player Data'!A:A,0),4)</f>
        <v>SP</v>
      </c>
      <c r="G1285" s="3">
        <f>INDEX('Player Data'!A:D,MATCH(D1285,'Player Data'!A:A,0),2)</f>
        <v>245</v>
      </c>
      <c r="H1285" s="3">
        <f t="shared" si="20"/>
        <v>-1</v>
      </c>
      <c r="I1285" s="3">
        <f>VLOOKUP(B1285,Reference!$B$4:$C$29,2,1)</f>
        <v>25</v>
      </c>
    </row>
    <row r="1286" spans="1:9" x14ac:dyDescent="0.2">
      <c r="A1286" s="6">
        <v>5</v>
      </c>
      <c r="B1286" s="4">
        <v>245</v>
      </c>
      <c r="C1286" s="4" t="s">
        <v>713</v>
      </c>
      <c r="D1286" s="5" t="s">
        <v>721</v>
      </c>
      <c r="E1286" s="3" t="e">
        <f>INDEX('Player Data'!A:D,MATCH(D1286,'Player Data'!A:A,0),3)</f>
        <v>#N/A</v>
      </c>
      <c r="F1286" s="3" t="e">
        <f>INDEX('Player Data'!A:D,MATCH('Draft Data'!D1286,'Player Data'!A:A,0),4)</f>
        <v>#N/A</v>
      </c>
      <c r="G1286" s="3" t="e">
        <f>INDEX('Player Data'!A:D,MATCH(D1286,'Player Data'!A:A,0),2)</f>
        <v>#N/A</v>
      </c>
      <c r="H1286" s="3" t="e">
        <f t="shared" si="20"/>
        <v>#N/A</v>
      </c>
      <c r="I1286" s="3">
        <f>VLOOKUP(B1286,Reference!$B$4:$C$29,2,1)</f>
        <v>25</v>
      </c>
    </row>
    <row r="1287" spans="1:9" x14ac:dyDescent="0.2">
      <c r="A1287" s="6">
        <v>5</v>
      </c>
      <c r="B1287" s="4">
        <v>246</v>
      </c>
      <c r="C1287" s="4" t="s">
        <v>6</v>
      </c>
      <c r="D1287" s="5" t="s">
        <v>238</v>
      </c>
      <c r="E1287" s="3" t="str">
        <f>INDEX('Player Data'!A:D,MATCH(D1287,'Player Data'!A:A,0),3)</f>
        <v>MIL</v>
      </c>
      <c r="F1287" s="3" t="str">
        <f>INDEX('Player Data'!A:D,MATCH('Draft Data'!D1287,'Player Data'!A:A,0),4)</f>
        <v>OF</v>
      </c>
      <c r="G1287" s="3">
        <f>INDEX('Player Data'!A:D,MATCH(D1287,'Player Data'!A:A,0),2)</f>
        <v>229</v>
      </c>
      <c r="H1287" s="3">
        <f t="shared" si="20"/>
        <v>17</v>
      </c>
      <c r="I1287" s="3">
        <f>VLOOKUP(B1287,Reference!$B$4:$C$29,2,1)</f>
        <v>25</v>
      </c>
    </row>
    <row r="1288" spans="1:9" x14ac:dyDescent="0.2">
      <c r="A1288" s="6">
        <v>5</v>
      </c>
      <c r="B1288" s="4">
        <v>247</v>
      </c>
      <c r="C1288" s="4" t="s">
        <v>714</v>
      </c>
      <c r="D1288" s="5" t="s">
        <v>244</v>
      </c>
      <c r="E1288" s="3" t="str">
        <f>INDEX('Player Data'!A:D,MATCH(D1288,'Player Data'!A:A,0),3)</f>
        <v>TEX</v>
      </c>
      <c r="F1288" s="3" t="str">
        <f>INDEX('Player Data'!A:D,MATCH('Draft Data'!D1288,'Player Data'!A:A,0),4)</f>
        <v>OF</v>
      </c>
      <c r="G1288" s="3">
        <f>INDEX('Player Data'!A:D,MATCH(D1288,'Player Data'!A:A,0),2)</f>
        <v>232</v>
      </c>
      <c r="H1288" s="3">
        <f t="shared" si="20"/>
        <v>15</v>
      </c>
      <c r="I1288" s="3">
        <f>VLOOKUP(B1288,Reference!$B$4:$C$29,2,1)</f>
        <v>25</v>
      </c>
    </row>
    <row r="1289" spans="1:9" x14ac:dyDescent="0.2">
      <c r="A1289" s="6">
        <v>5</v>
      </c>
      <c r="B1289" s="4">
        <v>248</v>
      </c>
      <c r="C1289" s="4" t="s">
        <v>715</v>
      </c>
      <c r="D1289" s="5" t="s">
        <v>243</v>
      </c>
      <c r="E1289" s="3" t="str">
        <f>INDEX('Player Data'!A:D,MATCH(D1289,'Player Data'!A:A,0),3)</f>
        <v>HOU</v>
      </c>
      <c r="F1289" s="3" t="str">
        <f>INDEX('Player Data'!A:D,MATCH('Draft Data'!D1289,'Player Data'!A:A,0),4)</f>
        <v>SP</v>
      </c>
      <c r="G1289" s="3">
        <f>INDEX('Player Data'!A:D,MATCH(D1289,'Player Data'!A:A,0),2)</f>
        <v>239</v>
      </c>
      <c r="H1289" s="3">
        <f t="shared" si="20"/>
        <v>9</v>
      </c>
      <c r="I1289" s="3">
        <f>VLOOKUP(B1289,Reference!$B$4:$C$29,2,1)</f>
        <v>25</v>
      </c>
    </row>
    <row r="1290" spans="1:9" x14ac:dyDescent="0.2">
      <c r="A1290" s="6">
        <v>5</v>
      </c>
      <c r="B1290" s="4">
        <v>249</v>
      </c>
      <c r="C1290" s="4" t="s">
        <v>16</v>
      </c>
      <c r="D1290" s="5" t="s">
        <v>249</v>
      </c>
      <c r="E1290" s="3" t="str">
        <f>INDEX('Player Data'!A:D,MATCH(D1290,'Player Data'!A:A,0),3)</f>
        <v>DET</v>
      </c>
      <c r="F1290" s="3" t="str">
        <f>INDEX('Player Data'!A:D,MATCH('Draft Data'!D1290,'Player Data'!A:A,0),4)</f>
        <v>OF</v>
      </c>
      <c r="G1290" s="3">
        <f>INDEX('Player Data'!A:D,MATCH(D1290,'Player Data'!A:A,0),2)</f>
        <v>238</v>
      </c>
      <c r="H1290" s="3">
        <f t="shared" si="20"/>
        <v>11</v>
      </c>
      <c r="I1290" s="3">
        <f>VLOOKUP(B1290,Reference!$B$4:$C$29,2,1)</f>
        <v>25</v>
      </c>
    </row>
    <row r="1291" spans="1:9" x14ac:dyDescent="0.2">
      <c r="A1291" s="6">
        <v>5</v>
      </c>
      <c r="B1291" s="4">
        <v>250</v>
      </c>
      <c r="C1291" s="4" t="s">
        <v>716</v>
      </c>
      <c r="D1291" s="5" t="s">
        <v>240</v>
      </c>
      <c r="E1291" s="3" t="str">
        <f>INDEX('Player Data'!A:D,MATCH(D1291,'Player Data'!A:A,0),3)</f>
        <v>CIN</v>
      </c>
      <c r="F1291" s="3" t="str">
        <f>INDEX('Player Data'!A:D,MATCH('Draft Data'!D1291,'Player Data'!A:A,0),4)</f>
        <v>OF</v>
      </c>
      <c r="G1291" s="3">
        <f>INDEX('Player Data'!A:D,MATCH(D1291,'Player Data'!A:A,0),2)</f>
        <v>237</v>
      </c>
      <c r="H1291" s="3">
        <f t="shared" si="20"/>
        <v>13</v>
      </c>
      <c r="I1291" s="3">
        <f>VLOOKUP(B1291,Reference!$B$4:$C$29,2,1)</f>
        <v>25</v>
      </c>
    </row>
    <row r="1292" spans="1:9" x14ac:dyDescent="0.2">
      <c r="A1292" s="6">
        <v>5</v>
      </c>
      <c r="B1292" s="4">
        <v>251</v>
      </c>
      <c r="C1292" s="4" t="s">
        <v>716</v>
      </c>
      <c r="D1292" s="5" t="s">
        <v>247</v>
      </c>
      <c r="E1292" s="3" t="str">
        <f>INDEX('Player Data'!A:D,MATCH(D1292,'Player Data'!A:A,0),3)</f>
        <v>NYY</v>
      </c>
      <c r="F1292" s="3" t="str">
        <f>INDEX('Player Data'!A:D,MATCH('Draft Data'!D1292,'Player Data'!A:A,0),4)</f>
        <v>SP</v>
      </c>
      <c r="G1292" s="3">
        <f>INDEX('Player Data'!A:D,MATCH(D1292,'Player Data'!A:A,0),2)</f>
        <v>240</v>
      </c>
      <c r="H1292" s="3">
        <f t="shared" si="20"/>
        <v>11</v>
      </c>
      <c r="I1292" s="3">
        <f>VLOOKUP(B1292,Reference!$B$4:$C$29,2,1)</f>
        <v>26</v>
      </c>
    </row>
    <row r="1293" spans="1:9" x14ac:dyDescent="0.2">
      <c r="A1293" s="6">
        <v>5</v>
      </c>
      <c r="B1293" s="4">
        <v>252</v>
      </c>
      <c r="C1293" s="4" t="s">
        <v>16</v>
      </c>
      <c r="D1293" s="5" t="s">
        <v>252</v>
      </c>
      <c r="E1293" s="3" t="str">
        <f>INDEX('Player Data'!A:D,MATCH(D1293,'Player Data'!A:A,0),3)</f>
        <v>STL</v>
      </c>
      <c r="F1293" s="3" t="str">
        <f>INDEX('Player Data'!A:D,MATCH('Draft Data'!D1293,'Player Data'!A:A,0),4)</f>
        <v>RP</v>
      </c>
      <c r="G1293" s="3">
        <f>INDEX('Player Data'!A:D,MATCH(D1293,'Player Data'!A:A,0),2)</f>
        <v>241</v>
      </c>
      <c r="H1293" s="3">
        <f t="shared" si="20"/>
        <v>11</v>
      </c>
      <c r="I1293" s="3">
        <f>VLOOKUP(B1293,Reference!$B$4:$C$29,2,1)</f>
        <v>26</v>
      </c>
    </row>
    <row r="1294" spans="1:9" x14ac:dyDescent="0.2">
      <c r="A1294" s="6">
        <v>5</v>
      </c>
      <c r="B1294" s="4">
        <v>253</v>
      </c>
      <c r="C1294" s="4" t="s">
        <v>715</v>
      </c>
      <c r="D1294" s="5" t="s">
        <v>253</v>
      </c>
      <c r="E1294" s="3" t="str">
        <f>INDEX('Player Data'!A:D,MATCH(D1294,'Player Data'!A:A,0),3)</f>
        <v>CHC</v>
      </c>
      <c r="F1294" s="3" t="str">
        <f>INDEX('Player Data'!A:D,MATCH('Draft Data'!D1294,'Player Data'!A:A,0),4)</f>
        <v>SP</v>
      </c>
      <c r="G1294" s="3">
        <f>INDEX('Player Data'!A:D,MATCH(D1294,'Player Data'!A:A,0),2)</f>
        <v>244</v>
      </c>
      <c r="H1294" s="3">
        <f t="shared" si="20"/>
        <v>9</v>
      </c>
      <c r="I1294" s="3">
        <f>VLOOKUP(B1294,Reference!$B$4:$C$29,2,1)</f>
        <v>26</v>
      </c>
    </row>
    <row r="1295" spans="1:9" x14ac:dyDescent="0.2">
      <c r="A1295" s="6">
        <v>5</v>
      </c>
      <c r="B1295" s="4">
        <v>254</v>
      </c>
      <c r="C1295" s="4" t="s">
        <v>714</v>
      </c>
      <c r="D1295" s="5" t="s">
        <v>248</v>
      </c>
      <c r="E1295" s="3" t="str">
        <f>INDEX('Player Data'!A:D,MATCH(D1295,'Player Data'!A:A,0),3)</f>
        <v>OAK</v>
      </c>
      <c r="F1295" s="3" t="str">
        <f>INDEX('Player Data'!A:D,MATCH('Draft Data'!D1295,'Player Data'!A:A,0),4)</f>
        <v>C</v>
      </c>
      <c r="G1295" s="3">
        <f>INDEX('Player Data'!A:D,MATCH(D1295,'Player Data'!A:A,0),2)</f>
        <v>242</v>
      </c>
      <c r="H1295" s="3">
        <f t="shared" si="20"/>
        <v>12</v>
      </c>
      <c r="I1295" s="3">
        <f>VLOOKUP(B1295,Reference!$B$4:$C$29,2,1)</f>
        <v>26</v>
      </c>
    </row>
    <row r="1296" spans="1:9" x14ac:dyDescent="0.2">
      <c r="A1296" s="6">
        <v>5</v>
      </c>
      <c r="B1296" s="4">
        <v>255</v>
      </c>
      <c r="C1296" s="4" t="s">
        <v>6</v>
      </c>
      <c r="D1296" s="5" t="s">
        <v>251</v>
      </c>
      <c r="E1296" s="3" t="str">
        <f>INDEX('Player Data'!A:D,MATCH(D1296,'Player Data'!A:A,0),3)</f>
        <v>PIT</v>
      </c>
      <c r="F1296" s="3" t="str">
        <f>INDEX('Player Data'!A:D,MATCH('Draft Data'!D1296,'Player Data'!A:A,0),4)</f>
        <v>OF</v>
      </c>
      <c r="G1296" s="3">
        <f>INDEX('Player Data'!A:D,MATCH(D1296,'Player Data'!A:A,0),2)</f>
        <v>243</v>
      </c>
      <c r="H1296" s="3">
        <f t="shared" si="20"/>
        <v>12</v>
      </c>
      <c r="I1296" s="3">
        <f>VLOOKUP(B1296,Reference!$B$4:$C$29,2,1)</f>
        <v>26</v>
      </c>
    </row>
    <row r="1297" spans="1:9" x14ac:dyDescent="0.2">
      <c r="A1297" s="6">
        <v>5</v>
      </c>
      <c r="B1297" s="4">
        <v>256</v>
      </c>
      <c r="C1297" s="4" t="s">
        <v>713</v>
      </c>
      <c r="D1297" s="5" t="s">
        <v>254</v>
      </c>
      <c r="E1297" s="3" t="str">
        <f>INDEX('Player Data'!A:D,MATCH(D1297,'Player Data'!A:A,0),3)</f>
        <v>CWS</v>
      </c>
      <c r="F1297" s="3" t="str">
        <f>INDEX('Player Data'!A:D,MATCH('Draft Data'!D1297,'Player Data'!A:A,0),4)</f>
        <v>SP</v>
      </c>
      <c r="G1297" s="3">
        <f>INDEX('Player Data'!A:D,MATCH(D1297,'Player Data'!A:A,0),2)</f>
        <v>247</v>
      </c>
      <c r="H1297" s="3">
        <f t="shared" si="20"/>
        <v>9</v>
      </c>
      <c r="I1297" s="3">
        <f>VLOOKUP(B1297,Reference!$B$4:$C$29,2,1)</f>
        <v>26</v>
      </c>
    </row>
    <row r="1298" spans="1:9" x14ac:dyDescent="0.2">
      <c r="A1298" s="6">
        <v>5</v>
      </c>
      <c r="B1298" s="4">
        <v>257</v>
      </c>
      <c r="C1298" s="4" t="s">
        <v>712</v>
      </c>
      <c r="D1298" s="5" t="s">
        <v>262</v>
      </c>
      <c r="E1298" s="3" t="str">
        <f>INDEX('Player Data'!A:D,MATCH(D1298,'Player Data'!A:A,0),3)</f>
        <v>OAK</v>
      </c>
      <c r="F1298" s="3" t="str">
        <f>INDEX('Player Data'!A:D,MATCH('Draft Data'!D1298,'Player Data'!A:A,0),4)</f>
        <v>RP</v>
      </c>
      <c r="G1298" s="3">
        <f>INDEX('Player Data'!A:D,MATCH(D1298,'Player Data'!A:A,0),2)</f>
        <v>259</v>
      </c>
      <c r="H1298" s="3">
        <f t="shared" si="20"/>
        <v>-2</v>
      </c>
      <c r="I1298" s="3">
        <f>VLOOKUP(B1298,Reference!$B$4:$C$29,2,1)</f>
        <v>26</v>
      </c>
    </row>
    <row r="1299" spans="1:9" x14ac:dyDescent="0.2">
      <c r="A1299" s="6">
        <v>5</v>
      </c>
      <c r="B1299" s="4">
        <v>258</v>
      </c>
      <c r="C1299" s="4" t="s">
        <v>711</v>
      </c>
      <c r="D1299" s="5" t="s">
        <v>250</v>
      </c>
      <c r="E1299" s="3" t="str">
        <f>INDEX('Player Data'!A:D,MATCH(D1299,'Player Data'!A:A,0),3)</f>
        <v>NYM</v>
      </c>
      <c r="F1299" s="3" t="str">
        <f>INDEX('Player Data'!A:D,MATCH('Draft Data'!D1299,'Player Data'!A:A,0),4)</f>
        <v>C</v>
      </c>
      <c r="G1299" s="3">
        <f>INDEX('Player Data'!A:D,MATCH(D1299,'Player Data'!A:A,0),2)</f>
        <v>246</v>
      </c>
      <c r="H1299" s="3">
        <f t="shared" si="20"/>
        <v>12</v>
      </c>
      <c r="I1299" s="3">
        <f>VLOOKUP(B1299,Reference!$B$4:$C$29,2,1)</f>
        <v>26</v>
      </c>
    </row>
    <row r="1300" spans="1:9" x14ac:dyDescent="0.2">
      <c r="A1300" s="6">
        <v>5</v>
      </c>
      <c r="B1300" s="4">
        <v>259</v>
      </c>
      <c r="C1300" s="4" t="s">
        <v>710</v>
      </c>
      <c r="D1300" s="5" t="s">
        <v>259</v>
      </c>
      <c r="E1300" s="3" t="str">
        <f>INDEX('Player Data'!A:D,MATCH(D1300,'Player Data'!A:A,0),3)</f>
        <v>LAD</v>
      </c>
      <c r="F1300" s="3" t="str">
        <f>INDEX('Player Data'!A:D,MATCH('Draft Data'!D1300,'Player Data'!A:A,0),4)</f>
        <v>2B</v>
      </c>
      <c r="G1300" s="3">
        <f>INDEX('Player Data'!A:D,MATCH(D1300,'Player Data'!A:A,0),2)</f>
        <v>252</v>
      </c>
      <c r="H1300" s="3">
        <f t="shared" si="20"/>
        <v>7</v>
      </c>
      <c r="I1300" s="3">
        <f>VLOOKUP(B1300,Reference!$B$4:$C$29,2,1)</f>
        <v>26</v>
      </c>
    </row>
    <row r="1301" spans="1:9" x14ac:dyDescent="0.2">
      <c r="A1301" s="6">
        <v>5</v>
      </c>
      <c r="B1301" s="4">
        <v>260</v>
      </c>
      <c r="C1301" s="4" t="s">
        <v>709</v>
      </c>
      <c r="D1301" s="5" t="s">
        <v>329</v>
      </c>
      <c r="E1301" s="3" t="e">
        <f>INDEX('Player Data'!A:D,MATCH(D1301,'Player Data'!A:A,0),3)</f>
        <v>#N/A</v>
      </c>
      <c r="F1301" s="3" t="e">
        <f>INDEX('Player Data'!A:D,MATCH('Draft Data'!D1301,'Player Data'!A:A,0),4)</f>
        <v>#N/A</v>
      </c>
      <c r="G1301" s="3" t="e">
        <f>INDEX('Player Data'!A:D,MATCH(D1301,'Player Data'!A:A,0),2)</f>
        <v>#N/A</v>
      </c>
      <c r="H1301" s="3" t="e">
        <f t="shared" si="20"/>
        <v>#N/A</v>
      </c>
      <c r="I1301" s="3">
        <f>VLOOKUP(B1301,Reference!$B$4:$C$29,2,1)</f>
        <v>26</v>
      </c>
    </row>
    <row r="1302" spans="1:9" x14ac:dyDescent="0.2">
      <c r="A1302" s="6">
        <v>6</v>
      </c>
      <c r="B1302" s="4">
        <v>1</v>
      </c>
      <c r="C1302" s="4" t="s">
        <v>747</v>
      </c>
      <c r="D1302" s="5" t="s">
        <v>20</v>
      </c>
      <c r="E1302" s="3" t="str">
        <f>INDEX('Player Data'!A:D,MATCH(D1302,'Player Data'!A:A,0),3)</f>
        <v>NYM</v>
      </c>
      <c r="F1302" s="3" t="str">
        <f>INDEX('Player Data'!A:D,MATCH('Draft Data'!D1302,'Player Data'!A:A,0),4)</f>
        <v>SP</v>
      </c>
      <c r="G1302" s="3">
        <f>INDEX('Player Data'!A:D,MATCH(D1302,'Player Data'!A:A,0),2)</f>
        <v>8</v>
      </c>
      <c r="H1302" s="3">
        <f t="shared" si="20"/>
        <v>-7</v>
      </c>
      <c r="I1302" s="3">
        <f>VLOOKUP(B1302,Reference!$B$4:$C$29,2,1)</f>
        <v>1</v>
      </c>
    </row>
    <row r="1303" spans="1:9" x14ac:dyDescent="0.2">
      <c r="A1303" s="6">
        <v>6</v>
      </c>
      <c r="B1303" s="4">
        <v>2</v>
      </c>
      <c r="C1303" s="4" t="s">
        <v>748</v>
      </c>
      <c r="D1303" s="5" t="s">
        <v>5</v>
      </c>
      <c r="E1303" s="3" t="str">
        <f>INDEX('Player Data'!A:D,MATCH(D1303,'Player Data'!A:A,0),3)</f>
        <v>LAD</v>
      </c>
      <c r="F1303" s="3" t="str">
        <f>INDEX('Player Data'!A:D,MATCH('Draft Data'!D1303,'Player Data'!A:A,0),4)</f>
        <v>OF</v>
      </c>
      <c r="G1303" s="3">
        <f>INDEX('Player Data'!A:D,MATCH(D1303,'Player Data'!A:A,0),2)</f>
        <v>1</v>
      </c>
      <c r="H1303" s="3">
        <f t="shared" si="20"/>
        <v>1</v>
      </c>
      <c r="I1303" s="3">
        <f>VLOOKUP(B1303,Reference!$B$4:$C$29,2,1)</f>
        <v>1</v>
      </c>
    </row>
    <row r="1304" spans="1:9" x14ac:dyDescent="0.2">
      <c r="A1304" s="6">
        <v>6</v>
      </c>
      <c r="B1304" s="4">
        <v>3</v>
      </c>
      <c r="C1304" s="4" t="s">
        <v>749</v>
      </c>
      <c r="D1304" s="5" t="s">
        <v>1</v>
      </c>
      <c r="E1304" s="3" t="str">
        <f>INDEX('Player Data'!A:D,MATCH(D1304,'Player Data'!A:A,0),3)</f>
        <v>SD</v>
      </c>
      <c r="F1304" s="3" t="str">
        <f>INDEX('Player Data'!A:D,MATCH('Draft Data'!D1304,'Player Data'!A:A,0),4)</f>
        <v>SS</v>
      </c>
      <c r="G1304" s="3">
        <f>INDEX('Player Data'!A:D,MATCH(D1304,'Player Data'!A:A,0),2)</f>
        <v>3</v>
      </c>
      <c r="H1304" s="3">
        <f t="shared" si="20"/>
        <v>0</v>
      </c>
      <c r="I1304" s="3">
        <f>VLOOKUP(B1304,Reference!$B$4:$C$29,2,1)</f>
        <v>1</v>
      </c>
    </row>
    <row r="1305" spans="1:9" x14ac:dyDescent="0.2">
      <c r="A1305" s="6">
        <v>6</v>
      </c>
      <c r="B1305" s="4">
        <v>4</v>
      </c>
      <c r="C1305" s="4" t="s">
        <v>750</v>
      </c>
      <c r="D1305" s="5" t="s">
        <v>7</v>
      </c>
      <c r="E1305" s="3" t="str">
        <f>INDEX('Player Data'!A:D,MATCH(D1305,'Player Data'!A:A,0),3)</f>
        <v>WSH</v>
      </c>
      <c r="F1305" s="3" t="str">
        <f>INDEX('Player Data'!A:D,MATCH('Draft Data'!D1305,'Player Data'!A:A,0),4)</f>
        <v>OF</v>
      </c>
      <c r="G1305" s="3">
        <f>INDEX('Player Data'!A:D,MATCH(D1305,'Player Data'!A:A,0),2)</f>
        <v>4</v>
      </c>
      <c r="H1305" s="3">
        <f t="shared" si="20"/>
        <v>0</v>
      </c>
      <c r="I1305" s="3">
        <f>VLOOKUP(B1305,Reference!$B$4:$C$29,2,1)</f>
        <v>1</v>
      </c>
    </row>
    <row r="1306" spans="1:9" x14ac:dyDescent="0.2">
      <c r="A1306" s="6">
        <v>6</v>
      </c>
      <c r="B1306" s="4">
        <v>5</v>
      </c>
      <c r="C1306" s="4" t="s">
        <v>751</v>
      </c>
      <c r="D1306" s="5" t="s">
        <v>3</v>
      </c>
      <c r="E1306" s="3" t="str">
        <f>INDEX('Player Data'!A:D,MATCH(D1306,'Player Data'!A:A,0),3)</f>
        <v>ATL</v>
      </c>
      <c r="F1306" s="3" t="str">
        <f>INDEX('Player Data'!A:D,MATCH('Draft Data'!D1306,'Player Data'!A:A,0),4)</f>
        <v>OF</v>
      </c>
      <c r="G1306" s="3">
        <f>INDEX('Player Data'!A:D,MATCH(D1306,'Player Data'!A:A,0),2)</f>
        <v>2</v>
      </c>
      <c r="H1306" s="3">
        <f t="shared" si="20"/>
        <v>3</v>
      </c>
      <c r="I1306" s="3">
        <f>VLOOKUP(B1306,Reference!$B$4:$C$29,2,1)</f>
        <v>1</v>
      </c>
    </row>
    <row r="1307" spans="1:9" x14ac:dyDescent="0.2">
      <c r="A1307" s="6">
        <v>6</v>
      </c>
      <c r="B1307" s="4">
        <v>6</v>
      </c>
      <c r="C1307" s="4" t="s">
        <v>752</v>
      </c>
      <c r="D1307" s="5" t="s">
        <v>13</v>
      </c>
      <c r="E1307" s="3" t="str">
        <f>INDEX('Player Data'!A:D,MATCH(D1307,'Player Data'!A:A,0),3)</f>
        <v>NYY</v>
      </c>
      <c r="F1307" s="3" t="str">
        <f>INDEX('Player Data'!A:D,MATCH('Draft Data'!D1307,'Player Data'!A:A,0),4)</f>
        <v>SP</v>
      </c>
      <c r="G1307" s="3">
        <f>INDEX('Player Data'!A:D,MATCH(D1307,'Player Data'!A:A,0),2)</f>
        <v>6</v>
      </c>
      <c r="H1307" s="3">
        <f t="shared" si="20"/>
        <v>0</v>
      </c>
      <c r="I1307" s="3">
        <f>VLOOKUP(B1307,Reference!$B$4:$C$29,2,1)</f>
        <v>1</v>
      </c>
    </row>
    <row r="1308" spans="1:9" x14ac:dyDescent="0.2">
      <c r="A1308" s="6">
        <v>6</v>
      </c>
      <c r="B1308" s="4">
        <v>7</v>
      </c>
      <c r="C1308" s="4" t="s">
        <v>325</v>
      </c>
      <c r="D1308" s="5" t="s">
        <v>9</v>
      </c>
      <c r="E1308" s="3" t="str">
        <f>INDEX('Player Data'!A:D,MATCH(D1308,'Player Data'!A:A,0),3)</f>
        <v>LAA</v>
      </c>
      <c r="F1308" s="3" t="str">
        <f>INDEX('Player Data'!A:D,MATCH('Draft Data'!D1308,'Player Data'!A:A,0),4)</f>
        <v>OF</v>
      </c>
      <c r="G1308" s="3">
        <f>INDEX('Player Data'!A:D,MATCH(D1308,'Player Data'!A:A,0),2)</f>
        <v>5</v>
      </c>
      <c r="H1308" s="3">
        <f t="shared" si="20"/>
        <v>2</v>
      </c>
      <c r="I1308" s="3">
        <f>VLOOKUP(B1308,Reference!$B$4:$C$29,2,1)</f>
        <v>1</v>
      </c>
    </row>
    <row r="1309" spans="1:9" x14ac:dyDescent="0.2">
      <c r="A1309" s="6">
        <v>6</v>
      </c>
      <c r="B1309" s="4">
        <v>8</v>
      </c>
      <c r="C1309" s="4" t="s">
        <v>6</v>
      </c>
      <c r="D1309" s="5" t="s">
        <v>15</v>
      </c>
      <c r="E1309" s="3" t="str">
        <f>INDEX('Player Data'!A:D,MATCH(D1309,'Player Data'!A:A,0),3)</f>
        <v>CLE</v>
      </c>
      <c r="F1309" s="3" t="str">
        <f>INDEX('Player Data'!A:D,MATCH('Draft Data'!D1309,'Player Data'!A:A,0),4)</f>
        <v>3B</v>
      </c>
      <c r="G1309" s="3">
        <f>INDEX('Player Data'!A:D,MATCH(D1309,'Player Data'!A:A,0),2)</f>
        <v>9</v>
      </c>
      <c r="H1309" s="3">
        <f t="shared" si="20"/>
        <v>-1</v>
      </c>
      <c r="I1309" s="3">
        <f>VLOOKUP(B1309,Reference!$B$4:$C$29,2,1)</f>
        <v>1</v>
      </c>
    </row>
    <row r="1310" spans="1:9" x14ac:dyDescent="0.2">
      <c r="A1310" s="6">
        <v>6</v>
      </c>
      <c r="B1310" s="4">
        <v>9</v>
      </c>
      <c r="C1310" s="4" t="s">
        <v>753</v>
      </c>
      <c r="D1310" s="5" t="s">
        <v>19</v>
      </c>
      <c r="E1310" s="3" t="str">
        <f>INDEX('Player Data'!A:D,MATCH(D1310,'Player Data'!A:A,0),3)</f>
        <v>LAD</v>
      </c>
      <c r="F1310" s="3" t="str">
        <f>INDEX('Player Data'!A:D,MATCH('Draft Data'!D1310,'Player Data'!A:A,0),4)</f>
        <v>OF/1B</v>
      </c>
      <c r="G1310" s="3">
        <f>INDEX('Player Data'!A:D,MATCH(D1310,'Player Data'!A:A,0),2)</f>
        <v>12</v>
      </c>
      <c r="H1310" s="3">
        <f t="shared" si="20"/>
        <v>-3</v>
      </c>
      <c r="I1310" s="3">
        <f>VLOOKUP(B1310,Reference!$B$4:$C$29,2,1)</f>
        <v>1</v>
      </c>
    </row>
    <row r="1311" spans="1:9" x14ac:dyDescent="0.2">
      <c r="A1311" s="6">
        <v>6</v>
      </c>
      <c r="B1311" s="4">
        <v>10</v>
      </c>
      <c r="C1311" s="4" t="s">
        <v>754</v>
      </c>
      <c r="D1311" s="5" t="s">
        <v>11</v>
      </c>
      <c r="E1311" s="3" t="str">
        <f>INDEX('Player Data'!A:D,MATCH(D1311,'Player Data'!A:A,0),3)</f>
        <v>WSH</v>
      </c>
      <c r="F1311" s="3" t="str">
        <f>INDEX('Player Data'!A:D,MATCH('Draft Data'!D1311,'Player Data'!A:A,0),4)</f>
        <v>SS</v>
      </c>
      <c r="G1311" s="3">
        <f>INDEX('Player Data'!A:D,MATCH(D1311,'Player Data'!A:A,0),2)</f>
        <v>7</v>
      </c>
      <c r="H1311" s="3">
        <f t="shared" si="20"/>
        <v>3</v>
      </c>
      <c r="I1311" s="3">
        <f>VLOOKUP(B1311,Reference!$B$4:$C$29,2,1)</f>
        <v>1</v>
      </c>
    </row>
    <row r="1312" spans="1:9" x14ac:dyDescent="0.2">
      <c r="A1312" s="6">
        <v>6</v>
      </c>
      <c r="B1312" s="4">
        <v>11</v>
      </c>
      <c r="C1312" s="4" t="s">
        <v>754</v>
      </c>
      <c r="D1312" s="5" t="s">
        <v>21</v>
      </c>
      <c r="E1312" s="3" t="str">
        <f>INDEX('Player Data'!A:D,MATCH(D1312,'Player Data'!A:A,0),3)</f>
        <v>MIL</v>
      </c>
      <c r="F1312" s="3" t="str">
        <f>INDEX('Player Data'!A:D,MATCH('Draft Data'!D1312,'Player Data'!A:A,0),4)</f>
        <v>OF</v>
      </c>
      <c r="G1312" s="3">
        <f>INDEX('Player Data'!A:D,MATCH(D1312,'Player Data'!A:A,0),2)</f>
        <v>14</v>
      </c>
      <c r="H1312" s="3">
        <f t="shared" si="20"/>
        <v>-3</v>
      </c>
      <c r="I1312" s="3">
        <f>VLOOKUP(B1312,Reference!$B$4:$C$29,2,1)</f>
        <v>2</v>
      </c>
    </row>
    <row r="1313" spans="1:9" x14ac:dyDescent="0.2">
      <c r="A1313" s="6">
        <v>6</v>
      </c>
      <c r="B1313" s="4">
        <v>12</v>
      </c>
      <c r="C1313" s="4" t="s">
        <v>753</v>
      </c>
      <c r="D1313" s="5" t="s">
        <v>23</v>
      </c>
      <c r="E1313" s="3" t="str">
        <f>INDEX('Player Data'!A:D,MATCH(D1313,'Player Data'!A:A,0),3)</f>
        <v>PHI</v>
      </c>
      <c r="F1313" s="3" t="str">
        <f>INDEX('Player Data'!A:D,MATCH('Draft Data'!D1313,'Player Data'!A:A,0),4)</f>
        <v>OF</v>
      </c>
      <c r="G1313" s="3">
        <f>INDEX('Player Data'!A:D,MATCH(D1313,'Player Data'!A:A,0),2)</f>
        <v>16</v>
      </c>
      <c r="H1313" s="3">
        <f t="shared" si="20"/>
        <v>-4</v>
      </c>
      <c r="I1313" s="3">
        <f>VLOOKUP(B1313,Reference!$B$4:$C$29,2,1)</f>
        <v>2</v>
      </c>
    </row>
    <row r="1314" spans="1:9" x14ac:dyDescent="0.2">
      <c r="A1314" s="6">
        <v>6</v>
      </c>
      <c r="B1314" s="4">
        <v>13</v>
      </c>
      <c r="C1314" s="4" t="s">
        <v>6</v>
      </c>
      <c r="D1314" s="5" t="s">
        <v>17</v>
      </c>
      <c r="E1314" s="3" t="str">
        <f>INDEX('Player Data'!A:D,MATCH(D1314,'Player Data'!A:A,0),3)</f>
        <v>CLE</v>
      </c>
      <c r="F1314" s="3" t="str">
        <f>INDEX('Player Data'!A:D,MATCH('Draft Data'!D1314,'Player Data'!A:A,0),4)</f>
        <v>SP</v>
      </c>
      <c r="G1314" s="3">
        <f>INDEX('Player Data'!A:D,MATCH(D1314,'Player Data'!A:A,0),2)</f>
        <v>10</v>
      </c>
      <c r="H1314" s="3">
        <f t="shared" si="20"/>
        <v>3</v>
      </c>
      <c r="I1314" s="3">
        <f>VLOOKUP(B1314,Reference!$B$4:$C$29,2,1)</f>
        <v>2</v>
      </c>
    </row>
    <row r="1315" spans="1:9" x14ac:dyDescent="0.2">
      <c r="A1315" s="6">
        <v>6</v>
      </c>
      <c r="B1315" s="4">
        <v>14</v>
      </c>
      <c r="C1315" s="4" t="s">
        <v>325</v>
      </c>
      <c r="D1315" s="5" t="s">
        <v>26</v>
      </c>
      <c r="E1315" s="3" t="str">
        <f>INDEX('Player Data'!A:D,MATCH(D1315,'Player Data'!A:A,0),3)</f>
        <v>LAD</v>
      </c>
      <c r="F1315" s="3" t="str">
        <f>INDEX('Player Data'!A:D,MATCH('Draft Data'!D1315,'Player Data'!A:A,0),4)</f>
        <v>SP</v>
      </c>
      <c r="G1315" s="3">
        <f>INDEX('Player Data'!A:D,MATCH(D1315,'Player Data'!A:A,0),2)</f>
        <v>17</v>
      </c>
      <c r="H1315" s="3">
        <f t="shared" si="20"/>
        <v>-3</v>
      </c>
      <c r="I1315" s="3">
        <f>VLOOKUP(B1315,Reference!$B$4:$C$29,2,1)</f>
        <v>2</v>
      </c>
    </row>
    <row r="1316" spans="1:9" x14ac:dyDescent="0.2">
      <c r="A1316" s="6">
        <v>6</v>
      </c>
      <c r="B1316" s="4">
        <v>15</v>
      </c>
      <c r="C1316" s="4" t="s">
        <v>752</v>
      </c>
      <c r="D1316" s="5" t="s">
        <v>34</v>
      </c>
      <c r="E1316" s="3" t="str">
        <f>INDEX('Player Data'!A:D,MATCH(D1316,'Player Data'!A:A,0),3)</f>
        <v>PHI</v>
      </c>
      <c r="F1316" s="3" t="str">
        <f>INDEX('Player Data'!A:D,MATCH('Draft Data'!D1316,'Player Data'!A:A,0),4)</f>
        <v>SP</v>
      </c>
      <c r="G1316" s="3">
        <f>INDEX('Player Data'!A:D,MATCH(D1316,'Player Data'!A:A,0),2)</f>
        <v>25</v>
      </c>
      <c r="H1316" s="3">
        <f t="shared" si="20"/>
        <v>-10</v>
      </c>
      <c r="I1316" s="3">
        <f>VLOOKUP(B1316,Reference!$B$4:$C$29,2,1)</f>
        <v>2</v>
      </c>
    </row>
    <row r="1317" spans="1:9" x14ac:dyDescent="0.2">
      <c r="A1317" s="6">
        <v>6</v>
      </c>
      <c r="B1317" s="4">
        <v>16</v>
      </c>
      <c r="C1317" s="4" t="s">
        <v>751</v>
      </c>
      <c r="D1317" s="5" t="s">
        <v>22</v>
      </c>
      <c r="E1317" s="3" t="str">
        <f>INDEX('Player Data'!A:D,MATCH(D1317,'Player Data'!A:A,0),3)</f>
        <v>ATL</v>
      </c>
      <c r="F1317" s="3" t="str">
        <f>INDEX('Player Data'!A:D,MATCH('Draft Data'!D1317,'Player Data'!A:A,0),4)</f>
        <v>1B</v>
      </c>
      <c r="G1317" s="3">
        <f>INDEX('Player Data'!A:D,MATCH(D1317,'Player Data'!A:A,0),2)</f>
        <v>13</v>
      </c>
      <c r="H1317" s="3">
        <f t="shared" si="20"/>
        <v>3</v>
      </c>
      <c r="I1317" s="3">
        <f>VLOOKUP(B1317,Reference!$B$4:$C$29,2,1)</f>
        <v>2</v>
      </c>
    </row>
    <row r="1318" spans="1:9" x14ac:dyDescent="0.2">
      <c r="A1318" s="6">
        <v>6</v>
      </c>
      <c r="B1318" s="4">
        <v>17</v>
      </c>
      <c r="C1318" s="4" t="s">
        <v>750</v>
      </c>
      <c r="D1318" s="5" t="s">
        <v>45</v>
      </c>
      <c r="E1318" s="3" t="str">
        <f>INDEX('Player Data'!A:D,MATCH(D1318,'Player Data'!A:A,0),3)</f>
        <v>STL</v>
      </c>
      <c r="F1318" s="3" t="str">
        <f>INDEX('Player Data'!A:D,MATCH('Draft Data'!D1318,'Player Data'!A:A,0),4)</f>
        <v>3B</v>
      </c>
      <c r="G1318" s="3">
        <f>INDEX('Player Data'!A:D,MATCH(D1318,'Player Data'!A:A,0),2)</f>
        <v>37</v>
      </c>
      <c r="H1318" s="3">
        <f t="shared" si="20"/>
        <v>-20</v>
      </c>
      <c r="I1318" s="3">
        <f>VLOOKUP(B1318,Reference!$B$4:$C$29,2,1)</f>
        <v>2</v>
      </c>
    </row>
    <row r="1319" spans="1:9" x14ac:dyDescent="0.2">
      <c r="A1319" s="6">
        <v>6</v>
      </c>
      <c r="B1319" s="4">
        <v>18</v>
      </c>
      <c r="C1319" s="4" t="s">
        <v>749</v>
      </c>
      <c r="D1319" s="5" t="s">
        <v>27</v>
      </c>
      <c r="E1319" s="3" t="str">
        <f>INDEX('Player Data'!A:D,MATCH(D1319,'Player Data'!A:A,0),3)</f>
        <v>SD</v>
      </c>
      <c r="F1319" s="3" t="str">
        <f>INDEX('Player Data'!A:D,MATCH('Draft Data'!D1319,'Player Data'!A:A,0),4)</f>
        <v>3B</v>
      </c>
      <c r="G1319" s="3">
        <f>INDEX('Player Data'!A:D,MATCH(D1319,'Player Data'!A:A,0),2)</f>
        <v>18</v>
      </c>
      <c r="H1319" s="3">
        <f t="shared" si="20"/>
        <v>0</v>
      </c>
      <c r="I1319" s="3">
        <f>VLOOKUP(B1319,Reference!$B$4:$C$29,2,1)</f>
        <v>2</v>
      </c>
    </row>
    <row r="1320" spans="1:9" x14ac:dyDescent="0.2">
      <c r="A1320" s="6">
        <v>6</v>
      </c>
      <c r="B1320" s="4">
        <v>19</v>
      </c>
      <c r="C1320" s="4" t="s">
        <v>748</v>
      </c>
      <c r="D1320" s="5" t="s">
        <v>25</v>
      </c>
      <c r="E1320" s="3" t="str">
        <f>INDEX('Player Data'!A:D,MATCH(D1320,'Player Data'!A:A,0),3)</f>
        <v>NYM</v>
      </c>
      <c r="F1320" s="3" t="str">
        <f>INDEX('Player Data'!A:D,MATCH('Draft Data'!D1320,'Player Data'!A:A,0),4)</f>
        <v>SS</v>
      </c>
      <c r="G1320" s="3">
        <f>INDEX('Player Data'!A:D,MATCH(D1320,'Player Data'!A:A,0),2)</f>
        <v>15</v>
      </c>
      <c r="H1320" s="3">
        <f t="shared" si="20"/>
        <v>4</v>
      </c>
      <c r="I1320" s="3">
        <f>VLOOKUP(B1320,Reference!$B$4:$C$29,2,1)</f>
        <v>2</v>
      </c>
    </row>
    <row r="1321" spans="1:9" x14ac:dyDescent="0.2">
      <c r="A1321" s="6">
        <v>6</v>
      </c>
      <c r="B1321" s="4">
        <v>20</v>
      </c>
      <c r="C1321" s="4" t="s">
        <v>747</v>
      </c>
      <c r="D1321" s="5" t="s">
        <v>28</v>
      </c>
      <c r="E1321" s="3" t="str">
        <f>INDEX('Player Data'!A:D,MATCH(D1321,'Player Data'!A:A,0),3)</f>
        <v>LAD</v>
      </c>
      <c r="F1321" s="3" t="str">
        <f>INDEX('Player Data'!A:D,MATCH('Draft Data'!D1321,'Player Data'!A:A,0),4)</f>
        <v>SS</v>
      </c>
      <c r="G1321" s="3">
        <f>INDEX('Player Data'!A:D,MATCH(D1321,'Player Data'!A:A,0),2)</f>
        <v>22</v>
      </c>
      <c r="H1321" s="3">
        <f t="shared" si="20"/>
        <v>-2</v>
      </c>
      <c r="I1321" s="3">
        <f>VLOOKUP(B1321,Reference!$B$4:$C$29,2,1)</f>
        <v>2</v>
      </c>
    </row>
    <row r="1322" spans="1:9" x14ac:dyDescent="0.2">
      <c r="A1322" s="6">
        <v>6</v>
      </c>
      <c r="B1322" s="4">
        <v>21</v>
      </c>
      <c r="C1322" s="4" t="s">
        <v>747</v>
      </c>
      <c r="D1322" s="5" t="s">
        <v>49</v>
      </c>
      <c r="E1322" s="3" t="str">
        <f>INDEX('Player Data'!A:D,MATCH(D1322,'Player Data'!A:A,0),3)</f>
        <v>ATL</v>
      </c>
      <c r="F1322" s="3" t="str">
        <f>INDEX('Player Data'!A:D,MATCH('Draft Data'!D1322,'Player Data'!A:A,0),4)</f>
        <v>2B</v>
      </c>
      <c r="G1322" s="3">
        <f>INDEX('Player Data'!A:D,MATCH(D1322,'Player Data'!A:A,0),2)</f>
        <v>38</v>
      </c>
      <c r="H1322" s="3">
        <f t="shared" si="20"/>
        <v>-17</v>
      </c>
      <c r="I1322" s="3">
        <f>VLOOKUP(B1322,Reference!$B$4:$C$29,2,1)</f>
        <v>3</v>
      </c>
    </row>
    <row r="1323" spans="1:9" x14ac:dyDescent="0.2">
      <c r="A1323" s="6">
        <v>6</v>
      </c>
      <c r="B1323" s="4">
        <v>22</v>
      </c>
      <c r="C1323" s="4" t="s">
        <v>748</v>
      </c>
      <c r="D1323" s="5" t="s">
        <v>24</v>
      </c>
      <c r="E1323" s="3" t="str">
        <f>INDEX('Player Data'!A:D,MATCH(D1323,'Player Data'!A:A,0),3)</f>
        <v>COL</v>
      </c>
      <c r="F1323" s="3" t="str">
        <f>INDEX('Player Data'!A:D,MATCH('Draft Data'!D1323,'Player Data'!A:A,0),4)</f>
        <v>SS</v>
      </c>
      <c r="G1323" s="3">
        <f>INDEX('Player Data'!A:D,MATCH(D1323,'Player Data'!A:A,0),2)</f>
        <v>11</v>
      </c>
      <c r="H1323" s="3">
        <f t="shared" si="20"/>
        <v>11</v>
      </c>
      <c r="I1323" s="3">
        <f>VLOOKUP(B1323,Reference!$B$4:$C$29,2,1)</f>
        <v>3</v>
      </c>
    </row>
    <row r="1324" spans="1:9" x14ac:dyDescent="0.2">
      <c r="A1324" s="6">
        <v>6</v>
      </c>
      <c r="B1324" s="4">
        <v>23</v>
      </c>
      <c r="C1324" s="4" t="s">
        <v>749</v>
      </c>
      <c r="D1324" s="5" t="s">
        <v>30</v>
      </c>
      <c r="E1324" s="3" t="str">
        <f>INDEX('Player Data'!A:D,MATCH(D1324,'Player Data'!A:A,0),3)</f>
        <v>SD</v>
      </c>
      <c r="F1324" s="3" t="str">
        <f>INDEX('Player Data'!A:D,MATCH('Draft Data'!D1324,'Player Data'!A:A,0),4)</f>
        <v>SP</v>
      </c>
      <c r="G1324" s="3">
        <f>INDEX('Player Data'!A:D,MATCH(D1324,'Player Data'!A:A,0),2)</f>
        <v>19</v>
      </c>
      <c r="H1324" s="3">
        <f t="shared" si="20"/>
        <v>4</v>
      </c>
      <c r="I1324" s="3">
        <f>VLOOKUP(B1324,Reference!$B$4:$C$29,2,1)</f>
        <v>3</v>
      </c>
    </row>
    <row r="1325" spans="1:9" x14ac:dyDescent="0.2">
      <c r="A1325" s="6">
        <v>6</v>
      </c>
      <c r="B1325" s="4">
        <v>24</v>
      </c>
      <c r="C1325" s="4" t="s">
        <v>750</v>
      </c>
      <c r="D1325" s="5" t="s">
        <v>39</v>
      </c>
      <c r="E1325" s="3" t="str">
        <f>INDEX('Player Data'!A:D,MATCH(D1325,'Player Data'!A:A,0),3)</f>
        <v>STL</v>
      </c>
      <c r="F1325" s="3" t="str">
        <f>INDEX('Player Data'!A:D,MATCH('Draft Data'!D1325,'Player Data'!A:A,0),4)</f>
        <v>SP</v>
      </c>
      <c r="G1325" s="3">
        <f>INDEX('Player Data'!A:D,MATCH(D1325,'Player Data'!A:A,0),2)</f>
        <v>29</v>
      </c>
      <c r="H1325" s="3">
        <f t="shared" si="20"/>
        <v>-5</v>
      </c>
      <c r="I1325" s="3">
        <f>VLOOKUP(B1325,Reference!$B$4:$C$29,2,1)</f>
        <v>3</v>
      </c>
    </row>
    <row r="1326" spans="1:9" x14ac:dyDescent="0.2">
      <c r="A1326" s="6">
        <v>6</v>
      </c>
      <c r="B1326" s="4">
        <v>25</v>
      </c>
      <c r="C1326" s="4" t="s">
        <v>751</v>
      </c>
      <c r="D1326" s="5" t="s">
        <v>32</v>
      </c>
      <c r="E1326" s="3" t="str">
        <f>INDEX('Player Data'!A:D,MATCH(D1326,'Player Data'!A:A,0),3)</f>
        <v>WSH</v>
      </c>
      <c r="F1326" s="3" t="str">
        <f>INDEX('Player Data'!A:D,MATCH('Draft Data'!D1326,'Player Data'!A:A,0),4)</f>
        <v>SP</v>
      </c>
      <c r="G1326" s="3">
        <f>INDEX('Player Data'!A:D,MATCH(D1326,'Player Data'!A:A,0),2)</f>
        <v>23</v>
      </c>
      <c r="H1326" s="3">
        <f t="shared" si="20"/>
        <v>2</v>
      </c>
      <c r="I1326" s="3">
        <f>VLOOKUP(B1326,Reference!$B$4:$C$29,2,1)</f>
        <v>3</v>
      </c>
    </row>
    <row r="1327" spans="1:9" x14ac:dyDescent="0.2">
      <c r="A1327" s="6">
        <v>6</v>
      </c>
      <c r="B1327" s="4">
        <v>26</v>
      </c>
      <c r="C1327" s="4" t="s">
        <v>752</v>
      </c>
      <c r="D1327" s="5" t="s">
        <v>29</v>
      </c>
      <c r="E1327" s="3" t="str">
        <f>INDEX('Player Data'!A:D,MATCH(D1327,'Player Data'!A:A,0),3)</f>
        <v>BOS</v>
      </c>
      <c r="F1327" s="3" t="str">
        <f>INDEX('Player Data'!A:D,MATCH('Draft Data'!D1327,'Player Data'!A:A,0),4)</f>
        <v>SS</v>
      </c>
      <c r="G1327" s="3">
        <f>INDEX('Player Data'!A:D,MATCH(D1327,'Player Data'!A:A,0),2)</f>
        <v>20</v>
      </c>
      <c r="H1327" s="3">
        <f t="shared" si="20"/>
        <v>6</v>
      </c>
      <c r="I1327" s="3">
        <f>VLOOKUP(B1327,Reference!$B$4:$C$29,2,1)</f>
        <v>3</v>
      </c>
    </row>
    <row r="1328" spans="1:9" x14ac:dyDescent="0.2">
      <c r="A1328" s="6">
        <v>6</v>
      </c>
      <c r="B1328" s="4">
        <v>27</v>
      </c>
      <c r="C1328" s="4" t="s">
        <v>325</v>
      </c>
      <c r="D1328" s="5" t="s">
        <v>37</v>
      </c>
      <c r="E1328" s="3" t="str">
        <f>INDEX('Player Data'!A:D,MATCH(D1328,'Player Data'!A:A,0),3)</f>
        <v>CWS</v>
      </c>
      <c r="F1328" s="3" t="str">
        <f>INDEX('Player Data'!A:D,MATCH('Draft Data'!D1328,'Player Data'!A:A,0),4)</f>
        <v>SP</v>
      </c>
      <c r="G1328" s="3">
        <f>INDEX('Player Data'!A:D,MATCH(D1328,'Player Data'!A:A,0),2)</f>
        <v>27</v>
      </c>
      <c r="H1328" s="3">
        <f t="shared" si="20"/>
        <v>0</v>
      </c>
      <c r="I1328" s="3">
        <f>VLOOKUP(B1328,Reference!$B$4:$C$29,2,1)</f>
        <v>3</v>
      </c>
    </row>
    <row r="1329" spans="1:9" x14ac:dyDescent="0.2">
      <c r="A1329" s="6">
        <v>6</v>
      </c>
      <c r="B1329" s="4">
        <v>28</v>
      </c>
      <c r="C1329" s="4" t="s">
        <v>6</v>
      </c>
      <c r="D1329" s="5" t="s">
        <v>31</v>
      </c>
      <c r="E1329" s="3" t="str">
        <f>INDEX('Player Data'!A:D,MATCH(D1329,'Player Data'!A:A,0),3)</f>
        <v>LAD</v>
      </c>
      <c r="F1329" s="3" t="str">
        <f>INDEX('Player Data'!A:D,MATCH('Draft Data'!D1329,'Player Data'!A:A,0),4)</f>
        <v>SP</v>
      </c>
      <c r="G1329" s="3">
        <f>INDEX('Player Data'!A:D,MATCH(D1329,'Player Data'!A:A,0),2)</f>
        <v>21</v>
      </c>
      <c r="H1329" s="3">
        <f t="shared" si="20"/>
        <v>7</v>
      </c>
      <c r="I1329" s="3">
        <f>VLOOKUP(B1329,Reference!$B$4:$C$29,2,1)</f>
        <v>3</v>
      </c>
    </row>
    <row r="1330" spans="1:9" x14ac:dyDescent="0.2">
      <c r="A1330" s="6">
        <v>6</v>
      </c>
      <c r="B1330" s="4">
        <v>29</v>
      </c>
      <c r="C1330" s="4" t="s">
        <v>753</v>
      </c>
      <c r="D1330" s="5" t="s">
        <v>38</v>
      </c>
      <c r="E1330" s="3" t="str">
        <f>INDEX('Player Data'!A:D,MATCH(D1330,'Player Data'!A:A,0),3)</f>
        <v>HOU</v>
      </c>
      <c r="F1330" s="3" t="str">
        <f>INDEX('Player Data'!A:D,MATCH('Draft Data'!D1330,'Player Data'!A:A,0),4)</f>
        <v>3B</v>
      </c>
      <c r="G1330" s="3">
        <f>INDEX('Player Data'!A:D,MATCH(D1330,'Player Data'!A:A,0),2)</f>
        <v>30</v>
      </c>
      <c r="H1330" s="3">
        <f t="shared" si="20"/>
        <v>-1</v>
      </c>
      <c r="I1330" s="3">
        <f>VLOOKUP(B1330,Reference!$B$4:$C$29,2,1)</f>
        <v>3</v>
      </c>
    </row>
    <row r="1331" spans="1:9" x14ac:dyDescent="0.2">
      <c r="A1331" s="6">
        <v>6</v>
      </c>
      <c r="B1331" s="4">
        <v>30</v>
      </c>
      <c r="C1331" s="4" t="s">
        <v>754</v>
      </c>
      <c r="D1331" s="5" t="s">
        <v>41</v>
      </c>
      <c r="E1331" s="3" t="str">
        <f>INDEX('Player Data'!A:D,MATCH(D1331,'Player Data'!A:A,0),3)</f>
        <v>NYY</v>
      </c>
      <c r="F1331" s="3" t="str">
        <f>INDEX('Player Data'!A:D,MATCH('Draft Data'!D1331,'Player Data'!A:A,0),4)</f>
        <v>2B/1B/3B</v>
      </c>
      <c r="G1331" s="3">
        <f>INDEX('Player Data'!A:D,MATCH(D1331,'Player Data'!A:A,0),2)</f>
        <v>35</v>
      </c>
      <c r="H1331" s="3">
        <f t="shared" si="20"/>
        <v>-5</v>
      </c>
      <c r="I1331" s="3">
        <f>VLOOKUP(B1331,Reference!$B$4:$C$29,2,1)</f>
        <v>3</v>
      </c>
    </row>
    <row r="1332" spans="1:9" x14ac:dyDescent="0.2">
      <c r="A1332" s="6">
        <v>6</v>
      </c>
      <c r="B1332" s="4">
        <v>31</v>
      </c>
      <c r="C1332" s="4" t="s">
        <v>754</v>
      </c>
      <c r="D1332" s="5" t="s">
        <v>33</v>
      </c>
      <c r="E1332" s="3" t="str">
        <f>INDEX('Player Data'!A:D,MATCH(D1332,'Player Data'!A:A,0),3)</f>
        <v>CWS</v>
      </c>
      <c r="F1332" s="3" t="str">
        <f>INDEX('Player Data'!A:D,MATCH('Draft Data'!D1332,'Player Data'!A:A,0),4)</f>
        <v>OF</v>
      </c>
      <c r="G1332" s="3">
        <f>INDEX('Player Data'!A:D,MATCH(D1332,'Player Data'!A:A,0),2)</f>
        <v>24</v>
      </c>
      <c r="H1332" s="3">
        <f t="shared" si="20"/>
        <v>7</v>
      </c>
      <c r="I1332" s="3">
        <f>VLOOKUP(B1332,Reference!$B$4:$C$29,2,1)</f>
        <v>4</v>
      </c>
    </row>
    <row r="1333" spans="1:9" x14ac:dyDescent="0.2">
      <c r="A1333" s="6">
        <v>6</v>
      </c>
      <c r="B1333" s="4">
        <v>32</v>
      </c>
      <c r="C1333" s="4" t="s">
        <v>753</v>
      </c>
      <c r="D1333" s="5" t="s">
        <v>44</v>
      </c>
      <c r="E1333" s="3" t="str">
        <f>INDEX('Player Data'!A:D,MATCH(D1333,'Player Data'!A:A,0),3)</f>
        <v>CIN</v>
      </c>
      <c r="F1333" s="3" t="str">
        <f>INDEX('Player Data'!A:D,MATCH('Draft Data'!D1333,'Player Data'!A:A,0),4)</f>
        <v>SP</v>
      </c>
      <c r="G1333" s="3">
        <f>INDEX('Player Data'!A:D,MATCH(D1333,'Player Data'!A:A,0),2)</f>
        <v>36</v>
      </c>
      <c r="H1333" s="3">
        <f t="shared" si="20"/>
        <v>-4</v>
      </c>
      <c r="I1333" s="3">
        <f>VLOOKUP(B1333,Reference!$B$4:$C$29,2,1)</f>
        <v>4</v>
      </c>
    </row>
    <row r="1334" spans="1:9" x14ac:dyDescent="0.2">
      <c r="A1334" s="6">
        <v>6</v>
      </c>
      <c r="B1334" s="4">
        <v>33</v>
      </c>
      <c r="C1334" s="4" t="s">
        <v>6</v>
      </c>
      <c r="D1334" s="5" t="s">
        <v>46</v>
      </c>
      <c r="E1334" s="3" t="str">
        <f>INDEX('Player Data'!A:D,MATCH(D1334,'Player Data'!A:A,0),3)</f>
        <v>LAA</v>
      </c>
      <c r="F1334" s="3" t="str">
        <f>INDEX('Player Data'!A:D,MATCH('Draft Data'!D1334,'Player Data'!A:A,0),4)</f>
        <v>3B</v>
      </c>
      <c r="G1334" s="3">
        <f>INDEX('Player Data'!A:D,MATCH(D1334,'Player Data'!A:A,0),2)</f>
        <v>34</v>
      </c>
      <c r="H1334" s="3">
        <f t="shared" si="20"/>
        <v>-1</v>
      </c>
      <c r="I1334" s="3">
        <f>VLOOKUP(B1334,Reference!$B$4:$C$29,2,1)</f>
        <v>4</v>
      </c>
    </row>
    <row r="1335" spans="1:9" x14ac:dyDescent="0.2">
      <c r="A1335" s="6">
        <v>6</v>
      </c>
      <c r="B1335" s="4">
        <v>34</v>
      </c>
      <c r="C1335" s="4" t="s">
        <v>325</v>
      </c>
      <c r="D1335" s="5" t="s">
        <v>43</v>
      </c>
      <c r="E1335" s="3" t="str">
        <f>INDEX('Player Data'!A:D,MATCH(D1335,'Player Data'!A:A,0),3)</f>
        <v>ATL</v>
      </c>
      <c r="F1335" s="3" t="str">
        <f>INDEX('Player Data'!A:D,MATCH('Draft Data'!D1335,'Player Data'!A:A,0),4)</f>
        <v>OF</v>
      </c>
      <c r="G1335" s="3">
        <f>INDEX('Player Data'!A:D,MATCH(D1335,'Player Data'!A:A,0),2)</f>
        <v>33</v>
      </c>
      <c r="H1335" s="3">
        <f t="shared" si="20"/>
        <v>1</v>
      </c>
      <c r="I1335" s="3">
        <f>VLOOKUP(B1335,Reference!$B$4:$C$29,2,1)</f>
        <v>4</v>
      </c>
    </row>
    <row r="1336" spans="1:9" x14ac:dyDescent="0.2">
      <c r="A1336" s="6">
        <v>6</v>
      </c>
      <c r="B1336" s="4">
        <v>35</v>
      </c>
      <c r="C1336" s="4" t="s">
        <v>752</v>
      </c>
      <c r="D1336" s="5" t="s">
        <v>54</v>
      </c>
      <c r="E1336" s="3" t="str">
        <f>INDEX('Player Data'!A:D,MATCH(D1336,'Player Data'!A:A,0),3)</f>
        <v>MIA</v>
      </c>
      <c r="F1336" s="3" t="str">
        <f>INDEX('Player Data'!A:D,MATCH('Draft Data'!D1336,'Player Data'!A:A,0),4)</f>
        <v>OF</v>
      </c>
      <c r="G1336" s="3">
        <f>INDEX('Player Data'!A:D,MATCH(D1336,'Player Data'!A:A,0),2)</f>
        <v>44</v>
      </c>
      <c r="H1336" s="3">
        <f t="shared" si="20"/>
        <v>-9</v>
      </c>
      <c r="I1336" s="3">
        <f>VLOOKUP(B1336,Reference!$B$4:$C$29,2,1)</f>
        <v>4</v>
      </c>
    </row>
    <row r="1337" spans="1:9" x14ac:dyDescent="0.2">
      <c r="A1337" s="6">
        <v>6</v>
      </c>
      <c r="B1337" s="4">
        <v>36</v>
      </c>
      <c r="C1337" s="4" t="s">
        <v>751</v>
      </c>
      <c r="D1337" s="5" t="s">
        <v>64</v>
      </c>
      <c r="E1337" s="3" t="str">
        <f>INDEX('Player Data'!A:D,MATCH(D1337,'Player Data'!A:A,0),3)</f>
        <v>PHI</v>
      </c>
      <c r="F1337" s="3" t="str">
        <f>INDEX('Player Data'!A:D,MATCH('Draft Data'!D1337,'Player Data'!A:A,0),4)</f>
        <v>C</v>
      </c>
      <c r="G1337" s="3">
        <f>INDEX('Player Data'!A:D,MATCH(D1337,'Player Data'!A:A,0),2)</f>
        <v>54</v>
      </c>
      <c r="H1337" s="3">
        <f t="shared" si="20"/>
        <v>-18</v>
      </c>
      <c r="I1337" s="3">
        <f>VLOOKUP(B1337,Reference!$B$4:$C$29,2,1)</f>
        <v>4</v>
      </c>
    </row>
    <row r="1338" spans="1:9" x14ac:dyDescent="0.2">
      <c r="A1338" s="6">
        <v>6</v>
      </c>
      <c r="B1338" s="4">
        <v>37</v>
      </c>
      <c r="C1338" s="4" t="s">
        <v>750</v>
      </c>
      <c r="D1338" s="5" t="s">
        <v>36</v>
      </c>
      <c r="E1338" s="3" t="str">
        <f>INDEX('Player Data'!A:D,MATCH(D1338,'Player Data'!A:A,0),3)</f>
        <v>HOU</v>
      </c>
      <c r="F1338" s="3" t="str">
        <f>INDEX('Player Data'!A:D,MATCH('Draft Data'!D1338,'Player Data'!A:A,0),4)</f>
        <v>OF</v>
      </c>
      <c r="G1338" s="3">
        <f>INDEX('Player Data'!A:D,MATCH(D1338,'Player Data'!A:A,0),2)</f>
        <v>26</v>
      </c>
      <c r="H1338" s="3">
        <f t="shared" si="20"/>
        <v>11</v>
      </c>
      <c r="I1338" s="3">
        <f>VLOOKUP(B1338,Reference!$B$4:$C$29,2,1)</f>
        <v>4</v>
      </c>
    </row>
    <row r="1339" spans="1:9" x14ac:dyDescent="0.2">
      <c r="A1339" s="6">
        <v>6</v>
      </c>
      <c r="B1339" s="4">
        <v>38</v>
      </c>
      <c r="C1339" s="4" t="s">
        <v>749</v>
      </c>
      <c r="D1339" s="5" t="s">
        <v>50</v>
      </c>
      <c r="E1339" s="3" t="str">
        <f>INDEX('Player Data'!A:D,MATCH(D1339,'Player Data'!A:A,0),3)</f>
        <v>LAD</v>
      </c>
      <c r="F1339" s="3" t="str">
        <f>INDEX('Player Data'!A:D,MATCH('Draft Data'!D1339,'Player Data'!A:A,0),4)</f>
        <v>SP</v>
      </c>
      <c r="G1339" s="3">
        <f>INDEX('Player Data'!A:D,MATCH(D1339,'Player Data'!A:A,0),2)</f>
        <v>40</v>
      </c>
      <c r="H1339" s="3">
        <f t="shared" si="20"/>
        <v>-2</v>
      </c>
      <c r="I1339" s="3">
        <f>VLOOKUP(B1339,Reference!$B$4:$C$29,2,1)</f>
        <v>4</v>
      </c>
    </row>
    <row r="1340" spans="1:9" x14ac:dyDescent="0.2">
      <c r="A1340" s="6">
        <v>6</v>
      </c>
      <c r="B1340" s="4">
        <v>39</v>
      </c>
      <c r="C1340" s="4" t="s">
        <v>748</v>
      </c>
      <c r="D1340" s="5" t="s">
        <v>59</v>
      </c>
      <c r="E1340" s="3" t="str">
        <f>INDEX('Player Data'!A:D,MATCH(D1340,'Player Data'!A:A,0),3)</f>
        <v>CWS</v>
      </c>
      <c r="F1340" s="3" t="str">
        <f>INDEX('Player Data'!A:D,MATCH('Draft Data'!D1340,'Player Data'!A:A,0),4)</f>
        <v>1B</v>
      </c>
      <c r="G1340" s="3">
        <f>INDEX('Player Data'!A:D,MATCH(D1340,'Player Data'!A:A,0),2)</f>
        <v>46</v>
      </c>
      <c r="H1340" s="3">
        <f t="shared" si="20"/>
        <v>-7</v>
      </c>
      <c r="I1340" s="3">
        <f>VLOOKUP(B1340,Reference!$B$4:$C$29,2,1)</f>
        <v>4</v>
      </c>
    </row>
    <row r="1341" spans="1:9" x14ac:dyDescent="0.2">
      <c r="A1341" s="6">
        <v>6</v>
      </c>
      <c r="B1341" s="4">
        <v>40</v>
      </c>
      <c r="C1341" s="4" t="s">
        <v>747</v>
      </c>
      <c r="D1341" s="5" t="s">
        <v>68</v>
      </c>
      <c r="E1341" s="3" t="str">
        <f>INDEX('Player Data'!A:D,MATCH(D1341,'Player Data'!A:A,0),3)</f>
        <v>NYM</v>
      </c>
      <c r="F1341" s="3" t="str">
        <f>INDEX('Player Data'!A:D,MATCH('Draft Data'!D1341,'Player Data'!A:A,0),4)</f>
        <v>OF</v>
      </c>
      <c r="G1341" s="3">
        <f>INDEX('Player Data'!A:D,MATCH(D1341,'Player Data'!A:A,0),2)</f>
        <v>60</v>
      </c>
      <c r="H1341" s="3">
        <f t="shared" si="20"/>
        <v>-20</v>
      </c>
      <c r="I1341" s="3">
        <f>VLOOKUP(B1341,Reference!$B$4:$C$29,2,1)</f>
        <v>4</v>
      </c>
    </row>
    <row r="1342" spans="1:9" x14ac:dyDescent="0.2">
      <c r="A1342" s="6">
        <v>6</v>
      </c>
      <c r="B1342" s="4">
        <v>41</v>
      </c>
      <c r="C1342" s="4" t="s">
        <v>747</v>
      </c>
      <c r="D1342" s="5" t="s">
        <v>74</v>
      </c>
      <c r="E1342" s="3" t="str">
        <f>INDEX('Player Data'!A:D,MATCH(D1342,'Player Data'!A:A,0),3)</f>
        <v>ARI</v>
      </c>
      <c r="F1342" s="3" t="str">
        <f>INDEX('Player Data'!A:D,MATCH('Draft Data'!D1342,'Player Data'!A:A,0),4)</f>
        <v>SP</v>
      </c>
      <c r="G1342" s="3">
        <f>INDEX('Player Data'!A:D,MATCH(D1342,'Player Data'!A:A,0),2)</f>
        <v>65</v>
      </c>
      <c r="H1342" s="3">
        <f t="shared" si="20"/>
        <v>-24</v>
      </c>
      <c r="I1342" s="3">
        <f>VLOOKUP(B1342,Reference!$B$4:$C$29,2,1)</f>
        <v>5</v>
      </c>
    </row>
    <row r="1343" spans="1:9" x14ac:dyDescent="0.2">
      <c r="A1343" s="6">
        <v>6</v>
      </c>
      <c r="B1343" s="4">
        <v>42</v>
      </c>
      <c r="C1343" s="4" t="s">
        <v>748</v>
      </c>
      <c r="D1343" s="5" t="s">
        <v>65</v>
      </c>
      <c r="E1343" s="3" t="str">
        <f>INDEX('Player Data'!A:D,MATCH(D1343,'Player Data'!A:A,0),3)</f>
        <v>NYY</v>
      </c>
      <c r="F1343" s="3" t="str">
        <f>INDEX('Player Data'!A:D,MATCH('Draft Data'!D1343,'Player Data'!A:A,0),4)</f>
        <v>SS</v>
      </c>
      <c r="G1343" s="3">
        <f>INDEX('Player Data'!A:D,MATCH(D1343,'Player Data'!A:A,0),2)</f>
        <v>56</v>
      </c>
      <c r="H1343" s="3">
        <f t="shared" si="20"/>
        <v>-14</v>
      </c>
      <c r="I1343" s="3">
        <f>VLOOKUP(B1343,Reference!$B$4:$C$29,2,1)</f>
        <v>5</v>
      </c>
    </row>
    <row r="1344" spans="1:9" x14ac:dyDescent="0.2">
      <c r="A1344" s="6">
        <v>6</v>
      </c>
      <c r="B1344" s="4">
        <v>43</v>
      </c>
      <c r="C1344" s="4" t="s">
        <v>749</v>
      </c>
      <c r="D1344" s="5" t="s">
        <v>63</v>
      </c>
      <c r="E1344" s="3" t="str">
        <f>INDEX('Player Data'!A:D,MATCH(D1344,'Player Data'!A:A,0),3)</f>
        <v>SD</v>
      </c>
      <c r="F1344" s="3" t="str">
        <f>INDEX('Player Data'!A:D,MATCH('Draft Data'!D1344,'Player Data'!A:A,0),4)</f>
        <v>OF</v>
      </c>
      <c r="G1344" s="3">
        <f>INDEX('Player Data'!A:D,MATCH(D1344,'Player Data'!A:A,0),2)</f>
        <v>51</v>
      </c>
      <c r="H1344" s="3">
        <f t="shared" si="20"/>
        <v>-8</v>
      </c>
      <c r="I1344" s="3">
        <f>VLOOKUP(B1344,Reference!$B$4:$C$29,2,1)</f>
        <v>5</v>
      </c>
    </row>
    <row r="1345" spans="1:9" x14ac:dyDescent="0.2">
      <c r="A1345" s="6">
        <v>6</v>
      </c>
      <c r="B1345" s="4">
        <v>44</v>
      </c>
      <c r="C1345" s="4" t="s">
        <v>750</v>
      </c>
      <c r="D1345" s="5" t="s">
        <v>35</v>
      </c>
      <c r="E1345" s="3" t="str">
        <f>INDEX('Player Data'!A:D,MATCH(D1345,'Player Data'!A:A,0),3)</f>
        <v>TOR</v>
      </c>
      <c r="F1345" s="3" t="str">
        <f>INDEX('Player Data'!A:D,MATCH('Draft Data'!D1345,'Player Data'!A:A,0),4)</f>
        <v>SS</v>
      </c>
      <c r="G1345" s="3">
        <f>INDEX('Player Data'!A:D,MATCH(D1345,'Player Data'!A:A,0),2)</f>
        <v>28</v>
      </c>
      <c r="H1345" s="3">
        <f t="shared" si="20"/>
        <v>16</v>
      </c>
      <c r="I1345" s="3">
        <f>VLOOKUP(B1345,Reference!$B$4:$C$29,2,1)</f>
        <v>5</v>
      </c>
    </row>
    <row r="1346" spans="1:9" x14ac:dyDescent="0.2">
      <c r="A1346" s="6">
        <v>6</v>
      </c>
      <c r="B1346" s="4">
        <v>45</v>
      </c>
      <c r="C1346" s="4" t="s">
        <v>751</v>
      </c>
      <c r="D1346" s="5" t="s">
        <v>40</v>
      </c>
      <c r="E1346" s="3" t="str">
        <f>INDEX('Player Data'!A:D,MATCH(D1346,'Player Data'!A:A,0),3)</f>
        <v>BOS</v>
      </c>
      <c r="F1346" s="3" t="str">
        <f>INDEX('Player Data'!A:D,MATCH('Draft Data'!D1346,'Player Data'!A:A,0),4)</f>
        <v>3B</v>
      </c>
      <c r="G1346" s="3">
        <f>INDEX('Player Data'!A:D,MATCH(D1346,'Player Data'!A:A,0),2)</f>
        <v>31</v>
      </c>
      <c r="H1346" s="3">
        <f t="shared" si="20"/>
        <v>14</v>
      </c>
      <c r="I1346" s="3">
        <f>VLOOKUP(B1346,Reference!$B$4:$C$29,2,1)</f>
        <v>5</v>
      </c>
    </row>
    <row r="1347" spans="1:9" x14ac:dyDescent="0.2">
      <c r="A1347" s="6">
        <v>6</v>
      </c>
      <c r="B1347" s="4">
        <v>46</v>
      </c>
      <c r="C1347" s="4" t="s">
        <v>752</v>
      </c>
      <c r="D1347" s="5" t="s">
        <v>52</v>
      </c>
      <c r="E1347" s="3" t="str">
        <f>INDEX('Player Data'!A:D,MATCH(D1347,'Player Data'!A:A,0),3)</f>
        <v>KC</v>
      </c>
      <c r="F1347" s="3" t="str">
        <f>INDEX('Player Data'!A:D,MATCH('Draft Data'!D1347,'Player Data'!A:A,0),4)</f>
        <v>OF/2B</v>
      </c>
      <c r="G1347" s="3">
        <f>INDEX('Player Data'!A:D,MATCH(D1347,'Player Data'!A:A,0),2)</f>
        <v>45</v>
      </c>
      <c r="H1347" s="3">
        <f t="shared" ref="H1347:H1410" si="21">B1347-G1347</f>
        <v>1</v>
      </c>
      <c r="I1347" s="3">
        <f>VLOOKUP(B1347,Reference!$B$4:$C$29,2,1)</f>
        <v>5</v>
      </c>
    </row>
    <row r="1348" spans="1:9" x14ac:dyDescent="0.2">
      <c r="A1348" s="6">
        <v>6</v>
      </c>
      <c r="B1348" s="4">
        <v>47</v>
      </c>
      <c r="C1348" s="4" t="s">
        <v>325</v>
      </c>
      <c r="D1348" s="5" t="s">
        <v>51</v>
      </c>
      <c r="E1348" s="3" t="str">
        <f>INDEX('Player Data'!A:D,MATCH(D1348,'Player Data'!A:A,0),3)</f>
        <v>TOR</v>
      </c>
      <c r="F1348" s="3" t="str">
        <f>INDEX('Player Data'!A:D,MATCH('Draft Data'!D1348,'Player Data'!A:A,0),4)</f>
        <v>OF</v>
      </c>
      <c r="G1348" s="3">
        <f>INDEX('Player Data'!A:D,MATCH(D1348,'Player Data'!A:A,0),2)</f>
        <v>42</v>
      </c>
      <c r="H1348" s="3">
        <f t="shared" si="21"/>
        <v>5</v>
      </c>
      <c r="I1348" s="3">
        <f>VLOOKUP(B1348,Reference!$B$4:$C$29,2,1)</f>
        <v>5</v>
      </c>
    </row>
    <row r="1349" spans="1:9" x14ac:dyDescent="0.2">
      <c r="A1349" s="6">
        <v>6</v>
      </c>
      <c r="B1349" s="4">
        <v>48</v>
      </c>
      <c r="C1349" s="4" t="s">
        <v>6</v>
      </c>
      <c r="D1349" s="5" t="s">
        <v>55</v>
      </c>
      <c r="E1349" s="3" t="str">
        <f>INDEX('Player Data'!A:D,MATCH(D1349,'Player Data'!A:A,0),3)</f>
        <v>NYM</v>
      </c>
      <c r="F1349" s="3" t="str">
        <f>INDEX('Player Data'!A:D,MATCH('Draft Data'!D1349,'Player Data'!A:A,0),4)</f>
        <v>1B</v>
      </c>
      <c r="G1349" s="3">
        <f>INDEX('Player Data'!A:D,MATCH(D1349,'Player Data'!A:A,0),2)</f>
        <v>47</v>
      </c>
      <c r="H1349" s="3">
        <f t="shared" si="21"/>
        <v>1</v>
      </c>
      <c r="I1349" s="3">
        <f>VLOOKUP(B1349,Reference!$B$4:$C$29,2,1)</f>
        <v>5</v>
      </c>
    </row>
    <row r="1350" spans="1:9" x14ac:dyDescent="0.2">
      <c r="A1350" s="6">
        <v>6</v>
      </c>
      <c r="B1350" s="4">
        <v>49</v>
      </c>
      <c r="C1350" s="4" t="s">
        <v>753</v>
      </c>
      <c r="D1350" s="5" t="s">
        <v>42</v>
      </c>
      <c r="E1350" s="3" t="str">
        <f>INDEX('Player Data'!A:D,MATCH(D1350,'Player Data'!A:A,0),3)</f>
        <v>MIL</v>
      </c>
      <c r="F1350" s="3" t="str">
        <f>INDEX('Player Data'!A:D,MATCH('Draft Data'!D1350,'Player Data'!A:A,0),4)</f>
        <v>SP</v>
      </c>
      <c r="G1350" s="3">
        <f>INDEX('Player Data'!A:D,MATCH(D1350,'Player Data'!A:A,0),2)</f>
        <v>32</v>
      </c>
      <c r="H1350" s="3">
        <f t="shared" si="21"/>
        <v>17</v>
      </c>
      <c r="I1350" s="3">
        <f>VLOOKUP(B1350,Reference!$B$4:$C$29,2,1)</f>
        <v>5</v>
      </c>
    </row>
    <row r="1351" spans="1:9" x14ac:dyDescent="0.2">
      <c r="A1351" s="6">
        <v>6</v>
      </c>
      <c r="B1351" s="4">
        <v>50</v>
      </c>
      <c r="C1351" s="4" t="s">
        <v>754</v>
      </c>
      <c r="D1351" s="5" t="s">
        <v>57</v>
      </c>
      <c r="E1351" s="3" t="str">
        <f>INDEX('Player Data'!A:D,MATCH(D1351,'Player Data'!A:A,0),3)</f>
        <v>TB</v>
      </c>
      <c r="F1351" s="3" t="str">
        <f>INDEX('Player Data'!A:D,MATCH('Draft Data'!D1351,'Player Data'!A:A,0),4)</f>
        <v>SP</v>
      </c>
      <c r="G1351" s="3">
        <f>INDEX('Player Data'!A:D,MATCH(D1351,'Player Data'!A:A,0),2)</f>
        <v>49</v>
      </c>
      <c r="H1351" s="3">
        <f t="shared" si="21"/>
        <v>1</v>
      </c>
      <c r="I1351" s="3">
        <f>VLOOKUP(B1351,Reference!$B$4:$C$29,2,1)</f>
        <v>5</v>
      </c>
    </row>
    <row r="1352" spans="1:9" x14ac:dyDescent="0.2">
      <c r="A1352" s="6">
        <v>6</v>
      </c>
      <c r="B1352" s="4">
        <v>51</v>
      </c>
      <c r="C1352" s="4" t="s">
        <v>754</v>
      </c>
      <c r="D1352" s="5" t="s">
        <v>56</v>
      </c>
      <c r="E1352" s="3" t="str">
        <f>INDEX('Player Data'!A:D,MATCH(D1352,'Player Data'!A:A,0),3)</f>
        <v>TOR</v>
      </c>
      <c r="F1352" s="3" t="str">
        <f>INDEX('Player Data'!A:D,MATCH('Draft Data'!D1352,'Player Data'!A:A,0),4)</f>
        <v>1B</v>
      </c>
      <c r="G1352" s="3">
        <f>INDEX('Player Data'!A:D,MATCH(D1352,'Player Data'!A:A,0),2)</f>
        <v>48</v>
      </c>
      <c r="H1352" s="3">
        <f t="shared" si="21"/>
        <v>3</v>
      </c>
      <c r="I1352" s="3">
        <f>VLOOKUP(B1352,Reference!$B$4:$C$29,2,1)</f>
        <v>6</v>
      </c>
    </row>
    <row r="1353" spans="1:9" x14ac:dyDescent="0.2">
      <c r="A1353" s="6">
        <v>6</v>
      </c>
      <c r="B1353" s="4">
        <v>52</v>
      </c>
      <c r="C1353" s="4" t="s">
        <v>753</v>
      </c>
      <c r="D1353" s="5" t="s">
        <v>58</v>
      </c>
      <c r="E1353" s="3" t="str">
        <f>INDEX('Player Data'!A:D,MATCH(D1353,'Player Data'!A:A,0),3)</f>
        <v>NYY</v>
      </c>
      <c r="F1353" s="3" t="str">
        <f>INDEX('Player Data'!A:D,MATCH('Draft Data'!D1353,'Player Data'!A:A,0),4)</f>
        <v>OF</v>
      </c>
      <c r="G1353" s="3">
        <f>INDEX('Player Data'!A:D,MATCH(D1353,'Player Data'!A:A,0),2)</f>
        <v>50</v>
      </c>
      <c r="H1353" s="3">
        <f t="shared" si="21"/>
        <v>2</v>
      </c>
      <c r="I1353" s="3">
        <f>VLOOKUP(B1353,Reference!$B$4:$C$29,2,1)</f>
        <v>6</v>
      </c>
    </row>
    <row r="1354" spans="1:9" x14ac:dyDescent="0.2">
      <c r="A1354" s="6">
        <v>6</v>
      </c>
      <c r="B1354" s="4">
        <v>53</v>
      </c>
      <c r="C1354" s="4" t="s">
        <v>6</v>
      </c>
      <c r="D1354" s="5" t="s">
        <v>60</v>
      </c>
      <c r="E1354" s="3" t="str">
        <f>INDEX('Player Data'!A:D,MATCH(D1354,'Player Data'!A:A,0),3)</f>
        <v>SD</v>
      </c>
      <c r="F1354" s="3" t="str">
        <f>INDEX('Player Data'!A:D,MATCH('Draft Data'!D1354,'Player Data'!A:A,0),4)</f>
        <v>SP</v>
      </c>
      <c r="G1354" s="3">
        <f>INDEX('Player Data'!A:D,MATCH(D1354,'Player Data'!A:A,0),2)</f>
        <v>55</v>
      </c>
      <c r="H1354" s="3">
        <f t="shared" si="21"/>
        <v>-2</v>
      </c>
      <c r="I1354" s="3">
        <f>VLOOKUP(B1354,Reference!$B$4:$C$29,2,1)</f>
        <v>6</v>
      </c>
    </row>
    <row r="1355" spans="1:9" x14ac:dyDescent="0.2">
      <c r="A1355" s="6">
        <v>6</v>
      </c>
      <c r="B1355" s="4">
        <v>54</v>
      </c>
      <c r="C1355" s="4" t="s">
        <v>325</v>
      </c>
      <c r="D1355" s="5" t="s">
        <v>61</v>
      </c>
      <c r="E1355" s="3" t="str">
        <f>INDEX('Player Data'!A:D,MATCH(D1355,'Player Data'!A:A,0),3)</f>
        <v>CWS</v>
      </c>
      <c r="F1355" s="3" t="str">
        <f>INDEX('Player Data'!A:D,MATCH('Draft Data'!D1355,'Player Data'!A:A,0),4)</f>
        <v>SP</v>
      </c>
      <c r="G1355" s="3">
        <f>INDEX('Player Data'!A:D,MATCH(D1355,'Player Data'!A:A,0),2)</f>
        <v>53</v>
      </c>
      <c r="H1355" s="3">
        <f t="shared" si="21"/>
        <v>1</v>
      </c>
      <c r="I1355" s="3">
        <f>VLOOKUP(B1355,Reference!$B$4:$C$29,2,1)</f>
        <v>6</v>
      </c>
    </row>
    <row r="1356" spans="1:9" x14ac:dyDescent="0.2">
      <c r="A1356" s="6">
        <v>6</v>
      </c>
      <c r="B1356" s="4">
        <v>55</v>
      </c>
      <c r="C1356" s="4" t="s">
        <v>752</v>
      </c>
      <c r="D1356" s="5" t="s">
        <v>97</v>
      </c>
      <c r="E1356" s="3" t="str">
        <f>INDEX('Player Data'!A:D,MATCH(D1356,'Player Data'!A:A,0),3)</f>
        <v>CHC</v>
      </c>
      <c r="F1356" s="3" t="str">
        <f>INDEX('Player Data'!A:D,MATCH('Draft Data'!D1356,'Player Data'!A:A,0),4)</f>
        <v>SP</v>
      </c>
      <c r="G1356" s="3">
        <f>INDEX('Player Data'!A:D,MATCH(D1356,'Player Data'!A:A,0),2)</f>
        <v>87</v>
      </c>
      <c r="H1356" s="3">
        <f t="shared" si="21"/>
        <v>-32</v>
      </c>
      <c r="I1356" s="3">
        <f>VLOOKUP(B1356,Reference!$B$4:$C$29,2,1)</f>
        <v>6</v>
      </c>
    </row>
    <row r="1357" spans="1:9" x14ac:dyDescent="0.2">
      <c r="A1357" s="6">
        <v>6</v>
      </c>
      <c r="B1357" s="4">
        <v>56</v>
      </c>
      <c r="C1357" s="4" t="s">
        <v>751</v>
      </c>
      <c r="D1357" s="5" t="s">
        <v>67</v>
      </c>
      <c r="E1357" s="3" t="str">
        <f>INDEX('Player Data'!A:D,MATCH(D1357,'Player Data'!A:A,0),3)</f>
        <v>ARI</v>
      </c>
      <c r="F1357" s="3" t="str">
        <f>INDEX('Player Data'!A:D,MATCH('Draft Data'!D1357,'Player Data'!A:A,0),4)</f>
        <v>2B</v>
      </c>
      <c r="G1357" s="3">
        <f>INDEX('Player Data'!A:D,MATCH(D1357,'Player Data'!A:A,0),2)</f>
        <v>58</v>
      </c>
      <c r="H1357" s="3">
        <f t="shared" si="21"/>
        <v>-2</v>
      </c>
      <c r="I1357" s="3">
        <f>VLOOKUP(B1357,Reference!$B$4:$C$29,2,1)</f>
        <v>6</v>
      </c>
    </row>
    <row r="1358" spans="1:9" x14ac:dyDescent="0.2">
      <c r="A1358" s="6">
        <v>6</v>
      </c>
      <c r="B1358" s="4">
        <v>57</v>
      </c>
      <c r="C1358" s="4" t="s">
        <v>750</v>
      </c>
      <c r="D1358" s="5" t="s">
        <v>48</v>
      </c>
      <c r="E1358" s="3" t="str">
        <f>INDEX('Player Data'!A:D,MATCH(D1358,'Player Data'!A:A,0),3)</f>
        <v>CWS</v>
      </c>
      <c r="F1358" s="3" t="str">
        <f>INDEX('Player Data'!A:D,MATCH('Draft Data'!D1358,'Player Data'!A:A,0),4)</f>
        <v>OF</v>
      </c>
      <c r="G1358" s="3">
        <f>INDEX('Player Data'!A:D,MATCH(D1358,'Player Data'!A:A,0),2)</f>
        <v>39</v>
      </c>
      <c r="H1358" s="3">
        <f t="shared" si="21"/>
        <v>18</v>
      </c>
      <c r="I1358" s="3">
        <f>VLOOKUP(B1358,Reference!$B$4:$C$29,2,1)</f>
        <v>6</v>
      </c>
    </row>
    <row r="1359" spans="1:9" x14ac:dyDescent="0.2">
      <c r="A1359" s="6">
        <v>6</v>
      </c>
      <c r="B1359" s="4">
        <v>58</v>
      </c>
      <c r="C1359" s="4" t="s">
        <v>749</v>
      </c>
      <c r="D1359" s="5" t="s">
        <v>47</v>
      </c>
      <c r="E1359" s="3" t="str">
        <f>INDEX('Player Data'!A:D,MATCH(D1359,'Player Data'!A:A,0),3)</f>
        <v>KC</v>
      </c>
      <c r="F1359" s="3" t="str">
        <f>INDEX('Player Data'!A:D,MATCH('Draft Data'!D1359,'Player Data'!A:A,0),4)</f>
        <v>SS</v>
      </c>
      <c r="G1359" s="3">
        <f>INDEX('Player Data'!A:D,MATCH(D1359,'Player Data'!A:A,0),2)</f>
        <v>41</v>
      </c>
      <c r="H1359" s="3">
        <f t="shared" si="21"/>
        <v>17</v>
      </c>
      <c r="I1359" s="3">
        <f>VLOOKUP(B1359,Reference!$B$4:$C$29,2,1)</f>
        <v>6</v>
      </c>
    </row>
    <row r="1360" spans="1:9" x14ac:dyDescent="0.2">
      <c r="A1360" s="6">
        <v>6</v>
      </c>
      <c r="B1360" s="4">
        <v>59</v>
      </c>
      <c r="C1360" s="4" t="s">
        <v>748</v>
      </c>
      <c r="D1360" s="5" t="s">
        <v>62</v>
      </c>
      <c r="E1360" s="3" t="str">
        <f>INDEX('Player Data'!A:D,MATCH(D1360,'Player Data'!A:A,0),3)</f>
        <v>MIN</v>
      </c>
      <c r="F1360" s="3" t="str">
        <f>INDEX('Player Data'!A:D,MATCH('Draft Data'!D1360,'Player Data'!A:A,0),4)</f>
        <v>SP</v>
      </c>
      <c r="G1360" s="3">
        <f>INDEX('Player Data'!A:D,MATCH(D1360,'Player Data'!A:A,0),2)</f>
        <v>52</v>
      </c>
      <c r="H1360" s="3">
        <f t="shared" si="21"/>
        <v>7</v>
      </c>
      <c r="I1360" s="3">
        <f>VLOOKUP(B1360,Reference!$B$4:$C$29,2,1)</f>
        <v>6</v>
      </c>
    </row>
    <row r="1361" spans="1:9" x14ac:dyDescent="0.2">
      <c r="A1361" s="6">
        <v>6</v>
      </c>
      <c r="B1361" s="4">
        <v>60</v>
      </c>
      <c r="C1361" s="4" t="s">
        <v>747</v>
      </c>
      <c r="D1361" s="5" t="s">
        <v>96</v>
      </c>
      <c r="E1361" s="3" t="str">
        <f>INDEX('Player Data'!A:D,MATCH(D1361,'Player Data'!A:A,0),3)</f>
        <v>CHC</v>
      </c>
      <c r="F1361" s="3" t="str">
        <f>INDEX('Player Data'!A:D,MATCH('Draft Data'!D1361,'Player Data'!A:A,0),4)</f>
        <v>1B</v>
      </c>
      <c r="G1361" s="3">
        <f>INDEX('Player Data'!A:D,MATCH(D1361,'Player Data'!A:A,0),2)</f>
        <v>85</v>
      </c>
      <c r="H1361" s="3">
        <f t="shared" si="21"/>
        <v>-25</v>
      </c>
      <c r="I1361" s="3">
        <f>VLOOKUP(B1361,Reference!$B$4:$C$29,2,1)</f>
        <v>6</v>
      </c>
    </row>
    <row r="1362" spans="1:9" x14ac:dyDescent="0.2">
      <c r="A1362" s="6">
        <v>6</v>
      </c>
      <c r="B1362" s="4">
        <v>61</v>
      </c>
      <c r="C1362" s="4" t="s">
        <v>747</v>
      </c>
      <c r="D1362" s="5" t="s">
        <v>92</v>
      </c>
      <c r="E1362" s="3" t="str">
        <f>INDEX('Player Data'!A:D,MATCH(D1362,'Player Data'!A:A,0),3)</f>
        <v>TOR</v>
      </c>
      <c r="F1362" s="3" t="str">
        <f>INDEX('Player Data'!A:D,MATCH('Draft Data'!D1362,'Player Data'!A:A,0),4)</f>
        <v>2B/3B/OF</v>
      </c>
      <c r="G1362" s="3">
        <f>INDEX('Player Data'!A:D,MATCH(D1362,'Player Data'!A:A,0),2)</f>
        <v>82</v>
      </c>
      <c r="H1362" s="3">
        <f t="shared" si="21"/>
        <v>-21</v>
      </c>
      <c r="I1362" s="3">
        <f>VLOOKUP(B1362,Reference!$B$4:$C$29,2,1)</f>
        <v>7</v>
      </c>
    </row>
    <row r="1363" spans="1:9" x14ac:dyDescent="0.2">
      <c r="A1363" s="6">
        <v>6</v>
      </c>
      <c r="B1363" s="4">
        <v>62</v>
      </c>
      <c r="C1363" s="4" t="s">
        <v>748</v>
      </c>
      <c r="D1363" s="5" t="s">
        <v>66</v>
      </c>
      <c r="E1363" s="3" t="str">
        <f>INDEX('Player Data'!A:D,MATCH(D1363,'Player Data'!A:A,0),3)</f>
        <v>MIL</v>
      </c>
      <c r="F1363" s="3" t="str">
        <f>INDEX('Player Data'!A:D,MATCH('Draft Data'!D1363,'Player Data'!A:A,0),4)</f>
        <v>RP</v>
      </c>
      <c r="G1363" s="3">
        <f>INDEX('Player Data'!A:D,MATCH(D1363,'Player Data'!A:A,0),2)</f>
        <v>57</v>
      </c>
      <c r="H1363" s="3">
        <f t="shared" si="21"/>
        <v>5</v>
      </c>
      <c r="I1363" s="3">
        <f>VLOOKUP(B1363,Reference!$B$4:$C$29,2,1)</f>
        <v>7</v>
      </c>
    </row>
    <row r="1364" spans="1:9" x14ac:dyDescent="0.2">
      <c r="A1364" s="6">
        <v>6</v>
      </c>
      <c r="B1364" s="4">
        <v>63</v>
      </c>
      <c r="C1364" s="4" t="s">
        <v>749</v>
      </c>
      <c r="D1364" s="5" t="s">
        <v>53</v>
      </c>
      <c r="E1364" s="3" t="str">
        <f>INDEX('Player Data'!A:D,MATCH(D1364,'Player Data'!A:A,0),3)</f>
        <v>CWS</v>
      </c>
      <c r="F1364" s="3" t="str">
        <f>INDEX('Player Data'!A:D,MATCH('Draft Data'!D1364,'Player Data'!A:A,0),4)</f>
        <v>SS</v>
      </c>
      <c r="G1364" s="3">
        <f>INDEX('Player Data'!A:D,MATCH(D1364,'Player Data'!A:A,0),2)</f>
        <v>43</v>
      </c>
      <c r="H1364" s="3">
        <f t="shared" si="21"/>
        <v>20</v>
      </c>
      <c r="I1364" s="3">
        <f>VLOOKUP(B1364,Reference!$B$4:$C$29,2,1)</f>
        <v>7</v>
      </c>
    </row>
    <row r="1365" spans="1:9" x14ac:dyDescent="0.2">
      <c r="A1365" s="6">
        <v>6</v>
      </c>
      <c r="B1365" s="4">
        <v>64</v>
      </c>
      <c r="C1365" s="4" t="s">
        <v>750</v>
      </c>
      <c r="D1365" s="5" t="s">
        <v>69</v>
      </c>
      <c r="E1365" s="3" t="str">
        <f>INDEX('Player Data'!A:D,MATCH(D1365,'Player Data'!A:A,0),3)</f>
        <v>CIN</v>
      </c>
      <c r="F1365" s="3" t="str">
        <f>INDEX('Player Data'!A:D,MATCH('Draft Data'!D1365,'Player Data'!A:A,0),4)</f>
        <v>3B</v>
      </c>
      <c r="G1365" s="3">
        <f>INDEX('Player Data'!A:D,MATCH(D1365,'Player Data'!A:A,0),2)</f>
        <v>59</v>
      </c>
      <c r="H1365" s="3">
        <f t="shared" si="21"/>
        <v>5</v>
      </c>
      <c r="I1365" s="3">
        <f>VLOOKUP(B1365,Reference!$B$4:$C$29,2,1)</f>
        <v>7</v>
      </c>
    </row>
    <row r="1366" spans="1:9" x14ac:dyDescent="0.2">
      <c r="A1366" s="6">
        <v>6</v>
      </c>
      <c r="B1366" s="4">
        <v>65</v>
      </c>
      <c r="C1366" s="4" t="s">
        <v>751</v>
      </c>
      <c r="D1366" s="5" t="s">
        <v>72</v>
      </c>
      <c r="E1366" s="3" t="str">
        <f>INDEX('Player Data'!A:D,MATCH(D1366,'Player Data'!A:A,0),3)</f>
        <v>CWS</v>
      </c>
      <c r="F1366" s="3" t="str">
        <f>INDEX('Player Data'!A:D,MATCH('Draft Data'!D1366,'Player Data'!A:A,0),4)</f>
        <v>RP</v>
      </c>
      <c r="G1366" s="3">
        <f>INDEX('Player Data'!A:D,MATCH(D1366,'Player Data'!A:A,0),2)</f>
        <v>62</v>
      </c>
      <c r="H1366" s="3">
        <f t="shared" si="21"/>
        <v>3</v>
      </c>
      <c r="I1366" s="3">
        <f>VLOOKUP(B1366,Reference!$B$4:$C$29,2,1)</f>
        <v>7</v>
      </c>
    </row>
    <row r="1367" spans="1:9" x14ac:dyDescent="0.2">
      <c r="A1367" s="6">
        <v>6</v>
      </c>
      <c r="B1367" s="4">
        <v>66</v>
      </c>
      <c r="C1367" s="4" t="s">
        <v>752</v>
      </c>
      <c r="D1367" s="5" t="s">
        <v>90</v>
      </c>
      <c r="E1367" s="3" t="str">
        <f>INDEX('Player Data'!A:D,MATCH(D1367,'Player Data'!A:A,0),3)</f>
        <v>TOR</v>
      </c>
      <c r="F1367" s="3" t="str">
        <f>INDEX('Player Data'!A:D,MATCH('Draft Data'!D1367,'Player Data'!A:A,0),4)</f>
        <v>SP</v>
      </c>
      <c r="G1367" s="3">
        <f>INDEX('Player Data'!A:D,MATCH(D1367,'Player Data'!A:A,0),2)</f>
        <v>81</v>
      </c>
      <c r="H1367" s="3">
        <f t="shared" si="21"/>
        <v>-15</v>
      </c>
      <c r="I1367" s="3">
        <f>VLOOKUP(B1367,Reference!$B$4:$C$29,2,1)</f>
        <v>7</v>
      </c>
    </row>
    <row r="1368" spans="1:9" x14ac:dyDescent="0.2">
      <c r="A1368" s="6">
        <v>6</v>
      </c>
      <c r="B1368" s="4">
        <v>67</v>
      </c>
      <c r="C1368" s="4" t="s">
        <v>325</v>
      </c>
      <c r="D1368" s="5" t="s">
        <v>89</v>
      </c>
      <c r="E1368" s="3" t="str">
        <f>INDEX('Player Data'!A:D,MATCH(D1368,'Player Data'!A:A,0),3)</f>
        <v>MIL</v>
      </c>
      <c r="F1368" s="3" t="str">
        <f>INDEX('Player Data'!A:D,MATCH('Draft Data'!D1368,'Player Data'!A:A,0),4)</f>
        <v>SP</v>
      </c>
      <c r="G1368" s="3">
        <f>INDEX('Player Data'!A:D,MATCH(D1368,'Player Data'!A:A,0),2)</f>
        <v>80</v>
      </c>
      <c r="H1368" s="3">
        <f t="shared" si="21"/>
        <v>-13</v>
      </c>
      <c r="I1368" s="3">
        <f>VLOOKUP(B1368,Reference!$B$4:$C$29,2,1)</f>
        <v>7</v>
      </c>
    </row>
    <row r="1369" spans="1:9" x14ac:dyDescent="0.2">
      <c r="A1369" s="6">
        <v>6</v>
      </c>
      <c r="B1369" s="4">
        <v>68</v>
      </c>
      <c r="C1369" s="4" t="s">
        <v>6</v>
      </c>
      <c r="D1369" s="5" t="s">
        <v>73</v>
      </c>
      <c r="E1369" s="3" t="str">
        <f>INDEX('Player Data'!A:D,MATCH(D1369,'Player Data'!A:A,0),3)</f>
        <v>TB</v>
      </c>
      <c r="F1369" s="3" t="str">
        <f>INDEX('Player Data'!A:D,MATCH('Draft Data'!D1369,'Player Data'!A:A,0),4)</f>
        <v>OF</v>
      </c>
      <c r="G1369" s="3">
        <f>INDEX('Player Data'!A:D,MATCH(D1369,'Player Data'!A:A,0),2)</f>
        <v>64</v>
      </c>
      <c r="H1369" s="3">
        <f t="shared" si="21"/>
        <v>4</v>
      </c>
      <c r="I1369" s="3">
        <f>VLOOKUP(B1369,Reference!$B$4:$C$29,2,1)</f>
        <v>7</v>
      </c>
    </row>
    <row r="1370" spans="1:9" x14ac:dyDescent="0.2">
      <c r="A1370" s="6">
        <v>6</v>
      </c>
      <c r="B1370" s="4">
        <v>69</v>
      </c>
      <c r="C1370" s="4" t="s">
        <v>753</v>
      </c>
      <c r="D1370" s="5" t="s">
        <v>71</v>
      </c>
      <c r="E1370" s="3" t="str">
        <f>INDEX('Player Data'!A:D,MATCH(D1370,'Player Data'!A:A,0),3)</f>
        <v>CIN</v>
      </c>
      <c r="F1370" s="3" t="str">
        <f>INDEX('Player Data'!A:D,MATCH('Draft Data'!D1370,'Player Data'!A:A,0),4)</f>
        <v>OF</v>
      </c>
      <c r="G1370" s="3">
        <f>INDEX('Player Data'!A:D,MATCH(D1370,'Player Data'!A:A,0),2)</f>
        <v>61</v>
      </c>
      <c r="H1370" s="3">
        <f t="shared" si="21"/>
        <v>8</v>
      </c>
      <c r="I1370" s="3">
        <f>VLOOKUP(B1370,Reference!$B$4:$C$29,2,1)</f>
        <v>7</v>
      </c>
    </row>
    <row r="1371" spans="1:9" x14ac:dyDescent="0.2">
      <c r="A1371" s="6">
        <v>6</v>
      </c>
      <c r="B1371" s="4">
        <v>70</v>
      </c>
      <c r="C1371" s="4" t="s">
        <v>754</v>
      </c>
      <c r="D1371" s="5" t="s">
        <v>78</v>
      </c>
      <c r="E1371" s="3" t="str">
        <f>INDEX('Player Data'!A:D,MATCH(D1371,'Player Data'!A:A,0),3)</f>
        <v>NYM</v>
      </c>
      <c r="F1371" s="3" t="str">
        <f>INDEX('Player Data'!A:D,MATCH('Draft Data'!D1371,'Player Data'!A:A,0),4)</f>
        <v>SP</v>
      </c>
      <c r="G1371" s="3">
        <f>INDEX('Player Data'!A:D,MATCH(D1371,'Player Data'!A:A,0),2)</f>
        <v>68</v>
      </c>
      <c r="H1371" s="3">
        <f t="shared" si="21"/>
        <v>2</v>
      </c>
      <c r="I1371" s="3">
        <f>VLOOKUP(B1371,Reference!$B$4:$C$29,2,1)</f>
        <v>7</v>
      </c>
    </row>
    <row r="1372" spans="1:9" x14ac:dyDescent="0.2">
      <c r="A1372" s="6">
        <v>6</v>
      </c>
      <c r="B1372" s="4">
        <v>71</v>
      </c>
      <c r="C1372" s="4" t="s">
        <v>754</v>
      </c>
      <c r="D1372" s="5" t="s">
        <v>81</v>
      </c>
      <c r="E1372" s="3" t="str">
        <f>INDEX('Player Data'!A:D,MATCH(D1372,'Player Data'!A:A,0),3)</f>
        <v>NYM</v>
      </c>
      <c r="F1372" s="3" t="str">
        <f>INDEX('Player Data'!A:D,MATCH('Draft Data'!D1372,'Player Data'!A:A,0),4)</f>
        <v>OF/2B</v>
      </c>
      <c r="G1372" s="3">
        <f>INDEX('Player Data'!A:D,MATCH(D1372,'Player Data'!A:A,0),2)</f>
        <v>72</v>
      </c>
      <c r="H1372" s="3">
        <f t="shared" si="21"/>
        <v>-1</v>
      </c>
      <c r="I1372" s="3">
        <f>VLOOKUP(B1372,Reference!$B$4:$C$29,2,1)</f>
        <v>8</v>
      </c>
    </row>
    <row r="1373" spans="1:9" x14ac:dyDescent="0.2">
      <c r="A1373" s="6">
        <v>6</v>
      </c>
      <c r="B1373" s="4">
        <v>72</v>
      </c>
      <c r="C1373" s="4" t="s">
        <v>753</v>
      </c>
      <c r="D1373" s="5" t="s">
        <v>85</v>
      </c>
      <c r="E1373" s="3" t="str">
        <f>INDEX('Player Data'!A:D,MATCH(D1373,'Player Data'!A:A,0),3)</f>
        <v>MIN</v>
      </c>
      <c r="F1373" s="3" t="str">
        <f>INDEX('Player Data'!A:D,MATCH('Draft Data'!D1373,'Player Data'!A:A,0),4)</f>
        <v>SP</v>
      </c>
      <c r="G1373" s="3">
        <f>INDEX('Player Data'!A:D,MATCH(D1373,'Player Data'!A:A,0),2)</f>
        <v>76</v>
      </c>
      <c r="H1373" s="3">
        <f t="shared" si="21"/>
        <v>-4</v>
      </c>
      <c r="I1373" s="3">
        <f>VLOOKUP(B1373,Reference!$B$4:$C$29,2,1)</f>
        <v>8</v>
      </c>
    </row>
    <row r="1374" spans="1:9" x14ac:dyDescent="0.2">
      <c r="A1374" s="6">
        <v>6</v>
      </c>
      <c r="B1374" s="4">
        <v>73</v>
      </c>
      <c r="C1374" s="4" t="s">
        <v>6</v>
      </c>
      <c r="D1374" s="5" t="s">
        <v>77</v>
      </c>
      <c r="E1374" s="3" t="str">
        <f>INDEX('Player Data'!A:D,MATCH(D1374,'Player Data'!A:A,0),3)</f>
        <v>TOR</v>
      </c>
      <c r="F1374" s="3" t="str">
        <f>INDEX('Player Data'!A:D,MATCH('Draft Data'!D1374,'Player Data'!A:A,0),4)</f>
        <v>OF</v>
      </c>
      <c r="G1374" s="3">
        <f>INDEX('Player Data'!A:D,MATCH(D1374,'Player Data'!A:A,0),2)</f>
        <v>69</v>
      </c>
      <c r="H1374" s="3">
        <f t="shared" si="21"/>
        <v>4</v>
      </c>
      <c r="I1374" s="3">
        <f>VLOOKUP(B1374,Reference!$B$4:$C$29,2,1)</f>
        <v>8</v>
      </c>
    </row>
    <row r="1375" spans="1:9" x14ac:dyDescent="0.2">
      <c r="A1375" s="6">
        <v>6</v>
      </c>
      <c r="B1375" s="4">
        <v>74</v>
      </c>
      <c r="C1375" s="4" t="s">
        <v>325</v>
      </c>
      <c r="D1375" s="5" t="s">
        <v>76</v>
      </c>
      <c r="E1375" s="3" t="str">
        <f>INDEX('Player Data'!A:D,MATCH(D1375,'Player Data'!A:A,0),3)</f>
        <v>CHC</v>
      </c>
      <c r="F1375" s="3" t="str">
        <f>INDEX('Player Data'!A:D,MATCH('Draft Data'!D1375,'Player Data'!A:A,0),4)</f>
        <v>SS</v>
      </c>
      <c r="G1375" s="3">
        <f>INDEX('Player Data'!A:D,MATCH(D1375,'Player Data'!A:A,0),2)</f>
        <v>66</v>
      </c>
      <c r="H1375" s="3">
        <f t="shared" si="21"/>
        <v>8</v>
      </c>
      <c r="I1375" s="3">
        <f>VLOOKUP(B1375,Reference!$B$4:$C$29,2,1)</f>
        <v>8</v>
      </c>
    </row>
    <row r="1376" spans="1:9" x14ac:dyDescent="0.2">
      <c r="A1376" s="6">
        <v>6</v>
      </c>
      <c r="B1376" s="4">
        <v>75</v>
      </c>
      <c r="C1376" s="4" t="s">
        <v>752</v>
      </c>
      <c r="D1376" s="5" t="s">
        <v>82</v>
      </c>
      <c r="E1376" s="3" t="str">
        <f>INDEX('Player Data'!A:D,MATCH(D1376,'Player Data'!A:A,0),3)</f>
        <v>NYY</v>
      </c>
      <c r="F1376" s="3" t="str">
        <f>INDEX('Player Data'!A:D,MATCH('Draft Data'!D1376,'Player Data'!A:A,0),4)</f>
        <v>RP</v>
      </c>
      <c r="G1376" s="3">
        <f>INDEX('Player Data'!A:D,MATCH(D1376,'Player Data'!A:A,0),2)</f>
        <v>73</v>
      </c>
      <c r="H1376" s="3">
        <f t="shared" si="21"/>
        <v>2</v>
      </c>
      <c r="I1376" s="3">
        <f>VLOOKUP(B1376,Reference!$B$4:$C$29,2,1)</f>
        <v>8</v>
      </c>
    </row>
    <row r="1377" spans="1:9" x14ac:dyDescent="0.2">
      <c r="A1377" s="6">
        <v>6</v>
      </c>
      <c r="B1377" s="4">
        <v>76</v>
      </c>
      <c r="C1377" s="4" t="s">
        <v>751</v>
      </c>
      <c r="D1377" s="5" t="s">
        <v>75</v>
      </c>
      <c r="E1377" s="3" t="str">
        <f>INDEX('Player Data'!A:D,MATCH(D1377,'Player Data'!A:A,0),3)</f>
        <v>COL</v>
      </c>
      <c r="F1377" s="3" t="str">
        <f>INDEX('Player Data'!A:D,MATCH('Draft Data'!D1377,'Player Data'!A:A,0),4)</f>
        <v>OF</v>
      </c>
      <c r="G1377" s="3">
        <f>INDEX('Player Data'!A:D,MATCH(D1377,'Player Data'!A:A,0),2)</f>
        <v>67</v>
      </c>
      <c r="H1377" s="3">
        <f t="shared" si="21"/>
        <v>9</v>
      </c>
      <c r="I1377" s="3">
        <f>VLOOKUP(B1377,Reference!$B$4:$C$29,2,1)</f>
        <v>8</v>
      </c>
    </row>
    <row r="1378" spans="1:9" x14ac:dyDescent="0.2">
      <c r="A1378" s="6">
        <v>6</v>
      </c>
      <c r="B1378" s="4">
        <v>77</v>
      </c>
      <c r="C1378" s="4" t="s">
        <v>750</v>
      </c>
      <c r="D1378" s="5" t="s">
        <v>70</v>
      </c>
      <c r="E1378" s="3" t="str">
        <f>INDEX('Player Data'!A:D,MATCH(D1378,'Player Data'!A:A,0),3)</f>
        <v>NYY</v>
      </c>
      <c r="F1378" s="3" t="str">
        <f>INDEX('Player Data'!A:D,MATCH('Draft Data'!D1378,'Player Data'!A:A,0),4)</f>
        <v>1B</v>
      </c>
      <c r="G1378" s="3">
        <f>INDEX('Player Data'!A:D,MATCH(D1378,'Player Data'!A:A,0),2)</f>
        <v>63</v>
      </c>
      <c r="H1378" s="3">
        <f t="shared" si="21"/>
        <v>14</v>
      </c>
      <c r="I1378" s="3">
        <f>VLOOKUP(B1378,Reference!$B$4:$C$29,2,1)</f>
        <v>8</v>
      </c>
    </row>
    <row r="1379" spans="1:9" x14ac:dyDescent="0.2">
      <c r="A1379" s="6">
        <v>6</v>
      </c>
      <c r="B1379" s="4">
        <v>78</v>
      </c>
      <c r="C1379" s="4" t="s">
        <v>749</v>
      </c>
      <c r="D1379" s="5" t="s">
        <v>79</v>
      </c>
      <c r="E1379" s="3" t="str">
        <f>INDEX('Player Data'!A:D,MATCH(D1379,'Player Data'!A:A,0),3)</f>
        <v>TB</v>
      </c>
      <c r="F1379" s="3" t="str">
        <f>INDEX('Player Data'!A:D,MATCH('Draft Data'!D1379,'Player Data'!A:A,0),4)</f>
        <v>2B/OF</v>
      </c>
      <c r="G1379" s="3">
        <f>INDEX('Player Data'!A:D,MATCH(D1379,'Player Data'!A:A,0),2)</f>
        <v>70</v>
      </c>
      <c r="H1379" s="3">
        <f t="shared" si="21"/>
        <v>8</v>
      </c>
      <c r="I1379" s="3">
        <f>VLOOKUP(B1379,Reference!$B$4:$C$29,2,1)</f>
        <v>8</v>
      </c>
    </row>
    <row r="1380" spans="1:9" x14ac:dyDescent="0.2">
      <c r="A1380" s="6">
        <v>6</v>
      </c>
      <c r="B1380" s="4">
        <v>79</v>
      </c>
      <c r="C1380" s="4" t="s">
        <v>748</v>
      </c>
      <c r="D1380" s="5" t="s">
        <v>80</v>
      </c>
      <c r="E1380" s="3" t="str">
        <f>INDEX('Player Data'!A:D,MATCH(D1380,'Player Data'!A:A,0),3)</f>
        <v>TOR</v>
      </c>
      <c r="F1380" s="3" t="str">
        <f>INDEX('Player Data'!A:D,MATCH('Draft Data'!D1380,'Player Data'!A:A,0),4)</f>
        <v>OF</v>
      </c>
      <c r="G1380" s="3">
        <f>INDEX('Player Data'!A:D,MATCH(D1380,'Player Data'!A:A,0),2)</f>
        <v>71</v>
      </c>
      <c r="H1380" s="3">
        <f t="shared" si="21"/>
        <v>8</v>
      </c>
      <c r="I1380" s="3">
        <f>VLOOKUP(B1380,Reference!$B$4:$C$29,2,1)</f>
        <v>8</v>
      </c>
    </row>
    <row r="1381" spans="1:9" x14ac:dyDescent="0.2">
      <c r="A1381" s="6">
        <v>6</v>
      </c>
      <c r="B1381" s="4">
        <v>80</v>
      </c>
      <c r="C1381" s="4" t="s">
        <v>747</v>
      </c>
      <c r="D1381" s="5" t="s">
        <v>104</v>
      </c>
      <c r="E1381" s="3" t="str">
        <f>INDEX('Player Data'!A:D,MATCH(D1381,'Player Data'!A:A,0),3)</f>
        <v>WSH</v>
      </c>
      <c r="F1381" s="3" t="str">
        <f>INDEX('Player Data'!A:D,MATCH('Draft Data'!D1381,'Player Data'!A:A,0),4)</f>
        <v>SP</v>
      </c>
      <c r="G1381" s="3">
        <f>INDEX('Player Data'!A:D,MATCH(D1381,'Player Data'!A:A,0),2)</f>
        <v>96</v>
      </c>
      <c r="H1381" s="3">
        <f t="shared" si="21"/>
        <v>-16</v>
      </c>
      <c r="I1381" s="3">
        <f>VLOOKUP(B1381,Reference!$B$4:$C$29,2,1)</f>
        <v>8</v>
      </c>
    </row>
    <row r="1382" spans="1:9" x14ac:dyDescent="0.2">
      <c r="A1382" s="6">
        <v>6</v>
      </c>
      <c r="B1382" s="4">
        <v>81</v>
      </c>
      <c r="C1382" s="4" t="s">
        <v>747</v>
      </c>
      <c r="D1382" s="5" t="s">
        <v>113</v>
      </c>
      <c r="E1382" s="3" t="str">
        <f>INDEX('Player Data'!A:D,MATCH(D1382,'Player Data'!A:A,0),3)</f>
        <v>CIN</v>
      </c>
      <c r="F1382" s="3" t="str">
        <f>INDEX('Player Data'!A:D,MATCH('Draft Data'!D1382,'Player Data'!A:A,0),4)</f>
        <v>SP</v>
      </c>
      <c r="G1382" s="3">
        <f>INDEX('Player Data'!A:D,MATCH(D1382,'Player Data'!A:A,0),2)</f>
        <v>104</v>
      </c>
      <c r="H1382" s="3">
        <f t="shared" si="21"/>
        <v>-23</v>
      </c>
      <c r="I1382" s="3">
        <f>VLOOKUP(B1382,Reference!$B$4:$C$29,2,1)</f>
        <v>9</v>
      </c>
    </row>
    <row r="1383" spans="1:9" x14ac:dyDescent="0.2">
      <c r="A1383" s="6">
        <v>6</v>
      </c>
      <c r="B1383" s="4">
        <v>82</v>
      </c>
      <c r="C1383" s="4" t="s">
        <v>748</v>
      </c>
      <c r="D1383" s="5" t="s">
        <v>84</v>
      </c>
      <c r="E1383" s="3" t="str">
        <f>INDEX('Player Data'!A:D,MATCH(D1383,'Player Data'!A:A,0),3)</f>
        <v>OAK</v>
      </c>
      <c r="F1383" s="3" t="str">
        <f>INDEX('Player Data'!A:D,MATCH('Draft Data'!D1383,'Player Data'!A:A,0),4)</f>
        <v>1B</v>
      </c>
      <c r="G1383" s="3">
        <f>INDEX('Player Data'!A:D,MATCH(D1383,'Player Data'!A:A,0),2)</f>
        <v>75</v>
      </c>
      <c r="H1383" s="3">
        <f t="shared" si="21"/>
        <v>7</v>
      </c>
      <c r="I1383" s="3">
        <f>VLOOKUP(B1383,Reference!$B$4:$C$29,2,1)</f>
        <v>9</v>
      </c>
    </row>
    <row r="1384" spans="1:9" x14ac:dyDescent="0.2">
      <c r="A1384" s="6">
        <v>6</v>
      </c>
      <c r="B1384" s="4">
        <v>83</v>
      </c>
      <c r="C1384" s="4" t="s">
        <v>749</v>
      </c>
      <c r="D1384" s="5" t="s">
        <v>86</v>
      </c>
      <c r="E1384" s="3" t="str">
        <f>INDEX('Player Data'!A:D,MATCH(D1384,'Player Data'!A:A,0),3)</f>
        <v>STL</v>
      </c>
      <c r="F1384" s="3" t="str">
        <f>INDEX('Player Data'!A:D,MATCH('Draft Data'!D1384,'Player Data'!A:A,0),4)</f>
        <v>1B</v>
      </c>
      <c r="G1384" s="3">
        <f>INDEX('Player Data'!A:D,MATCH(D1384,'Player Data'!A:A,0),2)</f>
        <v>77</v>
      </c>
      <c r="H1384" s="3">
        <f t="shared" si="21"/>
        <v>6</v>
      </c>
      <c r="I1384" s="3">
        <f>VLOOKUP(B1384,Reference!$B$4:$C$29,2,1)</f>
        <v>9</v>
      </c>
    </row>
    <row r="1385" spans="1:9" x14ac:dyDescent="0.2">
      <c r="A1385" s="6">
        <v>6</v>
      </c>
      <c r="B1385" s="4">
        <v>84</v>
      </c>
      <c r="C1385" s="4" t="s">
        <v>750</v>
      </c>
      <c r="D1385" s="5" t="s">
        <v>83</v>
      </c>
      <c r="E1385" s="3" t="str">
        <f>INDEX('Player Data'!A:D,MATCH(D1385,'Player Data'!A:A,0),3)</f>
        <v>BOS</v>
      </c>
      <c r="F1385" s="3" t="str">
        <f>INDEX('Player Data'!A:D,MATCH('Draft Data'!D1385,'Player Data'!A:A,0),4)</f>
        <v>DH</v>
      </c>
      <c r="G1385" s="3">
        <f>INDEX('Player Data'!A:D,MATCH(D1385,'Player Data'!A:A,0),2)</f>
        <v>74</v>
      </c>
      <c r="H1385" s="3">
        <f t="shared" si="21"/>
        <v>10</v>
      </c>
      <c r="I1385" s="3">
        <f>VLOOKUP(B1385,Reference!$B$4:$C$29,2,1)</f>
        <v>9</v>
      </c>
    </row>
    <row r="1386" spans="1:9" x14ac:dyDescent="0.2">
      <c r="A1386" s="6">
        <v>6</v>
      </c>
      <c r="B1386" s="4">
        <v>85</v>
      </c>
      <c r="C1386" s="4" t="s">
        <v>751</v>
      </c>
      <c r="D1386" s="5" t="s">
        <v>93</v>
      </c>
      <c r="E1386" s="3" t="str">
        <f>INDEX('Player Data'!A:D,MATCH(D1386,'Player Data'!A:A,0),3)</f>
        <v>MIN</v>
      </c>
      <c r="F1386" s="3" t="str">
        <f>INDEX('Player Data'!A:D,MATCH('Draft Data'!D1386,'Player Data'!A:A,0),4)</f>
        <v>DH</v>
      </c>
      <c r="G1386" s="3">
        <f>INDEX('Player Data'!A:D,MATCH(D1386,'Player Data'!A:A,0),2)</f>
        <v>83</v>
      </c>
      <c r="H1386" s="3">
        <f t="shared" si="21"/>
        <v>2</v>
      </c>
      <c r="I1386" s="3">
        <f>VLOOKUP(B1386,Reference!$B$4:$C$29,2,1)</f>
        <v>9</v>
      </c>
    </row>
    <row r="1387" spans="1:9" x14ac:dyDescent="0.2">
      <c r="A1387" s="6">
        <v>6</v>
      </c>
      <c r="B1387" s="4">
        <v>86</v>
      </c>
      <c r="C1387" s="4" t="s">
        <v>752</v>
      </c>
      <c r="D1387" s="5" t="s">
        <v>88</v>
      </c>
      <c r="E1387" s="3" t="str">
        <f>INDEX('Player Data'!A:D,MATCH(D1387,'Player Data'!A:A,0),3)</f>
        <v>CLE</v>
      </c>
      <c r="F1387" s="3" t="str">
        <f>INDEX('Player Data'!A:D,MATCH('Draft Data'!D1387,'Player Data'!A:A,0),4)</f>
        <v>OF</v>
      </c>
      <c r="G1387" s="3">
        <f>INDEX('Player Data'!A:D,MATCH(D1387,'Player Data'!A:A,0),2)</f>
        <v>78</v>
      </c>
      <c r="H1387" s="3">
        <f t="shared" si="21"/>
        <v>8</v>
      </c>
      <c r="I1387" s="3">
        <f>VLOOKUP(B1387,Reference!$B$4:$C$29,2,1)</f>
        <v>9</v>
      </c>
    </row>
    <row r="1388" spans="1:9" x14ac:dyDescent="0.2">
      <c r="A1388" s="6">
        <v>6</v>
      </c>
      <c r="B1388" s="4">
        <v>87</v>
      </c>
      <c r="C1388" s="4" t="s">
        <v>325</v>
      </c>
      <c r="D1388" s="5" t="s">
        <v>116</v>
      </c>
      <c r="E1388" s="3" t="str">
        <f>INDEX('Player Data'!A:D,MATCH(D1388,'Player Data'!A:A,0),3)</f>
        <v>ATL</v>
      </c>
      <c r="F1388" s="3" t="str">
        <f>INDEX('Player Data'!A:D,MATCH('Draft Data'!D1388,'Player Data'!A:A,0),4)</f>
        <v>SP</v>
      </c>
      <c r="G1388" s="3">
        <f>INDEX('Player Data'!A:D,MATCH(D1388,'Player Data'!A:A,0),2)</f>
        <v>107</v>
      </c>
      <c r="H1388" s="3">
        <f t="shared" si="21"/>
        <v>-20</v>
      </c>
      <c r="I1388" s="3">
        <f>VLOOKUP(B1388,Reference!$B$4:$C$29,2,1)</f>
        <v>9</v>
      </c>
    </row>
    <row r="1389" spans="1:9" x14ac:dyDescent="0.2">
      <c r="A1389" s="6">
        <v>6</v>
      </c>
      <c r="B1389" s="4">
        <v>88</v>
      </c>
      <c r="C1389" s="4" t="s">
        <v>6</v>
      </c>
      <c r="D1389" s="5" t="s">
        <v>98</v>
      </c>
      <c r="E1389" s="3" t="str">
        <f>INDEX('Player Data'!A:D,MATCH(D1389,'Player Data'!A:A,0),3)</f>
        <v>SD</v>
      </c>
      <c r="F1389" s="3" t="str">
        <f>INDEX('Player Data'!A:D,MATCH('Draft Data'!D1389,'Player Data'!A:A,0),4)</f>
        <v>SP</v>
      </c>
      <c r="G1389" s="3">
        <f>INDEX('Player Data'!A:D,MATCH(D1389,'Player Data'!A:A,0),2)</f>
        <v>89</v>
      </c>
      <c r="H1389" s="3">
        <f t="shared" si="21"/>
        <v>-1</v>
      </c>
      <c r="I1389" s="3">
        <f>VLOOKUP(B1389,Reference!$B$4:$C$29,2,1)</f>
        <v>9</v>
      </c>
    </row>
    <row r="1390" spans="1:9" x14ac:dyDescent="0.2">
      <c r="A1390" s="6">
        <v>6</v>
      </c>
      <c r="B1390" s="4">
        <v>89</v>
      </c>
      <c r="C1390" s="4" t="s">
        <v>753</v>
      </c>
      <c r="D1390" s="5" t="s">
        <v>87</v>
      </c>
      <c r="E1390" s="3" t="str">
        <f>INDEX('Player Data'!A:D,MATCH(D1390,'Player Data'!A:A,0),3)</f>
        <v>HOU</v>
      </c>
      <c r="F1390" s="3" t="str">
        <f>INDEX('Player Data'!A:D,MATCH('Draft Data'!D1390,'Player Data'!A:A,0),4)</f>
        <v>DH</v>
      </c>
      <c r="G1390" s="3">
        <f>INDEX('Player Data'!A:D,MATCH(D1390,'Player Data'!A:A,0),2)</f>
        <v>79</v>
      </c>
      <c r="H1390" s="3">
        <f t="shared" si="21"/>
        <v>10</v>
      </c>
      <c r="I1390" s="3">
        <f>VLOOKUP(B1390,Reference!$B$4:$C$29,2,1)</f>
        <v>9</v>
      </c>
    </row>
    <row r="1391" spans="1:9" x14ac:dyDescent="0.2">
      <c r="A1391" s="6">
        <v>6</v>
      </c>
      <c r="B1391" s="4">
        <v>90</v>
      </c>
      <c r="C1391" s="4" t="s">
        <v>754</v>
      </c>
      <c r="D1391" s="5" t="s">
        <v>106</v>
      </c>
      <c r="E1391" s="3" t="str">
        <f>INDEX('Player Data'!A:D,MATCH(D1391,'Player Data'!A:A,0),3)</f>
        <v>OAK</v>
      </c>
      <c r="F1391" s="3" t="str">
        <f>INDEX('Player Data'!A:D,MATCH('Draft Data'!D1391,'Player Data'!A:A,0),4)</f>
        <v>3B</v>
      </c>
      <c r="G1391" s="3">
        <f>INDEX('Player Data'!A:D,MATCH(D1391,'Player Data'!A:A,0),2)</f>
        <v>92</v>
      </c>
      <c r="H1391" s="3">
        <f t="shared" si="21"/>
        <v>-2</v>
      </c>
      <c r="I1391" s="3">
        <f>VLOOKUP(B1391,Reference!$B$4:$C$29,2,1)</f>
        <v>9</v>
      </c>
    </row>
    <row r="1392" spans="1:9" x14ac:dyDescent="0.2">
      <c r="A1392" s="6">
        <v>6</v>
      </c>
      <c r="B1392" s="4">
        <v>91</v>
      </c>
      <c r="C1392" s="4" t="s">
        <v>754</v>
      </c>
      <c r="D1392" s="5" t="s">
        <v>149</v>
      </c>
      <c r="E1392" s="3" t="str">
        <f>INDEX('Player Data'!A:D,MATCH(D1392,'Player Data'!A:A,0),3)</f>
        <v>LAD</v>
      </c>
      <c r="F1392" s="3" t="str">
        <f>INDEX('Player Data'!A:D,MATCH('Draft Data'!D1392,'Player Data'!A:A,0),4)</f>
        <v>C</v>
      </c>
      <c r="G1392" s="3">
        <f>INDEX('Player Data'!A:D,MATCH(D1392,'Player Data'!A:A,0),2)</f>
        <v>138</v>
      </c>
      <c r="H1392" s="3">
        <f t="shared" si="21"/>
        <v>-47</v>
      </c>
      <c r="I1392" s="3">
        <f>VLOOKUP(B1392,Reference!$B$4:$C$29,2,1)</f>
        <v>10</v>
      </c>
    </row>
    <row r="1393" spans="1:9" x14ac:dyDescent="0.2">
      <c r="A1393" s="6">
        <v>6</v>
      </c>
      <c r="B1393" s="4">
        <v>92</v>
      </c>
      <c r="C1393" s="4" t="s">
        <v>753</v>
      </c>
      <c r="D1393" s="5" t="s">
        <v>95</v>
      </c>
      <c r="E1393" s="3" t="str">
        <f>INDEX('Player Data'!A:D,MATCH(D1393,'Player Data'!A:A,0),3)</f>
        <v>MIL</v>
      </c>
      <c r="F1393" s="3" t="str">
        <f>INDEX('Player Data'!A:D,MATCH('Draft Data'!D1393,'Player Data'!A:A,0),4)</f>
        <v>2B</v>
      </c>
      <c r="G1393" s="3">
        <f>INDEX('Player Data'!A:D,MATCH(D1393,'Player Data'!A:A,0),2)</f>
        <v>84</v>
      </c>
      <c r="H1393" s="3">
        <f t="shared" si="21"/>
        <v>8</v>
      </c>
      <c r="I1393" s="3">
        <f>VLOOKUP(B1393,Reference!$B$4:$C$29,2,1)</f>
        <v>10</v>
      </c>
    </row>
    <row r="1394" spans="1:9" x14ac:dyDescent="0.2">
      <c r="A1394" s="6">
        <v>6</v>
      </c>
      <c r="B1394" s="4">
        <v>93</v>
      </c>
      <c r="C1394" s="4" t="s">
        <v>6</v>
      </c>
      <c r="D1394" s="5" t="s">
        <v>101</v>
      </c>
      <c r="E1394" s="3" t="str">
        <f>INDEX('Player Data'!A:D,MATCH(D1394,'Player Data'!A:A,0),3)</f>
        <v>HOU</v>
      </c>
      <c r="F1394" s="3" t="str">
        <f>INDEX('Player Data'!A:D,MATCH('Draft Data'!D1394,'Player Data'!A:A,0),4)</f>
        <v>SP</v>
      </c>
      <c r="G1394" s="3">
        <f>INDEX('Player Data'!A:D,MATCH(D1394,'Player Data'!A:A,0),2)</f>
        <v>91</v>
      </c>
      <c r="H1394" s="3">
        <f t="shared" si="21"/>
        <v>2</v>
      </c>
      <c r="I1394" s="3">
        <f>VLOOKUP(B1394,Reference!$B$4:$C$29,2,1)</f>
        <v>10</v>
      </c>
    </row>
    <row r="1395" spans="1:9" x14ac:dyDescent="0.2">
      <c r="A1395" s="6">
        <v>6</v>
      </c>
      <c r="B1395" s="4">
        <v>94</v>
      </c>
      <c r="C1395" s="4" t="s">
        <v>325</v>
      </c>
      <c r="D1395" s="5" t="s">
        <v>102</v>
      </c>
      <c r="E1395" s="3" t="str">
        <f>INDEX('Player Data'!A:D,MATCH(D1395,'Player Data'!A:A,0),3)</f>
        <v>KC</v>
      </c>
      <c r="F1395" s="3" t="str">
        <f>INDEX('Player Data'!A:D,MATCH('Draft Data'!D1395,'Player Data'!A:A,0),4)</f>
        <v>C</v>
      </c>
      <c r="G1395" s="3">
        <f>INDEX('Player Data'!A:D,MATCH(D1395,'Player Data'!A:A,0),2)</f>
        <v>97</v>
      </c>
      <c r="H1395" s="3">
        <f t="shared" si="21"/>
        <v>-3</v>
      </c>
      <c r="I1395" s="3">
        <f>VLOOKUP(B1395,Reference!$B$4:$C$29,2,1)</f>
        <v>10</v>
      </c>
    </row>
    <row r="1396" spans="1:9" x14ac:dyDescent="0.2">
      <c r="A1396" s="6">
        <v>6</v>
      </c>
      <c r="B1396" s="4">
        <v>95</v>
      </c>
      <c r="C1396" s="4" t="s">
        <v>752</v>
      </c>
      <c r="D1396" s="5" t="s">
        <v>200</v>
      </c>
      <c r="E1396" s="3" t="str">
        <f>INDEX('Player Data'!A:D,MATCH(D1396,'Player Data'!A:A,0),3)</f>
        <v>KC</v>
      </c>
      <c r="F1396" s="3" t="str">
        <f>INDEX('Player Data'!A:D,MATCH('Draft Data'!D1396,'Player Data'!A:A,0),4)</f>
        <v>1B</v>
      </c>
      <c r="G1396" s="3">
        <f>INDEX('Player Data'!A:D,MATCH(D1396,'Player Data'!A:A,0),2)</f>
        <v>169</v>
      </c>
      <c r="H1396" s="3">
        <f t="shared" si="21"/>
        <v>-74</v>
      </c>
      <c r="I1396" s="3">
        <f>VLOOKUP(B1396,Reference!$B$4:$C$29,2,1)</f>
        <v>10</v>
      </c>
    </row>
    <row r="1397" spans="1:9" x14ac:dyDescent="0.2">
      <c r="A1397" s="6">
        <v>6</v>
      </c>
      <c r="B1397" s="4">
        <v>96</v>
      </c>
      <c r="C1397" s="4" t="s">
        <v>751</v>
      </c>
      <c r="D1397" s="5" t="s">
        <v>100</v>
      </c>
      <c r="E1397" s="3" t="str">
        <f>INDEX('Player Data'!A:D,MATCH(D1397,'Player Data'!A:A,0),3)</f>
        <v>HOU</v>
      </c>
      <c r="F1397" s="3" t="str">
        <f>INDEX('Player Data'!A:D,MATCH('Draft Data'!D1397,'Player Data'!A:A,0),4)</f>
        <v>2B</v>
      </c>
      <c r="G1397" s="3">
        <f>INDEX('Player Data'!A:D,MATCH(D1397,'Player Data'!A:A,0),2)</f>
        <v>88</v>
      </c>
      <c r="H1397" s="3">
        <f t="shared" si="21"/>
        <v>8</v>
      </c>
      <c r="I1397" s="3">
        <f>VLOOKUP(B1397,Reference!$B$4:$C$29,2,1)</f>
        <v>10</v>
      </c>
    </row>
    <row r="1398" spans="1:9" x14ac:dyDescent="0.2">
      <c r="A1398" s="6">
        <v>6</v>
      </c>
      <c r="B1398" s="4">
        <v>97</v>
      </c>
      <c r="C1398" s="4" t="s">
        <v>750</v>
      </c>
      <c r="D1398" s="5" t="s">
        <v>94</v>
      </c>
      <c r="E1398" s="3" t="str">
        <f>INDEX('Player Data'!A:D,MATCH(D1398,'Player Data'!A:A,0),3)</f>
        <v>NYM</v>
      </c>
      <c r="F1398" s="3" t="str">
        <f>INDEX('Player Data'!A:D,MATCH('Draft Data'!D1398,'Player Data'!A:A,0),4)</f>
        <v>RP</v>
      </c>
      <c r="G1398" s="3">
        <f>INDEX('Player Data'!A:D,MATCH(D1398,'Player Data'!A:A,0),2)</f>
        <v>86</v>
      </c>
      <c r="H1398" s="3">
        <f t="shared" si="21"/>
        <v>11</v>
      </c>
      <c r="I1398" s="3">
        <f>VLOOKUP(B1398,Reference!$B$4:$C$29,2,1)</f>
        <v>10</v>
      </c>
    </row>
    <row r="1399" spans="1:9" x14ac:dyDescent="0.2">
      <c r="A1399" s="6">
        <v>6</v>
      </c>
      <c r="B1399" s="4">
        <v>98</v>
      </c>
      <c r="C1399" s="4" t="s">
        <v>749</v>
      </c>
      <c r="D1399" s="5" t="s">
        <v>99</v>
      </c>
      <c r="E1399" s="3" t="str">
        <f>INDEX('Player Data'!A:D,MATCH(D1399,'Player Data'!A:A,0),3)</f>
        <v>PHI</v>
      </c>
      <c r="F1399" s="3" t="str">
        <f>INDEX('Player Data'!A:D,MATCH('Draft Data'!D1399,'Player Data'!A:A,0),4)</f>
        <v>SP</v>
      </c>
      <c r="G1399" s="3">
        <f>INDEX('Player Data'!A:D,MATCH(D1399,'Player Data'!A:A,0),2)</f>
        <v>90</v>
      </c>
      <c r="H1399" s="3">
        <f t="shared" si="21"/>
        <v>8</v>
      </c>
      <c r="I1399" s="3">
        <f>VLOOKUP(B1399,Reference!$B$4:$C$29,2,1)</f>
        <v>10</v>
      </c>
    </row>
    <row r="1400" spans="1:9" x14ac:dyDescent="0.2">
      <c r="A1400" s="6">
        <v>6</v>
      </c>
      <c r="B1400" s="4">
        <v>99</v>
      </c>
      <c r="C1400" s="4" t="s">
        <v>748</v>
      </c>
      <c r="D1400" s="5" t="s">
        <v>91</v>
      </c>
      <c r="E1400" s="3" t="str">
        <f>INDEX('Player Data'!A:D,MATCH(D1400,'Player Data'!A:A,0),3)</f>
        <v>LAD</v>
      </c>
      <c r="F1400" s="3" t="str">
        <f>INDEX('Player Data'!A:D,MATCH('Draft Data'!D1400,'Player Data'!A:A,0),4)</f>
        <v>1B/2B/3B</v>
      </c>
      <c r="G1400" s="3">
        <f>INDEX('Player Data'!A:D,MATCH(D1400,'Player Data'!A:A,0),2)</f>
        <v>93</v>
      </c>
      <c r="H1400" s="3">
        <f t="shared" si="21"/>
        <v>6</v>
      </c>
      <c r="I1400" s="3">
        <f>VLOOKUP(B1400,Reference!$B$4:$C$29,2,1)</f>
        <v>10</v>
      </c>
    </row>
    <row r="1401" spans="1:9" x14ac:dyDescent="0.2">
      <c r="A1401" s="6">
        <v>6</v>
      </c>
      <c r="B1401" s="4">
        <v>100</v>
      </c>
      <c r="C1401" s="4" t="s">
        <v>747</v>
      </c>
      <c r="D1401" s="5" t="s">
        <v>118</v>
      </c>
      <c r="E1401" s="3" t="str">
        <f>INDEX('Player Data'!A:D,MATCH(D1401,'Player Data'!A:A,0),3)</f>
        <v>PHI</v>
      </c>
      <c r="F1401" s="3" t="str">
        <f>INDEX('Player Data'!A:D,MATCH('Draft Data'!D1401,'Player Data'!A:A,0),4)</f>
        <v>3B</v>
      </c>
      <c r="G1401" s="3">
        <f>INDEX('Player Data'!A:D,MATCH(D1401,'Player Data'!A:A,0),2)</f>
        <v>108</v>
      </c>
      <c r="H1401" s="3">
        <f t="shared" si="21"/>
        <v>-8</v>
      </c>
      <c r="I1401" s="3">
        <f>VLOOKUP(B1401,Reference!$B$4:$C$29,2,1)</f>
        <v>10</v>
      </c>
    </row>
    <row r="1402" spans="1:9" x14ac:dyDescent="0.2">
      <c r="A1402" s="6">
        <v>6</v>
      </c>
      <c r="B1402" s="4">
        <v>101</v>
      </c>
      <c r="C1402" s="4" t="s">
        <v>747</v>
      </c>
      <c r="D1402" s="5" t="s">
        <v>129</v>
      </c>
      <c r="E1402" s="3" t="str">
        <f>INDEX('Player Data'!A:D,MATCH(D1402,'Player Data'!A:A,0),3)</f>
        <v>HOU</v>
      </c>
      <c r="F1402" s="3" t="str">
        <f>INDEX('Player Data'!A:D,MATCH('Draft Data'!D1402,'Player Data'!A:A,0),4)</f>
        <v>OF</v>
      </c>
      <c r="G1402" s="3">
        <f>INDEX('Player Data'!A:D,MATCH(D1402,'Player Data'!A:A,0),2)</f>
        <v>118</v>
      </c>
      <c r="H1402" s="3">
        <f t="shared" si="21"/>
        <v>-17</v>
      </c>
      <c r="I1402" s="3">
        <f>VLOOKUP(B1402,Reference!$B$4:$C$29,2,1)</f>
        <v>11</v>
      </c>
    </row>
    <row r="1403" spans="1:9" x14ac:dyDescent="0.2">
      <c r="A1403" s="6">
        <v>6</v>
      </c>
      <c r="B1403" s="4">
        <v>102</v>
      </c>
      <c r="C1403" s="4" t="s">
        <v>748</v>
      </c>
      <c r="D1403" s="5" t="s">
        <v>103</v>
      </c>
      <c r="E1403" s="3" t="str">
        <f>INDEX('Player Data'!A:D,MATCH(D1403,'Player Data'!A:A,0),3)</f>
        <v>MIN</v>
      </c>
      <c r="F1403" s="3" t="str">
        <f>INDEX('Player Data'!A:D,MATCH('Draft Data'!D1403,'Player Data'!A:A,0),4)</f>
        <v>OF</v>
      </c>
      <c r="G1403" s="3">
        <f>INDEX('Player Data'!A:D,MATCH(D1403,'Player Data'!A:A,0),2)</f>
        <v>94</v>
      </c>
      <c r="H1403" s="3">
        <f t="shared" si="21"/>
        <v>8</v>
      </c>
      <c r="I1403" s="3">
        <f>VLOOKUP(B1403,Reference!$B$4:$C$29,2,1)</f>
        <v>11</v>
      </c>
    </row>
    <row r="1404" spans="1:9" x14ac:dyDescent="0.2">
      <c r="A1404" s="6">
        <v>6</v>
      </c>
      <c r="B1404" s="4">
        <v>103</v>
      </c>
      <c r="C1404" s="4" t="s">
        <v>749</v>
      </c>
      <c r="D1404" s="5" t="s">
        <v>110</v>
      </c>
      <c r="E1404" s="3" t="str">
        <f>INDEX('Player Data'!A:D,MATCH(D1404,'Player Data'!A:A,0),3)</f>
        <v>SD</v>
      </c>
      <c r="F1404" s="3" t="str">
        <f>INDEX('Player Data'!A:D,MATCH('Draft Data'!D1404,'Player Data'!A:A,0),4)</f>
        <v>OF</v>
      </c>
      <c r="G1404" s="3">
        <f>INDEX('Player Data'!A:D,MATCH(D1404,'Player Data'!A:A,0),2)</f>
        <v>98</v>
      </c>
      <c r="H1404" s="3">
        <f t="shared" si="21"/>
        <v>5</v>
      </c>
      <c r="I1404" s="3">
        <f>VLOOKUP(B1404,Reference!$B$4:$C$29,2,1)</f>
        <v>11</v>
      </c>
    </row>
    <row r="1405" spans="1:9" x14ac:dyDescent="0.2">
      <c r="A1405" s="6">
        <v>6</v>
      </c>
      <c r="B1405" s="4">
        <v>104</v>
      </c>
      <c r="C1405" s="4" t="s">
        <v>750</v>
      </c>
      <c r="D1405" s="5" t="s">
        <v>105</v>
      </c>
      <c r="E1405" s="3" t="str">
        <f>INDEX('Player Data'!A:D,MATCH(D1405,'Player Data'!A:A,0),3)</f>
        <v>ATL</v>
      </c>
      <c r="F1405" s="3" t="str">
        <f>INDEX('Player Data'!A:D,MATCH('Draft Data'!D1405,'Player Data'!A:A,0),4)</f>
        <v>SS</v>
      </c>
      <c r="G1405" s="3">
        <f>INDEX('Player Data'!A:D,MATCH(D1405,'Player Data'!A:A,0),2)</f>
        <v>95</v>
      </c>
      <c r="H1405" s="3">
        <f t="shared" si="21"/>
        <v>9</v>
      </c>
      <c r="I1405" s="3">
        <f>VLOOKUP(B1405,Reference!$B$4:$C$29,2,1)</f>
        <v>11</v>
      </c>
    </row>
    <row r="1406" spans="1:9" x14ac:dyDescent="0.2">
      <c r="A1406" s="6">
        <v>6</v>
      </c>
      <c r="B1406" s="4">
        <v>105</v>
      </c>
      <c r="C1406" s="4" t="s">
        <v>751</v>
      </c>
      <c r="D1406" s="5" t="s">
        <v>112</v>
      </c>
      <c r="E1406" s="3" t="str">
        <f>INDEX('Player Data'!A:D,MATCH(D1406,'Player Data'!A:A,0),3)</f>
        <v>SD</v>
      </c>
      <c r="F1406" s="3" t="str">
        <f>INDEX('Player Data'!A:D,MATCH('Draft Data'!D1406,'Player Data'!A:A,0),4)</f>
        <v>OF</v>
      </c>
      <c r="G1406" s="3">
        <f>INDEX('Player Data'!A:D,MATCH(D1406,'Player Data'!A:A,0),2)</f>
        <v>103</v>
      </c>
      <c r="H1406" s="3">
        <f t="shared" si="21"/>
        <v>2</v>
      </c>
      <c r="I1406" s="3">
        <f>VLOOKUP(B1406,Reference!$B$4:$C$29,2,1)</f>
        <v>11</v>
      </c>
    </row>
    <row r="1407" spans="1:9" x14ac:dyDescent="0.2">
      <c r="A1407" s="6">
        <v>6</v>
      </c>
      <c r="B1407" s="4">
        <v>106</v>
      </c>
      <c r="C1407" s="4" t="s">
        <v>752</v>
      </c>
      <c r="D1407" s="5" t="s">
        <v>108</v>
      </c>
      <c r="E1407" s="3" t="str">
        <f>INDEX('Player Data'!A:D,MATCH(D1407,'Player Data'!A:A,0),3)</f>
        <v>HOU</v>
      </c>
      <c r="F1407" s="3" t="str">
        <f>INDEX('Player Data'!A:D,MATCH('Draft Data'!D1407,'Player Data'!A:A,0),4)</f>
        <v>RP</v>
      </c>
      <c r="G1407" s="3">
        <f>INDEX('Player Data'!A:D,MATCH(D1407,'Player Data'!A:A,0),2)</f>
        <v>99</v>
      </c>
      <c r="H1407" s="3">
        <f t="shared" si="21"/>
        <v>7</v>
      </c>
      <c r="I1407" s="3">
        <f>VLOOKUP(B1407,Reference!$B$4:$C$29,2,1)</f>
        <v>11</v>
      </c>
    </row>
    <row r="1408" spans="1:9" x14ac:dyDescent="0.2">
      <c r="A1408" s="6">
        <v>6</v>
      </c>
      <c r="B1408" s="4">
        <v>107</v>
      </c>
      <c r="C1408" s="4" t="s">
        <v>325</v>
      </c>
      <c r="D1408" s="5" t="s">
        <v>109</v>
      </c>
      <c r="E1408" s="3" t="str">
        <f>INDEX('Player Data'!A:D,MATCH(D1408,'Player Data'!A:A,0),3)</f>
        <v>CWS</v>
      </c>
      <c r="F1408" s="3" t="str">
        <f>INDEX('Player Data'!A:D,MATCH('Draft Data'!D1408,'Player Data'!A:A,0),4)</f>
        <v>3B</v>
      </c>
      <c r="G1408" s="3">
        <f>INDEX('Player Data'!A:D,MATCH(D1408,'Player Data'!A:A,0),2)</f>
        <v>100</v>
      </c>
      <c r="H1408" s="3">
        <f t="shared" si="21"/>
        <v>7</v>
      </c>
      <c r="I1408" s="3">
        <f>VLOOKUP(B1408,Reference!$B$4:$C$29,2,1)</f>
        <v>11</v>
      </c>
    </row>
    <row r="1409" spans="1:9" x14ac:dyDescent="0.2">
      <c r="A1409" s="6">
        <v>6</v>
      </c>
      <c r="B1409" s="4">
        <v>108</v>
      </c>
      <c r="C1409" s="4" t="s">
        <v>6</v>
      </c>
      <c r="D1409" s="5" t="s">
        <v>111</v>
      </c>
      <c r="E1409" s="3" t="str">
        <f>INDEX('Player Data'!A:D,MATCH(D1409,'Player Data'!A:A,0),3)</f>
        <v>HOU</v>
      </c>
      <c r="F1409" s="3" t="str">
        <f>INDEX('Player Data'!A:D,MATCH('Draft Data'!D1409,'Player Data'!A:A,0),4)</f>
        <v>SS</v>
      </c>
      <c r="G1409" s="3">
        <f>INDEX('Player Data'!A:D,MATCH(D1409,'Player Data'!A:A,0),2)</f>
        <v>102</v>
      </c>
      <c r="H1409" s="3">
        <f t="shared" si="21"/>
        <v>6</v>
      </c>
      <c r="I1409" s="3">
        <f>VLOOKUP(B1409,Reference!$B$4:$C$29,2,1)</f>
        <v>11</v>
      </c>
    </row>
    <row r="1410" spans="1:9" x14ac:dyDescent="0.2">
      <c r="A1410" s="6">
        <v>6</v>
      </c>
      <c r="B1410" s="4">
        <v>109</v>
      </c>
      <c r="C1410" s="4" t="s">
        <v>753</v>
      </c>
      <c r="D1410" s="5" t="s">
        <v>107</v>
      </c>
      <c r="E1410" s="3" t="str">
        <f>INDEX('Player Data'!A:D,MATCH(D1410,'Player Data'!A:A,0),3)</f>
        <v>TB</v>
      </c>
      <c r="F1410" s="3" t="str">
        <f>INDEX('Player Data'!A:D,MATCH('Draft Data'!D1410,'Player Data'!A:A,0),4)</f>
        <v>OF</v>
      </c>
      <c r="G1410" s="3">
        <f>INDEX('Player Data'!A:D,MATCH(D1410,'Player Data'!A:A,0),2)</f>
        <v>101</v>
      </c>
      <c r="H1410" s="3">
        <f t="shared" si="21"/>
        <v>8</v>
      </c>
      <c r="I1410" s="3">
        <f>VLOOKUP(B1410,Reference!$B$4:$C$29,2,1)</f>
        <v>11</v>
      </c>
    </row>
    <row r="1411" spans="1:9" x14ac:dyDescent="0.2">
      <c r="A1411" s="6">
        <v>6</v>
      </c>
      <c r="B1411" s="4">
        <v>110</v>
      </c>
      <c r="C1411" s="4" t="s">
        <v>754</v>
      </c>
      <c r="D1411" s="5" t="s">
        <v>115</v>
      </c>
      <c r="E1411" s="3" t="str">
        <f>INDEX('Player Data'!A:D,MATCH(D1411,'Player Data'!A:A,0),3)</f>
        <v>OAK</v>
      </c>
      <c r="F1411" s="3" t="str">
        <f>INDEX('Player Data'!A:D,MATCH('Draft Data'!D1411,'Player Data'!A:A,0),4)</f>
        <v>SP</v>
      </c>
      <c r="G1411" s="3">
        <f>INDEX('Player Data'!A:D,MATCH(D1411,'Player Data'!A:A,0),2)</f>
        <v>106</v>
      </c>
      <c r="H1411" s="3">
        <f t="shared" ref="H1411:H1474" si="22">B1411-G1411</f>
        <v>4</v>
      </c>
      <c r="I1411" s="3">
        <f>VLOOKUP(B1411,Reference!$B$4:$C$29,2,1)</f>
        <v>11</v>
      </c>
    </row>
    <row r="1412" spans="1:9" x14ac:dyDescent="0.2">
      <c r="A1412" s="6">
        <v>6</v>
      </c>
      <c r="B1412" s="4">
        <v>111</v>
      </c>
      <c r="C1412" s="4" t="s">
        <v>754</v>
      </c>
      <c r="D1412" s="5" t="s">
        <v>126</v>
      </c>
      <c r="E1412" s="3" t="str">
        <f>INDEX('Player Data'!A:D,MATCH(D1412,'Player Data'!A:A,0),3)</f>
        <v>SF</v>
      </c>
      <c r="F1412" s="3" t="str">
        <f>INDEX('Player Data'!A:D,MATCH('Draft Data'!D1412,'Player Data'!A:A,0),4)</f>
        <v>OF</v>
      </c>
      <c r="G1412" s="3">
        <f>INDEX('Player Data'!A:D,MATCH(D1412,'Player Data'!A:A,0),2)</f>
        <v>116</v>
      </c>
      <c r="H1412" s="3">
        <f t="shared" si="22"/>
        <v>-5</v>
      </c>
      <c r="I1412" s="3">
        <f>VLOOKUP(B1412,Reference!$B$4:$C$29,2,1)</f>
        <v>12</v>
      </c>
    </row>
    <row r="1413" spans="1:9" x14ac:dyDescent="0.2">
      <c r="A1413" s="6">
        <v>6</v>
      </c>
      <c r="B1413" s="4">
        <v>112</v>
      </c>
      <c r="C1413" s="4" t="s">
        <v>753</v>
      </c>
      <c r="D1413" s="5" t="s">
        <v>114</v>
      </c>
      <c r="E1413" s="3" t="str">
        <f>INDEX('Player Data'!A:D,MATCH(D1413,'Player Data'!A:A,0),3)</f>
        <v>LAA</v>
      </c>
      <c r="F1413" s="3" t="str">
        <f>INDEX('Player Data'!A:D,MATCH('Draft Data'!D1413,'Player Data'!A:A,0),4)</f>
        <v>RP</v>
      </c>
      <c r="G1413" s="3">
        <f>INDEX('Player Data'!A:D,MATCH(D1413,'Player Data'!A:A,0),2)</f>
        <v>105</v>
      </c>
      <c r="H1413" s="3">
        <f t="shared" si="22"/>
        <v>7</v>
      </c>
      <c r="I1413" s="3">
        <f>VLOOKUP(B1413,Reference!$B$4:$C$29,2,1)</f>
        <v>12</v>
      </c>
    </row>
    <row r="1414" spans="1:9" x14ac:dyDescent="0.2">
      <c r="A1414" s="6">
        <v>6</v>
      </c>
      <c r="B1414" s="4">
        <v>113</v>
      </c>
      <c r="C1414" s="4" t="s">
        <v>6</v>
      </c>
      <c r="D1414" s="5" t="s">
        <v>117</v>
      </c>
      <c r="E1414" s="3" t="str">
        <f>INDEX('Player Data'!A:D,MATCH(D1414,'Player Data'!A:A,0),3)</f>
        <v>CLE</v>
      </c>
      <c r="F1414" s="3" t="str">
        <f>INDEX('Player Data'!A:D,MATCH('Draft Data'!D1414,'Player Data'!A:A,0),4)</f>
        <v>RP</v>
      </c>
      <c r="G1414" s="3">
        <f>INDEX('Player Data'!A:D,MATCH(D1414,'Player Data'!A:A,0),2)</f>
        <v>109</v>
      </c>
      <c r="H1414" s="3">
        <f t="shared" si="22"/>
        <v>4</v>
      </c>
      <c r="I1414" s="3">
        <f>VLOOKUP(B1414,Reference!$B$4:$C$29,2,1)</f>
        <v>12</v>
      </c>
    </row>
    <row r="1415" spans="1:9" x14ac:dyDescent="0.2">
      <c r="A1415" s="6">
        <v>6</v>
      </c>
      <c r="B1415" s="4">
        <v>114</v>
      </c>
      <c r="C1415" s="4" t="s">
        <v>325</v>
      </c>
      <c r="D1415" s="5" t="s">
        <v>121</v>
      </c>
      <c r="E1415" s="3" t="str">
        <f>INDEX('Player Data'!A:D,MATCH(D1415,'Player Data'!A:A,0),3)</f>
        <v>CHC</v>
      </c>
      <c r="F1415" s="3" t="str">
        <f>INDEX('Player Data'!A:D,MATCH('Draft Data'!D1415,'Player Data'!A:A,0),4)</f>
        <v>3B</v>
      </c>
      <c r="G1415" s="3">
        <f>INDEX('Player Data'!A:D,MATCH(D1415,'Player Data'!A:A,0),2)</f>
        <v>110</v>
      </c>
      <c r="H1415" s="3">
        <f t="shared" si="22"/>
        <v>4</v>
      </c>
      <c r="I1415" s="3">
        <f>VLOOKUP(B1415,Reference!$B$4:$C$29,2,1)</f>
        <v>12</v>
      </c>
    </row>
    <row r="1416" spans="1:9" x14ac:dyDescent="0.2">
      <c r="A1416" s="6">
        <v>6</v>
      </c>
      <c r="B1416" s="4">
        <v>115</v>
      </c>
      <c r="C1416" s="4" t="s">
        <v>752</v>
      </c>
      <c r="D1416" s="5" t="s">
        <v>135</v>
      </c>
      <c r="E1416" s="3" t="str">
        <f>INDEX('Player Data'!A:D,MATCH(D1416,'Player Data'!A:A,0),3)</f>
        <v>BAL</v>
      </c>
      <c r="F1416" s="3" t="str">
        <f>INDEX('Player Data'!A:D,MATCH('Draft Data'!D1416,'Player Data'!A:A,0),4)</f>
        <v>OF</v>
      </c>
      <c r="G1416" s="3">
        <f>INDEX('Player Data'!A:D,MATCH(D1416,'Player Data'!A:A,0),2)</f>
        <v>122</v>
      </c>
      <c r="H1416" s="3">
        <f t="shared" si="22"/>
        <v>-7</v>
      </c>
      <c r="I1416" s="3">
        <f>VLOOKUP(B1416,Reference!$B$4:$C$29,2,1)</f>
        <v>12</v>
      </c>
    </row>
    <row r="1417" spans="1:9" x14ac:dyDescent="0.2">
      <c r="A1417" s="6">
        <v>6</v>
      </c>
      <c r="B1417" s="4">
        <v>116</v>
      </c>
      <c r="C1417" s="4" t="s">
        <v>751</v>
      </c>
      <c r="D1417" s="5" t="s">
        <v>119</v>
      </c>
      <c r="E1417" s="3" t="str">
        <f>INDEX('Player Data'!A:D,MATCH(D1417,'Player Data'!A:A,0),3)</f>
        <v>SD</v>
      </c>
      <c r="F1417" s="3" t="str">
        <f>INDEX('Player Data'!A:D,MATCH('Draft Data'!D1417,'Player Data'!A:A,0),4)</f>
        <v>SP</v>
      </c>
      <c r="G1417" s="3">
        <f>INDEX('Player Data'!A:D,MATCH(D1417,'Player Data'!A:A,0),2)</f>
        <v>111</v>
      </c>
      <c r="H1417" s="3">
        <f t="shared" si="22"/>
        <v>5</v>
      </c>
      <c r="I1417" s="3">
        <f>VLOOKUP(B1417,Reference!$B$4:$C$29,2,1)</f>
        <v>12</v>
      </c>
    </row>
    <row r="1418" spans="1:9" x14ac:dyDescent="0.2">
      <c r="A1418" s="6">
        <v>6</v>
      </c>
      <c r="B1418" s="4">
        <v>117</v>
      </c>
      <c r="C1418" s="4" t="s">
        <v>750</v>
      </c>
      <c r="D1418" s="5" t="s">
        <v>120</v>
      </c>
      <c r="E1418" s="3" t="str">
        <f>INDEX('Player Data'!A:D,MATCH(D1418,'Player Data'!A:A,0),3)</f>
        <v>ATL</v>
      </c>
      <c r="F1418" s="3" t="str">
        <f>INDEX('Player Data'!A:D,MATCH('Draft Data'!D1418,'Player Data'!A:A,0),4)</f>
        <v>SP</v>
      </c>
      <c r="G1418" s="3">
        <f>INDEX('Player Data'!A:D,MATCH(D1418,'Player Data'!A:A,0),2)</f>
        <v>113</v>
      </c>
      <c r="H1418" s="3">
        <f t="shared" si="22"/>
        <v>4</v>
      </c>
      <c r="I1418" s="3">
        <f>VLOOKUP(B1418,Reference!$B$4:$C$29,2,1)</f>
        <v>12</v>
      </c>
    </row>
    <row r="1419" spans="1:9" x14ac:dyDescent="0.2">
      <c r="A1419" s="6">
        <v>6</v>
      </c>
      <c r="B1419" s="4">
        <v>118</v>
      </c>
      <c r="C1419" s="4" t="s">
        <v>749</v>
      </c>
      <c r="D1419" s="5" t="s">
        <v>124</v>
      </c>
      <c r="E1419" s="3" t="str">
        <f>INDEX('Player Data'!A:D,MATCH(D1419,'Player Data'!A:A,0),3)</f>
        <v>CLE</v>
      </c>
      <c r="F1419" s="3" t="str">
        <f>INDEX('Player Data'!A:D,MATCH('Draft Data'!D1419,'Player Data'!A:A,0),4)</f>
        <v>SP</v>
      </c>
      <c r="G1419" s="3">
        <f>INDEX('Player Data'!A:D,MATCH(D1419,'Player Data'!A:A,0),2)</f>
        <v>114</v>
      </c>
      <c r="H1419" s="3">
        <f t="shared" si="22"/>
        <v>4</v>
      </c>
      <c r="I1419" s="3">
        <f>VLOOKUP(B1419,Reference!$B$4:$C$29,2,1)</f>
        <v>12</v>
      </c>
    </row>
    <row r="1420" spans="1:9" x14ac:dyDescent="0.2">
      <c r="A1420" s="6">
        <v>6</v>
      </c>
      <c r="B1420" s="4">
        <v>119</v>
      </c>
      <c r="C1420" s="4" t="s">
        <v>748</v>
      </c>
      <c r="D1420" s="5" t="s">
        <v>123</v>
      </c>
      <c r="E1420" s="3" t="str">
        <f>INDEX('Player Data'!A:D,MATCH(D1420,'Player Data'!A:A,0),3)</f>
        <v>HOU</v>
      </c>
      <c r="F1420" s="3" t="str">
        <f>INDEX('Player Data'!A:D,MATCH('Draft Data'!D1420,'Player Data'!A:A,0),4)</f>
        <v>SP</v>
      </c>
      <c r="G1420" s="3">
        <f>INDEX('Player Data'!A:D,MATCH(D1420,'Player Data'!A:A,0),2)</f>
        <v>115</v>
      </c>
      <c r="H1420" s="3">
        <f t="shared" si="22"/>
        <v>4</v>
      </c>
      <c r="I1420" s="3">
        <f>VLOOKUP(B1420,Reference!$B$4:$C$29,2,1)</f>
        <v>12</v>
      </c>
    </row>
    <row r="1421" spans="1:9" x14ac:dyDescent="0.2">
      <c r="A1421" s="6">
        <v>6</v>
      </c>
      <c r="B1421" s="4">
        <v>120</v>
      </c>
      <c r="C1421" s="4" t="s">
        <v>747</v>
      </c>
      <c r="D1421" s="5" t="s">
        <v>133</v>
      </c>
      <c r="E1421" s="3" t="str">
        <f>INDEX('Player Data'!A:D,MATCH(D1421,'Player Data'!A:A,0),3)</f>
        <v>HOU</v>
      </c>
      <c r="F1421" s="3" t="str">
        <f>INDEX('Player Data'!A:D,MATCH('Draft Data'!D1421,'Player Data'!A:A,0),4)</f>
        <v>SP</v>
      </c>
      <c r="G1421" s="3">
        <f>INDEX('Player Data'!A:D,MATCH(D1421,'Player Data'!A:A,0),2)</f>
        <v>119</v>
      </c>
      <c r="H1421" s="3">
        <f t="shared" si="22"/>
        <v>1</v>
      </c>
      <c r="I1421" s="3">
        <f>VLOOKUP(B1421,Reference!$B$4:$C$29,2,1)</f>
        <v>12</v>
      </c>
    </row>
    <row r="1422" spans="1:9" x14ac:dyDescent="0.2">
      <c r="A1422" s="6">
        <v>6</v>
      </c>
      <c r="B1422" s="4">
        <v>121</v>
      </c>
      <c r="C1422" s="4" t="s">
        <v>747</v>
      </c>
      <c r="D1422" s="5" t="s">
        <v>139</v>
      </c>
      <c r="E1422" s="3" t="str">
        <f>INDEX('Player Data'!A:D,MATCH(D1422,'Player Data'!A:A,0),3)</f>
        <v>BOS</v>
      </c>
      <c r="F1422" s="3" t="str">
        <f>INDEX('Player Data'!A:D,MATCH('Draft Data'!D1422,'Player Data'!A:A,0),4)</f>
        <v>OF</v>
      </c>
      <c r="G1422" s="3">
        <f>INDEX('Player Data'!A:D,MATCH(D1422,'Player Data'!A:A,0),2)</f>
        <v>135</v>
      </c>
      <c r="H1422" s="3">
        <f t="shared" si="22"/>
        <v>-14</v>
      </c>
      <c r="I1422" s="3">
        <f>VLOOKUP(B1422,Reference!$B$4:$C$29,2,1)</f>
        <v>13</v>
      </c>
    </row>
    <row r="1423" spans="1:9" x14ac:dyDescent="0.2">
      <c r="A1423" s="6">
        <v>6</v>
      </c>
      <c r="B1423" s="4">
        <v>122</v>
      </c>
      <c r="C1423" s="4" t="s">
        <v>748</v>
      </c>
      <c r="D1423" s="5" t="s">
        <v>127</v>
      </c>
      <c r="E1423" s="3" t="str">
        <f>INDEX('Player Data'!A:D,MATCH(D1423,'Player Data'!A:A,0),3)</f>
        <v>SD</v>
      </c>
      <c r="F1423" s="3" t="str">
        <f>INDEX('Player Data'!A:D,MATCH('Draft Data'!D1423,'Player Data'!A:A,0),4)</f>
        <v>SP</v>
      </c>
      <c r="G1423" s="3">
        <f>INDEX('Player Data'!A:D,MATCH(D1423,'Player Data'!A:A,0),2)</f>
        <v>117</v>
      </c>
      <c r="H1423" s="3">
        <f t="shared" si="22"/>
        <v>5</v>
      </c>
      <c r="I1423" s="3">
        <f>VLOOKUP(B1423,Reference!$B$4:$C$29,2,1)</f>
        <v>13</v>
      </c>
    </row>
    <row r="1424" spans="1:9" x14ac:dyDescent="0.2">
      <c r="A1424" s="6">
        <v>6</v>
      </c>
      <c r="B1424" s="4">
        <v>123</v>
      </c>
      <c r="C1424" s="4" t="s">
        <v>749</v>
      </c>
      <c r="D1424" s="5" t="s">
        <v>125</v>
      </c>
      <c r="E1424" s="3" t="str">
        <f>INDEX('Player Data'!A:D,MATCH(D1424,'Player Data'!A:A,0),3)</f>
        <v>NYM</v>
      </c>
      <c r="F1424" s="3" t="str">
        <f>INDEX('Player Data'!A:D,MATCH('Draft Data'!D1424,'Player Data'!A:A,0),4)</f>
        <v>1B/OF</v>
      </c>
      <c r="G1424" s="3">
        <f>INDEX('Player Data'!A:D,MATCH(D1424,'Player Data'!A:A,0),2)</f>
        <v>121</v>
      </c>
      <c r="H1424" s="3">
        <f t="shared" si="22"/>
        <v>2</v>
      </c>
      <c r="I1424" s="3">
        <f>VLOOKUP(B1424,Reference!$B$4:$C$29,2,1)</f>
        <v>13</v>
      </c>
    </row>
    <row r="1425" spans="1:9" x14ac:dyDescent="0.2">
      <c r="A1425" s="6">
        <v>6</v>
      </c>
      <c r="B1425" s="4">
        <v>124</v>
      </c>
      <c r="C1425" s="4" t="s">
        <v>750</v>
      </c>
      <c r="D1425" s="5" t="s">
        <v>134</v>
      </c>
      <c r="E1425" s="3" t="str">
        <f>INDEX('Player Data'!A:D,MATCH(D1425,'Player Data'!A:A,0),3)</f>
        <v>OAK</v>
      </c>
      <c r="F1425" s="3" t="str">
        <f>INDEX('Player Data'!A:D,MATCH('Draft Data'!D1425,'Player Data'!A:A,0),4)</f>
        <v>OF</v>
      </c>
      <c r="G1425" s="3">
        <f>INDEX('Player Data'!A:D,MATCH(D1425,'Player Data'!A:A,0),2)</f>
        <v>123</v>
      </c>
      <c r="H1425" s="3">
        <f t="shared" si="22"/>
        <v>1</v>
      </c>
      <c r="I1425" s="3">
        <f>VLOOKUP(B1425,Reference!$B$4:$C$29,2,1)</f>
        <v>13</v>
      </c>
    </row>
    <row r="1426" spans="1:9" x14ac:dyDescent="0.2">
      <c r="A1426" s="6">
        <v>6</v>
      </c>
      <c r="B1426" s="4">
        <v>125</v>
      </c>
      <c r="C1426" s="4" t="s">
        <v>751</v>
      </c>
      <c r="D1426" s="5" t="s">
        <v>122</v>
      </c>
      <c r="E1426" s="3" t="str">
        <f>INDEX('Player Data'!A:D,MATCH(D1426,'Player Data'!A:A,0),3)</f>
        <v>TOR</v>
      </c>
      <c r="F1426" s="3" t="str">
        <f>INDEX('Player Data'!A:D,MATCH('Draft Data'!D1426,'Player Data'!A:A,0),4)</f>
        <v>SS</v>
      </c>
      <c r="G1426" s="3">
        <f>INDEX('Player Data'!A:D,MATCH(D1426,'Player Data'!A:A,0),2)</f>
        <v>112</v>
      </c>
      <c r="H1426" s="3">
        <f t="shared" si="22"/>
        <v>13</v>
      </c>
      <c r="I1426" s="3">
        <f>VLOOKUP(B1426,Reference!$B$4:$C$29,2,1)</f>
        <v>13</v>
      </c>
    </row>
    <row r="1427" spans="1:9" x14ac:dyDescent="0.2">
      <c r="A1427" s="6">
        <v>6</v>
      </c>
      <c r="B1427" s="4">
        <v>126</v>
      </c>
      <c r="C1427" s="4" t="s">
        <v>752</v>
      </c>
      <c r="D1427" s="5" t="s">
        <v>140</v>
      </c>
      <c r="E1427" s="3" t="str">
        <f>INDEX('Player Data'!A:D,MATCH(D1427,'Player Data'!A:A,0),3)</f>
        <v>WSH</v>
      </c>
      <c r="F1427" s="3" t="str">
        <f>INDEX('Player Data'!A:D,MATCH('Draft Data'!D1427,'Player Data'!A:A,0),4)</f>
        <v>1B</v>
      </c>
      <c r="G1427" s="3">
        <f>INDEX('Player Data'!A:D,MATCH(D1427,'Player Data'!A:A,0),2)</f>
        <v>131</v>
      </c>
      <c r="H1427" s="3">
        <f t="shared" si="22"/>
        <v>-5</v>
      </c>
      <c r="I1427" s="3">
        <f>VLOOKUP(B1427,Reference!$B$4:$C$29,2,1)</f>
        <v>13</v>
      </c>
    </row>
    <row r="1428" spans="1:9" x14ac:dyDescent="0.2">
      <c r="A1428" s="6">
        <v>6</v>
      </c>
      <c r="B1428" s="4">
        <v>127</v>
      </c>
      <c r="C1428" s="4" t="s">
        <v>325</v>
      </c>
      <c r="D1428" s="5" t="s">
        <v>130</v>
      </c>
      <c r="E1428" s="3" t="str">
        <f>INDEX('Player Data'!A:D,MATCH(D1428,'Player Data'!A:A,0),3)</f>
        <v>NYY</v>
      </c>
      <c r="F1428" s="3" t="str">
        <f>INDEX('Player Data'!A:D,MATCH('Draft Data'!D1428,'Player Data'!A:A,0),4)</f>
        <v>DH</v>
      </c>
      <c r="G1428" s="3">
        <f>INDEX('Player Data'!A:D,MATCH(D1428,'Player Data'!A:A,0),2)</f>
        <v>120</v>
      </c>
      <c r="H1428" s="3">
        <f t="shared" si="22"/>
        <v>7</v>
      </c>
      <c r="I1428" s="3">
        <f>VLOOKUP(B1428,Reference!$B$4:$C$29,2,1)</f>
        <v>13</v>
      </c>
    </row>
    <row r="1429" spans="1:9" x14ac:dyDescent="0.2">
      <c r="A1429" s="6">
        <v>6</v>
      </c>
      <c r="B1429" s="4">
        <v>128</v>
      </c>
      <c r="C1429" s="4" t="s">
        <v>6</v>
      </c>
      <c r="D1429" s="5" t="s">
        <v>137</v>
      </c>
      <c r="E1429" s="3" t="str">
        <f>INDEX('Player Data'!A:D,MATCH(D1429,'Player Data'!A:A,0),3)</f>
        <v>CIN</v>
      </c>
      <c r="F1429" s="3" t="str">
        <f>INDEX('Player Data'!A:D,MATCH('Draft Data'!D1429,'Player Data'!A:A,0),4)</f>
        <v>2B/1B</v>
      </c>
      <c r="G1429" s="3">
        <f>INDEX('Player Data'!A:D,MATCH(D1429,'Player Data'!A:A,0),2)</f>
        <v>128</v>
      </c>
      <c r="H1429" s="3">
        <f t="shared" si="22"/>
        <v>0</v>
      </c>
      <c r="I1429" s="3">
        <f>VLOOKUP(B1429,Reference!$B$4:$C$29,2,1)</f>
        <v>13</v>
      </c>
    </row>
    <row r="1430" spans="1:9" x14ac:dyDescent="0.2">
      <c r="A1430" s="6">
        <v>6</v>
      </c>
      <c r="B1430" s="4">
        <v>129</v>
      </c>
      <c r="C1430" s="4" t="s">
        <v>753</v>
      </c>
      <c r="D1430" s="5" t="s">
        <v>131</v>
      </c>
      <c r="E1430" s="3" t="str">
        <f>INDEX('Player Data'!A:D,MATCH(D1430,'Player Data'!A:A,0),3)</f>
        <v>LAD</v>
      </c>
      <c r="F1430" s="3" t="str">
        <f>INDEX('Player Data'!A:D,MATCH('Draft Data'!D1430,'Player Data'!A:A,0),4)</f>
        <v>RP</v>
      </c>
      <c r="G1430" s="3">
        <f>INDEX('Player Data'!A:D,MATCH(D1430,'Player Data'!A:A,0),2)</f>
        <v>124</v>
      </c>
      <c r="H1430" s="3">
        <f t="shared" si="22"/>
        <v>5</v>
      </c>
      <c r="I1430" s="3">
        <f>VLOOKUP(B1430,Reference!$B$4:$C$29,2,1)</f>
        <v>13</v>
      </c>
    </row>
    <row r="1431" spans="1:9" x14ac:dyDescent="0.2">
      <c r="A1431" s="6">
        <v>6</v>
      </c>
      <c r="B1431" s="4">
        <v>130</v>
      </c>
      <c r="C1431" s="4" t="s">
        <v>754</v>
      </c>
      <c r="D1431" s="5" t="s">
        <v>128</v>
      </c>
      <c r="E1431" s="3" t="str">
        <f>INDEX('Player Data'!A:D,MATCH(D1431,'Player Data'!A:A,0),3)</f>
        <v>TOR</v>
      </c>
      <c r="F1431" s="3" t="str">
        <f>INDEX('Player Data'!A:D,MATCH('Draft Data'!D1431,'Player Data'!A:A,0),4)</f>
        <v>RP</v>
      </c>
      <c r="G1431" s="3">
        <f>INDEX('Player Data'!A:D,MATCH(D1431,'Player Data'!A:A,0),2)</f>
        <v>125</v>
      </c>
      <c r="H1431" s="3">
        <f t="shared" si="22"/>
        <v>5</v>
      </c>
      <c r="I1431" s="3">
        <f>VLOOKUP(B1431,Reference!$B$4:$C$29,2,1)</f>
        <v>13</v>
      </c>
    </row>
    <row r="1432" spans="1:9" x14ac:dyDescent="0.2">
      <c r="A1432" s="6">
        <v>6</v>
      </c>
      <c r="B1432" s="4">
        <v>131</v>
      </c>
      <c r="C1432" s="4" t="s">
        <v>754</v>
      </c>
      <c r="D1432" s="5" t="s">
        <v>147</v>
      </c>
      <c r="E1432" s="3" t="str">
        <f>INDEX('Player Data'!A:D,MATCH(D1432,'Player Data'!A:A,0),3)</f>
        <v>SEA</v>
      </c>
      <c r="F1432" s="3" t="str">
        <f>INDEX('Player Data'!A:D,MATCH('Draft Data'!D1432,'Player Data'!A:A,0),4)</f>
        <v>OF</v>
      </c>
      <c r="G1432" s="3">
        <f>INDEX('Player Data'!A:D,MATCH(D1432,'Player Data'!A:A,0),2)</f>
        <v>140</v>
      </c>
      <c r="H1432" s="3">
        <f t="shared" si="22"/>
        <v>-9</v>
      </c>
      <c r="I1432" s="3">
        <f>VLOOKUP(B1432,Reference!$B$4:$C$29,2,1)</f>
        <v>14</v>
      </c>
    </row>
    <row r="1433" spans="1:9" x14ac:dyDescent="0.2">
      <c r="A1433" s="6">
        <v>6</v>
      </c>
      <c r="B1433" s="4">
        <v>132</v>
      </c>
      <c r="C1433" s="4" t="s">
        <v>753</v>
      </c>
      <c r="D1433" s="5" t="s">
        <v>132</v>
      </c>
      <c r="E1433" s="3" t="str">
        <f>INDEX('Player Data'!A:D,MATCH(D1433,'Player Data'!A:A,0),3)</f>
        <v>TEX</v>
      </c>
      <c r="F1433" s="3" t="str">
        <f>INDEX('Player Data'!A:D,MATCH('Draft Data'!D1433,'Player Data'!A:A,0),4)</f>
        <v>OF</v>
      </c>
      <c r="G1433" s="3">
        <f>INDEX('Player Data'!A:D,MATCH(D1433,'Player Data'!A:A,0),2)</f>
        <v>126</v>
      </c>
      <c r="H1433" s="3">
        <f t="shared" si="22"/>
        <v>6</v>
      </c>
      <c r="I1433" s="3">
        <f>VLOOKUP(B1433,Reference!$B$4:$C$29,2,1)</f>
        <v>14</v>
      </c>
    </row>
    <row r="1434" spans="1:9" x14ac:dyDescent="0.2">
      <c r="A1434" s="6">
        <v>6</v>
      </c>
      <c r="B1434" s="4">
        <v>133</v>
      </c>
      <c r="C1434" s="4" t="s">
        <v>6</v>
      </c>
      <c r="D1434" s="5" t="s">
        <v>141</v>
      </c>
      <c r="E1434" s="3" t="str">
        <f>INDEX('Player Data'!A:D,MATCH(D1434,'Player Data'!A:A,0),3)</f>
        <v>LAD</v>
      </c>
      <c r="F1434" s="3" t="str">
        <f>INDEX('Player Data'!A:D,MATCH('Draft Data'!D1434,'Player Data'!A:A,0),4)</f>
        <v>SP</v>
      </c>
      <c r="G1434" s="3">
        <f>INDEX('Player Data'!A:D,MATCH(D1434,'Player Data'!A:A,0),2)</f>
        <v>129</v>
      </c>
      <c r="H1434" s="3">
        <f t="shared" si="22"/>
        <v>4</v>
      </c>
      <c r="I1434" s="3">
        <f>VLOOKUP(B1434,Reference!$B$4:$C$29,2,1)</f>
        <v>14</v>
      </c>
    </row>
    <row r="1435" spans="1:9" x14ac:dyDescent="0.2">
      <c r="A1435" s="6">
        <v>6</v>
      </c>
      <c r="B1435" s="4">
        <v>134</v>
      </c>
      <c r="C1435" s="4" t="s">
        <v>325</v>
      </c>
      <c r="D1435" s="5" t="s">
        <v>136</v>
      </c>
      <c r="E1435" s="3" t="str">
        <f>INDEX('Player Data'!A:D,MATCH(D1435,'Player Data'!A:A,0),3)</f>
        <v>PHI</v>
      </c>
      <c r="F1435" s="3" t="str">
        <f>INDEX('Player Data'!A:D,MATCH('Draft Data'!D1435,'Player Data'!A:A,0),4)</f>
        <v>SS</v>
      </c>
      <c r="G1435" s="3">
        <f>INDEX('Player Data'!A:D,MATCH(D1435,'Player Data'!A:A,0),2)</f>
        <v>127</v>
      </c>
      <c r="H1435" s="3">
        <f t="shared" si="22"/>
        <v>7</v>
      </c>
      <c r="I1435" s="3">
        <f>VLOOKUP(B1435,Reference!$B$4:$C$29,2,1)</f>
        <v>14</v>
      </c>
    </row>
    <row r="1436" spans="1:9" x14ac:dyDescent="0.2">
      <c r="A1436" s="6">
        <v>6</v>
      </c>
      <c r="B1436" s="4">
        <v>135</v>
      </c>
      <c r="C1436" s="4" t="s">
        <v>752</v>
      </c>
      <c r="D1436" s="5" t="s">
        <v>160</v>
      </c>
      <c r="E1436" s="3" t="str">
        <f>INDEX('Player Data'!A:D,MATCH(D1436,'Player Data'!A:A,0),3)</f>
        <v>ATL</v>
      </c>
      <c r="F1436" s="3" t="str">
        <f>INDEX('Player Data'!A:D,MATCH('Draft Data'!D1436,'Player Data'!A:A,0),4)</f>
        <v>C</v>
      </c>
      <c r="G1436" s="3">
        <f>INDEX('Player Data'!A:D,MATCH(D1436,'Player Data'!A:A,0),2)</f>
        <v>150</v>
      </c>
      <c r="H1436" s="3">
        <f t="shared" si="22"/>
        <v>-15</v>
      </c>
      <c r="I1436" s="3">
        <f>VLOOKUP(B1436,Reference!$B$4:$C$29,2,1)</f>
        <v>14</v>
      </c>
    </row>
    <row r="1437" spans="1:9" x14ac:dyDescent="0.2">
      <c r="A1437" s="6">
        <v>6</v>
      </c>
      <c r="B1437" s="4">
        <v>136</v>
      </c>
      <c r="C1437" s="4" t="s">
        <v>751</v>
      </c>
      <c r="D1437" s="5" t="s">
        <v>138</v>
      </c>
      <c r="E1437" s="3" t="str">
        <f>INDEX('Player Data'!A:D,MATCH(D1437,'Player Data'!A:A,0),3)</f>
        <v>SD</v>
      </c>
      <c r="F1437" s="3" t="str">
        <f>INDEX('Player Data'!A:D,MATCH('Draft Data'!D1437,'Player Data'!A:A,0),4)</f>
        <v>1B</v>
      </c>
      <c r="G1437" s="3">
        <f>INDEX('Player Data'!A:D,MATCH(D1437,'Player Data'!A:A,0),2)</f>
        <v>130</v>
      </c>
      <c r="H1437" s="3">
        <f t="shared" si="22"/>
        <v>6</v>
      </c>
      <c r="I1437" s="3">
        <f>VLOOKUP(B1437,Reference!$B$4:$C$29,2,1)</f>
        <v>14</v>
      </c>
    </row>
    <row r="1438" spans="1:9" x14ac:dyDescent="0.2">
      <c r="A1438" s="6">
        <v>6</v>
      </c>
      <c r="B1438" s="4">
        <v>137</v>
      </c>
      <c r="C1438" s="4" t="s">
        <v>750</v>
      </c>
      <c r="D1438" s="5" t="s">
        <v>144</v>
      </c>
      <c r="E1438" s="3" t="str">
        <f>INDEX('Player Data'!A:D,MATCH(D1438,'Player Data'!A:A,0),3)</f>
        <v>WSH</v>
      </c>
      <c r="F1438" s="3" t="str">
        <f>INDEX('Player Data'!A:D,MATCH('Draft Data'!D1438,'Player Data'!A:A,0),4)</f>
        <v>RP</v>
      </c>
      <c r="G1438" s="3">
        <f>INDEX('Player Data'!A:D,MATCH(D1438,'Player Data'!A:A,0),2)</f>
        <v>133</v>
      </c>
      <c r="H1438" s="3">
        <f t="shared" si="22"/>
        <v>4</v>
      </c>
      <c r="I1438" s="3">
        <f>VLOOKUP(B1438,Reference!$B$4:$C$29,2,1)</f>
        <v>14</v>
      </c>
    </row>
    <row r="1439" spans="1:9" x14ac:dyDescent="0.2">
      <c r="A1439" s="6">
        <v>6</v>
      </c>
      <c r="B1439" s="4">
        <v>138</v>
      </c>
      <c r="C1439" s="4" t="s">
        <v>749</v>
      </c>
      <c r="D1439" s="5" t="s">
        <v>146</v>
      </c>
      <c r="E1439" s="3" t="str">
        <f>INDEX('Player Data'!A:D,MATCH(D1439,'Player Data'!A:A,0),3)</f>
        <v>CHC</v>
      </c>
      <c r="F1439" s="3" t="str">
        <f>INDEX('Player Data'!A:D,MATCH('Draft Data'!D1439,'Player Data'!A:A,0),4)</f>
        <v>OF</v>
      </c>
      <c r="G1439" s="3">
        <f>INDEX('Player Data'!A:D,MATCH(D1439,'Player Data'!A:A,0),2)</f>
        <v>137</v>
      </c>
      <c r="H1439" s="3">
        <f t="shared" si="22"/>
        <v>1</v>
      </c>
      <c r="I1439" s="3">
        <f>VLOOKUP(B1439,Reference!$B$4:$C$29,2,1)</f>
        <v>14</v>
      </c>
    </row>
    <row r="1440" spans="1:9" x14ac:dyDescent="0.2">
      <c r="A1440" s="6">
        <v>6</v>
      </c>
      <c r="B1440" s="4">
        <v>139</v>
      </c>
      <c r="C1440" s="4" t="s">
        <v>748</v>
      </c>
      <c r="D1440" s="5" t="s">
        <v>143</v>
      </c>
      <c r="E1440" s="3" t="str">
        <f>INDEX('Player Data'!A:D,MATCH(D1440,'Player Data'!A:A,0),3)</f>
        <v>CWS</v>
      </c>
      <c r="F1440" s="3" t="str">
        <f>INDEX('Player Data'!A:D,MATCH('Draft Data'!D1440,'Player Data'!A:A,0),4)</f>
        <v>C</v>
      </c>
      <c r="G1440" s="3">
        <f>INDEX('Player Data'!A:D,MATCH(D1440,'Player Data'!A:A,0),2)</f>
        <v>141</v>
      </c>
      <c r="H1440" s="3">
        <f t="shared" si="22"/>
        <v>-2</v>
      </c>
      <c r="I1440" s="3">
        <f>VLOOKUP(B1440,Reference!$B$4:$C$29,2,1)</f>
        <v>14</v>
      </c>
    </row>
    <row r="1441" spans="1:9" x14ac:dyDescent="0.2">
      <c r="A1441" s="6">
        <v>6</v>
      </c>
      <c r="B1441" s="4">
        <v>140</v>
      </c>
      <c r="C1441" s="4" t="s">
        <v>747</v>
      </c>
      <c r="D1441" s="5" t="s">
        <v>174</v>
      </c>
      <c r="E1441" s="3" t="str">
        <f>INDEX('Player Data'!A:D,MATCH(D1441,'Player Data'!A:A,0),3)</f>
        <v>LAA</v>
      </c>
      <c r="F1441" s="3" t="str">
        <f>INDEX('Player Data'!A:D,MATCH('Draft Data'!D1441,'Player Data'!A:A,0),4)</f>
        <v>DH/SP</v>
      </c>
      <c r="G1441" s="3">
        <f>INDEX('Player Data'!A:D,MATCH(D1441,'Player Data'!A:A,0),2)</f>
        <v>176</v>
      </c>
      <c r="H1441" s="3">
        <f t="shared" si="22"/>
        <v>-36</v>
      </c>
      <c r="I1441" s="3">
        <f>VLOOKUP(B1441,Reference!$B$4:$C$29,2,1)</f>
        <v>14</v>
      </c>
    </row>
    <row r="1442" spans="1:9" x14ac:dyDescent="0.2">
      <c r="A1442" s="6">
        <v>6</v>
      </c>
      <c r="B1442" s="4">
        <v>141</v>
      </c>
      <c r="C1442" s="4" t="s">
        <v>747</v>
      </c>
      <c r="D1442" s="5" t="s">
        <v>152</v>
      </c>
      <c r="E1442" s="3" t="str">
        <f>INDEX('Player Data'!A:D,MATCH(D1442,'Player Data'!A:A,0),3)</f>
        <v>CHC</v>
      </c>
      <c r="F1442" s="3" t="str">
        <f>INDEX('Player Data'!A:D,MATCH('Draft Data'!D1442,'Player Data'!A:A,0),4)</f>
        <v>C</v>
      </c>
      <c r="G1442" s="3">
        <f>INDEX('Player Data'!A:D,MATCH(D1442,'Player Data'!A:A,0),2)</f>
        <v>146</v>
      </c>
      <c r="H1442" s="3">
        <f t="shared" si="22"/>
        <v>-5</v>
      </c>
      <c r="I1442" s="3">
        <f>VLOOKUP(B1442,Reference!$B$4:$C$29,2,1)</f>
        <v>15</v>
      </c>
    </row>
    <row r="1443" spans="1:9" x14ac:dyDescent="0.2">
      <c r="A1443" s="6">
        <v>6</v>
      </c>
      <c r="B1443" s="4">
        <v>142</v>
      </c>
      <c r="C1443" s="4" t="s">
        <v>748</v>
      </c>
      <c r="D1443" s="5" t="s">
        <v>148</v>
      </c>
      <c r="E1443" s="3" t="str">
        <f>INDEX('Player Data'!A:D,MATCH(D1443,'Player Data'!A:A,0),3)</f>
        <v>BAL</v>
      </c>
      <c r="F1443" s="3" t="str">
        <f>INDEX('Player Data'!A:D,MATCH('Draft Data'!D1443,'Player Data'!A:A,0),4)</f>
        <v>OF/1B</v>
      </c>
      <c r="G1443" s="3">
        <f>INDEX('Player Data'!A:D,MATCH(D1443,'Player Data'!A:A,0),2)</f>
        <v>142</v>
      </c>
      <c r="H1443" s="3">
        <f t="shared" si="22"/>
        <v>0</v>
      </c>
      <c r="I1443" s="3">
        <f>VLOOKUP(B1443,Reference!$B$4:$C$29,2,1)</f>
        <v>15</v>
      </c>
    </row>
    <row r="1444" spans="1:9" x14ac:dyDescent="0.2">
      <c r="A1444" s="6">
        <v>6</v>
      </c>
      <c r="B1444" s="4">
        <v>143</v>
      </c>
      <c r="C1444" s="4" t="s">
        <v>749</v>
      </c>
      <c r="D1444" s="5" t="s">
        <v>161</v>
      </c>
      <c r="E1444" s="3" t="str">
        <f>INDEX('Player Data'!A:D,MATCH(D1444,'Player Data'!A:A,0),3)</f>
        <v>MIN</v>
      </c>
      <c r="F1444" s="3" t="str">
        <f>INDEX('Player Data'!A:D,MATCH('Draft Data'!D1444,'Player Data'!A:A,0),4)</f>
        <v>OF</v>
      </c>
      <c r="G1444" s="3">
        <f>INDEX('Player Data'!A:D,MATCH(D1444,'Player Data'!A:A,0),2)</f>
        <v>143</v>
      </c>
      <c r="H1444" s="3">
        <f t="shared" si="22"/>
        <v>0</v>
      </c>
      <c r="I1444" s="3">
        <f>VLOOKUP(B1444,Reference!$B$4:$C$29,2,1)</f>
        <v>15</v>
      </c>
    </row>
    <row r="1445" spans="1:9" x14ac:dyDescent="0.2">
      <c r="A1445" s="6">
        <v>6</v>
      </c>
      <c r="B1445" s="4">
        <v>144</v>
      </c>
      <c r="C1445" s="4" t="s">
        <v>750</v>
      </c>
      <c r="D1445" s="5" t="s">
        <v>150</v>
      </c>
      <c r="E1445" s="3" t="str">
        <f>INDEX('Player Data'!A:D,MATCH(D1445,'Player Data'!A:A,0),3)</f>
        <v>LAA</v>
      </c>
      <c r="F1445" s="3" t="str">
        <f>INDEX('Player Data'!A:D,MATCH('Draft Data'!D1445,'Player Data'!A:A,0),4)</f>
        <v>SP</v>
      </c>
      <c r="G1445" s="3">
        <f>INDEX('Player Data'!A:D,MATCH(D1445,'Player Data'!A:A,0),2)</f>
        <v>144</v>
      </c>
      <c r="H1445" s="3">
        <f t="shared" si="22"/>
        <v>0</v>
      </c>
      <c r="I1445" s="3">
        <f>VLOOKUP(B1445,Reference!$B$4:$C$29,2,1)</f>
        <v>15</v>
      </c>
    </row>
    <row r="1446" spans="1:9" x14ac:dyDescent="0.2">
      <c r="A1446" s="6">
        <v>6</v>
      </c>
      <c r="B1446" s="4">
        <v>145</v>
      </c>
      <c r="C1446" s="4" t="s">
        <v>751</v>
      </c>
      <c r="D1446" s="5" t="s">
        <v>154</v>
      </c>
      <c r="E1446" s="3" t="str">
        <f>INDEX('Player Data'!A:D,MATCH(D1446,'Player Data'!A:A,0),3)</f>
        <v>WSH</v>
      </c>
      <c r="F1446" s="3" t="str">
        <f>INDEX('Player Data'!A:D,MATCH('Draft Data'!D1446,'Player Data'!A:A,0),4)</f>
        <v>OF</v>
      </c>
      <c r="G1446" s="3">
        <f>INDEX('Player Data'!A:D,MATCH(D1446,'Player Data'!A:A,0),2)</f>
        <v>145</v>
      </c>
      <c r="H1446" s="3">
        <f t="shared" si="22"/>
        <v>0</v>
      </c>
      <c r="I1446" s="3">
        <f>VLOOKUP(B1446,Reference!$B$4:$C$29,2,1)</f>
        <v>15</v>
      </c>
    </row>
    <row r="1447" spans="1:9" x14ac:dyDescent="0.2">
      <c r="A1447" s="6">
        <v>6</v>
      </c>
      <c r="B1447" s="4">
        <v>146</v>
      </c>
      <c r="C1447" s="4" t="s">
        <v>752</v>
      </c>
      <c r="D1447" s="5" t="s">
        <v>149</v>
      </c>
      <c r="E1447" s="3" t="str">
        <f>INDEX('Player Data'!A:D,MATCH(D1447,'Player Data'!A:A,0),3)</f>
        <v>LAD</v>
      </c>
      <c r="F1447" s="3" t="str">
        <f>INDEX('Player Data'!A:D,MATCH('Draft Data'!D1447,'Player Data'!A:A,0),4)</f>
        <v>C</v>
      </c>
      <c r="G1447" s="3">
        <f>INDEX('Player Data'!A:D,MATCH(D1447,'Player Data'!A:A,0),2)</f>
        <v>138</v>
      </c>
      <c r="H1447" s="3">
        <f t="shared" si="22"/>
        <v>8</v>
      </c>
      <c r="I1447" s="3">
        <f>VLOOKUP(B1447,Reference!$B$4:$C$29,2,1)</f>
        <v>15</v>
      </c>
    </row>
    <row r="1448" spans="1:9" x14ac:dyDescent="0.2">
      <c r="A1448" s="6">
        <v>6</v>
      </c>
      <c r="B1448" s="4">
        <v>147</v>
      </c>
      <c r="C1448" s="4" t="s">
        <v>325</v>
      </c>
      <c r="D1448" s="5" t="s">
        <v>142</v>
      </c>
      <c r="E1448" s="3" t="str">
        <f>INDEX('Player Data'!A:D,MATCH(D1448,'Player Data'!A:A,0),3)</f>
        <v>PHI</v>
      </c>
      <c r="F1448" s="3" t="str">
        <f>INDEX('Player Data'!A:D,MATCH('Draft Data'!D1448,'Player Data'!A:A,0),4)</f>
        <v>1B</v>
      </c>
      <c r="G1448" s="3">
        <f>INDEX('Player Data'!A:D,MATCH(D1448,'Player Data'!A:A,0),2)</f>
        <v>132</v>
      </c>
      <c r="H1448" s="3">
        <f t="shared" si="22"/>
        <v>15</v>
      </c>
      <c r="I1448" s="3">
        <f>VLOOKUP(B1448,Reference!$B$4:$C$29,2,1)</f>
        <v>15</v>
      </c>
    </row>
    <row r="1449" spans="1:9" x14ac:dyDescent="0.2">
      <c r="A1449" s="6">
        <v>6</v>
      </c>
      <c r="B1449" s="4">
        <v>148</v>
      </c>
      <c r="C1449" s="4" t="s">
        <v>6</v>
      </c>
      <c r="D1449" s="5" t="s">
        <v>145</v>
      </c>
      <c r="E1449" s="3" t="str">
        <f>INDEX('Player Data'!A:D,MATCH(D1449,'Player Data'!A:A,0),3)</f>
        <v>MIN</v>
      </c>
      <c r="F1449" s="3" t="str">
        <f>INDEX('Player Data'!A:D,MATCH('Draft Data'!D1449,'Player Data'!A:A,0),4)</f>
        <v>1B</v>
      </c>
      <c r="G1449" s="3">
        <f>INDEX('Player Data'!A:D,MATCH(D1449,'Player Data'!A:A,0),2)</f>
        <v>134</v>
      </c>
      <c r="H1449" s="3">
        <f t="shared" si="22"/>
        <v>14</v>
      </c>
      <c r="I1449" s="3">
        <f>VLOOKUP(B1449,Reference!$B$4:$C$29,2,1)</f>
        <v>15</v>
      </c>
    </row>
    <row r="1450" spans="1:9" x14ac:dyDescent="0.2">
      <c r="A1450" s="6">
        <v>6</v>
      </c>
      <c r="B1450" s="4">
        <v>149</v>
      </c>
      <c r="C1450" s="4" t="s">
        <v>753</v>
      </c>
      <c r="D1450" s="5" t="s">
        <v>151</v>
      </c>
      <c r="E1450" s="3" t="str">
        <f>INDEX('Player Data'!A:D,MATCH(D1450,'Player Data'!A:A,0),3)</f>
        <v>TB</v>
      </c>
      <c r="F1450" s="3" t="str">
        <f>INDEX('Player Data'!A:D,MATCH('Draft Data'!D1450,'Player Data'!A:A,0),4)</f>
        <v>RP</v>
      </c>
      <c r="G1450" s="3">
        <f>INDEX('Player Data'!A:D,MATCH(D1450,'Player Data'!A:A,0),2)</f>
        <v>147</v>
      </c>
      <c r="H1450" s="3">
        <f t="shared" si="22"/>
        <v>2</v>
      </c>
      <c r="I1450" s="3">
        <f>VLOOKUP(B1450,Reference!$B$4:$C$29,2,1)</f>
        <v>15</v>
      </c>
    </row>
    <row r="1451" spans="1:9" x14ac:dyDescent="0.2">
      <c r="A1451" s="6">
        <v>6</v>
      </c>
      <c r="B1451" s="4">
        <v>150</v>
      </c>
      <c r="C1451" s="4" t="s">
        <v>754</v>
      </c>
      <c r="D1451" s="5" t="s">
        <v>179</v>
      </c>
      <c r="E1451" s="3" t="str">
        <f>INDEX('Player Data'!A:D,MATCH(D1451,'Player Data'!A:A,0),3)</f>
        <v>WSH</v>
      </c>
      <c r="F1451" s="3" t="str">
        <f>INDEX('Player Data'!A:D,MATCH('Draft Data'!D1451,'Player Data'!A:A,0),4)</f>
        <v>SP</v>
      </c>
      <c r="G1451" s="3">
        <f>INDEX('Player Data'!A:D,MATCH(D1451,'Player Data'!A:A,0),2)</f>
        <v>171</v>
      </c>
      <c r="H1451" s="3">
        <f t="shared" si="22"/>
        <v>-21</v>
      </c>
      <c r="I1451" s="3">
        <f>VLOOKUP(B1451,Reference!$B$4:$C$29,2,1)</f>
        <v>15</v>
      </c>
    </row>
    <row r="1452" spans="1:9" x14ac:dyDescent="0.2">
      <c r="A1452" s="6">
        <v>6</v>
      </c>
      <c r="B1452" s="4">
        <v>151</v>
      </c>
      <c r="C1452" s="4" t="s">
        <v>754</v>
      </c>
      <c r="D1452" s="5" t="s">
        <v>162</v>
      </c>
      <c r="E1452" s="3" t="str">
        <f>INDEX('Player Data'!A:D,MATCH(D1452,'Player Data'!A:A,0),3)</f>
        <v>CWS</v>
      </c>
      <c r="F1452" s="3" t="str">
        <f>INDEX('Player Data'!A:D,MATCH('Draft Data'!D1452,'Player Data'!A:A,0),4)</f>
        <v>2B</v>
      </c>
      <c r="G1452" s="3">
        <f>INDEX('Player Data'!A:D,MATCH(D1452,'Player Data'!A:A,0),2)</f>
        <v>156</v>
      </c>
      <c r="H1452" s="3">
        <f t="shared" si="22"/>
        <v>-5</v>
      </c>
      <c r="I1452" s="3">
        <f>VLOOKUP(B1452,Reference!$B$4:$C$29,2,1)</f>
        <v>16</v>
      </c>
    </row>
    <row r="1453" spans="1:9" x14ac:dyDescent="0.2">
      <c r="A1453" s="6">
        <v>6</v>
      </c>
      <c r="B1453" s="4">
        <v>152</v>
      </c>
      <c r="C1453" s="4" t="s">
        <v>753</v>
      </c>
      <c r="D1453" s="5" t="s">
        <v>153</v>
      </c>
      <c r="E1453" s="3" t="str">
        <f>INDEX('Player Data'!A:D,MATCH(D1453,'Player Data'!A:A,0),3)</f>
        <v>STL</v>
      </c>
      <c r="F1453" s="3" t="str">
        <f>INDEX('Player Data'!A:D,MATCH('Draft Data'!D1453,'Player Data'!A:A,0),4)</f>
        <v>3B/SS/OF</v>
      </c>
      <c r="G1453" s="3">
        <f>INDEX('Player Data'!A:D,MATCH(D1453,'Player Data'!A:A,0),2)</f>
        <v>148</v>
      </c>
      <c r="H1453" s="3">
        <f t="shared" si="22"/>
        <v>4</v>
      </c>
      <c r="I1453" s="3">
        <f>VLOOKUP(B1453,Reference!$B$4:$C$29,2,1)</f>
        <v>16</v>
      </c>
    </row>
    <row r="1454" spans="1:9" x14ac:dyDescent="0.2">
      <c r="A1454" s="6">
        <v>6</v>
      </c>
      <c r="B1454" s="4">
        <v>153</v>
      </c>
      <c r="C1454" s="4" t="s">
        <v>6</v>
      </c>
      <c r="D1454" s="5" t="s">
        <v>156</v>
      </c>
      <c r="E1454" s="3" t="str">
        <f>INDEX('Player Data'!A:D,MATCH(D1454,'Player Data'!A:A,0),3)</f>
        <v>SEA</v>
      </c>
      <c r="F1454" s="3" t="str">
        <f>INDEX('Player Data'!A:D,MATCH('Draft Data'!D1454,'Player Data'!A:A,0),4)</f>
        <v>OF/2B</v>
      </c>
      <c r="G1454" s="3">
        <f>INDEX('Player Data'!A:D,MATCH(D1454,'Player Data'!A:A,0),2)</f>
        <v>149</v>
      </c>
      <c r="H1454" s="3">
        <f t="shared" si="22"/>
        <v>4</v>
      </c>
      <c r="I1454" s="3">
        <f>VLOOKUP(B1454,Reference!$B$4:$C$29,2,1)</f>
        <v>16</v>
      </c>
    </row>
    <row r="1455" spans="1:9" x14ac:dyDescent="0.2">
      <c r="A1455" s="6">
        <v>6</v>
      </c>
      <c r="B1455" s="4">
        <v>154</v>
      </c>
      <c r="C1455" s="4" t="s">
        <v>325</v>
      </c>
      <c r="D1455" s="5" t="s">
        <v>158</v>
      </c>
      <c r="E1455" s="3" t="str">
        <f>INDEX('Player Data'!A:D,MATCH(D1455,'Player Data'!A:A,0),3)</f>
        <v>SF</v>
      </c>
      <c r="F1455" s="3" t="str">
        <f>INDEX('Player Data'!A:D,MATCH('Draft Data'!D1455,'Player Data'!A:A,0),4)</f>
        <v>SP</v>
      </c>
      <c r="G1455" s="3">
        <f>INDEX('Player Data'!A:D,MATCH(D1455,'Player Data'!A:A,0),2)</f>
        <v>152</v>
      </c>
      <c r="H1455" s="3">
        <f t="shared" si="22"/>
        <v>2</v>
      </c>
      <c r="I1455" s="3">
        <f>VLOOKUP(B1455,Reference!$B$4:$C$29,2,1)</f>
        <v>16</v>
      </c>
    </row>
    <row r="1456" spans="1:9" x14ac:dyDescent="0.2">
      <c r="A1456" s="6">
        <v>6</v>
      </c>
      <c r="B1456" s="4">
        <v>155</v>
      </c>
      <c r="C1456" s="4" t="s">
        <v>752</v>
      </c>
      <c r="D1456" s="5" t="s">
        <v>718</v>
      </c>
      <c r="E1456" s="3" t="e">
        <f>INDEX('Player Data'!A:D,MATCH(D1456,'Player Data'!A:A,0),3)</f>
        <v>#N/A</v>
      </c>
      <c r="F1456" s="3" t="e">
        <f>INDEX('Player Data'!A:D,MATCH('Draft Data'!D1456,'Player Data'!A:A,0),4)</f>
        <v>#N/A</v>
      </c>
      <c r="G1456" s="3" t="e">
        <f>INDEX('Player Data'!A:D,MATCH(D1456,'Player Data'!A:A,0),2)</f>
        <v>#N/A</v>
      </c>
      <c r="H1456" s="3" t="e">
        <f t="shared" si="22"/>
        <v>#N/A</v>
      </c>
      <c r="I1456" s="3">
        <f>VLOOKUP(B1456,Reference!$B$4:$C$29,2,1)</f>
        <v>16</v>
      </c>
    </row>
    <row r="1457" spans="1:9" x14ac:dyDescent="0.2">
      <c r="A1457" s="6">
        <v>6</v>
      </c>
      <c r="B1457" s="4">
        <v>156</v>
      </c>
      <c r="C1457" s="4" t="s">
        <v>751</v>
      </c>
      <c r="D1457" s="5" t="s">
        <v>157</v>
      </c>
      <c r="E1457" s="3" t="str">
        <f>INDEX('Player Data'!A:D,MATCH(D1457,'Player Data'!A:A,0),3)</f>
        <v>CLE</v>
      </c>
      <c r="F1457" s="3" t="str">
        <f>INDEX('Player Data'!A:D,MATCH('Draft Data'!D1457,'Player Data'!A:A,0),4)</f>
        <v>DH</v>
      </c>
      <c r="G1457" s="3">
        <f>INDEX('Player Data'!A:D,MATCH(D1457,'Player Data'!A:A,0),2)</f>
        <v>136</v>
      </c>
      <c r="H1457" s="3">
        <f t="shared" si="22"/>
        <v>20</v>
      </c>
      <c r="I1457" s="3">
        <f>VLOOKUP(B1457,Reference!$B$4:$C$29,2,1)</f>
        <v>16</v>
      </c>
    </row>
    <row r="1458" spans="1:9" x14ac:dyDescent="0.2">
      <c r="A1458" s="6">
        <v>6</v>
      </c>
      <c r="B1458" s="4">
        <v>157</v>
      </c>
      <c r="C1458" s="4" t="s">
        <v>750</v>
      </c>
      <c r="D1458" s="5" t="s">
        <v>165</v>
      </c>
      <c r="E1458" s="3" t="str">
        <f>INDEX('Player Data'!A:D,MATCH(D1458,'Player Data'!A:A,0),3)</f>
        <v>PHI</v>
      </c>
      <c r="F1458" s="3" t="str">
        <f>INDEX('Player Data'!A:D,MATCH('Draft Data'!D1458,'Player Data'!A:A,0),4)</f>
        <v>2B/3B</v>
      </c>
      <c r="G1458" s="3">
        <f>INDEX('Player Data'!A:D,MATCH(D1458,'Player Data'!A:A,0),2)</f>
        <v>154</v>
      </c>
      <c r="H1458" s="3">
        <f t="shared" si="22"/>
        <v>3</v>
      </c>
      <c r="I1458" s="3">
        <f>VLOOKUP(B1458,Reference!$B$4:$C$29,2,1)</f>
        <v>16</v>
      </c>
    </row>
    <row r="1459" spans="1:9" x14ac:dyDescent="0.2">
      <c r="A1459" s="6">
        <v>6</v>
      </c>
      <c r="B1459" s="4">
        <v>158</v>
      </c>
      <c r="C1459" s="4" t="s">
        <v>749</v>
      </c>
      <c r="D1459" s="5" t="s">
        <v>159</v>
      </c>
      <c r="E1459" s="3" t="str">
        <f>INDEX('Player Data'!A:D,MATCH(D1459,'Player Data'!A:A,0),3)</f>
        <v>WSH</v>
      </c>
      <c r="F1459" s="3" t="str">
        <f>INDEX('Player Data'!A:D,MATCH('Draft Data'!D1459,'Player Data'!A:A,0),4)</f>
        <v>OF</v>
      </c>
      <c r="G1459" s="3">
        <f>INDEX('Player Data'!A:D,MATCH(D1459,'Player Data'!A:A,0),2)</f>
        <v>155</v>
      </c>
      <c r="H1459" s="3">
        <f t="shared" si="22"/>
        <v>3</v>
      </c>
      <c r="I1459" s="3">
        <f>VLOOKUP(B1459,Reference!$B$4:$C$29,2,1)</f>
        <v>16</v>
      </c>
    </row>
    <row r="1460" spans="1:9" x14ac:dyDescent="0.2">
      <c r="A1460" s="6">
        <v>6</v>
      </c>
      <c r="B1460" s="4">
        <v>159</v>
      </c>
      <c r="C1460" s="4" t="s">
        <v>748</v>
      </c>
      <c r="D1460" s="5" t="s">
        <v>155</v>
      </c>
      <c r="E1460" s="3" t="str">
        <f>INDEX('Player Data'!A:D,MATCH(D1460,'Player Data'!A:A,0),3)</f>
        <v>NYY</v>
      </c>
      <c r="F1460" s="3" t="str">
        <f>INDEX('Player Data'!A:D,MATCH('Draft Data'!D1460,'Player Data'!A:A,0),4)</f>
        <v>3B</v>
      </c>
      <c r="G1460" s="3">
        <f>INDEX('Player Data'!A:D,MATCH(D1460,'Player Data'!A:A,0),2)</f>
        <v>151</v>
      </c>
      <c r="H1460" s="3">
        <f t="shared" si="22"/>
        <v>8</v>
      </c>
      <c r="I1460" s="3">
        <f>VLOOKUP(B1460,Reference!$B$4:$C$29,2,1)</f>
        <v>16</v>
      </c>
    </row>
    <row r="1461" spans="1:9" x14ac:dyDescent="0.2">
      <c r="A1461" s="6">
        <v>6</v>
      </c>
      <c r="B1461" s="4">
        <v>160</v>
      </c>
      <c r="C1461" s="4" t="s">
        <v>747</v>
      </c>
      <c r="D1461" s="5" t="s">
        <v>164</v>
      </c>
      <c r="E1461" s="3" t="str">
        <f>INDEX('Player Data'!A:D,MATCH(D1461,'Player Data'!A:A,0),3)</f>
        <v>PHI</v>
      </c>
      <c r="F1461" s="3" t="str">
        <f>INDEX('Player Data'!A:D,MATCH('Draft Data'!D1461,'Player Data'!A:A,0),4)</f>
        <v>OF</v>
      </c>
      <c r="G1461" s="3">
        <f>INDEX('Player Data'!A:D,MATCH(D1461,'Player Data'!A:A,0),2)</f>
        <v>157</v>
      </c>
      <c r="H1461" s="3">
        <f t="shared" si="22"/>
        <v>3</v>
      </c>
      <c r="I1461" s="3">
        <f>VLOOKUP(B1461,Reference!$B$4:$C$29,2,1)</f>
        <v>16</v>
      </c>
    </row>
    <row r="1462" spans="1:9" x14ac:dyDescent="0.2">
      <c r="A1462" s="6">
        <v>6</v>
      </c>
      <c r="B1462" s="4">
        <v>161</v>
      </c>
      <c r="C1462" s="4" t="s">
        <v>747</v>
      </c>
      <c r="D1462" s="5" t="s">
        <v>182</v>
      </c>
      <c r="E1462" s="3" t="str">
        <f>INDEX('Player Data'!A:D,MATCH(D1462,'Player Data'!A:A,0),3)</f>
        <v>COL</v>
      </c>
      <c r="F1462" s="3" t="str">
        <f>INDEX('Player Data'!A:D,MATCH('Draft Data'!D1462,'Player Data'!A:A,0),4)</f>
        <v>SP</v>
      </c>
      <c r="G1462" s="3">
        <f>INDEX('Player Data'!A:D,MATCH(D1462,'Player Data'!A:A,0),2)</f>
        <v>178</v>
      </c>
      <c r="H1462" s="3">
        <f t="shared" si="22"/>
        <v>-17</v>
      </c>
      <c r="I1462" s="3">
        <f>VLOOKUP(B1462,Reference!$B$4:$C$29,2,1)</f>
        <v>17</v>
      </c>
    </row>
    <row r="1463" spans="1:9" x14ac:dyDescent="0.2">
      <c r="A1463" s="6">
        <v>6</v>
      </c>
      <c r="B1463" s="4">
        <v>162</v>
      </c>
      <c r="C1463" s="4" t="s">
        <v>748</v>
      </c>
      <c r="D1463" s="5" t="s">
        <v>166</v>
      </c>
      <c r="E1463" s="3" t="str">
        <f>INDEX('Player Data'!A:D,MATCH(D1463,'Player Data'!A:A,0),3)</f>
        <v>KC</v>
      </c>
      <c r="F1463" s="3" t="str">
        <f>INDEX('Player Data'!A:D,MATCH('Draft Data'!D1463,'Player Data'!A:A,0),4)</f>
        <v>DH</v>
      </c>
      <c r="G1463" s="3">
        <f>INDEX('Player Data'!A:D,MATCH(D1463,'Player Data'!A:A,0),2)</f>
        <v>139</v>
      </c>
      <c r="H1463" s="3">
        <f t="shared" si="22"/>
        <v>23</v>
      </c>
      <c r="I1463" s="3">
        <f>VLOOKUP(B1463,Reference!$B$4:$C$29,2,1)</f>
        <v>17</v>
      </c>
    </row>
    <row r="1464" spans="1:9" x14ac:dyDescent="0.2">
      <c r="A1464" s="6">
        <v>6</v>
      </c>
      <c r="B1464" s="4">
        <v>163</v>
      </c>
      <c r="C1464" s="4" t="s">
        <v>749</v>
      </c>
      <c r="D1464" s="5" t="s">
        <v>168</v>
      </c>
      <c r="E1464" s="3" t="str">
        <f>INDEX('Player Data'!A:D,MATCH(D1464,'Player Data'!A:A,0),3)</f>
        <v>ATL</v>
      </c>
      <c r="F1464" s="3" t="str">
        <f>INDEX('Player Data'!A:D,MATCH('Draft Data'!D1464,'Player Data'!A:A,0),4)</f>
        <v>SP</v>
      </c>
      <c r="G1464" s="3">
        <f>INDEX('Player Data'!A:D,MATCH(D1464,'Player Data'!A:A,0),2)</f>
        <v>158</v>
      </c>
      <c r="H1464" s="3">
        <f t="shared" si="22"/>
        <v>5</v>
      </c>
      <c r="I1464" s="3">
        <f>VLOOKUP(B1464,Reference!$B$4:$C$29,2,1)</f>
        <v>17</v>
      </c>
    </row>
    <row r="1465" spans="1:9" x14ac:dyDescent="0.2">
      <c r="A1465" s="6">
        <v>6</v>
      </c>
      <c r="B1465" s="4">
        <v>164</v>
      </c>
      <c r="C1465" s="4" t="s">
        <v>750</v>
      </c>
      <c r="D1465" s="5" t="s">
        <v>163</v>
      </c>
      <c r="E1465" s="3" t="str">
        <f>INDEX('Player Data'!A:D,MATCH(D1465,'Player Data'!A:A,0),3)</f>
        <v>NYY</v>
      </c>
      <c r="F1465" s="3" t="str">
        <f>INDEX('Player Data'!A:D,MATCH('Draft Data'!D1465,'Player Data'!A:A,0),4)</f>
        <v>SP</v>
      </c>
      <c r="G1465" s="3">
        <f>INDEX('Player Data'!A:D,MATCH(D1465,'Player Data'!A:A,0),2)</f>
        <v>159</v>
      </c>
      <c r="H1465" s="3">
        <f t="shared" si="22"/>
        <v>5</v>
      </c>
      <c r="I1465" s="3">
        <f>VLOOKUP(B1465,Reference!$B$4:$C$29,2,1)</f>
        <v>17</v>
      </c>
    </row>
    <row r="1466" spans="1:9" x14ac:dyDescent="0.2">
      <c r="A1466" s="6">
        <v>6</v>
      </c>
      <c r="B1466" s="4">
        <v>165</v>
      </c>
      <c r="C1466" s="4" t="s">
        <v>751</v>
      </c>
      <c r="D1466" s="5" t="s">
        <v>170</v>
      </c>
      <c r="E1466" s="3" t="str">
        <f>INDEX('Player Data'!A:D,MATCH(D1466,'Player Data'!A:A,0),3)</f>
        <v>TEX</v>
      </c>
      <c r="F1466" s="3" t="str">
        <f>INDEX('Player Data'!A:D,MATCH('Draft Data'!D1466,'Player Data'!A:A,0),4)</f>
        <v>OF/2B</v>
      </c>
      <c r="G1466" s="3">
        <f>INDEX('Player Data'!A:D,MATCH(D1466,'Player Data'!A:A,0),2)</f>
        <v>160</v>
      </c>
      <c r="H1466" s="3">
        <f t="shared" si="22"/>
        <v>5</v>
      </c>
      <c r="I1466" s="3">
        <f>VLOOKUP(B1466,Reference!$B$4:$C$29,2,1)</f>
        <v>17</v>
      </c>
    </row>
    <row r="1467" spans="1:9" x14ac:dyDescent="0.2">
      <c r="A1467" s="6">
        <v>6</v>
      </c>
      <c r="B1467" s="4">
        <v>166</v>
      </c>
      <c r="C1467" s="4" t="s">
        <v>752</v>
      </c>
      <c r="D1467" s="5" t="s">
        <v>180</v>
      </c>
      <c r="E1467" s="3" t="str">
        <f>INDEX('Player Data'!A:D,MATCH(D1467,'Player Data'!A:A,0),3)</f>
        <v>MIL</v>
      </c>
      <c r="F1467" s="3" t="str">
        <f>INDEX('Player Data'!A:D,MATCH('Draft Data'!D1467,'Player Data'!A:A,0),4)</f>
        <v>RP</v>
      </c>
      <c r="G1467" s="3">
        <f>INDEX('Player Data'!A:D,MATCH(D1467,'Player Data'!A:A,0),2)</f>
        <v>175</v>
      </c>
      <c r="H1467" s="3">
        <f t="shared" si="22"/>
        <v>-9</v>
      </c>
      <c r="I1467" s="3">
        <f>VLOOKUP(B1467,Reference!$B$4:$C$29,2,1)</f>
        <v>17</v>
      </c>
    </row>
    <row r="1468" spans="1:9" x14ac:dyDescent="0.2">
      <c r="A1468" s="6">
        <v>6</v>
      </c>
      <c r="B1468" s="4">
        <v>167</v>
      </c>
      <c r="C1468" s="4" t="s">
        <v>325</v>
      </c>
      <c r="D1468" s="5" t="s">
        <v>175</v>
      </c>
      <c r="E1468" s="3" t="str">
        <f>INDEX('Player Data'!A:D,MATCH(D1468,'Player Data'!A:A,0),3)</f>
        <v>LAD</v>
      </c>
      <c r="F1468" s="3" t="str">
        <f>INDEX('Player Data'!A:D,MATCH('Draft Data'!D1468,'Player Data'!A:A,0),4)</f>
        <v>OF</v>
      </c>
      <c r="G1468" s="3">
        <f>INDEX('Player Data'!A:D,MATCH(D1468,'Player Data'!A:A,0),2)</f>
        <v>161</v>
      </c>
      <c r="H1468" s="3">
        <f t="shared" si="22"/>
        <v>6</v>
      </c>
      <c r="I1468" s="3">
        <f>VLOOKUP(B1468,Reference!$B$4:$C$29,2,1)</f>
        <v>17</v>
      </c>
    </row>
    <row r="1469" spans="1:9" x14ac:dyDescent="0.2">
      <c r="A1469" s="6">
        <v>6</v>
      </c>
      <c r="B1469" s="4">
        <v>168</v>
      </c>
      <c r="C1469" s="4" t="s">
        <v>6</v>
      </c>
      <c r="D1469" s="5" t="s">
        <v>169</v>
      </c>
      <c r="E1469" s="3" t="str">
        <f>INDEX('Player Data'!A:D,MATCH(D1469,'Player Data'!A:A,0),3)</f>
        <v>MIA</v>
      </c>
      <c r="F1469" s="3" t="str">
        <f>INDEX('Player Data'!A:D,MATCH('Draft Data'!D1469,'Player Data'!A:A,0),4)</f>
        <v>SP</v>
      </c>
      <c r="G1469" s="3">
        <f>INDEX('Player Data'!A:D,MATCH(D1469,'Player Data'!A:A,0),2)</f>
        <v>162</v>
      </c>
      <c r="H1469" s="3">
        <f t="shared" si="22"/>
        <v>6</v>
      </c>
      <c r="I1469" s="3">
        <f>VLOOKUP(B1469,Reference!$B$4:$C$29,2,1)</f>
        <v>17</v>
      </c>
    </row>
    <row r="1470" spans="1:9" x14ac:dyDescent="0.2">
      <c r="A1470" s="6">
        <v>6</v>
      </c>
      <c r="B1470" s="4">
        <v>169</v>
      </c>
      <c r="C1470" s="4" t="s">
        <v>753</v>
      </c>
      <c r="D1470" s="5" t="s">
        <v>176</v>
      </c>
      <c r="E1470" s="3" t="str">
        <f>INDEX('Player Data'!A:D,MATCH(D1470,'Player Data'!A:A,0),3)</f>
        <v>PIT</v>
      </c>
      <c r="F1470" s="3" t="str">
        <f>INDEX('Player Data'!A:D,MATCH('Draft Data'!D1470,'Player Data'!A:A,0),4)</f>
        <v>3B</v>
      </c>
      <c r="G1470" s="3">
        <f>INDEX('Player Data'!A:D,MATCH(D1470,'Player Data'!A:A,0),2)</f>
        <v>153</v>
      </c>
      <c r="H1470" s="3">
        <f t="shared" si="22"/>
        <v>16</v>
      </c>
      <c r="I1470" s="3">
        <f>VLOOKUP(B1470,Reference!$B$4:$C$29,2,1)</f>
        <v>17</v>
      </c>
    </row>
    <row r="1471" spans="1:9" x14ac:dyDescent="0.2">
      <c r="A1471" s="6">
        <v>6</v>
      </c>
      <c r="B1471" s="4">
        <v>170</v>
      </c>
      <c r="C1471" s="4" t="s">
        <v>754</v>
      </c>
      <c r="D1471" s="5" t="s">
        <v>185</v>
      </c>
      <c r="E1471" s="3" t="str">
        <f>INDEX('Player Data'!A:D,MATCH(D1471,'Player Data'!A:A,0),3)</f>
        <v>NYY</v>
      </c>
      <c r="F1471" s="3" t="str">
        <f>INDEX('Player Data'!A:D,MATCH('Draft Data'!D1471,'Player Data'!A:A,0),4)</f>
        <v>OF</v>
      </c>
      <c r="G1471" s="3">
        <f>INDEX('Player Data'!A:D,MATCH(D1471,'Player Data'!A:A,0),2)</f>
        <v>184</v>
      </c>
      <c r="H1471" s="3">
        <f t="shared" si="22"/>
        <v>-14</v>
      </c>
      <c r="I1471" s="3">
        <f>VLOOKUP(B1471,Reference!$B$4:$C$29,2,1)</f>
        <v>17</v>
      </c>
    </row>
    <row r="1472" spans="1:9" x14ac:dyDescent="0.2">
      <c r="A1472" s="6">
        <v>6</v>
      </c>
      <c r="B1472" s="4">
        <v>171</v>
      </c>
      <c r="C1472" s="4" t="s">
        <v>754</v>
      </c>
      <c r="D1472" s="5" t="s">
        <v>194</v>
      </c>
      <c r="E1472" s="3" t="str">
        <f>INDEX('Player Data'!A:D,MATCH(D1472,'Player Data'!A:A,0),3)</f>
        <v>LAD</v>
      </c>
      <c r="F1472" s="3" t="str">
        <f>INDEX('Player Data'!A:D,MATCH('Draft Data'!D1472,'Player Data'!A:A,0),4)</f>
        <v>SP</v>
      </c>
      <c r="G1472" s="3">
        <f>INDEX('Player Data'!A:D,MATCH(D1472,'Player Data'!A:A,0),2)</f>
        <v>190</v>
      </c>
      <c r="H1472" s="3">
        <f t="shared" si="22"/>
        <v>-19</v>
      </c>
      <c r="I1472" s="3">
        <f>VLOOKUP(B1472,Reference!$B$4:$C$29,2,1)</f>
        <v>18</v>
      </c>
    </row>
    <row r="1473" spans="1:9" x14ac:dyDescent="0.2">
      <c r="A1473" s="6">
        <v>6</v>
      </c>
      <c r="B1473" s="4">
        <v>172</v>
      </c>
      <c r="C1473" s="4" t="s">
        <v>753</v>
      </c>
      <c r="D1473" s="5" t="s">
        <v>167</v>
      </c>
      <c r="E1473" s="3" t="str">
        <f>INDEX('Player Data'!A:D,MATCH(D1473,'Player Data'!A:A,0),3)</f>
        <v>MIA</v>
      </c>
      <c r="F1473" s="3" t="str">
        <f>INDEX('Player Data'!A:D,MATCH('Draft Data'!D1473,'Player Data'!A:A,0),4)</f>
        <v>SP</v>
      </c>
      <c r="G1473" s="3">
        <f>INDEX('Player Data'!A:D,MATCH(D1473,'Player Data'!A:A,0),2)</f>
        <v>165</v>
      </c>
      <c r="H1473" s="3">
        <f t="shared" si="22"/>
        <v>7</v>
      </c>
      <c r="I1473" s="3">
        <f>VLOOKUP(B1473,Reference!$B$4:$C$29,2,1)</f>
        <v>18</v>
      </c>
    </row>
    <row r="1474" spans="1:9" x14ac:dyDescent="0.2">
      <c r="A1474" s="6">
        <v>6</v>
      </c>
      <c r="B1474" s="4">
        <v>173</v>
      </c>
      <c r="C1474" s="4" t="s">
        <v>6</v>
      </c>
      <c r="D1474" s="5" t="s">
        <v>171</v>
      </c>
      <c r="E1474" s="3" t="str">
        <f>INDEX('Player Data'!A:D,MATCH(D1474,'Player Data'!A:A,0),3)</f>
        <v>OAK</v>
      </c>
      <c r="F1474" s="3" t="str">
        <f>INDEX('Player Data'!A:D,MATCH('Draft Data'!D1474,'Player Data'!A:A,0),4)</f>
        <v>SP</v>
      </c>
      <c r="G1474" s="3">
        <f>INDEX('Player Data'!A:D,MATCH(D1474,'Player Data'!A:A,0),2)</f>
        <v>166</v>
      </c>
      <c r="H1474" s="3">
        <f t="shared" si="22"/>
        <v>7</v>
      </c>
      <c r="I1474" s="3">
        <f>VLOOKUP(B1474,Reference!$B$4:$C$29,2,1)</f>
        <v>18</v>
      </c>
    </row>
    <row r="1475" spans="1:9" x14ac:dyDescent="0.2">
      <c r="A1475" s="6">
        <v>6</v>
      </c>
      <c r="B1475" s="4">
        <v>174</v>
      </c>
      <c r="C1475" s="4" t="s">
        <v>325</v>
      </c>
      <c r="D1475" s="5" t="s">
        <v>173</v>
      </c>
      <c r="E1475" s="3" t="str">
        <f>INDEX('Player Data'!A:D,MATCH(D1475,'Player Data'!A:A,0),3)</f>
        <v>SEA</v>
      </c>
      <c r="F1475" s="3" t="str">
        <f>INDEX('Player Data'!A:D,MATCH('Draft Data'!D1475,'Player Data'!A:A,0),4)</f>
        <v>SP</v>
      </c>
      <c r="G1475" s="3">
        <f>INDEX('Player Data'!A:D,MATCH(D1475,'Player Data'!A:A,0),2)</f>
        <v>167</v>
      </c>
      <c r="H1475" s="3">
        <f t="shared" ref="H1475:H1538" si="23">B1475-G1475</f>
        <v>7</v>
      </c>
      <c r="I1475" s="3">
        <f>VLOOKUP(B1475,Reference!$B$4:$C$29,2,1)</f>
        <v>18</v>
      </c>
    </row>
    <row r="1476" spans="1:9" x14ac:dyDescent="0.2">
      <c r="A1476" s="6">
        <v>6</v>
      </c>
      <c r="B1476" s="4">
        <v>175</v>
      </c>
      <c r="C1476" s="4" t="s">
        <v>752</v>
      </c>
      <c r="D1476" s="5" t="s">
        <v>219</v>
      </c>
      <c r="E1476" s="3" t="str">
        <f>INDEX('Player Data'!A:D,MATCH(D1476,'Player Data'!A:A,0),3)</f>
        <v>MIA</v>
      </c>
      <c r="F1476" s="3" t="str">
        <f>INDEX('Player Data'!A:D,MATCH('Draft Data'!D1476,'Player Data'!A:A,0),4)</f>
        <v>3B</v>
      </c>
      <c r="G1476" s="3">
        <f>INDEX('Player Data'!A:D,MATCH(D1476,'Player Data'!A:A,0),2)</f>
        <v>191</v>
      </c>
      <c r="H1476" s="3">
        <f t="shared" si="23"/>
        <v>-16</v>
      </c>
      <c r="I1476" s="3">
        <f>VLOOKUP(B1476,Reference!$B$4:$C$29,2,1)</f>
        <v>18</v>
      </c>
    </row>
    <row r="1477" spans="1:9" x14ac:dyDescent="0.2">
      <c r="A1477" s="6">
        <v>6</v>
      </c>
      <c r="B1477" s="4">
        <v>176</v>
      </c>
      <c r="C1477" s="4" t="s">
        <v>751</v>
      </c>
      <c r="D1477" s="5" t="s">
        <v>177</v>
      </c>
      <c r="E1477" s="3" t="str">
        <f>INDEX('Player Data'!A:D,MATCH(D1477,'Player Data'!A:A,0),3)</f>
        <v>SEA</v>
      </c>
      <c r="F1477" s="3" t="str">
        <f>INDEX('Player Data'!A:D,MATCH('Draft Data'!D1477,'Player Data'!A:A,0),4)</f>
        <v>RP</v>
      </c>
      <c r="G1477" s="3">
        <f>INDEX('Player Data'!A:D,MATCH(D1477,'Player Data'!A:A,0),2)</f>
        <v>172</v>
      </c>
      <c r="H1477" s="3">
        <f t="shared" si="23"/>
        <v>4</v>
      </c>
      <c r="I1477" s="3">
        <f>VLOOKUP(B1477,Reference!$B$4:$C$29,2,1)</f>
        <v>18</v>
      </c>
    </row>
    <row r="1478" spans="1:9" x14ac:dyDescent="0.2">
      <c r="A1478" s="6">
        <v>6</v>
      </c>
      <c r="B1478" s="4">
        <v>177</v>
      </c>
      <c r="C1478" s="4" t="s">
        <v>750</v>
      </c>
      <c r="D1478" s="5" t="s">
        <v>186</v>
      </c>
      <c r="E1478" s="3" t="str">
        <f>INDEX('Player Data'!A:D,MATCH(D1478,'Player Data'!A:A,0),3)</f>
        <v>NYY</v>
      </c>
      <c r="F1478" s="3" t="str">
        <f>INDEX('Player Data'!A:D,MATCH('Draft Data'!D1478,'Player Data'!A:A,0),4)</f>
        <v>C</v>
      </c>
      <c r="G1478" s="3">
        <f>INDEX('Player Data'!A:D,MATCH(D1478,'Player Data'!A:A,0),2)</f>
        <v>173</v>
      </c>
      <c r="H1478" s="3">
        <f t="shared" si="23"/>
        <v>4</v>
      </c>
      <c r="I1478" s="3">
        <f>VLOOKUP(B1478,Reference!$B$4:$C$29,2,1)</f>
        <v>18</v>
      </c>
    </row>
    <row r="1479" spans="1:9" x14ac:dyDescent="0.2">
      <c r="A1479" s="6">
        <v>6</v>
      </c>
      <c r="B1479" s="4">
        <v>178</v>
      </c>
      <c r="C1479" s="4" t="s">
        <v>749</v>
      </c>
      <c r="D1479" s="5" t="s">
        <v>181</v>
      </c>
      <c r="E1479" s="3" t="str">
        <f>INDEX('Player Data'!A:D,MATCH(D1479,'Player Data'!A:A,0),3)</f>
        <v>BOS</v>
      </c>
      <c r="F1479" s="3" t="str">
        <f>INDEX('Player Data'!A:D,MATCH('Draft Data'!D1479,'Player Data'!A:A,0),4)</f>
        <v>C</v>
      </c>
      <c r="G1479" s="3">
        <f>INDEX('Player Data'!A:D,MATCH(D1479,'Player Data'!A:A,0),2)</f>
        <v>177</v>
      </c>
      <c r="H1479" s="3">
        <f t="shared" si="23"/>
        <v>1</v>
      </c>
      <c r="I1479" s="3">
        <f>VLOOKUP(B1479,Reference!$B$4:$C$29,2,1)</f>
        <v>18</v>
      </c>
    </row>
    <row r="1480" spans="1:9" x14ac:dyDescent="0.2">
      <c r="A1480" s="6">
        <v>6</v>
      </c>
      <c r="B1480" s="4">
        <v>179</v>
      </c>
      <c r="C1480" s="4" t="s">
        <v>748</v>
      </c>
      <c r="D1480" s="5" t="s">
        <v>178</v>
      </c>
      <c r="E1480" s="3" t="str">
        <f>INDEX('Player Data'!A:D,MATCH(D1480,'Player Data'!A:A,0),3)</f>
        <v>ATL</v>
      </c>
      <c r="F1480" s="3" t="str">
        <f>INDEX('Player Data'!A:D,MATCH('Draft Data'!D1480,'Player Data'!A:A,0),4)</f>
        <v>SP</v>
      </c>
      <c r="G1480" s="3">
        <f>INDEX('Player Data'!A:D,MATCH(D1480,'Player Data'!A:A,0),2)</f>
        <v>179</v>
      </c>
      <c r="H1480" s="3">
        <f t="shared" si="23"/>
        <v>0</v>
      </c>
      <c r="I1480" s="3">
        <f>VLOOKUP(B1480,Reference!$B$4:$C$29,2,1)</f>
        <v>18</v>
      </c>
    </row>
    <row r="1481" spans="1:9" x14ac:dyDescent="0.2">
      <c r="A1481" s="6">
        <v>6</v>
      </c>
      <c r="B1481" s="4">
        <v>180</v>
      </c>
      <c r="C1481" s="4" t="s">
        <v>747</v>
      </c>
      <c r="D1481" s="5" t="s">
        <v>183</v>
      </c>
      <c r="E1481" s="3" t="str">
        <f>INDEX('Player Data'!A:D,MATCH(D1481,'Player Data'!A:A,0),3)</f>
        <v>OAK</v>
      </c>
      <c r="F1481" s="3" t="str">
        <f>INDEX('Player Data'!A:D,MATCH('Draft Data'!D1481,'Player Data'!A:A,0),4)</f>
        <v>SP</v>
      </c>
      <c r="G1481" s="3">
        <f>INDEX('Player Data'!A:D,MATCH(D1481,'Player Data'!A:A,0),2)</f>
        <v>183</v>
      </c>
      <c r="H1481" s="3">
        <f t="shared" si="23"/>
        <v>-3</v>
      </c>
      <c r="I1481" s="3">
        <f>VLOOKUP(B1481,Reference!$B$4:$C$29,2,1)</f>
        <v>18</v>
      </c>
    </row>
    <row r="1482" spans="1:9" x14ac:dyDescent="0.2">
      <c r="A1482" s="6">
        <v>6</v>
      </c>
      <c r="B1482" s="4">
        <v>181</v>
      </c>
      <c r="C1482" s="4" t="s">
        <v>747</v>
      </c>
      <c r="D1482" s="5" t="s">
        <v>172</v>
      </c>
      <c r="E1482" s="3" t="str">
        <f>INDEX('Player Data'!A:D,MATCH(D1482,'Player Data'!A:A,0),3)</f>
        <v>ARI</v>
      </c>
      <c r="F1482" s="3" t="str">
        <f>INDEX('Player Data'!A:D,MATCH('Draft Data'!D1482,'Player Data'!A:A,0),4)</f>
        <v>1B</v>
      </c>
      <c r="G1482" s="3">
        <f>INDEX('Player Data'!A:D,MATCH(D1482,'Player Data'!A:A,0),2)</f>
        <v>163</v>
      </c>
      <c r="H1482" s="3">
        <f t="shared" si="23"/>
        <v>18</v>
      </c>
      <c r="I1482" s="3">
        <f>VLOOKUP(B1482,Reference!$B$4:$C$29,2,1)</f>
        <v>19</v>
      </c>
    </row>
    <row r="1483" spans="1:9" x14ac:dyDescent="0.2">
      <c r="A1483" s="6">
        <v>6</v>
      </c>
      <c r="B1483" s="4">
        <v>182</v>
      </c>
      <c r="C1483" s="4" t="s">
        <v>748</v>
      </c>
      <c r="D1483" s="5" t="s">
        <v>184</v>
      </c>
      <c r="E1483" s="3" t="str">
        <f>INDEX('Player Data'!A:D,MATCH(D1483,'Player Data'!A:A,0),3)</f>
        <v>BAL</v>
      </c>
      <c r="F1483" s="3" t="str">
        <f>INDEX('Player Data'!A:D,MATCH('Draft Data'!D1483,'Player Data'!A:A,0),4)</f>
        <v>OF</v>
      </c>
      <c r="G1483" s="3">
        <f>INDEX('Player Data'!A:D,MATCH(D1483,'Player Data'!A:A,0),2)</f>
        <v>180</v>
      </c>
      <c r="H1483" s="3">
        <f t="shared" si="23"/>
        <v>2</v>
      </c>
      <c r="I1483" s="3">
        <f>VLOOKUP(B1483,Reference!$B$4:$C$29,2,1)</f>
        <v>19</v>
      </c>
    </row>
    <row r="1484" spans="1:9" x14ac:dyDescent="0.2">
      <c r="A1484" s="6">
        <v>6</v>
      </c>
      <c r="B1484" s="4">
        <v>183</v>
      </c>
      <c r="C1484" s="4" t="s">
        <v>749</v>
      </c>
      <c r="D1484" s="5" t="s">
        <v>188</v>
      </c>
      <c r="E1484" s="3" t="str">
        <f>INDEX('Player Data'!A:D,MATCH(D1484,'Player Data'!A:A,0),3)</f>
        <v>LAD</v>
      </c>
      <c r="F1484" s="3" t="str">
        <f>INDEX('Player Data'!A:D,MATCH('Draft Data'!D1484,'Player Data'!A:A,0),4)</f>
        <v>3B</v>
      </c>
      <c r="G1484" s="3">
        <f>INDEX('Player Data'!A:D,MATCH(D1484,'Player Data'!A:A,0),2)</f>
        <v>164</v>
      </c>
      <c r="H1484" s="3">
        <f t="shared" si="23"/>
        <v>19</v>
      </c>
      <c r="I1484" s="3">
        <f>VLOOKUP(B1484,Reference!$B$4:$C$29,2,1)</f>
        <v>19</v>
      </c>
    </row>
    <row r="1485" spans="1:9" x14ac:dyDescent="0.2">
      <c r="A1485" s="6">
        <v>6</v>
      </c>
      <c r="B1485" s="4">
        <v>184</v>
      </c>
      <c r="C1485" s="4" t="s">
        <v>750</v>
      </c>
      <c r="D1485" s="5" t="s">
        <v>189</v>
      </c>
      <c r="E1485" s="3" t="str">
        <f>INDEX('Player Data'!A:D,MATCH(D1485,'Player Data'!A:A,0),3)</f>
        <v>STL</v>
      </c>
      <c r="F1485" s="3" t="str">
        <f>INDEX('Player Data'!A:D,MATCH('Draft Data'!D1485,'Player Data'!A:A,0),4)</f>
        <v>OF</v>
      </c>
      <c r="G1485" s="3">
        <f>INDEX('Player Data'!A:D,MATCH(D1485,'Player Data'!A:A,0),2)</f>
        <v>182</v>
      </c>
      <c r="H1485" s="3">
        <f t="shared" si="23"/>
        <v>2</v>
      </c>
      <c r="I1485" s="3">
        <f>VLOOKUP(B1485,Reference!$B$4:$C$29,2,1)</f>
        <v>19</v>
      </c>
    </row>
    <row r="1486" spans="1:9" x14ac:dyDescent="0.2">
      <c r="A1486" s="6">
        <v>6</v>
      </c>
      <c r="B1486" s="4">
        <v>185</v>
      </c>
      <c r="C1486" s="4" t="s">
        <v>751</v>
      </c>
      <c r="D1486" s="5" t="s">
        <v>193</v>
      </c>
      <c r="E1486" s="3" t="str">
        <f>INDEX('Player Data'!A:D,MATCH(D1486,'Player Data'!A:A,0),3)</f>
        <v>LAA</v>
      </c>
      <c r="F1486" s="3" t="str">
        <f>INDEX('Player Data'!A:D,MATCH('Draft Data'!D1486,'Player Data'!A:A,0),4)</f>
        <v>1B</v>
      </c>
      <c r="G1486" s="3">
        <f>INDEX('Player Data'!A:D,MATCH(D1486,'Player Data'!A:A,0),2)</f>
        <v>168</v>
      </c>
      <c r="H1486" s="3">
        <f t="shared" si="23"/>
        <v>17</v>
      </c>
      <c r="I1486" s="3">
        <f>VLOOKUP(B1486,Reference!$B$4:$C$29,2,1)</f>
        <v>19</v>
      </c>
    </row>
    <row r="1487" spans="1:9" x14ac:dyDescent="0.2">
      <c r="A1487" s="6">
        <v>6</v>
      </c>
      <c r="B1487" s="4">
        <v>186</v>
      </c>
      <c r="C1487" s="4" t="s">
        <v>752</v>
      </c>
      <c r="D1487" s="5" t="s">
        <v>755</v>
      </c>
      <c r="E1487" s="3" t="e">
        <f>INDEX('Player Data'!A:D,MATCH(D1487,'Player Data'!A:A,0),3)</f>
        <v>#N/A</v>
      </c>
      <c r="F1487" s="3" t="e">
        <f>INDEX('Player Data'!A:D,MATCH('Draft Data'!D1487,'Player Data'!A:A,0),4)</f>
        <v>#N/A</v>
      </c>
      <c r="G1487" s="3" t="e">
        <f>INDEX('Player Data'!A:D,MATCH(D1487,'Player Data'!A:A,0),2)</f>
        <v>#N/A</v>
      </c>
      <c r="H1487" s="3" t="e">
        <f t="shared" si="23"/>
        <v>#N/A</v>
      </c>
      <c r="I1487" s="3">
        <f>VLOOKUP(B1487,Reference!$B$4:$C$29,2,1)</f>
        <v>19</v>
      </c>
    </row>
    <row r="1488" spans="1:9" x14ac:dyDescent="0.2">
      <c r="A1488" s="6">
        <v>6</v>
      </c>
      <c r="B1488" s="4">
        <v>187</v>
      </c>
      <c r="C1488" s="4" t="s">
        <v>325</v>
      </c>
      <c r="D1488" s="5" t="s">
        <v>187</v>
      </c>
      <c r="E1488" s="3" t="str">
        <f>INDEX('Player Data'!A:D,MATCH(D1488,'Player Data'!A:A,0),3)</f>
        <v>MIN</v>
      </c>
      <c r="F1488" s="3" t="str">
        <f>INDEX('Player Data'!A:D,MATCH('Draft Data'!D1488,'Player Data'!A:A,0),4)</f>
        <v>RP</v>
      </c>
      <c r="G1488" s="3">
        <f>INDEX('Player Data'!A:D,MATCH(D1488,'Player Data'!A:A,0),2)</f>
        <v>185</v>
      </c>
      <c r="H1488" s="3">
        <f t="shared" si="23"/>
        <v>2</v>
      </c>
      <c r="I1488" s="3">
        <f>VLOOKUP(B1488,Reference!$B$4:$C$29,2,1)</f>
        <v>19</v>
      </c>
    </row>
    <row r="1489" spans="1:9" x14ac:dyDescent="0.2">
      <c r="A1489" s="6">
        <v>6</v>
      </c>
      <c r="B1489" s="4">
        <v>188</v>
      </c>
      <c r="C1489" s="4" t="s">
        <v>6</v>
      </c>
      <c r="D1489" s="5" t="s">
        <v>190</v>
      </c>
      <c r="E1489" s="3" t="str">
        <f>INDEX('Player Data'!A:D,MATCH(D1489,'Player Data'!A:A,0),3)</f>
        <v>BAL</v>
      </c>
      <c r="F1489" s="3" t="str">
        <f>INDEX('Player Data'!A:D,MATCH('Draft Data'!D1489,'Player Data'!A:A,0),4)</f>
        <v>OF</v>
      </c>
      <c r="G1489" s="3">
        <f>INDEX('Player Data'!A:D,MATCH(D1489,'Player Data'!A:A,0),2)</f>
        <v>186</v>
      </c>
      <c r="H1489" s="3">
        <f t="shared" si="23"/>
        <v>2</v>
      </c>
      <c r="I1489" s="3">
        <f>VLOOKUP(B1489,Reference!$B$4:$C$29,2,1)</f>
        <v>19</v>
      </c>
    </row>
    <row r="1490" spans="1:9" x14ac:dyDescent="0.2">
      <c r="A1490" s="6">
        <v>6</v>
      </c>
      <c r="B1490" s="4">
        <v>189</v>
      </c>
      <c r="C1490" s="4" t="s">
        <v>753</v>
      </c>
      <c r="D1490" s="5" t="s">
        <v>198</v>
      </c>
      <c r="E1490" s="3" t="str">
        <f>INDEX('Player Data'!A:D,MATCH(D1490,'Player Data'!A:A,0),3)</f>
        <v>STL</v>
      </c>
      <c r="F1490" s="3" t="str">
        <f>INDEX('Player Data'!A:D,MATCH('Draft Data'!D1490,'Player Data'!A:A,0),4)</f>
        <v>SS</v>
      </c>
      <c r="G1490" s="3">
        <f>INDEX('Player Data'!A:D,MATCH(D1490,'Player Data'!A:A,0),2)</f>
        <v>181</v>
      </c>
      <c r="H1490" s="3">
        <f t="shared" si="23"/>
        <v>8</v>
      </c>
      <c r="I1490" s="3">
        <f>VLOOKUP(B1490,Reference!$B$4:$C$29,2,1)</f>
        <v>19</v>
      </c>
    </row>
    <row r="1491" spans="1:9" x14ac:dyDescent="0.2">
      <c r="A1491" s="6">
        <v>6</v>
      </c>
      <c r="B1491" s="4">
        <v>190</v>
      </c>
      <c r="C1491" s="4" t="s">
        <v>754</v>
      </c>
      <c r="D1491" s="5" t="s">
        <v>201</v>
      </c>
      <c r="E1491" s="3" t="str">
        <f>INDEX('Player Data'!A:D,MATCH(D1491,'Player Data'!A:A,0),3)</f>
        <v>MIA</v>
      </c>
      <c r="F1491" s="3" t="str">
        <f>INDEX('Player Data'!A:D,MATCH('Draft Data'!D1491,'Player Data'!A:A,0),4)</f>
        <v>SP</v>
      </c>
      <c r="G1491" s="3">
        <f>INDEX('Player Data'!A:D,MATCH(D1491,'Player Data'!A:A,0),2)</f>
        <v>195</v>
      </c>
      <c r="H1491" s="3">
        <f t="shared" si="23"/>
        <v>-5</v>
      </c>
      <c r="I1491" s="3">
        <f>VLOOKUP(B1491,Reference!$B$4:$C$29,2,1)</f>
        <v>19</v>
      </c>
    </row>
    <row r="1492" spans="1:9" x14ac:dyDescent="0.2">
      <c r="A1492" s="6">
        <v>6</v>
      </c>
      <c r="B1492" s="4">
        <v>191</v>
      </c>
      <c r="C1492" s="4" t="s">
        <v>754</v>
      </c>
      <c r="D1492" s="5" t="s">
        <v>204</v>
      </c>
      <c r="E1492" s="3" t="str">
        <f>INDEX('Player Data'!A:D,MATCH(D1492,'Player Data'!A:A,0),3)</f>
        <v>LAD</v>
      </c>
      <c r="F1492" s="3" t="str">
        <f>INDEX('Player Data'!A:D,MATCH('Draft Data'!D1492,'Player Data'!A:A,0),4)</f>
        <v>SP</v>
      </c>
      <c r="G1492" s="3">
        <f>INDEX('Player Data'!A:D,MATCH(D1492,'Player Data'!A:A,0),2)</f>
        <v>202</v>
      </c>
      <c r="H1492" s="3">
        <f t="shared" si="23"/>
        <v>-11</v>
      </c>
      <c r="I1492" s="3">
        <f>VLOOKUP(B1492,Reference!$B$4:$C$29,2,1)</f>
        <v>20</v>
      </c>
    </row>
    <row r="1493" spans="1:9" x14ac:dyDescent="0.2">
      <c r="A1493" s="6">
        <v>6</v>
      </c>
      <c r="B1493" s="4">
        <v>192</v>
      </c>
      <c r="C1493" s="4" t="s">
        <v>753</v>
      </c>
      <c r="D1493" s="5" t="s">
        <v>202</v>
      </c>
      <c r="E1493" s="3" t="str">
        <f>INDEX('Player Data'!A:D,MATCH(D1493,'Player Data'!A:A,0),3)</f>
        <v>ATL</v>
      </c>
      <c r="F1493" s="3" t="str">
        <f>INDEX('Player Data'!A:D,MATCH('Draft Data'!D1493,'Player Data'!A:A,0),4)</f>
        <v>3B</v>
      </c>
      <c r="G1493" s="3">
        <f>INDEX('Player Data'!A:D,MATCH(D1493,'Player Data'!A:A,0),2)</f>
        <v>170</v>
      </c>
      <c r="H1493" s="3">
        <f t="shared" si="23"/>
        <v>22</v>
      </c>
      <c r="I1493" s="3">
        <f>VLOOKUP(B1493,Reference!$B$4:$C$29,2,1)</f>
        <v>20</v>
      </c>
    </row>
    <row r="1494" spans="1:9" x14ac:dyDescent="0.2">
      <c r="A1494" s="6">
        <v>6</v>
      </c>
      <c r="B1494" s="4">
        <v>193</v>
      </c>
      <c r="C1494" s="4" t="s">
        <v>6</v>
      </c>
      <c r="D1494" s="5" t="s">
        <v>197</v>
      </c>
      <c r="E1494" s="3" t="str">
        <f>INDEX('Player Data'!A:D,MATCH(D1494,'Player Data'!A:A,0),3)</f>
        <v>KC</v>
      </c>
      <c r="F1494" s="3" t="str">
        <f>INDEX('Player Data'!A:D,MATCH('Draft Data'!D1494,'Player Data'!A:A,0),4)</f>
        <v>OF</v>
      </c>
      <c r="G1494" s="3">
        <f>INDEX('Player Data'!A:D,MATCH(D1494,'Player Data'!A:A,0),2)</f>
        <v>188</v>
      </c>
      <c r="H1494" s="3">
        <f t="shared" si="23"/>
        <v>5</v>
      </c>
      <c r="I1494" s="3">
        <f>VLOOKUP(B1494,Reference!$B$4:$C$29,2,1)</f>
        <v>20</v>
      </c>
    </row>
    <row r="1495" spans="1:9" x14ac:dyDescent="0.2">
      <c r="A1495" s="6">
        <v>6</v>
      </c>
      <c r="B1495" s="4">
        <v>194</v>
      </c>
      <c r="C1495" s="4" t="s">
        <v>325</v>
      </c>
      <c r="D1495" s="5" t="s">
        <v>191</v>
      </c>
      <c r="E1495" s="3" t="str">
        <f>INDEX('Player Data'!A:D,MATCH(D1495,'Player Data'!A:A,0),3)</f>
        <v>SD</v>
      </c>
      <c r="F1495" s="3" t="str">
        <f>INDEX('Player Data'!A:D,MATCH('Draft Data'!D1495,'Player Data'!A:A,0),4)</f>
        <v>RP</v>
      </c>
      <c r="G1495" s="3">
        <f>INDEX('Player Data'!A:D,MATCH(D1495,'Player Data'!A:A,0),2)</f>
        <v>187</v>
      </c>
      <c r="H1495" s="3">
        <f t="shared" si="23"/>
        <v>7</v>
      </c>
      <c r="I1495" s="3">
        <f>VLOOKUP(B1495,Reference!$B$4:$C$29,2,1)</f>
        <v>20</v>
      </c>
    </row>
    <row r="1496" spans="1:9" x14ac:dyDescent="0.2">
      <c r="A1496" s="6">
        <v>6</v>
      </c>
      <c r="B1496" s="4">
        <v>195</v>
      </c>
      <c r="C1496" s="4" t="s">
        <v>752</v>
      </c>
      <c r="D1496" s="5" t="s">
        <v>221</v>
      </c>
      <c r="E1496" s="3" t="str">
        <f>INDEX('Player Data'!A:D,MATCH(D1496,'Player Data'!A:A,0),3)</f>
        <v>ARI</v>
      </c>
      <c r="F1496" s="3" t="str">
        <f>INDEX('Player Data'!A:D,MATCH('Draft Data'!D1496,'Player Data'!A:A,0),4)</f>
        <v>OF</v>
      </c>
      <c r="G1496" s="3">
        <f>INDEX('Player Data'!A:D,MATCH(D1496,'Player Data'!A:A,0),2)</f>
        <v>213</v>
      </c>
      <c r="H1496" s="3">
        <f t="shared" si="23"/>
        <v>-18</v>
      </c>
      <c r="I1496" s="3">
        <f>VLOOKUP(B1496,Reference!$B$4:$C$29,2,1)</f>
        <v>20</v>
      </c>
    </row>
    <row r="1497" spans="1:9" x14ac:dyDescent="0.2">
      <c r="A1497" s="6">
        <v>6</v>
      </c>
      <c r="B1497" s="4">
        <v>196</v>
      </c>
      <c r="C1497" s="4" t="s">
        <v>751</v>
      </c>
      <c r="D1497" s="5" t="s">
        <v>192</v>
      </c>
      <c r="E1497" s="3" t="str">
        <f>INDEX('Player Data'!A:D,MATCH(D1497,'Player Data'!A:A,0),3)</f>
        <v>CLE</v>
      </c>
      <c r="F1497" s="3" t="str">
        <f>INDEX('Player Data'!A:D,MATCH('Draft Data'!D1497,'Player Data'!A:A,0),4)</f>
        <v>SP</v>
      </c>
      <c r="G1497" s="3">
        <f>INDEX('Player Data'!A:D,MATCH(D1497,'Player Data'!A:A,0),2)</f>
        <v>189</v>
      </c>
      <c r="H1497" s="3">
        <f t="shared" si="23"/>
        <v>7</v>
      </c>
      <c r="I1497" s="3">
        <f>VLOOKUP(B1497,Reference!$B$4:$C$29,2,1)</f>
        <v>20</v>
      </c>
    </row>
    <row r="1498" spans="1:9" x14ac:dyDescent="0.2">
      <c r="A1498" s="6">
        <v>6</v>
      </c>
      <c r="B1498" s="4">
        <v>197</v>
      </c>
      <c r="C1498" s="4" t="s">
        <v>750</v>
      </c>
      <c r="D1498" s="5" t="s">
        <v>205</v>
      </c>
      <c r="E1498" s="3" t="str">
        <f>INDEX('Player Data'!A:D,MATCH(D1498,'Player Data'!A:A,0),3)</f>
        <v>MIN</v>
      </c>
      <c r="F1498" s="3" t="str">
        <f>INDEX('Player Data'!A:D,MATCH('Draft Data'!D1498,'Player Data'!A:A,0),4)</f>
        <v>3B</v>
      </c>
      <c r="G1498" s="3">
        <f>INDEX('Player Data'!A:D,MATCH(D1498,'Player Data'!A:A,0),2)</f>
        <v>174</v>
      </c>
      <c r="H1498" s="3">
        <f t="shared" si="23"/>
        <v>23</v>
      </c>
      <c r="I1498" s="3">
        <f>VLOOKUP(B1498,Reference!$B$4:$C$29,2,1)</f>
        <v>20</v>
      </c>
    </row>
    <row r="1499" spans="1:9" x14ac:dyDescent="0.2">
      <c r="A1499" s="6">
        <v>6</v>
      </c>
      <c r="B1499" s="4">
        <v>198</v>
      </c>
      <c r="C1499" s="4" t="s">
        <v>749</v>
      </c>
      <c r="D1499" s="5" t="s">
        <v>195</v>
      </c>
      <c r="E1499" s="3" t="str">
        <f>INDEX('Player Data'!A:D,MATCH(D1499,'Player Data'!A:A,0),3)</f>
        <v>BOS</v>
      </c>
      <c r="F1499" s="3" t="str">
        <f>INDEX('Player Data'!A:D,MATCH('Draft Data'!D1499,'Player Data'!A:A,0),4)</f>
        <v>RP</v>
      </c>
      <c r="G1499" s="3">
        <f>INDEX('Player Data'!A:D,MATCH(D1499,'Player Data'!A:A,0),2)</f>
        <v>192</v>
      </c>
      <c r="H1499" s="3">
        <f t="shared" si="23"/>
        <v>6</v>
      </c>
      <c r="I1499" s="3">
        <f>VLOOKUP(B1499,Reference!$B$4:$C$29,2,1)</f>
        <v>20</v>
      </c>
    </row>
    <row r="1500" spans="1:9" x14ac:dyDescent="0.2">
      <c r="A1500" s="6">
        <v>6</v>
      </c>
      <c r="B1500" s="4">
        <v>199</v>
      </c>
      <c r="C1500" s="4" t="s">
        <v>748</v>
      </c>
      <c r="D1500" s="5" t="s">
        <v>196</v>
      </c>
      <c r="E1500" s="3" t="str">
        <f>INDEX('Player Data'!A:D,MATCH(D1500,'Player Data'!A:A,0),3)</f>
        <v>LAA</v>
      </c>
      <c r="F1500" s="3" t="str">
        <f>INDEX('Player Data'!A:D,MATCH('Draft Data'!D1500,'Player Data'!A:A,0),4)</f>
        <v>SP</v>
      </c>
      <c r="G1500" s="3">
        <f>INDEX('Player Data'!A:D,MATCH(D1500,'Player Data'!A:A,0),2)</f>
        <v>193</v>
      </c>
      <c r="H1500" s="3">
        <f t="shared" si="23"/>
        <v>6</v>
      </c>
      <c r="I1500" s="3">
        <f>VLOOKUP(B1500,Reference!$B$4:$C$29,2,1)</f>
        <v>20</v>
      </c>
    </row>
    <row r="1501" spans="1:9" x14ac:dyDescent="0.2">
      <c r="A1501" s="6">
        <v>6</v>
      </c>
      <c r="B1501" s="4">
        <v>200</v>
      </c>
      <c r="C1501" s="4" t="s">
        <v>747</v>
      </c>
      <c r="D1501" s="5" t="s">
        <v>251</v>
      </c>
      <c r="E1501" s="3" t="str">
        <f>INDEX('Player Data'!A:D,MATCH(D1501,'Player Data'!A:A,0),3)</f>
        <v>PIT</v>
      </c>
      <c r="F1501" s="3" t="str">
        <f>INDEX('Player Data'!A:D,MATCH('Draft Data'!D1501,'Player Data'!A:A,0),4)</f>
        <v>OF</v>
      </c>
      <c r="G1501" s="3">
        <f>INDEX('Player Data'!A:D,MATCH(D1501,'Player Data'!A:A,0),2)</f>
        <v>243</v>
      </c>
      <c r="H1501" s="3">
        <f t="shared" si="23"/>
        <v>-43</v>
      </c>
      <c r="I1501" s="3">
        <f>VLOOKUP(B1501,Reference!$B$4:$C$29,2,1)</f>
        <v>20</v>
      </c>
    </row>
    <row r="1502" spans="1:9" x14ac:dyDescent="0.2">
      <c r="A1502" s="6">
        <v>6</v>
      </c>
      <c r="B1502" s="4">
        <v>201</v>
      </c>
      <c r="C1502" s="4" t="s">
        <v>747</v>
      </c>
      <c r="D1502" s="5" t="s">
        <v>209</v>
      </c>
      <c r="E1502" s="3" t="str">
        <f>INDEX('Player Data'!A:D,MATCH(D1502,'Player Data'!A:A,0),3)</f>
        <v>MIN</v>
      </c>
      <c r="F1502" s="3" t="str">
        <f>INDEX('Player Data'!A:D,MATCH('Draft Data'!D1502,'Player Data'!A:A,0),4)</f>
        <v>RP</v>
      </c>
      <c r="G1502" s="3">
        <f>INDEX('Player Data'!A:D,MATCH(D1502,'Player Data'!A:A,0),2)</f>
        <v>206</v>
      </c>
      <c r="H1502" s="3">
        <f t="shared" si="23"/>
        <v>-5</v>
      </c>
      <c r="I1502" s="3">
        <f>VLOOKUP(B1502,Reference!$B$4:$C$29,2,1)</f>
        <v>21</v>
      </c>
    </row>
    <row r="1503" spans="1:9" x14ac:dyDescent="0.2">
      <c r="A1503" s="6">
        <v>6</v>
      </c>
      <c r="B1503" s="4">
        <v>202</v>
      </c>
      <c r="C1503" s="4" t="s">
        <v>748</v>
      </c>
      <c r="D1503" s="5" t="s">
        <v>203</v>
      </c>
      <c r="E1503" s="3" t="str">
        <f>INDEX('Player Data'!A:D,MATCH(D1503,'Player Data'!A:A,0),3)</f>
        <v>OAK</v>
      </c>
      <c r="F1503" s="3" t="str">
        <f>INDEX('Player Data'!A:D,MATCH('Draft Data'!D1503,'Player Data'!A:A,0),4)</f>
        <v>SP</v>
      </c>
      <c r="G1503" s="3">
        <f>INDEX('Player Data'!A:D,MATCH(D1503,'Player Data'!A:A,0),2)</f>
        <v>197</v>
      </c>
      <c r="H1503" s="3">
        <f t="shared" si="23"/>
        <v>5</v>
      </c>
      <c r="I1503" s="3">
        <f>VLOOKUP(B1503,Reference!$B$4:$C$29,2,1)</f>
        <v>21</v>
      </c>
    </row>
    <row r="1504" spans="1:9" x14ac:dyDescent="0.2">
      <c r="A1504" s="6">
        <v>6</v>
      </c>
      <c r="B1504" s="4">
        <v>203</v>
      </c>
      <c r="C1504" s="4" t="s">
        <v>749</v>
      </c>
      <c r="D1504" s="5" t="s">
        <v>207</v>
      </c>
      <c r="E1504" s="3" t="str">
        <f>INDEX('Player Data'!A:D,MATCH(D1504,'Player Data'!A:A,0),3)</f>
        <v>CHC</v>
      </c>
      <c r="F1504" s="3" t="str">
        <f>INDEX('Player Data'!A:D,MATCH('Draft Data'!D1504,'Player Data'!A:A,0),4)</f>
        <v>RP</v>
      </c>
      <c r="G1504" s="3">
        <f>INDEX('Player Data'!A:D,MATCH(D1504,'Player Data'!A:A,0),2)</f>
        <v>200</v>
      </c>
      <c r="H1504" s="3">
        <f t="shared" si="23"/>
        <v>3</v>
      </c>
      <c r="I1504" s="3">
        <f>VLOOKUP(B1504,Reference!$B$4:$C$29,2,1)</f>
        <v>21</v>
      </c>
    </row>
    <row r="1505" spans="1:9" x14ac:dyDescent="0.2">
      <c r="A1505" s="6">
        <v>6</v>
      </c>
      <c r="B1505" s="4">
        <v>204</v>
      </c>
      <c r="C1505" s="4" t="s">
        <v>750</v>
      </c>
      <c r="D1505" s="5" t="s">
        <v>206</v>
      </c>
      <c r="E1505" s="3" t="str">
        <f>INDEX('Player Data'!A:D,MATCH(D1505,'Player Data'!A:A,0),3)</f>
        <v>CWS</v>
      </c>
      <c r="F1505" s="3" t="str">
        <f>INDEX('Player Data'!A:D,MATCH('Draft Data'!D1505,'Player Data'!A:A,0),4)</f>
        <v>SP</v>
      </c>
      <c r="G1505" s="3">
        <f>INDEX('Player Data'!A:D,MATCH(D1505,'Player Data'!A:A,0),2)</f>
        <v>203</v>
      </c>
      <c r="H1505" s="3">
        <f t="shared" si="23"/>
        <v>1</v>
      </c>
      <c r="I1505" s="3">
        <f>VLOOKUP(B1505,Reference!$B$4:$C$29,2,1)</f>
        <v>21</v>
      </c>
    </row>
    <row r="1506" spans="1:9" x14ac:dyDescent="0.2">
      <c r="A1506" s="6">
        <v>6</v>
      </c>
      <c r="B1506" s="4">
        <v>205</v>
      </c>
      <c r="C1506" s="4" t="s">
        <v>751</v>
      </c>
      <c r="D1506" s="5" t="s">
        <v>208</v>
      </c>
      <c r="E1506" s="3" t="str">
        <f>INDEX('Player Data'!A:D,MATCH(D1506,'Player Data'!A:A,0),3)</f>
        <v>BOS</v>
      </c>
      <c r="F1506" s="3" t="str">
        <f>INDEX('Player Data'!A:D,MATCH('Draft Data'!D1506,'Player Data'!A:A,0),4)</f>
        <v>SP</v>
      </c>
      <c r="G1506" s="3">
        <f>INDEX('Player Data'!A:D,MATCH(D1506,'Player Data'!A:A,0),2)</f>
        <v>204</v>
      </c>
      <c r="H1506" s="3">
        <f t="shared" si="23"/>
        <v>1</v>
      </c>
      <c r="I1506" s="3">
        <f>VLOOKUP(B1506,Reference!$B$4:$C$29,2,1)</f>
        <v>21</v>
      </c>
    </row>
    <row r="1507" spans="1:9" x14ac:dyDescent="0.2">
      <c r="A1507" s="6">
        <v>6</v>
      </c>
      <c r="B1507" s="4">
        <v>206</v>
      </c>
      <c r="C1507" s="4" t="s">
        <v>752</v>
      </c>
      <c r="D1507" s="5" t="s">
        <v>261</v>
      </c>
      <c r="E1507" s="3" t="str">
        <f>INDEX('Player Data'!A:D,MATCH(D1507,'Player Data'!A:A,0),3)</f>
        <v>TOR</v>
      </c>
      <c r="F1507" s="3" t="str">
        <f>INDEX('Player Data'!A:D,MATCH('Draft Data'!D1507,'Player Data'!A:A,0),4)</f>
        <v>OF</v>
      </c>
      <c r="G1507" s="3">
        <f>INDEX('Player Data'!A:D,MATCH(D1507,'Player Data'!A:A,0),2)</f>
        <v>255</v>
      </c>
      <c r="H1507" s="3">
        <f t="shared" si="23"/>
        <v>-49</v>
      </c>
      <c r="I1507" s="3">
        <f>VLOOKUP(B1507,Reference!$B$4:$C$29,2,1)</f>
        <v>21</v>
      </c>
    </row>
    <row r="1508" spans="1:9" x14ac:dyDescent="0.2">
      <c r="A1508" s="6">
        <v>6</v>
      </c>
      <c r="B1508" s="4">
        <v>207</v>
      </c>
      <c r="C1508" s="4" t="s">
        <v>325</v>
      </c>
      <c r="D1508" s="5" t="s">
        <v>199</v>
      </c>
      <c r="E1508" s="3" t="str">
        <f>INDEX('Player Data'!A:D,MATCH(D1508,'Player Data'!A:A,0),3)</f>
        <v>LAD</v>
      </c>
      <c r="F1508" s="3" t="str">
        <f>INDEX('Player Data'!A:D,MATCH('Draft Data'!D1508,'Player Data'!A:A,0),4)</f>
        <v>OF/2B/SS</v>
      </c>
      <c r="G1508" s="3">
        <f>INDEX('Player Data'!A:D,MATCH(D1508,'Player Data'!A:A,0),2)</f>
        <v>194</v>
      </c>
      <c r="H1508" s="3">
        <f t="shared" si="23"/>
        <v>13</v>
      </c>
      <c r="I1508" s="3">
        <f>VLOOKUP(B1508,Reference!$B$4:$C$29,2,1)</f>
        <v>21</v>
      </c>
    </row>
    <row r="1509" spans="1:9" x14ac:dyDescent="0.2">
      <c r="A1509" s="6">
        <v>6</v>
      </c>
      <c r="B1509" s="4">
        <v>208</v>
      </c>
      <c r="C1509" s="4" t="s">
        <v>6</v>
      </c>
      <c r="D1509" s="5" t="s">
        <v>216</v>
      </c>
      <c r="E1509" s="3" t="str">
        <f>INDEX('Player Data'!A:D,MATCH(D1509,'Player Data'!A:A,0),3)</f>
        <v>MIL</v>
      </c>
      <c r="F1509" s="3" t="str">
        <f>INDEX('Player Data'!A:D,MATCH('Draft Data'!D1509,'Player Data'!A:A,0),4)</f>
        <v>OF</v>
      </c>
      <c r="G1509" s="3">
        <f>INDEX('Player Data'!A:D,MATCH(D1509,'Player Data'!A:A,0),2)</f>
        <v>201</v>
      </c>
      <c r="H1509" s="3">
        <f t="shared" si="23"/>
        <v>7</v>
      </c>
      <c r="I1509" s="3">
        <f>VLOOKUP(B1509,Reference!$B$4:$C$29,2,1)</f>
        <v>21</v>
      </c>
    </row>
    <row r="1510" spans="1:9" x14ac:dyDescent="0.2">
      <c r="A1510" s="6">
        <v>6</v>
      </c>
      <c r="B1510" s="4">
        <v>209</v>
      </c>
      <c r="C1510" s="4" t="s">
        <v>753</v>
      </c>
      <c r="D1510" s="5" t="s">
        <v>211</v>
      </c>
      <c r="E1510" s="3" t="str">
        <f>INDEX('Player Data'!A:D,MATCH(D1510,'Player Data'!A:A,0),3)</f>
        <v>PHI</v>
      </c>
      <c r="F1510" s="3" t="str">
        <f>INDEX('Player Data'!A:D,MATCH('Draft Data'!D1510,'Player Data'!A:A,0),4)</f>
        <v>SP</v>
      </c>
      <c r="G1510" s="3">
        <f>INDEX('Player Data'!A:D,MATCH(D1510,'Player Data'!A:A,0),2)</f>
        <v>208</v>
      </c>
      <c r="H1510" s="3">
        <f t="shared" si="23"/>
        <v>1</v>
      </c>
      <c r="I1510" s="3">
        <f>VLOOKUP(B1510,Reference!$B$4:$C$29,2,1)</f>
        <v>21</v>
      </c>
    </row>
    <row r="1511" spans="1:9" x14ac:dyDescent="0.2">
      <c r="A1511" s="6">
        <v>6</v>
      </c>
      <c r="B1511" s="4">
        <v>210</v>
      </c>
      <c r="C1511" s="4" t="s">
        <v>754</v>
      </c>
      <c r="D1511" s="5" t="s">
        <v>245</v>
      </c>
      <c r="E1511" s="3" t="str">
        <f>INDEX('Player Data'!A:D,MATCH(D1511,'Player Data'!A:A,0),3)</f>
        <v>LAD</v>
      </c>
      <c r="F1511" s="3" t="str">
        <f>INDEX('Player Data'!A:D,MATCH('Draft Data'!D1511,'Player Data'!A:A,0),4)</f>
        <v>SP</v>
      </c>
      <c r="G1511" s="3">
        <f>INDEX('Player Data'!A:D,MATCH(D1511,'Player Data'!A:A,0),2)</f>
        <v>234</v>
      </c>
      <c r="H1511" s="3">
        <f t="shared" si="23"/>
        <v>-24</v>
      </c>
      <c r="I1511" s="3">
        <f>VLOOKUP(B1511,Reference!$B$4:$C$29,2,1)</f>
        <v>21</v>
      </c>
    </row>
    <row r="1512" spans="1:9" x14ac:dyDescent="0.2">
      <c r="A1512" s="6">
        <v>6</v>
      </c>
      <c r="B1512" s="4">
        <v>211</v>
      </c>
      <c r="C1512" s="4" t="s">
        <v>754</v>
      </c>
      <c r="D1512" s="5" t="s">
        <v>330</v>
      </c>
      <c r="E1512" s="3" t="str">
        <f>INDEX('Player Data'!A:D,MATCH(D1512,'Player Data'!A:A,0),3)</f>
        <v>NYM</v>
      </c>
      <c r="F1512" s="3" t="str">
        <f>INDEX('Player Data'!A:D,MATCH('Draft Data'!D1512,'Player Data'!A:A,0),4)</f>
        <v>SP</v>
      </c>
      <c r="G1512" s="3">
        <f>INDEX('Player Data'!A:D,MATCH(D1512,'Player Data'!A:A,0),2)</f>
        <v>265</v>
      </c>
      <c r="H1512" s="3">
        <f t="shared" si="23"/>
        <v>-54</v>
      </c>
      <c r="I1512" s="3">
        <f>VLOOKUP(B1512,Reference!$B$4:$C$29,2,1)</f>
        <v>22</v>
      </c>
    </row>
    <row r="1513" spans="1:9" x14ac:dyDescent="0.2">
      <c r="A1513" s="6">
        <v>6</v>
      </c>
      <c r="B1513" s="4">
        <v>212</v>
      </c>
      <c r="C1513" s="4" t="s">
        <v>753</v>
      </c>
      <c r="D1513" s="5" t="s">
        <v>213</v>
      </c>
      <c r="E1513" s="3" t="str">
        <f>INDEX('Player Data'!A:D,MATCH(D1513,'Player Data'!A:A,0),3)</f>
        <v>PIT</v>
      </c>
      <c r="F1513" s="3" t="str">
        <f>INDEX('Player Data'!A:D,MATCH('Draft Data'!D1513,'Player Data'!A:A,0),4)</f>
        <v>RP</v>
      </c>
      <c r="G1513" s="3">
        <f>INDEX('Player Data'!A:D,MATCH(D1513,'Player Data'!A:A,0),2)</f>
        <v>211</v>
      </c>
      <c r="H1513" s="3">
        <f t="shared" si="23"/>
        <v>1</v>
      </c>
      <c r="I1513" s="3">
        <f>VLOOKUP(B1513,Reference!$B$4:$C$29,2,1)</f>
        <v>22</v>
      </c>
    </row>
    <row r="1514" spans="1:9" x14ac:dyDescent="0.2">
      <c r="A1514" s="6">
        <v>6</v>
      </c>
      <c r="B1514" s="4">
        <v>213</v>
      </c>
      <c r="C1514" s="4" t="s">
        <v>6</v>
      </c>
      <c r="D1514" s="5" t="s">
        <v>223</v>
      </c>
      <c r="E1514" s="3" t="str">
        <f>INDEX('Player Data'!A:D,MATCH(D1514,'Player Data'!A:A,0),3)</f>
        <v>MIN</v>
      </c>
      <c r="F1514" s="3" t="str">
        <f>INDEX('Player Data'!A:D,MATCH('Draft Data'!D1514,'Player Data'!A:A,0),4)</f>
        <v>SS</v>
      </c>
      <c r="G1514" s="3">
        <f>INDEX('Player Data'!A:D,MATCH(D1514,'Player Data'!A:A,0),2)</f>
        <v>196</v>
      </c>
      <c r="H1514" s="3">
        <f t="shared" si="23"/>
        <v>17</v>
      </c>
      <c r="I1514" s="3">
        <f>VLOOKUP(B1514,Reference!$B$4:$C$29,2,1)</f>
        <v>22</v>
      </c>
    </row>
    <row r="1515" spans="1:9" x14ac:dyDescent="0.2">
      <c r="A1515" s="6">
        <v>6</v>
      </c>
      <c r="B1515" s="4">
        <v>214</v>
      </c>
      <c r="C1515" s="4" t="s">
        <v>325</v>
      </c>
      <c r="D1515" s="5" t="s">
        <v>218</v>
      </c>
      <c r="E1515" s="3" t="str">
        <f>INDEX('Player Data'!A:D,MATCH(D1515,'Player Data'!A:A,0),3)</f>
        <v>COL</v>
      </c>
      <c r="F1515" s="3" t="str">
        <f>INDEX('Player Data'!A:D,MATCH('Draft Data'!D1515,'Player Data'!A:A,0),4)</f>
        <v>OF</v>
      </c>
      <c r="G1515" s="3">
        <f>INDEX('Player Data'!A:D,MATCH(D1515,'Player Data'!A:A,0),2)</f>
        <v>205</v>
      </c>
      <c r="H1515" s="3">
        <f t="shared" si="23"/>
        <v>9</v>
      </c>
      <c r="I1515" s="3">
        <f>VLOOKUP(B1515,Reference!$B$4:$C$29,2,1)</f>
        <v>22</v>
      </c>
    </row>
    <row r="1516" spans="1:9" x14ac:dyDescent="0.2">
      <c r="A1516" s="6">
        <v>6</v>
      </c>
      <c r="B1516" s="4">
        <v>215</v>
      </c>
      <c r="C1516" s="4" t="s">
        <v>752</v>
      </c>
      <c r="D1516" s="5" t="s">
        <v>643</v>
      </c>
      <c r="E1516" s="3" t="str">
        <f>INDEX('Player Data'!A:D,MATCH(D1516,'Player Data'!A:A,0),3)</f>
        <v>ARI</v>
      </c>
      <c r="F1516" s="3" t="str">
        <f>INDEX('Player Data'!A:D,MATCH('Draft Data'!D1516,'Player Data'!A:A,0),4)</f>
        <v>RP</v>
      </c>
      <c r="G1516" s="3">
        <f>INDEX('Player Data'!A:D,MATCH(D1516,'Player Data'!A:A,0),2)</f>
        <v>266</v>
      </c>
      <c r="H1516" s="3">
        <f t="shared" si="23"/>
        <v>-51</v>
      </c>
      <c r="I1516" s="3">
        <f>VLOOKUP(B1516,Reference!$B$4:$C$29,2,1)</f>
        <v>22</v>
      </c>
    </row>
    <row r="1517" spans="1:9" x14ac:dyDescent="0.2">
      <c r="A1517" s="6">
        <v>6</v>
      </c>
      <c r="B1517" s="4">
        <v>216</v>
      </c>
      <c r="C1517" s="4" t="s">
        <v>751</v>
      </c>
      <c r="D1517" s="5" t="s">
        <v>225</v>
      </c>
      <c r="E1517" s="3" t="str">
        <f>INDEX('Player Data'!A:D,MATCH(D1517,'Player Data'!A:A,0),3)</f>
        <v>NYM</v>
      </c>
      <c r="F1517" s="3" t="str">
        <f>INDEX('Player Data'!A:D,MATCH('Draft Data'!D1517,'Player Data'!A:A,0),4)</f>
        <v>3B</v>
      </c>
      <c r="G1517" s="3">
        <f>INDEX('Player Data'!A:D,MATCH(D1517,'Player Data'!A:A,0),2)</f>
        <v>199</v>
      </c>
      <c r="H1517" s="3">
        <f t="shared" si="23"/>
        <v>17</v>
      </c>
      <c r="I1517" s="3">
        <f>VLOOKUP(B1517,Reference!$B$4:$C$29,2,1)</f>
        <v>22</v>
      </c>
    </row>
    <row r="1518" spans="1:9" x14ac:dyDescent="0.2">
      <c r="A1518" s="6">
        <v>6</v>
      </c>
      <c r="B1518" s="4">
        <v>217</v>
      </c>
      <c r="C1518" s="4" t="s">
        <v>750</v>
      </c>
      <c r="D1518" s="5" t="s">
        <v>214</v>
      </c>
      <c r="E1518" s="3" t="str">
        <f>INDEX('Player Data'!A:D,MATCH(D1518,'Player Data'!A:A,0),3)</f>
        <v>TOR</v>
      </c>
      <c r="F1518" s="3" t="str">
        <f>INDEX('Player Data'!A:D,MATCH('Draft Data'!D1518,'Player Data'!A:A,0),4)</f>
        <v>SP</v>
      </c>
      <c r="G1518" s="3">
        <f>INDEX('Player Data'!A:D,MATCH(D1518,'Player Data'!A:A,0),2)</f>
        <v>216</v>
      </c>
      <c r="H1518" s="3">
        <f t="shared" si="23"/>
        <v>1</v>
      </c>
      <c r="I1518" s="3">
        <f>VLOOKUP(B1518,Reference!$B$4:$C$29,2,1)</f>
        <v>22</v>
      </c>
    </row>
    <row r="1519" spans="1:9" x14ac:dyDescent="0.2">
      <c r="A1519" s="6">
        <v>6</v>
      </c>
      <c r="B1519" s="4">
        <v>218</v>
      </c>
      <c r="C1519" s="4" t="s">
        <v>749</v>
      </c>
      <c r="D1519" s="5" t="s">
        <v>215</v>
      </c>
      <c r="E1519" s="3" t="str">
        <f>INDEX('Player Data'!A:D,MATCH(D1519,'Player Data'!A:A,0),3)</f>
        <v>SEA</v>
      </c>
      <c r="F1519" s="3" t="str">
        <f>INDEX('Player Data'!A:D,MATCH('Draft Data'!D1519,'Player Data'!A:A,0),4)</f>
        <v>SP</v>
      </c>
      <c r="G1519" s="3">
        <f>INDEX('Player Data'!A:D,MATCH(D1519,'Player Data'!A:A,0),2)</f>
        <v>217</v>
      </c>
      <c r="H1519" s="3">
        <f t="shared" si="23"/>
        <v>1</v>
      </c>
      <c r="I1519" s="3">
        <f>VLOOKUP(B1519,Reference!$B$4:$C$29,2,1)</f>
        <v>22</v>
      </c>
    </row>
    <row r="1520" spans="1:9" x14ac:dyDescent="0.2">
      <c r="A1520" s="6">
        <v>6</v>
      </c>
      <c r="B1520" s="4">
        <v>219</v>
      </c>
      <c r="C1520" s="4" t="s">
        <v>748</v>
      </c>
      <c r="D1520" s="5" t="s">
        <v>226</v>
      </c>
      <c r="E1520" s="3" t="str">
        <f>INDEX('Player Data'!A:D,MATCH(D1520,'Player Data'!A:A,0),3)</f>
        <v>CIN</v>
      </c>
      <c r="F1520" s="3" t="str">
        <f>INDEX('Player Data'!A:D,MATCH('Draft Data'!D1520,'Player Data'!A:A,0),4)</f>
        <v>SP</v>
      </c>
      <c r="G1520" s="3">
        <f>INDEX('Player Data'!A:D,MATCH(D1520,'Player Data'!A:A,0),2)</f>
        <v>221</v>
      </c>
      <c r="H1520" s="3">
        <f t="shared" si="23"/>
        <v>-2</v>
      </c>
      <c r="I1520" s="3">
        <f>VLOOKUP(B1520,Reference!$B$4:$C$29,2,1)</f>
        <v>22</v>
      </c>
    </row>
    <row r="1521" spans="1:9" x14ac:dyDescent="0.2">
      <c r="A1521" s="6">
        <v>6</v>
      </c>
      <c r="B1521" s="4">
        <v>220</v>
      </c>
      <c r="C1521" s="4" t="s">
        <v>747</v>
      </c>
      <c r="D1521" s="5" t="s">
        <v>222</v>
      </c>
      <c r="E1521" s="3" t="str">
        <f>INDEX('Player Data'!A:D,MATCH(D1521,'Player Data'!A:A,0),3)</f>
        <v>BOS</v>
      </c>
      <c r="F1521" s="3" t="str">
        <f>INDEX('Player Data'!A:D,MATCH('Draft Data'!D1521,'Player Data'!A:A,0),4)</f>
        <v>SP</v>
      </c>
      <c r="G1521" s="3">
        <f>INDEX('Player Data'!A:D,MATCH(D1521,'Player Data'!A:A,0),2)</f>
        <v>227</v>
      </c>
      <c r="H1521" s="3">
        <f t="shared" si="23"/>
        <v>-7</v>
      </c>
      <c r="I1521" s="3">
        <f>VLOOKUP(B1521,Reference!$B$4:$C$29,2,1)</f>
        <v>22</v>
      </c>
    </row>
    <row r="1522" spans="1:9" x14ac:dyDescent="0.2">
      <c r="A1522" s="6">
        <v>6</v>
      </c>
      <c r="B1522" s="4">
        <v>221</v>
      </c>
      <c r="C1522" s="4" t="s">
        <v>747</v>
      </c>
      <c r="D1522" s="5" t="s">
        <v>282</v>
      </c>
      <c r="E1522" s="3" t="e">
        <f>INDEX('Player Data'!A:D,MATCH(D1522,'Player Data'!A:A,0),3)</f>
        <v>#N/A</v>
      </c>
      <c r="F1522" s="3" t="e">
        <f>INDEX('Player Data'!A:D,MATCH('Draft Data'!D1522,'Player Data'!A:A,0),4)</f>
        <v>#N/A</v>
      </c>
      <c r="G1522" s="3" t="e">
        <f>INDEX('Player Data'!A:D,MATCH(D1522,'Player Data'!A:A,0),2)</f>
        <v>#N/A</v>
      </c>
      <c r="H1522" s="3" t="e">
        <f t="shared" si="23"/>
        <v>#N/A</v>
      </c>
      <c r="I1522" s="3">
        <f>VLOOKUP(B1522,Reference!$B$4:$C$29,2,1)</f>
        <v>23</v>
      </c>
    </row>
    <row r="1523" spans="1:9" x14ac:dyDescent="0.2">
      <c r="A1523" s="6">
        <v>6</v>
      </c>
      <c r="B1523" s="4">
        <v>222</v>
      </c>
      <c r="C1523" s="4" t="s">
        <v>748</v>
      </c>
      <c r="D1523" s="5" t="s">
        <v>212</v>
      </c>
      <c r="E1523" s="3" t="str">
        <f>INDEX('Player Data'!A:D,MATCH(D1523,'Player Data'!A:A,0),3)</f>
        <v>LAA</v>
      </c>
      <c r="F1523" s="3" t="str">
        <f>INDEX('Player Data'!A:D,MATCH('Draft Data'!D1523,'Player Data'!A:A,0),4)</f>
        <v>SS/2B</v>
      </c>
      <c r="G1523" s="3">
        <f>INDEX('Player Data'!A:D,MATCH(D1523,'Player Data'!A:A,0),2)</f>
        <v>207</v>
      </c>
      <c r="H1523" s="3">
        <f t="shared" si="23"/>
        <v>15</v>
      </c>
      <c r="I1523" s="3">
        <f>VLOOKUP(B1523,Reference!$B$4:$C$29,2,1)</f>
        <v>23</v>
      </c>
    </row>
    <row r="1524" spans="1:9" x14ac:dyDescent="0.2">
      <c r="A1524" s="6">
        <v>6</v>
      </c>
      <c r="B1524" s="4">
        <v>223</v>
      </c>
      <c r="C1524" s="4" t="s">
        <v>749</v>
      </c>
      <c r="D1524" s="5" t="s">
        <v>220</v>
      </c>
      <c r="E1524" s="3" t="str">
        <f>INDEX('Player Data'!A:D,MATCH(D1524,'Player Data'!A:A,0),3)</f>
        <v>ARI</v>
      </c>
      <c r="F1524" s="3" t="str">
        <f>INDEX('Player Data'!A:D,MATCH('Draft Data'!D1524,'Player Data'!A:A,0),4)</f>
        <v>OF</v>
      </c>
      <c r="G1524" s="3">
        <f>INDEX('Player Data'!A:D,MATCH(D1524,'Player Data'!A:A,0),2)</f>
        <v>209</v>
      </c>
      <c r="H1524" s="3">
        <f t="shared" si="23"/>
        <v>14</v>
      </c>
      <c r="I1524" s="3">
        <f>VLOOKUP(B1524,Reference!$B$4:$C$29,2,1)</f>
        <v>23</v>
      </c>
    </row>
    <row r="1525" spans="1:9" x14ac:dyDescent="0.2">
      <c r="A1525" s="6">
        <v>6</v>
      </c>
      <c r="B1525" s="4">
        <v>224</v>
      </c>
      <c r="C1525" s="4" t="s">
        <v>750</v>
      </c>
      <c r="D1525" s="5" t="s">
        <v>217</v>
      </c>
      <c r="E1525" s="3" t="str">
        <f>INDEX('Player Data'!A:D,MATCH(D1525,'Player Data'!A:A,0),3)</f>
        <v>NYY</v>
      </c>
      <c r="F1525" s="3" t="str">
        <f>INDEX('Player Data'!A:D,MATCH('Draft Data'!D1525,'Player Data'!A:A,0),4)</f>
        <v>OF</v>
      </c>
      <c r="G1525" s="3">
        <f>INDEX('Player Data'!A:D,MATCH(D1525,'Player Data'!A:A,0),2)</f>
        <v>210</v>
      </c>
      <c r="H1525" s="3">
        <f t="shared" si="23"/>
        <v>14</v>
      </c>
      <c r="I1525" s="3">
        <f>VLOOKUP(B1525,Reference!$B$4:$C$29,2,1)</f>
        <v>23</v>
      </c>
    </row>
    <row r="1526" spans="1:9" x14ac:dyDescent="0.2">
      <c r="A1526" s="6">
        <v>6</v>
      </c>
      <c r="B1526" s="4">
        <v>225</v>
      </c>
      <c r="C1526" s="4" t="s">
        <v>751</v>
      </c>
      <c r="D1526" s="5" t="s">
        <v>232</v>
      </c>
      <c r="E1526" s="3" t="str">
        <f>INDEX('Player Data'!A:D,MATCH(D1526,'Player Data'!A:A,0),3)</f>
        <v>HOU</v>
      </c>
      <c r="F1526" s="3" t="str">
        <f>INDEX('Player Data'!A:D,MATCH('Draft Data'!D1526,'Player Data'!A:A,0),4)</f>
        <v>SP</v>
      </c>
      <c r="G1526" s="3">
        <f>INDEX('Player Data'!A:D,MATCH(D1526,'Player Data'!A:A,0),2)</f>
        <v>228</v>
      </c>
      <c r="H1526" s="3">
        <f t="shared" si="23"/>
        <v>-3</v>
      </c>
      <c r="I1526" s="3">
        <f>VLOOKUP(B1526,Reference!$B$4:$C$29,2,1)</f>
        <v>23</v>
      </c>
    </row>
    <row r="1527" spans="1:9" x14ac:dyDescent="0.2">
      <c r="A1527" s="6">
        <v>6</v>
      </c>
      <c r="B1527" s="4">
        <v>226</v>
      </c>
      <c r="C1527" s="4" t="s">
        <v>752</v>
      </c>
      <c r="D1527" s="5" t="s">
        <v>657</v>
      </c>
      <c r="E1527" s="3" t="str">
        <f>INDEX('Player Data'!A:D,MATCH(D1527,'Player Data'!A:A,0),3)</f>
        <v>SF</v>
      </c>
      <c r="F1527" s="3" t="str">
        <f>INDEX('Player Data'!A:D,MATCH('Draft Data'!D1527,'Player Data'!A:A,0),4)</f>
        <v>OF</v>
      </c>
      <c r="G1527" s="3">
        <f>INDEX('Player Data'!A:D,MATCH(D1527,'Player Data'!A:A,0),2)</f>
        <v>274</v>
      </c>
      <c r="H1527" s="3">
        <f t="shared" si="23"/>
        <v>-48</v>
      </c>
      <c r="I1527" s="3">
        <f>VLOOKUP(B1527,Reference!$B$4:$C$29,2,1)</f>
        <v>23</v>
      </c>
    </row>
    <row r="1528" spans="1:9" x14ac:dyDescent="0.2">
      <c r="A1528" s="6">
        <v>6</v>
      </c>
      <c r="B1528" s="4">
        <v>227</v>
      </c>
      <c r="C1528" s="4" t="s">
        <v>325</v>
      </c>
      <c r="D1528" s="5" t="s">
        <v>229</v>
      </c>
      <c r="E1528" s="3" t="str">
        <f>INDEX('Player Data'!A:D,MATCH(D1528,'Player Data'!A:A,0),3)</f>
        <v>CHC</v>
      </c>
      <c r="F1528" s="3" t="str">
        <f>INDEX('Player Data'!A:D,MATCH('Draft Data'!D1528,'Player Data'!A:A,0),4)</f>
        <v>OF</v>
      </c>
      <c r="G1528" s="3">
        <f>INDEX('Player Data'!A:D,MATCH(D1528,'Player Data'!A:A,0),2)</f>
        <v>212</v>
      </c>
      <c r="H1528" s="3">
        <f t="shared" si="23"/>
        <v>15</v>
      </c>
      <c r="I1528" s="3">
        <f>VLOOKUP(B1528,Reference!$B$4:$C$29,2,1)</f>
        <v>23</v>
      </c>
    </row>
    <row r="1529" spans="1:9" x14ac:dyDescent="0.2">
      <c r="A1529" s="6">
        <v>6</v>
      </c>
      <c r="B1529" s="4">
        <v>228</v>
      </c>
      <c r="C1529" s="4" t="s">
        <v>6</v>
      </c>
      <c r="D1529" s="5" t="s">
        <v>210</v>
      </c>
      <c r="E1529" s="3" t="str">
        <f>INDEX('Player Data'!A:D,MATCH(D1529,'Player Data'!A:A,0),3)</f>
        <v>SD</v>
      </c>
      <c r="F1529" s="3" t="str">
        <f>INDEX('Player Data'!A:D,MATCH('Draft Data'!D1529,'Player Data'!A:A,0),4)</f>
        <v>C</v>
      </c>
      <c r="G1529" s="3">
        <f>INDEX('Player Data'!A:D,MATCH(D1529,'Player Data'!A:A,0),2)</f>
        <v>214</v>
      </c>
      <c r="H1529" s="3">
        <f t="shared" si="23"/>
        <v>14</v>
      </c>
      <c r="I1529" s="3">
        <f>VLOOKUP(B1529,Reference!$B$4:$C$29,2,1)</f>
        <v>23</v>
      </c>
    </row>
    <row r="1530" spans="1:9" x14ac:dyDescent="0.2">
      <c r="A1530" s="6">
        <v>6</v>
      </c>
      <c r="B1530" s="4">
        <v>229</v>
      </c>
      <c r="C1530" s="4" t="s">
        <v>753</v>
      </c>
      <c r="D1530" s="5" t="s">
        <v>224</v>
      </c>
      <c r="E1530" s="3" t="str">
        <f>INDEX('Player Data'!A:D,MATCH(D1530,'Player Data'!A:A,0),3)</f>
        <v>MIN</v>
      </c>
      <c r="F1530" s="3" t="str">
        <f>INDEX('Player Data'!A:D,MATCH('Draft Data'!D1530,'Player Data'!A:A,0),4)</f>
        <v>C</v>
      </c>
      <c r="G1530" s="3">
        <f>INDEX('Player Data'!A:D,MATCH(D1530,'Player Data'!A:A,0),2)</f>
        <v>231</v>
      </c>
      <c r="H1530" s="3">
        <f t="shared" si="23"/>
        <v>-2</v>
      </c>
      <c r="I1530" s="3">
        <f>VLOOKUP(B1530,Reference!$B$4:$C$29,2,1)</f>
        <v>23</v>
      </c>
    </row>
    <row r="1531" spans="1:9" x14ac:dyDescent="0.2">
      <c r="A1531" s="6">
        <v>6</v>
      </c>
      <c r="B1531" s="4">
        <v>230</v>
      </c>
      <c r="C1531" s="4" t="s">
        <v>754</v>
      </c>
      <c r="D1531" s="5" t="s">
        <v>230</v>
      </c>
      <c r="E1531" s="3" t="str">
        <f>INDEX('Player Data'!A:D,MATCH(D1531,'Player Data'!A:A,0),3)</f>
        <v>HOU</v>
      </c>
      <c r="F1531" s="3" t="str">
        <f>INDEX('Player Data'!A:D,MATCH('Draft Data'!D1531,'Player Data'!A:A,0),4)</f>
        <v>1B</v>
      </c>
      <c r="G1531" s="3">
        <f>INDEX('Player Data'!A:D,MATCH(D1531,'Player Data'!A:A,0),2)</f>
        <v>219</v>
      </c>
      <c r="H1531" s="3">
        <f t="shared" si="23"/>
        <v>11</v>
      </c>
      <c r="I1531" s="3">
        <f>VLOOKUP(B1531,Reference!$B$4:$C$29,2,1)</f>
        <v>23</v>
      </c>
    </row>
    <row r="1532" spans="1:9" x14ac:dyDescent="0.2">
      <c r="A1532" s="6">
        <v>6</v>
      </c>
      <c r="B1532" s="4">
        <v>231</v>
      </c>
      <c r="C1532" s="4" t="s">
        <v>754</v>
      </c>
      <c r="D1532" s="5" t="s">
        <v>231</v>
      </c>
      <c r="E1532" s="3" t="str">
        <f>INDEX('Player Data'!A:D,MATCH(D1532,'Player Data'!A:A,0),3)</f>
        <v>SEA</v>
      </c>
      <c r="F1532" s="3" t="str">
        <f>INDEX('Player Data'!A:D,MATCH('Draft Data'!D1532,'Player Data'!A:A,0),4)</f>
        <v>OF</v>
      </c>
      <c r="G1532" s="3">
        <f>INDEX('Player Data'!A:D,MATCH(D1532,'Player Data'!A:A,0),2)</f>
        <v>215</v>
      </c>
      <c r="H1532" s="3">
        <f t="shared" si="23"/>
        <v>16</v>
      </c>
      <c r="I1532" s="3">
        <f>VLOOKUP(B1532,Reference!$B$4:$C$29,2,1)</f>
        <v>24</v>
      </c>
    </row>
    <row r="1533" spans="1:9" x14ac:dyDescent="0.2">
      <c r="A1533" s="6">
        <v>6</v>
      </c>
      <c r="B1533" s="4">
        <v>232</v>
      </c>
      <c r="C1533" s="4" t="s">
        <v>753</v>
      </c>
      <c r="D1533" s="5" t="s">
        <v>233</v>
      </c>
      <c r="E1533" s="3" t="str">
        <f>INDEX('Player Data'!A:D,MATCH(D1533,'Player Data'!A:A,0),3)</f>
        <v>NYM</v>
      </c>
      <c r="F1533" s="3" t="str">
        <f>INDEX('Player Data'!A:D,MATCH('Draft Data'!D1533,'Player Data'!A:A,0),4)</f>
        <v>OF</v>
      </c>
      <c r="G1533" s="3">
        <f>INDEX('Player Data'!A:D,MATCH(D1533,'Player Data'!A:A,0),2)</f>
        <v>218</v>
      </c>
      <c r="H1533" s="3">
        <f t="shared" si="23"/>
        <v>14</v>
      </c>
      <c r="I1533" s="3">
        <f>VLOOKUP(B1533,Reference!$B$4:$C$29,2,1)</f>
        <v>24</v>
      </c>
    </row>
    <row r="1534" spans="1:9" x14ac:dyDescent="0.2">
      <c r="A1534" s="6">
        <v>6</v>
      </c>
      <c r="B1534" s="4">
        <v>233</v>
      </c>
      <c r="C1534" s="4" t="s">
        <v>6</v>
      </c>
      <c r="D1534" s="5" t="s">
        <v>235</v>
      </c>
      <c r="E1534" s="3" t="str">
        <f>INDEX('Player Data'!A:D,MATCH(D1534,'Player Data'!A:A,0),3)</f>
        <v>KC</v>
      </c>
      <c r="F1534" s="3" t="str">
        <f>INDEX('Player Data'!A:D,MATCH('Draft Data'!D1534,'Player Data'!A:A,0),4)</f>
        <v>1B/OF</v>
      </c>
      <c r="G1534" s="3">
        <f>INDEX('Player Data'!A:D,MATCH(D1534,'Player Data'!A:A,0),2)</f>
        <v>220</v>
      </c>
      <c r="H1534" s="3">
        <f t="shared" si="23"/>
        <v>13</v>
      </c>
      <c r="I1534" s="3">
        <f>VLOOKUP(B1534,Reference!$B$4:$C$29,2,1)</f>
        <v>24</v>
      </c>
    </row>
    <row r="1535" spans="1:9" x14ac:dyDescent="0.2">
      <c r="A1535" s="6">
        <v>6</v>
      </c>
      <c r="B1535" s="4">
        <v>234</v>
      </c>
      <c r="C1535" s="4" t="s">
        <v>325</v>
      </c>
      <c r="D1535" s="5" t="s">
        <v>237</v>
      </c>
      <c r="E1535" s="3" t="str">
        <f>INDEX('Player Data'!A:D,MATCH(D1535,'Player Data'!A:A,0),3)</f>
        <v>SEA</v>
      </c>
      <c r="F1535" s="3" t="str">
        <f>INDEX('Player Data'!A:D,MATCH('Draft Data'!D1535,'Player Data'!A:A,0),4)</f>
        <v>3B</v>
      </c>
      <c r="G1535" s="3">
        <f>INDEX('Player Data'!A:D,MATCH(D1535,'Player Data'!A:A,0),2)</f>
        <v>222</v>
      </c>
      <c r="H1535" s="3">
        <f t="shared" si="23"/>
        <v>12</v>
      </c>
      <c r="I1535" s="3">
        <f>VLOOKUP(B1535,Reference!$B$4:$C$29,2,1)</f>
        <v>24</v>
      </c>
    </row>
    <row r="1536" spans="1:9" x14ac:dyDescent="0.2">
      <c r="A1536" s="6">
        <v>6</v>
      </c>
      <c r="B1536" s="4">
        <v>235</v>
      </c>
      <c r="C1536" s="4" t="s">
        <v>752</v>
      </c>
      <c r="D1536" s="5" t="s">
        <v>682</v>
      </c>
      <c r="E1536" s="3" t="str">
        <f>INDEX('Player Data'!A:D,MATCH(D1536,'Player Data'!A:A,0),3)</f>
        <v>MIA</v>
      </c>
      <c r="F1536" s="3" t="str">
        <f>INDEX('Player Data'!A:D,MATCH('Draft Data'!D1536,'Player Data'!A:A,0),4)</f>
        <v>OF</v>
      </c>
      <c r="G1536" s="3">
        <f>INDEX('Player Data'!A:D,MATCH(D1536,'Player Data'!A:A,0),2)</f>
        <v>288</v>
      </c>
      <c r="H1536" s="3">
        <f t="shared" si="23"/>
        <v>-53</v>
      </c>
      <c r="I1536" s="3">
        <f>VLOOKUP(B1536,Reference!$B$4:$C$29,2,1)</f>
        <v>24</v>
      </c>
    </row>
    <row r="1537" spans="1:9" x14ac:dyDescent="0.2">
      <c r="A1537" s="6">
        <v>6</v>
      </c>
      <c r="B1537" s="4">
        <v>236</v>
      </c>
      <c r="C1537" s="4" t="s">
        <v>751</v>
      </c>
      <c r="D1537" s="5" t="s">
        <v>234</v>
      </c>
      <c r="E1537" s="3" t="str">
        <f>INDEX('Player Data'!A:D,MATCH(D1537,'Player Data'!A:A,0),3)</f>
        <v>CLE</v>
      </c>
      <c r="F1537" s="3" t="str">
        <f>INDEX('Player Data'!A:D,MATCH('Draft Data'!D1537,'Player Data'!A:A,0),4)</f>
        <v>SP</v>
      </c>
      <c r="G1537" s="3">
        <f>INDEX('Player Data'!A:D,MATCH(D1537,'Player Data'!A:A,0),2)</f>
        <v>230</v>
      </c>
      <c r="H1537" s="3">
        <f t="shared" si="23"/>
        <v>6</v>
      </c>
      <c r="I1537" s="3">
        <f>VLOOKUP(B1537,Reference!$B$4:$C$29,2,1)</f>
        <v>24</v>
      </c>
    </row>
    <row r="1538" spans="1:9" x14ac:dyDescent="0.2">
      <c r="A1538" s="6">
        <v>6</v>
      </c>
      <c r="B1538" s="4">
        <v>237</v>
      </c>
      <c r="C1538" s="4" t="s">
        <v>750</v>
      </c>
      <c r="D1538" s="5" t="s">
        <v>239</v>
      </c>
      <c r="E1538" s="3" t="str">
        <f>INDEX('Player Data'!A:D,MATCH(D1538,'Player Data'!A:A,0),3)</f>
        <v>TEX</v>
      </c>
      <c r="F1538" s="3" t="str">
        <f>INDEX('Player Data'!A:D,MATCH('Draft Data'!D1538,'Player Data'!A:A,0),4)</f>
        <v>RP</v>
      </c>
      <c r="G1538" s="3">
        <f>INDEX('Player Data'!A:D,MATCH(D1538,'Player Data'!A:A,0),2)</f>
        <v>235</v>
      </c>
      <c r="H1538" s="3">
        <f t="shared" si="23"/>
        <v>2</v>
      </c>
      <c r="I1538" s="3">
        <f>VLOOKUP(B1538,Reference!$B$4:$C$29,2,1)</f>
        <v>24</v>
      </c>
    </row>
    <row r="1539" spans="1:9" x14ac:dyDescent="0.2">
      <c r="A1539" s="6">
        <v>6</v>
      </c>
      <c r="B1539" s="4">
        <v>238</v>
      </c>
      <c r="C1539" s="4" t="s">
        <v>749</v>
      </c>
      <c r="D1539" s="5" t="s">
        <v>228</v>
      </c>
      <c r="E1539" s="3" t="str">
        <f>INDEX('Player Data'!A:D,MATCH(D1539,'Player Data'!A:A,0),3)</f>
        <v>NYM</v>
      </c>
      <c r="F1539" s="3" t="str">
        <f>INDEX('Player Data'!A:D,MATCH('Draft Data'!D1539,'Player Data'!A:A,0),4)</f>
        <v>SP</v>
      </c>
      <c r="G1539" s="3">
        <f>INDEX('Player Data'!A:D,MATCH(D1539,'Player Data'!A:A,0),2)</f>
        <v>236</v>
      </c>
      <c r="H1539" s="3">
        <f t="shared" ref="H1539:H1602" si="24">B1539-G1539</f>
        <v>2</v>
      </c>
      <c r="I1539" s="3">
        <f>VLOOKUP(B1539,Reference!$B$4:$C$29,2,1)</f>
        <v>24</v>
      </c>
    </row>
    <row r="1540" spans="1:9" x14ac:dyDescent="0.2">
      <c r="A1540" s="6">
        <v>6</v>
      </c>
      <c r="B1540" s="4">
        <v>239</v>
      </c>
      <c r="C1540" s="4" t="s">
        <v>748</v>
      </c>
      <c r="D1540" s="5" t="s">
        <v>243</v>
      </c>
      <c r="E1540" s="3" t="str">
        <f>INDEX('Player Data'!A:D,MATCH(D1540,'Player Data'!A:A,0),3)</f>
        <v>HOU</v>
      </c>
      <c r="F1540" s="3" t="str">
        <f>INDEX('Player Data'!A:D,MATCH('Draft Data'!D1540,'Player Data'!A:A,0),4)</f>
        <v>SP</v>
      </c>
      <c r="G1540" s="3">
        <f>INDEX('Player Data'!A:D,MATCH(D1540,'Player Data'!A:A,0),2)</f>
        <v>239</v>
      </c>
      <c r="H1540" s="3">
        <f t="shared" si="24"/>
        <v>0</v>
      </c>
      <c r="I1540" s="3">
        <f>VLOOKUP(B1540,Reference!$B$4:$C$29,2,1)</f>
        <v>24</v>
      </c>
    </row>
    <row r="1541" spans="1:9" x14ac:dyDescent="0.2">
      <c r="A1541" s="6">
        <v>6</v>
      </c>
      <c r="B1541" s="4">
        <v>240</v>
      </c>
      <c r="C1541" s="4" t="s">
        <v>747</v>
      </c>
      <c r="D1541" s="5" t="s">
        <v>254</v>
      </c>
      <c r="E1541" s="3" t="str">
        <f>INDEX('Player Data'!A:D,MATCH(D1541,'Player Data'!A:A,0),3)</f>
        <v>CWS</v>
      </c>
      <c r="F1541" s="3" t="str">
        <f>INDEX('Player Data'!A:D,MATCH('Draft Data'!D1541,'Player Data'!A:A,0),4)</f>
        <v>SP</v>
      </c>
      <c r="G1541" s="3">
        <f>INDEX('Player Data'!A:D,MATCH(D1541,'Player Data'!A:A,0),2)</f>
        <v>247</v>
      </c>
      <c r="H1541" s="3">
        <f t="shared" si="24"/>
        <v>-7</v>
      </c>
      <c r="I1541" s="3">
        <f>VLOOKUP(B1541,Reference!$B$4:$C$29,2,1)</f>
        <v>24</v>
      </c>
    </row>
    <row r="1542" spans="1:9" x14ac:dyDescent="0.2">
      <c r="A1542" s="6">
        <v>6</v>
      </c>
      <c r="B1542" s="4">
        <v>241</v>
      </c>
      <c r="C1542" s="4" t="s">
        <v>747</v>
      </c>
      <c r="D1542" s="5" t="s">
        <v>253</v>
      </c>
      <c r="E1542" s="3" t="str">
        <f>INDEX('Player Data'!A:D,MATCH(D1542,'Player Data'!A:A,0),3)</f>
        <v>CHC</v>
      </c>
      <c r="F1542" s="3" t="str">
        <f>INDEX('Player Data'!A:D,MATCH('Draft Data'!D1542,'Player Data'!A:A,0),4)</f>
        <v>SP</v>
      </c>
      <c r="G1542" s="3">
        <f>INDEX('Player Data'!A:D,MATCH(D1542,'Player Data'!A:A,0),2)</f>
        <v>244</v>
      </c>
      <c r="H1542" s="3">
        <f t="shared" si="24"/>
        <v>-3</v>
      </c>
      <c r="I1542" s="3">
        <f>VLOOKUP(B1542,Reference!$B$4:$C$29,2,1)</f>
        <v>25</v>
      </c>
    </row>
    <row r="1543" spans="1:9" x14ac:dyDescent="0.2">
      <c r="A1543" s="6">
        <v>6</v>
      </c>
      <c r="B1543" s="4">
        <v>242</v>
      </c>
      <c r="C1543" s="4" t="s">
        <v>748</v>
      </c>
      <c r="D1543" s="5" t="s">
        <v>242</v>
      </c>
      <c r="E1543" s="3" t="str">
        <f>INDEX('Player Data'!A:D,MATCH(D1543,'Player Data'!A:A,0),3)</f>
        <v>ARI</v>
      </c>
      <c r="F1543" s="3" t="str">
        <f>INDEX('Player Data'!A:D,MATCH('Draft Data'!D1543,'Player Data'!A:A,0),4)</f>
        <v>3B</v>
      </c>
      <c r="G1543" s="3">
        <f>INDEX('Player Data'!A:D,MATCH(D1543,'Player Data'!A:A,0),2)</f>
        <v>223</v>
      </c>
      <c r="H1543" s="3">
        <f t="shared" si="24"/>
        <v>19</v>
      </c>
      <c r="I1543" s="3">
        <f>VLOOKUP(B1543,Reference!$B$4:$C$29,2,1)</f>
        <v>25</v>
      </c>
    </row>
    <row r="1544" spans="1:9" x14ac:dyDescent="0.2">
      <c r="A1544" s="6">
        <v>6</v>
      </c>
      <c r="B1544" s="4">
        <v>243</v>
      </c>
      <c r="C1544" s="4" t="s">
        <v>749</v>
      </c>
      <c r="D1544" s="5" t="s">
        <v>236</v>
      </c>
      <c r="E1544" s="3" t="str">
        <f>INDEX('Player Data'!A:D,MATCH(D1544,'Player Data'!A:A,0),3)</f>
        <v>OAK</v>
      </c>
      <c r="F1544" s="3" t="str">
        <f>INDEX('Player Data'!A:D,MATCH('Draft Data'!D1544,'Player Data'!A:A,0),4)</f>
        <v>OF</v>
      </c>
      <c r="G1544" s="3">
        <f>INDEX('Player Data'!A:D,MATCH(D1544,'Player Data'!A:A,0),2)</f>
        <v>224</v>
      </c>
      <c r="H1544" s="3">
        <f t="shared" si="24"/>
        <v>19</v>
      </c>
      <c r="I1544" s="3">
        <f>VLOOKUP(B1544,Reference!$B$4:$C$29,2,1)</f>
        <v>25</v>
      </c>
    </row>
    <row r="1545" spans="1:9" x14ac:dyDescent="0.2">
      <c r="A1545" s="6">
        <v>6</v>
      </c>
      <c r="B1545" s="4">
        <v>244</v>
      </c>
      <c r="C1545" s="4" t="s">
        <v>750</v>
      </c>
      <c r="D1545" s="5" t="s">
        <v>227</v>
      </c>
      <c r="E1545" s="3" t="str">
        <f>INDEX('Player Data'!A:D,MATCH(D1545,'Player Data'!A:A,0),3)</f>
        <v>COL</v>
      </c>
      <c r="F1545" s="3" t="str">
        <f>INDEX('Player Data'!A:D,MATCH('Draft Data'!D1545,'Player Data'!A:A,0),4)</f>
        <v>2B/1B/3B</v>
      </c>
      <c r="G1545" s="3">
        <f>INDEX('Player Data'!A:D,MATCH(D1545,'Player Data'!A:A,0),2)</f>
        <v>225</v>
      </c>
      <c r="H1545" s="3">
        <f t="shared" si="24"/>
        <v>19</v>
      </c>
      <c r="I1545" s="3">
        <f>VLOOKUP(B1545,Reference!$B$4:$C$29,2,1)</f>
        <v>25</v>
      </c>
    </row>
    <row r="1546" spans="1:9" x14ac:dyDescent="0.2">
      <c r="A1546" s="6">
        <v>6</v>
      </c>
      <c r="B1546" s="4">
        <v>245</v>
      </c>
      <c r="C1546" s="4" t="s">
        <v>751</v>
      </c>
      <c r="D1546" s="5" t="s">
        <v>247</v>
      </c>
      <c r="E1546" s="3" t="str">
        <f>INDEX('Player Data'!A:D,MATCH(D1546,'Player Data'!A:A,0),3)</f>
        <v>NYY</v>
      </c>
      <c r="F1546" s="3" t="str">
        <f>INDEX('Player Data'!A:D,MATCH('Draft Data'!D1546,'Player Data'!A:A,0),4)</f>
        <v>SP</v>
      </c>
      <c r="G1546" s="3">
        <f>INDEX('Player Data'!A:D,MATCH(D1546,'Player Data'!A:A,0),2)</f>
        <v>240</v>
      </c>
      <c r="H1546" s="3">
        <f t="shared" si="24"/>
        <v>5</v>
      </c>
      <c r="I1546" s="3">
        <f>VLOOKUP(B1546,Reference!$B$4:$C$29,2,1)</f>
        <v>25</v>
      </c>
    </row>
    <row r="1547" spans="1:9" x14ac:dyDescent="0.2">
      <c r="A1547" s="6">
        <v>6</v>
      </c>
      <c r="B1547" s="4">
        <v>246</v>
      </c>
      <c r="C1547" s="4" t="s">
        <v>752</v>
      </c>
      <c r="D1547" s="5" t="s">
        <v>262</v>
      </c>
      <c r="E1547" s="3" t="str">
        <f>INDEX('Player Data'!A:D,MATCH(D1547,'Player Data'!A:A,0),3)</f>
        <v>OAK</v>
      </c>
      <c r="F1547" s="3" t="str">
        <f>INDEX('Player Data'!A:D,MATCH('Draft Data'!D1547,'Player Data'!A:A,0),4)</f>
        <v>RP</v>
      </c>
      <c r="G1547" s="3">
        <f>INDEX('Player Data'!A:D,MATCH(D1547,'Player Data'!A:A,0),2)</f>
        <v>259</v>
      </c>
      <c r="H1547" s="3">
        <f t="shared" si="24"/>
        <v>-13</v>
      </c>
      <c r="I1547" s="3">
        <f>VLOOKUP(B1547,Reference!$B$4:$C$29,2,1)</f>
        <v>25</v>
      </c>
    </row>
    <row r="1548" spans="1:9" x14ac:dyDescent="0.2">
      <c r="A1548" s="6">
        <v>6</v>
      </c>
      <c r="B1548" s="4">
        <v>247</v>
      </c>
      <c r="C1548" s="4" t="s">
        <v>325</v>
      </c>
      <c r="D1548" s="5" t="s">
        <v>241</v>
      </c>
      <c r="E1548" s="3" t="str">
        <f>INDEX('Player Data'!A:D,MATCH(D1548,'Player Data'!A:A,0),3)</f>
        <v>NYM</v>
      </c>
      <c r="F1548" s="3" t="str">
        <f>INDEX('Player Data'!A:D,MATCH('Draft Data'!D1548,'Player Data'!A:A,0),4)</f>
        <v>2B/SS</v>
      </c>
      <c r="G1548" s="3">
        <f>INDEX('Player Data'!A:D,MATCH(D1548,'Player Data'!A:A,0),2)</f>
        <v>226</v>
      </c>
      <c r="H1548" s="3">
        <f t="shared" si="24"/>
        <v>21</v>
      </c>
      <c r="I1548" s="3">
        <f>VLOOKUP(B1548,Reference!$B$4:$C$29,2,1)</f>
        <v>25</v>
      </c>
    </row>
    <row r="1549" spans="1:9" x14ac:dyDescent="0.2">
      <c r="A1549" s="6">
        <v>6</v>
      </c>
      <c r="B1549" s="4">
        <v>248</v>
      </c>
      <c r="C1549" s="4" t="s">
        <v>6</v>
      </c>
      <c r="D1549" s="5" t="s">
        <v>238</v>
      </c>
      <c r="E1549" s="3" t="str">
        <f>INDEX('Player Data'!A:D,MATCH(D1549,'Player Data'!A:A,0),3)</f>
        <v>MIL</v>
      </c>
      <c r="F1549" s="3" t="str">
        <f>INDEX('Player Data'!A:D,MATCH('Draft Data'!D1549,'Player Data'!A:A,0),4)</f>
        <v>OF</v>
      </c>
      <c r="G1549" s="3">
        <f>INDEX('Player Data'!A:D,MATCH(D1549,'Player Data'!A:A,0),2)</f>
        <v>229</v>
      </c>
      <c r="H1549" s="3">
        <f t="shared" si="24"/>
        <v>19</v>
      </c>
      <c r="I1549" s="3">
        <f>VLOOKUP(B1549,Reference!$B$4:$C$29,2,1)</f>
        <v>25</v>
      </c>
    </row>
    <row r="1550" spans="1:9" x14ac:dyDescent="0.2">
      <c r="A1550" s="6">
        <v>6</v>
      </c>
      <c r="B1550" s="4">
        <v>249</v>
      </c>
      <c r="C1550" s="4" t="s">
        <v>753</v>
      </c>
      <c r="D1550" s="5" t="s">
        <v>244</v>
      </c>
      <c r="E1550" s="3" t="str">
        <f>INDEX('Player Data'!A:D,MATCH(D1550,'Player Data'!A:A,0),3)</f>
        <v>TEX</v>
      </c>
      <c r="F1550" s="3" t="str">
        <f>INDEX('Player Data'!A:D,MATCH('Draft Data'!D1550,'Player Data'!A:A,0),4)</f>
        <v>OF</v>
      </c>
      <c r="G1550" s="3">
        <f>INDEX('Player Data'!A:D,MATCH(D1550,'Player Data'!A:A,0),2)</f>
        <v>232</v>
      </c>
      <c r="H1550" s="3">
        <f t="shared" si="24"/>
        <v>17</v>
      </c>
      <c r="I1550" s="3">
        <f>VLOOKUP(B1550,Reference!$B$4:$C$29,2,1)</f>
        <v>25</v>
      </c>
    </row>
    <row r="1551" spans="1:9" x14ac:dyDescent="0.2">
      <c r="A1551" s="6">
        <v>6</v>
      </c>
      <c r="B1551" s="4">
        <v>250</v>
      </c>
      <c r="C1551" s="4" t="s">
        <v>754</v>
      </c>
      <c r="D1551" s="5" t="s">
        <v>246</v>
      </c>
      <c r="E1551" s="3" t="str">
        <f>INDEX('Player Data'!A:D,MATCH(D1551,'Player Data'!A:A,0),3)</f>
        <v>MIL</v>
      </c>
      <c r="F1551" s="3" t="str">
        <f>INDEX('Player Data'!A:D,MATCH('Draft Data'!D1551,'Player Data'!A:A,0),4)</f>
        <v>2B</v>
      </c>
      <c r="G1551" s="3">
        <f>INDEX('Player Data'!A:D,MATCH(D1551,'Player Data'!A:A,0),2)</f>
        <v>233</v>
      </c>
      <c r="H1551" s="3">
        <f t="shared" si="24"/>
        <v>17</v>
      </c>
      <c r="I1551" s="3">
        <f>VLOOKUP(B1551,Reference!$B$4:$C$29,2,1)</f>
        <v>25</v>
      </c>
    </row>
    <row r="1552" spans="1:9" x14ac:dyDescent="0.2">
      <c r="A1552" s="6">
        <v>6</v>
      </c>
      <c r="B1552" s="4">
        <v>251</v>
      </c>
      <c r="C1552" s="4" t="s">
        <v>754</v>
      </c>
      <c r="D1552" s="5" t="s">
        <v>240</v>
      </c>
      <c r="E1552" s="3" t="str">
        <f>INDEX('Player Data'!A:D,MATCH(D1552,'Player Data'!A:A,0),3)</f>
        <v>CIN</v>
      </c>
      <c r="F1552" s="3" t="str">
        <f>INDEX('Player Data'!A:D,MATCH('Draft Data'!D1552,'Player Data'!A:A,0),4)</f>
        <v>OF</v>
      </c>
      <c r="G1552" s="3">
        <f>INDEX('Player Data'!A:D,MATCH(D1552,'Player Data'!A:A,0),2)</f>
        <v>237</v>
      </c>
      <c r="H1552" s="3">
        <f t="shared" si="24"/>
        <v>14</v>
      </c>
      <c r="I1552" s="3">
        <f>VLOOKUP(B1552,Reference!$B$4:$C$29,2,1)</f>
        <v>26</v>
      </c>
    </row>
    <row r="1553" spans="1:9" x14ac:dyDescent="0.2">
      <c r="A1553" s="6">
        <v>6</v>
      </c>
      <c r="B1553" s="4">
        <v>252</v>
      </c>
      <c r="C1553" s="4" t="s">
        <v>753</v>
      </c>
      <c r="D1553" s="5" t="s">
        <v>249</v>
      </c>
      <c r="E1553" s="3" t="str">
        <f>INDEX('Player Data'!A:D,MATCH(D1553,'Player Data'!A:A,0),3)</f>
        <v>DET</v>
      </c>
      <c r="F1553" s="3" t="str">
        <f>INDEX('Player Data'!A:D,MATCH('Draft Data'!D1553,'Player Data'!A:A,0),4)</f>
        <v>OF</v>
      </c>
      <c r="G1553" s="3">
        <f>INDEX('Player Data'!A:D,MATCH(D1553,'Player Data'!A:A,0),2)</f>
        <v>238</v>
      </c>
      <c r="H1553" s="3">
        <f t="shared" si="24"/>
        <v>14</v>
      </c>
      <c r="I1553" s="3">
        <f>VLOOKUP(B1553,Reference!$B$4:$C$29,2,1)</f>
        <v>26</v>
      </c>
    </row>
    <row r="1554" spans="1:9" x14ac:dyDescent="0.2">
      <c r="A1554" s="6">
        <v>6</v>
      </c>
      <c r="B1554" s="4">
        <v>253</v>
      </c>
      <c r="C1554" s="4" t="s">
        <v>6</v>
      </c>
      <c r="D1554" s="5" t="s">
        <v>252</v>
      </c>
      <c r="E1554" s="3" t="str">
        <f>INDEX('Player Data'!A:D,MATCH(D1554,'Player Data'!A:A,0),3)</f>
        <v>STL</v>
      </c>
      <c r="F1554" s="3" t="str">
        <f>INDEX('Player Data'!A:D,MATCH('Draft Data'!D1554,'Player Data'!A:A,0),4)</f>
        <v>RP</v>
      </c>
      <c r="G1554" s="3">
        <f>INDEX('Player Data'!A:D,MATCH(D1554,'Player Data'!A:A,0),2)</f>
        <v>241</v>
      </c>
      <c r="H1554" s="3">
        <f t="shared" si="24"/>
        <v>12</v>
      </c>
      <c r="I1554" s="3">
        <f>VLOOKUP(B1554,Reference!$B$4:$C$29,2,1)</f>
        <v>26</v>
      </c>
    </row>
    <row r="1555" spans="1:9" x14ac:dyDescent="0.2">
      <c r="A1555" s="6">
        <v>6</v>
      </c>
      <c r="B1555" s="4">
        <v>254</v>
      </c>
      <c r="C1555" s="4" t="s">
        <v>325</v>
      </c>
      <c r="D1555" s="5" t="s">
        <v>248</v>
      </c>
      <c r="E1555" s="3" t="str">
        <f>INDEX('Player Data'!A:D,MATCH(D1555,'Player Data'!A:A,0),3)</f>
        <v>OAK</v>
      </c>
      <c r="F1555" s="3" t="str">
        <f>INDEX('Player Data'!A:D,MATCH('Draft Data'!D1555,'Player Data'!A:A,0),4)</f>
        <v>C</v>
      </c>
      <c r="G1555" s="3">
        <f>INDEX('Player Data'!A:D,MATCH(D1555,'Player Data'!A:A,0),2)</f>
        <v>242</v>
      </c>
      <c r="H1555" s="3">
        <f t="shared" si="24"/>
        <v>12</v>
      </c>
      <c r="I1555" s="3">
        <f>VLOOKUP(B1555,Reference!$B$4:$C$29,2,1)</f>
        <v>26</v>
      </c>
    </row>
    <row r="1556" spans="1:9" x14ac:dyDescent="0.2">
      <c r="A1556" s="6">
        <v>6</v>
      </c>
      <c r="B1556" s="4">
        <v>255</v>
      </c>
      <c r="C1556" s="4" t="s">
        <v>752</v>
      </c>
      <c r="D1556" s="5" t="s">
        <v>288</v>
      </c>
      <c r="E1556" s="3" t="str">
        <f>INDEX('Player Data'!A:D,MATCH(D1556,'Player Data'!A:A,0),3)</f>
        <v>FA</v>
      </c>
      <c r="F1556" s="3" t="str">
        <f>INDEX('Player Data'!A:D,MATCH('Draft Data'!D1556,'Player Data'!A:A,0),4)</f>
        <v>RP</v>
      </c>
      <c r="G1556" s="3">
        <f>INDEX('Player Data'!A:D,MATCH(D1556,'Player Data'!A:A,0),2)</f>
        <v>297</v>
      </c>
      <c r="H1556" s="3">
        <f t="shared" si="24"/>
        <v>-42</v>
      </c>
      <c r="I1556" s="3">
        <f>VLOOKUP(B1556,Reference!$B$4:$C$29,2,1)</f>
        <v>26</v>
      </c>
    </row>
    <row r="1557" spans="1:9" x14ac:dyDescent="0.2">
      <c r="A1557" s="6">
        <v>6</v>
      </c>
      <c r="B1557" s="4">
        <v>256</v>
      </c>
      <c r="C1557" s="4" t="s">
        <v>751</v>
      </c>
      <c r="D1557" s="5" t="s">
        <v>255</v>
      </c>
      <c r="E1557" s="3" t="str">
        <f>INDEX('Player Data'!A:D,MATCH(D1557,'Player Data'!A:A,0),3)</f>
        <v>MIN</v>
      </c>
      <c r="F1557" s="3" t="str">
        <f>INDEX('Player Data'!A:D,MATCH('Draft Data'!D1557,'Player Data'!A:A,0),4)</f>
        <v>SP</v>
      </c>
      <c r="G1557" s="3">
        <f>INDEX('Player Data'!A:D,MATCH(D1557,'Player Data'!A:A,0),2)</f>
        <v>245</v>
      </c>
      <c r="H1557" s="3">
        <f t="shared" si="24"/>
        <v>11</v>
      </c>
      <c r="I1557" s="3">
        <f>VLOOKUP(B1557,Reference!$B$4:$C$29,2,1)</f>
        <v>26</v>
      </c>
    </row>
    <row r="1558" spans="1:9" x14ac:dyDescent="0.2">
      <c r="A1558" s="6">
        <v>6</v>
      </c>
      <c r="B1558" s="4">
        <v>257</v>
      </c>
      <c r="C1558" s="4" t="s">
        <v>750</v>
      </c>
      <c r="D1558" s="5" t="s">
        <v>250</v>
      </c>
      <c r="E1558" s="3" t="str">
        <f>INDEX('Player Data'!A:D,MATCH(D1558,'Player Data'!A:A,0),3)</f>
        <v>NYM</v>
      </c>
      <c r="F1558" s="3" t="str">
        <f>INDEX('Player Data'!A:D,MATCH('Draft Data'!D1558,'Player Data'!A:A,0),4)</f>
        <v>C</v>
      </c>
      <c r="G1558" s="3">
        <f>INDEX('Player Data'!A:D,MATCH(D1558,'Player Data'!A:A,0),2)</f>
        <v>246</v>
      </c>
      <c r="H1558" s="3">
        <f t="shared" si="24"/>
        <v>11</v>
      </c>
      <c r="I1558" s="3">
        <f>VLOOKUP(B1558,Reference!$B$4:$C$29,2,1)</f>
        <v>26</v>
      </c>
    </row>
    <row r="1559" spans="1:9" x14ac:dyDescent="0.2">
      <c r="A1559" s="6">
        <v>6</v>
      </c>
      <c r="B1559" s="4">
        <v>258</v>
      </c>
      <c r="C1559" s="4" t="s">
        <v>749</v>
      </c>
      <c r="D1559" s="5" t="s">
        <v>257</v>
      </c>
      <c r="E1559" s="3" t="str">
        <f>INDEX('Player Data'!A:D,MATCH(D1559,'Player Data'!A:A,0),3)</f>
        <v>CLE</v>
      </c>
      <c r="F1559" s="3" t="str">
        <f>INDEX('Player Data'!A:D,MATCH('Draft Data'!D1559,'Player Data'!A:A,0),4)</f>
        <v>SS/2B/3B</v>
      </c>
      <c r="G1559" s="3">
        <f>INDEX('Player Data'!A:D,MATCH(D1559,'Player Data'!A:A,0),2)</f>
        <v>248</v>
      </c>
      <c r="H1559" s="3">
        <f t="shared" si="24"/>
        <v>10</v>
      </c>
      <c r="I1559" s="3">
        <f>VLOOKUP(B1559,Reference!$B$4:$C$29,2,1)</f>
        <v>26</v>
      </c>
    </row>
    <row r="1560" spans="1:9" x14ac:dyDescent="0.2">
      <c r="A1560" s="6">
        <v>6</v>
      </c>
      <c r="B1560" s="4">
        <v>259</v>
      </c>
      <c r="C1560" s="4" t="s">
        <v>748</v>
      </c>
      <c r="D1560" s="5" t="s">
        <v>256</v>
      </c>
      <c r="E1560" s="3" t="str">
        <f>INDEX('Player Data'!A:D,MATCH(D1560,'Player Data'!A:A,0),3)</f>
        <v>PHI</v>
      </c>
      <c r="F1560" s="3" t="str">
        <f>INDEX('Player Data'!A:D,MATCH('Draft Data'!D1560,'Player Data'!A:A,0),4)</f>
        <v>RP</v>
      </c>
      <c r="G1560" s="3">
        <f>INDEX('Player Data'!A:D,MATCH(D1560,'Player Data'!A:A,0),2)</f>
        <v>249</v>
      </c>
      <c r="H1560" s="3">
        <f t="shared" si="24"/>
        <v>10</v>
      </c>
      <c r="I1560" s="3">
        <f>VLOOKUP(B1560,Reference!$B$4:$C$29,2,1)</f>
        <v>26</v>
      </c>
    </row>
    <row r="1561" spans="1:9" x14ac:dyDescent="0.2">
      <c r="A1561" s="6">
        <v>6</v>
      </c>
      <c r="B1561" s="4">
        <v>260</v>
      </c>
      <c r="C1561" s="4" t="s">
        <v>747</v>
      </c>
      <c r="D1561" s="5" t="s">
        <v>263</v>
      </c>
      <c r="E1561" s="3" t="str">
        <f>INDEX('Player Data'!A:D,MATCH(D1561,'Player Data'!A:A,0),3)</f>
        <v>CIN</v>
      </c>
      <c r="F1561" s="3" t="str">
        <f>INDEX('Player Data'!A:D,MATCH('Draft Data'!D1561,'Player Data'!A:A,0),4)</f>
        <v>OF</v>
      </c>
      <c r="G1561" s="3">
        <f>INDEX('Player Data'!A:D,MATCH(D1561,'Player Data'!A:A,0),2)</f>
        <v>250</v>
      </c>
      <c r="H1561" s="3">
        <f t="shared" si="24"/>
        <v>10</v>
      </c>
      <c r="I1561" s="3">
        <f>VLOOKUP(B1561,Reference!$B$4:$C$29,2,1)</f>
        <v>26</v>
      </c>
    </row>
    <row r="1562" spans="1:9" x14ac:dyDescent="0.2">
      <c r="A1562" s="6">
        <v>7</v>
      </c>
      <c r="B1562" s="4">
        <v>1</v>
      </c>
      <c r="C1562" s="4" t="s">
        <v>723</v>
      </c>
      <c r="D1562" s="5" t="s">
        <v>1</v>
      </c>
      <c r="E1562" s="3" t="str">
        <f>INDEX('Player Data'!A:D,MATCH(D1562,'Player Data'!A:A,0),3)</f>
        <v>SD</v>
      </c>
      <c r="F1562" s="3" t="str">
        <f>INDEX('Player Data'!A:D,MATCH('Draft Data'!D1562,'Player Data'!A:A,0),4)</f>
        <v>SS</v>
      </c>
      <c r="G1562" s="3">
        <f>INDEX('Player Data'!A:D,MATCH(D1562,'Player Data'!A:A,0),2)</f>
        <v>3</v>
      </c>
      <c r="H1562" s="3">
        <f t="shared" si="24"/>
        <v>-2</v>
      </c>
      <c r="I1562" s="3">
        <f>VLOOKUP(B1562,Reference!$B$4:$C$29,2,1)</f>
        <v>1</v>
      </c>
    </row>
    <row r="1563" spans="1:9" x14ac:dyDescent="0.2">
      <c r="A1563" s="6">
        <v>7</v>
      </c>
      <c r="B1563" s="4">
        <v>2</v>
      </c>
      <c r="C1563" s="4" t="s">
        <v>724</v>
      </c>
      <c r="D1563" s="5" t="s">
        <v>5</v>
      </c>
      <c r="E1563" s="3" t="str">
        <f>INDEX('Player Data'!A:D,MATCH(D1563,'Player Data'!A:A,0),3)</f>
        <v>LAD</v>
      </c>
      <c r="F1563" s="3" t="str">
        <f>INDEX('Player Data'!A:D,MATCH('Draft Data'!D1563,'Player Data'!A:A,0),4)</f>
        <v>OF</v>
      </c>
      <c r="G1563" s="3">
        <f>INDEX('Player Data'!A:D,MATCH(D1563,'Player Data'!A:A,0),2)</f>
        <v>1</v>
      </c>
      <c r="H1563" s="3">
        <f t="shared" si="24"/>
        <v>1</v>
      </c>
      <c r="I1563" s="3">
        <f>VLOOKUP(B1563,Reference!$B$4:$C$29,2,1)</f>
        <v>1</v>
      </c>
    </row>
    <row r="1564" spans="1:9" x14ac:dyDescent="0.2">
      <c r="A1564" s="6">
        <v>7</v>
      </c>
      <c r="B1564" s="4">
        <v>3</v>
      </c>
      <c r="C1564" s="4" t="s">
        <v>725</v>
      </c>
      <c r="D1564" s="5" t="s">
        <v>7</v>
      </c>
      <c r="E1564" s="3" t="str">
        <f>INDEX('Player Data'!A:D,MATCH(D1564,'Player Data'!A:A,0),3)</f>
        <v>WSH</v>
      </c>
      <c r="F1564" s="3" t="str">
        <f>INDEX('Player Data'!A:D,MATCH('Draft Data'!D1564,'Player Data'!A:A,0),4)</f>
        <v>OF</v>
      </c>
      <c r="G1564" s="3">
        <f>INDEX('Player Data'!A:D,MATCH(D1564,'Player Data'!A:A,0),2)</f>
        <v>4</v>
      </c>
      <c r="H1564" s="3">
        <f t="shared" si="24"/>
        <v>-1</v>
      </c>
      <c r="I1564" s="3">
        <f>VLOOKUP(B1564,Reference!$B$4:$C$29,2,1)</f>
        <v>1</v>
      </c>
    </row>
    <row r="1565" spans="1:9" x14ac:dyDescent="0.2">
      <c r="A1565" s="6">
        <v>7</v>
      </c>
      <c r="B1565" s="4">
        <v>4</v>
      </c>
      <c r="C1565" s="4" t="s">
        <v>726</v>
      </c>
      <c r="D1565" s="5" t="s">
        <v>3</v>
      </c>
      <c r="E1565" s="3" t="str">
        <f>INDEX('Player Data'!A:D,MATCH(D1565,'Player Data'!A:A,0),3)</f>
        <v>ATL</v>
      </c>
      <c r="F1565" s="3" t="str">
        <f>INDEX('Player Data'!A:D,MATCH('Draft Data'!D1565,'Player Data'!A:A,0),4)</f>
        <v>OF</v>
      </c>
      <c r="G1565" s="3">
        <f>INDEX('Player Data'!A:D,MATCH(D1565,'Player Data'!A:A,0),2)</f>
        <v>2</v>
      </c>
      <c r="H1565" s="3">
        <f t="shared" si="24"/>
        <v>2</v>
      </c>
      <c r="I1565" s="3">
        <f>VLOOKUP(B1565,Reference!$B$4:$C$29,2,1)</f>
        <v>1</v>
      </c>
    </row>
    <row r="1566" spans="1:9" x14ac:dyDescent="0.2">
      <c r="A1566" s="6">
        <v>7</v>
      </c>
      <c r="B1566" s="4">
        <v>5</v>
      </c>
      <c r="C1566" s="4" t="s">
        <v>727</v>
      </c>
      <c r="D1566" s="5" t="s">
        <v>9</v>
      </c>
      <c r="E1566" s="3" t="str">
        <f>INDEX('Player Data'!A:D,MATCH(D1566,'Player Data'!A:A,0),3)</f>
        <v>LAA</v>
      </c>
      <c r="F1566" s="3" t="str">
        <f>INDEX('Player Data'!A:D,MATCH('Draft Data'!D1566,'Player Data'!A:A,0),4)</f>
        <v>OF</v>
      </c>
      <c r="G1566" s="3">
        <f>INDEX('Player Data'!A:D,MATCH(D1566,'Player Data'!A:A,0),2)</f>
        <v>5</v>
      </c>
      <c r="H1566" s="3">
        <f t="shared" si="24"/>
        <v>0</v>
      </c>
      <c r="I1566" s="3">
        <f>VLOOKUP(B1566,Reference!$B$4:$C$29,2,1)</f>
        <v>1</v>
      </c>
    </row>
    <row r="1567" spans="1:9" x14ac:dyDescent="0.2">
      <c r="A1567" s="6">
        <v>7</v>
      </c>
      <c r="B1567" s="4">
        <v>6</v>
      </c>
      <c r="C1567" s="4" t="s">
        <v>728</v>
      </c>
      <c r="D1567" s="5" t="s">
        <v>11</v>
      </c>
      <c r="E1567" s="3" t="str">
        <f>INDEX('Player Data'!A:D,MATCH(D1567,'Player Data'!A:A,0),3)</f>
        <v>WSH</v>
      </c>
      <c r="F1567" s="3" t="str">
        <f>INDEX('Player Data'!A:D,MATCH('Draft Data'!D1567,'Player Data'!A:A,0),4)</f>
        <v>SS</v>
      </c>
      <c r="G1567" s="3">
        <f>INDEX('Player Data'!A:D,MATCH(D1567,'Player Data'!A:A,0),2)</f>
        <v>7</v>
      </c>
      <c r="H1567" s="3">
        <f t="shared" si="24"/>
        <v>-1</v>
      </c>
      <c r="I1567" s="3">
        <f>VLOOKUP(B1567,Reference!$B$4:$C$29,2,1)</f>
        <v>1</v>
      </c>
    </row>
    <row r="1568" spans="1:9" x14ac:dyDescent="0.2">
      <c r="A1568" s="6">
        <v>7</v>
      </c>
      <c r="B1568" s="4">
        <v>7</v>
      </c>
      <c r="C1568" s="4" t="s">
        <v>729</v>
      </c>
      <c r="D1568" s="5" t="s">
        <v>13</v>
      </c>
      <c r="E1568" s="3" t="str">
        <f>INDEX('Player Data'!A:D,MATCH(D1568,'Player Data'!A:A,0),3)</f>
        <v>NYY</v>
      </c>
      <c r="F1568" s="3" t="str">
        <f>INDEX('Player Data'!A:D,MATCH('Draft Data'!D1568,'Player Data'!A:A,0),4)</f>
        <v>SP</v>
      </c>
      <c r="G1568" s="3">
        <f>INDEX('Player Data'!A:D,MATCH(D1568,'Player Data'!A:A,0),2)</f>
        <v>6</v>
      </c>
      <c r="H1568" s="3">
        <f t="shared" si="24"/>
        <v>1</v>
      </c>
      <c r="I1568" s="3">
        <f>VLOOKUP(B1568,Reference!$B$4:$C$29,2,1)</f>
        <v>1</v>
      </c>
    </row>
    <row r="1569" spans="1:9" x14ac:dyDescent="0.2">
      <c r="A1569" s="6">
        <v>7</v>
      </c>
      <c r="B1569" s="4">
        <v>8</v>
      </c>
      <c r="C1569" s="4" t="s">
        <v>730</v>
      </c>
      <c r="D1569" s="5" t="s">
        <v>20</v>
      </c>
      <c r="E1569" s="3" t="str">
        <f>INDEX('Player Data'!A:D,MATCH(D1569,'Player Data'!A:A,0),3)</f>
        <v>NYM</v>
      </c>
      <c r="F1569" s="3" t="str">
        <f>INDEX('Player Data'!A:D,MATCH('Draft Data'!D1569,'Player Data'!A:A,0),4)</f>
        <v>SP</v>
      </c>
      <c r="G1569" s="3">
        <f>INDEX('Player Data'!A:D,MATCH(D1569,'Player Data'!A:A,0),2)</f>
        <v>8</v>
      </c>
      <c r="H1569" s="3">
        <f t="shared" si="24"/>
        <v>0</v>
      </c>
      <c r="I1569" s="3">
        <f>VLOOKUP(B1569,Reference!$B$4:$C$29,2,1)</f>
        <v>1</v>
      </c>
    </row>
    <row r="1570" spans="1:9" x14ac:dyDescent="0.2">
      <c r="A1570" s="6">
        <v>7</v>
      </c>
      <c r="B1570" s="4">
        <v>9</v>
      </c>
      <c r="C1570" s="4" t="s">
        <v>6</v>
      </c>
      <c r="D1570" s="5" t="s">
        <v>17</v>
      </c>
      <c r="E1570" s="3" t="str">
        <f>INDEX('Player Data'!A:D,MATCH(D1570,'Player Data'!A:A,0),3)</f>
        <v>CLE</v>
      </c>
      <c r="F1570" s="3" t="str">
        <f>INDEX('Player Data'!A:D,MATCH('Draft Data'!D1570,'Player Data'!A:A,0),4)</f>
        <v>SP</v>
      </c>
      <c r="G1570" s="3">
        <f>INDEX('Player Data'!A:D,MATCH(D1570,'Player Data'!A:A,0),2)</f>
        <v>10</v>
      </c>
      <c r="H1570" s="3">
        <f t="shared" si="24"/>
        <v>-1</v>
      </c>
      <c r="I1570" s="3">
        <f>VLOOKUP(B1570,Reference!$B$4:$C$29,2,1)</f>
        <v>1</v>
      </c>
    </row>
    <row r="1571" spans="1:9" x14ac:dyDescent="0.2">
      <c r="A1571" s="6">
        <v>7</v>
      </c>
      <c r="B1571" s="4">
        <v>10</v>
      </c>
      <c r="C1571" s="4" t="s">
        <v>731</v>
      </c>
      <c r="D1571" s="5" t="s">
        <v>15</v>
      </c>
      <c r="E1571" s="3" t="str">
        <f>INDEX('Player Data'!A:D,MATCH(D1571,'Player Data'!A:A,0),3)</f>
        <v>CLE</v>
      </c>
      <c r="F1571" s="3" t="str">
        <f>INDEX('Player Data'!A:D,MATCH('Draft Data'!D1571,'Player Data'!A:A,0),4)</f>
        <v>3B</v>
      </c>
      <c r="G1571" s="3">
        <f>INDEX('Player Data'!A:D,MATCH(D1571,'Player Data'!A:A,0),2)</f>
        <v>9</v>
      </c>
      <c r="H1571" s="3">
        <f t="shared" si="24"/>
        <v>1</v>
      </c>
      <c r="I1571" s="3">
        <f>VLOOKUP(B1571,Reference!$B$4:$C$29,2,1)</f>
        <v>1</v>
      </c>
    </row>
    <row r="1572" spans="1:9" x14ac:dyDescent="0.2">
      <c r="A1572" s="6">
        <v>7</v>
      </c>
      <c r="B1572" s="4">
        <v>11</v>
      </c>
      <c r="C1572" s="4" t="s">
        <v>731</v>
      </c>
      <c r="D1572" s="5" t="s">
        <v>22</v>
      </c>
      <c r="E1572" s="3" t="str">
        <f>INDEX('Player Data'!A:D,MATCH(D1572,'Player Data'!A:A,0),3)</f>
        <v>ATL</v>
      </c>
      <c r="F1572" s="3" t="str">
        <f>INDEX('Player Data'!A:D,MATCH('Draft Data'!D1572,'Player Data'!A:A,0),4)</f>
        <v>1B</v>
      </c>
      <c r="G1572" s="3">
        <f>INDEX('Player Data'!A:D,MATCH(D1572,'Player Data'!A:A,0),2)</f>
        <v>13</v>
      </c>
      <c r="H1572" s="3">
        <f t="shared" si="24"/>
        <v>-2</v>
      </c>
      <c r="I1572" s="3">
        <f>VLOOKUP(B1572,Reference!$B$4:$C$29,2,1)</f>
        <v>2</v>
      </c>
    </row>
    <row r="1573" spans="1:9" x14ac:dyDescent="0.2">
      <c r="A1573" s="6">
        <v>7</v>
      </c>
      <c r="B1573" s="4">
        <v>12</v>
      </c>
      <c r="C1573" s="4" t="s">
        <v>6</v>
      </c>
      <c r="D1573" s="5" t="s">
        <v>21</v>
      </c>
      <c r="E1573" s="3" t="str">
        <f>INDEX('Player Data'!A:D,MATCH(D1573,'Player Data'!A:A,0),3)</f>
        <v>MIL</v>
      </c>
      <c r="F1573" s="3" t="str">
        <f>INDEX('Player Data'!A:D,MATCH('Draft Data'!D1573,'Player Data'!A:A,0),4)</f>
        <v>OF</v>
      </c>
      <c r="G1573" s="3">
        <f>INDEX('Player Data'!A:D,MATCH(D1573,'Player Data'!A:A,0),2)</f>
        <v>14</v>
      </c>
      <c r="H1573" s="3">
        <f t="shared" si="24"/>
        <v>-2</v>
      </c>
      <c r="I1573" s="3">
        <f>VLOOKUP(B1573,Reference!$B$4:$C$29,2,1)</f>
        <v>2</v>
      </c>
    </row>
    <row r="1574" spans="1:9" x14ac:dyDescent="0.2">
      <c r="A1574" s="6">
        <v>7</v>
      </c>
      <c r="B1574" s="4">
        <v>13</v>
      </c>
      <c r="C1574" s="4" t="s">
        <v>730</v>
      </c>
      <c r="D1574" s="5" t="s">
        <v>26</v>
      </c>
      <c r="E1574" s="3" t="str">
        <f>INDEX('Player Data'!A:D,MATCH(D1574,'Player Data'!A:A,0),3)</f>
        <v>LAD</v>
      </c>
      <c r="F1574" s="3" t="str">
        <f>INDEX('Player Data'!A:D,MATCH('Draft Data'!D1574,'Player Data'!A:A,0),4)</f>
        <v>SP</v>
      </c>
      <c r="G1574" s="3">
        <f>INDEX('Player Data'!A:D,MATCH(D1574,'Player Data'!A:A,0),2)</f>
        <v>17</v>
      </c>
      <c r="H1574" s="3">
        <f t="shared" si="24"/>
        <v>-4</v>
      </c>
      <c r="I1574" s="3">
        <f>VLOOKUP(B1574,Reference!$B$4:$C$29,2,1)</f>
        <v>2</v>
      </c>
    </row>
    <row r="1575" spans="1:9" x14ac:dyDescent="0.2">
      <c r="A1575" s="6">
        <v>7</v>
      </c>
      <c r="B1575" s="4">
        <v>14</v>
      </c>
      <c r="C1575" s="4" t="s">
        <v>729</v>
      </c>
      <c r="D1575" s="5" t="s">
        <v>19</v>
      </c>
      <c r="E1575" s="3" t="str">
        <f>INDEX('Player Data'!A:D,MATCH(D1575,'Player Data'!A:A,0),3)</f>
        <v>LAD</v>
      </c>
      <c r="F1575" s="3" t="str">
        <f>INDEX('Player Data'!A:D,MATCH('Draft Data'!D1575,'Player Data'!A:A,0),4)</f>
        <v>OF/1B</v>
      </c>
      <c r="G1575" s="3">
        <f>INDEX('Player Data'!A:D,MATCH(D1575,'Player Data'!A:A,0),2)</f>
        <v>12</v>
      </c>
      <c r="H1575" s="3">
        <f t="shared" si="24"/>
        <v>2</v>
      </c>
      <c r="I1575" s="3">
        <f>VLOOKUP(B1575,Reference!$B$4:$C$29,2,1)</f>
        <v>2</v>
      </c>
    </row>
    <row r="1576" spans="1:9" x14ac:dyDescent="0.2">
      <c r="A1576" s="6">
        <v>7</v>
      </c>
      <c r="B1576" s="4">
        <v>15</v>
      </c>
      <c r="C1576" s="4" t="s">
        <v>728</v>
      </c>
      <c r="D1576" s="5" t="s">
        <v>23</v>
      </c>
      <c r="E1576" s="3" t="str">
        <f>INDEX('Player Data'!A:D,MATCH(D1576,'Player Data'!A:A,0),3)</f>
        <v>PHI</v>
      </c>
      <c r="F1576" s="3" t="str">
        <f>INDEX('Player Data'!A:D,MATCH('Draft Data'!D1576,'Player Data'!A:A,0),4)</f>
        <v>OF</v>
      </c>
      <c r="G1576" s="3">
        <f>INDEX('Player Data'!A:D,MATCH(D1576,'Player Data'!A:A,0),2)</f>
        <v>16</v>
      </c>
      <c r="H1576" s="3">
        <f t="shared" si="24"/>
        <v>-1</v>
      </c>
      <c r="I1576" s="3">
        <f>VLOOKUP(B1576,Reference!$B$4:$C$29,2,1)</f>
        <v>2</v>
      </c>
    </row>
    <row r="1577" spans="1:9" x14ac:dyDescent="0.2">
      <c r="A1577" s="6">
        <v>7</v>
      </c>
      <c r="B1577" s="4">
        <v>16</v>
      </c>
      <c r="C1577" s="4" t="s">
        <v>727</v>
      </c>
      <c r="D1577" s="5" t="s">
        <v>24</v>
      </c>
      <c r="E1577" s="3" t="str">
        <f>INDEX('Player Data'!A:D,MATCH(D1577,'Player Data'!A:A,0),3)</f>
        <v>COL</v>
      </c>
      <c r="F1577" s="3" t="str">
        <f>INDEX('Player Data'!A:D,MATCH('Draft Data'!D1577,'Player Data'!A:A,0),4)</f>
        <v>SS</v>
      </c>
      <c r="G1577" s="3">
        <f>INDEX('Player Data'!A:D,MATCH(D1577,'Player Data'!A:A,0),2)</f>
        <v>11</v>
      </c>
      <c r="H1577" s="3">
        <f t="shared" si="24"/>
        <v>5</v>
      </c>
      <c r="I1577" s="3">
        <f>VLOOKUP(B1577,Reference!$B$4:$C$29,2,1)</f>
        <v>2</v>
      </c>
    </row>
    <row r="1578" spans="1:9" x14ac:dyDescent="0.2">
      <c r="A1578" s="6">
        <v>7</v>
      </c>
      <c r="B1578" s="4">
        <v>17</v>
      </c>
      <c r="C1578" s="4" t="s">
        <v>726</v>
      </c>
      <c r="D1578" s="5" t="s">
        <v>25</v>
      </c>
      <c r="E1578" s="3" t="str">
        <f>INDEX('Player Data'!A:D,MATCH(D1578,'Player Data'!A:A,0),3)</f>
        <v>NYM</v>
      </c>
      <c r="F1578" s="3" t="str">
        <f>INDEX('Player Data'!A:D,MATCH('Draft Data'!D1578,'Player Data'!A:A,0),4)</f>
        <v>SS</v>
      </c>
      <c r="G1578" s="3">
        <f>INDEX('Player Data'!A:D,MATCH(D1578,'Player Data'!A:A,0),2)</f>
        <v>15</v>
      </c>
      <c r="H1578" s="3">
        <f t="shared" si="24"/>
        <v>2</v>
      </c>
      <c r="I1578" s="3">
        <f>VLOOKUP(B1578,Reference!$B$4:$C$29,2,1)</f>
        <v>2</v>
      </c>
    </row>
    <row r="1579" spans="1:9" x14ac:dyDescent="0.2">
      <c r="A1579" s="6">
        <v>7</v>
      </c>
      <c r="B1579" s="4">
        <v>18</v>
      </c>
      <c r="C1579" s="4" t="s">
        <v>725</v>
      </c>
      <c r="D1579" s="5" t="s">
        <v>27</v>
      </c>
      <c r="E1579" s="3" t="str">
        <f>INDEX('Player Data'!A:D,MATCH(D1579,'Player Data'!A:A,0),3)</f>
        <v>SD</v>
      </c>
      <c r="F1579" s="3" t="str">
        <f>INDEX('Player Data'!A:D,MATCH('Draft Data'!D1579,'Player Data'!A:A,0),4)</f>
        <v>3B</v>
      </c>
      <c r="G1579" s="3">
        <f>INDEX('Player Data'!A:D,MATCH(D1579,'Player Data'!A:A,0),2)</f>
        <v>18</v>
      </c>
      <c r="H1579" s="3">
        <f t="shared" si="24"/>
        <v>0</v>
      </c>
      <c r="I1579" s="3">
        <f>VLOOKUP(B1579,Reference!$B$4:$C$29,2,1)</f>
        <v>2</v>
      </c>
    </row>
    <row r="1580" spans="1:9" x14ac:dyDescent="0.2">
      <c r="A1580" s="6">
        <v>7</v>
      </c>
      <c r="B1580" s="4">
        <v>19</v>
      </c>
      <c r="C1580" s="4" t="s">
        <v>724</v>
      </c>
      <c r="D1580" s="5" t="s">
        <v>35</v>
      </c>
      <c r="E1580" s="3" t="str">
        <f>INDEX('Player Data'!A:D,MATCH(D1580,'Player Data'!A:A,0),3)</f>
        <v>TOR</v>
      </c>
      <c r="F1580" s="3" t="str">
        <f>INDEX('Player Data'!A:D,MATCH('Draft Data'!D1580,'Player Data'!A:A,0),4)</f>
        <v>SS</v>
      </c>
      <c r="G1580" s="3">
        <f>INDEX('Player Data'!A:D,MATCH(D1580,'Player Data'!A:A,0),2)</f>
        <v>28</v>
      </c>
      <c r="H1580" s="3">
        <f t="shared" si="24"/>
        <v>-9</v>
      </c>
      <c r="I1580" s="3">
        <f>VLOOKUP(B1580,Reference!$B$4:$C$29,2,1)</f>
        <v>2</v>
      </c>
    </row>
    <row r="1581" spans="1:9" x14ac:dyDescent="0.2">
      <c r="A1581" s="6">
        <v>7</v>
      </c>
      <c r="B1581" s="4">
        <v>20</v>
      </c>
      <c r="C1581" s="4" t="s">
        <v>723</v>
      </c>
      <c r="D1581" s="5" t="s">
        <v>43</v>
      </c>
      <c r="E1581" s="3" t="str">
        <f>INDEX('Player Data'!A:D,MATCH(D1581,'Player Data'!A:A,0),3)</f>
        <v>ATL</v>
      </c>
      <c r="F1581" s="3" t="str">
        <f>INDEX('Player Data'!A:D,MATCH('Draft Data'!D1581,'Player Data'!A:A,0),4)</f>
        <v>OF</v>
      </c>
      <c r="G1581" s="3">
        <f>INDEX('Player Data'!A:D,MATCH(D1581,'Player Data'!A:A,0),2)</f>
        <v>33</v>
      </c>
      <c r="H1581" s="3">
        <f t="shared" si="24"/>
        <v>-13</v>
      </c>
      <c r="I1581" s="3">
        <f>VLOOKUP(B1581,Reference!$B$4:$C$29,2,1)</f>
        <v>2</v>
      </c>
    </row>
    <row r="1582" spans="1:9" x14ac:dyDescent="0.2">
      <c r="A1582" s="6">
        <v>7</v>
      </c>
      <c r="B1582" s="4">
        <v>21</v>
      </c>
      <c r="C1582" s="4" t="s">
        <v>723</v>
      </c>
      <c r="D1582" s="5" t="s">
        <v>29</v>
      </c>
      <c r="E1582" s="3" t="str">
        <f>INDEX('Player Data'!A:D,MATCH(D1582,'Player Data'!A:A,0),3)</f>
        <v>BOS</v>
      </c>
      <c r="F1582" s="3" t="str">
        <f>INDEX('Player Data'!A:D,MATCH('Draft Data'!D1582,'Player Data'!A:A,0),4)</f>
        <v>SS</v>
      </c>
      <c r="G1582" s="3">
        <f>INDEX('Player Data'!A:D,MATCH(D1582,'Player Data'!A:A,0),2)</f>
        <v>20</v>
      </c>
      <c r="H1582" s="3">
        <f t="shared" si="24"/>
        <v>1</v>
      </c>
      <c r="I1582" s="3">
        <f>VLOOKUP(B1582,Reference!$B$4:$C$29,2,1)</f>
        <v>3</v>
      </c>
    </row>
    <row r="1583" spans="1:9" x14ac:dyDescent="0.2">
      <c r="A1583" s="6">
        <v>7</v>
      </c>
      <c r="B1583" s="4">
        <v>22</v>
      </c>
      <c r="C1583" s="4" t="s">
        <v>724</v>
      </c>
      <c r="D1583" s="5" t="s">
        <v>40</v>
      </c>
      <c r="E1583" s="3" t="str">
        <f>INDEX('Player Data'!A:D,MATCH(D1583,'Player Data'!A:A,0),3)</f>
        <v>BOS</v>
      </c>
      <c r="F1583" s="3" t="str">
        <f>INDEX('Player Data'!A:D,MATCH('Draft Data'!D1583,'Player Data'!A:A,0),4)</f>
        <v>3B</v>
      </c>
      <c r="G1583" s="3">
        <f>INDEX('Player Data'!A:D,MATCH(D1583,'Player Data'!A:A,0),2)</f>
        <v>31</v>
      </c>
      <c r="H1583" s="3">
        <f t="shared" si="24"/>
        <v>-9</v>
      </c>
      <c r="I1583" s="3">
        <f>VLOOKUP(B1583,Reference!$B$4:$C$29,2,1)</f>
        <v>3</v>
      </c>
    </row>
    <row r="1584" spans="1:9" x14ac:dyDescent="0.2">
      <c r="A1584" s="6">
        <v>7</v>
      </c>
      <c r="B1584" s="4">
        <v>23</v>
      </c>
      <c r="C1584" s="4" t="s">
        <v>725</v>
      </c>
      <c r="D1584" s="5" t="s">
        <v>30</v>
      </c>
      <c r="E1584" s="3" t="str">
        <f>INDEX('Player Data'!A:D,MATCH(D1584,'Player Data'!A:A,0),3)</f>
        <v>SD</v>
      </c>
      <c r="F1584" s="3" t="str">
        <f>INDEX('Player Data'!A:D,MATCH('Draft Data'!D1584,'Player Data'!A:A,0),4)</f>
        <v>SP</v>
      </c>
      <c r="G1584" s="3">
        <f>INDEX('Player Data'!A:D,MATCH(D1584,'Player Data'!A:A,0),2)</f>
        <v>19</v>
      </c>
      <c r="H1584" s="3">
        <f t="shared" si="24"/>
        <v>4</v>
      </c>
      <c r="I1584" s="3">
        <f>VLOOKUP(B1584,Reference!$B$4:$C$29,2,1)</f>
        <v>3</v>
      </c>
    </row>
    <row r="1585" spans="1:9" x14ac:dyDescent="0.2">
      <c r="A1585" s="6">
        <v>7</v>
      </c>
      <c r="B1585" s="4">
        <v>24</v>
      </c>
      <c r="C1585" s="4" t="s">
        <v>726</v>
      </c>
      <c r="D1585" s="5" t="s">
        <v>37</v>
      </c>
      <c r="E1585" s="3" t="str">
        <f>INDEX('Player Data'!A:D,MATCH(D1585,'Player Data'!A:A,0),3)</f>
        <v>CWS</v>
      </c>
      <c r="F1585" s="3" t="str">
        <f>INDEX('Player Data'!A:D,MATCH('Draft Data'!D1585,'Player Data'!A:A,0),4)</f>
        <v>SP</v>
      </c>
      <c r="G1585" s="3">
        <f>INDEX('Player Data'!A:D,MATCH(D1585,'Player Data'!A:A,0),2)</f>
        <v>27</v>
      </c>
      <c r="H1585" s="3">
        <f t="shared" si="24"/>
        <v>-3</v>
      </c>
      <c r="I1585" s="3">
        <f>VLOOKUP(B1585,Reference!$B$4:$C$29,2,1)</f>
        <v>3</v>
      </c>
    </row>
    <row r="1586" spans="1:9" x14ac:dyDescent="0.2">
      <c r="A1586" s="6">
        <v>7</v>
      </c>
      <c r="B1586" s="4">
        <v>25</v>
      </c>
      <c r="C1586" s="4" t="s">
        <v>727</v>
      </c>
      <c r="D1586" s="5" t="s">
        <v>38</v>
      </c>
      <c r="E1586" s="3" t="str">
        <f>INDEX('Player Data'!A:D,MATCH(D1586,'Player Data'!A:A,0),3)</f>
        <v>HOU</v>
      </c>
      <c r="F1586" s="3" t="str">
        <f>INDEX('Player Data'!A:D,MATCH('Draft Data'!D1586,'Player Data'!A:A,0),4)</f>
        <v>3B</v>
      </c>
      <c r="G1586" s="3">
        <f>INDEX('Player Data'!A:D,MATCH(D1586,'Player Data'!A:A,0),2)</f>
        <v>30</v>
      </c>
      <c r="H1586" s="3">
        <f t="shared" si="24"/>
        <v>-5</v>
      </c>
      <c r="I1586" s="3">
        <f>VLOOKUP(B1586,Reference!$B$4:$C$29,2,1)</f>
        <v>3</v>
      </c>
    </row>
    <row r="1587" spans="1:9" x14ac:dyDescent="0.2">
      <c r="A1587" s="6">
        <v>7</v>
      </c>
      <c r="B1587" s="4">
        <v>26</v>
      </c>
      <c r="C1587" s="4" t="s">
        <v>728</v>
      </c>
      <c r="D1587" s="5" t="s">
        <v>31</v>
      </c>
      <c r="E1587" s="3" t="str">
        <f>INDEX('Player Data'!A:D,MATCH(D1587,'Player Data'!A:A,0),3)</f>
        <v>LAD</v>
      </c>
      <c r="F1587" s="3" t="str">
        <f>INDEX('Player Data'!A:D,MATCH('Draft Data'!D1587,'Player Data'!A:A,0),4)</f>
        <v>SP</v>
      </c>
      <c r="G1587" s="3">
        <f>INDEX('Player Data'!A:D,MATCH(D1587,'Player Data'!A:A,0),2)</f>
        <v>21</v>
      </c>
      <c r="H1587" s="3">
        <f t="shared" si="24"/>
        <v>5</v>
      </c>
      <c r="I1587" s="3">
        <f>VLOOKUP(B1587,Reference!$B$4:$C$29,2,1)</f>
        <v>3</v>
      </c>
    </row>
    <row r="1588" spans="1:9" x14ac:dyDescent="0.2">
      <c r="A1588" s="6">
        <v>7</v>
      </c>
      <c r="B1588" s="4">
        <v>27</v>
      </c>
      <c r="C1588" s="4" t="s">
        <v>729</v>
      </c>
      <c r="D1588" s="5" t="s">
        <v>32</v>
      </c>
      <c r="E1588" s="3" t="str">
        <f>INDEX('Player Data'!A:D,MATCH(D1588,'Player Data'!A:A,0),3)</f>
        <v>WSH</v>
      </c>
      <c r="F1588" s="3" t="str">
        <f>INDEX('Player Data'!A:D,MATCH('Draft Data'!D1588,'Player Data'!A:A,0),4)</f>
        <v>SP</v>
      </c>
      <c r="G1588" s="3">
        <f>INDEX('Player Data'!A:D,MATCH(D1588,'Player Data'!A:A,0),2)</f>
        <v>23</v>
      </c>
      <c r="H1588" s="3">
        <f t="shared" si="24"/>
        <v>4</v>
      </c>
      <c r="I1588" s="3">
        <f>VLOOKUP(B1588,Reference!$B$4:$C$29,2,1)</f>
        <v>3</v>
      </c>
    </row>
    <row r="1589" spans="1:9" x14ac:dyDescent="0.2">
      <c r="A1589" s="6">
        <v>7</v>
      </c>
      <c r="B1589" s="4">
        <v>28</v>
      </c>
      <c r="C1589" s="4" t="s">
        <v>730</v>
      </c>
      <c r="D1589" s="5" t="s">
        <v>33</v>
      </c>
      <c r="E1589" s="3" t="str">
        <f>INDEX('Player Data'!A:D,MATCH(D1589,'Player Data'!A:A,0),3)</f>
        <v>CWS</v>
      </c>
      <c r="F1589" s="3" t="str">
        <f>INDEX('Player Data'!A:D,MATCH('Draft Data'!D1589,'Player Data'!A:A,0),4)</f>
        <v>OF</v>
      </c>
      <c r="G1589" s="3">
        <f>INDEX('Player Data'!A:D,MATCH(D1589,'Player Data'!A:A,0),2)</f>
        <v>24</v>
      </c>
      <c r="H1589" s="3">
        <f t="shared" si="24"/>
        <v>4</v>
      </c>
      <c r="I1589" s="3">
        <f>VLOOKUP(B1589,Reference!$B$4:$C$29,2,1)</f>
        <v>3</v>
      </c>
    </row>
    <row r="1590" spans="1:9" x14ac:dyDescent="0.2">
      <c r="A1590" s="6">
        <v>7</v>
      </c>
      <c r="B1590" s="4">
        <v>29</v>
      </c>
      <c r="C1590" s="4" t="s">
        <v>6</v>
      </c>
      <c r="D1590" s="5" t="s">
        <v>34</v>
      </c>
      <c r="E1590" s="3" t="str">
        <f>INDEX('Player Data'!A:D,MATCH(D1590,'Player Data'!A:A,0),3)</f>
        <v>PHI</v>
      </c>
      <c r="F1590" s="3" t="str">
        <f>INDEX('Player Data'!A:D,MATCH('Draft Data'!D1590,'Player Data'!A:A,0),4)</f>
        <v>SP</v>
      </c>
      <c r="G1590" s="3">
        <f>INDEX('Player Data'!A:D,MATCH(D1590,'Player Data'!A:A,0),2)</f>
        <v>25</v>
      </c>
      <c r="H1590" s="3">
        <f t="shared" si="24"/>
        <v>4</v>
      </c>
      <c r="I1590" s="3">
        <f>VLOOKUP(B1590,Reference!$B$4:$C$29,2,1)</f>
        <v>3</v>
      </c>
    </row>
    <row r="1591" spans="1:9" x14ac:dyDescent="0.2">
      <c r="A1591" s="6">
        <v>7</v>
      </c>
      <c r="B1591" s="4">
        <v>30</v>
      </c>
      <c r="C1591" s="4" t="s">
        <v>731</v>
      </c>
      <c r="D1591" s="5" t="s">
        <v>28</v>
      </c>
      <c r="E1591" s="3" t="str">
        <f>INDEX('Player Data'!A:D,MATCH(D1591,'Player Data'!A:A,0),3)</f>
        <v>LAD</v>
      </c>
      <c r="F1591" s="3" t="str">
        <f>INDEX('Player Data'!A:D,MATCH('Draft Data'!D1591,'Player Data'!A:A,0),4)</f>
        <v>SS</v>
      </c>
      <c r="G1591" s="3">
        <f>INDEX('Player Data'!A:D,MATCH(D1591,'Player Data'!A:A,0),2)</f>
        <v>22</v>
      </c>
      <c r="H1591" s="3">
        <f t="shared" si="24"/>
        <v>8</v>
      </c>
      <c r="I1591" s="3">
        <f>VLOOKUP(B1591,Reference!$B$4:$C$29,2,1)</f>
        <v>3</v>
      </c>
    </row>
    <row r="1592" spans="1:9" x14ac:dyDescent="0.2">
      <c r="A1592" s="6">
        <v>7</v>
      </c>
      <c r="B1592" s="4">
        <v>31</v>
      </c>
      <c r="C1592" s="4" t="s">
        <v>731</v>
      </c>
      <c r="D1592" s="5" t="s">
        <v>46</v>
      </c>
      <c r="E1592" s="3" t="str">
        <f>INDEX('Player Data'!A:D,MATCH(D1592,'Player Data'!A:A,0),3)</f>
        <v>LAA</v>
      </c>
      <c r="F1592" s="3" t="str">
        <f>INDEX('Player Data'!A:D,MATCH('Draft Data'!D1592,'Player Data'!A:A,0),4)</f>
        <v>3B</v>
      </c>
      <c r="G1592" s="3">
        <f>INDEX('Player Data'!A:D,MATCH(D1592,'Player Data'!A:A,0),2)</f>
        <v>34</v>
      </c>
      <c r="H1592" s="3">
        <f t="shared" si="24"/>
        <v>-3</v>
      </c>
      <c r="I1592" s="3">
        <f>VLOOKUP(B1592,Reference!$B$4:$C$29,2,1)</f>
        <v>4</v>
      </c>
    </row>
    <row r="1593" spans="1:9" x14ac:dyDescent="0.2">
      <c r="A1593" s="6">
        <v>7</v>
      </c>
      <c r="B1593" s="4">
        <v>32</v>
      </c>
      <c r="C1593" s="4" t="s">
        <v>6</v>
      </c>
      <c r="D1593" s="5" t="s">
        <v>45</v>
      </c>
      <c r="E1593" s="3" t="str">
        <f>INDEX('Player Data'!A:D,MATCH(D1593,'Player Data'!A:A,0),3)</f>
        <v>STL</v>
      </c>
      <c r="F1593" s="3" t="str">
        <f>INDEX('Player Data'!A:D,MATCH('Draft Data'!D1593,'Player Data'!A:A,0),4)</f>
        <v>3B</v>
      </c>
      <c r="G1593" s="3">
        <f>INDEX('Player Data'!A:D,MATCH(D1593,'Player Data'!A:A,0),2)</f>
        <v>37</v>
      </c>
      <c r="H1593" s="3">
        <f t="shared" si="24"/>
        <v>-5</v>
      </c>
      <c r="I1593" s="3">
        <f>VLOOKUP(B1593,Reference!$B$4:$C$29,2,1)</f>
        <v>4</v>
      </c>
    </row>
    <row r="1594" spans="1:9" x14ac:dyDescent="0.2">
      <c r="A1594" s="6">
        <v>7</v>
      </c>
      <c r="B1594" s="4">
        <v>33</v>
      </c>
      <c r="C1594" s="4" t="s">
        <v>730</v>
      </c>
      <c r="D1594" s="5" t="s">
        <v>107</v>
      </c>
      <c r="E1594" s="3" t="str">
        <f>INDEX('Player Data'!A:D,MATCH(D1594,'Player Data'!A:A,0),3)</f>
        <v>TB</v>
      </c>
      <c r="F1594" s="3" t="str">
        <f>INDEX('Player Data'!A:D,MATCH('Draft Data'!D1594,'Player Data'!A:A,0),4)</f>
        <v>OF</v>
      </c>
      <c r="G1594" s="3">
        <f>INDEX('Player Data'!A:D,MATCH(D1594,'Player Data'!A:A,0),2)</f>
        <v>101</v>
      </c>
      <c r="H1594" s="3">
        <f t="shared" si="24"/>
        <v>-68</v>
      </c>
      <c r="I1594" s="3">
        <f>VLOOKUP(B1594,Reference!$B$4:$C$29,2,1)</f>
        <v>4</v>
      </c>
    </row>
    <row r="1595" spans="1:9" x14ac:dyDescent="0.2">
      <c r="A1595" s="6">
        <v>7</v>
      </c>
      <c r="B1595" s="4">
        <v>34</v>
      </c>
      <c r="C1595" s="4" t="s">
        <v>729</v>
      </c>
      <c r="D1595" s="5" t="s">
        <v>41</v>
      </c>
      <c r="E1595" s="3" t="str">
        <f>INDEX('Player Data'!A:D,MATCH(D1595,'Player Data'!A:A,0),3)</f>
        <v>NYY</v>
      </c>
      <c r="F1595" s="3" t="str">
        <f>INDEX('Player Data'!A:D,MATCH('Draft Data'!D1595,'Player Data'!A:A,0),4)</f>
        <v>2B/1B/3B</v>
      </c>
      <c r="G1595" s="3">
        <f>INDEX('Player Data'!A:D,MATCH(D1595,'Player Data'!A:A,0),2)</f>
        <v>35</v>
      </c>
      <c r="H1595" s="3">
        <f t="shared" si="24"/>
        <v>-1</v>
      </c>
      <c r="I1595" s="3">
        <f>VLOOKUP(B1595,Reference!$B$4:$C$29,2,1)</f>
        <v>4</v>
      </c>
    </row>
    <row r="1596" spans="1:9" x14ac:dyDescent="0.2">
      <c r="A1596" s="6">
        <v>7</v>
      </c>
      <c r="B1596" s="4">
        <v>35</v>
      </c>
      <c r="C1596" s="4" t="s">
        <v>728</v>
      </c>
      <c r="D1596" s="5" t="s">
        <v>59</v>
      </c>
      <c r="E1596" s="3" t="str">
        <f>INDEX('Player Data'!A:D,MATCH(D1596,'Player Data'!A:A,0),3)</f>
        <v>CWS</v>
      </c>
      <c r="F1596" s="3" t="str">
        <f>INDEX('Player Data'!A:D,MATCH('Draft Data'!D1596,'Player Data'!A:A,0),4)</f>
        <v>1B</v>
      </c>
      <c r="G1596" s="3">
        <f>INDEX('Player Data'!A:D,MATCH(D1596,'Player Data'!A:A,0),2)</f>
        <v>46</v>
      </c>
      <c r="H1596" s="3">
        <f t="shared" si="24"/>
        <v>-11</v>
      </c>
      <c r="I1596" s="3">
        <f>VLOOKUP(B1596,Reference!$B$4:$C$29,2,1)</f>
        <v>4</v>
      </c>
    </row>
    <row r="1597" spans="1:9" x14ac:dyDescent="0.2">
      <c r="A1597" s="6">
        <v>7</v>
      </c>
      <c r="B1597" s="4">
        <v>36</v>
      </c>
      <c r="C1597" s="4" t="s">
        <v>727</v>
      </c>
      <c r="D1597" s="5" t="s">
        <v>36</v>
      </c>
      <c r="E1597" s="3" t="str">
        <f>INDEX('Player Data'!A:D,MATCH(D1597,'Player Data'!A:A,0),3)</f>
        <v>HOU</v>
      </c>
      <c r="F1597" s="3" t="str">
        <f>INDEX('Player Data'!A:D,MATCH('Draft Data'!D1597,'Player Data'!A:A,0),4)</f>
        <v>OF</v>
      </c>
      <c r="G1597" s="3">
        <f>INDEX('Player Data'!A:D,MATCH(D1597,'Player Data'!A:A,0),2)</f>
        <v>26</v>
      </c>
      <c r="H1597" s="3">
        <f t="shared" si="24"/>
        <v>10</v>
      </c>
      <c r="I1597" s="3">
        <f>VLOOKUP(B1597,Reference!$B$4:$C$29,2,1)</f>
        <v>4</v>
      </c>
    </row>
    <row r="1598" spans="1:9" x14ac:dyDescent="0.2">
      <c r="A1598" s="6">
        <v>7</v>
      </c>
      <c r="B1598" s="4">
        <v>37</v>
      </c>
      <c r="C1598" s="4" t="s">
        <v>726</v>
      </c>
      <c r="D1598" s="5" t="s">
        <v>49</v>
      </c>
      <c r="E1598" s="3" t="str">
        <f>INDEX('Player Data'!A:D,MATCH(D1598,'Player Data'!A:A,0),3)</f>
        <v>ATL</v>
      </c>
      <c r="F1598" s="3" t="str">
        <f>INDEX('Player Data'!A:D,MATCH('Draft Data'!D1598,'Player Data'!A:A,0),4)</f>
        <v>2B</v>
      </c>
      <c r="G1598" s="3">
        <f>INDEX('Player Data'!A:D,MATCH(D1598,'Player Data'!A:A,0),2)</f>
        <v>38</v>
      </c>
      <c r="H1598" s="3">
        <f t="shared" si="24"/>
        <v>-1</v>
      </c>
      <c r="I1598" s="3">
        <f>VLOOKUP(B1598,Reference!$B$4:$C$29,2,1)</f>
        <v>4</v>
      </c>
    </row>
    <row r="1599" spans="1:9" x14ac:dyDescent="0.2">
      <c r="A1599" s="6">
        <v>7</v>
      </c>
      <c r="B1599" s="4">
        <v>38</v>
      </c>
      <c r="C1599" s="4" t="s">
        <v>725</v>
      </c>
      <c r="D1599" s="5" t="s">
        <v>48</v>
      </c>
      <c r="E1599" s="3" t="str">
        <f>INDEX('Player Data'!A:D,MATCH(D1599,'Player Data'!A:A,0),3)</f>
        <v>CWS</v>
      </c>
      <c r="F1599" s="3" t="str">
        <f>INDEX('Player Data'!A:D,MATCH('Draft Data'!D1599,'Player Data'!A:A,0),4)</f>
        <v>OF</v>
      </c>
      <c r="G1599" s="3">
        <f>INDEX('Player Data'!A:D,MATCH(D1599,'Player Data'!A:A,0),2)</f>
        <v>39</v>
      </c>
      <c r="H1599" s="3">
        <f t="shared" si="24"/>
        <v>-1</v>
      </c>
      <c r="I1599" s="3">
        <f>VLOOKUP(B1599,Reference!$B$4:$C$29,2,1)</f>
        <v>4</v>
      </c>
    </row>
    <row r="1600" spans="1:9" x14ac:dyDescent="0.2">
      <c r="A1600" s="6">
        <v>7</v>
      </c>
      <c r="B1600" s="4">
        <v>39</v>
      </c>
      <c r="C1600" s="4" t="s">
        <v>724</v>
      </c>
      <c r="D1600" s="5" t="s">
        <v>39</v>
      </c>
      <c r="E1600" s="3" t="str">
        <f>INDEX('Player Data'!A:D,MATCH(D1600,'Player Data'!A:A,0),3)</f>
        <v>STL</v>
      </c>
      <c r="F1600" s="3" t="str">
        <f>INDEX('Player Data'!A:D,MATCH('Draft Data'!D1600,'Player Data'!A:A,0),4)</f>
        <v>SP</v>
      </c>
      <c r="G1600" s="3">
        <f>INDEX('Player Data'!A:D,MATCH(D1600,'Player Data'!A:A,0),2)</f>
        <v>29</v>
      </c>
      <c r="H1600" s="3">
        <f t="shared" si="24"/>
        <v>10</v>
      </c>
      <c r="I1600" s="3">
        <f>VLOOKUP(B1600,Reference!$B$4:$C$29,2,1)</f>
        <v>4</v>
      </c>
    </row>
    <row r="1601" spans="1:9" x14ac:dyDescent="0.2">
      <c r="A1601" s="6">
        <v>7</v>
      </c>
      <c r="B1601" s="4">
        <v>40</v>
      </c>
      <c r="C1601" s="4" t="s">
        <v>723</v>
      </c>
      <c r="D1601" s="5" t="s">
        <v>57</v>
      </c>
      <c r="E1601" s="3" t="str">
        <f>INDEX('Player Data'!A:D,MATCH(D1601,'Player Data'!A:A,0),3)</f>
        <v>TB</v>
      </c>
      <c r="F1601" s="3" t="str">
        <f>INDEX('Player Data'!A:D,MATCH('Draft Data'!D1601,'Player Data'!A:A,0),4)</f>
        <v>SP</v>
      </c>
      <c r="G1601" s="3">
        <f>INDEX('Player Data'!A:D,MATCH(D1601,'Player Data'!A:A,0),2)</f>
        <v>49</v>
      </c>
      <c r="H1601" s="3">
        <f t="shared" si="24"/>
        <v>-9</v>
      </c>
      <c r="I1601" s="3">
        <f>VLOOKUP(B1601,Reference!$B$4:$C$29,2,1)</f>
        <v>4</v>
      </c>
    </row>
    <row r="1602" spans="1:9" x14ac:dyDescent="0.2">
      <c r="A1602" s="6">
        <v>7</v>
      </c>
      <c r="B1602" s="4">
        <v>41</v>
      </c>
      <c r="C1602" s="4" t="s">
        <v>723</v>
      </c>
      <c r="D1602" s="5" t="s">
        <v>50</v>
      </c>
      <c r="E1602" s="3" t="str">
        <f>INDEX('Player Data'!A:D,MATCH(D1602,'Player Data'!A:A,0),3)</f>
        <v>LAD</v>
      </c>
      <c r="F1602" s="3" t="str">
        <f>INDEX('Player Data'!A:D,MATCH('Draft Data'!D1602,'Player Data'!A:A,0),4)</f>
        <v>SP</v>
      </c>
      <c r="G1602" s="3">
        <f>INDEX('Player Data'!A:D,MATCH(D1602,'Player Data'!A:A,0),2)</f>
        <v>40</v>
      </c>
      <c r="H1602" s="3">
        <f t="shared" si="24"/>
        <v>1</v>
      </c>
      <c r="I1602" s="3">
        <f>VLOOKUP(B1602,Reference!$B$4:$C$29,2,1)</f>
        <v>5</v>
      </c>
    </row>
    <row r="1603" spans="1:9" x14ac:dyDescent="0.2">
      <c r="A1603" s="6">
        <v>7</v>
      </c>
      <c r="B1603" s="4">
        <v>42</v>
      </c>
      <c r="C1603" s="4" t="s">
        <v>724</v>
      </c>
      <c r="D1603" s="5" t="s">
        <v>51</v>
      </c>
      <c r="E1603" s="3" t="str">
        <f>INDEX('Player Data'!A:D,MATCH(D1603,'Player Data'!A:A,0),3)</f>
        <v>TOR</v>
      </c>
      <c r="F1603" s="3" t="str">
        <f>INDEX('Player Data'!A:D,MATCH('Draft Data'!D1603,'Player Data'!A:A,0),4)</f>
        <v>OF</v>
      </c>
      <c r="G1603" s="3">
        <f>INDEX('Player Data'!A:D,MATCH(D1603,'Player Data'!A:A,0),2)</f>
        <v>42</v>
      </c>
      <c r="H1603" s="3">
        <f t="shared" ref="H1603:H1666" si="25">B1603-G1603</f>
        <v>0</v>
      </c>
      <c r="I1603" s="3">
        <f>VLOOKUP(B1603,Reference!$B$4:$C$29,2,1)</f>
        <v>5</v>
      </c>
    </row>
    <row r="1604" spans="1:9" x14ac:dyDescent="0.2">
      <c r="A1604" s="6">
        <v>7</v>
      </c>
      <c r="B1604" s="4">
        <v>43</v>
      </c>
      <c r="C1604" s="4" t="s">
        <v>725</v>
      </c>
      <c r="D1604" s="5" t="s">
        <v>44</v>
      </c>
      <c r="E1604" s="3" t="str">
        <f>INDEX('Player Data'!A:D,MATCH(D1604,'Player Data'!A:A,0),3)</f>
        <v>CIN</v>
      </c>
      <c r="F1604" s="3" t="str">
        <f>INDEX('Player Data'!A:D,MATCH('Draft Data'!D1604,'Player Data'!A:A,0),4)</f>
        <v>SP</v>
      </c>
      <c r="G1604" s="3">
        <f>INDEX('Player Data'!A:D,MATCH(D1604,'Player Data'!A:A,0),2)</f>
        <v>36</v>
      </c>
      <c r="H1604" s="3">
        <f t="shared" si="25"/>
        <v>7</v>
      </c>
      <c r="I1604" s="3">
        <f>VLOOKUP(B1604,Reference!$B$4:$C$29,2,1)</f>
        <v>5</v>
      </c>
    </row>
    <row r="1605" spans="1:9" x14ac:dyDescent="0.2">
      <c r="A1605" s="6">
        <v>7</v>
      </c>
      <c r="B1605" s="4">
        <v>44</v>
      </c>
      <c r="C1605" s="4" t="s">
        <v>726</v>
      </c>
      <c r="D1605" s="5" t="s">
        <v>47</v>
      </c>
      <c r="E1605" s="3" t="str">
        <f>INDEX('Player Data'!A:D,MATCH(D1605,'Player Data'!A:A,0),3)</f>
        <v>KC</v>
      </c>
      <c r="F1605" s="3" t="str">
        <f>INDEX('Player Data'!A:D,MATCH('Draft Data'!D1605,'Player Data'!A:A,0),4)</f>
        <v>SS</v>
      </c>
      <c r="G1605" s="3">
        <f>INDEX('Player Data'!A:D,MATCH(D1605,'Player Data'!A:A,0),2)</f>
        <v>41</v>
      </c>
      <c r="H1605" s="3">
        <f t="shared" si="25"/>
        <v>3</v>
      </c>
      <c r="I1605" s="3">
        <f>VLOOKUP(B1605,Reference!$B$4:$C$29,2,1)</f>
        <v>5</v>
      </c>
    </row>
    <row r="1606" spans="1:9" x14ac:dyDescent="0.2">
      <c r="A1606" s="6">
        <v>7</v>
      </c>
      <c r="B1606" s="4">
        <v>45</v>
      </c>
      <c r="C1606" s="4" t="s">
        <v>727</v>
      </c>
      <c r="D1606" s="5" t="s">
        <v>55</v>
      </c>
      <c r="E1606" s="3" t="str">
        <f>INDEX('Player Data'!A:D,MATCH(D1606,'Player Data'!A:A,0),3)</f>
        <v>NYM</v>
      </c>
      <c r="F1606" s="3" t="str">
        <f>INDEX('Player Data'!A:D,MATCH('Draft Data'!D1606,'Player Data'!A:A,0),4)</f>
        <v>1B</v>
      </c>
      <c r="G1606" s="3">
        <f>INDEX('Player Data'!A:D,MATCH(D1606,'Player Data'!A:A,0),2)</f>
        <v>47</v>
      </c>
      <c r="H1606" s="3">
        <f t="shared" si="25"/>
        <v>-2</v>
      </c>
      <c r="I1606" s="3">
        <f>VLOOKUP(B1606,Reference!$B$4:$C$29,2,1)</f>
        <v>5</v>
      </c>
    </row>
    <row r="1607" spans="1:9" x14ac:dyDescent="0.2">
      <c r="A1607" s="6">
        <v>7</v>
      </c>
      <c r="B1607" s="4">
        <v>46</v>
      </c>
      <c r="C1607" s="4" t="s">
        <v>728</v>
      </c>
      <c r="D1607" s="5" t="s">
        <v>56</v>
      </c>
      <c r="E1607" s="3" t="str">
        <f>INDEX('Player Data'!A:D,MATCH(D1607,'Player Data'!A:A,0),3)</f>
        <v>TOR</v>
      </c>
      <c r="F1607" s="3" t="str">
        <f>INDEX('Player Data'!A:D,MATCH('Draft Data'!D1607,'Player Data'!A:A,0),4)</f>
        <v>1B</v>
      </c>
      <c r="G1607" s="3">
        <f>INDEX('Player Data'!A:D,MATCH(D1607,'Player Data'!A:A,0),2)</f>
        <v>48</v>
      </c>
      <c r="H1607" s="3">
        <f t="shared" si="25"/>
        <v>-2</v>
      </c>
      <c r="I1607" s="3">
        <f>VLOOKUP(B1607,Reference!$B$4:$C$29,2,1)</f>
        <v>5</v>
      </c>
    </row>
    <row r="1608" spans="1:9" x14ac:dyDescent="0.2">
      <c r="A1608" s="6">
        <v>7</v>
      </c>
      <c r="B1608" s="4">
        <v>47</v>
      </c>
      <c r="C1608" s="4" t="s">
        <v>729</v>
      </c>
      <c r="D1608" s="5" t="s">
        <v>42</v>
      </c>
      <c r="E1608" s="3" t="str">
        <f>INDEX('Player Data'!A:D,MATCH(D1608,'Player Data'!A:A,0),3)</f>
        <v>MIL</v>
      </c>
      <c r="F1608" s="3" t="str">
        <f>INDEX('Player Data'!A:D,MATCH('Draft Data'!D1608,'Player Data'!A:A,0),4)</f>
        <v>SP</v>
      </c>
      <c r="G1608" s="3">
        <f>INDEX('Player Data'!A:D,MATCH(D1608,'Player Data'!A:A,0),2)</f>
        <v>32</v>
      </c>
      <c r="H1608" s="3">
        <f t="shared" si="25"/>
        <v>15</v>
      </c>
      <c r="I1608" s="3">
        <f>VLOOKUP(B1608,Reference!$B$4:$C$29,2,1)</f>
        <v>5</v>
      </c>
    </row>
    <row r="1609" spans="1:9" x14ac:dyDescent="0.2">
      <c r="A1609" s="6">
        <v>7</v>
      </c>
      <c r="B1609" s="4">
        <v>48</v>
      </c>
      <c r="C1609" s="4" t="s">
        <v>730</v>
      </c>
      <c r="D1609" s="5" t="s">
        <v>60</v>
      </c>
      <c r="E1609" s="3" t="str">
        <f>INDEX('Player Data'!A:D,MATCH(D1609,'Player Data'!A:A,0),3)</f>
        <v>SD</v>
      </c>
      <c r="F1609" s="3" t="str">
        <f>INDEX('Player Data'!A:D,MATCH('Draft Data'!D1609,'Player Data'!A:A,0),4)</f>
        <v>SP</v>
      </c>
      <c r="G1609" s="3">
        <f>INDEX('Player Data'!A:D,MATCH(D1609,'Player Data'!A:A,0),2)</f>
        <v>55</v>
      </c>
      <c r="H1609" s="3">
        <f t="shared" si="25"/>
        <v>-7</v>
      </c>
      <c r="I1609" s="3">
        <f>VLOOKUP(B1609,Reference!$B$4:$C$29,2,1)</f>
        <v>5</v>
      </c>
    </row>
    <row r="1610" spans="1:9" x14ac:dyDescent="0.2">
      <c r="A1610" s="6">
        <v>7</v>
      </c>
      <c r="B1610" s="4">
        <v>49</v>
      </c>
      <c r="C1610" s="4" t="s">
        <v>6</v>
      </c>
      <c r="D1610" s="5" t="s">
        <v>67</v>
      </c>
      <c r="E1610" s="3" t="str">
        <f>INDEX('Player Data'!A:D,MATCH(D1610,'Player Data'!A:A,0),3)</f>
        <v>ARI</v>
      </c>
      <c r="F1610" s="3" t="str">
        <f>INDEX('Player Data'!A:D,MATCH('Draft Data'!D1610,'Player Data'!A:A,0),4)</f>
        <v>2B</v>
      </c>
      <c r="G1610" s="3">
        <f>INDEX('Player Data'!A:D,MATCH(D1610,'Player Data'!A:A,0),2)</f>
        <v>58</v>
      </c>
      <c r="H1610" s="3">
        <f t="shared" si="25"/>
        <v>-9</v>
      </c>
      <c r="I1610" s="3">
        <f>VLOOKUP(B1610,Reference!$B$4:$C$29,2,1)</f>
        <v>5</v>
      </c>
    </row>
    <row r="1611" spans="1:9" x14ac:dyDescent="0.2">
      <c r="A1611" s="6">
        <v>7</v>
      </c>
      <c r="B1611" s="4">
        <v>50</v>
      </c>
      <c r="C1611" s="4" t="s">
        <v>731</v>
      </c>
      <c r="D1611" s="5" t="s">
        <v>54</v>
      </c>
      <c r="E1611" s="3" t="str">
        <f>INDEX('Player Data'!A:D,MATCH(D1611,'Player Data'!A:A,0),3)</f>
        <v>MIA</v>
      </c>
      <c r="F1611" s="3" t="str">
        <f>INDEX('Player Data'!A:D,MATCH('Draft Data'!D1611,'Player Data'!A:A,0),4)</f>
        <v>OF</v>
      </c>
      <c r="G1611" s="3">
        <f>INDEX('Player Data'!A:D,MATCH(D1611,'Player Data'!A:A,0),2)</f>
        <v>44</v>
      </c>
      <c r="H1611" s="3">
        <f t="shared" si="25"/>
        <v>6</v>
      </c>
      <c r="I1611" s="3">
        <f>VLOOKUP(B1611,Reference!$B$4:$C$29,2,1)</f>
        <v>5</v>
      </c>
    </row>
    <row r="1612" spans="1:9" x14ac:dyDescent="0.2">
      <c r="A1612" s="6">
        <v>7</v>
      </c>
      <c r="B1612" s="4">
        <v>51</v>
      </c>
      <c r="C1612" s="4" t="s">
        <v>731</v>
      </c>
      <c r="D1612" s="5" t="s">
        <v>52</v>
      </c>
      <c r="E1612" s="3" t="str">
        <f>INDEX('Player Data'!A:D,MATCH(D1612,'Player Data'!A:A,0),3)</f>
        <v>KC</v>
      </c>
      <c r="F1612" s="3" t="str">
        <f>INDEX('Player Data'!A:D,MATCH('Draft Data'!D1612,'Player Data'!A:A,0),4)</f>
        <v>OF/2B</v>
      </c>
      <c r="G1612" s="3">
        <f>INDEX('Player Data'!A:D,MATCH(D1612,'Player Data'!A:A,0),2)</f>
        <v>45</v>
      </c>
      <c r="H1612" s="3">
        <f t="shared" si="25"/>
        <v>6</v>
      </c>
      <c r="I1612" s="3">
        <f>VLOOKUP(B1612,Reference!$B$4:$C$29,2,1)</f>
        <v>6</v>
      </c>
    </row>
    <row r="1613" spans="1:9" x14ac:dyDescent="0.2">
      <c r="A1613" s="6">
        <v>7</v>
      </c>
      <c r="B1613" s="4">
        <v>52</v>
      </c>
      <c r="C1613" s="4" t="s">
        <v>6</v>
      </c>
      <c r="D1613" s="5" t="s">
        <v>71</v>
      </c>
      <c r="E1613" s="3" t="str">
        <f>INDEX('Player Data'!A:D,MATCH(D1613,'Player Data'!A:A,0),3)</f>
        <v>CIN</v>
      </c>
      <c r="F1613" s="3" t="str">
        <f>INDEX('Player Data'!A:D,MATCH('Draft Data'!D1613,'Player Data'!A:A,0),4)</f>
        <v>OF</v>
      </c>
      <c r="G1613" s="3">
        <f>INDEX('Player Data'!A:D,MATCH(D1613,'Player Data'!A:A,0),2)</f>
        <v>61</v>
      </c>
      <c r="H1613" s="3">
        <f t="shared" si="25"/>
        <v>-9</v>
      </c>
      <c r="I1613" s="3">
        <f>VLOOKUP(B1613,Reference!$B$4:$C$29,2,1)</f>
        <v>6</v>
      </c>
    </row>
    <row r="1614" spans="1:9" x14ac:dyDescent="0.2">
      <c r="A1614" s="6">
        <v>7</v>
      </c>
      <c r="B1614" s="4">
        <v>53</v>
      </c>
      <c r="C1614" s="4" t="s">
        <v>730</v>
      </c>
      <c r="D1614" s="5" t="s">
        <v>76</v>
      </c>
      <c r="E1614" s="3" t="str">
        <f>INDEX('Player Data'!A:D,MATCH(D1614,'Player Data'!A:A,0),3)</f>
        <v>CHC</v>
      </c>
      <c r="F1614" s="3" t="str">
        <f>INDEX('Player Data'!A:D,MATCH('Draft Data'!D1614,'Player Data'!A:A,0),4)</f>
        <v>SS</v>
      </c>
      <c r="G1614" s="3">
        <f>INDEX('Player Data'!A:D,MATCH(D1614,'Player Data'!A:A,0),2)</f>
        <v>66</v>
      </c>
      <c r="H1614" s="3">
        <f t="shared" si="25"/>
        <v>-13</v>
      </c>
      <c r="I1614" s="3">
        <f>VLOOKUP(B1614,Reference!$B$4:$C$29,2,1)</f>
        <v>6</v>
      </c>
    </row>
    <row r="1615" spans="1:9" x14ac:dyDescent="0.2">
      <c r="A1615" s="6">
        <v>7</v>
      </c>
      <c r="B1615" s="4">
        <v>54</v>
      </c>
      <c r="C1615" s="4" t="s">
        <v>729</v>
      </c>
      <c r="D1615" s="5" t="s">
        <v>73</v>
      </c>
      <c r="E1615" s="3" t="str">
        <f>INDEX('Player Data'!A:D,MATCH(D1615,'Player Data'!A:A,0),3)</f>
        <v>TB</v>
      </c>
      <c r="F1615" s="3" t="str">
        <f>INDEX('Player Data'!A:D,MATCH('Draft Data'!D1615,'Player Data'!A:A,0),4)</f>
        <v>OF</v>
      </c>
      <c r="G1615" s="3">
        <f>INDEX('Player Data'!A:D,MATCH(D1615,'Player Data'!A:A,0),2)</f>
        <v>64</v>
      </c>
      <c r="H1615" s="3">
        <f t="shared" si="25"/>
        <v>-10</v>
      </c>
      <c r="I1615" s="3">
        <f>VLOOKUP(B1615,Reference!$B$4:$C$29,2,1)</f>
        <v>6</v>
      </c>
    </row>
    <row r="1616" spans="1:9" x14ac:dyDescent="0.2">
      <c r="A1616" s="6">
        <v>7</v>
      </c>
      <c r="B1616" s="4">
        <v>55</v>
      </c>
      <c r="C1616" s="4" t="s">
        <v>728</v>
      </c>
      <c r="D1616" s="5" t="s">
        <v>64</v>
      </c>
      <c r="E1616" s="3" t="str">
        <f>INDEX('Player Data'!A:D,MATCH(D1616,'Player Data'!A:A,0),3)</f>
        <v>PHI</v>
      </c>
      <c r="F1616" s="3" t="str">
        <f>INDEX('Player Data'!A:D,MATCH('Draft Data'!D1616,'Player Data'!A:A,0),4)</f>
        <v>C</v>
      </c>
      <c r="G1616" s="3">
        <f>INDEX('Player Data'!A:D,MATCH(D1616,'Player Data'!A:A,0),2)</f>
        <v>54</v>
      </c>
      <c r="H1616" s="3">
        <f t="shared" si="25"/>
        <v>1</v>
      </c>
      <c r="I1616" s="3">
        <f>VLOOKUP(B1616,Reference!$B$4:$C$29,2,1)</f>
        <v>6</v>
      </c>
    </row>
    <row r="1617" spans="1:9" x14ac:dyDescent="0.2">
      <c r="A1617" s="6">
        <v>7</v>
      </c>
      <c r="B1617" s="4">
        <v>56</v>
      </c>
      <c r="C1617" s="4" t="s">
        <v>727</v>
      </c>
      <c r="D1617" s="5" t="s">
        <v>53</v>
      </c>
      <c r="E1617" s="3" t="str">
        <f>INDEX('Player Data'!A:D,MATCH(D1617,'Player Data'!A:A,0),3)</f>
        <v>CWS</v>
      </c>
      <c r="F1617" s="3" t="str">
        <f>INDEX('Player Data'!A:D,MATCH('Draft Data'!D1617,'Player Data'!A:A,0),4)</f>
        <v>SS</v>
      </c>
      <c r="G1617" s="3">
        <f>INDEX('Player Data'!A:D,MATCH(D1617,'Player Data'!A:A,0),2)</f>
        <v>43</v>
      </c>
      <c r="H1617" s="3">
        <f t="shared" si="25"/>
        <v>13</v>
      </c>
      <c r="I1617" s="3">
        <f>VLOOKUP(B1617,Reference!$B$4:$C$29,2,1)</f>
        <v>6</v>
      </c>
    </row>
    <row r="1618" spans="1:9" x14ac:dyDescent="0.2">
      <c r="A1618" s="6">
        <v>7</v>
      </c>
      <c r="B1618" s="4">
        <v>57</v>
      </c>
      <c r="C1618" s="4" t="s">
        <v>726</v>
      </c>
      <c r="D1618" s="5" t="s">
        <v>65</v>
      </c>
      <c r="E1618" s="3" t="str">
        <f>INDEX('Player Data'!A:D,MATCH(D1618,'Player Data'!A:A,0),3)</f>
        <v>NYY</v>
      </c>
      <c r="F1618" s="3" t="str">
        <f>INDEX('Player Data'!A:D,MATCH('Draft Data'!D1618,'Player Data'!A:A,0),4)</f>
        <v>SS</v>
      </c>
      <c r="G1618" s="3">
        <f>INDEX('Player Data'!A:D,MATCH(D1618,'Player Data'!A:A,0),2)</f>
        <v>56</v>
      </c>
      <c r="H1618" s="3">
        <f t="shared" si="25"/>
        <v>1</v>
      </c>
      <c r="I1618" s="3">
        <f>VLOOKUP(B1618,Reference!$B$4:$C$29,2,1)</f>
        <v>6</v>
      </c>
    </row>
    <row r="1619" spans="1:9" x14ac:dyDescent="0.2">
      <c r="A1619" s="6">
        <v>7</v>
      </c>
      <c r="B1619" s="4">
        <v>58</v>
      </c>
      <c r="C1619" s="4" t="s">
        <v>725</v>
      </c>
      <c r="D1619" s="5" t="s">
        <v>58</v>
      </c>
      <c r="E1619" s="3" t="str">
        <f>INDEX('Player Data'!A:D,MATCH(D1619,'Player Data'!A:A,0),3)</f>
        <v>NYY</v>
      </c>
      <c r="F1619" s="3" t="str">
        <f>INDEX('Player Data'!A:D,MATCH('Draft Data'!D1619,'Player Data'!A:A,0),4)</f>
        <v>OF</v>
      </c>
      <c r="G1619" s="3">
        <f>INDEX('Player Data'!A:D,MATCH(D1619,'Player Data'!A:A,0),2)</f>
        <v>50</v>
      </c>
      <c r="H1619" s="3">
        <f t="shared" si="25"/>
        <v>8</v>
      </c>
      <c r="I1619" s="3">
        <f>VLOOKUP(B1619,Reference!$B$4:$C$29,2,1)</f>
        <v>6</v>
      </c>
    </row>
    <row r="1620" spans="1:9" x14ac:dyDescent="0.2">
      <c r="A1620" s="6">
        <v>7</v>
      </c>
      <c r="B1620" s="4">
        <v>59</v>
      </c>
      <c r="C1620" s="4" t="s">
        <v>724</v>
      </c>
      <c r="D1620" s="5" t="s">
        <v>63</v>
      </c>
      <c r="E1620" s="3" t="str">
        <f>INDEX('Player Data'!A:D,MATCH(D1620,'Player Data'!A:A,0),3)</f>
        <v>SD</v>
      </c>
      <c r="F1620" s="3" t="str">
        <f>INDEX('Player Data'!A:D,MATCH('Draft Data'!D1620,'Player Data'!A:A,0),4)</f>
        <v>OF</v>
      </c>
      <c r="G1620" s="3">
        <f>INDEX('Player Data'!A:D,MATCH(D1620,'Player Data'!A:A,0),2)</f>
        <v>51</v>
      </c>
      <c r="H1620" s="3">
        <f t="shared" si="25"/>
        <v>8</v>
      </c>
      <c r="I1620" s="3">
        <f>VLOOKUP(B1620,Reference!$B$4:$C$29,2,1)</f>
        <v>6</v>
      </c>
    </row>
    <row r="1621" spans="1:9" x14ac:dyDescent="0.2">
      <c r="A1621" s="6">
        <v>7</v>
      </c>
      <c r="B1621" s="4">
        <v>60</v>
      </c>
      <c r="C1621" s="4" t="s">
        <v>723</v>
      </c>
      <c r="D1621" s="5" t="s">
        <v>87</v>
      </c>
      <c r="E1621" s="3" t="str">
        <f>INDEX('Player Data'!A:D,MATCH(D1621,'Player Data'!A:A,0),3)</f>
        <v>HOU</v>
      </c>
      <c r="F1621" s="3" t="str">
        <f>INDEX('Player Data'!A:D,MATCH('Draft Data'!D1621,'Player Data'!A:A,0),4)</f>
        <v>DH</v>
      </c>
      <c r="G1621" s="3">
        <f>INDEX('Player Data'!A:D,MATCH(D1621,'Player Data'!A:A,0),2)</f>
        <v>79</v>
      </c>
      <c r="H1621" s="3">
        <f t="shared" si="25"/>
        <v>-19</v>
      </c>
      <c r="I1621" s="3">
        <f>VLOOKUP(B1621,Reference!$B$4:$C$29,2,1)</f>
        <v>6</v>
      </c>
    </row>
    <row r="1622" spans="1:9" x14ac:dyDescent="0.2">
      <c r="A1622" s="6">
        <v>7</v>
      </c>
      <c r="B1622" s="4">
        <v>61</v>
      </c>
      <c r="C1622" s="4" t="s">
        <v>723</v>
      </c>
      <c r="D1622" s="5" t="s">
        <v>75</v>
      </c>
      <c r="E1622" s="3" t="str">
        <f>INDEX('Player Data'!A:D,MATCH(D1622,'Player Data'!A:A,0),3)</f>
        <v>COL</v>
      </c>
      <c r="F1622" s="3" t="str">
        <f>INDEX('Player Data'!A:D,MATCH('Draft Data'!D1622,'Player Data'!A:A,0),4)</f>
        <v>OF</v>
      </c>
      <c r="G1622" s="3">
        <f>INDEX('Player Data'!A:D,MATCH(D1622,'Player Data'!A:A,0),2)</f>
        <v>67</v>
      </c>
      <c r="H1622" s="3">
        <f t="shared" si="25"/>
        <v>-6</v>
      </c>
      <c r="I1622" s="3">
        <f>VLOOKUP(B1622,Reference!$B$4:$C$29,2,1)</f>
        <v>7</v>
      </c>
    </row>
    <row r="1623" spans="1:9" x14ac:dyDescent="0.2">
      <c r="A1623" s="6">
        <v>7</v>
      </c>
      <c r="B1623" s="4">
        <v>62</v>
      </c>
      <c r="C1623" s="4" t="s">
        <v>724</v>
      </c>
      <c r="D1623" s="5" t="s">
        <v>69</v>
      </c>
      <c r="E1623" s="3" t="str">
        <f>INDEX('Player Data'!A:D,MATCH(D1623,'Player Data'!A:A,0),3)</f>
        <v>CIN</v>
      </c>
      <c r="F1623" s="3" t="str">
        <f>INDEX('Player Data'!A:D,MATCH('Draft Data'!D1623,'Player Data'!A:A,0),4)</f>
        <v>3B</v>
      </c>
      <c r="G1623" s="3">
        <f>INDEX('Player Data'!A:D,MATCH(D1623,'Player Data'!A:A,0),2)</f>
        <v>59</v>
      </c>
      <c r="H1623" s="3">
        <f t="shared" si="25"/>
        <v>3</v>
      </c>
      <c r="I1623" s="3">
        <f>VLOOKUP(B1623,Reference!$B$4:$C$29,2,1)</f>
        <v>7</v>
      </c>
    </row>
    <row r="1624" spans="1:9" x14ac:dyDescent="0.2">
      <c r="A1624" s="6">
        <v>7</v>
      </c>
      <c r="B1624" s="4">
        <v>63</v>
      </c>
      <c r="C1624" s="4" t="s">
        <v>725</v>
      </c>
      <c r="D1624" s="5" t="s">
        <v>68</v>
      </c>
      <c r="E1624" s="3" t="str">
        <f>INDEX('Player Data'!A:D,MATCH(D1624,'Player Data'!A:A,0),3)</f>
        <v>NYM</v>
      </c>
      <c r="F1624" s="3" t="str">
        <f>INDEX('Player Data'!A:D,MATCH('Draft Data'!D1624,'Player Data'!A:A,0),4)</f>
        <v>OF</v>
      </c>
      <c r="G1624" s="3">
        <f>INDEX('Player Data'!A:D,MATCH(D1624,'Player Data'!A:A,0),2)</f>
        <v>60</v>
      </c>
      <c r="H1624" s="3">
        <f t="shared" si="25"/>
        <v>3</v>
      </c>
      <c r="I1624" s="3">
        <f>VLOOKUP(B1624,Reference!$B$4:$C$29,2,1)</f>
        <v>7</v>
      </c>
    </row>
    <row r="1625" spans="1:9" x14ac:dyDescent="0.2">
      <c r="A1625" s="6">
        <v>7</v>
      </c>
      <c r="B1625" s="4">
        <v>64</v>
      </c>
      <c r="C1625" s="4" t="s">
        <v>726</v>
      </c>
      <c r="D1625" s="5" t="s">
        <v>62</v>
      </c>
      <c r="E1625" s="3" t="str">
        <f>INDEX('Player Data'!A:D,MATCH(D1625,'Player Data'!A:A,0),3)</f>
        <v>MIN</v>
      </c>
      <c r="F1625" s="3" t="str">
        <f>INDEX('Player Data'!A:D,MATCH('Draft Data'!D1625,'Player Data'!A:A,0),4)</f>
        <v>SP</v>
      </c>
      <c r="G1625" s="3">
        <f>INDEX('Player Data'!A:D,MATCH(D1625,'Player Data'!A:A,0),2)</f>
        <v>52</v>
      </c>
      <c r="H1625" s="3">
        <f t="shared" si="25"/>
        <v>12</v>
      </c>
      <c r="I1625" s="3">
        <f>VLOOKUP(B1625,Reference!$B$4:$C$29,2,1)</f>
        <v>7</v>
      </c>
    </row>
    <row r="1626" spans="1:9" x14ac:dyDescent="0.2">
      <c r="A1626" s="6">
        <v>7</v>
      </c>
      <c r="B1626" s="4">
        <v>65</v>
      </c>
      <c r="C1626" s="4" t="s">
        <v>727</v>
      </c>
      <c r="D1626" s="5" t="s">
        <v>83</v>
      </c>
      <c r="E1626" s="3" t="str">
        <f>INDEX('Player Data'!A:D,MATCH(D1626,'Player Data'!A:A,0),3)</f>
        <v>BOS</v>
      </c>
      <c r="F1626" s="3" t="str">
        <f>INDEX('Player Data'!A:D,MATCH('Draft Data'!D1626,'Player Data'!A:A,0),4)</f>
        <v>DH</v>
      </c>
      <c r="G1626" s="3">
        <f>INDEX('Player Data'!A:D,MATCH(D1626,'Player Data'!A:A,0),2)</f>
        <v>74</v>
      </c>
      <c r="H1626" s="3">
        <f t="shared" si="25"/>
        <v>-9</v>
      </c>
      <c r="I1626" s="3">
        <f>VLOOKUP(B1626,Reference!$B$4:$C$29,2,1)</f>
        <v>7</v>
      </c>
    </row>
    <row r="1627" spans="1:9" x14ac:dyDescent="0.2">
      <c r="A1627" s="6">
        <v>7</v>
      </c>
      <c r="B1627" s="4">
        <v>66</v>
      </c>
      <c r="C1627" s="4" t="s">
        <v>728</v>
      </c>
      <c r="D1627" s="5" t="s">
        <v>66</v>
      </c>
      <c r="E1627" s="3" t="str">
        <f>INDEX('Player Data'!A:D,MATCH(D1627,'Player Data'!A:A,0),3)</f>
        <v>MIL</v>
      </c>
      <c r="F1627" s="3" t="str">
        <f>INDEX('Player Data'!A:D,MATCH('Draft Data'!D1627,'Player Data'!A:A,0),4)</f>
        <v>RP</v>
      </c>
      <c r="G1627" s="3">
        <f>INDEX('Player Data'!A:D,MATCH(D1627,'Player Data'!A:A,0),2)</f>
        <v>57</v>
      </c>
      <c r="H1627" s="3">
        <f t="shared" si="25"/>
        <v>9</v>
      </c>
      <c r="I1627" s="3">
        <f>VLOOKUP(B1627,Reference!$B$4:$C$29,2,1)</f>
        <v>7</v>
      </c>
    </row>
    <row r="1628" spans="1:9" x14ac:dyDescent="0.2">
      <c r="A1628" s="6">
        <v>7</v>
      </c>
      <c r="B1628" s="4">
        <v>67</v>
      </c>
      <c r="C1628" s="4" t="s">
        <v>729</v>
      </c>
      <c r="D1628" s="5" t="s">
        <v>79</v>
      </c>
      <c r="E1628" s="3" t="str">
        <f>INDEX('Player Data'!A:D,MATCH(D1628,'Player Data'!A:A,0),3)</f>
        <v>TB</v>
      </c>
      <c r="F1628" s="3" t="str">
        <f>INDEX('Player Data'!A:D,MATCH('Draft Data'!D1628,'Player Data'!A:A,0),4)</f>
        <v>2B/OF</v>
      </c>
      <c r="G1628" s="3">
        <f>INDEX('Player Data'!A:D,MATCH(D1628,'Player Data'!A:A,0),2)</f>
        <v>70</v>
      </c>
      <c r="H1628" s="3">
        <f t="shared" si="25"/>
        <v>-3</v>
      </c>
      <c r="I1628" s="3">
        <f>VLOOKUP(B1628,Reference!$B$4:$C$29,2,1)</f>
        <v>7</v>
      </c>
    </row>
    <row r="1629" spans="1:9" x14ac:dyDescent="0.2">
      <c r="A1629" s="6">
        <v>7</v>
      </c>
      <c r="B1629" s="4">
        <v>68</v>
      </c>
      <c r="C1629" s="4" t="s">
        <v>730</v>
      </c>
      <c r="D1629" s="5" t="s">
        <v>72</v>
      </c>
      <c r="E1629" s="3" t="str">
        <f>INDEX('Player Data'!A:D,MATCH(D1629,'Player Data'!A:A,0),3)</f>
        <v>CWS</v>
      </c>
      <c r="F1629" s="3" t="str">
        <f>INDEX('Player Data'!A:D,MATCH('Draft Data'!D1629,'Player Data'!A:A,0),4)</f>
        <v>RP</v>
      </c>
      <c r="G1629" s="3">
        <f>INDEX('Player Data'!A:D,MATCH(D1629,'Player Data'!A:A,0),2)</f>
        <v>62</v>
      </c>
      <c r="H1629" s="3">
        <f t="shared" si="25"/>
        <v>6</v>
      </c>
      <c r="I1629" s="3">
        <f>VLOOKUP(B1629,Reference!$B$4:$C$29,2,1)</f>
        <v>7</v>
      </c>
    </row>
    <row r="1630" spans="1:9" x14ac:dyDescent="0.2">
      <c r="A1630" s="6">
        <v>7</v>
      </c>
      <c r="B1630" s="4">
        <v>69</v>
      </c>
      <c r="C1630" s="4" t="s">
        <v>6</v>
      </c>
      <c r="D1630" s="5" t="s">
        <v>61</v>
      </c>
      <c r="E1630" s="3" t="str">
        <f>INDEX('Player Data'!A:D,MATCH(D1630,'Player Data'!A:A,0),3)</f>
        <v>CWS</v>
      </c>
      <c r="F1630" s="3" t="str">
        <f>INDEX('Player Data'!A:D,MATCH('Draft Data'!D1630,'Player Data'!A:A,0),4)</f>
        <v>SP</v>
      </c>
      <c r="G1630" s="3">
        <f>INDEX('Player Data'!A:D,MATCH(D1630,'Player Data'!A:A,0),2)</f>
        <v>53</v>
      </c>
      <c r="H1630" s="3">
        <f t="shared" si="25"/>
        <v>16</v>
      </c>
      <c r="I1630" s="3">
        <f>VLOOKUP(B1630,Reference!$B$4:$C$29,2,1)</f>
        <v>7</v>
      </c>
    </row>
    <row r="1631" spans="1:9" x14ac:dyDescent="0.2">
      <c r="A1631" s="6">
        <v>7</v>
      </c>
      <c r="B1631" s="4">
        <v>70</v>
      </c>
      <c r="C1631" s="4" t="s">
        <v>731</v>
      </c>
      <c r="D1631" s="5" t="s">
        <v>93</v>
      </c>
      <c r="E1631" s="3" t="str">
        <f>INDEX('Player Data'!A:D,MATCH(D1631,'Player Data'!A:A,0),3)</f>
        <v>MIN</v>
      </c>
      <c r="F1631" s="3" t="str">
        <f>INDEX('Player Data'!A:D,MATCH('Draft Data'!D1631,'Player Data'!A:A,0),4)</f>
        <v>DH</v>
      </c>
      <c r="G1631" s="3">
        <f>INDEX('Player Data'!A:D,MATCH(D1631,'Player Data'!A:A,0),2)</f>
        <v>83</v>
      </c>
      <c r="H1631" s="3">
        <f t="shared" si="25"/>
        <v>-13</v>
      </c>
      <c r="I1631" s="3">
        <f>VLOOKUP(B1631,Reference!$B$4:$C$29,2,1)</f>
        <v>7</v>
      </c>
    </row>
    <row r="1632" spans="1:9" x14ac:dyDescent="0.2">
      <c r="A1632" s="6">
        <v>7</v>
      </c>
      <c r="B1632" s="4">
        <v>71</v>
      </c>
      <c r="C1632" s="4" t="s">
        <v>731</v>
      </c>
      <c r="D1632" s="5" t="s">
        <v>74</v>
      </c>
      <c r="E1632" s="3" t="str">
        <f>INDEX('Player Data'!A:D,MATCH(D1632,'Player Data'!A:A,0),3)</f>
        <v>ARI</v>
      </c>
      <c r="F1632" s="3" t="str">
        <f>INDEX('Player Data'!A:D,MATCH('Draft Data'!D1632,'Player Data'!A:A,0),4)</f>
        <v>SP</v>
      </c>
      <c r="G1632" s="3">
        <f>INDEX('Player Data'!A:D,MATCH(D1632,'Player Data'!A:A,0),2)</f>
        <v>65</v>
      </c>
      <c r="H1632" s="3">
        <f t="shared" si="25"/>
        <v>6</v>
      </c>
      <c r="I1632" s="3">
        <f>VLOOKUP(B1632,Reference!$B$4:$C$29,2,1)</f>
        <v>8</v>
      </c>
    </row>
    <row r="1633" spans="1:9" x14ac:dyDescent="0.2">
      <c r="A1633" s="6">
        <v>7</v>
      </c>
      <c r="B1633" s="4">
        <v>72</v>
      </c>
      <c r="C1633" s="4" t="s">
        <v>6</v>
      </c>
      <c r="D1633" s="5" t="s">
        <v>70</v>
      </c>
      <c r="E1633" s="3" t="str">
        <f>INDEX('Player Data'!A:D,MATCH(D1633,'Player Data'!A:A,0),3)</f>
        <v>NYY</v>
      </c>
      <c r="F1633" s="3" t="str">
        <f>INDEX('Player Data'!A:D,MATCH('Draft Data'!D1633,'Player Data'!A:A,0),4)</f>
        <v>1B</v>
      </c>
      <c r="G1633" s="3">
        <f>INDEX('Player Data'!A:D,MATCH(D1633,'Player Data'!A:A,0),2)</f>
        <v>63</v>
      </c>
      <c r="H1633" s="3">
        <f t="shared" si="25"/>
        <v>9</v>
      </c>
      <c r="I1633" s="3">
        <f>VLOOKUP(B1633,Reference!$B$4:$C$29,2,1)</f>
        <v>8</v>
      </c>
    </row>
    <row r="1634" spans="1:9" x14ac:dyDescent="0.2">
      <c r="A1634" s="6">
        <v>7</v>
      </c>
      <c r="B1634" s="4">
        <v>73</v>
      </c>
      <c r="C1634" s="4" t="s">
        <v>730</v>
      </c>
      <c r="D1634" s="5" t="s">
        <v>88</v>
      </c>
      <c r="E1634" s="3" t="str">
        <f>INDEX('Player Data'!A:D,MATCH(D1634,'Player Data'!A:A,0),3)</f>
        <v>CLE</v>
      </c>
      <c r="F1634" s="3" t="str">
        <f>INDEX('Player Data'!A:D,MATCH('Draft Data'!D1634,'Player Data'!A:A,0),4)</f>
        <v>OF</v>
      </c>
      <c r="G1634" s="3">
        <f>INDEX('Player Data'!A:D,MATCH(D1634,'Player Data'!A:A,0),2)</f>
        <v>78</v>
      </c>
      <c r="H1634" s="3">
        <f t="shared" si="25"/>
        <v>-5</v>
      </c>
      <c r="I1634" s="3">
        <f>VLOOKUP(B1634,Reference!$B$4:$C$29,2,1)</f>
        <v>8</v>
      </c>
    </row>
    <row r="1635" spans="1:9" x14ac:dyDescent="0.2">
      <c r="A1635" s="6">
        <v>7</v>
      </c>
      <c r="B1635" s="4">
        <v>74</v>
      </c>
      <c r="C1635" s="4" t="s">
        <v>729</v>
      </c>
      <c r="D1635" s="5" t="s">
        <v>78</v>
      </c>
      <c r="E1635" s="3" t="str">
        <f>INDEX('Player Data'!A:D,MATCH(D1635,'Player Data'!A:A,0),3)</f>
        <v>NYM</v>
      </c>
      <c r="F1635" s="3" t="str">
        <f>INDEX('Player Data'!A:D,MATCH('Draft Data'!D1635,'Player Data'!A:A,0),4)</f>
        <v>SP</v>
      </c>
      <c r="G1635" s="3">
        <f>INDEX('Player Data'!A:D,MATCH(D1635,'Player Data'!A:A,0),2)</f>
        <v>68</v>
      </c>
      <c r="H1635" s="3">
        <f t="shared" si="25"/>
        <v>6</v>
      </c>
      <c r="I1635" s="3">
        <f>VLOOKUP(B1635,Reference!$B$4:$C$29,2,1)</f>
        <v>8</v>
      </c>
    </row>
    <row r="1636" spans="1:9" x14ac:dyDescent="0.2">
      <c r="A1636" s="6">
        <v>7</v>
      </c>
      <c r="B1636" s="4">
        <v>75</v>
      </c>
      <c r="C1636" s="4" t="s">
        <v>728</v>
      </c>
      <c r="D1636" s="5" t="s">
        <v>80</v>
      </c>
      <c r="E1636" s="3" t="str">
        <f>INDEX('Player Data'!A:D,MATCH(D1636,'Player Data'!A:A,0),3)</f>
        <v>TOR</v>
      </c>
      <c r="F1636" s="3" t="str">
        <f>INDEX('Player Data'!A:D,MATCH('Draft Data'!D1636,'Player Data'!A:A,0),4)</f>
        <v>OF</v>
      </c>
      <c r="G1636" s="3">
        <f>INDEX('Player Data'!A:D,MATCH(D1636,'Player Data'!A:A,0),2)</f>
        <v>71</v>
      </c>
      <c r="H1636" s="3">
        <f t="shared" si="25"/>
        <v>4</v>
      </c>
      <c r="I1636" s="3">
        <f>VLOOKUP(B1636,Reference!$B$4:$C$29,2,1)</f>
        <v>8</v>
      </c>
    </row>
    <row r="1637" spans="1:9" x14ac:dyDescent="0.2">
      <c r="A1637" s="6">
        <v>7</v>
      </c>
      <c r="B1637" s="4">
        <v>76</v>
      </c>
      <c r="C1637" s="4" t="s">
        <v>727</v>
      </c>
      <c r="D1637" s="5" t="s">
        <v>84</v>
      </c>
      <c r="E1637" s="3" t="str">
        <f>INDEX('Player Data'!A:D,MATCH(D1637,'Player Data'!A:A,0),3)</f>
        <v>OAK</v>
      </c>
      <c r="F1637" s="3" t="str">
        <f>INDEX('Player Data'!A:D,MATCH('Draft Data'!D1637,'Player Data'!A:A,0),4)</f>
        <v>1B</v>
      </c>
      <c r="G1637" s="3">
        <f>INDEX('Player Data'!A:D,MATCH(D1637,'Player Data'!A:A,0),2)</f>
        <v>75</v>
      </c>
      <c r="H1637" s="3">
        <f t="shared" si="25"/>
        <v>1</v>
      </c>
      <c r="I1637" s="3">
        <f>VLOOKUP(B1637,Reference!$B$4:$C$29,2,1)</f>
        <v>8</v>
      </c>
    </row>
    <row r="1638" spans="1:9" x14ac:dyDescent="0.2">
      <c r="A1638" s="6">
        <v>7</v>
      </c>
      <c r="B1638" s="4">
        <v>77</v>
      </c>
      <c r="C1638" s="4" t="s">
        <v>726</v>
      </c>
      <c r="D1638" s="5" t="s">
        <v>106</v>
      </c>
      <c r="E1638" s="3" t="str">
        <f>INDEX('Player Data'!A:D,MATCH(D1638,'Player Data'!A:A,0),3)</f>
        <v>OAK</v>
      </c>
      <c r="F1638" s="3" t="str">
        <f>INDEX('Player Data'!A:D,MATCH('Draft Data'!D1638,'Player Data'!A:A,0),4)</f>
        <v>3B</v>
      </c>
      <c r="G1638" s="3">
        <f>INDEX('Player Data'!A:D,MATCH(D1638,'Player Data'!A:A,0),2)</f>
        <v>92</v>
      </c>
      <c r="H1638" s="3">
        <f t="shared" si="25"/>
        <v>-15</v>
      </c>
      <c r="I1638" s="3">
        <f>VLOOKUP(B1638,Reference!$B$4:$C$29,2,1)</f>
        <v>8</v>
      </c>
    </row>
    <row r="1639" spans="1:9" x14ac:dyDescent="0.2">
      <c r="A1639" s="6">
        <v>7</v>
      </c>
      <c r="B1639" s="4">
        <v>78</v>
      </c>
      <c r="C1639" s="4" t="s">
        <v>725</v>
      </c>
      <c r="D1639" s="5" t="s">
        <v>77</v>
      </c>
      <c r="E1639" s="3" t="str">
        <f>INDEX('Player Data'!A:D,MATCH(D1639,'Player Data'!A:A,0),3)</f>
        <v>TOR</v>
      </c>
      <c r="F1639" s="3" t="str">
        <f>INDEX('Player Data'!A:D,MATCH('Draft Data'!D1639,'Player Data'!A:A,0),4)</f>
        <v>OF</v>
      </c>
      <c r="G1639" s="3">
        <f>INDEX('Player Data'!A:D,MATCH(D1639,'Player Data'!A:A,0),2)</f>
        <v>69</v>
      </c>
      <c r="H1639" s="3">
        <f t="shared" si="25"/>
        <v>9</v>
      </c>
      <c r="I1639" s="3">
        <f>VLOOKUP(B1639,Reference!$B$4:$C$29,2,1)</f>
        <v>8</v>
      </c>
    </row>
    <row r="1640" spans="1:9" x14ac:dyDescent="0.2">
      <c r="A1640" s="6">
        <v>7</v>
      </c>
      <c r="B1640" s="4">
        <v>79</v>
      </c>
      <c r="C1640" s="4" t="s">
        <v>724</v>
      </c>
      <c r="D1640" s="5" t="s">
        <v>86</v>
      </c>
      <c r="E1640" s="3" t="str">
        <f>INDEX('Player Data'!A:D,MATCH(D1640,'Player Data'!A:A,0),3)</f>
        <v>STL</v>
      </c>
      <c r="F1640" s="3" t="str">
        <f>INDEX('Player Data'!A:D,MATCH('Draft Data'!D1640,'Player Data'!A:A,0),4)</f>
        <v>1B</v>
      </c>
      <c r="G1640" s="3">
        <f>INDEX('Player Data'!A:D,MATCH(D1640,'Player Data'!A:A,0),2)</f>
        <v>77</v>
      </c>
      <c r="H1640" s="3">
        <f t="shared" si="25"/>
        <v>2</v>
      </c>
      <c r="I1640" s="3">
        <f>VLOOKUP(B1640,Reference!$B$4:$C$29,2,1)</f>
        <v>8</v>
      </c>
    </row>
    <row r="1641" spans="1:9" x14ac:dyDescent="0.2">
      <c r="A1641" s="6">
        <v>7</v>
      </c>
      <c r="B1641" s="4">
        <v>80</v>
      </c>
      <c r="C1641" s="4" t="s">
        <v>723</v>
      </c>
      <c r="D1641" s="5" t="s">
        <v>82</v>
      </c>
      <c r="E1641" s="3" t="str">
        <f>INDEX('Player Data'!A:D,MATCH(D1641,'Player Data'!A:A,0),3)</f>
        <v>NYY</v>
      </c>
      <c r="F1641" s="3" t="str">
        <f>INDEX('Player Data'!A:D,MATCH('Draft Data'!D1641,'Player Data'!A:A,0),4)</f>
        <v>RP</v>
      </c>
      <c r="G1641" s="3">
        <f>INDEX('Player Data'!A:D,MATCH(D1641,'Player Data'!A:A,0),2)</f>
        <v>73</v>
      </c>
      <c r="H1641" s="3">
        <f t="shared" si="25"/>
        <v>7</v>
      </c>
      <c r="I1641" s="3">
        <f>VLOOKUP(B1641,Reference!$B$4:$C$29,2,1)</f>
        <v>8</v>
      </c>
    </row>
    <row r="1642" spans="1:9" x14ac:dyDescent="0.2">
      <c r="A1642" s="6">
        <v>7</v>
      </c>
      <c r="B1642" s="4">
        <v>81</v>
      </c>
      <c r="C1642" s="4" t="s">
        <v>723</v>
      </c>
      <c r="D1642" s="5" t="s">
        <v>92</v>
      </c>
      <c r="E1642" s="3" t="str">
        <f>INDEX('Player Data'!A:D,MATCH(D1642,'Player Data'!A:A,0),3)</f>
        <v>TOR</v>
      </c>
      <c r="F1642" s="3" t="str">
        <f>INDEX('Player Data'!A:D,MATCH('Draft Data'!D1642,'Player Data'!A:A,0),4)</f>
        <v>2B/3B/OF</v>
      </c>
      <c r="G1642" s="3">
        <f>INDEX('Player Data'!A:D,MATCH(D1642,'Player Data'!A:A,0),2)</f>
        <v>82</v>
      </c>
      <c r="H1642" s="3">
        <f t="shared" si="25"/>
        <v>-1</v>
      </c>
      <c r="I1642" s="3">
        <f>VLOOKUP(B1642,Reference!$B$4:$C$29,2,1)</f>
        <v>9</v>
      </c>
    </row>
    <row r="1643" spans="1:9" x14ac:dyDescent="0.2">
      <c r="A1643" s="6">
        <v>7</v>
      </c>
      <c r="B1643" s="4">
        <v>82</v>
      </c>
      <c r="C1643" s="4" t="s">
        <v>724</v>
      </c>
      <c r="D1643" s="5" t="s">
        <v>85</v>
      </c>
      <c r="E1643" s="3" t="str">
        <f>INDEX('Player Data'!A:D,MATCH(D1643,'Player Data'!A:A,0),3)</f>
        <v>MIN</v>
      </c>
      <c r="F1643" s="3" t="str">
        <f>INDEX('Player Data'!A:D,MATCH('Draft Data'!D1643,'Player Data'!A:A,0),4)</f>
        <v>SP</v>
      </c>
      <c r="G1643" s="3">
        <f>INDEX('Player Data'!A:D,MATCH(D1643,'Player Data'!A:A,0),2)</f>
        <v>76</v>
      </c>
      <c r="H1643" s="3">
        <f t="shared" si="25"/>
        <v>6</v>
      </c>
      <c r="I1643" s="3">
        <f>VLOOKUP(B1643,Reference!$B$4:$C$29,2,1)</f>
        <v>9</v>
      </c>
    </row>
    <row r="1644" spans="1:9" x14ac:dyDescent="0.2">
      <c r="A1644" s="6">
        <v>7</v>
      </c>
      <c r="B1644" s="4">
        <v>83</v>
      </c>
      <c r="C1644" s="4" t="s">
        <v>725</v>
      </c>
      <c r="D1644" s="5" t="s">
        <v>96</v>
      </c>
      <c r="E1644" s="3" t="str">
        <f>INDEX('Player Data'!A:D,MATCH(D1644,'Player Data'!A:A,0),3)</f>
        <v>CHC</v>
      </c>
      <c r="F1644" s="3" t="str">
        <f>INDEX('Player Data'!A:D,MATCH('Draft Data'!D1644,'Player Data'!A:A,0),4)</f>
        <v>1B</v>
      </c>
      <c r="G1644" s="3">
        <f>INDEX('Player Data'!A:D,MATCH(D1644,'Player Data'!A:A,0),2)</f>
        <v>85</v>
      </c>
      <c r="H1644" s="3">
        <f t="shared" si="25"/>
        <v>-2</v>
      </c>
      <c r="I1644" s="3">
        <f>VLOOKUP(B1644,Reference!$B$4:$C$29,2,1)</f>
        <v>9</v>
      </c>
    </row>
    <row r="1645" spans="1:9" x14ac:dyDescent="0.2">
      <c r="A1645" s="6">
        <v>7</v>
      </c>
      <c r="B1645" s="4">
        <v>84</v>
      </c>
      <c r="C1645" s="4" t="s">
        <v>726</v>
      </c>
      <c r="D1645" s="5" t="s">
        <v>89</v>
      </c>
      <c r="E1645" s="3" t="str">
        <f>INDEX('Player Data'!A:D,MATCH(D1645,'Player Data'!A:A,0),3)</f>
        <v>MIL</v>
      </c>
      <c r="F1645" s="3" t="str">
        <f>INDEX('Player Data'!A:D,MATCH('Draft Data'!D1645,'Player Data'!A:A,0),4)</f>
        <v>SP</v>
      </c>
      <c r="G1645" s="3">
        <f>INDEX('Player Data'!A:D,MATCH(D1645,'Player Data'!A:A,0),2)</f>
        <v>80</v>
      </c>
      <c r="H1645" s="3">
        <f t="shared" si="25"/>
        <v>4</v>
      </c>
      <c r="I1645" s="3">
        <f>VLOOKUP(B1645,Reference!$B$4:$C$29,2,1)</f>
        <v>9</v>
      </c>
    </row>
    <row r="1646" spans="1:9" x14ac:dyDescent="0.2">
      <c r="A1646" s="6">
        <v>7</v>
      </c>
      <c r="B1646" s="4">
        <v>85</v>
      </c>
      <c r="C1646" s="4" t="s">
        <v>727</v>
      </c>
      <c r="D1646" s="5" t="s">
        <v>98</v>
      </c>
      <c r="E1646" s="3" t="str">
        <f>INDEX('Player Data'!A:D,MATCH(D1646,'Player Data'!A:A,0),3)</f>
        <v>SD</v>
      </c>
      <c r="F1646" s="3" t="str">
        <f>INDEX('Player Data'!A:D,MATCH('Draft Data'!D1646,'Player Data'!A:A,0),4)</f>
        <v>SP</v>
      </c>
      <c r="G1646" s="3">
        <f>INDEX('Player Data'!A:D,MATCH(D1646,'Player Data'!A:A,0),2)</f>
        <v>89</v>
      </c>
      <c r="H1646" s="3">
        <f t="shared" si="25"/>
        <v>-4</v>
      </c>
      <c r="I1646" s="3">
        <f>VLOOKUP(B1646,Reference!$B$4:$C$29,2,1)</f>
        <v>9</v>
      </c>
    </row>
    <row r="1647" spans="1:9" x14ac:dyDescent="0.2">
      <c r="A1647" s="6">
        <v>7</v>
      </c>
      <c r="B1647" s="4">
        <v>86</v>
      </c>
      <c r="C1647" s="4" t="s">
        <v>728</v>
      </c>
      <c r="D1647" s="5" t="s">
        <v>105</v>
      </c>
      <c r="E1647" s="3" t="str">
        <f>INDEX('Player Data'!A:D,MATCH(D1647,'Player Data'!A:A,0),3)</f>
        <v>ATL</v>
      </c>
      <c r="F1647" s="3" t="str">
        <f>INDEX('Player Data'!A:D,MATCH('Draft Data'!D1647,'Player Data'!A:A,0),4)</f>
        <v>SS</v>
      </c>
      <c r="G1647" s="3">
        <f>INDEX('Player Data'!A:D,MATCH(D1647,'Player Data'!A:A,0),2)</f>
        <v>95</v>
      </c>
      <c r="H1647" s="3">
        <f t="shared" si="25"/>
        <v>-9</v>
      </c>
      <c r="I1647" s="3">
        <f>VLOOKUP(B1647,Reference!$B$4:$C$29,2,1)</f>
        <v>9</v>
      </c>
    </row>
    <row r="1648" spans="1:9" x14ac:dyDescent="0.2">
      <c r="A1648" s="6">
        <v>7</v>
      </c>
      <c r="B1648" s="4">
        <v>87</v>
      </c>
      <c r="C1648" s="4" t="s">
        <v>729</v>
      </c>
      <c r="D1648" s="5" t="s">
        <v>91</v>
      </c>
      <c r="E1648" s="3" t="str">
        <f>INDEX('Player Data'!A:D,MATCH(D1648,'Player Data'!A:A,0),3)</f>
        <v>LAD</v>
      </c>
      <c r="F1648" s="3" t="str">
        <f>INDEX('Player Data'!A:D,MATCH('Draft Data'!D1648,'Player Data'!A:A,0),4)</f>
        <v>1B/2B/3B</v>
      </c>
      <c r="G1648" s="3">
        <f>INDEX('Player Data'!A:D,MATCH(D1648,'Player Data'!A:A,0),2)</f>
        <v>93</v>
      </c>
      <c r="H1648" s="3">
        <f t="shared" si="25"/>
        <v>-6</v>
      </c>
      <c r="I1648" s="3">
        <f>VLOOKUP(B1648,Reference!$B$4:$C$29,2,1)</f>
        <v>9</v>
      </c>
    </row>
    <row r="1649" spans="1:9" x14ac:dyDescent="0.2">
      <c r="A1649" s="6">
        <v>7</v>
      </c>
      <c r="B1649" s="4">
        <v>88</v>
      </c>
      <c r="C1649" s="4" t="s">
        <v>730</v>
      </c>
      <c r="D1649" s="5" t="s">
        <v>121</v>
      </c>
      <c r="E1649" s="3" t="str">
        <f>INDEX('Player Data'!A:D,MATCH(D1649,'Player Data'!A:A,0),3)</f>
        <v>CHC</v>
      </c>
      <c r="F1649" s="3" t="str">
        <f>INDEX('Player Data'!A:D,MATCH('Draft Data'!D1649,'Player Data'!A:A,0),4)</f>
        <v>3B</v>
      </c>
      <c r="G1649" s="3">
        <f>INDEX('Player Data'!A:D,MATCH(D1649,'Player Data'!A:A,0),2)</f>
        <v>110</v>
      </c>
      <c r="H1649" s="3">
        <f t="shared" si="25"/>
        <v>-22</v>
      </c>
      <c r="I1649" s="3">
        <f>VLOOKUP(B1649,Reference!$B$4:$C$29,2,1)</f>
        <v>9</v>
      </c>
    </row>
    <row r="1650" spans="1:9" x14ac:dyDescent="0.2">
      <c r="A1650" s="6">
        <v>7</v>
      </c>
      <c r="B1650" s="4">
        <v>89</v>
      </c>
      <c r="C1650" s="4" t="s">
        <v>6</v>
      </c>
      <c r="D1650" s="5" t="s">
        <v>97</v>
      </c>
      <c r="E1650" s="3" t="str">
        <f>INDEX('Player Data'!A:D,MATCH(D1650,'Player Data'!A:A,0),3)</f>
        <v>CHC</v>
      </c>
      <c r="F1650" s="3" t="str">
        <f>INDEX('Player Data'!A:D,MATCH('Draft Data'!D1650,'Player Data'!A:A,0),4)</f>
        <v>SP</v>
      </c>
      <c r="G1650" s="3">
        <f>INDEX('Player Data'!A:D,MATCH(D1650,'Player Data'!A:A,0),2)</f>
        <v>87</v>
      </c>
      <c r="H1650" s="3">
        <f t="shared" si="25"/>
        <v>2</v>
      </c>
      <c r="I1650" s="3">
        <f>VLOOKUP(B1650,Reference!$B$4:$C$29,2,1)</f>
        <v>9</v>
      </c>
    </row>
    <row r="1651" spans="1:9" x14ac:dyDescent="0.2">
      <c r="A1651" s="6">
        <v>7</v>
      </c>
      <c r="B1651" s="4">
        <v>90</v>
      </c>
      <c r="C1651" s="4" t="s">
        <v>731</v>
      </c>
      <c r="D1651" s="5" t="s">
        <v>94</v>
      </c>
      <c r="E1651" s="3" t="str">
        <f>INDEX('Player Data'!A:D,MATCH(D1651,'Player Data'!A:A,0),3)</f>
        <v>NYM</v>
      </c>
      <c r="F1651" s="3" t="str">
        <f>INDEX('Player Data'!A:D,MATCH('Draft Data'!D1651,'Player Data'!A:A,0),4)</f>
        <v>RP</v>
      </c>
      <c r="G1651" s="3">
        <f>INDEX('Player Data'!A:D,MATCH(D1651,'Player Data'!A:A,0),2)</f>
        <v>86</v>
      </c>
      <c r="H1651" s="3">
        <f t="shared" si="25"/>
        <v>4</v>
      </c>
      <c r="I1651" s="3">
        <f>VLOOKUP(B1651,Reference!$B$4:$C$29,2,1)</f>
        <v>9</v>
      </c>
    </row>
    <row r="1652" spans="1:9" x14ac:dyDescent="0.2">
      <c r="A1652" s="6">
        <v>7</v>
      </c>
      <c r="B1652" s="4">
        <v>91</v>
      </c>
      <c r="C1652" s="4" t="s">
        <v>731</v>
      </c>
      <c r="D1652" s="5" t="s">
        <v>95</v>
      </c>
      <c r="E1652" s="3" t="str">
        <f>INDEX('Player Data'!A:D,MATCH(D1652,'Player Data'!A:A,0),3)</f>
        <v>MIL</v>
      </c>
      <c r="F1652" s="3" t="str">
        <f>INDEX('Player Data'!A:D,MATCH('Draft Data'!D1652,'Player Data'!A:A,0),4)</f>
        <v>2B</v>
      </c>
      <c r="G1652" s="3">
        <f>INDEX('Player Data'!A:D,MATCH(D1652,'Player Data'!A:A,0),2)</f>
        <v>84</v>
      </c>
      <c r="H1652" s="3">
        <f t="shared" si="25"/>
        <v>7</v>
      </c>
      <c r="I1652" s="3">
        <f>VLOOKUP(B1652,Reference!$B$4:$C$29,2,1)</f>
        <v>10</v>
      </c>
    </row>
    <row r="1653" spans="1:9" x14ac:dyDescent="0.2">
      <c r="A1653" s="6">
        <v>7</v>
      </c>
      <c r="B1653" s="4">
        <v>92</v>
      </c>
      <c r="C1653" s="4" t="s">
        <v>6</v>
      </c>
      <c r="D1653" s="5" t="s">
        <v>111</v>
      </c>
      <c r="E1653" s="3" t="str">
        <f>INDEX('Player Data'!A:D,MATCH(D1653,'Player Data'!A:A,0),3)</f>
        <v>HOU</v>
      </c>
      <c r="F1653" s="3" t="str">
        <f>INDEX('Player Data'!A:D,MATCH('Draft Data'!D1653,'Player Data'!A:A,0),4)</f>
        <v>SS</v>
      </c>
      <c r="G1653" s="3">
        <f>INDEX('Player Data'!A:D,MATCH(D1653,'Player Data'!A:A,0),2)</f>
        <v>102</v>
      </c>
      <c r="H1653" s="3">
        <f t="shared" si="25"/>
        <v>-10</v>
      </c>
      <c r="I1653" s="3">
        <f>VLOOKUP(B1653,Reference!$B$4:$C$29,2,1)</f>
        <v>10</v>
      </c>
    </row>
    <row r="1654" spans="1:9" x14ac:dyDescent="0.2">
      <c r="A1654" s="6">
        <v>7</v>
      </c>
      <c r="B1654" s="4">
        <v>93</v>
      </c>
      <c r="C1654" s="4" t="s">
        <v>730</v>
      </c>
      <c r="D1654" s="5" t="s">
        <v>140</v>
      </c>
      <c r="E1654" s="3" t="str">
        <f>INDEX('Player Data'!A:D,MATCH(D1654,'Player Data'!A:A,0),3)</f>
        <v>WSH</v>
      </c>
      <c r="F1654" s="3" t="str">
        <f>INDEX('Player Data'!A:D,MATCH('Draft Data'!D1654,'Player Data'!A:A,0),4)</f>
        <v>1B</v>
      </c>
      <c r="G1654" s="3">
        <f>INDEX('Player Data'!A:D,MATCH(D1654,'Player Data'!A:A,0),2)</f>
        <v>131</v>
      </c>
      <c r="H1654" s="3">
        <f t="shared" si="25"/>
        <v>-38</v>
      </c>
      <c r="I1654" s="3">
        <f>VLOOKUP(B1654,Reference!$B$4:$C$29,2,1)</f>
        <v>10</v>
      </c>
    </row>
    <row r="1655" spans="1:9" x14ac:dyDescent="0.2">
      <c r="A1655" s="6">
        <v>7</v>
      </c>
      <c r="B1655" s="4">
        <v>94</v>
      </c>
      <c r="C1655" s="4" t="s">
        <v>729</v>
      </c>
      <c r="D1655" s="5" t="s">
        <v>129</v>
      </c>
      <c r="E1655" s="3" t="str">
        <f>INDEX('Player Data'!A:D,MATCH(D1655,'Player Data'!A:A,0),3)</f>
        <v>HOU</v>
      </c>
      <c r="F1655" s="3" t="str">
        <f>INDEX('Player Data'!A:D,MATCH('Draft Data'!D1655,'Player Data'!A:A,0),4)</f>
        <v>OF</v>
      </c>
      <c r="G1655" s="3">
        <f>INDEX('Player Data'!A:D,MATCH(D1655,'Player Data'!A:A,0),2)</f>
        <v>118</v>
      </c>
      <c r="H1655" s="3">
        <f t="shared" si="25"/>
        <v>-24</v>
      </c>
      <c r="I1655" s="3">
        <f>VLOOKUP(B1655,Reference!$B$4:$C$29,2,1)</f>
        <v>10</v>
      </c>
    </row>
    <row r="1656" spans="1:9" x14ac:dyDescent="0.2">
      <c r="A1656" s="6">
        <v>7</v>
      </c>
      <c r="B1656" s="4">
        <v>95</v>
      </c>
      <c r="C1656" s="4" t="s">
        <v>728</v>
      </c>
      <c r="D1656" s="5" t="s">
        <v>118</v>
      </c>
      <c r="E1656" s="3" t="str">
        <f>INDEX('Player Data'!A:D,MATCH(D1656,'Player Data'!A:A,0),3)</f>
        <v>PHI</v>
      </c>
      <c r="F1656" s="3" t="str">
        <f>INDEX('Player Data'!A:D,MATCH('Draft Data'!D1656,'Player Data'!A:A,0),4)</f>
        <v>3B</v>
      </c>
      <c r="G1656" s="3">
        <f>INDEX('Player Data'!A:D,MATCH(D1656,'Player Data'!A:A,0),2)</f>
        <v>108</v>
      </c>
      <c r="H1656" s="3">
        <f t="shared" si="25"/>
        <v>-13</v>
      </c>
      <c r="I1656" s="3">
        <f>VLOOKUP(B1656,Reference!$B$4:$C$29,2,1)</f>
        <v>10</v>
      </c>
    </row>
    <row r="1657" spans="1:9" x14ac:dyDescent="0.2">
      <c r="A1657" s="6">
        <v>7</v>
      </c>
      <c r="B1657" s="4">
        <v>96</v>
      </c>
      <c r="C1657" s="4" t="s">
        <v>727</v>
      </c>
      <c r="D1657" s="5" t="s">
        <v>81</v>
      </c>
      <c r="E1657" s="3" t="str">
        <f>INDEX('Player Data'!A:D,MATCH(D1657,'Player Data'!A:A,0),3)</f>
        <v>NYM</v>
      </c>
      <c r="F1657" s="3" t="str">
        <f>INDEX('Player Data'!A:D,MATCH('Draft Data'!D1657,'Player Data'!A:A,0),4)</f>
        <v>OF/2B</v>
      </c>
      <c r="G1657" s="3">
        <f>INDEX('Player Data'!A:D,MATCH(D1657,'Player Data'!A:A,0),2)</f>
        <v>72</v>
      </c>
      <c r="H1657" s="3">
        <f t="shared" si="25"/>
        <v>24</v>
      </c>
      <c r="I1657" s="3">
        <f>VLOOKUP(B1657,Reference!$B$4:$C$29,2,1)</f>
        <v>10</v>
      </c>
    </row>
    <row r="1658" spans="1:9" x14ac:dyDescent="0.2">
      <c r="A1658" s="6">
        <v>7</v>
      </c>
      <c r="B1658" s="4">
        <v>97</v>
      </c>
      <c r="C1658" s="4" t="s">
        <v>726</v>
      </c>
      <c r="D1658" s="5" t="s">
        <v>90</v>
      </c>
      <c r="E1658" s="3" t="str">
        <f>INDEX('Player Data'!A:D,MATCH(D1658,'Player Data'!A:A,0),3)</f>
        <v>TOR</v>
      </c>
      <c r="F1658" s="3" t="str">
        <f>INDEX('Player Data'!A:D,MATCH('Draft Data'!D1658,'Player Data'!A:A,0),4)</f>
        <v>SP</v>
      </c>
      <c r="G1658" s="3">
        <f>INDEX('Player Data'!A:D,MATCH(D1658,'Player Data'!A:A,0),2)</f>
        <v>81</v>
      </c>
      <c r="H1658" s="3">
        <f t="shared" si="25"/>
        <v>16</v>
      </c>
      <c r="I1658" s="3">
        <f>VLOOKUP(B1658,Reference!$B$4:$C$29,2,1)</f>
        <v>10</v>
      </c>
    </row>
    <row r="1659" spans="1:9" x14ac:dyDescent="0.2">
      <c r="A1659" s="6">
        <v>7</v>
      </c>
      <c r="B1659" s="4">
        <v>98</v>
      </c>
      <c r="C1659" s="4" t="s">
        <v>725</v>
      </c>
      <c r="D1659" s="5" t="s">
        <v>100</v>
      </c>
      <c r="E1659" s="3" t="str">
        <f>INDEX('Player Data'!A:D,MATCH(D1659,'Player Data'!A:A,0),3)</f>
        <v>HOU</v>
      </c>
      <c r="F1659" s="3" t="str">
        <f>INDEX('Player Data'!A:D,MATCH('Draft Data'!D1659,'Player Data'!A:A,0),4)</f>
        <v>2B</v>
      </c>
      <c r="G1659" s="3">
        <f>INDEX('Player Data'!A:D,MATCH(D1659,'Player Data'!A:A,0),2)</f>
        <v>88</v>
      </c>
      <c r="H1659" s="3">
        <f t="shared" si="25"/>
        <v>10</v>
      </c>
      <c r="I1659" s="3">
        <f>VLOOKUP(B1659,Reference!$B$4:$C$29,2,1)</f>
        <v>10</v>
      </c>
    </row>
    <row r="1660" spans="1:9" x14ac:dyDescent="0.2">
      <c r="A1660" s="6">
        <v>7</v>
      </c>
      <c r="B1660" s="4">
        <v>99</v>
      </c>
      <c r="C1660" s="4" t="s">
        <v>724</v>
      </c>
      <c r="D1660" s="5" t="s">
        <v>110</v>
      </c>
      <c r="E1660" s="3" t="str">
        <f>INDEX('Player Data'!A:D,MATCH(D1660,'Player Data'!A:A,0),3)</f>
        <v>SD</v>
      </c>
      <c r="F1660" s="3" t="str">
        <f>INDEX('Player Data'!A:D,MATCH('Draft Data'!D1660,'Player Data'!A:A,0),4)</f>
        <v>OF</v>
      </c>
      <c r="G1660" s="3">
        <f>INDEX('Player Data'!A:D,MATCH(D1660,'Player Data'!A:A,0),2)</f>
        <v>98</v>
      </c>
      <c r="H1660" s="3">
        <f t="shared" si="25"/>
        <v>1</v>
      </c>
      <c r="I1660" s="3">
        <f>VLOOKUP(B1660,Reference!$B$4:$C$29,2,1)</f>
        <v>10</v>
      </c>
    </row>
    <row r="1661" spans="1:9" x14ac:dyDescent="0.2">
      <c r="A1661" s="6">
        <v>7</v>
      </c>
      <c r="B1661" s="4">
        <v>100</v>
      </c>
      <c r="C1661" s="4" t="s">
        <v>723</v>
      </c>
      <c r="D1661" s="5" t="s">
        <v>101</v>
      </c>
      <c r="E1661" s="3" t="str">
        <f>INDEX('Player Data'!A:D,MATCH(D1661,'Player Data'!A:A,0),3)</f>
        <v>HOU</v>
      </c>
      <c r="F1661" s="3" t="str">
        <f>INDEX('Player Data'!A:D,MATCH('Draft Data'!D1661,'Player Data'!A:A,0),4)</f>
        <v>SP</v>
      </c>
      <c r="G1661" s="3">
        <f>INDEX('Player Data'!A:D,MATCH(D1661,'Player Data'!A:A,0),2)</f>
        <v>91</v>
      </c>
      <c r="H1661" s="3">
        <f t="shared" si="25"/>
        <v>9</v>
      </c>
      <c r="I1661" s="3">
        <f>VLOOKUP(B1661,Reference!$B$4:$C$29,2,1)</f>
        <v>10</v>
      </c>
    </row>
    <row r="1662" spans="1:9" x14ac:dyDescent="0.2">
      <c r="A1662" s="6">
        <v>7</v>
      </c>
      <c r="B1662" s="4">
        <v>101</v>
      </c>
      <c r="C1662" s="4" t="s">
        <v>723</v>
      </c>
      <c r="D1662" s="5" t="s">
        <v>112</v>
      </c>
      <c r="E1662" s="3" t="str">
        <f>INDEX('Player Data'!A:D,MATCH(D1662,'Player Data'!A:A,0),3)</f>
        <v>SD</v>
      </c>
      <c r="F1662" s="3" t="str">
        <f>INDEX('Player Data'!A:D,MATCH('Draft Data'!D1662,'Player Data'!A:A,0),4)</f>
        <v>OF</v>
      </c>
      <c r="G1662" s="3">
        <f>INDEX('Player Data'!A:D,MATCH(D1662,'Player Data'!A:A,0),2)</f>
        <v>103</v>
      </c>
      <c r="H1662" s="3">
        <f t="shared" si="25"/>
        <v>-2</v>
      </c>
      <c r="I1662" s="3">
        <f>VLOOKUP(B1662,Reference!$B$4:$C$29,2,1)</f>
        <v>11</v>
      </c>
    </row>
    <row r="1663" spans="1:9" x14ac:dyDescent="0.2">
      <c r="A1663" s="6">
        <v>7</v>
      </c>
      <c r="B1663" s="4">
        <v>102</v>
      </c>
      <c r="C1663" s="4" t="s">
        <v>724</v>
      </c>
      <c r="D1663" s="5" t="s">
        <v>115</v>
      </c>
      <c r="E1663" s="3" t="str">
        <f>INDEX('Player Data'!A:D,MATCH(D1663,'Player Data'!A:A,0),3)</f>
        <v>OAK</v>
      </c>
      <c r="F1663" s="3" t="str">
        <f>INDEX('Player Data'!A:D,MATCH('Draft Data'!D1663,'Player Data'!A:A,0),4)</f>
        <v>SP</v>
      </c>
      <c r="G1663" s="3">
        <f>INDEX('Player Data'!A:D,MATCH(D1663,'Player Data'!A:A,0),2)</f>
        <v>106</v>
      </c>
      <c r="H1663" s="3">
        <f t="shared" si="25"/>
        <v>-4</v>
      </c>
      <c r="I1663" s="3">
        <f>VLOOKUP(B1663,Reference!$B$4:$C$29,2,1)</f>
        <v>11</v>
      </c>
    </row>
    <row r="1664" spans="1:9" x14ac:dyDescent="0.2">
      <c r="A1664" s="6">
        <v>7</v>
      </c>
      <c r="B1664" s="4">
        <v>103</v>
      </c>
      <c r="C1664" s="4" t="s">
        <v>725</v>
      </c>
      <c r="D1664" s="5" t="s">
        <v>130</v>
      </c>
      <c r="E1664" s="3" t="str">
        <f>INDEX('Player Data'!A:D,MATCH(D1664,'Player Data'!A:A,0),3)</f>
        <v>NYY</v>
      </c>
      <c r="F1664" s="3" t="str">
        <f>INDEX('Player Data'!A:D,MATCH('Draft Data'!D1664,'Player Data'!A:A,0),4)</f>
        <v>DH</v>
      </c>
      <c r="G1664" s="3">
        <f>INDEX('Player Data'!A:D,MATCH(D1664,'Player Data'!A:A,0),2)</f>
        <v>120</v>
      </c>
      <c r="H1664" s="3">
        <f t="shared" si="25"/>
        <v>-17</v>
      </c>
      <c r="I1664" s="3">
        <f>VLOOKUP(B1664,Reference!$B$4:$C$29,2,1)</f>
        <v>11</v>
      </c>
    </row>
    <row r="1665" spans="1:9" x14ac:dyDescent="0.2">
      <c r="A1665" s="6">
        <v>7</v>
      </c>
      <c r="B1665" s="4">
        <v>104</v>
      </c>
      <c r="C1665" s="4" t="s">
        <v>726</v>
      </c>
      <c r="D1665" s="5" t="s">
        <v>103</v>
      </c>
      <c r="E1665" s="3" t="str">
        <f>INDEX('Player Data'!A:D,MATCH(D1665,'Player Data'!A:A,0),3)</f>
        <v>MIN</v>
      </c>
      <c r="F1665" s="3" t="str">
        <f>INDEX('Player Data'!A:D,MATCH('Draft Data'!D1665,'Player Data'!A:A,0),4)</f>
        <v>OF</v>
      </c>
      <c r="G1665" s="3">
        <f>INDEX('Player Data'!A:D,MATCH(D1665,'Player Data'!A:A,0),2)</f>
        <v>94</v>
      </c>
      <c r="H1665" s="3">
        <f t="shared" si="25"/>
        <v>10</v>
      </c>
      <c r="I1665" s="3">
        <f>VLOOKUP(B1665,Reference!$B$4:$C$29,2,1)</f>
        <v>11</v>
      </c>
    </row>
    <row r="1666" spans="1:9" x14ac:dyDescent="0.2">
      <c r="A1666" s="6">
        <v>7</v>
      </c>
      <c r="B1666" s="4">
        <v>105</v>
      </c>
      <c r="C1666" s="4" t="s">
        <v>727</v>
      </c>
      <c r="D1666" s="5" t="s">
        <v>99</v>
      </c>
      <c r="E1666" s="3" t="str">
        <f>INDEX('Player Data'!A:D,MATCH(D1666,'Player Data'!A:A,0),3)</f>
        <v>PHI</v>
      </c>
      <c r="F1666" s="3" t="str">
        <f>INDEX('Player Data'!A:D,MATCH('Draft Data'!D1666,'Player Data'!A:A,0),4)</f>
        <v>SP</v>
      </c>
      <c r="G1666" s="3">
        <f>INDEX('Player Data'!A:D,MATCH(D1666,'Player Data'!A:A,0),2)</f>
        <v>90</v>
      </c>
      <c r="H1666" s="3">
        <f t="shared" si="25"/>
        <v>15</v>
      </c>
      <c r="I1666" s="3">
        <f>VLOOKUP(B1666,Reference!$B$4:$C$29,2,1)</f>
        <v>11</v>
      </c>
    </row>
    <row r="1667" spans="1:9" x14ac:dyDescent="0.2">
      <c r="A1667" s="6">
        <v>7</v>
      </c>
      <c r="B1667" s="4">
        <v>106</v>
      </c>
      <c r="C1667" s="4" t="s">
        <v>728</v>
      </c>
      <c r="D1667" s="5" t="s">
        <v>116</v>
      </c>
      <c r="E1667" s="3" t="str">
        <f>INDEX('Player Data'!A:D,MATCH(D1667,'Player Data'!A:A,0),3)</f>
        <v>ATL</v>
      </c>
      <c r="F1667" s="3" t="str">
        <f>INDEX('Player Data'!A:D,MATCH('Draft Data'!D1667,'Player Data'!A:A,0),4)</f>
        <v>SP</v>
      </c>
      <c r="G1667" s="3">
        <f>INDEX('Player Data'!A:D,MATCH(D1667,'Player Data'!A:A,0),2)</f>
        <v>107</v>
      </c>
      <c r="H1667" s="3">
        <f t="shared" ref="H1667:H1730" si="26">B1667-G1667</f>
        <v>-1</v>
      </c>
      <c r="I1667" s="3">
        <f>VLOOKUP(B1667,Reference!$B$4:$C$29,2,1)</f>
        <v>11</v>
      </c>
    </row>
    <row r="1668" spans="1:9" x14ac:dyDescent="0.2">
      <c r="A1668" s="6">
        <v>7</v>
      </c>
      <c r="B1668" s="4">
        <v>107</v>
      </c>
      <c r="C1668" s="4" t="s">
        <v>729</v>
      </c>
      <c r="D1668" s="5" t="s">
        <v>113</v>
      </c>
      <c r="E1668" s="3" t="str">
        <f>INDEX('Player Data'!A:D,MATCH(D1668,'Player Data'!A:A,0),3)</f>
        <v>CIN</v>
      </c>
      <c r="F1668" s="3" t="str">
        <f>INDEX('Player Data'!A:D,MATCH('Draft Data'!D1668,'Player Data'!A:A,0),4)</f>
        <v>SP</v>
      </c>
      <c r="G1668" s="3">
        <f>INDEX('Player Data'!A:D,MATCH(D1668,'Player Data'!A:A,0),2)</f>
        <v>104</v>
      </c>
      <c r="H1668" s="3">
        <f t="shared" si="26"/>
        <v>3</v>
      </c>
      <c r="I1668" s="3">
        <f>VLOOKUP(B1668,Reference!$B$4:$C$29,2,1)</f>
        <v>11</v>
      </c>
    </row>
    <row r="1669" spans="1:9" x14ac:dyDescent="0.2">
      <c r="A1669" s="6">
        <v>7</v>
      </c>
      <c r="B1669" s="4">
        <v>108</v>
      </c>
      <c r="C1669" s="4" t="s">
        <v>730</v>
      </c>
      <c r="D1669" s="5" t="s">
        <v>132</v>
      </c>
      <c r="E1669" s="3" t="str">
        <f>INDEX('Player Data'!A:D,MATCH(D1669,'Player Data'!A:A,0),3)</f>
        <v>TEX</v>
      </c>
      <c r="F1669" s="3" t="str">
        <f>INDEX('Player Data'!A:D,MATCH('Draft Data'!D1669,'Player Data'!A:A,0),4)</f>
        <v>OF</v>
      </c>
      <c r="G1669" s="3">
        <f>INDEX('Player Data'!A:D,MATCH(D1669,'Player Data'!A:A,0),2)</f>
        <v>126</v>
      </c>
      <c r="H1669" s="3">
        <f t="shared" si="26"/>
        <v>-18</v>
      </c>
      <c r="I1669" s="3">
        <f>VLOOKUP(B1669,Reference!$B$4:$C$29,2,1)</f>
        <v>11</v>
      </c>
    </row>
    <row r="1670" spans="1:9" x14ac:dyDescent="0.2">
      <c r="A1670" s="6">
        <v>7</v>
      </c>
      <c r="B1670" s="4">
        <v>109</v>
      </c>
      <c r="C1670" s="4" t="s">
        <v>6</v>
      </c>
      <c r="D1670" s="5" t="s">
        <v>119</v>
      </c>
      <c r="E1670" s="3" t="str">
        <f>INDEX('Player Data'!A:D,MATCH(D1670,'Player Data'!A:A,0),3)</f>
        <v>SD</v>
      </c>
      <c r="F1670" s="3" t="str">
        <f>INDEX('Player Data'!A:D,MATCH('Draft Data'!D1670,'Player Data'!A:A,0),4)</f>
        <v>SP</v>
      </c>
      <c r="G1670" s="3">
        <f>INDEX('Player Data'!A:D,MATCH(D1670,'Player Data'!A:A,0),2)</f>
        <v>111</v>
      </c>
      <c r="H1670" s="3">
        <f t="shared" si="26"/>
        <v>-2</v>
      </c>
      <c r="I1670" s="3">
        <f>VLOOKUP(B1670,Reference!$B$4:$C$29,2,1)</f>
        <v>11</v>
      </c>
    </row>
    <row r="1671" spans="1:9" x14ac:dyDescent="0.2">
      <c r="A1671" s="6">
        <v>7</v>
      </c>
      <c r="B1671" s="4">
        <v>110</v>
      </c>
      <c r="C1671" s="4" t="s">
        <v>731</v>
      </c>
      <c r="D1671" s="5" t="s">
        <v>104</v>
      </c>
      <c r="E1671" s="3" t="str">
        <f>INDEX('Player Data'!A:D,MATCH(D1671,'Player Data'!A:A,0),3)</f>
        <v>WSH</v>
      </c>
      <c r="F1671" s="3" t="str">
        <f>INDEX('Player Data'!A:D,MATCH('Draft Data'!D1671,'Player Data'!A:A,0),4)</f>
        <v>SP</v>
      </c>
      <c r="G1671" s="3">
        <f>INDEX('Player Data'!A:D,MATCH(D1671,'Player Data'!A:A,0),2)</f>
        <v>96</v>
      </c>
      <c r="H1671" s="3">
        <f t="shared" si="26"/>
        <v>14</v>
      </c>
      <c r="I1671" s="3">
        <f>VLOOKUP(B1671,Reference!$B$4:$C$29,2,1)</f>
        <v>11</v>
      </c>
    </row>
    <row r="1672" spans="1:9" x14ac:dyDescent="0.2">
      <c r="A1672" s="6">
        <v>7</v>
      </c>
      <c r="B1672" s="4">
        <v>111</v>
      </c>
      <c r="C1672" s="4" t="s">
        <v>731</v>
      </c>
      <c r="D1672" s="5" t="s">
        <v>102</v>
      </c>
      <c r="E1672" s="3" t="str">
        <f>INDEX('Player Data'!A:D,MATCH(D1672,'Player Data'!A:A,0),3)</f>
        <v>KC</v>
      </c>
      <c r="F1672" s="3" t="str">
        <f>INDEX('Player Data'!A:D,MATCH('Draft Data'!D1672,'Player Data'!A:A,0),4)</f>
        <v>C</v>
      </c>
      <c r="G1672" s="3">
        <f>INDEX('Player Data'!A:D,MATCH(D1672,'Player Data'!A:A,0),2)</f>
        <v>97</v>
      </c>
      <c r="H1672" s="3">
        <f t="shared" si="26"/>
        <v>14</v>
      </c>
      <c r="I1672" s="3">
        <f>VLOOKUP(B1672,Reference!$B$4:$C$29,2,1)</f>
        <v>12</v>
      </c>
    </row>
    <row r="1673" spans="1:9" x14ac:dyDescent="0.2">
      <c r="A1673" s="6">
        <v>7</v>
      </c>
      <c r="B1673" s="4">
        <v>112</v>
      </c>
      <c r="C1673" s="4" t="s">
        <v>6</v>
      </c>
      <c r="D1673" s="5" t="s">
        <v>135</v>
      </c>
      <c r="E1673" s="3" t="str">
        <f>INDEX('Player Data'!A:D,MATCH(D1673,'Player Data'!A:A,0),3)</f>
        <v>BAL</v>
      </c>
      <c r="F1673" s="3" t="str">
        <f>INDEX('Player Data'!A:D,MATCH('Draft Data'!D1673,'Player Data'!A:A,0),4)</f>
        <v>OF</v>
      </c>
      <c r="G1673" s="3">
        <f>INDEX('Player Data'!A:D,MATCH(D1673,'Player Data'!A:A,0),2)</f>
        <v>122</v>
      </c>
      <c r="H1673" s="3">
        <f t="shared" si="26"/>
        <v>-10</v>
      </c>
      <c r="I1673" s="3">
        <f>VLOOKUP(B1673,Reference!$B$4:$C$29,2,1)</f>
        <v>12</v>
      </c>
    </row>
    <row r="1674" spans="1:9" x14ac:dyDescent="0.2">
      <c r="A1674" s="6">
        <v>7</v>
      </c>
      <c r="B1674" s="4">
        <v>113</v>
      </c>
      <c r="C1674" s="4" t="s">
        <v>730</v>
      </c>
      <c r="D1674" s="5" t="s">
        <v>157</v>
      </c>
      <c r="E1674" s="3" t="str">
        <f>INDEX('Player Data'!A:D,MATCH(D1674,'Player Data'!A:A,0),3)</f>
        <v>CLE</v>
      </c>
      <c r="F1674" s="3" t="str">
        <f>INDEX('Player Data'!A:D,MATCH('Draft Data'!D1674,'Player Data'!A:A,0),4)</f>
        <v>DH</v>
      </c>
      <c r="G1674" s="3">
        <f>INDEX('Player Data'!A:D,MATCH(D1674,'Player Data'!A:A,0),2)</f>
        <v>136</v>
      </c>
      <c r="H1674" s="3">
        <f t="shared" si="26"/>
        <v>-23</v>
      </c>
      <c r="I1674" s="3">
        <f>VLOOKUP(B1674,Reference!$B$4:$C$29,2,1)</f>
        <v>12</v>
      </c>
    </row>
    <row r="1675" spans="1:9" x14ac:dyDescent="0.2">
      <c r="A1675" s="6">
        <v>7</v>
      </c>
      <c r="B1675" s="4">
        <v>114</v>
      </c>
      <c r="C1675" s="4" t="s">
        <v>729</v>
      </c>
      <c r="D1675" s="5" t="s">
        <v>122</v>
      </c>
      <c r="E1675" s="3" t="str">
        <f>INDEX('Player Data'!A:D,MATCH(D1675,'Player Data'!A:A,0),3)</f>
        <v>TOR</v>
      </c>
      <c r="F1675" s="3" t="str">
        <f>INDEX('Player Data'!A:D,MATCH('Draft Data'!D1675,'Player Data'!A:A,0),4)</f>
        <v>SS</v>
      </c>
      <c r="G1675" s="3">
        <f>INDEX('Player Data'!A:D,MATCH(D1675,'Player Data'!A:A,0),2)</f>
        <v>112</v>
      </c>
      <c r="H1675" s="3">
        <f t="shared" si="26"/>
        <v>2</v>
      </c>
      <c r="I1675" s="3">
        <f>VLOOKUP(B1675,Reference!$B$4:$C$29,2,1)</f>
        <v>12</v>
      </c>
    </row>
    <row r="1676" spans="1:9" x14ac:dyDescent="0.2">
      <c r="A1676" s="6">
        <v>7</v>
      </c>
      <c r="B1676" s="4">
        <v>115</v>
      </c>
      <c r="C1676" s="4" t="s">
        <v>728</v>
      </c>
      <c r="D1676" s="5" t="s">
        <v>114</v>
      </c>
      <c r="E1676" s="3" t="str">
        <f>INDEX('Player Data'!A:D,MATCH(D1676,'Player Data'!A:A,0),3)</f>
        <v>LAA</v>
      </c>
      <c r="F1676" s="3" t="str">
        <f>INDEX('Player Data'!A:D,MATCH('Draft Data'!D1676,'Player Data'!A:A,0),4)</f>
        <v>RP</v>
      </c>
      <c r="G1676" s="3">
        <f>INDEX('Player Data'!A:D,MATCH(D1676,'Player Data'!A:A,0),2)</f>
        <v>105</v>
      </c>
      <c r="H1676" s="3">
        <f t="shared" si="26"/>
        <v>10</v>
      </c>
      <c r="I1676" s="3">
        <f>VLOOKUP(B1676,Reference!$B$4:$C$29,2,1)</f>
        <v>12</v>
      </c>
    </row>
    <row r="1677" spans="1:9" x14ac:dyDescent="0.2">
      <c r="A1677" s="6">
        <v>7</v>
      </c>
      <c r="B1677" s="4">
        <v>116</v>
      </c>
      <c r="C1677" s="4" t="s">
        <v>727</v>
      </c>
      <c r="D1677" s="5" t="s">
        <v>125</v>
      </c>
      <c r="E1677" s="3" t="str">
        <f>INDEX('Player Data'!A:D,MATCH(D1677,'Player Data'!A:A,0),3)</f>
        <v>NYM</v>
      </c>
      <c r="F1677" s="3" t="str">
        <f>INDEX('Player Data'!A:D,MATCH('Draft Data'!D1677,'Player Data'!A:A,0),4)</f>
        <v>1B/OF</v>
      </c>
      <c r="G1677" s="3">
        <f>INDEX('Player Data'!A:D,MATCH(D1677,'Player Data'!A:A,0),2)</f>
        <v>121</v>
      </c>
      <c r="H1677" s="3">
        <f t="shared" si="26"/>
        <v>-5</v>
      </c>
      <c r="I1677" s="3">
        <f>VLOOKUP(B1677,Reference!$B$4:$C$29,2,1)</f>
        <v>12</v>
      </c>
    </row>
    <row r="1678" spans="1:9" x14ac:dyDescent="0.2">
      <c r="A1678" s="6">
        <v>7</v>
      </c>
      <c r="B1678" s="4">
        <v>117</v>
      </c>
      <c r="C1678" s="4" t="s">
        <v>726</v>
      </c>
      <c r="D1678" s="5" t="s">
        <v>137</v>
      </c>
      <c r="E1678" s="3" t="str">
        <f>INDEX('Player Data'!A:D,MATCH(D1678,'Player Data'!A:A,0),3)</f>
        <v>CIN</v>
      </c>
      <c r="F1678" s="3" t="str">
        <f>INDEX('Player Data'!A:D,MATCH('Draft Data'!D1678,'Player Data'!A:A,0),4)</f>
        <v>2B/1B</v>
      </c>
      <c r="G1678" s="3">
        <f>INDEX('Player Data'!A:D,MATCH(D1678,'Player Data'!A:A,0),2)</f>
        <v>128</v>
      </c>
      <c r="H1678" s="3">
        <f t="shared" si="26"/>
        <v>-11</v>
      </c>
      <c r="I1678" s="3">
        <f>VLOOKUP(B1678,Reference!$B$4:$C$29,2,1)</f>
        <v>12</v>
      </c>
    </row>
    <row r="1679" spans="1:9" x14ac:dyDescent="0.2">
      <c r="A1679" s="6">
        <v>7</v>
      </c>
      <c r="B1679" s="4">
        <v>118</v>
      </c>
      <c r="C1679" s="4" t="s">
        <v>725</v>
      </c>
      <c r="D1679" s="5" t="s">
        <v>109</v>
      </c>
      <c r="E1679" s="3" t="str">
        <f>INDEX('Player Data'!A:D,MATCH(D1679,'Player Data'!A:A,0),3)</f>
        <v>CWS</v>
      </c>
      <c r="F1679" s="3" t="str">
        <f>INDEX('Player Data'!A:D,MATCH('Draft Data'!D1679,'Player Data'!A:A,0),4)</f>
        <v>3B</v>
      </c>
      <c r="G1679" s="3">
        <f>INDEX('Player Data'!A:D,MATCH(D1679,'Player Data'!A:A,0),2)</f>
        <v>100</v>
      </c>
      <c r="H1679" s="3">
        <f t="shared" si="26"/>
        <v>18</v>
      </c>
      <c r="I1679" s="3">
        <f>VLOOKUP(B1679,Reference!$B$4:$C$29,2,1)</f>
        <v>12</v>
      </c>
    </row>
    <row r="1680" spans="1:9" x14ac:dyDescent="0.2">
      <c r="A1680" s="6">
        <v>7</v>
      </c>
      <c r="B1680" s="4">
        <v>119</v>
      </c>
      <c r="C1680" s="4" t="s">
        <v>724</v>
      </c>
      <c r="D1680" s="5" t="s">
        <v>147</v>
      </c>
      <c r="E1680" s="3" t="str">
        <f>INDEX('Player Data'!A:D,MATCH(D1680,'Player Data'!A:A,0),3)</f>
        <v>SEA</v>
      </c>
      <c r="F1680" s="3" t="str">
        <f>INDEX('Player Data'!A:D,MATCH('Draft Data'!D1680,'Player Data'!A:A,0),4)</f>
        <v>OF</v>
      </c>
      <c r="G1680" s="3">
        <f>INDEX('Player Data'!A:D,MATCH(D1680,'Player Data'!A:A,0),2)</f>
        <v>140</v>
      </c>
      <c r="H1680" s="3">
        <f t="shared" si="26"/>
        <v>-21</v>
      </c>
      <c r="I1680" s="3">
        <f>VLOOKUP(B1680,Reference!$B$4:$C$29,2,1)</f>
        <v>12</v>
      </c>
    </row>
    <row r="1681" spans="1:9" x14ac:dyDescent="0.2">
      <c r="A1681" s="6">
        <v>7</v>
      </c>
      <c r="B1681" s="4">
        <v>120</v>
      </c>
      <c r="C1681" s="4" t="s">
        <v>723</v>
      </c>
      <c r="D1681" s="5" t="s">
        <v>138</v>
      </c>
      <c r="E1681" s="3" t="str">
        <f>INDEX('Player Data'!A:D,MATCH(D1681,'Player Data'!A:A,0),3)</f>
        <v>SD</v>
      </c>
      <c r="F1681" s="3" t="str">
        <f>INDEX('Player Data'!A:D,MATCH('Draft Data'!D1681,'Player Data'!A:A,0),4)</f>
        <v>1B</v>
      </c>
      <c r="G1681" s="3">
        <f>INDEX('Player Data'!A:D,MATCH(D1681,'Player Data'!A:A,0),2)</f>
        <v>130</v>
      </c>
      <c r="H1681" s="3">
        <f t="shared" si="26"/>
        <v>-10</v>
      </c>
      <c r="I1681" s="3">
        <f>VLOOKUP(B1681,Reference!$B$4:$C$29,2,1)</f>
        <v>12</v>
      </c>
    </row>
    <row r="1682" spans="1:9" x14ac:dyDescent="0.2">
      <c r="A1682" s="6">
        <v>7</v>
      </c>
      <c r="B1682" s="4">
        <v>121</v>
      </c>
      <c r="C1682" s="4" t="s">
        <v>723</v>
      </c>
      <c r="D1682" s="5" t="s">
        <v>153</v>
      </c>
      <c r="E1682" s="3" t="str">
        <f>INDEX('Player Data'!A:D,MATCH(D1682,'Player Data'!A:A,0),3)</f>
        <v>STL</v>
      </c>
      <c r="F1682" s="3" t="str">
        <f>INDEX('Player Data'!A:D,MATCH('Draft Data'!D1682,'Player Data'!A:A,0),4)</f>
        <v>3B/SS/OF</v>
      </c>
      <c r="G1682" s="3">
        <f>INDEX('Player Data'!A:D,MATCH(D1682,'Player Data'!A:A,0),2)</f>
        <v>148</v>
      </c>
      <c r="H1682" s="3">
        <f t="shared" si="26"/>
        <v>-27</v>
      </c>
      <c r="I1682" s="3">
        <f>VLOOKUP(B1682,Reference!$B$4:$C$29,2,1)</f>
        <v>13</v>
      </c>
    </row>
    <row r="1683" spans="1:9" x14ac:dyDescent="0.2">
      <c r="A1683" s="6">
        <v>7</v>
      </c>
      <c r="B1683" s="4">
        <v>122</v>
      </c>
      <c r="C1683" s="4" t="s">
        <v>724</v>
      </c>
      <c r="D1683" s="5" t="s">
        <v>162</v>
      </c>
      <c r="E1683" s="3" t="str">
        <f>INDEX('Player Data'!A:D,MATCH(D1683,'Player Data'!A:A,0),3)</f>
        <v>CWS</v>
      </c>
      <c r="F1683" s="3" t="str">
        <f>INDEX('Player Data'!A:D,MATCH('Draft Data'!D1683,'Player Data'!A:A,0),4)</f>
        <v>2B</v>
      </c>
      <c r="G1683" s="3">
        <f>INDEX('Player Data'!A:D,MATCH(D1683,'Player Data'!A:A,0),2)</f>
        <v>156</v>
      </c>
      <c r="H1683" s="3">
        <f t="shared" si="26"/>
        <v>-34</v>
      </c>
      <c r="I1683" s="3">
        <f>VLOOKUP(B1683,Reference!$B$4:$C$29,2,1)</f>
        <v>13</v>
      </c>
    </row>
    <row r="1684" spans="1:9" x14ac:dyDescent="0.2">
      <c r="A1684" s="6">
        <v>7</v>
      </c>
      <c r="B1684" s="4">
        <v>123</v>
      </c>
      <c r="C1684" s="4" t="s">
        <v>725</v>
      </c>
      <c r="D1684" s="5" t="s">
        <v>120</v>
      </c>
      <c r="E1684" s="3" t="str">
        <f>INDEX('Player Data'!A:D,MATCH(D1684,'Player Data'!A:A,0),3)</f>
        <v>ATL</v>
      </c>
      <c r="F1684" s="3" t="str">
        <f>INDEX('Player Data'!A:D,MATCH('Draft Data'!D1684,'Player Data'!A:A,0),4)</f>
        <v>SP</v>
      </c>
      <c r="G1684" s="3">
        <f>INDEX('Player Data'!A:D,MATCH(D1684,'Player Data'!A:A,0),2)</f>
        <v>113</v>
      </c>
      <c r="H1684" s="3">
        <f t="shared" si="26"/>
        <v>10</v>
      </c>
      <c r="I1684" s="3">
        <f>VLOOKUP(B1684,Reference!$B$4:$C$29,2,1)</f>
        <v>13</v>
      </c>
    </row>
    <row r="1685" spans="1:9" x14ac:dyDescent="0.2">
      <c r="A1685" s="6">
        <v>7</v>
      </c>
      <c r="B1685" s="4">
        <v>124</v>
      </c>
      <c r="C1685" s="4" t="s">
        <v>726</v>
      </c>
      <c r="D1685" s="5" t="s">
        <v>134</v>
      </c>
      <c r="E1685" s="3" t="str">
        <f>INDEX('Player Data'!A:D,MATCH(D1685,'Player Data'!A:A,0),3)</f>
        <v>OAK</v>
      </c>
      <c r="F1685" s="3" t="str">
        <f>INDEX('Player Data'!A:D,MATCH('Draft Data'!D1685,'Player Data'!A:A,0),4)</f>
        <v>OF</v>
      </c>
      <c r="G1685" s="3">
        <f>INDEX('Player Data'!A:D,MATCH(D1685,'Player Data'!A:A,0),2)</f>
        <v>123</v>
      </c>
      <c r="H1685" s="3">
        <f t="shared" si="26"/>
        <v>1</v>
      </c>
      <c r="I1685" s="3">
        <f>VLOOKUP(B1685,Reference!$B$4:$C$29,2,1)</f>
        <v>13</v>
      </c>
    </row>
    <row r="1686" spans="1:9" x14ac:dyDescent="0.2">
      <c r="A1686" s="6">
        <v>7</v>
      </c>
      <c r="B1686" s="4">
        <v>125</v>
      </c>
      <c r="C1686" s="4" t="s">
        <v>727</v>
      </c>
      <c r="D1686" s="5" t="s">
        <v>108</v>
      </c>
      <c r="E1686" s="3" t="str">
        <f>INDEX('Player Data'!A:D,MATCH(D1686,'Player Data'!A:A,0),3)</f>
        <v>HOU</v>
      </c>
      <c r="F1686" s="3" t="str">
        <f>INDEX('Player Data'!A:D,MATCH('Draft Data'!D1686,'Player Data'!A:A,0),4)</f>
        <v>RP</v>
      </c>
      <c r="G1686" s="3">
        <f>INDEX('Player Data'!A:D,MATCH(D1686,'Player Data'!A:A,0),2)</f>
        <v>99</v>
      </c>
      <c r="H1686" s="3">
        <f t="shared" si="26"/>
        <v>26</v>
      </c>
      <c r="I1686" s="3">
        <f>VLOOKUP(B1686,Reference!$B$4:$C$29,2,1)</f>
        <v>13</v>
      </c>
    </row>
    <row r="1687" spans="1:9" x14ac:dyDescent="0.2">
      <c r="A1687" s="6">
        <v>7</v>
      </c>
      <c r="B1687" s="4">
        <v>126</v>
      </c>
      <c r="C1687" s="4" t="s">
        <v>728</v>
      </c>
      <c r="D1687" s="5" t="s">
        <v>126</v>
      </c>
      <c r="E1687" s="3" t="str">
        <f>INDEX('Player Data'!A:D,MATCH(D1687,'Player Data'!A:A,0),3)</f>
        <v>SF</v>
      </c>
      <c r="F1687" s="3" t="str">
        <f>INDEX('Player Data'!A:D,MATCH('Draft Data'!D1687,'Player Data'!A:A,0),4)</f>
        <v>OF</v>
      </c>
      <c r="G1687" s="3">
        <f>INDEX('Player Data'!A:D,MATCH(D1687,'Player Data'!A:A,0),2)</f>
        <v>116</v>
      </c>
      <c r="H1687" s="3">
        <f t="shared" si="26"/>
        <v>10</v>
      </c>
      <c r="I1687" s="3">
        <f>VLOOKUP(B1687,Reference!$B$4:$C$29,2,1)</f>
        <v>13</v>
      </c>
    </row>
    <row r="1688" spans="1:9" x14ac:dyDescent="0.2">
      <c r="A1688" s="6">
        <v>7</v>
      </c>
      <c r="B1688" s="4">
        <v>127</v>
      </c>
      <c r="C1688" s="4" t="s">
        <v>729</v>
      </c>
      <c r="D1688" s="5" t="s">
        <v>142</v>
      </c>
      <c r="E1688" s="3" t="str">
        <f>INDEX('Player Data'!A:D,MATCH(D1688,'Player Data'!A:A,0),3)</f>
        <v>PHI</v>
      </c>
      <c r="F1688" s="3" t="str">
        <f>INDEX('Player Data'!A:D,MATCH('Draft Data'!D1688,'Player Data'!A:A,0),4)</f>
        <v>1B</v>
      </c>
      <c r="G1688" s="3">
        <f>INDEX('Player Data'!A:D,MATCH(D1688,'Player Data'!A:A,0),2)</f>
        <v>132</v>
      </c>
      <c r="H1688" s="3">
        <f t="shared" si="26"/>
        <v>-5</v>
      </c>
      <c r="I1688" s="3">
        <f>VLOOKUP(B1688,Reference!$B$4:$C$29,2,1)</f>
        <v>13</v>
      </c>
    </row>
    <row r="1689" spans="1:9" x14ac:dyDescent="0.2">
      <c r="A1689" s="6">
        <v>7</v>
      </c>
      <c r="B1689" s="4">
        <v>128</v>
      </c>
      <c r="C1689" s="4" t="s">
        <v>730</v>
      </c>
      <c r="D1689" s="5" t="s">
        <v>124</v>
      </c>
      <c r="E1689" s="3" t="str">
        <f>INDEX('Player Data'!A:D,MATCH(D1689,'Player Data'!A:A,0),3)</f>
        <v>CLE</v>
      </c>
      <c r="F1689" s="3" t="str">
        <f>INDEX('Player Data'!A:D,MATCH('Draft Data'!D1689,'Player Data'!A:A,0),4)</f>
        <v>SP</v>
      </c>
      <c r="G1689" s="3">
        <f>INDEX('Player Data'!A:D,MATCH(D1689,'Player Data'!A:A,0),2)</f>
        <v>114</v>
      </c>
      <c r="H1689" s="3">
        <f t="shared" si="26"/>
        <v>14</v>
      </c>
      <c r="I1689" s="3">
        <f>VLOOKUP(B1689,Reference!$B$4:$C$29,2,1)</f>
        <v>13</v>
      </c>
    </row>
    <row r="1690" spans="1:9" x14ac:dyDescent="0.2">
      <c r="A1690" s="6">
        <v>7</v>
      </c>
      <c r="B1690" s="4">
        <v>129</v>
      </c>
      <c r="C1690" s="4" t="s">
        <v>6</v>
      </c>
      <c r="D1690" s="5" t="s">
        <v>131</v>
      </c>
      <c r="E1690" s="3" t="str">
        <f>INDEX('Player Data'!A:D,MATCH(D1690,'Player Data'!A:A,0),3)</f>
        <v>LAD</v>
      </c>
      <c r="F1690" s="3" t="str">
        <f>INDEX('Player Data'!A:D,MATCH('Draft Data'!D1690,'Player Data'!A:A,0),4)</f>
        <v>RP</v>
      </c>
      <c r="G1690" s="3">
        <f>INDEX('Player Data'!A:D,MATCH(D1690,'Player Data'!A:A,0),2)</f>
        <v>124</v>
      </c>
      <c r="H1690" s="3">
        <f t="shared" si="26"/>
        <v>5</v>
      </c>
      <c r="I1690" s="3">
        <f>VLOOKUP(B1690,Reference!$B$4:$C$29,2,1)</f>
        <v>13</v>
      </c>
    </row>
    <row r="1691" spans="1:9" x14ac:dyDescent="0.2">
      <c r="A1691" s="6">
        <v>7</v>
      </c>
      <c r="B1691" s="4">
        <v>130</v>
      </c>
      <c r="C1691" s="4" t="s">
        <v>731</v>
      </c>
      <c r="D1691" s="5" t="s">
        <v>146</v>
      </c>
      <c r="E1691" s="3" t="str">
        <f>INDEX('Player Data'!A:D,MATCH(D1691,'Player Data'!A:A,0),3)</f>
        <v>CHC</v>
      </c>
      <c r="F1691" s="3" t="str">
        <f>INDEX('Player Data'!A:D,MATCH('Draft Data'!D1691,'Player Data'!A:A,0),4)</f>
        <v>OF</v>
      </c>
      <c r="G1691" s="3">
        <f>INDEX('Player Data'!A:D,MATCH(D1691,'Player Data'!A:A,0),2)</f>
        <v>137</v>
      </c>
      <c r="H1691" s="3">
        <f t="shared" si="26"/>
        <v>-7</v>
      </c>
      <c r="I1691" s="3">
        <f>VLOOKUP(B1691,Reference!$B$4:$C$29,2,1)</f>
        <v>13</v>
      </c>
    </row>
    <row r="1692" spans="1:9" x14ac:dyDescent="0.2">
      <c r="A1692" s="6">
        <v>7</v>
      </c>
      <c r="B1692" s="4">
        <v>131</v>
      </c>
      <c r="C1692" s="4" t="s">
        <v>731</v>
      </c>
      <c r="D1692" s="5" t="s">
        <v>123</v>
      </c>
      <c r="E1692" s="3" t="str">
        <f>INDEX('Player Data'!A:D,MATCH(D1692,'Player Data'!A:A,0),3)</f>
        <v>HOU</v>
      </c>
      <c r="F1692" s="3" t="str">
        <f>INDEX('Player Data'!A:D,MATCH('Draft Data'!D1692,'Player Data'!A:A,0),4)</f>
        <v>SP</v>
      </c>
      <c r="G1692" s="3">
        <f>INDEX('Player Data'!A:D,MATCH(D1692,'Player Data'!A:A,0),2)</f>
        <v>115</v>
      </c>
      <c r="H1692" s="3">
        <f t="shared" si="26"/>
        <v>16</v>
      </c>
      <c r="I1692" s="3">
        <f>VLOOKUP(B1692,Reference!$B$4:$C$29,2,1)</f>
        <v>14</v>
      </c>
    </row>
    <row r="1693" spans="1:9" x14ac:dyDescent="0.2">
      <c r="A1693" s="6">
        <v>7</v>
      </c>
      <c r="B1693" s="4">
        <v>132</v>
      </c>
      <c r="C1693" s="4" t="s">
        <v>6</v>
      </c>
      <c r="D1693" s="5" t="s">
        <v>179</v>
      </c>
      <c r="E1693" s="3" t="str">
        <f>INDEX('Player Data'!A:D,MATCH(D1693,'Player Data'!A:A,0),3)</f>
        <v>WSH</v>
      </c>
      <c r="F1693" s="3" t="str">
        <f>INDEX('Player Data'!A:D,MATCH('Draft Data'!D1693,'Player Data'!A:A,0),4)</f>
        <v>SP</v>
      </c>
      <c r="G1693" s="3">
        <f>INDEX('Player Data'!A:D,MATCH(D1693,'Player Data'!A:A,0),2)</f>
        <v>171</v>
      </c>
      <c r="H1693" s="3">
        <f t="shared" si="26"/>
        <v>-39</v>
      </c>
      <c r="I1693" s="3">
        <f>VLOOKUP(B1693,Reference!$B$4:$C$29,2,1)</f>
        <v>14</v>
      </c>
    </row>
    <row r="1694" spans="1:9" x14ac:dyDescent="0.2">
      <c r="A1694" s="6">
        <v>7</v>
      </c>
      <c r="B1694" s="4">
        <v>133</v>
      </c>
      <c r="C1694" s="4" t="s">
        <v>730</v>
      </c>
      <c r="D1694" s="5" t="s">
        <v>143</v>
      </c>
      <c r="E1694" s="3" t="str">
        <f>INDEX('Player Data'!A:D,MATCH(D1694,'Player Data'!A:A,0),3)</f>
        <v>CWS</v>
      </c>
      <c r="F1694" s="3" t="str">
        <f>INDEX('Player Data'!A:D,MATCH('Draft Data'!D1694,'Player Data'!A:A,0),4)</f>
        <v>C</v>
      </c>
      <c r="G1694" s="3">
        <f>INDEX('Player Data'!A:D,MATCH(D1694,'Player Data'!A:A,0),2)</f>
        <v>141</v>
      </c>
      <c r="H1694" s="3">
        <f t="shared" si="26"/>
        <v>-8</v>
      </c>
      <c r="I1694" s="3">
        <f>VLOOKUP(B1694,Reference!$B$4:$C$29,2,1)</f>
        <v>14</v>
      </c>
    </row>
    <row r="1695" spans="1:9" x14ac:dyDescent="0.2">
      <c r="A1695" s="6">
        <v>7</v>
      </c>
      <c r="B1695" s="4">
        <v>134</v>
      </c>
      <c r="C1695" s="4" t="s">
        <v>729</v>
      </c>
      <c r="D1695" s="5" t="s">
        <v>136</v>
      </c>
      <c r="E1695" s="3" t="str">
        <f>INDEX('Player Data'!A:D,MATCH(D1695,'Player Data'!A:A,0),3)</f>
        <v>PHI</v>
      </c>
      <c r="F1695" s="3" t="str">
        <f>INDEX('Player Data'!A:D,MATCH('Draft Data'!D1695,'Player Data'!A:A,0),4)</f>
        <v>SS</v>
      </c>
      <c r="G1695" s="3">
        <f>INDEX('Player Data'!A:D,MATCH(D1695,'Player Data'!A:A,0),2)</f>
        <v>127</v>
      </c>
      <c r="H1695" s="3">
        <f t="shared" si="26"/>
        <v>7</v>
      </c>
      <c r="I1695" s="3">
        <f>VLOOKUP(B1695,Reference!$B$4:$C$29,2,1)</f>
        <v>14</v>
      </c>
    </row>
    <row r="1696" spans="1:9" x14ac:dyDescent="0.2">
      <c r="A1696" s="6">
        <v>7</v>
      </c>
      <c r="B1696" s="4">
        <v>135</v>
      </c>
      <c r="C1696" s="4" t="s">
        <v>728</v>
      </c>
      <c r="D1696" s="5" t="s">
        <v>133</v>
      </c>
      <c r="E1696" s="3" t="str">
        <f>INDEX('Player Data'!A:D,MATCH(D1696,'Player Data'!A:A,0),3)</f>
        <v>HOU</v>
      </c>
      <c r="F1696" s="3" t="str">
        <f>INDEX('Player Data'!A:D,MATCH('Draft Data'!D1696,'Player Data'!A:A,0),4)</f>
        <v>SP</v>
      </c>
      <c r="G1696" s="3">
        <f>INDEX('Player Data'!A:D,MATCH(D1696,'Player Data'!A:A,0),2)</f>
        <v>119</v>
      </c>
      <c r="H1696" s="3">
        <f t="shared" si="26"/>
        <v>16</v>
      </c>
      <c r="I1696" s="3">
        <f>VLOOKUP(B1696,Reference!$B$4:$C$29,2,1)</f>
        <v>14</v>
      </c>
    </row>
    <row r="1697" spans="1:9" x14ac:dyDescent="0.2">
      <c r="A1697" s="6">
        <v>7</v>
      </c>
      <c r="B1697" s="4">
        <v>136</v>
      </c>
      <c r="C1697" s="4" t="s">
        <v>727</v>
      </c>
      <c r="D1697" s="5" t="s">
        <v>117</v>
      </c>
      <c r="E1697" s="3" t="str">
        <f>INDEX('Player Data'!A:D,MATCH(D1697,'Player Data'!A:A,0),3)</f>
        <v>CLE</v>
      </c>
      <c r="F1697" s="3" t="str">
        <f>INDEX('Player Data'!A:D,MATCH('Draft Data'!D1697,'Player Data'!A:A,0),4)</f>
        <v>RP</v>
      </c>
      <c r="G1697" s="3">
        <f>INDEX('Player Data'!A:D,MATCH(D1697,'Player Data'!A:A,0),2)</f>
        <v>109</v>
      </c>
      <c r="H1697" s="3">
        <f t="shared" si="26"/>
        <v>27</v>
      </c>
      <c r="I1697" s="3">
        <f>VLOOKUP(B1697,Reference!$B$4:$C$29,2,1)</f>
        <v>14</v>
      </c>
    </row>
    <row r="1698" spans="1:9" x14ac:dyDescent="0.2">
      <c r="A1698" s="6">
        <v>7</v>
      </c>
      <c r="B1698" s="4">
        <v>137</v>
      </c>
      <c r="C1698" s="4" t="s">
        <v>726</v>
      </c>
      <c r="D1698" s="5" t="s">
        <v>141</v>
      </c>
      <c r="E1698" s="3" t="str">
        <f>INDEX('Player Data'!A:D,MATCH(D1698,'Player Data'!A:A,0),3)</f>
        <v>LAD</v>
      </c>
      <c r="F1698" s="3" t="str">
        <f>INDEX('Player Data'!A:D,MATCH('Draft Data'!D1698,'Player Data'!A:A,0),4)</f>
        <v>SP</v>
      </c>
      <c r="G1698" s="3">
        <f>INDEX('Player Data'!A:D,MATCH(D1698,'Player Data'!A:A,0),2)</f>
        <v>129</v>
      </c>
      <c r="H1698" s="3">
        <f t="shared" si="26"/>
        <v>8</v>
      </c>
      <c r="I1698" s="3">
        <f>VLOOKUP(B1698,Reference!$B$4:$C$29,2,1)</f>
        <v>14</v>
      </c>
    </row>
    <row r="1699" spans="1:9" x14ac:dyDescent="0.2">
      <c r="A1699" s="6">
        <v>7</v>
      </c>
      <c r="B1699" s="4">
        <v>138</v>
      </c>
      <c r="C1699" s="4" t="s">
        <v>725</v>
      </c>
      <c r="D1699" s="5" t="s">
        <v>127</v>
      </c>
      <c r="E1699" s="3" t="str">
        <f>INDEX('Player Data'!A:D,MATCH(D1699,'Player Data'!A:A,0),3)</f>
        <v>SD</v>
      </c>
      <c r="F1699" s="3" t="str">
        <f>INDEX('Player Data'!A:D,MATCH('Draft Data'!D1699,'Player Data'!A:A,0),4)</f>
        <v>SP</v>
      </c>
      <c r="G1699" s="3">
        <f>INDEX('Player Data'!A:D,MATCH(D1699,'Player Data'!A:A,0),2)</f>
        <v>117</v>
      </c>
      <c r="H1699" s="3">
        <f t="shared" si="26"/>
        <v>21</v>
      </c>
      <c r="I1699" s="3">
        <f>VLOOKUP(B1699,Reference!$B$4:$C$29,2,1)</f>
        <v>14</v>
      </c>
    </row>
    <row r="1700" spans="1:9" x14ac:dyDescent="0.2">
      <c r="A1700" s="6">
        <v>7</v>
      </c>
      <c r="B1700" s="4">
        <v>139</v>
      </c>
      <c r="C1700" s="4" t="s">
        <v>724</v>
      </c>
      <c r="D1700" s="5" t="s">
        <v>155</v>
      </c>
      <c r="E1700" s="3" t="str">
        <f>INDEX('Player Data'!A:D,MATCH(D1700,'Player Data'!A:A,0),3)</f>
        <v>NYY</v>
      </c>
      <c r="F1700" s="3" t="str">
        <f>INDEX('Player Data'!A:D,MATCH('Draft Data'!D1700,'Player Data'!A:A,0),4)</f>
        <v>3B</v>
      </c>
      <c r="G1700" s="3">
        <f>INDEX('Player Data'!A:D,MATCH(D1700,'Player Data'!A:A,0),2)</f>
        <v>151</v>
      </c>
      <c r="H1700" s="3">
        <f t="shared" si="26"/>
        <v>-12</v>
      </c>
      <c r="I1700" s="3">
        <f>VLOOKUP(B1700,Reference!$B$4:$C$29,2,1)</f>
        <v>14</v>
      </c>
    </row>
    <row r="1701" spans="1:9" x14ac:dyDescent="0.2">
      <c r="A1701" s="6">
        <v>7</v>
      </c>
      <c r="B1701" s="4">
        <v>140</v>
      </c>
      <c r="C1701" s="4" t="s">
        <v>723</v>
      </c>
      <c r="D1701" s="5" t="s">
        <v>139</v>
      </c>
      <c r="E1701" s="3" t="str">
        <f>INDEX('Player Data'!A:D,MATCH(D1701,'Player Data'!A:A,0),3)</f>
        <v>BOS</v>
      </c>
      <c r="F1701" s="3" t="str">
        <f>INDEX('Player Data'!A:D,MATCH('Draft Data'!D1701,'Player Data'!A:A,0),4)</f>
        <v>OF</v>
      </c>
      <c r="G1701" s="3">
        <f>INDEX('Player Data'!A:D,MATCH(D1701,'Player Data'!A:A,0),2)</f>
        <v>135</v>
      </c>
      <c r="H1701" s="3">
        <f t="shared" si="26"/>
        <v>5</v>
      </c>
      <c r="I1701" s="3">
        <f>VLOOKUP(B1701,Reference!$B$4:$C$29,2,1)</f>
        <v>14</v>
      </c>
    </row>
    <row r="1702" spans="1:9" x14ac:dyDescent="0.2">
      <c r="A1702" s="6">
        <v>7</v>
      </c>
      <c r="B1702" s="4">
        <v>141</v>
      </c>
      <c r="C1702" s="4" t="s">
        <v>723</v>
      </c>
      <c r="D1702" s="5" t="s">
        <v>145</v>
      </c>
      <c r="E1702" s="3" t="str">
        <f>INDEX('Player Data'!A:D,MATCH(D1702,'Player Data'!A:A,0),3)</f>
        <v>MIN</v>
      </c>
      <c r="F1702" s="3" t="str">
        <f>INDEX('Player Data'!A:D,MATCH('Draft Data'!D1702,'Player Data'!A:A,0),4)</f>
        <v>1B</v>
      </c>
      <c r="G1702" s="3">
        <f>INDEX('Player Data'!A:D,MATCH(D1702,'Player Data'!A:A,0),2)</f>
        <v>134</v>
      </c>
      <c r="H1702" s="3">
        <f t="shared" si="26"/>
        <v>7</v>
      </c>
      <c r="I1702" s="3">
        <f>VLOOKUP(B1702,Reference!$B$4:$C$29,2,1)</f>
        <v>15</v>
      </c>
    </row>
    <row r="1703" spans="1:9" x14ac:dyDescent="0.2">
      <c r="A1703" s="6">
        <v>7</v>
      </c>
      <c r="B1703" s="4">
        <v>142</v>
      </c>
      <c r="C1703" s="4" t="s">
        <v>724</v>
      </c>
      <c r="D1703" s="5" t="s">
        <v>167</v>
      </c>
      <c r="E1703" s="3" t="str">
        <f>INDEX('Player Data'!A:D,MATCH(D1703,'Player Data'!A:A,0),3)</f>
        <v>MIA</v>
      </c>
      <c r="F1703" s="3" t="str">
        <f>INDEX('Player Data'!A:D,MATCH('Draft Data'!D1703,'Player Data'!A:A,0),4)</f>
        <v>SP</v>
      </c>
      <c r="G1703" s="3">
        <f>INDEX('Player Data'!A:D,MATCH(D1703,'Player Data'!A:A,0),2)</f>
        <v>165</v>
      </c>
      <c r="H1703" s="3">
        <f t="shared" si="26"/>
        <v>-23</v>
      </c>
      <c r="I1703" s="3">
        <f>VLOOKUP(B1703,Reference!$B$4:$C$29,2,1)</f>
        <v>15</v>
      </c>
    </row>
    <row r="1704" spans="1:9" x14ac:dyDescent="0.2">
      <c r="A1704" s="6">
        <v>7</v>
      </c>
      <c r="B1704" s="4">
        <v>143</v>
      </c>
      <c r="C1704" s="4" t="s">
        <v>725</v>
      </c>
      <c r="D1704" s="5" t="s">
        <v>128</v>
      </c>
      <c r="E1704" s="3" t="str">
        <f>INDEX('Player Data'!A:D,MATCH(D1704,'Player Data'!A:A,0),3)</f>
        <v>TOR</v>
      </c>
      <c r="F1704" s="3" t="str">
        <f>INDEX('Player Data'!A:D,MATCH('Draft Data'!D1704,'Player Data'!A:A,0),4)</f>
        <v>RP</v>
      </c>
      <c r="G1704" s="3">
        <f>INDEX('Player Data'!A:D,MATCH(D1704,'Player Data'!A:A,0),2)</f>
        <v>125</v>
      </c>
      <c r="H1704" s="3">
        <f t="shared" si="26"/>
        <v>18</v>
      </c>
      <c r="I1704" s="3">
        <f>VLOOKUP(B1704,Reference!$B$4:$C$29,2,1)</f>
        <v>15</v>
      </c>
    </row>
    <row r="1705" spans="1:9" x14ac:dyDescent="0.2">
      <c r="A1705" s="6">
        <v>7</v>
      </c>
      <c r="B1705" s="4">
        <v>144</v>
      </c>
      <c r="C1705" s="4" t="s">
        <v>726</v>
      </c>
      <c r="D1705" s="5" t="s">
        <v>161</v>
      </c>
      <c r="E1705" s="3" t="str">
        <f>INDEX('Player Data'!A:D,MATCH(D1705,'Player Data'!A:A,0),3)</f>
        <v>MIN</v>
      </c>
      <c r="F1705" s="3" t="str">
        <f>INDEX('Player Data'!A:D,MATCH('Draft Data'!D1705,'Player Data'!A:A,0),4)</f>
        <v>OF</v>
      </c>
      <c r="G1705" s="3">
        <f>INDEX('Player Data'!A:D,MATCH(D1705,'Player Data'!A:A,0),2)</f>
        <v>143</v>
      </c>
      <c r="H1705" s="3">
        <f t="shared" si="26"/>
        <v>1</v>
      </c>
      <c r="I1705" s="3">
        <f>VLOOKUP(B1705,Reference!$B$4:$C$29,2,1)</f>
        <v>15</v>
      </c>
    </row>
    <row r="1706" spans="1:9" x14ac:dyDescent="0.2">
      <c r="A1706" s="6">
        <v>7</v>
      </c>
      <c r="B1706" s="4">
        <v>145</v>
      </c>
      <c r="C1706" s="4" t="s">
        <v>727</v>
      </c>
      <c r="D1706" s="5" t="s">
        <v>159</v>
      </c>
      <c r="E1706" s="3" t="str">
        <f>INDEX('Player Data'!A:D,MATCH(D1706,'Player Data'!A:A,0),3)</f>
        <v>WSH</v>
      </c>
      <c r="F1706" s="3" t="str">
        <f>INDEX('Player Data'!A:D,MATCH('Draft Data'!D1706,'Player Data'!A:A,0),4)</f>
        <v>OF</v>
      </c>
      <c r="G1706" s="3">
        <f>INDEX('Player Data'!A:D,MATCH(D1706,'Player Data'!A:A,0),2)</f>
        <v>155</v>
      </c>
      <c r="H1706" s="3">
        <f t="shared" si="26"/>
        <v>-10</v>
      </c>
      <c r="I1706" s="3">
        <f>VLOOKUP(B1706,Reference!$B$4:$C$29,2,1)</f>
        <v>15</v>
      </c>
    </row>
    <row r="1707" spans="1:9" x14ac:dyDescent="0.2">
      <c r="A1707" s="6">
        <v>7</v>
      </c>
      <c r="B1707" s="4">
        <v>146</v>
      </c>
      <c r="C1707" s="4" t="s">
        <v>728</v>
      </c>
      <c r="D1707" s="5" t="s">
        <v>166</v>
      </c>
      <c r="E1707" s="3" t="str">
        <f>INDEX('Player Data'!A:D,MATCH(D1707,'Player Data'!A:A,0),3)</f>
        <v>KC</v>
      </c>
      <c r="F1707" s="3" t="str">
        <f>INDEX('Player Data'!A:D,MATCH('Draft Data'!D1707,'Player Data'!A:A,0),4)</f>
        <v>DH</v>
      </c>
      <c r="G1707" s="3">
        <f>INDEX('Player Data'!A:D,MATCH(D1707,'Player Data'!A:A,0),2)</f>
        <v>139</v>
      </c>
      <c r="H1707" s="3">
        <f t="shared" si="26"/>
        <v>7</v>
      </c>
      <c r="I1707" s="3">
        <f>VLOOKUP(B1707,Reference!$B$4:$C$29,2,1)</f>
        <v>15</v>
      </c>
    </row>
    <row r="1708" spans="1:9" x14ac:dyDescent="0.2">
      <c r="A1708" s="6">
        <v>7</v>
      </c>
      <c r="B1708" s="4">
        <v>147</v>
      </c>
      <c r="C1708" s="4" t="s">
        <v>729</v>
      </c>
      <c r="D1708" s="5" t="s">
        <v>148</v>
      </c>
      <c r="E1708" s="3" t="str">
        <f>INDEX('Player Data'!A:D,MATCH(D1708,'Player Data'!A:A,0),3)</f>
        <v>BAL</v>
      </c>
      <c r="F1708" s="3" t="str">
        <f>INDEX('Player Data'!A:D,MATCH('Draft Data'!D1708,'Player Data'!A:A,0),4)</f>
        <v>OF/1B</v>
      </c>
      <c r="G1708" s="3">
        <f>INDEX('Player Data'!A:D,MATCH(D1708,'Player Data'!A:A,0),2)</f>
        <v>142</v>
      </c>
      <c r="H1708" s="3">
        <f t="shared" si="26"/>
        <v>5</v>
      </c>
      <c r="I1708" s="3">
        <f>VLOOKUP(B1708,Reference!$B$4:$C$29,2,1)</f>
        <v>15</v>
      </c>
    </row>
    <row r="1709" spans="1:9" x14ac:dyDescent="0.2">
      <c r="A1709" s="6">
        <v>7</v>
      </c>
      <c r="B1709" s="4">
        <v>148</v>
      </c>
      <c r="C1709" s="4" t="s">
        <v>730</v>
      </c>
      <c r="D1709" s="5" t="s">
        <v>144</v>
      </c>
      <c r="E1709" s="3" t="str">
        <f>INDEX('Player Data'!A:D,MATCH(D1709,'Player Data'!A:A,0),3)</f>
        <v>WSH</v>
      </c>
      <c r="F1709" s="3" t="str">
        <f>INDEX('Player Data'!A:D,MATCH('Draft Data'!D1709,'Player Data'!A:A,0),4)</f>
        <v>RP</v>
      </c>
      <c r="G1709" s="3">
        <f>INDEX('Player Data'!A:D,MATCH(D1709,'Player Data'!A:A,0),2)</f>
        <v>133</v>
      </c>
      <c r="H1709" s="3">
        <f t="shared" si="26"/>
        <v>15</v>
      </c>
      <c r="I1709" s="3">
        <f>VLOOKUP(B1709,Reference!$B$4:$C$29,2,1)</f>
        <v>15</v>
      </c>
    </row>
    <row r="1710" spans="1:9" x14ac:dyDescent="0.2">
      <c r="A1710" s="6">
        <v>7</v>
      </c>
      <c r="B1710" s="4">
        <v>149</v>
      </c>
      <c r="C1710" s="4" t="s">
        <v>6</v>
      </c>
      <c r="D1710" s="5" t="s">
        <v>176</v>
      </c>
      <c r="E1710" s="3" t="str">
        <f>INDEX('Player Data'!A:D,MATCH(D1710,'Player Data'!A:A,0),3)</f>
        <v>PIT</v>
      </c>
      <c r="F1710" s="3" t="str">
        <f>INDEX('Player Data'!A:D,MATCH('Draft Data'!D1710,'Player Data'!A:A,0),4)</f>
        <v>3B</v>
      </c>
      <c r="G1710" s="3">
        <f>INDEX('Player Data'!A:D,MATCH(D1710,'Player Data'!A:A,0),2)</f>
        <v>153</v>
      </c>
      <c r="H1710" s="3">
        <f t="shared" si="26"/>
        <v>-4</v>
      </c>
      <c r="I1710" s="3">
        <f>VLOOKUP(B1710,Reference!$B$4:$C$29,2,1)</f>
        <v>15</v>
      </c>
    </row>
    <row r="1711" spans="1:9" x14ac:dyDescent="0.2">
      <c r="A1711" s="6">
        <v>7</v>
      </c>
      <c r="B1711" s="4">
        <v>150</v>
      </c>
      <c r="C1711" s="4" t="s">
        <v>731</v>
      </c>
      <c r="D1711" s="5" t="s">
        <v>154</v>
      </c>
      <c r="E1711" s="3" t="str">
        <f>INDEX('Player Data'!A:D,MATCH(D1711,'Player Data'!A:A,0),3)</f>
        <v>WSH</v>
      </c>
      <c r="F1711" s="3" t="str">
        <f>INDEX('Player Data'!A:D,MATCH('Draft Data'!D1711,'Player Data'!A:A,0),4)</f>
        <v>OF</v>
      </c>
      <c r="G1711" s="3">
        <f>INDEX('Player Data'!A:D,MATCH(D1711,'Player Data'!A:A,0),2)</f>
        <v>145</v>
      </c>
      <c r="H1711" s="3">
        <f t="shared" si="26"/>
        <v>5</v>
      </c>
      <c r="I1711" s="3">
        <f>VLOOKUP(B1711,Reference!$B$4:$C$29,2,1)</f>
        <v>15</v>
      </c>
    </row>
    <row r="1712" spans="1:9" x14ac:dyDescent="0.2">
      <c r="A1712" s="6">
        <v>7</v>
      </c>
      <c r="B1712" s="4">
        <v>151</v>
      </c>
      <c r="C1712" s="4" t="s">
        <v>731</v>
      </c>
      <c r="D1712" s="5" t="s">
        <v>175</v>
      </c>
      <c r="E1712" s="3" t="str">
        <f>INDEX('Player Data'!A:D,MATCH(D1712,'Player Data'!A:A,0),3)</f>
        <v>LAD</v>
      </c>
      <c r="F1712" s="3" t="str">
        <f>INDEX('Player Data'!A:D,MATCH('Draft Data'!D1712,'Player Data'!A:A,0),4)</f>
        <v>OF</v>
      </c>
      <c r="G1712" s="3">
        <f>INDEX('Player Data'!A:D,MATCH(D1712,'Player Data'!A:A,0),2)</f>
        <v>161</v>
      </c>
      <c r="H1712" s="3">
        <f t="shared" si="26"/>
        <v>-10</v>
      </c>
      <c r="I1712" s="3">
        <f>VLOOKUP(B1712,Reference!$B$4:$C$29,2,1)</f>
        <v>16</v>
      </c>
    </row>
    <row r="1713" spans="1:9" x14ac:dyDescent="0.2">
      <c r="A1713" s="6">
        <v>7</v>
      </c>
      <c r="B1713" s="4">
        <v>152</v>
      </c>
      <c r="C1713" s="4" t="s">
        <v>6</v>
      </c>
      <c r="D1713" s="5" t="s">
        <v>169</v>
      </c>
      <c r="E1713" s="3" t="str">
        <f>INDEX('Player Data'!A:D,MATCH(D1713,'Player Data'!A:A,0),3)</f>
        <v>MIA</v>
      </c>
      <c r="F1713" s="3" t="str">
        <f>INDEX('Player Data'!A:D,MATCH('Draft Data'!D1713,'Player Data'!A:A,0),4)</f>
        <v>SP</v>
      </c>
      <c r="G1713" s="3">
        <f>INDEX('Player Data'!A:D,MATCH(D1713,'Player Data'!A:A,0),2)</f>
        <v>162</v>
      </c>
      <c r="H1713" s="3">
        <f t="shared" si="26"/>
        <v>-10</v>
      </c>
      <c r="I1713" s="3">
        <f>VLOOKUP(B1713,Reference!$B$4:$C$29,2,1)</f>
        <v>16</v>
      </c>
    </row>
    <row r="1714" spans="1:9" x14ac:dyDescent="0.2">
      <c r="A1714" s="6">
        <v>7</v>
      </c>
      <c r="B1714" s="4">
        <v>153</v>
      </c>
      <c r="C1714" s="4" t="s">
        <v>730</v>
      </c>
      <c r="D1714" s="5" t="s">
        <v>151</v>
      </c>
      <c r="E1714" s="3" t="str">
        <f>INDEX('Player Data'!A:D,MATCH(D1714,'Player Data'!A:A,0),3)</f>
        <v>TB</v>
      </c>
      <c r="F1714" s="3" t="str">
        <f>INDEX('Player Data'!A:D,MATCH('Draft Data'!D1714,'Player Data'!A:A,0),4)</f>
        <v>RP</v>
      </c>
      <c r="G1714" s="3">
        <f>INDEX('Player Data'!A:D,MATCH(D1714,'Player Data'!A:A,0),2)</f>
        <v>147</v>
      </c>
      <c r="H1714" s="3">
        <f t="shared" si="26"/>
        <v>6</v>
      </c>
      <c r="I1714" s="3">
        <f>VLOOKUP(B1714,Reference!$B$4:$C$29,2,1)</f>
        <v>16</v>
      </c>
    </row>
    <row r="1715" spans="1:9" x14ac:dyDescent="0.2">
      <c r="A1715" s="6">
        <v>7</v>
      </c>
      <c r="B1715" s="4">
        <v>154</v>
      </c>
      <c r="C1715" s="4" t="s">
        <v>729</v>
      </c>
      <c r="D1715" s="5" t="s">
        <v>150</v>
      </c>
      <c r="E1715" s="3" t="str">
        <f>INDEX('Player Data'!A:D,MATCH(D1715,'Player Data'!A:A,0),3)</f>
        <v>LAA</v>
      </c>
      <c r="F1715" s="3" t="str">
        <f>INDEX('Player Data'!A:D,MATCH('Draft Data'!D1715,'Player Data'!A:A,0),4)</f>
        <v>SP</v>
      </c>
      <c r="G1715" s="3">
        <f>INDEX('Player Data'!A:D,MATCH(D1715,'Player Data'!A:A,0),2)</f>
        <v>144</v>
      </c>
      <c r="H1715" s="3">
        <f t="shared" si="26"/>
        <v>10</v>
      </c>
      <c r="I1715" s="3">
        <f>VLOOKUP(B1715,Reference!$B$4:$C$29,2,1)</f>
        <v>16</v>
      </c>
    </row>
    <row r="1716" spans="1:9" x14ac:dyDescent="0.2">
      <c r="A1716" s="6">
        <v>7</v>
      </c>
      <c r="B1716" s="4">
        <v>155</v>
      </c>
      <c r="C1716" s="4" t="s">
        <v>728</v>
      </c>
      <c r="D1716" s="5" t="s">
        <v>156</v>
      </c>
      <c r="E1716" s="3" t="str">
        <f>INDEX('Player Data'!A:D,MATCH(D1716,'Player Data'!A:A,0),3)</f>
        <v>SEA</v>
      </c>
      <c r="F1716" s="3" t="str">
        <f>INDEX('Player Data'!A:D,MATCH('Draft Data'!D1716,'Player Data'!A:A,0),4)</f>
        <v>OF/2B</v>
      </c>
      <c r="G1716" s="3">
        <f>INDEX('Player Data'!A:D,MATCH(D1716,'Player Data'!A:A,0),2)</f>
        <v>149</v>
      </c>
      <c r="H1716" s="3">
        <f t="shared" si="26"/>
        <v>6</v>
      </c>
      <c r="I1716" s="3">
        <f>VLOOKUP(B1716,Reference!$B$4:$C$29,2,1)</f>
        <v>16</v>
      </c>
    </row>
    <row r="1717" spans="1:9" x14ac:dyDescent="0.2">
      <c r="A1717" s="6">
        <v>7</v>
      </c>
      <c r="B1717" s="4">
        <v>156</v>
      </c>
      <c r="C1717" s="4" t="s">
        <v>727</v>
      </c>
      <c r="D1717" s="5" t="s">
        <v>149</v>
      </c>
      <c r="E1717" s="3" t="str">
        <f>INDEX('Player Data'!A:D,MATCH(D1717,'Player Data'!A:A,0),3)</f>
        <v>LAD</v>
      </c>
      <c r="F1717" s="3" t="str">
        <f>INDEX('Player Data'!A:D,MATCH('Draft Data'!D1717,'Player Data'!A:A,0),4)</f>
        <v>C</v>
      </c>
      <c r="G1717" s="3">
        <f>INDEX('Player Data'!A:D,MATCH(D1717,'Player Data'!A:A,0),2)</f>
        <v>138</v>
      </c>
      <c r="H1717" s="3">
        <f t="shared" si="26"/>
        <v>18</v>
      </c>
      <c r="I1717" s="3">
        <f>VLOOKUP(B1717,Reference!$B$4:$C$29,2,1)</f>
        <v>16</v>
      </c>
    </row>
    <row r="1718" spans="1:9" x14ac:dyDescent="0.2">
      <c r="A1718" s="6">
        <v>7</v>
      </c>
      <c r="B1718" s="4">
        <v>157</v>
      </c>
      <c r="C1718" s="4" t="s">
        <v>726</v>
      </c>
      <c r="D1718" s="5" t="s">
        <v>165</v>
      </c>
      <c r="E1718" s="3" t="str">
        <f>INDEX('Player Data'!A:D,MATCH(D1718,'Player Data'!A:A,0),3)</f>
        <v>PHI</v>
      </c>
      <c r="F1718" s="3" t="str">
        <f>INDEX('Player Data'!A:D,MATCH('Draft Data'!D1718,'Player Data'!A:A,0),4)</f>
        <v>2B/3B</v>
      </c>
      <c r="G1718" s="3">
        <f>INDEX('Player Data'!A:D,MATCH(D1718,'Player Data'!A:A,0),2)</f>
        <v>154</v>
      </c>
      <c r="H1718" s="3">
        <f t="shared" si="26"/>
        <v>3</v>
      </c>
      <c r="I1718" s="3">
        <f>VLOOKUP(B1718,Reference!$B$4:$C$29,2,1)</f>
        <v>16</v>
      </c>
    </row>
    <row r="1719" spans="1:9" x14ac:dyDescent="0.2">
      <c r="A1719" s="6">
        <v>7</v>
      </c>
      <c r="B1719" s="4">
        <v>158</v>
      </c>
      <c r="C1719" s="4" t="s">
        <v>725</v>
      </c>
      <c r="D1719" s="5" t="s">
        <v>187</v>
      </c>
      <c r="E1719" s="3" t="str">
        <f>INDEX('Player Data'!A:D,MATCH(D1719,'Player Data'!A:A,0),3)</f>
        <v>MIN</v>
      </c>
      <c r="F1719" s="3" t="str">
        <f>INDEX('Player Data'!A:D,MATCH('Draft Data'!D1719,'Player Data'!A:A,0),4)</f>
        <v>RP</v>
      </c>
      <c r="G1719" s="3">
        <f>INDEX('Player Data'!A:D,MATCH(D1719,'Player Data'!A:A,0),2)</f>
        <v>185</v>
      </c>
      <c r="H1719" s="3">
        <f t="shared" si="26"/>
        <v>-27</v>
      </c>
      <c r="I1719" s="3">
        <f>VLOOKUP(B1719,Reference!$B$4:$C$29,2,1)</f>
        <v>16</v>
      </c>
    </row>
    <row r="1720" spans="1:9" x14ac:dyDescent="0.2">
      <c r="A1720" s="6">
        <v>7</v>
      </c>
      <c r="B1720" s="4">
        <v>159</v>
      </c>
      <c r="C1720" s="4" t="s">
        <v>724</v>
      </c>
      <c r="D1720" s="5" t="s">
        <v>163</v>
      </c>
      <c r="E1720" s="3" t="str">
        <f>INDEX('Player Data'!A:D,MATCH(D1720,'Player Data'!A:A,0),3)</f>
        <v>NYY</v>
      </c>
      <c r="F1720" s="3" t="str">
        <f>INDEX('Player Data'!A:D,MATCH('Draft Data'!D1720,'Player Data'!A:A,0),4)</f>
        <v>SP</v>
      </c>
      <c r="G1720" s="3">
        <f>INDEX('Player Data'!A:D,MATCH(D1720,'Player Data'!A:A,0),2)</f>
        <v>159</v>
      </c>
      <c r="H1720" s="3">
        <f t="shared" si="26"/>
        <v>0</v>
      </c>
      <c r="I1720" s="3">
        <f>VLOOKUP(B1720,Reference!$B$4:$C$29,2,1)</f>
        <v>16</v>
      </c>
    </row>
    <row r="1721" spans="1:9" x14ac:dyDescent="0.2">
      <c r="A1721" s="6">
        <v>7</v>
      </c>
      <c r="B1721" s="4">
        <v>160</v>
      </c>
      <c r="C1721" s="4" t="s">
        <v>723</v>
      </c>
      <c r="D1721" s="5" t="s">
        <v>160</v>
      </c>
      <c r="E1721" s="3" t="str">
        <f>INDEX('Player Data'!A:D,MATCH(D1721,'Player Data'!A:A,0),3)</f>
        <v>ATL</v>
      </c>
      <c r="F1721" s="3" t="str">
        <f>INDEX('Player Data'!A:D,MATCH('Draft Data'!D1721,'Player Data'!A:A,0),4)</f>
        <v>C</v>
      </c>
      <c r="G1721" s="3">
        <f>INDEX('Player Data'!A:D,MATCH(D1721,'Player Data'!A:A,0),2)</f>
        <v>150</v>
      </c>
      <c r="H1721" s="3">
        <f t="shared" si="26"/>
        <v>10</v>
      </c>
      <c r="I1721" s="3">
        <f>VLOOKUP(B1721,Reference!$B$4:$C$29,2,1)</f>
        <v>16</v>
      </c>
    </row>
    <row r="1722" spans="1:9" x14ac:dyDescent="0.2">
      <c r="A1722" s="6">
        <v>7</v>
      </c>
      <c r="B1722" s="4">
        <v>161</v>
      </c>
      <c r="C1722" s="4" t="s">
        <v>723</v>
      </c>
      <c r="D1722" s="5" t="s">
        <v>180</v>
      </c>
      <c r="E1722" s="3" t="str">
        <f>INDEX('Player Data'!A:D,MATCH(D1722,'Player Data'!A:A,0),3)</f>
        <v>MIL</v>
      </c>
      <c r="F1722" s="3" t="str">
        <f>INDEX('Player Data'!A:D,MATCH('Draft Data'!D1722,'Player Data'!A:A,0),4)</f>
        <v>RP</v>
      </c>
      <c r="G1722" s="3">
        <f>INDEX('Player Data'!A:D,MATCH(D1722,'Player Data'!A:A,0),2)</f>
        <v>175</v>
      </c>
      <c r="H1722" s="3">
        <f t="shared" si="26"/>
        <v>-14</v>
      </c>
      <c r="I1722" s="3">
        <f>VLOOKUP(B1722,Reference!$B$4:$C$29,2,1)</f>
        <v>17</v>
      </c>
    </row>
    <row r="1723" spans="1:9" x14ac:dyDescent="0.2">
      <c r="A1723" s="6">
        <v>7</v>
      </c>
      <c r="B1723" s="4">
        <v>162</v>
      </c>
      <c r="C1723" s="4" t="s">
        <v>724</v>
      </c>
      <c r="D1723" s="5" t="s">
        <v>177</v>
      </c>
      <c r="E1723" s="3" t="str">
        <f>INDEX('Player Data'!A:D,MATCH(D1723,'Player Data'!A:A,0),3)</f>
        <v>SEA</v>
      </c>
      <c r="F1723" s="3" t="str">
        <f>INDEX('Player Data'!A:D,MATCH('Draft Data'!D1723,'Player Data'!A:A,0),4)</f>
        <v>RP</v>
      </c>
      <c r="G1723" s="3">
        <f>INDEX('Player Data'!A:D,MATCH(D1723,'Player Data'!A:A,0),2)</f>
        <v>172</v>
      </c>
      <c r="H1723" s="3">
        <f t="shared" si="26"/>
        <v>-10</v>
      </c>
      <c r="I1723" s="3">
        <f>VLOOKUP(B1723,Reference!$B$4:$C$29,2,1)</f>
        <v>17</v>
      </c>
    </row>
    <row r="1724" spans="1:9" x14ac:dyDescent="0.2">
      <c r="A1724" s="6">
        <v>7</v>
      </c>
      <c r="B1724" s="4">
        <v>163</v>
      </c>
      <c r="C1724" s="4" t="s">
        <v>725</v>
      </c>
      <c r="D1724" s="5" t="s">
        <v>158</v>
      </c>
      <c r="E1724" s="3" t="str">
        <f>INDEX('Player Data'!A:D,MATCH(D1724,'Player Data'!A:A,0),3)</f>
        <v>SF</v>
      </c>
      <c r="F1724" s="3" t="str">
        <f>INDEX('Player Data'!A:D,MATCH('Draft Data'!D1724,'Player Data'!A:A,0),4)</f>
        <v>SP</v>
      </c>
      <c r="G1724" s="3">
        <f>INDEX('Player Data'!A:D,MATCH(D1724,'Player Data'!A:A,0),2)</f>
        <v>152</v>
      </c>
      <c r="H1724" s="3">
        <f t="shared" si="26"/>
        <v>11</v>
      </c>
      <c r="I1724" s="3">
        <f>VLOOKUP(B1724,Reference!$B$4:$C$29,2,1)</f>
        <v>17</v>
      </c>
    </row>
    <row r="1725" spans="1:9" x14ac:dyDescent="0.2">
      <c r="A1725" s="6">
        <v>7</v>
      </c>
      <c r="B1725" s="4">
        <v>164</v>
      </c>
      <c r="C1725" s="4" t="s">
        <v>726</v>
      </c>
      <c r="D1725" s="5" t="s">
        <v>164</v>
      </c>
      <c r="E1725" s="3" t="str">
        <f>INDEX('Player Data'!A:D,MATCH(D1725,'Player Data'!A:A,0),3)</f>
        <v>PHI</v>
      </c>
      <c r="F1725" s="3" t="str">
        <f>INDEX('Player Data'!A:D,MATCH('Draft Data'!D1725,'Player Data'!A:A,0),4)</f>
        <v>OF</v>
      </c>
      <c r="G1725" s="3">
        <f>INDEX('Player Data'!A:D,MATCH(D1725,'Player Data'!A:A,0),2)</f>
        <v>157</v>
      </c>
      <c r="H1725" s="3">
        <f t="shared" si="26"/>
        <v>7</v>
      </c>
      <c r="I1725" s="3">
        <f>VLOOKUP(B1725,Reference!$B$4:$C$29,2,1)</f>
        <v>17</v>
      </c>
    </row>
    <row r="1726" spans="1:9" x14ac:dyDescent="0.2">
      <c r="A1726" s="6">
        <v>7</v>
      </c>
      <c r="B1726" s="4">
        <v>165</v>
      </c>
      <c r="C1726" s="4" t="s">
        <v>727</v>
      </c>
      <c r="D1726" s="5" t="s">
        <v>185</v>
      </c>
      <c r="E1726" s="3" t="str">
        <f>INDEX('Player Data'!A:D,MATCH(D1726,'Player Data'!A:A,0),3)</f>
        <v>NYY</v>
      </c>
      <c r="F1726" s="3" t="str">
        <f>INDEX('Player Data'!A:D,MATCH('Draft Data'!D1726,'Player Data'!A:A,0),4)</f>
        <v>OF</v>
      </c>
      <c r="G1726" s="3">
        <f>INDEX('Player Data'!A:D,MATCH(D1726,'Player Data'!A:A,0),2)</f>
        <v>184</v>
      </c>
      <c r="H1726" s="3">
        <f t="shared" si="26"/>
        <v>-19</v>
      </c>
      <c r="I1726" s="3">
        <f>VLOOKUP(B1726,Reference!$B$4:$C$29,2,1)</f>
        <v>17</v>
      </c>
    </row>
    <row r="1727" spans="1:9" x14ac:dyDescent="0.2">
      <c r="A1727" s="6">
        <v>7</v>
      </c>
      <c r="B1727" s="4">
        <v>166</v>
      </c>
      <c r="C1727" s="4" t="s">
        <v>728</v>
      </c>
      <c r="D1727" s="5" t="s">
        <v>170</v>
      </c>
      <c r="E1727" s="3" t="str">
        <f>INDEX('Player Data'!A:D,MATCH(D1727,'Player Data'!A:A,0),3)</f>
        <v>TEX</v>
      </c>
      <c r="F1727" s="3" t="str">
        <f>INDEX('Player Data'!A:D,MATCH('Draft Data'!D1727,'Player Data'!A:A,0),4)</f>
        <v>OF/2B</v>
      </c>
      <c r="G1727" s="3">
        <f>INDEX('Player Data'!A:D,MATCH(D1727,'Player Data'!A:A,0),2)</f>
        <v>160</v>
      </c>
      <c r="H1727" s="3">
        <f t="shared" si="26"/>
        <v>6</v>
      </c>
      <c r="I1727" s="3">
        <f>VLOOKUP(B1727,Reference!$B$4:$C$29,2,1)</f>
        <v>17</v>
      </c>
    </row>
    <row r="1728" spans="1:9" x14ac:dyDescent="0.2">
      <c r="A1728" s="6">
        <v>7</v>
      </c>
      <c r="B1728" s="4">
        <v>167</v>
      </c>
      <c r="C1728" s="4" t="s">
        <v>729</v>
      </c>
      <c r="D1728" s="5" t="s">
        <v>209</v>
      </c>
      <c r="E1728" s="3" t="str">
        <f>INDEX('Player Data'!A:D,MATCH(D1728,'Player Data'!A:A,0),3)</f>
        <v>MIN</v>
      </c>
      <c r="F1728" s="3" t="str">
        <f>INDEX('Player Data'!A:D,MATCH('Draft Data'!D1728,'Player Data'!A:A,0),4)</f>
        <v>RP</v>
      </c>
      <c r="G1728" s="3">
        <f>INDEX('Player Data'!A:D,MATCH(D1728,'Player Data'!A:A,0),2)</f>
        <v>206</v>
      </c>
      <c r="H1728" s="3">
        <f t="shared" si="26"/>
        <v>-39</v>
      </c>
      <c r="I1728" s="3">
        <f>VLOOKUP(B1728,Reference!$B$4:$C$29,2,1)</f>
        <v>17</v>
      </c>
    </row>
    <row r="1729" spans="1:9" x14ac:dyDescent="0.2">
      <c r="A1729" s="6">
        <v>7</v>
      </c>
      <c r="B1729" s="4">
        <v>168</v>
      </c>
      <c r="C1729" s="4" t="s">
        <v>730</v>
      </c>
      <c r="D1729" s="5" t="s">
        <v>173</v>
      </c>
      <c r="E1729" s="3" t="str">
        <f>INDEX('Player Data'!A:D,MATCH(D1729,'Player Data'!A:A,0),3)</f>
        <v>SEA</v>
      </c>
      <c r="F1729" s="3" t="str">
        <f>INDEX('Player Data'!A:D,MATCH('Draft Data'!D1729,'Player Data'!A:A,0),4)</f>
        <v>SP</v>
      </c>
      <c r="G1729" s="3">
        <f>INDEX('Player Data'!A:D,MATCH(D1729,'Player Data'!A:A,0),2)</f>
        <v>167</v>
      </c>
      <c r="H1729" s="3">
        <f t="shared" si="26"/>
        <v>1</v>
      </c>
      <c r="I1729" s="3">
        <f>VLOOKUP(B1729,Reference!$B$4:$C$29,2,1)</f>
        <v>17</v>
      </c>
    </row>
    <row r="1730" spans="1:9" x14ac:dyDescent="0.2">
      <c r="A1730" s="6">
        <v>7</v>
      </c>
      <c r="B1730" s="4">
        <v>169</v>
      </c>
      <c r="C1730" s="4" t="s">
        <v>6</v>
      </c>
      <c r="D1730" s="5" t="s">
        <v>223</v>
      </c>
      <c r="E1730" s="3" t="str">
        <f>INDEX('Player Data'!A:D,MATCH(D1730,'Player Data'!A:A,0),3)</f>
        <v>MIN</v>
      </c>
      <c r="F1730" s="3" t="str">
        <f>INDEX('Player Data'!A:D,MATCH('Draft Data'!D1730,'Player Data'!A:A,0),4)</f>
        <v>SS</v>
      </c>
      <c r="G1730" s="3">
        <f>INDEX('Player Data'!A:D,MATCH(D1730,'Player Data'!A:A,0),2)</f>
        <v>196</v>
      </c>
      <c r="H1730" s="3">
        <f t="shared" si="26"/>
        <v>-27</v>
      </c>
      <c r="I1730" s="3">
        <f>VLOOKUP(B1730,Reference!$B$4:$C$29,2,1)</f>
        <v>17</v>
      </c>
    </row>
    <row r="1731" spans="1:9" x14ac:dyDescent="0.2">
      <c r="A1731" s="6">
        <v>7</v>
      </c>
      <c r="B1731" s="4">
        <v>170</v>
      </c>
      <c r="C1731" s="4" t="s">
        <v>731</v>
      </c>
      <c r="D1731" s="5" t="s">
        <v>168</v>
      </c>
      <c r="E1731" s="3" t="str">
        <f>INDEX('Player Data'!A:D,MATCH(D1731,'Player Data'!A:A,0),3)</f>
        <v>ATL</v>
      </c>
      <c r="F1731" s="3" t="str">
        <f>INDEX('Player Data'!A:D,MATCH('Draft Data'!D1731,'Player Data'!A:A,0),4)</f>
        <v>SP</v>
      </c>
      <c r="G1731" s="3">
        <f>INDEX('Player Data'!A:D,MATCH(D1731,'Player Data'!A:A,0),2)</f>
        <v>158</v>
      </c>
      <c r="H1731" s="3">
        <f t="shared" ref="H1731:H1794" si="27">B1731-G1731</f>
        <v>12</v>
      </c>
      <c r="I1731" s="3">
        <f>VLOOKUP(B1731,Reference!$B$4:$C$29,2,1)</f>
        <v>17</v>
      </c>
    </row>
    <row r="1732" spans="1:9" x14ac:dyDescent="0.2">
      <c r="A1732" s="6">
        <v>7</v>
      </c>
      <c r="B1732" s="4">
        <v>171</v>
      </c>
      <c r="C1732" s="4" t="s">
        <v>731</v>
      </c>
      <c r="D1732" s="5" t="s">
        <v>216</v>
      </c>
      <c r="E1732" s="3" t="str">
        <f>INDEX('Player Data'!A:D,MATCH(D1732,'Player Data'!A:A,0),3)</f>
        <v>MIL</v>
      </c>
      <c r="F1732" s="3" t="str">
        <f>INDEX('Player Data'!A:D,MATCH('Draft Data'!D1732,'Player Data'!A:A,0),4)</f>
        <v>OF</v>
      </c>
      <c r="G1732" s="3">
        <f>INDEX('Player Data'!A:D,MATCH(D1732,'Player Data'!A:A,0),2)</f>
        <v>201</v>
      </c>
      <c r="H1732" s="3">
        <f t="shared" si="27"/>
        <v>-30</v>
      </c>
      <c r="I1732" s="3">
        <f>VLOOKUP(B1732,Reference!$B$4:$C$29,2,1)</f>
        <v>18</v>
      </c>
    </row>
    <row r="1733" spans="1:9" x14ac:dyDescent="0.2">
      <c r="A1733" s="6">
        <v>7</v>
      </c>
      <c r="B1733" s="4">
        <v>172</v>
      </c>
      <c r="C1733" s="4" t="s">
        <v>6</v>
      </c>
      <c r="D1733" s="5" t="s">
        <v>189</v>
      </c>
      <c r="E1733" s="3" t="str">
        <f>INDEX('Player Data'!A:D,MATCH(D1733,'Player Data'!A:A,0),3)</f>
        <v>STL</v>
      </c>
      <c r="F1733" s="3" t="str">
        <f>INDEX('Player Data'!A:D,MATCH('Draft Data'!D1733,'Player Data'!A:A,0),4)</f>
        <v>OF</v>
      </c>
      <c r="G1733" s="3">
        <f>INDEX('Player Data'!A:D,MATCH(D1733,'Player Data'!A:A,0),2)</f>
        <v>182</v>
      </c>
      <c r="H1733" s="3">
        <f t="shared" si="27"/>
        <v>-10</v>
      </c>
      <c r="I1733" s="3">
        <f>VLOOKUP(B1733,Reference!$B$4:$C$29,2,1)</f>
        <v>18</v>
      </c>
    </row>
    <row r="1734" spans="1:9" x14ac:dyDescent="0.2">
      <c r="A1734" s="6">
        <v>7</v>
      </c>
      <c r="B1734" s="4">
        <v>173</v>
      </c>
      <c r="C1734" s="4" t="s">
        <v>730</v>
      </c>
      <c r="D1734" s="5" t="s">
        <v>184</v>
      </c>
      <c r="E1734" s="3" t="str">
        <f>INDEX('Player Data'!A:D,MATCH(D1734,'Player Data'!A:A,0),3)</f>
        <v>BAL</v>
      </c>
      <c r="F1734" s="3" t="str">
        <f>INDEX('Player Data'!A:D,MATCH('Draft Data'!D1734,'Player Data'!A:A,0),4)</f>
        <v>OF</v>
      </c>
      <c r="G1734" s="3">
        <f>INDEX('Player Data'!A:D,MATCH(D1734,'Player Data'!A:A,0),2)</f>
        <v>180</v>
      </c>
      <c r="H1734" s="3">
        <f t="shared" si="27"/>
        <v>-7</v>
      </c>
      <c r="I1734" s="3">
        <f>VLOOKUP(B1734,Reference!$B$4:$C$29,2,1)</f>
        <v>18</v>
      </c>
    </row>
    <row r="1735" spans="1:9" x14ac:dyDescent="0.2">
      <c r="A1735" s="6">
        <v>7</v>
      </c>
      <c r="B1735" s="4">
        <v>174</v>
      </c>
      <c r="C1735" s="4" t="s">
        <v>729</v>
      </c>
      <c r="D1735" s="5" t="s">
        <v>178</v>
      </c>
      <c r="E1735" s="3" t="str">
        <f>INDEX('Player Data'!A:D,MATCH(D1735,'Player Data'!A:A,0),3)</f>
        <v>ATL</v>
      </c>
      <c r="F1735" s="3" t="str">
        <f>INDEX('Player Data'!A:D,MATCH('Draft Data'!D1735,'Player Data'!A:A,0),4)</f>
        <v>SP</v>
      </c>
      <c r="G1735" s="3">
        <f>INDEX('Player Data'!A:D,MATCH(D1735,'Player Data'!A:A,0),2)</f>
        <v>179</v>
      </c>
      <c r="H1735" s="3">
        <f t="shared" si="27"/>
        <v>-5</v>
      </c>
      <c r="I1735" s="3">
        <f>VLOOKUP(B1735,Reference!$B$4:$C$29,2,1)</f>
        <v>18</v>
      </c>
    </row>
    <row r="1736" spans="1:9" x14ac:dyDescent="0.2">
      <c r="A1736" s="6">
        <v>7</v>
      </c>
      <c r="B1736" s="4">
        <v>175</v>
      </c>
      <c r="C1736" s="4" t="s">
        <v>728</v>
      </c>
      <c r="D1736" s="5" t="s">
        <v>194</v>
      </c>
      <c r="E1736" s="3" t="str">
        <f>INDEX('Player Data'!A:D,MATCH(D1736,'Player Data'!A:A,0),3)</f>
        <v>LAD</v>
      </c>
      <c r="F1736" s="3" t="str">
        <f>INDEX('Player Data'!A:D,MATCH('Draft Data'!D1736,'Player Data'!A:A,0),4)</f>
        <v>SP</v>
      </c>
      <c r="G1736" s="3">
        <f>INDEX('Player Data'!A:D,MATCH(D1736,'Player Data'!A:A,0),2)</f>
        <v>190</v>
      </c>
      <c r="H1736" s="3">
        <f t="shared" si="27"/>
        <v>-15</v>
      </c>
      <c r="I1736" s="3">
        <f>VLOOKUP(B1736,Reference!$B$4:$C$29,2,1)</f>
        <v>18</v>
      </c>
    </row>
    <row r="1737" spans="1:9" x14ac:dyDescent="0.2">
      <c r="A1737" s="6">
        <v>7</v>
      </c>
      <c r="B1737" s="4">
        <v>176</v>
      </c>
      <c r="C1737" s="4" t="s">
        <v>727</v>
      </c>
      <c r="D1737" s="5" t="s">
        <v>172</v>
      </c>
      <c r="E1737" s="3" t="str">
        <f>INDEX('Player Data'!A:D,MATCH(D1737,'Player Data'!A:A,0),3)</f>
        <v>ARI</v>
      </c>
      <c r="F1737" s="3" t="str">
        <f>INDEX('Player Data'!A:D,MATCH('Draft Data'!D1737,'Player Data'!A:A,0),4)</f>
        <v>1B</v>
      </c>
      <c r="G1737" s="3">
        <f>INDEX('Player Data'!A:D,MATCH(D1737,'Player Data'!A:A,0),2)</f>
        <v>163</v>
      </c>
      <c r="H1737" s="3">
        <f t="shared" si="27"/>
        <v>13</v>
      </c>
      <c r="I1737" s="3">
        <f>VLOOKUP(B1737,Reference!$B$4:$C$29,2,1)</f>
        <v>18</v>
      </c>
    </row>
    <row r="1738" spans="1:9" x14ac:dyDescent="0.2">
      <c r="A1738" s="6">
        <v>7</v>
      </c>
      <c r="B1738" s="4">
        <v>177</v>
      </c>
      <c r="C1738" s="4" t="s">
        <v>726</v>
      </c>
      <c r="D1738" s="5" t="s">
        <v>152</v>
      </c>
      <c r="E1738" s="3" t="str">
        <f>INDEX('Player Data'!A:D,MATCH(D1738,'Player Data'!A:A,0),3)</f>
        <v>CHC</v>
      </c>
      <c r="F1738" s="3" t="str">
        <f>INDEX('Player Data'!A:D,MATCH('Draft Data'!D1738,'Player Data'!A:A,0),4)</f>
        <v>C</v>
      </c>
      <c r="G1738" s="3">
        <f>INDEX('Player Data'!A:D,MATCH(D1738,'Player Data'!A:A,0),2)</f>
        <v>146</v>
      </c>
      <c r="H1738" s="3">
        <f t="shared" si="27"/>
        <v>31</v>
      </c>
      <c r="I1738" s="3">
        <f>VLOOKUP(B1738,Reference!$B$4:$C$29,2,1)</f>
        <v>18</v>
      </c>
    </row>
    <row r="1739" spans="1:9" x14ac:dyDescent="0.2">
      <c r="A1739" s="6">
        <v>7</v>
      </c>
      <c r="B1739" s="4">
        <v>178</v>
      </c>
      <c r="C1739" s="4" t="s">
        <v>725</v>
      </c>
      <c r="D1739" s="5" t="s">
        <v>241</v>
      </c>
      <c r="E1739" s="3" t="str">
        <f>INDEX('Player Data'!A:D,MATCH(D1739,'Player Data'!A:A,0),3)</f>
        <v>NYM</v>
      </c>
      <c r="F1739" s="3" t="str">
        <f>INDEX('Player Data'!A:D,MATCH('Draft Data'!D1739,'Player Data'!A:A,0),4)</f>
        <v>2B/SS</v>
      </c>
      <c r="G1739" s="3">
        <f>INDEX('Player Data'!A:D,MATCH(D1739,'Player Data'!A:A,0),2)</f>
        <v>226</v>
      </c>
      <c r="H1739" s="3">
        <f t="shared" si="27"/>
        <v>-48</v>
      </c>
      <c r="I1739" s="3">
        <f>VLOOKUP(B1739,Reference!$B$4:$C$29,2,1)</f>
        <v>18</v>
      </c>
    </row>
    <row r="1740" spans="1:9" x14ac:dyDescent="0.2">
      <c r="A1740" s="6">
        <v>7</v>
      </c>
      <c r="B1740" s="4">
        <v>179</v>
      </c>
      <c r="C1740" s="4" t="s">
        <v>724</v>
      </c>
      <c r="D1740" s="5" t="s">
        <v>174</v>
      </c>
      <c r="E1740" s="3" t="str">
        <f>INDEX('Player Data'!A:D,MATCH(D1740,'Player Data'!A:A,0),3)</f>
        <v>LAA</v>
      </c>
      <c r="F1740" s="3" t="str">
        <f>INDEX('Player Data'!A:D,MATCH('Draft Data'!D1740,'Player Data'!A:A,0),4)</f>
        <v>DH/SP</v>
      </c>
      <c r="G1740" s="3">
        <f>INDEX('Player Data'!A:D,MATCH(D1740,'Player Data'!A:A,0),2)</f>
        <v>176</v>
      </c>
      <c r="H1740" s="3">
        <f t="shared" si="27"/>
        <v>3</v>
      </c>
      <c r="I1740" s="3">
        <f>VLOOKUP(B1740,Reference!$B$4:$C$29,2,1)</f>
        <v>18</v>
      </c>
    </row>
    <row r="1741" spans="1:9" x14ac:dyDescent="0.2">
      <c r="A1741" s="6">
        <v>7</v>
      </c>
      <c r="B1741" s="4">
        <v>180</v>
      </c>
      <c r="C1741" s="4" t="s">
        <v>723</v>
      </c>
      <c r="D1741" s="5" t="s">
        <v>171</v>
      </c>
      <c r="E1741" s="3" t="str">
        <f>INDEX('Player Data'!A:D,MATCH(D1741,'Player Data'!A:A,0),3)</f>
        <v>OAK</v>
      </c>
      <c r="F1741" s="3" t="str">
        <f>INDEX('Player Data'!A:D,MATCH('Draft Data'!D1741,'Player Data'!A:A,0),4)</f>
        <v>SP</v>
      </c>
      <c r="G1741" s="3">
        <f>INDEX('Player Data'!A:D,MATCH(D1741,'Player Data'!A:A,0),2)</f>
        <v>166</v>
      </c>
      <c r="H1741" s="3">
        <f t="shared" si="27"/>
        <v>14</v>
      </c>
      <c r="I1741" s="3">
        <f>VLOOKUP(B1741,Reference!$B$4:$C$29,2,1)</f>
        <v>18</v>
      </c>
    </row>
    <row r="1742" spans="1:9" x14ac:dyDescent="0.2">
      <c r="A1742" s="6">
        <v>7</v>
      </c>
      <c r="B1742" s="4">
        <v>181</v>
      </c>
      <c r="C1742" s="4" t="s">
        <v>723</v>
      </c>
      <c r="D1742" s="5" t="s">
        <v>252</v>
      </c>
      <c r="E1742" s="3" t="str">
        <f>INDEX('Player Data'!A:D,MATCH(D1742,'Player Data'!A:A,0),3)</f>
        <v>STL</v>
      </c>
      <c r="F1742" s="3" t="str">
        <f>INDEX('Player Data'!A:D,MATCH('Draft Data'!D1742,'Player Data'!A:A,0),4)</f>
        <v>RP</v>
      </c>
      <c r="G1742" s="3">
        <f>INDEX('Player Data'!A:D,MATCH(D1742,'Player Data'!A:A,0),2)</f>
        <v>241</v>
      </c>
      <c r="H1742" s="3">
        <f t="shared" si="27"/>
        <v>-60</v>
      </c>
      <c r="I1742" s="3">
        <f>VLOOKUP(B1742,Reference!$B$4:$C$29,2,1)</f>
        <v>19</v>
      </c>
    </row>
    <row r="1743" spans="1:9" x14ac:dyDescent="0.2">
      <c r="A1743" s="6">
        <v>7</v>
      </c>
      <c r="B1743" s="4">
        <v>182</v>
      </c>
      <c r="C1743" s="4" t="s">
        <v>724</v>
      </c>
      <c r="D1743" s="5" t="s">
        <v>188</v>
      </c>
      <c r="E1743" s="3" t="str">
        <f>INDEX('Player Data'!A:D,MATCH(D1743,'Player Data'!A:A,0),3)</f>
        <v>LAD</v>
      </c>
      <c r="F1743" s="3" t="str">
        <f>INDEX('Player Data'!A:D,MATCH('Draft Data'!D1743,'Player Data'!A:A,0),4)</f>
        <v>3B</v>
      </c>
      <c r="G1743" s="3">
        <f>INDEX('Player Data'!A:D,MATCH(D1743,'Player Data'!A:A,0),2)</f>
        <v>164</v>
      </c>
      <c r="H1743" s="3">
        <f t="shared" si="27"/>
        <v>18</v>
      </c>
      <c r="I1743" s="3">
        <f>VLOOKUP(B1743,Reference!$B$4:$C$29,2,1)</f>
        <v>19</v>
      </c>
    </row>
    <row r="1744" spans="1:9" x14ac:dyDescent="0.2">
      <c r="A1744" s="6">
        <v>7</v>
      </c>
      <c r="B1744" s="4">
        <v>183</v>
      </c>
      <c r="C1744" s="4" t="s">
        <v>725</v>
      </c>
      <c r="D1744" s="5" t="s">
        <v>182</v>
      </c>
      <c r="E1744" s="3" t="str">
        <f>INDEX('Player Data'!A:D,MATCH(D1744,'Player Data'!A:A,0),3)</f>
        <v>COL</v>
      </c>
      <c r="F1744" s="3" t="str">
        <f>INDEX('Player Data'!A:D,MATCH('Draft Data'!D1744,'Player Data'!A:A,0),4)</f>
        <v>SP</v>
      </c>
      <c r="G1744" s="3">
        <f>INDEX('Player Data'!A:D,MATCH(D1744,'Player Data'!A:A,0),2)</f>
        <v>178</v>
      </c>
      <c r="H1744" s="3">
        <f t="shared" si="27"/>
        <v>5</v>
      </c>
      <c r="I1744" s="3">
        <f>VLOOKUP(B1744,Reference!$B$4:$C$29,2,1)</f>
        <v>19</v>
      </c>
    </row>
    <row r="1745" spans="1:9" x14ac:dyDescent="0.2">
      <c r="A1745" s="6">
        <v>7</v>
      </c>
      <c r="B1745" s="4">
        <v>184</v>
      </c>
      <c r="C1745" s="4" t="s">
        <v>726</v>
      </c>
      <c r="D1745" s="5" t="s">
        <v>183</v>
      </c>
      <c r="E1745" s="3" t="str">
        <f>INDEX('Player Data'!A:D,MATCH(D1745,'Player Data'!A:A,0),3)</f>
        <v>OAK</v>
      </c>
      <c r="F1745" s="3" t="str">
        <f>INDEX('Player Data'!A:D,MATCH('Draft Data'!D1745,'Player Data'!A:A,0),4)</f>
        <v>SP</v>
      </c>
      <c r="G1745" s="3">
        <f>INDEX('Player Data'!A:D,MATCH(D1745,'Player Data'!A:A,0),2)</f>
        <v>183</v>
      </c>
      <c r="H1745" s="3">
        <f t="shared" si="27"/>
        <v>1</v>
      </c>
      <c r="I1745" s="3">
        <f>VLOOKUP(B1745,Reference!$B$4:$C$29,2,1)</f>
        <v>19</v>
      </c>
    </row>
    <row r="1746" spans="1:9" x14ac:dyDescent="0.2">
      <c r="A1746" s="6">
        <v>7</v>
      </c>
      <c r="B1746" s="4">
        <v>185</v>
      </c>
      <c r="C1746" s="4" t="s">
        <v>727</v>
      </c>
      <c r="D1746" s="5" t="s">
        <v>202</v>
      </c>
      <c r="E1746" s="3" t="str">
        <f>INDEX('Player Data'!A:D,MATCH(D1746,'Player Data'!A:A,0),3)</f>
        <v>ATL</v>
      </c>
      <c r="F1746" s="3" t="str">
        <f>INDEX('Player Data'!A:D,MATCH('Draft Data'!D1746,'Player Data'!A:A,0),4)</f>
        <v>3B</v>
      </c>
      <c r="G1746" s="3">
        <f>INDEX('Player Data'!A:D,MATCH(D1746,'Player Data'!A:A,0),2)</f>
        <v>170</v>
      </c>
      <c r="H1746" s="3">
        <f t="shared" si="27"/>
        <v>15</v>
      </c>
      <c r="I1746" s="3">
        <f>VLOOKUP(B1746,Reference!$B$4:$C$29,2,1)</f>
        <v>19</v>
      </c>
    </row>
    <row r="1747" spans="1:9" x14ac:dyDescent="0.2">
      <c r="A1747" s="6">
        <v>7</v>
      </c>
      <c r="B1747" s="4">
        <v>186</v>
      </c>
      <c r="C1747" s="4" t="s">
        <v>728</v>
      </c>
      <c r="D1747" s="5" t="s">
        <v>190</v>
      </c>
      <c r="E1747" s="3" t="str">
        <f>INDEX('Player Data'!A:D,MATCH(D1747,'Player Data'!A:A,0),3)</f>
        <v>BAL</v>
      </c>
      <c r="F1747" s="3" t="str">
        <f>INDEX('Player Data'!A:D,MATCH('Draft Data'!D1747,'Player Data'!A:A,0),4)</f>
        <v>OF</v>
      </c>
      <c r="G1747" s="3">
        <f>INDEX('Player Data'!A:D,MATCH(D1747,'Player Data'!A:A,0),2)</f>
        <v>186</v>
      </c>
      <c r="H1747" s="3">
        <f t="shared" si="27"/>
        <v>0</v>
      </c>
      <c r="I1747" s="3">
        <f>VLOOKUP(B1747,Reference!$B$4:$C$29,2,1)</f>
        <v>19</v>
      </c>
    </row>
    <row r="1748" spans="1:9" x14ac:dyDescent="0.2">
      <c r="A1748" s="6">
        <v>7</v>
      </c>
      <c r="B1748" s="4">
        <v>187</v>
      </c>
      <c r="C1748" s="4" t="s">
        <v>729</v>
      </c>
      <c r="D1748" s="5" t="s">
        <v>207</v>
      </c>
      <c r="E1748" s="3" t="str">
        <f>INDEX('Player Data'!A:D,MATCH(D1748,'Player Data'!A:A,0),3)</f>
        <v>CHC</v>
      </c>
      <c r="F1748" s="3" t="str">
        <f>INDEX('Player Data'!A:D,MATCH('Draft Data'!D1748,'Player Data'!A:A,0),4)</f>
        <v>RP</v>
      </c>
      <c r="G1748" s="3">
        <f>INDEX('Player Data'!A:D,MATCH(D1748,'Player Data'!A:A,0),2)</f>
        <v>200</v>
      </c>
      <c r="H1748" s="3">
        <f t="shared" si="27"/>
        <v>-13</v>
      </c>
      <c r="I1748" s="3">
        <f>VLOOKUP(B1748,Reference!$B$4:$C$29,2,1)</f>
        <v>19</v>
      </c>
    </row>
    <row r="1749" spans="1:9" x14ac:dyDescent="0.2">
      <c r="A1749" s="6">
        <v>7</v>
      </c>
      <c r="B1749" s="4">
        <v>188</v>
      </c>
      <c r="C1749" s="4" t="s">
        <v>730</v>
      </c>
      <c r="D1749" s="5" t="s">
        <v>246</v>
      </c>
      <c r="E1749" s="3" t="str">
        <f>INDEX('Player Data'!A:D,MATCH(D1749,'Player Data'!A:A,0),3)</f>
        <v>MIL</v>
      </c>
      <c r="F1749" s="3" t="str">
        <f>INDEX('Player Data'!A:D,MATCH('Draft Data'!D1749,'Player Data'!A:A,0),4)</f>
        <v>2B</v>
      </c>
      <c r="G1749" s="3">
        <f>INDEX('Player Data'!A:D,MATCH(D1749,'Player Data'!A:A,0),2)</f>
        <v>233</v>
      </c>
      <c r="H1749" s="3">
        <f t="shared" si="27"/>
        <v>-45</v>
      </c>
      <c r="I1749" s="3">
        <f>VLOOKUP(B1749,Reference!$B$4:$C$29,2,1)</f>
        <v>19</v>
      </c>
    </row>
    <row r="1750" spans="1:9" x14ac:dyDescent="0.2">
      <c r="A1750" s="6">
        <v>7</v>
      </c>
      <c r="B1750" s="4">
        <v>189</v>
      </c>
      <c r="C1750" s="4" t="s">
        <v>6</v>
      </c>
      <c r="D1750" s="5" t="s">
        <v>206</v>
      </c>
      <c r="E1750" s="3" t="str">
        <f>INDEX('Player Data'!A:D,MATCH(D1750,'Player Data'!A:A,0),3)</f>
        <v>CWS</v>
      </c>
      <c r="F1750" s="3" t="str">
        <f>INDEX('Player Data'!A:D,MATCH('Draft Data'!D1750,'Player Data'!A:A,0),4)</f>
        <v>SP</v>
      </c>
      <c r="G1750" s="3">
        <f>INDEX('Player Data'!A:D,MATCH(D1750,'Player Data'!A:A,0),2)</f>
        <v>203</v>
      </c>
      <c r="H1750" s="3">
        <f t="shared" si="27"/>
        <v>-14</v>
      </c>
      <c r="I1750" s="3">
        <f>VLOOKUP(B1750,Reference!$B$4:$C$29,2,1)</f>
        <v>19</v>
      </c>
    </row>
    <row r="1751" spans="1:9" x14ac:dyDescent="0.2">
      <c r="A1751" s="6">
        <v>7</v>
      </c>
      <c r="B1751" s="4">
        <v>190</v>
      </c>
      <c r="C1751" s="4" t="s">
        <v>731</v>
      </c>
      <c r="D1751" s="5" t="s">
        <v>230</v>
      </c>
      <c r="E1751" s="3" t="str">
        <f>INDEX('Player Data'!A:D,MATCH(D1751,'Player Data'!A:A,0),3)</f>
        <v>HOU</v>
      </c>
      <c r="F1751" s="3" t="str">
        <f>INDEX('Player Data'!A:D,MATCH('Draft Data'!D1751,'Player Data'!A:A,0),4)</f>
        <v>1B</v>
      </c>
      <c r="G1751" s="3">
        <f>INDEX('Player Data'!A:D,MATCH(D1751,'Player Data'!A:A,0),2)</f>
        <v>219</v>
      </c>
      <c r="H1751" s="3">
        <f t="shared" si="27"/>
        <v>-29</v>
      </c>
      <c r="I1751" s="3">
        <f>VLOOKUP(B1751,Reference!$B$4:$C$29,2,1)</f>
        <v>19</v>
      </c>
    </row>
    <row r="1752" spans="1:9" x14ac:dyDescent="0.2">
      <c r="A1752" s="6">
        <v>7</v>
      </c>
      <c r="B1752" s="4">
        <v>191</v>
      </c>
      <c r="C1752" s="4" t="s">
        <v>731</v>
      </c>
      <c r="D1752" s="5" t="s">
        <v>191</v>
      </c>
      <c r="E1752" s="3" t="str">
        <f>INDEX('Player Data'!A:D,MATCH(D1752,'Player Data'!A:A,0),3)</f>
        <v>SD</v>
      </c>
      <c r="F1752" s="3" t="str">
        <f>INDEX('Player Data'!A:D,MATCH('Draft Data'!D1752,'Player Data'!A:A,0),4)</f>
        <v>RP</v>
      </c>
      <c r="G1752" s="3">
        <f>INDEX('Player Data'!A:D,MATCH(D1752,'Player Data'!A:A,0),2)</f>
        <v>187</v>
      </c>
      <c r="H1752" s="3">
        <f t="shared" si="27"/>
        <v>4</v>
      </c>
      <c r="I1752" s="3">
        <f>VLOOKUP(B1752,Reference!$B$4:$C$29,2,1)</f>
        <v>20</v>
      </c>
    </row>
    <row r="1753" spans="1:9" x14ac:dyDescent="0.2">
      <c r="A1753" s="6">
        <v>7</v>
      </c>
      <c r="B1753" s="4">
        <v>192</v>
      </c>
      <c r="C1753" s="4" t="s">
        <v>6</v>
      </c>
      <c r="D1753" s="5" t="s">
        <v>200</v>
      </c>
      <c r="E1753" s="3" t="str">
        <f>INDEX('Player Data'!A:D,MATCH(D1753,'Player Data'!A:A,0),3)</f>
        <v>KC</v>
      </c>
      <c r="F1753" s="3" t="str">
        <f>INDEX('Player Data'!A:D,MATCH('Draft Data'!D1753,'Player Data'!A:A,0),4)</f>
        <v>1B</v>
      </c>
      <c r="G1753" s="3">
        <f>INDEX('Player Data'!A:D,MATCH(D1753,'Player Data'!A:A,0),2)</f>
        <v>169</v>
      </c>
      <c r="H1753" s="3">
        <f t="shared" si="27"/>
        <v>23</v>
      </c>
      <c r="I1753" s="3">
        <f>VLOOKUP(B1753,Reference!$B$4:$C$29,2,1)</f>
        <v>20</v>
      </c>
    </row>
    <row r="1754" spans="1:9" x14ac:dyDescent="0.2">
      <c r="A1754" s="6">
        <v>7</v>
      </c>
      <c r="B1754" s="4">
        <v>193</v>
      </c>
      <c r="C1754" s="4" t="s">
        <v>730</v>
      </c>
      <c r="D1754" s="5" t="s">
        <v>192</v>
      </c>
      <c r="E1754" s="3" t="str">
        <f>INDEX('Player Data'!A:D,MATCH(D1754,'Player Data'!A:A,0),3)</f>
        <v>CLE</v>
      </c>
      <c r="F1754" s="3" t="str">
        <f>INDEX('Player Data'!A:D,MATCH('Draft Data'!D1754,'Player Data'!A:A,0),4)</f>
        <v>SP</v>
      </c>
      <c r="G1754" s="3">
        <f>INDEX('Player Data'!A:D,MATCH(D1754,'Player Data'!A:A,0),2)</f>
        <v>189</v>
      </c>
      <c r="H1754" s="3">
        <f t="shared" si="27"/>
        <v>4</v>
      </c>
      <c r="I1754" s="3">
        <f>VLOOKUP(B1754,Reference!$B$4:$C$29,2,1)</f>
        <v>20</v>
      </c>
    </row>
    <row r="1755" spans="1:9" x14ac:dyDescent="0.2">
      <c r="A1755" s="6">
        <v>7</v>
      </c>
      <c r="B1755" s="4">
        <v>194</v>
      </c>
      <c r="C1755" s="4" t="s">
        <v>729</v>
      </c>
      <c r="D1755" s="5" t="s">
        <v>219</v>
      </c>
      <c r="E1755" s="3" t="str">
        <f>INDEX('Player Data'!A:D,MATCH(D1755,'Player Data'!A:A,0),3)</f>
        <v>MIA</v>
      </c>
      <c r="F1755" s="3" t="str">
        <f>INDEX('Player Data'!A:D,MATCH('Draft Data'!D1755,'Player Data'!A:A,0),4)</f>
        <v>3B</v>
      </c>
      <c r="G1755" s="3">
        <f>INDEX('Player Data'!A:D,MATCH(D1755,'Player Data'!A:A,0),2)</f>
        <v>191</v>
      </c>
      <c r="H1755" s="3">
        <f t="shared" si="27"/>
        <v>3</v>
      </c>
      <c r="I1755" s="3">
        <f>VLOOKUP(B1755,Reference!$B$4:$C$29,2,1)</f>
        <v>20</v>
      </c>
    </row>
    <row r="1756" spans="1:9" x14ac:dyDescent="0.2">
      <c r="A1756" s="6">
        <v>7</v>
      </c>
      <c r="B1756" s="4">
        <v>195</v>
      </c>
      <c r="C1756" s="4" t="s">
        <v>728</v>
      </c>
      <c r="D1756" s="5" t="s">
        <v>245</v>
      </c>
      <c r="E1756" s="3" t="str">
        <f>INDEX('Player Data'!A:D,MATCH(D1756,'Player Data'!A:A,0),3)</f>
        <v>LAD</v>
      </c>
      <c r="F1756" s="3" t="str">
        <f>INDEX('Player Data'!A:D,MATCH('Draft Data'!D1756,'Player Data'!A:A,0),4)</f>
        <v>SP</v>
      </c>
      <c r="G1756" s="3">
        <f>INDEX('Player Data'!A:D,MATCH(D1756,'Player Data'!A:A,0),2)</f>
        <v>234</v>
      </c>
      <c r="H1756" s="3">
        <f t="shared" si="27"/>
        <v>-39</v>
      </c>
      <c r="I1756" s="3">
        <f>VLOOKUP(B1756,Reference!$B$4:$C$29,2,1)</f>
        <v>20</v>
      </c>
    </row>
    <row r="1757" spans="1:9" x14ac:dyDescent="0.2">
      <c r="A1757" s="6">
        <v>7</v>
      </c>
      <c r="B1757" s="4">
        <v>196</v>
      </c>
      <c r="C1757" s="4" t="s">
        <v>727</v>
      </c>
      <c r="D1757" s="5" t="s">
        <v>205</v>
      </c>
      <c r="E1757" s="3" t="str">
        <f>INDEX('Player Data'!A:D,MATCH(D1757,'Player Data'!A:A,0),3)</f>
        <v>MIN</v>
      </c>
      <c r="F1757" s="3" t="str">
        <f>INDEX('Player Data'!A:D,MATCH('Draft Data'!D1757,'Player Data'!A:A,0),4)</f>
        <v>3B</v>
      </c>
      <c r="G1757" s="3">
        <f>INDEX('Player Data'!A:D,MATCH(D1757,'Player Data'!A:A,0),2)</f>
        <v>174</v>
      </c>
      <c r="H1757" s="3">
        <f t="shared" si="27"/>
        <v>22</v>
      </c>
      <c r="I1757" s="3">
        <f>VLOOKUP(B1757,Reference!$B$4:$C$29,2,1)</f>
        <v>20</v>
      </c>
    </row>
    <row r="1758" spans="1:9" x14ac:dyDescent="0.2">
      <c r="A1758" s="6">
        <v>7</v>
      </c>
      <c r="B1758" s="4">
        <v>197</v>
      </c>
      <c r="C1758" s="4" t="s">
        <v>726</v>
      </c>
      <c r="D1758" s="5" t="s">
        <v>201</v>
      </c>
      <c r="E1758" s="3" t="str">
        <f>INDEX('Player Data'!A:D,MATCH(D1758,'Player Data'!A:A,0),3)</f>
        <v>MIA</v>
      </c>
      <c r="F1758" s="3" t="str">
        <f>INDEX('Player Data'!A:D,MATCH('Draft Data'!D1758,'Player Data'!A:A,0),4)</f>
        <v>SP</v>
      </c>
      <c r="G1758" s="3">
        <f>INDEX('Player Data'!A:D,MATCH(D1758,'Player Data'!A:A,0),2)</f>
        <v>195</v>
      </c>
      <c r="H1758" s="3">
        <f t="shared" si="27"/>
        <v>2</v>
      </c>
      <c r="I1758" s="3">
        <f>VLOOKUP(B1758,Reference!$B$4:$C$29,2,1)</f>
        <v>20</v>
      </c>
    </row>
    <row r="1759" spans="1:9" x14ac:dyDescent="0.2">
      <c r="A1759" s="6">
        <v>7</v>
      </c>
      <c r="B1759" s="4">
        <v>198</v>
      </c>
      <c r="C1759" s="4" t="s">
        <v>725</v>
      </c>
      <c r="D1759" s="5" t="s">
        <v>198</v>
      </c>
      <c r="E1759" s="3" t="str">
        <f>INDEX('Player Data'!A:D,MATCH(D1759,'Player Data'!A:A,0),3)</f>
        <v>STL</v>
      </c>
      <c r="F1759" s="3" t="str">
        <f>INDEX('Player Data'!A:D,MATCH('Draft Data'!D1759,'Player Data'!A:A,0),4)</f>
        <v>SS</v>
      </c>
      <c r="G1759" s="3">
        <f>INDEX('Player Data'!A:D,MATCH(D1759,'Player Data'!A:A,0),2)</f>
        <v>181</v>
      </c>
      <c r="H1759" s="3">
        <f t="shared" si="27"/>
        <v>17</v>
      </c>
      <c r="I1759" s="3">
        <f>VLOOKUP(B1759,Reference!$B$4:$C$29,2,1)</f>
        <v>20</v>
      </c>
    </row>
    <row r="1760" spans="1:9" x14ac:dyDescent="0.2">
      <c r="A1760" s="6">
        <v>7</v>
      </c>
      <c r="B1760" s="4">
        <v>199</v>
      </c>
      <c r="C1760" s="4" t="s">
        <v>724</v>
      </c>
      <c r="D1760" s="5" t="s">
        <v>199</v>
      </c>
      <c r="E1760" s="3" t="str">
        <f>INDEX('Player Data'!A:D,MATCH(D1760,'Player Data'!A:A,0),3)</f>
        <v>LAD</v>
      </c>
      <c r="F1760" s="3" t="str">
        <f>INDEX('Player Data'!A:D,MATCH('Draft Data'!D1760,'Player Data'!A:A,0),4)</f>
        <v>OF/2B/SS</v>
      </c>
      <c r="G1760" s="3">
        <f>INDEX('Player Data'!A:D,MATCH(D1760,'Player Data'!A:A,0),2)</f>
        <v>194</v>
      </c>
      <c r="H1760" s="3">
        <f t="shared" si="27"/>
        <v>5</v>
      </c>
      <c r="I1760" s="3">
        <f>VLOOKUP(B1760,Reference!$B$4:$C$29,2,1)</f>
        <v>20</v>
      </c>
    </row>
    <row r="1761" spans="1:9" x14ac:dyDescent="0.2">
      <c r="A1761" s="6">
        <v>7</v>
      </c>
      <c r="B1761" s="4">
        <v>200</v>
      </c>
      <c r="C1761" s="4" t="s">
        <v>723</v>
      </c>
      <c r="D1761" s="5" t="s">
        <v>237</v>
      </c>
      <c r="E1761" s="3" t="str">
        <f>INDEX('Player Data'!A:D,MATCH(D1761,'Player Data'!A:A,0),3)</f>
        <v>SEA</v>
      </c>
      <c r="F1761" s="3" t="str">
        <f>INDEX('Player Data'!A:D,MATCH('Draft Data'!D1761,'Player Data'!A:A,0),4)</f>
        <v>3B</v>
      </c>
      <c r="G1761" s="3">
        <f>INDEX('Player Data'!A:D,MATCH(D1761,'Player Data'!A:A,0),2)</f>
        <v>222</v>
      </c>
      <c r="H1761" s="3">
        <f t="shared" si="27"/>
        <v>-22</v>
      </c>
      <c r="I1761" s="3">
        <f>VLOOKUP(B1761,Reference!$B$4:$C$29,2,1)</f>
        <v>20</v>
      </c>
    </row>
    <row r="1762" spans="1:9" x14ac:dyDescent="0.2">
      <c r="A1762" s="6">
        <v>7</v>
      </c>
      <c r="B1762" s="4">
        <v>201</v>
      </c>
      <c r="C1762" s="4" t="s">
        <v>723</v>
      </c>
      <c r="D1762" s="5" t="s">
        <v>203</v>
      </c>
      <c r="E1762" s="3" t="str">
        <f>INDEX('Player Data'!A:D,MATCH(D1762,'Player Data'!A:A,0),3)</f>
        <v>OAK</v>
      </c>
      <c r="F1762" s="3" t="str">
        <f>INDEX('Player Data'!A:D,MATCH('Draft Data'!D1762,'Player Data'!A:A,0),4)</f>
        <v>SP</v>
      </c>
      <c r="G1762" s="3">
        <f>INDEX('Player Data'!A:D,MATCH(D1762,'Player Data'!A:A,0),2)</f>
        <v>197</v>
      </c>
      <c r="H1762" s="3">
        <f t="shared" si="27"/>
        <v>4</v>
      </c>
      <c r="I1762" s="3">
        <f>VLOOKUP(B1762,Reference!$B$4:$C$29,2,1)</f>
        <v>21</v>
      </c>
    </row>
    <row r="1763" spans="1:9" x14ac:dyDescent="0.2">
      <c r="A1763" s="6">
        <v>7</v>
      </c>
      <c r="B1763" s="4">
        <v>202</v>
      </c>
      <c r="C1763" s="4" t="s">
        <v>724</v>
      </c>
      <c r="D1763" s="5" t="s">
        <v>186</v>
      </c>
      <c r="E1763" s="3" t="str">
        <f>INDEX('Player Data'!A:D,MATCH(D1763,'Player Data'!A:A,0),3)</f>
        <v>NYY</v>
      </c>
      <c r="F1763" s="3" t="str">
        <f>INDEX('Player Data'!A:D,MATCH('Draft Data'!D1763,'Player Data'!A:A,0),4)</f>
        <v>C</v>
      </c>
      <c r="G1763" s="3">
        <f>INDEX('Player Data'!A:D,MATCH(D1763,'Player Data'!A:A,0),2)</f>
        <v>173</v>
      </c>
      <c r="H1763" s="3">
        <f t="shared" si="27"/>
        <v>29</v>
      </c>
      <c r="I1763" s="3">
        <f>VLOOKUP(B1763,Reference!$B$4:$C$29,2,1)</f>
        <v>21</v>
      </c>
    </row>
    <row r="1764" spans="1:9" x14ac:dyDescent="0.2">
      <c r="A1764" s="6">
        <v>7</v>
      </c>
      <c r="B1764" s="4">
        <v>203</v>
      </c>
      <c r="C1764" s="4" t="s">
        <v>725</v>
      </c>
      <c r="D1764" s="5" t="s">
        <v>234</v>
      </c>
      <c r="E1764" s="3" t="str">
        <f>INDEX('Player Data'!A:D,MATCH(D1764,'Player Data'!A:A,0),3)</f>
        <v>CLE</v>
      </c>
      <c r="F1764" s="3" t="str">
        <f>INDEX('Player Data'!A:D,MATCH('Draft Data'!D1764,'Player Data'!A:A,0),4)</f>
        <v>SP</v>
      </c>
      <c r="G1764" s="3">
        <f>INDEX('Player Data'!A:D,MATCH(D1764,'Player Data'!A:A,0),2)</f>
        <v>230</v>
      </c>
      <c r="H1764" s="3">
        <f t="shared" si="27"/>
        <v>-27</v>
      </c>
      <c r="I1764" s="3">
        <f>VLOOKUP(B1764,Reference!$B$4:$C$29,2,1)</f>
        <v>21</v>
      </c>
    </row>
    <row r="1765" spans="1:9" x14ac:dyDescent="0.2">
      <c r="A1765" s="6">
        <v>7</v>
      </c>
      <c r="B1765" s="4">
        <v>204</v>
      </c>
      <c r="C1765" s="4" t="s">
        <v>726</v>
      </c>
      <c r="D1765" s="5" t="s">
        <v>220</v>
      </c>
      <c r="E1765" s="3" t="str">
        <f>INDEX('Player Data'!A:D,MATCH(D1765,'Player Data'!A:A,0),3)</f>
        <v>ARI</v>
      </c>
      <c r="F1765" s="3" t="str">
        <f>INDEX('Player Data'!A:D,MATCH('Draft Data'!D1765,'Player Data'!A:A,0),4)</f>
        <v>OF</v>
      </c>
      <c r="G1765" s="3">
        <f>INDEX('Player Data'!A:D,MATCH(D1765,'Player Data'!A:A,0),2)</f>
        <v>209</v>
      </c>
      <c r="H1765" s="3">
        <f t="shared" si="27"/>
        <v>-5</v>
      </c>
      <c r="I1765" s="3">
        <f>VLOOKUP(B1765,Reference!$B$4:$C$29,2,1)</f>
        <v>21</v>
      </c>
    </row>
    <row r="1766" spans="1:9" x14ac:dyDescent="0.2">
      <c r="A1766" s="6">
        <v>7</v>
      </c>
      <c r="B1766" s="4">
        <v>205</v>
      </c>
      <c r="C1766" s="4" t="s">
        <v>727</v>
      </c>
      <c r="D1766" s="5" t="s">
        <v>221</v>
      </c>
      <c r="E1766" s="3" t="str">
        <f>INDEX('Player Data'!A:D,MATCH(D1766,'Player Data'!A:A,0),3)</f>
        <v>ARI</v>
      </c>
      <c r="F1766" s="3" t="str">
        <f>INDEX('Player Data'!A:D,MATCH('Draft Data'!D1766,'Player Data'!A:A,0),4)</f>
        <v>OF</v>
      </c>
      <c r="G1766" s="3">
        <f>INDEX('Player Data'!A:D,MATCH(D1766,'Player Data'!A:A,0),2)</f>
        <v>213</v>
      </c>
      <c r="H1766" s="3">
        <f t="shared" si="27"/>
        <v>-8</v>
      </c>
      <c r="I1766" s="3">
        <f>VLOOKUP(B1766,Reference!$B$4:$C$29,2,1)</f>
        <v>21</v>
      </c>
    </row>
    <row r="1767" spans="1:9" x14ac:dyDescent="0.2">
      <c r="A1767" s="6">
        <v>7</v>
      </c>
      <c r="B1767" s="4">
        <v>206</v>
      </c>
      <c r="C1767" s="4" t="s">
        <v>728</v>
      </c>
      <c r="D1767" s="5" t="s">
        <v>225</v>
      </c>
      <c r="E1767" s="3" t="str">
        <f>INDEX('Player Data'!A:D,MATCH(D1767,'Player Data'!A:A,0),3)</f>
        <v>NYM</v>
      </c>
      <c r="F1767" s="3" t="str">
        <f>INDEX('Player Data'!A:D,MATCH('Draft Data'!D1767,'Player Data'!A:A,0),4)</f>
        <v>3B</v>
      </c>
      <c r="G1767" s="3">
        <f>INDEX('Player Data'!A:D,MATCH(D1767,'Player Data'!A:A,0),2)</f>
        <v>199</v>
      </c>
      <c r="H1767" s="3">
        <f t="shared" si="27"/>
        <v>7</v>
      </c>
      <c r="I1767" s="3">
        <f>VLOOKUP(B1767,Reference!$B$4:$C$29,2,1)</f>
        <v>21</v>
      </c>
    </row>
    <row r="1768" spans="1:9" x14ac:dyDescent="0.2">
      <c r="A1768" s="6">
        <v>7</v>
      </c>
      <c r="B1768" s="4">
        <v>207</v>
      </c>
      <c r="C1768" s="4" t="s">
        <v>729</v>
      </c>
      <c r="D1768" s="5" t="s">
        <v>181</v>
      </c>
      <c r="E1768" s="3" t="str">
        <f>INDEX('Player Data'!A:D,MATCH(D1768,'Player Data'!A:A,0),3)</f>
        <v>BOS</v>
      </c>
      <c r="F1768" s="3" t="str">
        <f>INDEX('Player Data'!A:D,MATCH('Draft Data'!D1768,'Player Data'!A:A,0),4)</f>
        <v>C</v>
      </c>
      <c r="G1768" s="3">
        <f>INDEX('Player Data'!A:D,MATCH(D1768,'Player Data'!A:A,0),2)</f>
        <v>177</v>
      </c>
      <c r="H1768" s="3">
        <f t="shared" si="27"/>
        <v>30</v>
      </c>
      <c r="I1768" s="3">
        <f>VLOOKUP(B1768,Reference!$B$4:$C$29,2,1)</f>
        <v>21</v>
      </c>
    </row>
    <row r="1769" spans="1:9" x14ac:dyDescent="0.2">
      <c r="A1769" s="6">
        <v>7</v>
      </c>
      <c r="B1769" s="4">
        <v>208</v>
      </c>
      <c r="C1769" s="4" t="s">
        <v>730</v>
      </c>
      <c r="D1769" s="5" t="s">
        <v>228</v>
      </c>
      <c r="E1769" s="3" t="str">
        <f>INDEX('Player Data'!A:D,MATCH(D1769,'Player Data'!A:A,0),3)</f>
        <v>NYM</v>
      </c>
      <c r="F1769" s="3" t="str">
        <f>INDEX('Player Data'!A:D,MATCH('Draft Data'!D1769,'Player Data'!A:A,0),4)</f>
        <v>SP</v>
      </c>
      <c r="G1769" s="3">
        <f>INDEX('Player Data'!A:D,MATCH(D1769,'Player Data'!A:A,0),2)</f>
        <v>236</v>
      </c>
      <c r="H1769" s="3">
        <f t="shared" si="27"/>
        <v>-28</v>
      </c>
      <c r="I1769" s="3">
        <f>VLOOKUP(B1769,Reference!$B$4:$C$29,2,1)</f>
        <v>21</v>
      </c>
    </row>
    <row r="1770" spans="1:9" x14ac:dyDescent="0.2">
      <c r="A1770" s="6">
        <v>7</v>
      </c>
      <c r="B1770" s="4">
        <v>209</v>
      </c>
      <c r="C1770" s="4" t="s">
        <v>6</v>
      </c>
      <c r="D1770" s="5" t="s">
        <v>233</v>
      </c>
      <c r="E1770" s="3" t="str">
        <f>INDEX('Player Data'!A:D,MATCH(D1770,'Player Data'!A:A,0),3)</f>
        <v>NYM</v>
      </c>
      <c r="F1770" s="3" t="str">
        <f>INDEX('Player Data'!A:D,MATCH('Draft Data'!D1770,'Player Data'!A:A,0),4)</f>
        <v>OF</v>
      </c>
      <c r="G1770" s="3">
        <f>INDEX('Player Data'!A:D,MATCH(D1770,'Player Data'!A:A,0),2)</f>
        <v>218</v>
      </c>
      <c r="H1770" s="3">
        <f t="shared" si="27"/>
        <v>-9</v>
      </c>
      <c r="I1770" s="3">
        <f>VLOOKUP(B1770,Reference!$B$4:$C$29,2,1)</f>
        <v>21</v>
      </c>
    </row>
    <row r="1771" spans="1:9" x14ac:dyDescent="0.2">
      <c r="A1771" s="6">
        <v>7</v>
      </c>
      <c r="B1771" s="4">
        <v>210</v>
      </c>
      <c r="C1771" s="4" t="s">
        <v>731</v>
      </c>
      <c r="D1771" s="5" t="s">
        <v>208</v>
      </c>
      <c r="E1771" s="3" t="str">
        <f>INDEX('Player Data'!A:D,MATCH(D1771,'Player Data'!A:A,0),3)</f>
        <v>BOS</v>
      </c>
      <c r="F1771" s="3" t="str">
        <f>INDEX('Player Data'!A:D,MATCH('Draft Data'!D1771,'Player Data'!A:A,0),4)</f>
        <v>SP</v>
      </c>
      <c r="G1771" s="3">
        <f>INDEX('Player Data'!A:D,MATCH(D1771,'Player Data'!A:A,0),2)</f>
        <v>204</v>
      </c>
      <c r="H1771" s="3">
        <f t="shared" si="27"/>
        <v>6</v>
      </c>
      <c r="I1771" s="3">
        <f>VLOOKUP(B1771,Reference!$B$4:$C$29,2,1)</f>
        <v>21</v>
      </c>
    </row>
    <row r="1772" spans="1:9" x14ac:dyDescent="0.2">
      <c r="A1772" s="6">
        <v>7</v>
      </c>
      <c r="B1772" s="4">
        <v>211</v>
      </c>
      <c r="C1772" s="4" t="s">
        <v>731</v>
      </c>
      <c r="D1772" s="5" t="s">
        <v>204</v>
      </c>
      <c r="E1772" s="3" t="str">
        <f>INDEX('Player Data'!A:D,MATCH(D1772,'Player Data'!A:A,0),3)</f>
        <v>LAD</v>
      </c>
      <c r="F1772" s="3" t="str">
        <f>INDEX('Player Data'!A:D,MATCH('Draft Data'!D1772,'Player Data'!A:A,0),4)</f>
        <v>SP</v>
      </c>
      <c r="G1772" s="3">
        <f>INDEX('Player Data'!A:D,MATCH(D1772,'Player Data'!A:A,0),2)</f>
        <v>202</v>
      </c>
      <c r="H1772" s="3">
        <f t="shared" si="27"/>
        <v>9</v>
      </c>
      <c r="I1772" s="3">
        <f>VLOOKUP(B1772,Reference!$B$4:$C$29,2,1)</f>
        <v>22</v>
      </c>
    </row>
    <row r="1773" spans="1:9" x14ac:dyDescent="0.2">
      <c r="A1773" s="6">
        <v>7</v>
      </c>
      <c r="B1773" s="4">
        <v>212</v>
      </c>
      <c r="C1773" s="4" t="s">
        <v>6</v>
      </c>
      <c r="D1773" s="5" t="s">
        <v>249</v>
      </c>
      <c r="E1773" s="3" t="str">
        <f>INDEX('Player Data'!A:D,MATCH(D1773,'Player Data'!A:A,0),3)</f>
        <v>DET</v>
      </c>
      <c r="F1773" s="3" t="str">
        <f>INDEX('Player Data'!A:D,MATCH('Draft Data'!D1773,'Player Data'!A:A,0),4)</f>
        <v>OF</v>
      </c>
      <c r="G1773" s="3">
        <f>INDEX('Player Data'!A:D,MATCH(D1773,'Player Data'!A:A,0),2)</f>
        <v>238</v>
      </c>
      <c r="H1773" s="3">
        <f t="shared" si="27"/>
        <v>-26</v>
      </c>
      <c r="I1773" s="3">
        <f>VLOOKUP(B1773,Reference!$B$4:$C$29,2,1)</f>
        <v>22</v>
      </c>
    </row>
    <row r="1774" spans="1:9" x14ac:dyDescent="0.2">
      <c r="A1774" s="6">
        <v>7</v>
      </c>
      <c r="B1774" s="4">
        <v>213</v>
      </c>
      <c r="C1774" s="4" t="s">
        <v>730</v>
      </c>
      <c r="D1774" s="5" t="s">
        <v>732</v>
      </c>
      <c r="E1774" s="3" t="e">
        <f>INDEX('Player Data'!A:D,MATCH(D1774,'Player Data'!A:A,0),3)</f>
        <v>#N/A</v>
      </c>
      <c r="F1774" s="3" t="e">
        <f>INDEX('Player Data'!A:D,MATCH('Draft Data'!D1774,'Player Data'!A:A,0),4)</f>
        <v>#N/A</v>
      </c>
      <c r="G1774" s="3" t="e">
        <f>INDEX('Player Data'!A:D,MATCH(D1774,'Player Data'!A:A,0),2)</f>
        <v>#N/A</v>
      </c>
      <c r="H1774" s="3" t="e">
        <f t="shared" si="27"/>
        <v>#N/A</v>
      </c>
      <c r="I1774" s="3">
        <f>VLOOKUP(B1774,Reference!$B$4:$C$29,2,1)</f>
        <v>22</v>
      </c>
    </row>
    <row r="1775" spans="1:9" x14ac:dyDescent="0.2">
      <c r="A1775" s="6">
        <v>7</v>
      </c>
      <c r="B1775" s="4">
        <v>214</v>
      </c>
      <c r="C1775" s="4" t="s">
        <v>729</v>
      </c>
      <c r="D1775" s="5" t="s">
        <v>235</v>
      </c>
      <c r="E1775" s="3" t="str">
        <f>INDEX('Player Data'!A:D,MATCH(D1775,'Player Data'!A:A,0),3)</f>
        <v>KC</v>
      </c>
      <c r="F1775" s="3" t="str">
        <f>INDEX('Player Data'!A:D,MATCH('Draft Data'!D1775,'Player Data'!A:A,0),4)</f>
        <v>1B/OF</v>
      </c>
      <c r="G1775" s="3">
        <f>INDEX('Player Data'!A:D,MATCH(D1775,'Player Data'!A:A,0),2)</f>
        <v>220</v>
      </c>
      <c r="H1775" s="3">
        <f t="shared" si="27"/>
        <v>-6</v>
      </c>
      <c r="I1775" s="3">
        <f>VLOOKUP(B1775,Reference!$B$4:$C$29,2,1)</f>
        <v>22</v>
      </c>
    </row>
    <row r="1776" spans="1:9" x14ac:dyDescent="0.2">
      <c r="A1776" s="6">
        <v>7</v>
      </c>
      <c r="B1776" s="4">
        <v>215</v>
      </c>
      <c r="C1776" s="4" t="s">
        <v>728</v>
      </c>
      <c r="D1776" s="5" t="s">
        <v>195</v>
      </c>
      <c r="E1776" s="3" t="str">
        <f>INDEX('Player Data'!A:D,MATCH(D1776,'Player Data'!A:A,0),3)</f>
        <v>BOS</v>
      </c>
      <c r="F1776" s="3" t="str">
        <f>INDEX('Player Data'!A:D,MATCH('Draft Data'!D1776,'Player Data'!A:A,0),4)</f>
        <v>RP</v>
      </c>
      <c r="G1776" s="3">
        <f>INDEX('Player Data'!A:D,MATCH(D1776,'Player Data'!A:A,0),2)</f>
        <v>192</v>
      </c>
      <c r="H1776" s="3">
        <f t="shared" si="27"/>
        <v>23</v>
      </c>
      <c r="I1776" s="3">
        <f>VLOOKUP(B1776,Reference!$B$4:$C$29,2,1)</f>
        <v>22</v>
      </c>
    </row>
    <row r="1777" spans="1:9" x14ac:dyDescent="0.2">
      <c r="A1777" s="6">
        <v>7</v>
      </c>
      <c r="B1777" s="4">
        <v>216</v>
      </c>
      <c r="C1777" s="4" t="s">
        <v>727</v>
      </c>
      <c r="D1777" s="5" t="s">
        <v>214</v>
      </c>
      <c r="E1777" s="3" t="str">
        <f>INDEX('Player Data'!A:D,MATCH(D1777,'Player Data'!A:A,0),3)</f>
        <v>TOR</v>
      </c>
      <c r="F1777" s="3" t="str">
        <f>INDEX('Player Data'!A:D,MATCH('Draft Data'!D1777,'Player Data'!A:A,0),4)</f>
        <v>SP</v>
      </c>
      <c r="G1777" s="3">
        <f>INDEX('Player Data'!A:D,MATCH(D1777,'Player Data'!A:A,0),2)</f>
        <v>216</v>
      </c>
      <c r="H1777" s="3">
        <f t="shared" si="27"/>
        <v>0</v>
      </c>
      <c r="I1777" s="3">
        <f>VLOOKUP(B1777,Reference!$B$4:$C$29,2,1)</f>
        <v>22</v>
      </c>
    </row>
    <row r="1778" spans="1:9" x14ac:dyDescent="0.2">
      <c r="A1778" s="6">
        <v>7</v>
      </c>
      <c r="B1778" s="4">
        <v>217</v>
      </c>
      <c r="C1778" s="4" t="s">
        <v>726</v>
      </c>
      <c r="D1778" s="5" t="s">
        <v>242</v>
      </c>
      <c r="E1778" s="3" t="str">
        <f>INDEX('Player Data'!A:D,MATCH(D1778,'Player Data'!A:A,0),3)</f>
        <v>ARI</v>
      </c>
      <c r="F1778" s="3" t="str">
        <f>INDEX('Player Data'!A:D,MATCH('Draft Data'!D1778,'Player Data'!A:A,0),4)</f>
        <v>3B</v>
      </c>
      <c r="G1778" s="3">
        <f>INDEX('Player Data'!A:D,MATCH(D1778,'Player Data'!A:A,0),2)</f>
        <v>223</v>
      </c>
      <c r="H1778" s="3">
        <f t="shared" si="27"/>
        <v>-6</v>
      </c>
      <c r="I1778" s="3">
        <f>VLOOKUP(B1778,Reference!$B$4:$C$29,2,1)</f>
        <v>22</v>
      </c>
    </row>
    <row r="1779" spans="1:9" x14ac:dyDescent="0.2">
      <c r="A1779" s="6">
        <v>7</v>
      </c>
      <c r="B1779" s="4">
        <v>218</v>
      </c>
      <c r="C1779" s="4" t="s">
        <v>725</v>
      </c>
      <c r="D1779" s="5" t="s">
        <v>197</v>
      </c>
      <c r="E1779" s="3" t="str">
        <f>INDEX('Player Data'!A:D,MATCH(D1779,'Player Data'!A:A,0),3)</f>
        <v>KC</v>
      </c>
      <c r="F1779" s="3" t="str">
        <f>INDEX('Player Data'!A:D,MATCH('Draft Data'!D1779,'Player Data'!A:A,0),4)</f>
        <v>OF</v>
      </c>
      <c r="G1779" s="3">
        <f>INDEX('Player Data'!A:D,MATCH(D1779,'Player Data'!A:A,0),2)</f>
        <v>188</v>
      </c>
      <c r="H1779" s="3">
        <f t="shared" si="27"/>
        <v>30</v>
      </c>
      <c r="I1779" s="3">
        <f>VLOOKUP(B1779,Reference!$B$4:$C$29,2,1)</f>
        <v>22</v>
      </c>
    </row>
    <row r="1780" spans="1:9" x14ac:dyDescent="0.2">
      <c r="A1780" s="6">
        <v>7</v>
      </c>
      <c r="B1780" s="4">
        <v>219</v>
      </c>
      <c r="C1780" s="4" t="s">
        <v>724</v>
      </c>
      <c r="D1780" s="5" t="s">
        <v>226</v>
      </c>
      <c r="E1780" s="3" t="str">
        <f>INDEX('Player Data'!A:D,MATCH(D1780,'Player Data'!A:A,0),3)</f>
        <v>CIN</v>
      </c>
      <c r="F1780" s="3" t="str">
        <f>INDEX('Player Data'!A:D,MATCH('Draft Data'!D1780,'Player Data'!A:A,0),4)</f>
        <v>SP</v>
      </c>
      <c r="G1780" s="3">
        <f>INDEX('Player Data'!A:D,MATCH(D1780,'Player Data'!A:A,0),2)</f>
        <v>221</v>
      </c>
      <c r="H1780" s="3">
        <f t="shared" si="27"/>
        <v>-2</v>
      </c>
      <c r="I1780" s="3">
        <f>VLOOKUP(B1780,Reference!$B$4:$C$29,2,1)</f>
        <v>22</v>
      </c>
    </row>
    <row r="1781" spans="1:9" x14ac:dyDescent="0.2">
      <c r="A1781" s="6">
        <v>7</v>
      </c>
      <c r="B1781" s="4">
        <v>220</v>
      </c>
      <c r="C1781" s="4" t="s">
        <v>723</v>
      </c>
      <c r="D1781" s="5" t="s">
        <v>236</v>
      </c>
      <c r="E1781" s="3" t="str">
        <f>INDEX('Player Data'!A:D,MATCH(D1781,'Player Data'!A:A,0),3)</f>
        <v>OAK</v>
      </c>
      <c r="F1781" s="3" t="str">
        <f>INDEX('Player Data'!A:D,MATCH('Draft Data'!D1781,'Player Data'!A:A,0),4)</f>
        <v>OF</v>
      </c>
      <c r="G1781" s="3">
        <f>INDEX('Player Data'!A:D,MATCH(D1781,'Player Data'!A:A,0),2)</f>
        <v>224</v>
      </c>
      <c r="H1781" s="3">
        <f t="shared" si="27"/>
        <v>-4</v>
      </c>
      <c r="I1781" s="3">
        <f>VLOOKUP(B1781,Reference!$B$4:$C$29,2,1)</f>
        <v>22</v>
      </c>
    </row>
    <row r="1782" spans="1:9" x14ac:dyDescent="0.2">
      <c r="A1782" s="6">
        <v>7</v>
      </c>
      <c r="B1782" s="4">
        <v>221</v>
      </c>
      <c r="C1782" s="4" t="s">
        <v>723</v>
      </c>
      <c r="D1782" s="5" t="s">
        <v>243</v>
      </c>
      <c r="E1782" s="3" t="str">
        <f>INDEX('Player Data'!A:D,MATCH(D1782,'Player Data'!A:A,0),3)</f>
        <v>HOU</v>
      </c>
      <c r="F1782" s="3" t="str">
        <f>INDEX('Player Data'!A:D,MATCH('Draft Data'!D1782,'Player Data'!A:A,0),4)</f>
        <v>SP</v>
      </c>
      <c r="G1782" s="3">
        <f>INDEX('Player Data'!A:D,MATCH(D1782,'Player Data'!A:A,0),2)</f>
        <v>239</v>
      </c>
      <c r="H1782" s="3">
        <f t="shared" si="27"/>
        <v>-18</v>
      </c>
      <c r="I1782" s="3">
        <f>VLOOKUP(B1782,Reference!$B$4:$C$29,2,1)</f>
        <v>23</v>
      </c>
    </row>
    <row r="1783" spans="1:9" x14ac:dyDescent="0.2">
      <c r="A1783" s="6">
        <v>7</v>
      </c>
      <c r="B1783" s="4">
        <v>222</v>
      </c>
      <c r="C1783" s="4" t="s">
        <v>724</v>
      </c>
      <c r="D1783" s="5" t="s">
        <v>218</v>
      </c>
      <c r="E1783" s="3" t="str">
        <f>INDEX('Player Data'!A:D,MATCH(D1783,'Player Data'!A:A,0),3)</f>
        <v>COL</v>
      </c>
      <c r="F1783" s="3" t="str">
        <f>INDEX('Player Data'!A:D,MATCH('Draft Data'!D1783,'Player Data'!A:A,0),4)</f>
        <v>OF</v>
      </c>
      <c r="G1783" s="3">
        <f>INDEX('Player Data'!A:D,MATCH(D1783,'Player Data'!A:A,0),2)</f>
        <v>205</v>
      </c>
      <c r="H1783" s="3">
        <f t="shared" si="27"/>
        <v>17</v>
      </c>
      <c r="I1783" s="3">
        <f>VLOOKUP(B1783,Reference!$B$4:$C$29,2,1)</f>
        <v>23</v>
      </c>
    </row>
    <row r="1784" spans="1:9" x14ac:dyDescent="0.2">
      <c r="A1784" s="6">
        <v>7</v>
      </c>
      <c r="B1784" s="4">
        <v>223</v>
      </c>
      <c r="C1784" s="4" t="s">
        <v>725</v>
      </c>
      <c r="D1784" s="5" t="s">
        <v>231</v>
      </c>
      <c r="E1784" s="3" t="str">
        <f>INDEX('Player Data'!A:D,MATCH(D1784,'Player Data'!A:A,0),3)</f>
        <v>SEA</v>
      </c>
      <c r="F1784" s="3" t="str">
        <f>INDEX('Player Data'!A:D,MATCH('Draft Data'!D1784,'Player Data'!A:A,0),4)</f>
        <v>OF</v>
      </c>
      <c r="G1784" s="3">
        <f>INDEX('Player Data'!A:D,MATCH(D1784,'Player Data'!A:A,0),2)</f>
        <v>215</v>
      </c>
      <c r="H1784" s="3">
        <f t="shared" si="27"/>
        <v>8</v>
      </c>
      <c r="I1784" s="3">
        <f>VLOOKUP(B1784,Reference!$B$4:$C$29,2,1)</f>
        <v>23</v>
      </c>
    </row>
    <row r="1785" spans="1:9" x14ac:dyDescent="0.2">
      <c r="A1785" s="6">
        <v>7</v>
      </c>
      <c r="B1785" s="4">
        <v>224</v>
      </c>
      <c r="C1785" s="4" t="s">
        <v>726</v>
      </c>
      <c r="D1785" s="5" t="s">
        <v>212</v>
      </c>
      <c r="E1785" s="3" t="str">
        <f>INDEX('Player Data'!A:D,MATCH(D1785,'Player Data'!A:A,0),3)</f>
        <v>LAA</v>
      </c>
      <c r="F1785" s="3" t="str">
        <f>INDEX('Player Data'!A:D,MATCH('Draft Data'!D1785,'Player Data'!A:A,0),4)</f>
        <v>SS/2B</v>
      </c>
      <c r="G1785" s="3">
        <f>INDEX('Player Data'!A:D,MATCH(D1785,'Player Data'!A:A,0),2)</f>
        <v>207</v>
      </c>
      <c r="H1785" s="3">
        <f t="shared" si="27"/>
        <v>17</v>
      </c>
      <c r="I1785" s="3">
        <f>VLOOKUP(B1785,Reference!$B$4:$C$29,2,1)</f>
        <v>23</v>
      </c>
    </row>
    <row r="1786" spans="1:9" x14ac:dyDescent="0.2">
      <c r="A1786" s="6">
        <v>7</v>
      </c>
      <c r="B1786" s="4">
        <v>225</v>
      </c>
      <c r="C1786" s="4" t="s">
        <v>727</v>
      </c>
      <c r="D1786" s="5" t="s">
        <v>253</v>
      </c>
      <c r="E1786" s="3" t="str">
        <f>INDEX('Player Data'!A:D,MATCH(D1786,'Player Data'!A:A,0),3)</f>
        <v>CHC</v>
      </c>
      <c r="F1786" s="3" t="str">
        <f>INDEX('Player Data'!A:D,MATCH('Draft Data'!D1786,'Player Data'!A:A,0),4)</f>
        <v>SP</v>
      </c>
      <c r="G1786" s="3">
        <f>INDEX('Player Data'!A:D,MATCH(D1786,'Player Data'!A:A,0),2)</f>
        <v>244</v>
      </c>
      <c r="H1786" s="3">
        <f t="shared" si="27"/>
        <v>-19</v>
      </c>
      <c r="I1786" s="3">
        <f>VLOOKUP(B1786,Reference!$B$4:$C$29,2,1)</f>
        <v>23</v>
      </c>
    </row>
    <row r="1787" spans="1:9" x14ac:dyDescent="0.2">
      <c r="A1787" s="6">
        <v>7</v>
      </c>
      <c r="B1787" s="4">
        <v>226</v>
      </c>
      <c r="C1787" s="4" t="s">
        <v>728</v>
      </c>
      <c r="D1787" s="5" t="s">
        <v>676</v>
      </c>
      <c r="E1787" s="3" t="str">
        <f>INDEX('Player Data'!A:D,MATCH(D1787,'Player Data'!A:A,0),3)</f>
        <v>TEX</v>
      </c>
      <c r="F1787" s="3" t="str">
        <f>INDEX('Player Data'!A:D,MATCH('Draft Data'!D1787,'Player Data'!A:A,0),4)</f>
        <v>SP</v>
      </c>
      <c r="G1787" s="3">
        <f>INDEX('Player Data'!A:D,MATCH(D1787,'Player Data'!A:A,0),2)</f>
        <v>285</v>
      </c>
      <c r="H1787" s="3">
        <f t="shared" si="27"/>
        <v>-59</v>
      </c>
      <c r="I1787" s="3">
        <f>VLOOKUP(B1787,Reference!$B$4:$C$29,2,1)</f>
        <v>23</v>
      </c>
    </row>
    <row r="1788" spans="1:9" x14ac:dyDescent="0.2">
      <c r="A1788" s="6">
        <v>7</v>
      </c>
      <c r="B1788" s="4">
        <v>227</v>
      </c>
      <c r="C1788" s="4" t="s">
        <v>729</v>
      </c>
      <c r="D1788" s="5" t="s">
        <v>229</v>
      </c>
      <c r="E1788" s="3" t="str">
        <f>INDEX('Player Data'!A:D,MATCH(D1788,'Player Data'!A:A,0),3)</f>
        <v>CHC</v>
      </c>
      <c r="F1788" s="3" t="str">
        <f>INDEX('Player Data'!A:D,MATCH('Draft Data'!D1788,'Player Data'!A:A,0),4)</f>
        <v>OF</v>
      </c>
      <c r="G1788" s="3">
        <f>INDEX('Player Data'!A:D,MATCH(D1788,'Player Data'!A:A,0),2)</f>
        <v>212</v>
      </c>
      <c r="H1788" s="3">
        <f t="shared" si="27"/>
        <v>15</v>
      </c>
      <c r="I1788" s="3">
        <f>VLOOKUP(B1788,Reference!$B$4:$C$29,2,1)</f>
        <v>23</v>
      </c>
    </row>
    <row r="1789" spans="1:9" x14ac:dyDescent="0.2">
      <c r="A1789" s="6">
        <v>7</v>
      </c>
      <c r="B1789" s="4">
        <v>228</v>
      </c>
      <c r="C1789" s="4" t="s">
        <v>730</v>
      </c>
      <c r="D1789" s="5" t="s">
        <v>215</v>
      </c>
      <c r="E1789" s="3" t="str">
        <f>INDEX('Player Data'!A:D,MATCH(D1789,'Player Data'!A:A,0),3)</f>
        <v>SEA</v>
      </c>
      <c r="F1789" s="3" t="str">
        <f>INDEX('Player Data'!A:D,MATCH('Draft Data'!D1789,'Player Data'!A:A,0),4)</f>
        <v>SP</v>
      </c>
      <c r="G1789" s="3">
        <f>INDEX('Player Data'!A:D,MATCH(D1789,'Player Data'!A:A,0),2)</f>
        <v>217</v>
      </c>
      <c r="H1789" s="3">
        <f t="shared" si="27"/>
        <v>11</v>
      </c>
      <c r="I1789" s="3">
        <f>VLOOKUP(B1789,Reference!$B$4:$C$29,2,1)</f>
        <v>23</v>
      </c>
    </row>
    <row r="1790" spans="1:9" x14ac:dyDescent="0.2">
      <c r="A1790" s="6">
        <v>7</v>
      </c>
      <c r="B1790" s="4">
        <v>229</v>
      </c>
      <c r="C1790" s="4" t="s">
        <v>6</v>
      </c>
      <c r="D1790" s="5" t="s">
        <v>244</v>
      </c>
      <c r="E1790" s="3" t="str">
        <f>INDEX('Player Data'!A:D,MATCH(D1790,'Player Data'!A:A,0),3)</f>
        <v>TEX</v>
      </c>
      <c r="F1790" s="3" t="str">
        <f>INDEX('Player Data'!A:D,MATCH('Draft Data'!D1790,'Player Data'!A:A,0),4)</f>
        <v>OF</v>
      </c>
      <c r="G1790" s="3">
        <f>INDEX('Player Data'!A:D,MATCH(D1790,'Player Data'!A:A,0),2)</f>
        <v>232</v>
      </c>
      <c r="H1790" s="3">
        <f t="shared" si="27"/>
        <v>-3</v>
      </c>
      <c r="I1790" s="3">
        <f>VLOOKUP(B1790,Reference!$B$4:$C$29,2,1)</f>
        <v>23</v>
      </c>
    </row>
    <row r="1791" spans="1:9" x14ac:dyDescent="0.2">
      <c r="A1791" s="6">
        <v>7</v>
      </c>
      <c r="B1791" s="4">
        <v>230</v>
      </c>
      <c r="C1791" s="4" t="s">
        <v>731</v>
      </c>
      <c r="D1791" s="5" t="s">
        <v>149</v>
      </c>
      <c r="E1791" s="3" t="str">
        <f>INDEX('Player Data'!A:D,MATCH(D1791,'Player Data'!A:A,0),3)</f>
        <v>LAD</v>
      </c>
      <c r="F1791" s="3" t="str">
        <f>INDEX('Player Data'!A:D,MATCH('Draft Data'!D1791,'Player Data'!A:A,0),4)</f>
        <v>C</v>
      </c>
      <c r="G1791" s="3">
        <f>INDEX('Player Data'!A:D,MATCH(D1791,'Player Data'!A:A,0),2)</f>
        <v>138</v>
      </c>
      <c r="H1791" s="3">
        <f t="shared" si="27"/>
        <v>92</v>
      </c>
      <c r="I1791" s="3">
        <f>VLOOKUP(B1791,Reference!$B$4:$C$29,2,1)</f>
        <v>23</v>
      </c>
    </row>
    <row r="1792" spans="1:9" x14ac:dyDescent="0.2">
      <c r="A1792" s="6">
        <v>7</v>
      </c>
      <c r="B1792" s="4">
        <v>231</v>
      </c>
      <c r="C1792" s="4" t="s">
        <v>731</v>
      </c>
      <c r="D1792" s="5" t="s">
        <v>217</v>
      </c>
      <c r="E1792" s="3" t="str">
        <f>INDEX('Player Data'!A:D,MATCH(D1792,'Player Data'!A:A,0),3)</f>
        <v>NYY</v>
      </c>
      <c r="F1792" s="3" t="str">
        <f>INDEX('Player Data'!A:D,MATCH('Draft Data'!D1792,'Player Data'!A:A,0),4)</f>
        <v>OF</v>
      </c>
      <c r="G1792" s="3">
        <f>INDEX('Player Data'!A:D,MATCH(D1792,'Player Data'!A:A,0),2)</f>
        <v>210</v>
      </c>
      <c r="H1792" s="3">
        <f t="shared" si="27"/>
        <v>21</v>
      </c>
      <c r="I1792" s="3">
        <f>VLOOKUP(B1792,Reference!$B$4:$C$29,2,1)</f>
        <v>24</v>
      </c>
    </row>
    <row r="1793" spans="1:9" x14ac:dyDescent="0.2">
      <c r="A1793" s="6">
        <v>7</v>
      </c>
      <c r="B1793" s="4">
        <v>232</v>
      </c>
      <c r="C1793" s="4" t="s">
        <v>6</v>
      </c>
      <c r="D1793" s="5" t="s">
        <v>224</v>
      </c>
      <c r="E1793" s="3" t="str">
        <f>INDEX('Player Data'!A:D,MATCH(D1793,'Player Data'!A:A,0),3)</f>
        <v>MIN</v>
      </c>
      <c r="F1793" s="3" t="str">
        <f>INDEX('Player Data'!A:D,MATCH('Draft Data'!D1793,'Player Data'!A:A,0),4)</f>
        <v>C</v>
      </c>
      <c r="G1793" s="3">
        <f>INDEX('Player Data'!A:D,MATCH(D1793,'Player Data'!A:A,0),2)</f>
        <v>231</v>
      </c>
      <c r="H1793" s="3">
        <f t="shared" si="27"/>
        <v>1</v>
      </c>
      <c r="I1793" s="3">
        <f>VLOOKUP(B1793,Reference!$B$4:$C$29,2,1)</f>
        <v>24</v>
      </c>
    </row>
    <row r="1794" spans="1:9" x14ac:dyDescent="0.2">
      <c r="A1794" s="6">
        <v>7</v>
      </c>
      <c r="B1794" s="4">
        <v>233</v>
      </c>
      <c r="C1794" s="4" t="s">
        <v>730</v>
      </c>
      <c r="D1794" s="5" t="s">
        <v>227</v>
      </c>
      <c r="E1794" s="3" t="str">
        <f>INDEX('Player Data'!A:D,MATCH(D1794,'Player Data'!A:A,0),3)</f>
        <v>COL</v>
      </c>
      <c r="F1794" s="3" t="str">
        <f>INDEX('Player Data'!A:D,MATCH('Draft Data'!D1794,'Player Data'!A:A,0),4)</f>
        <v>2B/1B/3B</v>
      </c>
      <c r="G1794" s="3">
        <f>INDEX('Player Data'!A:D,MATCH(D1794,'Player Data'!A:A,0),2)</f>
        <v>225</v>
      </c>
      <c r="H1794" s="3">
        <f t="shared" si="27"/>
        <v>8</v>
      </c>
      <c r="I1794" s="3">
        <f>VLOOKUP(B1794,Reference!$B$4:$C$29,2,1)</f>
        <v>24</v>
      </c>
    </row>
    <row r="1795" spans="1:9" x14ac:dyDescent="0.2">
      <c r="A1795" s="6">
        <v>7</v>
      </c>
      <c r="B1795" s="4">
        <v>234</v>
      </c>
      <c r="C1795" s="4" t="s">
        <v>729</v>
      </c>
      <c r="D1795" s="5" t="s">
        <v>264</v>
      </c>
      <c r="E1795" s="3" t="str">
        <f>INDEX('Player Data'!A:D,MATCH(D1795,'Player Data'!A:A,0),3)</f>
        <v>SD</v>
      </c>
      <c r="F1795" s="3" t="str">
        <f>INDEX('Player Data'!A:D,MATCH('Draft Data'!D1795,'Player Data'!A:A,0),4)</f>
        <v>2B/1B/SS</v>
      </c>
      <c r="G1795" s="3">
        <f>INDEX('Player Data'!A:D,MATCH(D1795,'Player Data'!A:A,0),2)</f>
        <v>253</v>
      </c>
      <c r="H1795" s="3">
        <f t="shared" ref="H1795:H1858" si="28">B1795-G1795</f>
        <v>-19</v>
      </c>
      <c r="I1795" s="3">
        <f>VLOOKUP(B1795,Reference!$B$4:$C$29,2,1)</f>
        <v>24</v>
      </c>
    </row>
    <row r="1796" spans="1:9" x14ac:dyDescent="0.2">
      <c r="A1796" s="6">
        <v>7</v>
      </c>
      <c r="B1796" s="4">
        <v>235</v>
      </c>
      <c r="C1796" s="4" t="s">
        <v>728</v>
      </c>
      <c r="D1796" s="5" t="s">
        <v>238</v>
      </c>
      <c r="E1796" s="3" t="str">
        <f>INDEX('Player Data'!A:D,MATCH(D1796,'Player Data'!A:A,0),3)</f>
        <v>MIL</v>
      </c>
      <c r="F1796" s="3" t="str">
        <f>INDEX('Player Data'!A:D,MATCH('Draft Data'!D1796,'Player Data'!A:A,0),4)</f>
        <v>OF</v>
      </c>
      <c r="G1796" s="3">
        <f>INDEX('Player Data'!A:D,MATCH(D1796,'Player Data'!A:A,0),2)</f>
        <v>229</v>
      </c>
      <c r="H1796" s="3">
        <f t="shared" si="28"/>
        <v>6</v>
      </c>
      <c r="I1796" s="3">
        <f>VLOOKUP(B1796,Reference!$B$4:$C$29,2,1)</f>
        <v>24</v>
      </c>
    </row>
    <row r="1797" spans="1:9" x14ac:dyDescent="0.2">
      <c r="A1797" s="6">
        <v>7</v>
      </c>
      <c r="B1797" s="4">
        <v>236</v>
      </c>
      <c r="C1797" s="4" t="s">
        <v>727</v>
      </c>
      <c r="D1797" s="5" t="s">
        <v>288</v>
      </c>
      <c r="E1797" s="3" t="str">
        <f>INDEX('Player Data'!A:D,MATCH(D1797,'Player Data'!A:A,0),3)</f>
        <v>FA</v>
      </c>
      <c r="F1797" s="3" t="str">
        <f>INDEX('Player Data'!A:D,MATCH('Draft Data'!D1797,'Player Data'!A:A,0),4)</f>
        <v>RP</v>
      </c>
      <c r="G1797" s="3">
        <f>INDEX('Player Data'!A:D,MATCH(D1797,'Player Data'!A:A,0),2)</f>
        <v>297</v>
      </c>
      <c r="H1797" s="3">
        <f t="shared" si="28"/>
        <v>-61</v>
      </c>
      <c r="I1797" s="3">
        <f>VLOOKUP(B1797,Reference!$B$4:$C$29,2,1)</f>
        <v>24</v>
      </c>
    </row>
    <row r="1798" spans="1:9" x14ac:dyDescent="0.2">
      <c r="A1798" s="6">
        <v>7</v>
      </c>
      <c r="B1798" s="4">
        <v>237</v>
      </c>
      <c r="C1798" s="4" t="s">
        <v>726</v>
      </c>
      <c r="D1798" s="5" t="s">
        <v>213</v>
      </c>
      <c r="E1798" s="3" t="str">
        <f>INDEX('Player Data'!A:D,MATCH(D1798,'Player Data'!A:A,0),3)</f>
        <v>PIT</v>
      </c>
      <c r="F1798" s="3" t="str">
        <f>INDEX('Player Data'!A:D,MATCH('Draft Data'!D1798,'Player Data'!A:A,0),4)</f>
        <v>RP</v>
      </c>
      <c r="G1798" s="3">
        <f>INDEX('Player Data'!A:D,MATCH(D1798,'Player Data'!A:A,0),2)</f>
        <v>211</v>
      </c>
      <c r="H1798" s="3">
        <f t="shared" si="28"/>
        <v>26</v>
      </c>
      <c r="I1798" s="3">
        <f>VLOOKUP(B1798,Reference!$B$4:$C$29,2,1)</f>
        <v>24</v>
      </c>
    </row>
    <row r="1799" spans="1:9" x14ac:dyDescent="0.2">
      <c r="A1799" s="6">
        <v>7</v>
      </c>
      <c r="B1799" s="4">
        <v>238</v>
      </c>
      <c r="C1799" s="4" t="s">
        <v>725</v>
      </c>
      <c r="D1799" s="5" t="s">
        <v>263</v>
      </c>
      <c r="E1799" s="3" t="str">
        <f>INDEX('Player Data'!A:D,MATCH(D1799,'Player Data'!A:A,0),3)</f>
        <v>CIN</v>
      </c>
      <c r="F1799" s="3" t="str">
        <f>INDEX('Player Data'!A:D,MATCH('Draft Data'!D1799,'Player Data'!A:A,0),4)</f>
        <v>OF</v>
      </c>
      <c r="G1799" s="3">
        <f>INDEX('Player Data'!A:D,MATCH(D1799,'Player Data'!A:A,0),2)</f>
        <v>250</v>
      </c>
      <c r="H1799" s="3">
        <f t="shared" si="28"/>
        <v>-12</v>
      </c>
      <c r="I1799" s="3">
        <f>VLOOKUP(B1799,Reference!$B$4:$C$29,2,1)</f>
        <v>24</v>
      </c>
    </row>
    <row r="1800" spans="1:9" x14ac:dyDescent="0.2">
      <c r="A1800" s="6">
        <v>7</v>
      </c>
      <c r="B1800" s="4">
        <v>239</v>
      </c>
      <c r="C1800" s="4" t="s">
        <v>724</v>
      </c>
      <c r="D1800" s="5" t="s">
        <v>211</v>
      </c>
      <c r="E1800" s="3" t="str">
        <f>INDEX('Player Data'!A:D,MATCH(D1800,'Player Data'!A:A,0),3)</f>
        <v>PHI</v>
      </c>
      <c r="F1800" s="3" t="str">
        <f>INDEX('Player Data'!A:D,MATCH('Draft Data'!D1800,'Player Data'!A:A,0),4)</f>
        <v>SP</v>
      </c>
      <c r="G1800" s="3">
        <f>INDEX('Player Data'!A:D,MATCH(D1800,'Player Data'!A:A,0),2)</f>
        <v>208</v>
      </c>
      <c r="H1800" s="3">
        <f t="shared" si="28"/>
        <v>31</v>
      </c>
      <c r="I1800" s="3">
        <f>VLOOKUP(B1800,Reference!$B$4:$C$29,2,1)</f>
        <v>24</v>
      </c>
    </row>
    <row r="1801" spans="1:9" x14ac:dyDescent="0.2">
      <c r="A1801" s="6">
        <v>7</v>
      </c>
      <c r="B1801" s="4">
        <v>240</v>
      </c>
      <c r="C1801" s="4" t="s">
        <v>723</v>
      </c>
      <c r="D1801" s="5" t="s">
        <v>261</v>
      </c>
      <c r="E1801" s="3" t="str">
        <f>INDEX('Player Data'!A:D,MATCH(D1801,'Player Data'!A:A,0),3)</f>
        <v>TOR</v>
      </c>
      <c r="F1801" s="3" t="str">
        <f>INDEX('Player Data'!A:D,MATCH('Draft Data'!D1801,'Player Data'!A:A,0),4)</f>
        <v>OF</v>
      </c>
      <c r="G1801" s="3">
        <f>INDEX('Player Data'!A:D,MATCH(D1801,'Player Data'!A:A,0),2)</f>
        <v>255</v>
      </c>
      <c r="H1801" s="3">
        <f t="shared" si="28"/>
        <v>-15</v>
      </c>
      <c r="I1801" s="3">
        <f>VLOOKUP(B1801,Reference!$B$4:$C$29,2,1)</f>
        <v>24</v>
      </c>
    </row>
    <row r="1802" spans="1:9" x14ac:dyDescent="0.2">
      <c r="A1802" s="6">
        <v>7</v>
      </c>
      <c r="B1802" s="4">
        <v>241</v>
      </c>
      <c r="C1802" s="4" t="s">
        <v>723</v>
      </c>
      <c r="D1802" s="5" t="s">
        <v>260</v>
      </c>
      <c r="E1802" s="3" t="str">
        <f>INDEX('Player Data'!A:D,MATCH(D1802,'Player Data'!A:A,0),3)</f>
        <v>DET</v>
      </c>
      <c r="F1802" s="3" t="str">
        <f>INDEX('Player Data'!A:D,MATCH('Draft Data'!D1802,'Player Data'!A:A,0),4)</f>
        <v>1B/3B</v>
      </c>
      <c r="G1802" s="3">
        <f>INDEX('Player Data'!A:D,MATCH(D1802,'Player Data'!A:A,0),2)</f>
        <v>254</v>
      </c>
      <c r="H1802" s="3">
        <f t="shared" si="28"/>
        <v>-13</v>
      </c>
      <c r="I1802" s="3">
        <f>VLOOKUP(B1802,Reference!$B$4:$C$29,2,1)</f>
        <v>25</v>
      </c>
    </row>
    <row r="1803" spans="1:9" x14ac:dyDescent="0.2">
      <c r="A1803" s="6">
        <v>7</v>
      </c>
      <c r="B1803" s="4">
        <v>242</v>
      </c>
      <c r="C1803" s="4" t="s">
        <v>724</v>
      </c>
      <c r="D1803" s="5" t="s">
        <v>258</v>
      </c>
      <c r="E1803" s="3" t="str">
        <f>INDEX('Player Data'!A:D,MATCH(D1803,'Player Data'!A:A,0),3)</f>
        <v>DET</v>
      </c>
      <c r="F1803" s="3" t="str">
        <f>INDEX('Player Data'!A:D,MATCH('Draft Data'!D1803,'Player Data'!A:A,0),4)</f>
        <v>SS</v>
      </c>
      <c r="G1803" s="3">
        <f>INDEX('Player Data'!A:D,MATCH(D1803,'Player Data'!A:A,0),2)</f>
        <v>251</v>
      </c>
      <c r="H1803" s="3">
        <f t="shared" si="28"/>
        <v>-9</v>
      </c>
      <c r="I1803" s="3">
        <f>VLOOKUP(B1803,Reference!$B$4:$C$29,2,1)</f>
        <v>25</v>
      </c>
    </row>
    <row r="1804" spans="1:9" x14ac:dyDescent="0.2">
      <c r="A1804" s="6">
        <v>7</v>
      </c>
      <c r="B1804" s="4">
        <v>243</v>
      </c>
      <c r="C1804" s="4" t="s">
        <v>725</v>
      </c>
      <c r="D1804" s="5" t="s">
        <v>259</v>
      </c>
      <c r="E1804" s="3" t="str">
        <f>INDEX('Player Data'!A:D,MATCH(D1804,'Player Data'!A:A,0),3)</f>
        <v>LAD</v>
      </c>
      <c r="F1804" s="3" t="str">
        <f>INDEX('Player Data'!A:D,MATCH('Draft Data'!D1804,'Player Data'!A:A,0),4)</f>
        <v>2B</v>
      </c>
      <c r="G1804" s="3">
        <f>INDEX('Player Data'!A:D,MATCH(D1804,'Player Data'!A:A,0),2)</f>
        <v>252</v>
      </c>
      <c r="H1804" s="3">
        <f t="shared" si="28"/>
        <v>-9</v>
      </c>
      <c r="I1804" s="3">
        <f>VLOOKUP(B1804,Reference!$B$4:$C$29,2,1)</f>
        <v>25</v>
      </c>
    </row>
    <row r="1805" spans="1:9" x14ac:dyDescent="0.2">
      <c r="A1805" s="6">
        <v>7</v>
      </c>
      <c r="B1805" s="4">
        <v>244</v>
      </c>
      <c r="C1805" s="4" t="s">
        <v>726</v>
      </c>
      <c r="D1805" s="5" t="s">
        <v>196</v>
      </c>
      <c r="E1805" s="3" t="str">
        <f>INDEX('Player Data'!A:D,MATCH(D1805,'Player Data'!A:A,0),3)</f>
        <v>LAA</v>
      </c>
      <c r="F1805" s="3" t="str">
        <f>INDEX('Player Data'!A:D,MATCH('Draft Data'!D1805,'Player Data'!A:A,0),4)</f>
        <v>SP</v>
      </c>
      <c r="G1805" s="3">
        <f>INDEX('Player Data'!A:D,MATCH(D1805,'Player Data'!A:A,0),2)</f>
        <v>193</v>
      </c>
      <c r="H1805" s="3">
        <f t="shared" si="28"/>
        <v>51</v>
      </c>
      <c r="I1805" s="3">
        <f>VLOOKUP(B1805,Reference!$B$4:$C$29,2,1)</f>
        <v>25</v>
      </c>
    </row>
    <row r="1806" spans="1:9" x14ac:dyDescent="0.2">
      <c r="A1806" s="6">
        <v>7</v>
      </c>
      <c r="B1806" s="4">
        <v>245</v>
      </c>
      <c r="C1806" s="4" t="s">
        <v>727</v>
      </c>
      <c r="D1806" s="5" t="s">
        <v>652</v>
      </c>
      <c r="E1806" s="3" t="str">
        <f>INDEX('Player Data'!A:D,MATCH(D1806,'Player Data'!A:A,0),3)</f>
        <v>STL</v>
      </c>
      <c r="F1806" s="3" t="str">
        <f>INDEX('Player Data'!A:D,MATCH('Draft Data'!D1806,'Player Data'!A:A,0),4)</f>
        <v>RP</v>
      </c>
      <c r="G1806" s="3">
        <f>INDEX('Player Data'!A:D,MATCH(D1806,'Player Data'!A:A,0),2)</f>
        <v>271</v>
      </c>
      <c r="H1806" s="3">
        <f t="shared" si="28"/>
        <v>-26</v>
      </c>
      <c r="I1806" s="3">
        <f>VLOOKUP(B1806,Reference!$B$4:$C$29,2,1)</f>
        <v>25</v>
      </c>
    </row>
    <row r="1807" spans="1:9" x14ac:dyDescent="0.2">
      <c r="A1807" s="6">
        <v>7</v>
      </c>
      <c r="B1807" s="4">
        <v>246</v>
      </c>
      <c r="C1807" s="4" t="s">
        <v>728</v>
      </c>
      <c r="D1807" s="5" t="s">
        <v>257</v>
      </c>
      <c r="E1807" s="3" t="str">
        <f>INDEX('Player Data'!A:D,MATCH(D1807,'Player Data'!A:A,0),3)</f>
        <v>CLE</v>
      </c>
      <c r="F1807" s="3" t="str">
        <f>INDEX('Player Data'!A:D,MATCH('Draft Data'!D1807,'Player Data'!A:A,0),4)</f>
        <v>SS/2B/3B</v>
      </c>
      <c r="G1807" s="3">
        <f>INDEX('Player Data'!A:D,MATCH(D1807,'Player Data'!A:A,0),2)</f>
        <v>248</v>
      </c>
      <c r="H1807" s="3">
        <f t="shared" si="28"/>
        <v>-2</v>
      </c>
      <c r="I1807" s="3">
        <f>VLOOKUP(B1807,Reference!$B$4:$C$29,2,1)</f>
        <v>25</v>
      </c>
    </row>
    <row r="1808" spans="1:9" x14ac:dyDescent="0.2">
      <c r="A1808" s="6">
        <v>7</v>
      </c>
      <c r="B1808" s="4">
        <v>247</v>
      </c>
      <c r="C1808" s="4" t="s">
        <v>729</v>
      </c>
      <c r="D1808" s="5" t="s">
        <v>286</v>
      </c>
      <c r="E1808" s="3" t="str">
        <f>INDEX('Player Data'!A:D,MATCH(D1808,'Player Data'!A:A,0),3)</f>
        <v>CLE</v>
      </c>
      <c r="F1808" s="3" t="str">
        <f>INDEX('Player Data'!A:D,MATCH('Draft Data'!D1808,'Player Data'!A:A,0),4)</f>
        <v>2B</v>
      </c>
      <c r="G1808" s="3">
        <f>INDEX('Player Data'!A:D,MATCH(D1808,'Player Data'!A:A,0),2)</f>
        <v>273</v>
      </c>
      <c r="H1808" s="3">
        <f t="shared" si="28"/>
        <v>-26</v>
      </c>
      <c r="I1808" s="3">
        <f>VLOOKUP(B1808,Reference!$B$4:$C$29,2,1)</f>
        <v>25</v>
      </c>
    </row>
    <row r="1809" spans="1:9" x14ac:dyDescent="0.2">
      <c r="A1809" s="6">
        <v>7</v>
      </c>
      <c r="B1809" s="4">
        <v>248</v>
      </c>
      <c r="C1809" s="4" t="s">
        <v>730</v>
      </c>
      <c r="D1809" s="5" t="s">
        <v>262</v>
      </c>
      <c r="E1809" s="3" t="str">
        <f>INDEX('Player Data'!A:D,MATCH(D1809,'Player Data'!A:A,0),3)</f>
        <v>OAK</v>
      </c>
      <c r="F1809" s="3" t="str">
        <f>INDEX('Player Data'!A:D,MATCH('Draft Data'!D1809,'Player Data'!A:A,0),4)</f>
        <v>RP</v>
      </c>
      <c r="G1809" s="3">
        <f>INDEX('Player Data'!A:D,MATCH(D1809,'Player Data'!A:A,0),2)</f>
        <v>259</v>
      </c>
      <c r="H1809" s="3">
        <f t="shared" si="28"/>
        <v>-11</v>
      </c>
      <c r="I1809" s="3">
        <f>VLOOKUP(B1809,Reference!$B$4:$C$29,2,1)</f>
        <v>25</v>
      </c>
    </row>
    <row r="1810" spans="1:9" x14ac:dyDescent="0.2">
      <c r="A1810" s="6">
        <v>7</v>
      </c>
      <c r="B1810" s="4">
        <v>249</v>
      </c>
      <c r="C1810" s="4" t="s">
        <v>6</v>
      </c>
      <c r="D1810" s="5" t="s">
        <v>193</v>
      </c>
      <c r="E1810" s="3" t="str">
        <f>INDEX('Player Data'!A:D,MATCH(D1810,'Player Data'!A:A,0),3)</f>
        <v>LAA</v>
      </c>
      <c r="F1810" s="3" t="str">
        <f>INDEX('Player Data'!A:D,MATCH('Draft Data'!D1810,'Player Data'!A:A,0),4)</f>
        <v>1B</v>
      </c>
      <c r="G1810" s="3">
        <f>INDEX('Player Data'!A:D,MATCH(D1810,'Player Data'!A:A,0),2)</f>
        <v>168</v>
      </c>
      <c r="H1810" s="3">
        <f t="shared" si="28"/>
        <v>81</v>
      </c>
      <c r="I1810" s="3">
        <f>VLOOKUP(B1810,Reference!$B$4:$C$29,2,1)</f>
        <v>25</v>
      </c>
    </row>
    <row r="1811" spans="1:9" x14ac:dyDescent="0.2">
      <c r="A1811" s="6">
        <v>7</v>
      </c>
      <c r="B1811" s="4">
        <v>250</v>
      </c>
      <c r="C1811" s="4" t="s">
        <v>731</v>
      </c>
      <c r="D1811" s="5" t="s">
        <v>240</v>
      </c>
      <c r="E1811" s="3" t="str">
        <f>INDEX('Player Data'!A:D,MATCH(D1811,'Player Data'!A:A,0),3)</f>
        <v>CIN</v>
      </c>
      <c r="F1811" s="3" t="str">
        <f>INDEX('Player Data'!A:D,MATCH('Draft Data'!D1811,'Player Data'!A:A,0),4)</f>
        <v>OF</v>
      </c>
      <c r="G1811" s="3">
        <f>INDEX('Player Data'!A:D,MATCH(D1811,'Player Data'!A:A,0),2)</f>
        <v>237</v>
      </c>
      <c r="H1811" s="3">
        <f t="shared" si="28"/>
        <v>13</v>
      </c>
      <c r="I1811" s="3">
        <f>VLOOKUP(B1811,Reference!$B$4:$C$29,2,1)</f>
        <v>25</v>
      </c>
    </row>
    <row r="1812" spans="1:9" x14ac:dyDescent="0.2">
      <c r="A1812" s="6">
        <v>7</v>
      </c>
      <c r="B1812" s="4">
        <v>251</v>
      </c>
      <c r="C1812" s="4" t="s">
        <v>731</v>
      </c>
      <c r="D1812" s="5" t="s">
        <v>251</v>
      </c>
      <c r="E1812" s="3" t="str">
        <f>INDEX('Player Data'!A:D,MATCH(D1812,'Player Data'!A:A,0),3)</f>
        <v>PIT</v>
      </c>
      <c r="F1812" s="3" t="str">
        <f>INDEX('Player Data'!A:D,MATCH('Draft Data'!D1812,'Player Data'!A:A,0),4)</f>
        <v>OF</v>
      </c>
      <c r="G1812" s="3">
        <f>INDEX('Player Data'!A:D,MATCH(D1812,'Player Data'!A:A,0),2)</f>
        <v>243</v>
      </c>
      <c r="H1812" s="3">
        <f t="shared" si="28"/>
        <v>8</v>
      </c>
      <c r="I1812" s="3">
        <f>VLOOKUP(B1812,Reference!$B$4:$C$29,2,1)</f>
        <v>26</v>
      </c>
    </row>
    <row r="1813" spans="1:9" x14ac:dyDescent="0.2">
      <c r="A1813" s="6">
        <v>7</v>
      </c>
      <c r="B1813" s="4">
        <v>252</v>
      </c>
      <c r="C1813" s="4" t="s">
        <v>6</v>
      </c>
      <c r="D1813" s="5" t="s">
        <v>268</v>
      </c>
      <c r="E1813" s="3" t="str">
        <f>INDEX('Player Data'!A:D,MATCH(D1813,'Player Data'!A:A,0),3)</f>
        <v>TOR</v>
      </c>
      <c r="F1813" s="3" t="str">
        <f>INDEX('Player Data'!A:D,MATCH('Draft Data'!D1813,'Player Data'!A:A,0),4)</f>
        <v>1B</v>
      </c>
      <c r="G1813" s="3">
        <f>INDEX('Player Data'!A:D,MATCH(D1813,'Player Data'!A:A,0),2)</f>
        <v>262</v>
      </c>
      <c r="H1813" s="3">
        <f t="shared" si="28"/>
        <v>-10</v>
      </c>
      <c r="I1813" s="3">
        <f>VLOOKUP(B1813,Reference!$B$4:$C$29,2,1)</f>
        <v>26</v>
      </c>
    </row>
    <row r="1814" spans="1:9" x14ac:dyDescent="0.2">
      <c r="A1814" s="6">
        <v>7</v>
      </c>
      <c r="B1814" s="4">
        <v>253</v>
      </c>
      <c r="C1814" s="4" t="s">
        <v>730</v>
      </c>
      <c r="D1814" s="5" t="s">
        <v>682</v>
      </c>
      <c r="E1814" s="3" t="str">
        <f>INDEX('Player Data'!A:D,MATCH(D1814,'Player Data'!A:A,0),3)</f>
        <v>MIA</v>
      </c>
      <c r="F1814" s="3" t="str">
        <f>INDEX('Player Data'!A:D,MATCH('Draft Data'!D1814,'Player Data'!A:A,0),4)</f>
        <v>OF</v>
      </c>
      <c r="G1814" s="3">
        <f>INDEX('Player Data'!A:D,MATCH(D1814,'Player Data'!A:A,0),2)</f>
        <v>288</v>
      </c>
      <c r="H1814" s="3">
        <f t="shared" si="28"/>
        <v>-35</v>
      </c>
      <c r="I1814" s="3">
        <f>VLOOKUP(B1814,Reference!$B$4:$C$29,2,1)</f>
        <v>26</v>
      </c>
    </row>
    <row r="1815" spans="1:9" x14ac:dyDescent="0.2">
      <c r="A1815" s="6">
        <v>7</v>
      </c>
      <c r="B1815" s="4">
        <v>254</v>
      </c>
      <c r="C1815" s="4" t="s">
        <v>729</v>
      </c>
      <c r="D1815" s="5" t="s">
        <v>282</v>
      </c>
      <c r="E1815" s="3" t="e">
        <f>INDEX('Player Data'!A:D,MATCH(D1815,'Player Data'!A:A,0),3)</f>
        <v>#N/A</v>
      </c>
      <c r="F1815" s="3" t="e">
        <f>INDEX('Player Data'!A:D,MATCH('Draft Data'!D1815,'Player Data'!A:A,0),4)</f>
        <v>#N/A</v>
      </c>
      <c r="G1815" s="3" t="e">
        <f>INDEX('Player Data'!A:D,MATCH(D1815,'Player Data'!A:A,0),2)</f>
        <v>#N/A</v>
      </c>
      <c r="H1815" s="3" t="e">
        <f t="shared" si="28"/>
        <v>#N/A</v>
      </c>
      <c r="I1815" s="3">
        <f>VLOOKUP(B1815,Reference!$B$4:$C$29,2,1)</f>
        <v>26</v>
      </c>
    </row>
    <row r="1816" spans="1:9" x14ac:dyDescent="0.2">
      <c r="A1816" s="6">
        <v>7</v>
      </c>
      <c r="B1816" s="4">
        <v>255</v>
      </c>
      <c r="C1816" s="4" t="s">
        <v>728</v>
      </c>
      <c r="D1816" s="5" t="s">
        <v>684</v>
      </c>
      <c r="E1816" s="3" t="str">
        <f>INDEX('Player Data'!A:D,MATCH(D1816,'Player Data'!A:A,0),3)</f>
        <v>WSH</v>
      </c>
      <c r="F1816" s="3" t="str">
        <f>INDEX('Player Data'!A:D,MATCH('Draft Data'!D1816,'Player Data'!A:A,0),4)</f>
        <v>2B</v>
      </c>
      <c r="G1816" s="3">
        <f>INDEX('Player Data'!A:D,MATCH(D1816,'Player Data'!A:A,0),2)</f>
        <v>289</v>
      </c>
      <c r="H1816" s="3">
        <f t="shared" si="28"/>
        <v>-34</v>
      </c>
      <c r="I1816" s="3">
        <f>VLOOKUP(B1816,Reference!$B$4:$C$29,2,1)</f>
        <v>26</v>
      </c>
    </row>
    <row r="1817" spans="1:9" x14ac:dyDescent="0.2">
      <c r="A1817" s="6">
        <v>7</v>
      </c>
      <c r="B1817" s="4">
        <v>256</v>
      </c>
      <c r="C1817" s="4" t="s">
        <v>727</v>
      </c>
      <c r="D1817" s="5" t="s">
        <v>232</v>
      </c>
      <c r="E1817" s="3" t="str">
        <f>INDEX('Player Data'!A:D,MATCH(D1817,'Player Data'!A:A,0),3)</f>
        <v>HOU</v>
      </c>
      <c r="F1817" s="3" t="str">
        <f>INDEX('Player Data'!A:D,MATCH('Draft Data'!D1817,'Player Data'!A:A,0),4)</f>
        <v>SP</v>
      </c>
      <c r="G1817" s="3">
        <f>INDEX('Player Data'!A:D,MATCH(D1817,'Player Data'!A:A,0),2)</f>
        <v>228</v>
      </c>
      <c r="H1817" s="3">
        <f t="shared" si="28"/>
        <v>28</v>
      </c>
      <c r="I1817" s="3">
        <f>VLOOKUP(B1817,Reference!$B$4:$C$29,2,1)</f>
        <v>26</v>
      </c>
    </row>
    <row r="1818" spans="1:9" x14ac:dyDescent="0.2">
      <c r="A1818" s="6">
        <v>7</v>
      </c>
      <c r="B1818" s="4">
        <v>257</v>
      </c>
      <c r="C1818" s="4" t="s">
        <v>726</v>
      </c>
      <c r="D1818" s="5" t="s">
        <v>256</v>
      </c>
      <c r="E1818" s="3" t="str">
        <f>INDEX('Player Data'!A:D,MATCH(D1818,'Player Data'!A:A,0),3)</f>
        <v>PHI</v>
      </c>
      <c r="F1818" s="3" t="str">
        <f>INDEX('Player Data'!A:D,MATCH('Draft Data'!D1818,'Player Data'!A:A,0),4)</f>
        <v>RP</v>
      </c>
      <c r="G1818" s="3">
        <f>INDEX('Player Data'!A:D,MATCH(D1818,'Player Data'!A:A,0),2)</f>
        <v>249</v>
      </c>
      <c r="H1818" s="3">
        <f t="shared" si="28"/>
        <v>8</v>
      </c>
      <c r="I1818" s="3">
        <f>VLOOKUP(B1818,Reference!$B$4:$C$29,2,1)</f>
        <v>26</v>
      </c>
    </row>
    <row r="1819" spans="1:9" x14ac:dyDescent="0.2">
      <c r="A1819" s="6">
        <v>7</v>
      </c>
      <c r="B1819" s="4">
        <v>258</v>
      </c>
      <c r="C1819" s="4" t="s">
        <v>725</v>
      </c>
      <c r="D1819" s="5" t="s">
        <v>210</v>
      </c>
      <c r="E1819" s="3" t="str">
        <f>INDEX('Player Data'!A:D,MATCH(D1819,'Player Data'!A:A,0),3)</f>
        <v>SD</v>
      </c>
      <c r="F1819" s="3" t="str">
        <f>INDEX('Player Data'!A:D,MATCH('Draft Data'!D1819,'Player Data'!A:A,0),4)</f>
        <v>C</v>
      </c>
      <c r="G1819" s="3">
        <f>INDEX('Player Data'!A:D,MATCH(D1819,'Player Data'!A:A,0),2)</f>
        <v>214</v>
      </c>
      <c r="H1819" s="3">
        <f t="shared" si="28"/>
        <v>44</v>
      </c>
      <c r="I1819" s="3">
        <f>VLOOKUP(B1819,Reference!$B$4:$C$29,2,1)</f>
        <v>26</v>
      </c>
    </row>
    <row r="1820" spans="1:9" x14ac:dyDescent="0.2">
      <c r="A1820" s="6">
        <v>7</v>
      </c>
      <c r="B1820" s="4">
        <v>259</v>
      </c>
      <c r="C1820" s="4" t="s">
        <v>724</v>
      </c>
      <c r="D1820" s="5" t="s">
        <v>661</v>
      </c>
      <c r="E1820" s="3" t="str">
        <f>INDEX('Player Data'!A:D,MATCH(D1820,'Player Data'!A:A,0),3)</f>
        <v>KC</v>
      </c>
      <c r="F1820" s="3" t="str">
        <f>INDEX('Player Data'!A:D,MATCH('Draft Data'!D1820,'Player Data'!A:A,0),4)</f>
        <v>SP</v>
      </c>
      <c r="G1820" s="3">
        <f>INDEX('Player Data'!A:D,MATCH(D1820,'Player Data'!A:A,0),2)</f>
        <v>276</v>
      </c>
      <c r="H1820" s="3">
        <f t="shared" si="28"/>
        <v>-17</v>
      </c>
      <c r="I1820" s="3">
        <f>VLOOKUP(B1820,Reference!$B$4:$C$29,2,1)</f>
        <v>26</v>
      </c>
    </row>
    <row r="1821" spans="1:9" x14ac:dyDescent="0.2">
      <c r="A1821" s="6">
        <v>7</v>
      </c>
      <c r="B1821" s="4">
        <v>260</v>
      </c>
      <c r="C1821" s="4" t="s">
        <v>723</v>
      </c>
      <c r="D1821" s="5" t="s">
        <v>330</v>
      </c>
      <c r="E1821" s="3" t="str">
        <f>INDEX('Player Data'!A:D,MATCH(D1821,'Player Data'!A:A,0),3)</f>
        <v>NYM</v>
      </c>
      <c r="F1821" s="3" t="str">
        <f>INDEX('Player Data'!A:D,MATCH('Draft Data'!D1821,'Player Data'!A:A,0),4)</f>
        <v>SP</v>
      </c>
      <c r="G1821" s="3">
        <f>INDEX('Player Data'!A:D,MATCH(D1821,'Player Data'!A:A,0),2)</f>
        <v>265</v>
      </c>
      <c r="H1821" s="3">
        <f t="shared" si="28"/>
        <v>-5</v>
      </c>
      <c r="I1821" s="3">
        <f>VLOOKUP(B1821,Reference!$B$4:$C$29,2,1)</f>
        <v>26</v>
      </c>
    </row>
    <row r="1822" spans="1:9" x14ac:dyDescent="0.2">
      <c r="A1822" s="6">
        <v>9</v>
      </c>
      <c r="B1822" s="4">
        <v>1</v>
      </c>
      <c r="C1822" s="4" t="s">
        <v>736</v>
      </c>
      <c r="D1822" s="5" t="s">
        <v>26</v>
      </c>
      <c r="E1822" s="3" t="str">
        <f>INDEX('Player Data'!A:D,MATCH(D1822,'Player Data'!A:A,0),3)</f>
        <v>LAD</v>
      </c>
      <c r="F1822" s="3" t="str">
        <f>INDEX('Player Data'!A:D,MATCH('Draft Data'!D1822,'Player Data'!A:A,0),4)</f>
        <v>SP</v>
      </c>
      <c r="G1822" s="3">
        <f>INDEX('Player Data'!A:D,MATCH(D1822,'Player Data'!A:A,0),2)</f>
        <v>17</v>
      </c>
      <c r="H1822" s="3">
        <f t="shared" si="28"/>
        <v>-16</v>
      </c>
      <c r="I1822" s="3">
        <f>VLOOKUP(B1822,Reference!$B$4:$C$29,2,1)</f>
        <v>1</v>
      </c>
    </row>
    <row r="1823" spans="1:9" x14ac:dyDescent="0.2">
      <c r="A1823" s="6">
        <v>9</v>
      </c>
      <c r="B1823" s="4">
        <v>2</v>
      </c>
      <c r="C1823" s="4" t="s">
        <v>737</v>
      </c>
      <c r="D1823" s="5" t="s">
        <v>3</v>
      </c>
      <c r="E1823" s="3" t="str">
        <f>INDEX('Player Data'!A:D,MATCH(D1823,'Player Data'!A:A,0),3)</f>
        <v>ATL</v>
      </c>
      <c r="F1823" s="3" t="str">
        <f>INDEX('Player Data'!A:D,MATCH('Draft Data'!D1823,'Player Data'!A:A,0),4)</f>
        <v>OF</v>
      </c>
      <c r="G1823" s="3">
        <f>INDEX('Player Data'!A:D,MATCH(D1823,'Player Data'!A:A,0),2)</f>
        <v>2</v>
      </c>
      <c r="H1823" s="3">
        <f t="shared" si="28"/>
        <v>0</v>
      </c>
      <c r="I1823" s="3">
        <f>VLOOKUP(B1823,Reference!$B$4:$C$29,2,1)</f>
        <v>1</v>
      </c>
    </row>
    <row r="1824" spans="1:9" x14ac:dyDescent="0.2">
      <c r="A1824" s="6">
        <v>9</v>
      </c>
      <c r="B1824" s="4">
        <v>3</v>
      </c>
      <c r="C1824" s="4" t="s">
        <v>738</v>
      </c>
      <c r="D1824" s="5" t="s">
        <v>9</v>
      </c>
      <c r="E1824" s="3" t="str">
        <f>INDEX('Player Data'!A:D,MATCH(D1824,'Player Data'!A:A,0),3)</f>
        <v>LAA</v>
      </c>
      <c r="F1824" s="3" t="str">
        <f>INDEX('Player Data'!A:D,MATCH('Draft Data'!D1824,'Player Data'!A:A,0),4)</f>
        <v>OF</v>
      </c>
      <c r="G1824" s="3">
        <f>INDEX('Player Data'!A:D,MATCH(D1824,'Player Data'!A:A,0),2)</f>
        <v>5</v>
      </c>
      <c r="H1824" s="3">
        <f t="shared" si="28"/>
        <v>-2</v>
      </c>
      <c r="I1824" s="3">
        <f>VLOOKUP(B1824,Reference!$B$4:$C$29,2,1)</f>
        <v>1</v>
      </c>
    </row>
    <row r="1825" spans="1:9" x14ac:dyDescent="0.2">
      <c r="A1825" s="6">
        <v>9</v>
      </c>
      <c r="B1825" s="4">
        <v>4</v>
      </c>
      <c r="C1825" s="4" t="s">
        <v>6</v>
      </c>
      <c r="D1825" s="5" t="s">
        <v>5</v>
      </c>
      <c r="E1825" s="3" t="str">
        <f>INDEX('Player Data'!A:D,MATCH(D1825,'Player Data'!A:A,0),3)</f>
        <v>LAD</v>
      </c>
      <c r="F1825" s="3" t="str">
        <f>INDEX('Player Data'!A:D,MATCH('Draft Data'!D1825,'Player Data'!A:A,0),4)</f>
        <v>OF</v>
      </c>
      <c r="G1825" s="3">
        <f>INDEX('Player Data'!A:D,MATCH(D1825,'Player Data'!A:A,0),2)</f>
        <v>1</v>
      </c>
      <c r="H1825" s="3">
        <f t="shared" si="28"/>
        <v>3</v>
      </c>
      <c r="I1825" s="3">
        <f>VLOOKUP(B1825,Reference!$B$4:$C$29,2,1)</f>
        <v>1</v>
      </c>
    </row>
    <row r="1826" spans="1:9" x14ac:dyDescent="0.2">
      <c r="A1826" s="6">
        <v>9</v>
      </c>
      <c r="B1826" s="4">
        <v>5</v>
      </c>
      <c r="C1826" s="4" t="s">
        <v>8</v>
      </c>
      <c r="D1826" s="5" t="s">
        <v>1</v>
      </c>
      <c r="E1826" s="3" t="str">
        <f>INDEX('Player Data'!A:D,MATCH(D1826,'Player Data'!A:A,0),3)</f>
        <v>SD</v>
      </c>
      <c r="F1826" s="3" t="str">
        <f>INDEX('Player Data'!A:D,MATCH('Draft Data'!D1826,'Player Data'!A:A,0),4)</f>
        <v>SS</v>
      </c>
      <c r="G1826" s="3">
        <f>INDEX('Player Data'!A:D,MATCH(D1826,'Player Data'!A:A,0),2)</f>
        <v>3</v>
      </c>
      <c r="H1826" s="3">
        <f t="shared" si="28"/>
        <v>2</v>
      </c>
      <c r="I1826" s="3">
        <f>VLOOKUP(B1826,Reference!$B$4:$C$29,2,1)</f>
        <v>1</v>
      </c>
    </row>
    <row r="1827" spans="1:9" x14ac:dyDescent="0.2">
      <c r="A1827" s="6">
        <v>9</v>
      </c>
      <c r="B1827" s="4">
        <v>6</v>
      </c>
      <c r="C1827" s="4" t="s">
        <v>739</v>
      </c>
      <c r="D1827" s="5" t="s">
        <v>13</v>
      </c>
      <c r="E1827" s="3" t="str">
        <f>INDEX('Player Data'!A:D,MATCH(D1827,'Player Data'!A:A,0),3)</f>
        <v>NYY</v>
      </c>
      <c r="F1827" s="3" t="str">
        <f>INDEX('Player Data'!A:D,MATCH('Draft Data'!D1827,'Player Data'!A:A,0),4)</f>
        <v>SP</v>
      </c>
      <c r="G1827" s="3">
        <f>INDEX('Player Data'!A:D,MATCH(D1827,'Player Data'!A:A,0),2)</f>
        <v>6</v>
      </c>
      <c r="H1827" s="3">
        <f t="shared" si="28"/>
        <v>0</v>
      </c>
      <c r="I1827" s="3">
        <f>VLOOKUP(B1827,Reference!$B$4:$C$29,2,1)</f>
        <v>1</v>
      </c>
    </row>
    <row r="1828" spans="1:9" x14ac:dyDescent="0.2">
      <c r="A1828" s="6">
        <v>9</v>
      </c>
      <c r="B1828" s="4">
        <v>7</v>
      </c>
      <c r="C1828" s="4" t="s">
        <v>12</v>
      </c>
      <c r="D1828" s="5" t="s">
        <v>7</v>
      </c>
      <c r="E1828" s="3" t="str">
        <f>INDEX('Player Data'!A:D,MATCH(D1828,'Player Data'!A:A,0),3)</f>
        <v>WSH</v>
      </c>
      <c r="F1828" s="3" t="str">
        <f>INDEX('Player Data'!A:D,MATCH('Draft Data'!D1828,'Player Data'!A:A,0),4)</f>
        <v>OF</v>
      </c>
      <c r="G1828" s="3">
        <f>INDEX('Player Data'!A:D,MATCH(D1828,'Player Data'!A:A,0),2)</f>
        <v>4</v>
      </c>
      <c r="H1828" s="3">
        <f t="shared" si="28"/>
        <v>3</v>
      </c>
      <c r="I1828" s="3">
        <f>VLOOKUP(B1828,Reference!$B$4:$C$29,2,1)</f>
        <v>1</v>
      </c>
    </row>
    <row r="1829" spans="1:9" x14ac:dyDescent="0.2">
      <c r="A1829" s="6">
        <v>9</v>
      </c>
      <c r="B1829" s="4">
        <v>8</v>
      </c>
      <c r="C1829" s="4" t="s">
        <v>740</v>
      </c>
      <c r="D1829" s="5" t="s">
        <v>11</v>
      </c>
      <c r="E1829" s="3" t="str">
        <f>INDEX('Player Data'!A:D,MATCH(D1829,'Player Data'!A:A,0),3)</f>
        <v>WSH</v>
      </c>
      <c r="F1829" s="3" t="str">
        <f>INDEX('Player Data'!A:D,MATCH('Draft Data'!D1829,'Player Data'!A:A,0),4)</f>
        <v>SS</v>
      </c>
      <c r="G1829" s="3">
        <f>INDEX('Player Data'!A:D,MATCH(D1829,'Player Data'!A:A,0),2)</f>
        <v>7</v>
      </c>
      <c r="H1829" s="3">
        <f t="shared" si="28"/>
        <v>1</v>
      </c>
      <c r="I1829" s="3">
        <f>VLOOKUP(B1829,Reference!$B$4:$C$29,2,1)</f>
        <v>1</v>
      </c>
    </row>
    <row r="1830" spans="1:9" x14ac:dyDescent="0.2">
      <c r="A1830" s="6">
        <v>9</v>
      </c>
      <c r="B1830" s="4">
        <v>9</v>
      </c>
      <c r="C1830" s="4" t="s">
        <v>741</v>
      </c>
      <c r="D1830" s="5" t="s">
        <v>24</v>
      </c>
      <c r="E1830" s="3" t="str">
        <f>INDEX('Player Data'!A:D,MATCH(D1830,'Player Data'!A:A,0),3)</f>
        <v>COL</v>
      </c>
      <c r="F1830" s="3" t="str">
        <f>INDEX('Player Data'!A:D,MATCH('Draft Data'!D1830,'Player Data'!A:A,0),4)</f>
        <v>SS</v>
      </c>
      <c r="G1830" s="3">
        <f>INDEX('Player Data'!A:D,MATCH(D1830,'Player Data'!A:A,0),2)</f>
        <v>11</v>
      </c>
      <c r="H1830" s="3">
        <f t="shared" si="28"/>
        <v>-2</v>
      </c>
      <c r="I1830" s="3">
        <f>VLOOKUP(B1830,Reference!$B$4:$C$29,2,1)</f>
        <v>1</v>
      </c>
    </row>
    <row r="1831" spans="1:9" x14ac:dyDescent="0.2">
      <c r="A1831" s="6">
        <v>9</v>
      </c>
      <c r="B1831" s="4">
        <v>10</v>
      </c>
      <c r="C1831" s="4" t="s">
        <v>18</v>
      </c>
      <c r="D1831" s="5" t="s">
        <v>20</v>
      </c>
      <c r="E1831" s="3" t="str">
        <f>INDEX('Player Data'!A:D,MATCH(D1831,'Player Data'!A:A,0),3)</f>
        <v>NYM</v>
      </c>
      <c r="F1831" s="3" t="str">
        <f>INDEX('Player Data'!A:D,MATCH('Draft Data'!D1831,'Player Data'!A:A,0),4)</f>
        <v>SP</v>
      </c>
      <c r="G1831" s="3">
        <f>INDEX('Player Data'!A:D,MATCH(D1831,'Player Data'!A:A,0),2)</f>
        <v>8</v>
      </c>
      <c r="H1831" s="3">
        <f t="shared" si="28"/>
        <v>2</v>
      </c>
      <c r="I1831" s="3">
        <f>VLOOKUP(B1831,Reference!$B$4:$C$29,2,1)</f>
        <v>1</v>
      </c>
    </row>
    <row r="1832" spans="1:9" x14ac:dyDescent="0.2">
      <c r="A1832" s="6">
        <v>9</v>
      </c>
      <c r="B1832" s="4">
        <v>11</v>
      </c>
      <c r="C1832" s="4" t="s">
        <v>18</v>
      </c>
      <c r="D1832" s="5" t="s">
        <v>15</v>
      </c>
      <c r="E1832" s="3" t="str">
        <f>INDEX('Player Data'!A:D,MATCH(D1832,'Player Data'!A:A,0),3)</f>
        <v>CLE</v>
      </c>
      <c r="F1832" s="3" t="str">
        <f>INDEX('Player Data'!A:D,MATCH('Draft Data'!D1832,'Player Data'!A:A,0),4)</f>
        <v>3B</v>
      </c>
      <c r="G1832" s="3">
        <f>INDEX('Player Data'!A:D,MATCH(D1832,'Player Data'!A:A,0),2)</f>
        <v>9</v>
      </c>
      <c r="H1832" s="3">
        <f t="shared" si="28"/>
        <v>2</v>
      </c>
      <c r="I1832" s="3">
        <f>VLOOKUP(B1832,Reference!$B$4:$C$29,2,1)</f>
        <v>2</v>
      </c>
    </row>
    <row r="1833" spans="1:9" x14ac:dyDescent="0.2">
      <c r="A1833" s="6">
        <v>9</v>
      </c>
      <c r="B1833" s="4">
        <v>12</v>
      </c>
      <c r="C1833" s="4" t="s">
        <v>741</v>
      </c>
      <c r="D1833" s="5" t="s">
        <v>17</v>
      </c>
      <c r="E1833" s="3" t="str">
        <f>INDEX('Player Data'!A:D,MATCH(D1833,'Player Data'!A:A,0),3)</f>
        <v>CLE</v>
      </c>
      <c r="F1833" s="3" t="str">
        <f>INDEX('Player Data'!A:D,MATCH('Draft Data'!D1833,'Player Data'!A:A,0),4)</f>
        <v>SP</v>
      </c>
      <c r="G1833" s="3">
        <f>INDEX('Player Data'!A:D,MATCH(D1833,'Player Data'!A:A,0),2)</f>
        <v>10</v>
      </c>
      <c r="H1833" s="3">
        <f t="shared" si="28"/>
        <v>2</v>
      </c>
      <c r="I1833" s="3">
        <f>VLOOKUP(B1833,Reference!$B$4:$C$29,2,1)</f>
        <v>2</v>
      </c>
    </row>
    <row r="1834" spans="1:9" x14ac:dyDescent="0.2">
      <c r="A1834" s="6">
        <v>9</v>
      </c>
      <c r="B1834" s="4">
        <v>13</v>
      </c>
      <c r="C1834" s="4" t="s">
        <v>740</v>
      </c>
      <c r="D1834" s="5" t="s">
        <v>19</v>
      </c>
      <c r="E1834" s="3" t="str">
        <f>INDEX('Player Data'!A:D,MATCH(D1834,'Player Data'!A:A,0),3)</f>
        <v>LAD</v>
      </c>
      <c r="F1834" s="3" t="str">
        <f>INDEX('Player Data'!A:D,MATCH('Draft Data'!D1834,'Player Data'!A:A,0),4)</f>
        <v>OF/1B</v>
      </c>
      <c r="G1834" s="3">
        <f>INDEX('Player Data'!A:D,MATCH(D1834,'Player Data'!A:A,0),2)</f>
        <v>12</v>
      </c>
      <c r="H1834" s="3">
        <f t="shared" si="28"/>
        <v>1</v>
      </c>
      <c r="I1834" s="3">
        <f>VLOOKUP(B1834,Reference!$B$4:$C$29,2,1)</f>
        <v>2</v>
      </c>
    </row>
    <row r="1835" spans="1:9" x14ac:dyDescent="0.2">
      <c r="A1835" s="6">
        <v>9</v>
      </c>
      <c r="B1835" s="4">
        <v>14</v>
      </c>
      <c r="C1835" s="4" t="s">
        <v>12</v>
      </c>
      <c r="D1835" s="5" t="s">
        <v>25</v>
      </c>
      <c r="E1835" s="3" t="str">
        <f>INDEX('Player Data'!A:D,MATCH(D1835,'Player Data'!A:A,0),3)</f>
        <v>NYM</v>
      </c>
      <c r="F1835" s="3" t="str">
        <f>INDEX('Player Data'!A:D,MATCH('Draft Data'!D1835,'Player Data'!A:A,0),4)</f>
        <v>SS</v>
      </c>
      <c r="G1835" s="3">
        <f>INDEX('Player Data'!A:D,MATCH(D1835,'Player Data'!A:A,0),2)</f>
        <v>15</v>
      </c>
      <c r="H1835" s="3">
        <f t="shared" si="28"/>
        <v>-1</v>
      </c>
      <c r="I1835" s="3">
        <f>VLOOKUP(B1835,Reference!$B$4:$C$29,2,1)</f>
        <v>2</v>
      </c>
    </row>
    <row r="1836" spans="1:9" x14ac:dyDescent="0.2">
      <c r="A1836" s="6">
        <v>9</v>
      </c>
      <c r="B1836" s="4">
        <v>15</v>
      </c>
      <c r="C1836" s="4" t="s">
        <v>739</v>
      </c>
      <c r="D1836" s="5" t="s">
        <v>22</v>
      </c>
      <c r="E1836" s="3" t="str">
        <f>INDEX('Player Data'!A:D,MATCH(D1836,'Player Data'!A:A,0),3)</f>
        <v>ATL</v>
      </c>
      <c r="F1836" s="3" t="str">
        <f>INDEX('Player Data'!A:D,MATCH('Draft Data'!D1836,'Player Data'!A:A,0),4)</f>
        <v>1B</v>
      </c>
      <c r="G1836" s="3">
        <f>INDEX('Player Data'!A:D,MATCH(D1836,'Player Data'!A:A,0),2)</f>
        <v>13</v>
      </c>
      <c r="H1836" s="3">
        <f t="shared" si="28"/>
        <v>2</v>
      </c>
      <c r="I1836" s="3">
        <f>VLOOKUP(B1836,Reference!$B$4:$C$29,2,1)</f>
        <v>2</v>
      </c>
    </row>
    <row r="1837" spans="1:9" x14ac:dyDescent="0.2">
      <c r="A1837" s="6">
        <v>9</v>
      </c>
      <c r="B1837" s="4">
        <v>16</v>
      </c>
      <c r="C1837" s="4" t="s">
        <v>8</v>
      </c>
      <c r="D1837" s="5" t="s">
        <v>23</v>
      </c>
      <c r="E1837" s="3" t="str">
        <f>INDEX('Player Data'!A:D,MATCH(D1837,'Player Data'!A:A,0),3)</f>
        <v>PHI</v>
      </c>
      <c r="F1837" s="3" t="str">
        <f>INDEX('Player Data'!A:D,MATCH('Draft Data'!D1837,'Player Data'!A:A,0),4)</f>
        <v>OF</v>
      </c>
      <c r="G1837" s="3">
        <f>INDEX('Player Data'!A:D,MATCH(D1837,'Player Data'!A:A,0),2)</f>
        <v>16</v>
      </c>
      <c r="H1837" s="3">
        <f t="shared" si="28"/>
        <v>0</v>
      </c>
      <c r="I1837" s="3">
        <f>VLOOKUP(B1837,Reference!$B$4:$C$29,2,1)</f>
        <v>2</v>
      </c>
    </row>
    <row r="1838" spans="1:9" x14ac:dyDescent="0.2">
      <c r="A1838" s="6">
        <v>9</v>
      </c>
      <c r="B1838" s="4">
        <v>17</v>
      </c>
      <c r="C1838" s="4" t="s">
        <v>6</v>
      </c>
      <c r="D1838" s="5" t="s">
        <v>21</v>
      </c>
      <c r="E1838" s="3" t="str">
        <f>INDEX('Player Data'!A:D,MATCH(D1838,'Player Data'!A:A,0),3)</f>
        <v>MIL</v>
      </c>
      <c r="F1838" s="3" t="str">
        <f>INDEX('Player Data'!A:D,MATCH('Draft Data'!D1838,'Player Data'!A:A,0),4)</f>
        <v>OF</v>
      </c>
      <c r="G1838" s="3">
        <f>INDEX('Player Data'!A:D,MATCH(D1838,'Player Data'!A:A,0),2)</f>
        <v>14</v>
      </c>
      <c r="H1838" s="3">
        <f t="shared" si="28"/>
        <v>3</v>
      </c>
      <c r="I1838" s="3">
        <f>VLOOKUP(B1838,Reference!$B$4:$C$29,2,1)</f>
        <v>2</v>
      </c>
    </row>
    <row r="1839" spans="1:9" x14ac:dyDescent="0.2">
      <c r="A1839" s="6">
        <v>9</v>
      </c>
      <c r="B1839" s="4">
        <v>18</v>
      </c>
      <c r="C1839" s="4" t="s">
        <v>738</v>
      </c>
      <c r="D1839" s="5" t="s">
        <v>41</v>
      </c>
      <c r="E1839" s="3" t="str">
        <f>INDEX('Player Data'!A:D,MATCH(D1839,'Player Data'!A:A,0),3)</f>
        <v>NYY</v>
      </c>
      <c r="F1839" s="3" t="str">
        <f>INDEX('Player Data'!A:D,MATCH('Draft Data'!D1839,'Player Data'!A:A,0),4)</f>
        <v>2B/1B/3B</v>
      </c>
      <c r="G1839" s="3">
        <f>INDEX('Player Data'!A:D,MATCH(D1839,'Player Data'!A:A,0),2)</f>
        <v>35</v>
      </c>
      <c r="H1839" s="3">
        <f t="shared" si="28"/>
        <v>-17</v>
      </c>
      <c r="I1839" s="3">
        <f>VLOOKUP(B1839,Reference!$B$4:$C$29,2,1)</f>
        <v>2</v>
      </c>
    </row>
    <row r="1840" spans="1:9" x14ac:dyDescent="0.2">
      <c r="A1840" s="6">
        <v>9</v>
      </c>
      <c r="B1840" s="4">
        <v>19</v>
      </c>
      <c r="C1840" s="4" t="s">
        <v>737</v>
      </c>
      <c r="D1840" s="5" t="s">
        <v>46</v>
      </c>
      <c r="E1840" s="3" t="str">
        <f>INDEX('Player Data'!A:D,MATCH(D1840,'Player Data'!A:A,0),3)</f>
        <v>LAA</v>
      </c>
      <c r="F1840" s="3" t="str">
        <f>INDEX('Player Data'!A:D,MATCH('Draft Data'!D1840,'Player Data'!A:A,0),4)</f>
        <v>3B</v>
      </c>
      <c r="G1840" s="3">
        <f>INDEX('Player Data'!A:D,MATCH(D1840,'Player Data'!A:A,0),2)</f>
        <v>34</v>
      </c>
      <c r="H1840" s="3">
        <f t="shared" si="28"/>
        <v>-15</v>
      </c>
      <c r="I1840" s="3">
        <f>VLOOKUP(B1840,Reference!$B$4:$C$29,2,1)</f>
        <v>2</v>
      </c>
    </row>
    <row r="1841" spans="1:9" x14ac:dyDescent="0.2">
      <c r="A1841" s="6">
        <v>9</v>
      </c>
      <c r="B1841" s="4">
        <v>20</v>
      </c>
      <c r="C1841" s="4" t="s">
        <v>736</v>
      </c>
      <c r="D1841" s="5" t="s">
        <v>27</v>
      </c>
      <c r="E1841" s="3" t="str">
        <f>INDEX('Player Data'!A:D,MATCH(D1841,'Player Data'!A:A,0),3)</f>
        <v>SD</v>
      </c>
      <c r="F1841" s="3" t="str">
        <f>INDEX('Player Data'!A:D,MATCH('Draft Data'!D1841,'Player Data'!A:A,0),4)</f>
        <v>3B</v>
      </c>
      <c r="G1841" s="3">
        <f>INDEX('Player Data'!A:D,MATCH(D1841,'Player Data'!A:A,0),2)</f>
        <v>18</v>
      </c>
      <c r="H1841" s="3">
        <f t="shared" si="28"/>
        <v>2</v>
      </c>
      <c r="I1841" s="3">
        <f>VLOOKUP(B1841,Reference!$B$4:$C$29,2,1)</f>
        <v>2</v>
      </c>
    </row>
    <row r="1842" spans="1:9" x14ac:dyDescent="0.2">
      <c r="A1842" s="6">
        <v>9</v>
      </c>
      <c r="B1842" s="4">
        <v>21</v>
      </c>
      <c r="C1842" s="4" t="s">
        <v>736</v>
      </c>
      <c r="D1842" s="5" t="s">
        <v>30</v>
      </c>
      <c r="E1842" s="3" t="str">
        <f>INDEX('Player Data'!A:D,MATCH(D1842,'Player Data'!A:A,0),3)</f>
        <v>SD</v>
      </c>
      <c r="F1842" s="3" t="str">
        <f>INDEX('Player Data'!A:D,MATCH('Draft Data'!D1842,'Player Data'!A:A,0),4)</f>
        <v>SP</v>
      </c>
      <c r="G1842" s="3">
        <f>INDEX('Player Data'!A:D,MATCH(D1842,'Player Data'!A:A,0),2)</f>
        <v>19</v>
      </c>
      <c r="H1842" s="3">
        <f t="shared" si="28"/>
        <v>2</v>
      </c>
      <c r="I1842" s="3">
        <f>VLOOKUP(B1842,Reference!$B$4:$C$29,2,1)</f>
        <v>3</v>
      </c>
    </row>
    <row r="1843" spans="1:9" x14ac:dyDescent="0.2">
      <c r="A1843" s="6">
        <v>9</v>
      </c>
      <c r="B1843" s="4">
        <v>22</v>
      </c>
      <c r="C1843" s="4" t="s">
        <v>737</v>
      </c>
      <c r="D1843" s="5" t="s">
        <v>29</v>
      </c>
      <c r="E1843" s="3" t="str">
        <f>INDEX('Player Data'!A:D,MATCH(D1843,'Player Data'!A:A,0),3)</f>
        <v>BOS</v>
      </c>
      <c r="F1843" s="3" t="str">
        <f>INDEX('Player Data'!A:D,MATCH('Draft Data'!D1843,'Player Data'!A:A,0),4)</f>
        <v>SS</v>
      </c>
      <c r="G1843" s="3">
        <f>INDEX('Player Data'!A:D,MATCH(D1843,'Player Data'!A:A,0),2)</f>
        <v>20</v>
      </c>
      <c r="H1843" s="3">
        <f t="shared" si="28"/>
        <v>2</v>
      </c>
      <c r="I1843" s="3">
        <f>VLOOKUP(B1843,Reference!$B$4:$C$29,2,1)</f>
        <v>3</v>
      </c>
    </row>
    <row r="1844" spans="1:9" x14ac:dyDescent="0.2">
      <c r="A1844" s="6">
        <v>9</v>
      </c>
      <c r="B1844" s="4">
        <v>23</v>
      </c>
      <c r="C1844" s="4" t="s">
        <v>738</v>
      </c>
      <c r="D1844" s="5" t="s">
        <v>31</v>
      </c>
      <c r="E1844" s="3" t="str">
        <f>INDEX('Player Data'!A:D,MATCH(D1844,'Player Data'!A:A,0),3)</f>
        <v>LAD</v>
      </c>
      <c r="F1844" s="3" t="str">
        <f>INDEX('Player Data'!A:D,MATCH('Draft Data'!D1844,'Player Data'!A:A,0),4)</f>
        <v>SP</v>
      </c>
      <c r="G1844" s="3">
        <f>INDEX('Player Data'!A:D,MATCH(D1844,'Player Data'!A:A,0),2)</f>
        <v>21</v>
      </c>
      <c r="H1844" s="3">
        <f t="shared" si="28"/>
        <v>2</v>
      </c>
      <c r="I1844" s="3">
        <f>VLOOKUP(B1844,Reference!$B$4:$C$29,2,1)</f>
        <v>3</v>
      </c>
    </row>
    <row r="1845" spans="1:9" x14ac:dyDescent="0.2">
      <c r="A1845" s="6">
        <v>9</v>
      </c>
      <c r="B1845" s="4">
        <v>24</v>
      </c>
      <c r="C1845" s="4" t="s">
        <v>6</v>
      </c>
      <c r="D1845" s="5" t="s">
        <v>35</v>
      </c>
      <c r="E1845" s="3" t="str">
        <f>INDEX('Player Data'!A:D,MATCH(D1845,'Player Data'!A:A,0),3)</f>
        <v>TOR</v>
      </c>
      <c r="F1845" s="3" t="str">
        <f>INDEX('Player Data'!A:D,MATCH('Draft Data'!D1845,'Player Data'!A:A,0),4)</f>
        <v>SS</v>
      </c>
      <c r="G1845" s="3">
        <f>INDEX('Player Data'!A:D,MATCH(D1845,'Player Data'!A:A,0),2)</f>
        <v>28</v>
      </c>
      <c r="H1845" s="3">
        <f t="shared" si="28"/>
        <v>-4</v>
      </c>
      <c r="I1845" s="3">
        <f>VLOOKUP(B1845,Reference!$B$4:$C$29,2,1)</f>
        <v>3</v>
      </c>
    </row>
    <row r="1846" spans="1:9" x14ac:dyDescent="0.2">
      <c r="A1846" s="6">
        <v>9</v>
      </c>
      <c r="B1846" s="4">
        <v>25</v>
      </c>
      <c r="C1846" s="4" t="s">
        <v>8</v>
      </c>
      <c r="D1846" s="5" t="s">
        <v>37</v>
      </c>
      <c r="E1846" s="3" t="str">
        <f>INDEX('Player Data'!A:D,MATCH(D1846,'Player Data'!A:A,0),3)</f>
        <v>CWS</v>
      </c>
      <c r="F1846" s="3" t="str">
        <f>INDEX('Player Data'!A:D,MATCH('Draft Data'!D1846,'Player Data'!A:A,0),4)</f>
        <v>SP</v>
      </c>
      <c r="G1846" s="3">
        <f>INDEX('Player Data'!A:D,MATCH(D1846,'Player Data'!A:A,0),2)</f>
        <v>27</v>
      </c>
      <c r="H1846" s="3">
        <f t="shared" si="28"/>
        <v>-2</v>
      </c>
      <c r="I1846" s="3">
        <f>VLOOKUP(B1846,Reference!$B$4:$C$29,2,1)</f>
        <v>3</v>
      </c>
    </row>
    <row r="1847" spans="1:9" x14ac:dyDescent="0.2">
      <c r="A1847" s="6">
        <v>9</v>
      </c>
      <c r="B1847" s="4">
        <v>26</v>
      </c>
      <c r="C1847" s="4" t="s">
        <v>739</v>
      </c>
      <c r="D1847" s="5" t="s">
        <v>38</v>
      </c>
      <c r="E1847" s="3" t="str">
        <f>INDEX('Player Data'!A:D,MATCH(D1847,'Player Data'!A:A,0),3)</f>
        <v>HOU</v>
      </c>
      <c r="F1847" s="3" t="str">
        <f>INDEX('Player Data'!A:D,MATCH('Draft Data'!D1847,'Player Data'!A:A,0),4)</f>
        <v>3B</v>
      </c>
      <c r="G1847" s="3">
        <f>INDEX('Player Data'!A:D,MATCH(D1847,'Player Data'!A:A,0),2)</f>
        <v>30</v>
      </c>
      <c r="H1847" s="3">
        <f t="shared" si="28"/>
        <v>-4</v>
      </c>
      <c r="I1847" s="3">
        <f>VLOOKUP(B1847,Reference!$B$4:$C$29,2,1)</f>
        <v>3</v>
      </c>
    </row>
    <row r="1848" spans="1:9" x14ac:dyDescent="0.2">
      <c r="A1848" s="6">
        <v>9</v>
      </c>
      <c r="B1848" s="4">
        <v>27</v>
      </c>
      <c r="C1848" s="4" t="s">
        <v>12</v>
      </c>
      <c r="D1848" s="5" t="s">
        <v>28</v>
      </c>
      <c r="E1848" s="3" t="str">
        <f>INDEX('Player Data'!A:D,MATCH(D1848,'Player Data'!A:A,0),3)</f>
        <v>LAD</v>
      </c>
      <c r="F1848" s="3" t="str">
        <f>INDEX('Player Data'!A:D,MATCH('Draft Data'!D1848,'Player Data'!A:A,0),4)</f>
        <v>SS</v>
      </c>
      <c r="G1848" s="3">
        <f>INDEX('Player Data'!A:D,MATCH(D1848,'Player Data'!A:A,0),2)</f>
        <v>22</v>
      </c>
      <c r="H1848" s="3">
        <f t="shared" si="28"/>
        <v>5</v>
      </c>
      <c r="I1848" s="3">
        <f>VLOOKUP(B1848,Reference!$B$4:$C$29,2,1)</f>
        <v>3</v>
      </c>
    </row>
    <row r="1849" spans="1:9" x14ac:dyDescent="0.2">
      <c r="A1849" s="6">
        <v>9</v>
      </c>
      <c r="B1849" s="4">
        <v>28</v>
      </c>
      <c r="C1849" s="4" t="s">
        <v>740</v>
      </c>
      <c r="D1849" s="5" t="s">
        <v>33</v>
      </c>
      <c r="E1849" s="3" t="str">
        <f>INDEX('Player Data'!A:D,MATCH(D1849,'Player Data'!A:A,0),3)</f>
        <v>CWS</v>
      </c>
      <c r="F1849" s="3" t="str">
        <f>INDEX('Player Data'!A:D,MATCH('Draft Data'!D1849,'Player Data'!A:A,0),4)</f>
        <v>OF</v>
      </c>
      <c r="G1849" s="3">
        <f>INDEX('Player Data'!A:D,MATCH(D1849,'Player Data'!A:A,0),2)</f>
        <v>24</v>
      </c>
      <c r="H1849" s="3">
        <f t="shared" si="28"/>
        <v>4</v>
      </c>
      <c r="I1849" s="3">
        <f>VLOOKUP(B1849,Reference!$B$4:$C$29,2,1)</f>
        <v>3</v>
      </c>
    </row>
    <row r="1850" spans="1:9" x14ac:dyDescent="0.2">
      <c r="A1850" s="6">
        <v>9</v>
      </c>
      <c r="B1850" s="4">
        <v>29</v>
      </c>
      <c r="C1850" s="4" t="s">
        <v>741</v>
      </c>
      <c r="D1850" s="5" t="s">
        <v>40</v>
      </c>
      <c r="E1850" s="3" t="str">
        <f>INDEX('Player Data'!A:D,MATCH(D1850,'Player Data'!A:A,0),3)</f>
        <v>BOS</v>
      </c>
      <c r="F1850" s="3" t="str">
        <f>INDEX('Player Data'!A:D,MATCH('Draft Data'!D1850,'Player Data'!A:A,0),4)</f>
        <v>3B</v>
      </c>
      <c r="G1850" s="3">
        <f>INDEX('Player Data'!A:D,MATCH(D1850,'Player Data'!A:A,0),2)</f>
        <v>31</v>
      </c>
      <c r="H1850" s="3">
        <f t="shared" si="28"/>
        <v>-2</v>
      </c>
      <c r="I1850" s="3">
        <f>VLOOKUP(B1850,Reference!$B$4:$C$29,2,1)</f>
        <v>3</v>
      </c>
    </row>
    <row r="1851" spans="1:9" x14ac:dyDescent="0.2">
      <c r="A1851" s="6">
        <v>9</v>
      </c>
      <c r="B1851" s="4">
        <v>30</v>
      </c>
      <c r="C1851" s="4" t="s">
        <v>18</v>
      </c>
      <c r="D1851" s="5" t="s">
        <v>36</v>
      </c>
      <c r="E1851" s="3" t="str">
        <f>INDEX('Player Data'!A:D,MATCH(D1851,'Player Data'!A:A,0),3)</f>
        <v>HOU</v>
      </c>
      <c r="F1851" s="3" t="str">
        <f>INDEX('Player Data'!A:D,MATCH('Draft Data'!D1851,'Player Data'!A:A,0),4)</f>
        <v>OF</v>
      </c>
      <c r="G1851" s="3">
        <f>INDEX('Player Data'!A:D,MATCH(D1851,'Player Data'!A:A,0),2)</f>
        <v>26</v>
      </c>
      <c r="H1851" s="3">
        <f t="shared" si="28"/>
        <v>4</v>
      </c>
      <c r="I1851" s="3">
        <f>VLOOKUP(B1851,Reference!$B$4:$C$29,2,1)</f>
        <v>3</v>
      </c>
    </row>
    <row r="1852" spans="1:9" x14ac:dyDescent="0.2">
      <c r="A1852" s="6">
        <v>9</v>
      </c>
      <c r="B1852" s="4">
        <v>31</v>
      </c>
      <c r="C1852" s="4" t="s">
        <v>18</v>
      </c>
      <c r="D1852" s="5" t="s">
        <v>34</v>
      </c>
      <c r="E1852" s="3" t="str">
        <f>INDEX('Player Data'!A:D,MATCH(D1852,'Player Data'!A:A,0),3)</f>
        <v>PHI</v>
      </c>
      <c r="F1852" s="3" t="str">
        <f>INDEX('Player Data'!A:D,MATCH('Draft Data'!D1852,'Player Data'!A:A,0),4)</f>
        <v>SP</v>
      </c>
      <c r="G1852" s="3">
        <f>INDEX('Player Data'!A:D,MATCH(D1852,'Player Data'!A:A,0),2)</f>
        <v>25</v>
      </c>
      <c r="H1852" s="3">
        <f t="shared" si="28"/>
        <v>6</v>
      </c>
      <c r="I1852" s="3">
        <f>VLOOKUP(B1852,Reference!$B$4:$C$29,2,1)</f>
        <v>4</v>
      </c>
    </row>
    <row r="1853" spans="1:9" x14ac:dyDescent="0.2">
      <c r="A1853" s="6">
        <v>9</v>
      </c>
      <c r="B1853" s="4">
        <v>32</v>
      </c>
      <c r="C1853" s="4" t="s">
        <v>741</v>
      </c>
      <c r="D1853" s="5" t="s">
        <v>43</v>
      </c>
      <c r="E1853" s="3" t="str">
        <f>INDEX('Player Data'!A:D,MATCH(D1853,'Player Data'!A:A,0),3)</f>
        <v>ATL</v>
      </c>
      <c r="F1853" s="3" t="str">
        <f>INDEX('Player Data'!A:D,MATCH('Draft Data'!D1853,'Player Data'!A:A,0),4)</f>
        <v>OF</v>
      </c>
      <c r="G1853" s="3">
        <f>INDEX('Player Data'!A:D,MATCH(D1853,'Player Data'!A:A,0),2)</f>
        <v>33</v>
      </c>
      <c r="H1853" s="3">
        <f t="shared" si="28"/>
        <v>-1</v>
      </c>
      <c r="I1853" s="3">
        <f>VLOOKUP(B1853,Reference!$B$4:$C$29,2,1)</f>
        <v>4</v>
      </c>
    </row>
    <row r="1854" spans="1:9" x14ac:dyDescent="0.2">
      <c r="A1854" s="6">
        <v>9</v>
      </c>
      <c r="B1854" s="4">
        <v>33</v>
      </c>
      <c r="C1854" s="4" t="s">
        <v>740</v>
      </c>
      <c r="D1854" s="5" t="s">
        <v>45</v>
      </c>
      <c r="E1854" s="3" t="str">
        <f>INDEX('Player Data'!A:D,MATCH(D1854,'Player Data'!A:A,0),3)</f>
        <v>STL</v>
      </c>
      <c r="F1854" s="3" t="str">
        <f>INDEX('Player Data'!A:D,MATCH('Draft Data'!D1854,'Player Data'!A:A,0),4)</f>
        <v>3B</v>
      </c>
      <c r="G1854" s="3">
        <f>INDEX('Player Data'!A:D,MATCH(D1854,'Player Data'!A:A,0),2)</f>
        <v>37</v>
      </c>
      <c r="H1854" s="3">
        <f t="shared" si="28"/>
        <v>-4</v>
      </c>
      <c r="I1854" s="3">
        <f>VLOOKUP(B1854,Reference!$B$4:$C$29,2,1)</f>
        <v>4</v>
      </c>
    </row>
    <row r="1855" spans="1:9" x14ac:dyDescent="0.2">
      <c r="A1855" s="6">
        <v>9</v>
      </c>
      <c r="B1855" s="4">
        <v>34</v>
      </c>
      <c r="C1855" s="4" t="s">
        <v>12</v>
      </c>
      <c r="D1855" s="5" t="s">
        <v>49</v>
      </c>
      <c r="E1855" s="3" t="str">
        <f>INDEX('Player Data'!A:D,MATCH(D1855,'Player Data'!A:A,0),3)</f>
        <v>ATL</v>
      </c>
      <c r="F1855" s="3" t="str">
        <f>INDEX('Player Data'!A:D,MATCH('Draft Data'!D1855,'Player Data'!A:A,0),4)</f>
        <v>2B</v>
      </c>
      <c r="G1855" s="3">
        <f>INDEX('Player Data'!A:D,MATCH(D1855,'Player Data'!A:A,0),2)</f>
        <v>38</v>
      </c>
      <c r="H1855" s="3">
        <f t="shared" si="28"/>
        <v>-4</v>
      </c>
      <c r="I1855" s="3">
        <f>VLOOKUP(B1855,Reference!$B$4:$C$29,2,1)</f>
        <v>4</v>
      </c>
    </row>
    <row r="1856" spans="1:9" x14ac:dyDescent="0.2">
      <c r="A1856" s="6">
        <v>9</v>
      </c>
      <c r="B1856" s="4">
        <v>35</v>
      </c>
      <c r="C1856" s="4" t="s">
        <v>739</v>
      </c>
      <c r="D1856" s="5" t="s">
        <v>32</v>
      </c>
      <c r="E1856" s="3" t="str">
        <f>INDEX('Player Data'!A:D,MATCH(D1856,'Player Data'!A:A,0),3)</f>
        <v>WSH</v>
      </c>
      <c r="F1856" s="3" t="str">
        <f>INDEX('Player Data'!A:D,MATCH('Draft Data'!D1856,'Player Data'!A:A,0),4)</f>
        <v>SP</v>
      </c>
      <c r="G1856" s="3">
        <f>INDEX('Player Data'!A:D,MATCH(D1856,'Player Data'!A:A,0),2)</f>
        <v>23</v>
      </c>
      <c r="H1856" s="3">
        <f t="shared" si="28"/>
        <v>12</v>
      </c>
      <c r="I1856" s="3">
        <f>VLOOKUP(B1856,Reference!$B$4:$C$29,2,1)</f>
        <v>4</v>
      </c>
    </row>
    <row r="1857" spans="1:9" x14ac:dyDescent="0.2">
      <c r="A1857" s="6">
        <v>9</v>
      </c>
      <c r="B1857" s="4">
        <v>36</v>
      </c>
      <c r="C1857" s="4" t="s">
        <v>8</v>
      </c>
      <c r="D1857" s="5" t="s">
        <v>44</v>
      </c>
      <c r="E1857" s="3" t="str">
        <f>INDEX('Player Data'!A:D,MATCH(D1857,'Player Data'!A:A,0),3)</f>
        <v>CIN</v>
      </c>
      <c r="F1857" s="3" t="str">
        <f>INDEX('Player Data'!A:D,MATCH('Draft Data'!D1857,'Player Data'!A:A,0),4)</f>
        <v>SP</v>
      </c>
      <c r="G1857" s="3">
        <f>INDEX('Player Data'!A:D,MATCH(D1857,'Player Data'!A:A,0),2)</f>
        <v>36</v>
      </c>
      <c r="H1857" s="3">
        <f t="shared" si="28"/>
        <v>0</v>
      </c>
      <c r="I1857" s="3">
        <f>VLOOKUP(B1857,Reference!$B$4:$C$29,2,1)</f>
        <v>4</v>
      </c>
    </row>
    <row r="1858" spans="1:9" x14ac:dyDescent="0.2">
      <c r="A1858" s="6">
        <v>9</v>
      </c>
      <c r="B1858" s="4">
        <v>37</v>
      </c>
      <c r="C1858" s="4" t="s">
        <v>6</v>
      </c>
      <c r="D1858" s="5" t="s">
        <v>48</v>
      </c>
      <c r="E1858" s="3" t="str">
        <f>INDEX('Player Data'!A:D,MATCH(D1858,'Player Data'!A:A,0),3)</f>
        <v>CWS</v>
      </c>
      <c r="F1858" s="3" t="str">
        <f>INDEX('Player Data'!A:D,MATCH('Draft Data'!D1858,'Player Data'!A:A,0),4)</f>
        <v>OF</v>
      </c>
      <c r="G1858" s="3">
        <f>INDEX('Player Data'!A:D,MATCH(D1858,'Player Data'!A:A,0),2)</f>
        <v>39</v>
      </c>
      <c r="H1858" s="3">
        <f t="shared" si="28"/>
        <v>-2</v>
      </c>
      <c r="I1858" s="3">
        <f>VLOOKUP(B1858,Reference!$B$4:$C$29,2,1)</f>
        <v>4</v>
      </c>
    </row>
    <row r="1859" spans="1:9" x14ac:dyDescent="0.2">
      <c r="A1859" s="6">
        <v>9</v>
      </c>
      <c r="B1859" s="4">
        <v>38</v>
      </c>
      <c r="C1859" s="4" t="s">
        <v>738</v>
      </c>
      <c r="D1859" s="5" t="s">
        <v>51</v>
      </c>
      <c r="E1859" s="3" t="str">
        <f>INDEX('Player Data'!A:D,MATCH(D1859,'Player Data'!A:A,0),3)</f>
        <v>TOR</v>
      </c>
      <c r="F1859" s="3" t="str">
        <f>INDEX('Player Data'!A:D,MATCH('Draft Data'!D1859,'Player Data'!A:A,0),4)</f>
        <v>OF</v>
      </c>
      <c r="G1859" s="3">
        <f>INDEX('Player Data'!A:D,MATCH(D1859,'Player Data'!A:A,0),2)</f>
        <v>42</v>
      </c>
      <c r="H1859" s="3">
        <f t="shared" ref="H1859:H1922" si="29">B1859-G1859</f>
        <v>-4</v>
      </c>
      <c r="I1859" s="3">
        <f>VLOOKUP(B1859,Reference!$B$4:$C$29,2,1)</f>
        <v>4</v>
      </c>
    </row>
    <row r="1860" spans="1:9" x14ac:dyDescent="0.2">
      <c r="A1860" s="6">
        <v>9</v>
      </c>
      <c r="B1860" s="4">
        <v>39</v>
      </c>
      <c r="C1860" s="4" t="s">
        <v>737</v>
      </c>
      <c r="D1860" s="5" t="s">
        <v>39</v>
      </c>
      <c r="E1860" s="3" t="str">
        <f>INDEX('Player Data'!A:D,MATCH(D1860,'Player Data'!A:A,0),3)</f>
        <v>STL</v>
      </c>
      <c r="F1860" s="3" t="str">
        <f>INDEX('Player Data'!A:D,MATCH('Draft Data'!D1860,'Player Data'!A:A,0),4)</f>
        <v>SP</v>
      </c>
      <c r="G1860" s="3">
        <f>INDEX('Player Data'!A:D,MATCH(D1860,'Player Data'!A:A,0),2)</f>
        <v>29</v>
      </c>
      <c r="H1860" s="3">
        <f t="shared" si="29"/>
        <v>10</v>
      </c>
      <c r="I1860" s="3">
        <f>VLOOKUP(B1860,Reference!$B$4:$C$29,2,1)</f>
        <v>4</v>
      </c>
    </row>
    <row r="1861" spans="1:9" x14ac:dyDescent="0.2">
      <c r="A1861" s="6">
        <v>9</v>
      </c>
      <c r="B1861" s="4">
        <v>40</v>
      </c>
      <c r="C1861" s="4" t="s">
        <v>736</v>
      </c>
      <c r="D1861" s="5" t="s">
        <v>59</v>
      </c>
      <c r="E1861" s="3" t="str">
        <f>INDEX('Player Data'!A:D,MATCH(D1861,'Player Data'!A:A,0),3)</f>
        <v>CWS</v>
      </c>
      <c r="F1861" s="3" t="str">
        <f>INDEX('Player Data'!A:D,MATCH('Draft Data'!D1861,'Player Data'!A:A,0),4)</f>
        <v>1B</v>
      </c>
      <c r="G1861" s="3">
        <f>INDEX('Player Data'!A:D,MATCH(D1861,'Player Data'!A:A,0),2)</f>
        <v>46</v>
      </c>
      <c r="H1861" s="3">
        <f t="shared" si="29"/>
        <v>-6</v>
      </c>
      <c r="I1861" s="3">
        <f>VLOOKUP(B1861,Reference!$B$4:$C$29,2,1)</f>
        <v>4</v>
      </c>
    </row>
    <row r="1862" spans="1:9" x14ac:dyDescent="0.2">
      <c r="A1862" s="6">
        <v>9</v>
      </c>
      <c r="B1862" s="4">
        <v>41</v>
      </c>
      <c r="C1862" s="4" t="s">
        <v>736</v>
      </c>
      <c r="D1862" s="5" t="s">
        <v>47</v>
      </c>
      <c r="E1862" s="3" t="str">
        <f>INDEX('Player Data'!A:D,MATCH(D1862,'Player Data'!A:A,0),3)</f>
        <v>KC</v>
      </c>
      <c r="F1862" s="3" t="str">
        <f>INDEX('Player Data'!A:D,MATCH('Draft Data'!D1862,'Player Data'!A:A,0),4)</f>
        <v>SS</v>
      </c>
      <c r="G1862" s="3">
        <f>INDEX('Player Data'!A:D,MATCH(D1862,'Player Data'!A:A,0),2)</f>
        <v>41</v>
      </c>
      <c r="H1862" s="3">
        <f t="shared" si="29"/>
        <v>0</v>
      </c>
      <c r="I1862" s="3">
        <f>VLOOKUP(B1862,Reference!$B$4:$C$29,2,1)</f>
        <v>5</v>
      </c>
    </row>
    <row r="1863" spans="1:9" x14ac:dyDescent="0.2">
      <c r="A1863" s="6">
        <v>9</v>
      </c>
      <c r="B1863" s="4">
        <v>42</v>
      </c>
      <c r="C1863" s="4" t="s">
        <v>737</v>
      </c>
      <c r="D1863" s="5" t="s">
        <v>55</v>
      </c>
      <c r="E1863" s="3" t="str">
        <f>INDEX('Player Data'!A:D,MATCH(D1863,'Player Data'!A:A,0),3)</f>
        <v>NYM</v>
      </c>
      <c r="F1863" s="3" t="str">
        <f>INDEX('Player Data'!A:D,MATCH('Draft Data'!D1863,'Player Data'!A:A,0),4)</f>
        <v>1B</v>
      </c>
      <c r="G1863" s="3">
        <f>INDEX('Player Data'!A:D,MATCH(D1863,'Player Data'!A:A,0),2)</f>
        <v>47</v>
      </c>
      <c r="H1863" s="3">
        <f t="shared" si="29"/>
        <v>-5</v>
      </c>
      <c r="I1863" s="3">
        <f>VLOOKUP(B1863,Reference!$B$4:$C$29,2,1)</f>
        <v>5</v>
      </c>
    </row>
    <row r="1864" spans="1:9" x14ac:dyDescent="0.2">
      <c r="A1864" s="6">
        <v>9</v>
      </c>
      <c r="B1864" s="4">
        <v>43</v>
      </c>
      <c r="C1864" s="4" t="s">
        <v>738</v>
      </c>
      <c r="D1864" s="5" t="s">
        <v>58</v>
      </c>
      <c r="E1864" s="3" t="str">
        <f>INDEX('Player Data'!A:D,MATCH(D1864,'Player Data'!A:A,0),3)</f>
        <v>NYY</v>
      </c>
      <c r="F1864" s="3" t="str">
        <f>INDEX('Player Data'!A:D,MATCH('Draft Data'!D1864,'Player Data'!A:A,0),4)</f>
        <v>OF</v>
      </c>
      <c r="G1864" s="3">
        <f>INDEX('Player Data'!A:D,MATCH(D1864,'Player Data'!A:A,0),2)</f>
        <v>50</v>
      </c>
      <c r="H1864" s="3">
        <f t="shared" si="29"/>
        <v>-7</v>
      </c>
      <c r="I1864" s="3">
        <f>VLOOKUP(B1864,Reference!$B$4:$C$29,2,1)</f>
        <v>5</v>
      </c>
    </row>
    <row r="1865" spans="1:9" x14ac:dyDescent="0.2">
      <c r="A1865" s="6">
        <v>9</v>
      </c>
      <c r="B1865" s="4">
        <v>44</v>
      </c>
      <c r="C1865" s="4" t="s">
        <v>6</v>
      </c>
      <c r="D1865" s="5" t="s">
        <v>54</v>
      </c>
      <c r="E1865" s="3" t="str">
        <f>INDEX('Player Data'!A:D,MATCH(D1865,'Player Data'!A:A,0),3)</f>
        <v>MIA</v>
      </c>
      <c r="F1865" s="3" t="str">
        <f>INDEX('Player Data'!A:D,MATCH('Draft Data'!D1865,'Player Data'!A:A,0),4)</f>
        <v>OF</v>
      </c>
      <c r="G1865" s="3">
        <f>INDEX('Player Data'!A:D,MATCH(D1865,'Player Data'!A:A,0),2)</f>
        <v>44</v>
      </c>
      <c r="H1865" s="3">
        <f t="shared" si="29"/>
        <v>0</v>
      </c>
      <c r="I1865" s="3">
        <f>VLOOKUP(B1865,Reference!$B$4:$C$29,2,1)</f>
        <v>5</v>
      </c>
    </row>
    <row r="1866" spans="1:9" x14ac:dyDescent="0.2">
      <c r="A1866" s="6">
        <v>9</v>
      </c>
      <c r="B1866" s="4">
        <v>45</v>
      </c>
      <c r="C1866" s="4" t="s">
        <v>8</v>
      </c>
      <c r="D1866" s="5" t="s">
        <v>50</v>
      </c>
      <c r="E1866" s="3" t="str">
        <f>INDEX('Player Data'!A:D,MATCH(D1866,'Player Data'!A:A,0),3)</f>
        <v>LAD</v>
      </c>
      <c r="F1866" s="3" t="str">
        <f>INDEX('Player Data'!A:D,MATCH('Draft Data'!D1866,'Player Data'!A:A,0),4)</f>
        <v>SP</v>
      </c>
      <c r="G1866" s="3">
        <f>INDEX('Player Data'!A:D,MATCH(D1866,'Player Data'!A:A,0),2)</f>
        <v>40</v>
      </c>
      <c r="H1866" s="3">
        <f t="shared" si="29"/>
        <v>5</v>
      </c>
      <c r="I1866" s="3">
        <f>VLOOKUP(B1866,Reference!$B$4:$C$29,2,1)</f>
        <v>5</v>
      </c>
    </row>
    <row r="1867" spans="1:9" x14ac:dyDescent="0.2">
      <c r="A1867" s="6">
        <v>9</v>
      </c>
      <c r="B1867" s="4">
        <v>46</v>
      </c>
      <c r="C1867" s="4" t="s">
        <v>739</v>
      </c>
      <c r="D1867" s="5" t="s">
        <v>52</v>
      </c>
      <c r="E1867" s="3" t="str">
        <f>INDEX('Player Data'!A:D,MATCH(D1867,'Player Data'!A:A,0),3)</f>
        <v>KC</v>
      </c>
      <c r="F1867" s="3" t="str">
        <f>INDEX('Player Data'!A:D,MATCH('Draft Data'!D1867,'Player Data'!A:A,0),4)</f>
        <v>OF/2B</v>
      </c>
      <c r="G1867" s="3">
        <f>INDEX('Player Data'!A:D,MATCH(D1867,'Player Data'!A:A,0),2)</f>
        <v>45</v>
      </c>
      <c r="H1867" s="3">
        <f t="shared" si="29"/>
        <v>1</v>
      </c>
      <c r="I1867" s="3">
        <f>VLOOKUP(B1867,Reference!$B$4:$C$29,2,1)</f>
        <v>5</v>
      </c>
    </row>
    <row r="1868" spans="1:9" x14ac:dyDescent="0.2">
      <c r="A1868" s="6">
        <v>9</v>
      </c>
      <c r="B1868" s="4">
        <v>47</v>
      </c>
      <c r="C1868" s="4" t="s">
        <v>12</v>
      </c>
      <c r="D1868" s="5" t="s">
        <v>42</v>
      </c>
      <c r="E1868" s="3" t="str">
        <f>INDEX('Player Data'!A:D,MATCH(D1868,'Player Data'!A:A,0),3)</f>
        <v>MIL</v>
      </c>
      <c r="F1868" s="3" t="str">
        <f>INDEX('Player Data'!A:D,MATCH('Draft Data'!D1868,'Player Data'!A:A,0),4)</f>
        <v>SP</v>
      </c>
      <c r="G1868" s="3">
        <f>INDEX('Player Data'!A:D,MATCH(D1868,'Player Data'!A:A,0),2)</f>
        <v>32</v>
      </c>
      <c r="H1868" s="3">
        <f t="shared" si="29"/>
        <v>15</v>
      </c>
      <c r="I1868" s="3">
        <f>VLOOKUP(B1868,Reference!$B$4:$C$29,2,1)</f>
        <v>5</v>
      </c>
    </row>
    <row r="1869" spans="1:9" x14ac:dyDescent="0.2">
      <c r="A1869" s="6">
        <v>9</v>
      </c>
      <c r="B1869" s="4">
        <v>48</v>
      </c>
      <c r="C1869" s="4" t="s">
        <v>740</v>
      </c>
      <c r="D1869" s="5" t="s">
        <v>53</v>
      </c>
      <c r="E1869" s="3" t="str">
        <f>INDEX('Player Data'!A:D,MATCH(D1869,'Player Data'!A:A,0),3)</f>
        <v>CWS</v>
      </c>
      <c r="F1869" s="3" t="str">
        <f>INDEX('Player Data'!A:D,MATCH('Draft Data'!D1869,'Player Data'!A:A,0),4)</f>
        <v>SS</v>
      </c>
      <c r="G1869" s="3">
        <f>INDEX('Player Data'!A:D,MATCH(D1869,'Player Data'!A:A,0),2)</f>
        <v>43</v>
      </c>
      <c r="H1869" s="3">
        <f t="shared" si="29"/>
        <v>5</v>
      </c>
      <c r="I1869" s="3">
        <f>VLOOKUP(B1869,Reference!$B$4:$C$29,2,1)</f>
        <v>5</v>
      </c>
    </row>
    <row r="1870" spans="1:9" x14ac:dyDescent="0.2">
      <c r="A1870" s="6">
        <v>9</v>
      </c>
      <c r="B1870" s="4">
        <v>49</v>
      </c>
      <c r="C1870" s="4" t="s">
        <v>741</v>
      </c>
      <c r="D1870" s="5" t="s">
        <v>56</v>
      </c>
      <c r="E1870" s="3" t="str">
        <f>INDEX('Player Data'!A:D,MATCH(D1870,'Player Data'!A:A,0),3)</f>
        <v>TOR</v>
      </c>
      <c r="F1870" s="3" t="str">
        <f>INDEX('Player Data'!A:D,MATCH('Draft Data'!D1870,'Player Data'!A:A,0),4)</f>
        <v>1B</v>
      </c>
      <c r="G1870" s="3">
        <f>INDEX('Player Data'!A:D,MATCH(D1870,'Player Data'!A:A,0),2)</f>
        <v>48</v>
      </c>
      <c r="H1870" s="3">
        <f t="shared" si="29"/>
        <v>1</v>
      </c>
      <c r="I1870" s="3">
        <f>VLOOKUP(B1870,Reference!$B$4:$C$29,2,1)</f>
        <v>5</v>
      </c>
    </row>
    <row r="1871" spans="1:9" x14ac:dyDescent="0.2">
      <c r="A1871" s="6">
        <v>9</v>
      </c>
      <c r="B1871" s="4">
        <v>50</v>
      </c>
      <c r="C1871" s="4" t="s">
        <v>18</v>
      </c>
      <c r="D1871" s="5" t="s">
        <v>57</v>
      </c>
      <c r="E1871" s="3" t="str">
        <f>INDEX('Player Data'!A:D,MATCH(D1871,'Player Data'!A:A,0),3)</f>
        <v>TB</v>
      </c>
      <c r="F1871" s="3" t="str">
        <f>INDEX('Player Data'!A:D,MATCH('Draft Data'!D1871,'Player Data'!A:A,0),4)</f>
        <v>SP</v>
      </c>
      <c r="G1871" s="3">
        <f>INDEX('Player Data'!A:D,MATCH(D1871,'Player Data'!A:A,0),2)</f>
        <v>49</v>
      </c>
      <c r="H1871" s="3">
        <f t="shared" si="29"/>
        <v>1</v>
      </c>
      <c r="I1871" s="3">
        <f>VLOOKUP(B1871,Reference!$B$4:$C$29,2,1)</f>
        <v>5</v>
      </c>
    </row>
    <row r="1872" spans="1:9" x14ac:dyDescent="0.2">
      <c r="A1872" s="6">
        <v>9</v>
      </c>
      <c r="B1872" s="4">
        <v>51</v>
      </c>
      <c r="C1872" s="4" t="s">
        <v>18</v>
      </c>
      <c r="D1872" s="5" t="s">
        <v>65</v>
      </c>
      <c r="E1872" s="3" t="str">
        <f>INDEX('Player Data'!A:D,MATCH(D1872,'Player Data'!A:A,0),3)</f>
        <v>NYY</v>
      </c>
      <c r="F1872" s="3" t="str">
        <f>INDEX('Player Data'!A:D,MATCH('Draft Data'!D1872,'Player Data'!A:A,0),4)</f>
        <v>SS</v>
      </c>
      <c r="G1872" s="3">
        <f>INDEX('Player Data'!A:D,MATCH(D1872,'Player Data'!A:A,0),2)</f>
        <v>56</v>
      </c>
      <c r="H1872" s="3">
        <f t="shared" si="29"/>
        <v>-5</v>
      </c>
      <c r="I1872" s="3">
        <f>VLOOKUP(B1872,Reference!$B$4:$C$29,2,1)</f>
        <v>6</v>
      </c>
    </row>
    <row r="1873" spans="1:9" x14ac:dyDescent="0.2">
      <c r="A1873" s="6">
        <v>9</v>
      </c>
      <c r="B1873" s="4">
        <v>52</v>
      </c>
      <c r="C1873" s="4" t="s">
        <v>741</v>
      </c>
      <c r="D1873" s="5" t="s">
        <v>67</v>
      </c>
      <c r="E1873" s="3" t="str">
        <f>INDEX('Player Data'!A:D,MATCH(D1873,'Player Data'!A:A,0),3)</f>
        <v>ARI</v>
      </c>
      <c r="F1873" s="3" t="str">
        <f>INDEX('Player Data'!A:D,MATCH('Draft Data'!D1873,'Player Data'!A:A,0),4)</f>
        <v>2B</v>
      </c>
      <c r="G1873" s="3">
        <f>INDEX('Player Data'!A:D,MATCH(D1873,'Player Data'!A:A,0),2)</f>
        <v>58</v>
      </c>
      <c r="H1873" s="3">
        <f t="shared" si="29"/>
        <v>-6</v>
      </c>
      <c r="I1873" s="3">
        <f>VLOOKUP(B1873,Reference!$B$4:$C$29,2,1)</f>
        <v>6</v>
      </c>
    </row>
    <row r="1874" spans="1:9" x14ac:dyDescent="0.2">
      <c r="A1874" s="6">
        <v>9</v>
      </c>
      <c r="B1874" s="4">
        <v>53</v>
      </c>
      <c r="C1874" s="4" t="s">
        <v>740</v>
      </c>
      <c r="D1874" s="5" t="s">
        <v>73</v>
      </c>
      <c r="E1874" s="3" t="str">
        <f>INDEX('Player Data'!A:D,MATCH(D1874,'Player Data'!A:A,0),3)</f>
        <v>TB</v>
      </c>
      <c r="F1874" s="3" t="str">
        <f>INDEX('Player Data'!A:D,MATCH('Draft Data'!D1874,'Player Data'!A:A,0),4)</f>
        <v>OF</v>
      </c>
      <c r="G1874" s="3">
        <f>INDEX('Player Data'!A:D,MATCH(D1874,'Player Data'!A:A,0),2)</f>
        <v>64</v>
      </c>
      <c r="H1874" s="3">
        <f t="shared" si="29"/>
        <v>-11</v>
      </c>
      <c r="I1874" s="3">
        <f>VLOOKUP(B1874,Reference!$B$4:$C$29,2,1)</f>
        <v>6</v>
      </c>
    </row>
    <row r="1875" spans="1:9" x14ac:dyDescent="0.2">
      <c r="A1875" s="6">
        <v>9</v>
      </c>
      <c r="B1875" s="4">
        <v>54</v>
      </c>
      <c r="C1875" s="4" t="s">
        <v>12</v>
      </c>
      <c r="D1875" s="5" t="s">
        <v>63</v>
      </c>
      <c r="E1875" s="3" t="str">
        <f>INDEX('Player Data'!A:D,MATCH(D1875,'Player Data'!A:A,0),3)</f>
        <v>SD</v>
      </c>
      <c r="F1875" s="3" t="str">
        <f>INDEX('Player Data'!A:D,MATCH('Draft Data'!D1875,'Player Data'!A:A,0),4)</f>
        <v>OF</v>
      </c>
      <c r="G1875" s="3">
        <f>INDEX('Player Data'!A:D,MATCH(D1875,'Player Data'!A:A,0),2)</f>
        <v>51</v>
      </c>
      <c r="H1875" s="3">
        <f t="shared" si="29"/>
        <v>3</v>
      </c>
      <c r="I1875" s="3">
        <f>VLOOKUP(B1875,Reference!$B$4:$C$29,2,1)</f>
        <v>6</v>
      </c>
    </row>
    <row r="1876" spans="1:9" x14ac:dyDescent="0.2">
      <c r="A1876" s="6">
        <v>9</v>
      </c>
      <c r="B1876" s="4">
        <v>55</v>
      </c>
      <c r="C1876" s="4" t="s">
        <v>739</v>
      </c>
      <c r="D1876" s="5" t="s">
        <v>64</v>
      </c>
      <c r="E1876" s="3" t="str">
        <f>INDEX('Player Data'!A:D,MATCH(D1876,'Player Data'!A:A,0),3)</f>
        <v>PHI</v>
      </c>
      <c r="F1876" s="3" t="str">
        <f>INDEX('Player Data'!A:D,MATCH('Draft Data'!D1876,'Player Data'!A:A,0),4)</f>
        <v>C</v>
      </c>
      <c r="G1876" s="3">
        <f>INDEX('Player Data'!A:D,MATCH(D1876,'Player Data'!A:A,0),2)</f>
        <v>54</v>
      </c>
      <c r="H1876" s="3">
        <f t="shared" si="29"/>
        <v>1</v>
      </c>
      <c r="I1876" s="3">
        <f>VLOOKUP(B1876,Reference!$B$4:$C$29,2,1)</f>
        <v>6</v>
      </c>
    </row>
    <row r="1877" spans="1:9" x14ac:dyDescent="0.2">
      <c r="A1877" s="6">
        <v>9</v>
      </c>
      <c r="B1877" s="4">
        <v>56</v>
      </c>
      <c r="C1877" s="4" t="s">
        <v>8</v>
      </c>
      <c r="D1877" s="5" t="s">
        <v>62</v>
      </c>
      <c r="E1877" s="3" t="str">
        <f>INDEX('Player Data'!A:D,MATCH(D1877,'Player Data'!A:A,0),3)</f>
        <v>MIN</v>
      </c>
      <c r="F1877" s="3" t="str">
        <f>INDEX('Player Data'!A:D,MATCH('Draft Data'!D1877,'Player Data'!A:A,0),4)</f>
        <v>SP</v>
      </c>
      <c r="G1877" s="3">
        <f>INDEX('Player Data'!A:D,MATCH(D1877,'Player Data'!A:A,0),2)</f>
        <v>52</v>
      </c>
      <c r="H1877" s="3">
        <f t="shared" si="29"/>
        <v>4</v>
      </c>
      <c r="I1877" s="3">
        <f>VLOOKUP(B1877,Reference!$B$4:$C$29,2,1)</f>
        <v>6</v>
      </c>
    </row>
    <row r="1878" spans="1:9" x14ac:dyDescent="0.2">
      <c r="A1878" s="6">
        <v>9</v>
      </c>
      <c r="B1878" s="4">
        <v>57</v>
      </c>
      <c r="C1878" s="4" t="s">
        <v>6</v>
      </c>
      <c r="D1878" s="5" t="s">
        <v>69</v>
      </c>
      <c r="E1878" s="3" t="str">
        <f>INDEX('Player Data'!A:D,MATCH(D1878,'Player Data'!A:A,0),3)</f>
        <v>CIN</v>
      </c>
      <c r="F1878" s="3" t="str">
        <f>INDEX('Player Data'!A:D,MATCH('Draft Data'!D1878,'Player Data'!A:A,0),4)</f>
        <v>3B</v>
      </c>
      <c r="G1878" s="3">
        <f>INDEX('Player Data'!A:D,MATCH(D1878,'Player Data'!A:A,0),2)</f>
        <v>59</v>
      </c>
      <c r="H1878" s="3">
        <f t="shared" si="29"/>
        <v>-2</v>
      </c>
      <c r="I1878" s="3">
        <f>VLOOKUP(B1878,Reference!$B$4:$C$29,2,1)</f>
        <v>6</v>
      </c>
    </row>
    <row r="1879" spans="1:9" x14ac:dyDescent="0.2">
      <c r="A1879" s="6">
        <v>9</v>
      </c>
      <c r="B1879" s="4">
        <v>58</v>
      </c>
      <c r="C1879" s="4" t="s">
        <v>738</v>
      </c>
      <c r="D1879" s="5" t="s">
        <v>61</v>
      </c>
      <c r="E1879" s="3" t="str">
        <f>INDEX('Player Data'!A:D,MATCH(D1879,'Player Data'!A:A,0),3)</f>
        <v>CWS</v>
      </c>
      <c r="F1879" s="3" t="str">
        <f>INDEX('Player Data'!A:D,MATCH('Draft Data'!D1879,'Player Data'!A:A,0),4)</f>
        <v>SP</v>
      </c>
      <c r="G1879" s="3">
        <f>INDEX('Player Data'!A:D,MATCH(D1879,'Player Data'!A:A,0),2)</f>
        <v>53</v>
      </c>
      <c r="H1879" s="3">
        <f t="shared" si="29"/>
        <v>5</v>
      </c>
      <c r="I1879" s="3">
        <f>VLOOKUP(B1879,Reference!$B$4:$C$29,2,1)</f>
        <v>6</v>
      </c>
    </row>
    <row r="1880" spans="1:9" x14ac:dyDescent="0.2">
      <c r="A1880" s="6">
        <v>9</v>
      </c>
      <c r="B1880" s="4">
        <v>59</v>
      </c>
      <c r="C1880" s="4" t="s">
        <v>737</v>
      </c>
      <c r="D1880" s="5" t="s">
        <v>75</v>
      </c>
      <c r="E1880" s="3" t="str">
        <f>INDEX('Player Data'!A:D,MATCH(D1880,'Player Data'!A:A,0),3)</f>
        <v>COL</v>
      </c>
      <c r="F1880" s="3" t="str">
        <f>INDEX('Player Data'!A:D,MATCH('Draft Data'!D1880,'Player Data'!A:A,0),4)</f>
        <v>OF</v>
      </c>
      <c r="G1880" s="3">
        <f>INDEX('Player Data'!A:D,MATCH(D1880,'Player Data'!A:A,0),2)</f>
        <v>67</v>
      </c>
      <c r="H1880" s="3">
        <f t="shared" si="29"/>
        <v>-8</v>
      </c>
      <c r="I1880" s="3">
        <f>VLOOKUP(B1880,Reference!$B$4:$C$29,2,1)</f>
        <v>6</v>
      </c>
    </row>
    <row r="1881" spans="1:9" x14ac:dyDescent="0.2">
      <c r="A1881" s="6">
        <v>9</v>
      </c>
      <c r="B1881" s="4">
        <v>60</v>
      </c>
      <c r="C1881" s="4" t="s">
        <v>736</v>
      </c>
      <c r="D1881" s="5" t="s">
        <v>68</v>
      </c>
      <c r="E1881" s="3" t="str">
        <f>INDEX('Player Data'!A:D,MATCH(D1881,'Player Data'!A:A,0),3)</f>
        <v>NYM</v>
      </c>
      <c r="F1881" s="3" t="str">
        <f>INDEX('Player Data'!A:D,MATCH('Draft Data'!D1881,'Player Data'!A:A,0),4)</f>
        <v>OF</v>
      </c>
      <c r="G1881" s="3">
        <f>INDEX('Player Data'!A:D,MATCH(D1881,'Player Data'!A:A,0),2)</f>
        <v>60</v>
      </c>
      <c r="H1881" s="3">
        <f t="shared" si="29"/>
        <v>0</v>
      </c>
      <c r="I1881" s="3">
        <f>VLOOKUP(B1881,Reference!$B$4:$C$29,2,1)</f>
        <v>6</v>
      </c>
    </row>
    <row r="1882" spans="1:9" x14ac:dyDescent="0.2">
      <c r="A1882" s="6">
        <v>9</v>
      </c>
      <c r="B1882" s="4">
        <v>61</v>
      </c>
      <c r="C1882" s="4" t="s">
        <v>736</v>
      </c>
      <c r="D1882" s="5" t="s">
        <v>71</v>
      </c>
      <c r="E1882" s="3" t="str">
        <f>INDEX('Player Data'!A:D,MATCH(D1882,'Player Data'!A:A,0),3)</f>
        <v>CIN</v>
      </c>
      <c r="F1882" s="3" t="str">
        <f>INDEX('Player Data'!A:D,MATCH('Draft Data'!D1882,'Player Data'!A:A,0),4)</f>
        <v>OF</v>
      </c>
      <c r="G1882" s="3">
        <f>INDEX('Player Data'!A:D,MATCH(D1882,'Player Data'!A:A,0),2)</f>
        <v>61</v>
      </c>
      <c r="H1882" s="3">
        <f t="shared" si="29"/>
        <v>0</v>
      </c>
      <c r="I1882" s="3">
        <f>VLOOKUP(B1882,Reference!$B$4:$C$29,2,1)</f>
        <v>7</v>
      </c>
    </row>
    <row r="1883" spans="1:9" x14ac:dyDescent="0.2">
      <c r="A1883" s="6">
        <v>9</v>
      </c>
      <c r="B1883" s="4">
        <v>62</v>
      </c>
      <c r="C1883" s="4" t="s">
        <v>737</v>
      </c>
      <c r="D1883" s="5" t="s">
        <v>86</v>
      </c>
      <c r="E1883" s="3" t="str">
        <f>INDEX('Player Data'!A:D,MATCH(D1883,'Player Data'!A:A,0),3)</f>
        <v>STL</v>
      </c>
      <c r="F1883" s="3" t="str">
        <f>INDEX('Player Data'!A:D,MATCH('Draft Data'!D1883,'Player Data'!A:A,0),4)</f>
        <v>1B</v>
      </c>
      <c r="G1883" s="3">
        <f>INDEX('Player Data'!A:D,MATCH(D1883,'Player Data'!A:A,0),2)</f>
        <v>77</v>
      </c>
      <c r="H1883" s="3">
        <f t="shared" si="29"/>
        <v>-15</v>
      </c>
      <c r="I1883" s="3">
        <f>VLOOKUP(B1883,Reference!$B$4:$C$29,2,1)</f>
        <v>7</v>
      </c>
    </row>
    <row r="1884" spans="1:9" x14ac:dyDescent="0.2">
      <c r="A1884" s="6">
        <v>9</v>
      </c>
      <c r="B1884" s="4">
        <v>63</v>
      </c>
      <c r="C1884" s="4" t="s">
        <v>738</v>
      </c>
      <c r="D1884" s="5" t="s">
        <v>83</v>
      </c>
      <c r="E1884" s="3" t="str">
        <f>INDEX('Player Data'!A:D,MATCH(D1884,'Player Data'!A:A,0),3)</f>
        <v>BOS</v>
      </c>
      <c r="F1884" s="3" t="str">
        <f>INDEX('Player Data'!A:D,MATCH('Draft Data'!D1884,'Player Data'!A:A,0),4)</f>
        <v>DH</v>
      </c>
      <c r="G1884" s="3">
        <f>INDEX('Player Data'!A:D,MATCH(D1884,'Player Data'!A:A,0),2)</f>
        <v>74</v>
      </c>
      <c r="H1884" s="3">
        <f t="shared" si="29"/>
        <v>-11</v>
      </c>
      <c r="I1884" s="3">
        <f>VLOOKUP(B1884,Reference!$B$4:$C$29,2,1)</f>
        <v>7</v>
      </c>
    </row>
    <row r="1885" spans="1:9" x14ac:dyDescent="0.2">
      <c r="A1885" s="6">
        <v>9</v>
      </c>
      <c r="B1885" s="4">
        <v>64</v>
      </c>
      <c r="C1885" s="4" t="s">
        <v>6</v>
      </c>
      <c r="D1885" s="5" t="s">
        <v>66</v>
      </c>
      <c r="E1885" s="3" t="str">
        <f>INDEX('Player Data'!A:D,MATCH(D1885,'Player Data'!A:A,0),3)</f>
        <v>MIL</v>
      </c>
      <c r="F1885" s="3" t="str">
        <f>INDEX('Player Data'!A:D,MATCH('Draft Data'!D1885,'Player Data'!A:A,0),4)</f>
        <v>RP</v>
      </c>
      <c r="G1885" s="3">
        <f>INDEX('Player Data'!A:D,MATCH(D1885,'Player Data'!A:A,0),2)</f>
        <v>57</v>
      </c>
      <c r="H1885" s="3">
        <f t="shared" si="29"/>
        <v>7</v>
      </c>
      <c r="I1885" s="3">
        <f>VLOOKUP(B1885,Reference!$B$4:$C$29,2,1)</f>
        <v>7</v>
      </c>
    </row>
    <row r="1886" spans="1:9" x14ac:dyDescent="0.2">
      <c r="A1886" s="6">
        <v>9</v>
      </c>
      <c r="B1886" s="4">
        <v>65</v>
      </c>
      <c r="C1886" s="4" t="s">
        <v>8</v>
      </c>
      <c r="D1886" s="5" t="s">
        <v>79</v>
      </c>
      <c r="E1886" s="3" t="str">
        <f>INDEX('Player Data'!A:D,MATCH(D1886,'Player Data'!A:A,0),3)</f>
        <v>TB</v>
      </c>
      <c r="F1886" s="3" t="str">
        <f>INDEX('Player Data'!A:D,MATCH('Draft Data'!D1886,'Player Data'!A:A,0),4)</f>
        <v>2B/OF</v>
      </c>
      <c r="G1886" s="3">
        <f>INDEX('Player Data'!A:D,MATCH(D1886,'Player Data'!A:A,0),2)</f>
        <v>70</v>
      </c>
      <c r="H1886" s="3">
        <f t="shared" si="29"/>
        <v>-5</v>
      </c>
      <c r="I1886" s="3">
        <f>VLOOKUP(B1886,Reference!$B$4:$C$29,2,1)</f>
        <v>7</v>
      </c>
    </row>
    <row r="1887" spans="1:9" x14ac:dyDescent="0.2">
      <c r="A1887" s="6">
        <v>9</v>
      </c>
      <c r="B1887" s="4">
        <v>66</v>
      </c>
      <c r="C1887" s="4" t="s">
        <v>739</v>
      </c>
      <c r="D1887" s="5" t="s">
        <v>60</v>
      </c>
      <c r="E1887" s="3" t="str">
        <f>INDEX('Player Data'!A:D,MATCH(D1887,'Player Data'!A:A,0),3)</f>
        <v>SD</v>
      </c>
      <c r="F1887" s="3" t="str">
        <f>INDEX('Player Data'!A:D,MATCH('Draft Data'!D1887,'Player Data'!A:A,0),4)</f>
        <v>SP</v>
      </c>
      <c r="G1887" s="3">
        <f>INDEX('Player Data'!A:D,MATCH(D1887,'Player Data'!A:A,0),2)</f>
        <v>55</v>
      </c>
      <c r="H1887" s="3">
        <f t="shared" si="29"/>
        <v>11</v>
      </c>
      <c r="I1887" s="3">
        <f>VLOOKUP(B1887,Reference!$B$4:$C$29,2,1)</f>
        <v>7</v>
      </c>
    </row>
    <row r="1888" spans="1:9" x14ac:dyDescent="0.2">
      <c r="A1888" s="6">
        <v>9</v>
      </c>
      <c r="B1888" s="4">
        <v>67</v>
      </c>
      <c r="C1888" s="4" t="s">
        <v>12</v>
      </c>
      <c r="D1888" s="5" t="s">
        <v>93</v>
      </c>
      <c r="E1888" s="3" t="str">
        <f>INDEX('Player Data'!A:D,MATCH(D1888,'Player Data'!A:A,0),3)</f>
        <v>MIN</v>
      </c>
      <c r="F1888" s="3" t="str">
        <f>INDEX('Player Data'!A:D,MATCH('Draft Data'!D1888,'Player Data'!A:A,0),4)</f>
        <v>DH</v>
      </c>
      <c r="G1888" s="3">
        <f>INDEX('Player Data'!A:D,MATCH(D1888,'Player Data'!A:A,0),2)</f>
        <v>83</v>
      </c>
      <c r="H1888" s="3">
        <f t="shared" si="29"/>
        <v>-16</v>
      </c>
      <c r="I1888" s="3">
        <f>VLOOKUP(B1888,Reference!$B$4:$C$29,2,1)</f>
        <v>7</v>
      </c>
    </row>
    <row r="1889" spans="1:9" x14ac:dyDescent="0.2">
      <c r="A1889" s="6">
        <v>9</v>
      </c>
      <c r="B1889" s="4">
        <v>68</v>
      </c>
      <c r="C1889" s="4" t="s">
        <v>740</v>
      </c>
      <c r="D1889" s="5" t="s">
        <v>70</v>
      </c>
      <c r="E1889" s="3" t="str">
        <f>INDEX('Player Data'!A:D,MATCH(D1889,'Player Data'!A:A,0),3)</f>
        <v>NYY</v>
      </c>
      <c r="F1889" s="3" t="str">
        <f>INDEX('Player Data'!A:D,MATCH('Draft Data'!D1889,'Player Data'!A:A,0),4)</f>
        <v>1B</v>
      </c>
      <c r="G1889" s="3">
        <f>INDEX('Player Data'!A:D,MATCH(D1889,'Player Data'!A:A,0),2)</f>
        <v>63</v>
      </c>
      <c r="H1889" s="3">
        <f t="shared" si="29"/>
        <v>5</v>
      </c>
      <c r="I1889" s="3">
        <f>VLOOKUP(B1889,Reference!$B$4:$C$29,2,1)</f>
        <v>7</v>
      </c>
    </row>
    <row r="1890" spans="1:9" x14ac:dyDescent="0.2">
      <c r="A1890" s="6">
        <v>9</v>
      </c>
      <c r="B1890" s="4">
        <v>69</v>
      </c>
      <c r="C1890" s="4" t="s">
        <v>741</v>
      </c>
      <c r="D1890" s="5" t="s">
        <v>72</v>
      </c>
      <c r="E1890" s="3" t="str">
        <f>INDEX('Player Data'!A:D,MATCH(D1890,'Player Data'!A:A,0),3)</f>
        <v>CWS</v>
      </c>
      <c r="F1890" s="3" t="str">
        <f>INDEX('Player Data'!A:D,MATCH('Draft Data'!D1890,'Player Data'!A:A,0),4)</f>
        <v>RP</v>
      </c>
      <c r="G1890" s="3">
        <f>INDEX('Player Data'!A:D,MATCH(D1890,'Player Data'!A:A,0),2)</f>
        <v>62</v>
      </c>
      <c r="H1890" s="3">
        <f t="shared" si="29"/>
        <v>7</v>
      </c>
      <c r="I1890" s="3">
        <f>VLOOKUP(B1890,Reference!$B$4:$C$29,2,1)</f>
        <v>7</v>
      </c>
    </row>
    <row r="1891" spans="1:9" x14ac:dyDescent="0.2">
      <c r="A1891" s="6">
        <v>9</v>
      </c>
      <c r="B1891" s="4">
        <v>70</v>
      </c>
      <c r="C1891" s="4" t="s">
        <v>18</v>
      </c>
      <c r="D1891" s="5" t="s">
        <v>74</v>
      </c>
      <c r="E1891" s="3" t="str">
        <f>INDEX('Player Data'!A:D,MATCH(D1891,'Player Data'!A:A,0),3)</f>
        <v>ARI</v>
      </c>
      <c r="F1891" s="3" t="str">
        <f>INDEX('Player Data'!A:D,MATCH('Draft Data'!D1891,'Player Data'!A:A,0),4)</f>
        <v>SP</v>
      </c>
      <c r="G1891" s="3">
        <f>INDEX('Player Data'!A:D,MATCH(D1891,'Player Data'!A:A,0),2)</f>
        <v>65</v>
      </c>
      <c r="H1891" s="3">
        <f t="shared" si="29"/>
        <v>5</v>
      </c>
      <c r="I1891" s="3">
        <f>VLOOKUP(B1891,Reference!$B$4:$C$29,2,1)</f>
        <v>7</v>
      </c>
    </row>
    <row r="1892" spans="1:9" x14ac:dyDescent="0.2">
      <c r="A1892" s="6">
        <v>9</v>
      </c>
      <c r="B1892" s="4">
        <v>71</v>
      </c>
      <c r="C1892" s="4" t="s">
        <v>18</v>
      </c>
      <c r="D1892" s="5" t="s">
        <v>87</v>
      </c>
      <c r="E1892" s="3" t="str">
        <f>INDEX('Player Data'!A:D,MATCH(D1892,'Player Data'!A:A,0),3)</f>
        <v>HOU</v>
      </c>
      <c r="F1892" s="3" t="str">
        <f>INDEX('Player Data'!A:D,MATCH('Draft Data'!D1892,'Player Data'!A:A,0),4)</f>
        <v>DH</v>
      </c>
      <c r="G1892" s="3">
        <f>INDEX('Player Data'!A:D,MATCH(D1892,'Player Data'!A:A,0),2)</f>
        <v>79</v>
      </c>
      <c r="H1892" s="3">
        <f t="shared" si="29"/>
        <v>-8</v>
      </c>
      <c r="I1892" s="3">
        <f>VLOOKUP(B1892,Reference!$B$4:$C$29,2,1)</f>
        <v>8</v>
      </c>
    </row>
    <row r="1893" spans="1:9" x14ac:dyDescent="0.2">
      <c r="A1893" s="6">
        <v>9</v>
      </c>
      <c r="B1893" s="4">
        <v>72</v>
      </c>
      <c r="C1893" s="4" t="s">
        <v>741</v>
      </c>
      <c r="D1893" s="5" t="s">
        <v>84</v>
      </c>
      <c r="E1893" s="3" t="str">
        <f>INDEX('Player Data'!A:D,MATCH(D1893,'Player Data'!A:A,0),3)</f>
        <v>OAK</v>
      </c>
      <c r="F1893" s="3" t="str">
        <f>INDEX('Player Data'!A:D,MATCH('Draft Data'!D1893,'Player Data'!A:A,0),4)</f>
        <v>1B</v>
      </c>
      <c r="G1893" s="3">
        <f>INDEX('Player Data'!A:D,MATCH(D1893,'Player Data'!A:A,0),2)</f>
        <v>75</v>
      </c>
      <c r="H1893" s="3">
        <f t="shared" si="29"/>
        <v>-3</v>
      </c>
      <c r="I1893" s="3">
        <f>VLOOKUP(B1893,Reference!$B$4:$C$29,2,1)</f>
        <v>8</v>
      </c>
    </row>
    <row r="1894" spans="1:9" x14ac:dyDescent="0.2">
      <c r="A1894" s="6">
        <v>9</v>
      </c>
      <c r="B1894" s="4">
        <v>73</v>
      </c>
      <c r="C1894" s="4" t="s">
        <v>740</v>
      </c>
      <c r="D1894" s="5" t="s">
        <v>78</v>
      </c>
      <c r="E1894" s="3" t="str">
        <f>INDEX('Player Data'!A:D,MATCH(D1894,'Player Data'!A:A,0),3)</f>
        <v>NYM</v>
      </c>
      <c r="F1894" s="3" t="str">
        <f>INDEX('Player Data'!A:D,MATCH('Draft Data'!D1894,'Player Data'!A:A,0),4)</f>
        <v>SP</v>
      </c>
      <c r="G1894" s="3">
        <f>INDEX('Player Data'!A:D,MATCH(D1894,'Player Data'!A:A,0),2)</f>
        <v>68</v>
      </c>
      <c r="H1894" s="3">
        <f t="shared" si="29"/>
        <v>5</v>
      </c>
      <c r="I1894" s="3">
        <f>VLOOKUP(B1894,Reference!$B$4:$C$29,2,1)</f>
        <v>8</v>
      </c>
    </row>
    <row r="1895" spans="1:9" x14ac:dyDescent="0.2">
      <c r="A1895" s="6">
        <v>9</v>
      </c>
      <c r="B1895" s="4">
        <v>74</v>
      </c>
      <c r="C1895" s="4" t="s">
        <v>12</v>
      </c>
      <c r="D1895" s="5" t="s">
        <v>77</v>
      </c>
      <c r="E1895" s="3" t="str">
        <f>INDEX('Player Data'!A:D,MATCH(D1895,'Player Data'!A:A,0),3)</f>
        <v>TOR</v>
      </c>
      <c r="F1895" s="3" t="str">
        <f>INDEX('Player Data'!A:D,MATCH('Draft Data'!D1895,'Player Data'!A:A,0),4)</f>
        <v>OF</v>
      </c>
      <c r="G1895" s="3">
        <f>INDEX('Player Data'!A:D,MATCH(D1895,'Player Data'!A:A,0),2)</f>
        <v>69</v>
      </c>
      <c r="H1895" s="3">
        <f t="shared" si="29"/>
        <v>5</v>
      </c>
      <c r="I1895" s="3">
        <f>VLOOKUP(B1895,Reference!$B$4:$C$29,2,1)</f>
        <v>8</v>
      </c>
    </row>
    <row r="1896" spans="1:9" x14ac:dyDescent="0.2">
      <c r="A1896" s="6">
        <v>9</v>
      </c>
      <c r="B1896" s="4">
        <v>75</v>
      </c>
      <c r="C1896" s="4" t="s">
        <v>739</v>
      </c>
      <c r="D1896" s="5" t="s">
        <v>76</v>
      </c>
      <c r="E1896" s="3" t="str">
        <f>INDEX('Player Data'!A:D,MATCH(D1896,'Player Data'!A:A,0),3)</f>
        <v>CHC</v>
      </c>
      <c r="F1896" s="3" t="str">
        <f>INDEX('Player Data'!A:D,MATCH('Draft Data'!D1896,'Player Data'!A:A,0),4)</f>
        <v>SS</v>
      </c>
      <c r="G1896" s="3">
        <f>INDEX('Player Data'!A:D,MATCH(D1896,'Player Data'!A:A,0),2)</f>
        <v>66</v>
      </c>
      <c r="H1896" s="3">
        <f t="shared" si="29"/>
        <v>9</v>
      </c>
      <c r="I1896" s="3">
        <f>VLOOKUP(B1896,Reference!$B$4:$C$29,2,1)</f>
        <v>8</v>
      </c>
    </row>
    <row r="1897" spans="1:9" x14ac:dyDescent="0.2">
      <c r="A1897" s="6">
        <v>9</v>
      </c>
      <c r="B1897" s="4">
        <v>76</v>
      </c>
      <c r="C1897" s="4" t="s">
        <v>8</v>
      </c>
      <c r="D1897" s="5" t="s">
        <v>85</v>
      </c>
      <c r="E1897" s="3" t="str">
        <f>INDEX('Player Data'!A:D,MATCH(D1897,'Player Data'!A:A,0),3)</f>
        <v>MIN</v>
      </c>
      <c r="F1897" s="3" t="str">
        <f>INDEX('Player Data'!A:D,MATCH('Draft Data'!D1897,'Player Data'!A:A,0),4)</f>
        <v>SP</v>
      </c>
      <c r="G1897" s="3">
        <f>INDEX('Player Data'!A:D,MATCH(D1897,'Player Data'!A:A,0),2)</f>
        <v>76</v>
      </c>
      <c r="H1897" s="3">
        <f t="shared" si="29"/>
        <v>0</v>
      </c>
      <c r="I1897" s="3">
        <f>VLOOKUP(B1897,Reference!$B$4:$C$29,2,1)</f>
        <v>8</v>
      </c>
    </row>
    <row r="1898" spans="1:9" x14ac:dyDescent="0.2">
      <c r="A1898" s="6">
        <v>9</v>
      </c>
      <c r="B1898" s="4">
        <v>77</v>
      </c>
      <c r="C1898" s="4" t="s">
        <v>6</v>
      </c>
      <c r="D1898" s="5" t="s">
        <v>88</v>
      </c>
      <c r="E1898" s="3" t="str">
        <f>INDEX('Player Data'!A:D,MATCH(D1898,'Player Data'!A:A,0),3)</f>
        <v>CLE</v>
      </c>
      <c r="F1898" s="3" t="str">
        <f>INDEX('Player Data'!A:D,MATCH('Draft Data'!D1898,'Player Data'!A:A,0),4)</f>
        <v>OF</v>
      </c>
      <c r="G1898" s="3">
        <f>INDEX('Player Data'!A:D,MATCH(D1898,'Player Data'!A:A,0),2)</f>
        <v>78</v>
      </c>
      <c r="H1898" s="3">
        <f t="shared" si="29"/>
        <v>-1</v>
      </c>
      <c r="I1898" s="3">
        <f>VLOOKUP(B1898,Reference!$B$4:$C$29,2,1)</f>
        <v>8</v>
      </c>
    </row>
    <row r="1899" spans="1:9" x14ac:dyDescent="0.2">
      <c r="A1899" s="6">
        <v>9</v>
      </c>
      <c r="B1899" s="4">
        <v>78</v>
      </c>
      <c r="C1899" s="4" t="s">
        <v>738</v>
      </c>
      <c r="D1899" s="5" t="s">
        <v>92</v>
      </c>
      <c r="E1899" s="3" t="str">
        <f>INDEX('Player Data'!A:D,MATCH(D1899,'Player Data'!A:A,0),3)</f>
        <v>TOR</v>
      </c>
      <c r="F1899" s="3" t="str">
        <f>INDEX('Player Data'!A:D,MATCH('Draft Data'!D1899,'Player Data'!A:A,0),4)</f>
        <v>2B/3B/OF</v>
      </c>
      <c r="G1899" s="3">
        <f>INDEX('Player Data'!A:D,MATCH(D1899,'Player Data'!A:A,0),2)</f>
        <v>82</v>
      </c>
      <c r="H1899" s="3">
        <f t="shared" si="29"/>
        <v>-4</v>
      </c>
      <c r="I1899" s="3">
        <f>VLOOKUP(B1899,Reference!$B$4:$C$29,2,1)</f>
        <v>8</v>
      </c>
    </row>
    <row r="1900" spans="1:9" x14ac:dyDescent="0.2">
      <c r="A1900" s="6">
        <v>9</v>
      </c>
      <c r="B1900" s="4">
        <v>79</v>
      </c>
      <c r="C1900" s="4" t="s">
        <v>737</v>
      </c>
      <c r="D1900" s="5" t="s">
        <v>90</v>
      </c>
      <c r="E1900" s="3" t="str">
        <f>INDEX('Player Data'!A:D,MATCH(D1900,'Player Data'!A:A,0),3)</f>
        <v>TOR</v>
      </c>
      <c r="F1900" s="3" t="str">
        <f>INDEX('Player Data'!A:D,MATCH('Draft Data'!D1900,'Player Data'!A:A,0),4)</f>
        <v>SP</v>
      </c>
      <c r="G1900" s="3">
        <f>INDEX('Player Data'!A:D,MATCH(D1900,'Player Data'!A:A,0),2)</f>
        <v>81</v>
      </c>
      <c r="H1900" s="3">
        <f t="shared" si="29"/>
        <v>-2</v>
      </c>
      <c r="I1900" s="3">
        <f>VLOOKUP(B1900,Reference!$B$4:$C$29,2,1)</f>
        <v>8</v>
      </c>
    </row>
    <row r="1901" spans="1:9" x14ac:dyDescent="0.2">
      <c r="A1901" s="6">
        <v>9</v>
      </c>
      <c r="B1901" s="4">
        <v>80</v>
      </c>
      <c r="C1901" s="4" t="s">
        <v>736</v>
      </c>
      <c r="D1901" s="5" t="s">
        <v>106</v>
      </c>
      <c r="E1901" s="3" t="str">
        <f>INDEX('Player Data'!A:D,MATCH(D1901,'Player Data'!A:A,0),3)</f>
        <v>OAK</v>
      </c>
      <c r="F1901" s="3" t="str">
        <f>INDEX('Player Data'!A:D,MATCH('Draft Data'!D1901,'Player Data'!A:A,0),4)</f>
        <v>3B</v>
      </c>
      <c r="G1901" s="3">
        <f>INDEX('Player Data'!A:D,MATCH(D1901,'Player Data'!A:A,0),2)</f>
        <v>92</v>
      </c>
      <c r="H1901" s="3">
        <f t="shared" si="29"/>
        <v>-12</v>
      </c>
      <c r="I1901" s="3">
        <f>VLOOKUP(B1901,Reference!$B$4:$C$29,2,1)</f>
        <v>8</v>
      </c>
    </row>
    <row r="1902" spans="1:9" x14ac:dyDescent="0.2">
      <c r="A1902" s="6">
        <v>9</v>
      </c>
      <c r="B1902" s="4">
        <v>81</v>
      </c>
      <c r="C1902" s="4" t="s">
        <v>736</v>
      </c>
      <c r="D1902" s="5" t="s">
        <v>80</v>
      </c>
      <c r="E1902" s="3" t="str">
        <f>INDEX('Player Data'!A:D,MATCH(D1902,'Player Data'!A:A,0),3)</f>
        <v>TOR</v>
      </c>
      <c r="F1902" s="3" t="str">
        <f>INDEX('Player Data'!A:D,MATCH('Draft Data'!D1902,'Player Data'!A:A,0),4)</f>
        <v>OF</v>
      </c>
      <c r="G1902" s="3">
        <f>INDEX('Player Data'!A:D,MATCH(D1902,'Player Data'!A:A,0),2)</f>
        <v>71</v>
      </c>
      <c r="H1902" s="3">
        <f t="shared" si="29"/>
        <v>10</v>
      </c>
      <c r="I1902" s="3">
        <f>VLOOKUP(B1902,Reference!$B$4:$C$29,2,1)</f>
        <v>9</v>
      </c>
    </row>
    <row r="1903" spans="1:9" x14ac:dyDescent="0.2">
      <c r="A1903" s="6">
        <v>9</v>
      </c>
      <c r="B1903" s="4">
        <v>82</v>
      </c>
      <c r="C1903" s="4" t="s">
        <v>737</v>
      </c>
      <c r="D1903" s="5" t="s">
        <v>129</v>
      </c>
      <c r="E1903" s="3" t="str">
        <f>INDEX('Player Data'!A:D,MATCH(D1903,'Player Data'!A:A,0),3)</f>
        <v>HOU</v>
      </c>
      <c r="F1903" s="3" t="str">
        <f>INDEX('Player Data'!A:D,MATCH('Draft Data'!D1903,'Player Data'!A:A,0),4)</f>
        <v>OF</v>
      </c>
      <c r="G1903" s="3">
        <f>INDEX('Player Data'!A:D,MATCH(D1903,'Player Data'!A:A,0),2)</f>
        <v>118</v>
      </c>
      <c r="H1903" s="3">
        <f t="shared" si="29"/>
        <v>-36</v>
      </c>
      <c r="I1903" s="3">
        <f>VLOOKUP(B1903,Reference!$B$4:$C$29,2,1)</f>
        <v>9</v>
      </c>
    </row>
    <row r="1904" spans="1:9" x14ac:dyDescent="0.2">
      <c r="A1904" s="6">
        <v>9</v>
      </c>
      <c r="B1904" s="4">
        <v>83</v>
      </c>
      <c r="C1904" s="4" t="s">
        <v>738</v>
      </c>
      <c r="D1904" s="5" t="s">
        <v>89</v>
      </c>
      <c r="E1904" s="3" t="str">
        <f>INDEX('Player Data'!A:D,MATCH(D1904,'Player Data'!A:A,0),3)</f>
        <v>MIL</v>
      </c>
      <c r="F1904" s="3" t="str">
        <f>INDEX('Player Data'!A:D,MATCH('Draft Data'!D1904,'Player Data'!A:A,0),4)</f>
        <v>SP</v>
      </c>
      <c r="G1904" s="3">
        <f>INDEX('Player Data'!A:D,MATCH(D1904,'Player Data'!A:A,0),2)</f>
        <v>80</v>
      </c>
      <c r="H1904" s="3">
        <f t="shared" si="29"/>
        <v>3</v>
      </c>
      <c r="I1904" s="3">
        <f>VLOOKUP(B1904,Reference!$B$4:$C$29,2,1)</f>
        <v>9</v>
      </c>
    </row>
    <row r="1905" spans="1:9" x14ac:dyDescent="0.2">
      <c r="A1905" s="6">
        <v>9</v>
      </c>
      <c r="B1905" s="4">
        <v>84</v>
      </c>
      <c r="C1905" s="4" t="s">
        <v>6</v>
      </c>
      <c r="D1905" s="5" t="s">
        <v>96</v>
      </c>
      <c r="E1905" s="3" t="str">
        <f>INDEX('Player Data'!A:D,MATCH(D1905,'Player Data'!A:A,0),3)</f>
        <v>CHC</v>
      </c>
      <c r="F1905" s="3" t="str">
        <f>INDEX('Player Data'!A:D,MATCH('Draft Data'!D1905,'Player Data'!A:A,0),4)</f>
        <v>1B</v>
      </c>
      <c r="G1905" s="3">
        <f>INDEX('Player Data'!A:D,MATCH(D1905,'Player Data'!A:A,0),2)</f>
        <v>85</v>
      </c>
      <c r="H1905" s="3">
        <f t="shared" si="29"/>
        <v>-1</v>
      </c>
      <c r="I1905" s="3">
        <f>VLOOKUP(B1905,Reference!$B$4:$C$29,2,1)</f>
        <v>9</v>
      </c>
    </row>
    <row r="1906" spans="1:9" x14ac:dyDescent="0.2">
      <c r="A1906" s="6">
        <v>9</v>
      </c>
      <c r="B1906" s="4">
        <v>85</v>
      </c>
      <c r="C1906" s="4" t="s">
        <v>8</v>
      </c>
      <c r="D1906" s="5" t="s">
        <v>94</v>
      </c>
      <c r="E1906" s="3" t="str">
        <f>INDEX('Player Data'!A:D,MATCH(D1906,'Player Data'!A:A,0),3)</f>
        <v>NYM</v>
      </c>
      <c r="F1906" s="3" t="str">
        <f>INDEX('Player Data'!A:D,MATCH('Draft Data'!D1906,'Player Data'!A:A,0),4)</f>
        <v>RP</v>
      </c>
      <c r="G1906" s="3">
        <f>INDEX('Player Data'!A:D,MATCH(D1906,'Player Data'!A:A,0),2)</f>
        <v>86</v>
      </c>
      <c r="H1906" s="3">
        <f t="shared" si="29"/>
        <v>-1</v>
      </c>
      <c r="I1906" s="3">
        <f>VLOOKUP(B1906,Reference!$B$4:$C$29,2,1)</f>
        <v>9</v>
      </c>
    </row>
    <row r="1907" spans="1:9" x14ac:dyDescent="0.2">
      <c r="A1907" s="6">
        <v>9</v>
      </c>
      <c r="B1907" s="4">
        <v>86</v>
      </c>
      <c r="C1907" s="4" t="s">
        <v>739</v>
      </c>
      <c r="D1907" s="5" t="s">
        <v>105</v>
      </c>
      <c r="E1907" s="3" t="str">
        <f>INDEX('Player Data'!A:D,MATCH(D1907,'Player Data'!A:A,0),3)</f>
        <v>ATL</v>
      </c>
      <c r="F1907" s="3" t="str">
        <f>INDEX('Player Data'!A:D,MATCH('Draft Data'!D1907,'Player Data'!A:A,0),4)</f>
        <v>SS</v>
      </c>
      <c r="G1907" s="3">
        <f>INDEX('Player Data'!A:D,MATCH(D1907,'Player Data'!A:A,0),2)</f>
        <v>95</v>
      </c>
      <c r="H1907" s="3">
        <f t="shared" si="29"/>
        <v>-9</v>
      </c>
      <c r="I1907" s="3">
        <f>VLOOKUP(B1907,Reference!$B$4:$C$29,2,1)</f>
        <v>9</v>
      </c>
    </row>
    <row r="1908" spans="1:9" x14ac:dyDescent="0.2">
      <c r="A1908" s="6">
        <v>9</v>
      </c>
      <c r="B1908" s="4">
        <v>87</v>
      </c>
      <c r="C1908" s="4" t="s">
        <v>12</v>
      </c>
      <c r="D1908" s="5" t="s">
        <v>81</v>
      </c>
      <c r="E1908" s="3" t="str">
        <f>INDEX('Player Data'!A:D,MATCH(D1908,'Player Data'!A:A,0),3)</f>
        <v>NYM</v>
      </c>
      <c r="F1908" s="3" t="str">
        <f>INDEX('Player Data'!A:D,MATCH('Draft Data'!D1908,'Player Data'!A:A,0),4)</f>
        <v>OF/2B</v>
      </c>
      <c r="G1908" s="3">
        <f>INDEX('Player Data'!A:D,MATCH(D1908,'Player Data'!A:A,0),2)</f>
        <v>72</v>
      </c>
      <c r="H1908" s="3">
        <f t="shared" si="29"/>
        <v>15</v>
      </c>
      <c r="I1908" s="3">
        <f>VLOOKUP(B1908,Reference!$B$4:$C$29,2,1)</f>
        <v>9</v>
      </c>
    </row>
    <row r="1909" spans="1:9" x14ac:dyDescent="0.2">
      <c r="A1909" s="6">
        <v>9</v>
      </c>
      <c r="B1909" s="4">
        <v>88</v>
      </c>
      <c r="C1909" s="4" t="s">
        <v>740</v>
      </c>
      <c r="D1909" s="5" t="s">
        <v>82</v>
      </c>
      <c r="E1909" s="3" t="str">
        <f>INDEX('Player Data'!A:D,MATCH(D1909,'Player Data'!A:A,0),3)</f>
        <v>NYY</v>
      </c>
      <c r="F1909" s="3" t="str">
        <f>INDEX('Player Data'!A:D,MATCH('Draft Data'!D1909,'Player Data'!A:A,0),4)</f>
        <v>RP</v>
      </c>
      <c r="G1909" s="3">
        <f>INDEX('Player Data'!A:D,MATCH(D1909,'Player Data'!A:A,0),2)</f>
        <v>73</v>
      </c>
      <c r="H1909" s="3">
        <f t="shared" si="29"/>
        <v>15</v>
      </c>
      <c r="I1909" s="3">
        <f>VLOOKUP(B1909,Reference!$B$4:$C$29,2,1)</f>
        <v>9</v>
      </c>
    </row>
    <row r="1910" spans="1:9" x14ac:dyDescent="0.2">
      <c r="A1910" s="6">
        <v>9</v>
      </c>
      <c r="B1910" s="4">
        <v>89</v>
      </c>
      <c r="C1910" s="4" t="s">
        <v>741</v>
      </c>
      <c r="D1910" s="5" t="s">
        <v>98</v>
      </c>
      <c r="E1910" s="3" t="str">
        <f>INDEX('Player Data'!A:D,MATCH(D1910,'Player Data'!A:A,0),3)</f>
        <v>SD</v>
      </c>
      <c r="F1910" s="3" t="str">
        <f>INDEX('Player Data'!A:D,MATCH('Draft Data'!D1910,'Player Data'!A:A,0),4)</f>
        <v>SP</v>
      </c>
      <c r="G1910" s="3">
        <f>INDEX('Player Data'!A:D,MATCH(D1910,'Player Data'!A:A,0),2)</f>
        <v>89</v>
      </c>
      <c r="H1910" s="3">
        <f t="shared" si="29"/>
        <v>0</v>
      </c>
      <c r="I1910" s="3">
        <f>VLOOKUP(B1910,Reference!$B$4:$C$29,2,1)</f>
        <v>9</v>
      </c>
    </row>
    <row r="1911" spans="1:9" x14ac:dyDescent="0.2">
      <c r="A1911" s="6">
        <v>9</v>
      </c>
      <c r="B1911" s="4">
        <v>90</v>
      </c>
      <c r="C1911" s="4" t="s">
        <v>18</v>
      </c>
      <c r="D1911" s="5" t="s">
        <v>95</v>
      </c>
      <c r="E1911" s="3" t="str">
        <f>INDEX('Player Data'!A:D,MATCH(D1911,'Player Data'!A:A,0),3)</f>
        <v>MIL</v>
      </c>
      <c r="F1911" s="3" t="str">
        <f>INDEX('Player Data'!A:D,MATCH('Draft Data'!D1911,'Player Data'!A:A,0),4)</f>
        <v>2B</v>
      </c>
      <c r="G1911" s="3">
        <f>INDEX('Player Data'!A:D,MATCH(D1911,'Player Data'!A:A,0),2)</f>
        <v>84</v>
      </c>
      <c r="H1911" s="3">
        <f t="shared" si="29"/>
        <v>6</v>
      </c>
      <c r="I1911" s="3">
        <f>VLOOKUP(B1911,Reference!$B$4:$C$29,2,1)</f>
        <v>9</v>
      </c>
    </row>
    <row r="1912" spans="1:9" x14ac:dyDescent="0.2">
      <c r="A1912" s="6">
        <v>9</v>
      </c>
      <c r="B1912" s="4">
        <v>91</v>
      </c>
      <c r="C1912" s="4" t="s">
        <v>18</v>
      </c>
      <c r="D1912" s="5" t="s">
        <v>100</v>
      </c>
      <c r="E1912" s="3" t="str">
        <f>INDEX('Player Data'!A:D,MATCH(D1912,'Player Data'!A:A,0),3)</f>
        <v>HOU</v>
      </c>
      <c r="F1912" s="3" t="str">
        <f>INDEX('Player Data'!A:D,MATCH('Draft Data'!D1912,'Player Data'!A:A,0),4)</f>
        <v>2B</v>
      </c>
      <c r="G1912" s="3">
        <f>INDEX('Player Data'!A:D,MATCH(D1912,'Player Data'!A:A,0),2)</f>
        <v>88</v>
      </c>
      <c r="H1912" s="3">
        <f t="shared" si="29"/>
        <v>3</v>
      </c>
      <c r="I1912" s="3">
        <f>VLOOKUP(B1912,Reference!$B$4:$C$29,2,1)</f>
        <v>10</v>
      </c>
    </row>
    <row r="1913" spans="1:9" x14ac:dyDescent="0.2">
      <c r="A1913" s="6">
        <v>9</v>
      </c>
      <c r="B1913" s="4">
        <v>92</v>
      </c>
      <c r="C1913" s="4" t="s">
        <v>741</v>
      </c>
      <c r="D1913" s="5" t="s">
        <v>110</v>
      </c>
      <c r="E1913" s="3" t="str">
        <f>INDEX('Player Data'!A:D,MATCH(D1913,'Player Data'!A:A,0),3)</f>
        <v>SD</v>
      </c>
      <c r="F1913" s="3" t="str">
        <f>INDEX('Player Data'!A:D,MATCH('Draft Data'!D1913,'Player Data'!A:A,0),4)</f>
        <v>OF</v>
      </c>
      <c r="G1913" s="3">
        <f>INDEX('Player Data'!A:D,MATCH(D1913,'Player Data'!A:A,0),2)</f>
        <v>98</v>
      </c>
      <c r="H1913" s="3">
        <f t="shared" si="29"/>
        <v>-6</v>
      </c>
      <c r="I1913" s="3">
        <f>VLOOKUP(B1913,Reference!$B$4:$C$29,2,1)</f>
        <v>10</v>
      </c>
    </row>
    <row r="1914" spans="1:9" x14ac:dyDescent="0.2">
      <c r="A1914" s="6">
        <v>9</v>
      </c>
      <c r="B1914" s="4">
        <v>93</v>
      </c>
      <c r="C1914" s="4" t="s">
        <v>740</v>
      </c>
      <c r="D1914" s="5" t="s">
        <v>97</v>
      </c>
      <c r="E1914" s="3" t="str">
        <f>INDEX('Player Data'!A:D,MATCH(D1914,'Player Data'!A:A,0),3)</f>
        <v>CHC</v>
      </c>
      <c r="F1914" s="3" t="str">
        <f>INDEX('Player Data'!A:D,MATCH('Draft Data'!D1914,'Player Data'!A:A,0),4)</f>
        <v>SP</v>
      </c>
      <c r="G1914" s="3">
        <f>INDEX('Player Data'!A:D,MATCH(D1914,'Player Data'!A:A,0),2)</f>
        <v>87</v>
      </c>
      <c r="H1914" s="3">
        <f t="shared" si="29"/>
        <v>6</v>
      </c>
      <c r="I1914" s="3">
        <f>VLOOKUP(B1914,Reference!$B$4:$C$29,2,1)</f>
        <v>10</v>
      </c>
    </row>
    <row r="1915" spans="1:9" x14ac:dyDescent="0.2">
      <c r="A1915" s="6">
        <v>9</v>
      </c>
      <c r="B1915" s="4">
        <v>94</v>
      </c>
      <c r="C1915" s="4" t="s">
        <v>12</v>
      </c>
      <c r="D1915" s="5" t="s">
        <v>91</v>
      </c>
      <c r="E1915" s="3" t="str">
        <f>INDEX('Player Data'!A:D,MATCH(D1915,'Player Data'!A:A,0),3)</f>
        <v>LAD</v>
      </c>
      <c r="F1915" s="3" t="str">
        <f>INDEX('Player Data'!A:D,MATCH('Draft Data'!D1915,'Player Data'!A:A,0),4)</f>
        <v>1B/2B/3B</v>
      </c>
      <c r="G1915" s="3">
        <f>INDEX('Player Data'!A:D,MATCH(D1915,'Player Data'!A:A,0),2)</f>
        <v>93</v>
      </c>
      <c r="H1915" s="3">
        <f t="shared" si="29"/>
        <v>1</v>
      </c>
      <c r="I1915" s="3">
        <f>VLOOKUP(B1915,Reference!$B$4:$C$29,2,1)</f>
        <v>10</v>
      </c>
    </row>
    <row r="1916" spans="1:9" x14ac:dyDescent="0.2">
      <c r="A1916" s="6">
        <v>9</v>
      </c>
      <c r="B1916" s="4">
        <v>95</v>
      </c>
      <c r="C1916" s="4" t="s">
        <v>739</v>
      </c>
      <c r="D1916" s="5" t="s">
        <v>115</v>
      </c>
      <c r="E1916" s="3" t="str">
        <f>INDEX('Player Data'!A:D,MATCH(D1916,'Player Data'!A:A,0),3)</f>
        <v>OAK</v>
      </c>
      <c r="F1916" s="3" t="str">
        <f>INDEX('Player Data'!A:D,MATCH('Draft Data'!D1916,'Player Data'!A:A,0),4)</f>
        <v>SP</v>
      </c>
      <c r="G1916" s="3">
        <f>INDEX('Player Data'!A:D,MATCH(D1916,'Player Data'!A:A,0),2)</f>
        <v>106</v>
      </c>
      <c r="H1916" s="3">
        <f t="shared" si="29"/>
        <v>-11</v>
      </c>
      <c r="I1916" s="3">
        <f>VLOOKUP(B1916,Reference!$B$4:$C$29,2,1)</f>
        <v>10</v>
      </c>
    </row>
    <row r="1917" spans="1:9" x14ac:dyDescent="0.2">
      <c r="A1917" s="6">
        <v>9</v>
      </c>
      <c r="B1917" s="4">
        <v>96</v>
      </c>
      <c r="C1917" s="4" t="s">
        <v>8</v>
      </c>
      <c r="D1917" s="5" t="s">
        <v>130</v>
      </c>
      <c r="E1917" s="3" t="str">
        <f>INDEX('Player Data'!A:D,MATCH(D1917,'Player Data'!A:A,0),3)</f>
        <v>NYY</v>
      </c>
      <c r="F1917" s="3" t="str">
        <f>INDEX('Player Data'!A:D,MATCH('Draft Data'!D1917,'Player Data'!A:A,0),4)</f>
        <v>DH</v>
      </c>
      <c r="G1917" s="3">
        <f>INDEX('Player Data'!A:D,MATCH(D1917,'Player Data'!A:A,0),2)</f>
        <v>120</v>
      </c>
      <c r="H1917" s="3">
        <f t="shared" si="29"/>
        <v>-24</v>
      </c>
      <c r="I1917" s="3">
        <f>VLOOKUP(B1917,Reference!$B$4:$C$29,2,1)</f>
        <v>10</v>
      </c>
    </row>
    <row r="1918" spans="1:9" x14ac:dyDescent="0.2">
      <c r="A1918" s="6">
        <v>9</v>
      </c>
      <c r="B1918" s="4">
        <v>97</v>
      </c>
      <c r="C1918" s="4" t="s">
        <v>6</v>
      </c>
      <c r="D1918" s="5" t="s">
        <v>103</v>
      </c>
      <c r="E1918" s="3" t="str">
        <f>INDEX('Player Data'!A:D,MATCH(D1918,'Player Data'!A:A,0),3)</f>
        <v>MIN</v>
      </c>
      <c r="F1918" s="3" t="str">
        <f>INDEX('Player Data'!A:D,MATCH('Draft Data'!D1918,'Player Data'!A:A,0),4)</f>
        <v>OF</v>
      </c>
      <c r="G1918" s="3">
        <f>INDEX('Player Data'!A:D,MATCH(D1918,'Player Data'!A:A,0),2)</f>
        <v>94</v>
      </c>
      <c r="H1918" s="3">
        <f t="shared" si="29"/>
        <v>3</v>
      </c>
      <c r="I1918" s="3">
        <f>VLOOKUP(B1918,Reference!$B$4:$C$29,2,1)</f>
        <v>10</v>
      </c>
    </row>
    <row r="1919" spans="1:9" x14ac:dyDescent="0.2">
      <c r="A1919" s="6">
        <v>9</v>
      </c>
      <c r="B1919" s="4">
        <v>98</v>
      </c>
      <c r="C1919" s="4" t="s">
        <v>738</v>
      </c>
      <c r="D1919" s="5" t="s">
        <v>113</v>
      </c>
      <c r="E1919" s="3" t="str">
        <f>INDEX('Player Data'!A:D,MATCH(D1919,'Player Data'!A:A,0),3)</f>
        <v>CIN</v>
      </c>
      <c r="F1919" s="3" t="str">
        <f>INDEX('Player Data'!A:D,MATCH('Draft Data'!D1919,'Player Data'!A:A,0),4)</f>
        <v>SP</v>
      </c>
      <c r="G1919" s="3">
        <f>INDEX('Player Data'!A:D,MATCH(D1919,'Player Data'!A:A,0),2)</f>
        <v>104</v>
      </c>
      <c r="H1919" s="3">
        <f t="shared" si="29"/>
        <v>-6</v>
      </c>
      <c r="I1919" s="3">
        <f>VLOOKUP(B1919,Reference!$B$4:$C$29,2,1)</f>
        <v>10</v>
      </c>
    </row>
    <row r="1920" spans="1:9" x14ac:dyDescent="0.2">
      <c r="A1920" s="6">
        <v>9</v>
      </c>
      <c r="B1920" s="4">
        <v>99</v>
      </c>
      <c r="C1920" s="4" t="s">
        <v>737</v>
      </c>
      <c r="D1920" s="5" t="s">
        <v>99</v>
      </c>
      <c r="E1920" s="3" t="str">
        <f>INDEX('Player Data'!A:D,MATCH(D1920,'Player Data'!A:A,0),3)</f>
        <v>PHI</v>
      </c>
      <c r="F1920" s="3" t="str">
        <f>INDEX('Player Data'!A:D,MATCH('Draft Data'!D1920,'Player Data'!A:A,0),4)</f>
        <v>SP</v>
      </c>
      <c r="G1920" s="3">
        <f>INDEX('Player Data'!A:D,MATCH(D1920,'Player Data'!A:A,0),2)</f>
        <v>90</v>
      </c>
      <c r="H1920" s="3">
        <f t="shared" si="29"/>
        <v>9</v>
      </c>
      <c r="I1920" s="3">
        <f>VLOOKUP(B1920,Reference!$B$4:$C$29,2,1)</f>
        <v>10</v>
      </c>
    </row>
    <row r="1921" spans="1:9" x14ac:dyDescent="0.2">
      <c r="A1921" s="6">
        <v>9</v>
      </c>
      <c r="B1921" s="4">
        <v>100</v>
      </c>
      <c r="C1921" s="4" t="s">
        <v>736</v>
      </c>
      <c r="D1921" s="5" t="s">
        <v>111</v>
      </c>
      <c r="E1921" s="3" t="str">
        <f>INDEX('Player Data'!A:D,MATCH(D1921,'Player Data'!A:A,0),3)</f>
        <v>HOU</v>
      </c>
      <c r="F1921" s="3" t="str">
        <f>INDEX('Player Data'!A:D,MATCH('Draft Data'!D1921,'Player Data'!A:A,0),4)</f>
        <v>SS</v>
      </c>
      <c r="G1921" s="3">
        <f>INDEX('Player Data'!A:D,MATCH(D1921,'Player Data'!A:A,0),2)</f>
        <v>102</v>
      </c>
      <c r="H1921" s="3">
        <f t="shared" si="29"/>
        <v>-2</v>
      </c>
      <c r="I1921" s="3">
        <f>VLOOKUP(B1921,Reference!$B$4:$C$29,2,1)</f>
        <v>10</v>
      </c>
    </row>
    <row r="1922" spans="1:9" x14ac:dyDescent="0.2">
      <c r="A1922" s="6">
        <v>9</v>
      </c>
      <c r="B1922" s="4">
        <v>101</v>
      </c>
      <c r="C1922" s="4" t="s">
        <v>736</v>
      </c>
      <c r="D1922" s="5" t="s">
        <v>112</v>
      </c>
      <c r="E1922" s="3" t="str">
        <f>INDEX('Player Data'!A:D,MATCH(D1922,'Player Data'!A:A,0),3)</f>
        <v>SD</v>
      </c>
      <c r="F1922" s="3" t="str">
        <f>INDEX('Player Data'!A:D,MATCH('Draft Data'!D1922,'Player Data'!A:A,0),4)</f>
        <v>OF</v>
      </c>
      <c r="G1922" s="3">
        <f>INDEX('Player Data'!A:D,MATCH(D1922,'Player Data'!A:A,0),2)</f>
        <v>103</v>
      </c>
      <c r="H1922" s="3">
        <f t="shared" si="29"/>
        <v>-2</v>
      </c>
      <c r="I1922" s="3">
        <f>VLOOKUP(B1922,Reference!$B$4:$C$29,2,1)</f>
        <v>11</v>
      </c>
    </row>
    <row r="1923" spans="1:9" x14ac:dyDescent="0.2">
      <c r="A1923" s="6">
        <v>9</v>
      </c>
      <c r="B1923" s="4">
        <v>102</v>
      </c>
      <c r="C1923" s="4" t="s">
        <v>737</v>
      </c>
      <c r="D1923" s="5" t="s">
        <v>152</v>
      </c>
      <c r="E1923" s="3" t="str">
        <f>INDEX('Player Data'!A:D,MATCH(D1923,'Player Data'!A:A,0),3)</f>
        <v>CHC</v>
      </c>
      <c r="F1923" s="3" t="str">
        <f>INDEX('Player Data'!A:D,MATCH('Draft Data'!D1923,'Player Data'!A:A,0),4)</f>
        <v>C</v>
      </c>
      <c r="G1923" s="3">
        <f>INDEX('Player Data'!A:D,MATCH(D1923,'Player Data'!A:A,0),2)</f>
        <v>146</v>
      </c>
      <c r="H1923" s="3">
        <f t="shared" ref="H1923:H1986" si="30">B1923-G1923</f>
        <v>-44</v>
      </c>
      <c r="I1923" s="3">
        <f>VLOOKUP(B1923,Reference!$B$4:$C$29,2,1)</f>
        <v>11</v>
      </c>
    </row>
    <row r="1924" spans="1:9" x14ac:dyDescent="0.2">
      <c r="A1924" s="6">
        <v>9</v>
      </c>
      <c r="B1924" s="4">
        <v>103</v>
      </c>
      <c r="C1924" s="4" t="s">
        <v>738</v>
      </c>
      <c r="D1924" s="5" t="s">
        <v>109</v>
      </c>
      <c r="E1924" s="3" t="str">
        <f>INDEX('Player Data'!A:D,MATCH(D1924,'Player Data'!A:A,0),3)</f>
        <v>CWS</v>
      </c>
      <c r="F1924" s="3" t="str">
        <f>INDEX('Player Data'!A:D,MATCH('Draft Data'!D1924,'Player Data'!A:A,0),4)</f>
        <v>3B</v>
      </c>
      <c r="G1924" s="3">
        <f>INDEX('Player Data'!A:D,MATCH(D1924,'Player Data'!A:A,0),2)</f>
        <v>100</v>
      </c>
      <c r="H1924" s="3">
        <f t="shared" si="30"/>
        <v>3</v>
      </c>
      <c r="I1924" s="3">
        <f>VLOOKUP(B1924,Reference!$B$4:$C$29,2,1)</f>
        <v>11</v>
      </c>
    </row>
    <row r="1925" spans="1:9" x14ac:dyDescent="0.2">
      <c r="A1925" s="6">
        <v>9</v>
      </c>
      <c r="B1925" s="4">
        <v>104</v>
      </c>
      <c r="C1925" s="4" t="s">
        <v>6</v>
      </c>
      <c r="D1925" s="5" t="s">
        <v>101</v>
      </c>
      <c r="E1925" s="3" t="str">
        <f>INDEX('Player Data'!A:D,MATCH(D1925,'Player Data'!A:A,0),3)</f>
        <v>HOU</v>
      </c>
      <c r="F1925" s="3" t="str">
        <f>INDEX('Player Data'!A:D,MATCH('Draft Data'!D1925,'Player Data'!A:A,0),4)</f>
        <v>SP</v>
      </c>
      <c r="G1925" s="3">
        <f>INDEX('Player Data'!A:D,MATCH(D1925,'Player Data'!A:A,0),2)</f>
        <v>91</v>
      </c>
      <c r="H1925" s="3">
        <f t="shared" si="30"/>
        <v>13</v>
      </c>
      <c r="I1925" s="3">
        <f>VLOOKUP(B1925,Reference!$B$4:$C$29,2,1)</f>
        <v>11</v>
      </c>
    </row>
    <row r="1926" spans="1:9" x14ac:dyDescent="0.2">
      <c r="A1926" s="6">
        <v>9</v>
      </c>
      <c r="B1926" s="4">
        <v>105</v>
      </c>
      <c r="C1926" s="4" t="s">
        <v>8</v>
      </c>
      <c r="D1926" s="5" t="s">
        <v>107</v>
      </c>
      <c r="E1926" s="3" t="str">
        <f>INDEX('Player Data'!A:D,MATCH(D1926,'Player Data'!A:A,0),3)</f>
        <v>TB</v>
      </c>
      <c r="F1926" s="3" t="str">
        <f>INDEX('Player Data'!A:D,MATCH('Draft Data'!D1926,'Player Data'!A:A,0),4)</f>
        <v>OF</v>
      </c>
      <c r="G1926" s="3">
        <f>INDEX('Player Data'!A:D,MATCH(D1926,'Player Data'!A:A,0),2)</f>
        <v>101</v>
      </c>
      <c r="H1926" s="3">
        <f t="shared" si="30"/>
        <v>4</v>
      </c>
      <c r="I1926" s="3">
        <f>VLOOKUP(B1926,Reference!$B$4:$C$29,2,1)</f>
        <v>11</v>
      </c>
    </row>
    <row r="1927" spans="1:9" x14ac:dyDescent="0.2">
      <c r="A1927" s="6">
        <v>9</v>
      </c>
      <c r="B1927" s="4">
        <v>106</v>
      </c>
      <c r="C1927" s="4" t="s">
        <v>739</v>
      </c>
      <c r="D1927" s="5" t="s">
        <v>118</v>
      </c>
      <c r="E1927" s="3" t="str">
        <f>INDEX('Player Data'!A:D,MATCH(D1927,'Player Data'!A:A,0),3)</f>
        <v>PHI</v>
      </c>
      <c r="F1927" s="3" t="str">
        <f>INDEX('Player Data'!A:D,MATCH('Draft Data'!D1927,'Player Data'!A:A,0),4)</f>
        <v>3B</v>
      </c>
      <c r="G1927" s="3">
        <f>INDEX('Player Data'!A:D,MATCH(D1927,'Player Data'!A:A,0),2)</f>
        <v>108</v>
      </c>
      <c r="H1927" s="3">
        <f t="shared" si="30"/>
        <v>-2</v>
      </c>
      <c r="I1927" s="3">
        <f>VLOOKUP(B1927,Reference!$B$4:$C$29,2,1)</f>
        <v>11</v>
      </c>
    </row>
    <row r="1928" spans="1:9" x14ac:dyDescent="0.2">
      <c r="A1928" s="6">
        <v>9</v>
      </c>
      <c r="B1928" s="4">
        <v>107</v>
      </c>
      <c r="C1928" s="4" t="s">
        <v>12</v>
      </c>
      <c r="D1928" s="5" t="s">
        <v>132</v>
      </c>
      <c r="E1928" s="3" t="str">
        <f>INDEX('Player Data'!A:D,MATCH(D1928,'Player Data'!A:A,0),3)</f>
        <v>TEX</v>
      </c>
      <c r="F1928" s="3" t="str">
        <f>INDEX('Player Data'!A:D,MATCH('Draft Data'!D1928,'Player Data'!A:A,0),4)</f>
        <v>OF</v>
      </c>
      <c r="G1928" s="3">
        <f>INDEX('Player Data'!A:D,MATCH(D1928,'Player Data'!A:A,0),2)</f>
        <v>126</v>
      </c>
      <c r="H1928" s="3">
        <f t="shared" si="30"/>
        <v>-19</v>
      </c>
      <c r="I1928" s="3">
        <f>VLOOKUP(B1928,Reference!$B$4:$C$29,2,1)</f>
        <v>11</v>
      </c>
    </row>
    <row r="1929" spans="1:9" x14ac:dyDescent="0.2">
      <c r="A1929" s="6">
        <v>9</v>
      </c>
      <c r="B1929" s="4">
        <v>108</v>
      </c>
      <c r="C1929" s="4" t="s">
        <v>740</v>
      </c>
      <c r="D1929" s="5" t="s">
        <v>157</v>
      </c>
      <c r="E1929" s="3" t="str">
        <f>INDEX('Player Data'!A:D,MATCH(D1929,'Player Data'!A:A,0),3)</f>
        <v>CLE</v>
      </c>
      <c r="F1929" s="3" t="str">
        <f>INDEX('Player Data'!A:D,MATCH('Draft Data'!D1929,'Player Data'!A:A,0),4)</f>
        <v>DH</v>
      </c>
      <c r="G1929" s="3">
        <f>INDEX('Player Data'!A:D,MATCH(D1929,'Player Data'!A:A,0),2)</f>
        <v>136</v>
      </c>
      <c r="H1929" s="3">
        <f t="shared" si="30"/>
        <v>-28</v>
      </c>
      <c r="I1929" s="3">
        <f>VLOOKUP(B1929,Reference!$B$4:$C$29,2,1)</f>
        <v>11</v>
      </c>
    </row>
    <row r="1930" spans="1:9" x14ac:dyDescent="0.2">
      <c r="A1930" s="6">
        <v>9</v>
      </c>
      <c r="B1930" s="4">
        <v>109</v>
      </c>
      <c r="C1930" s="4" t="s">
        <v>741</v>
      </c>
      <c r="D1930" s="5" t="s">
        <v>104</v>
      </c>
      <c r="E1930" s="3" t="str">
        <f>INDEX('Player Data'!A:D,MATCH(D1930,'Player Data'!A:A,0),3)</f>
        <v>WSH</v>
      </c>
      <c r="F1930" s="3" t="str">
        <f>INDEX('Player Data'!A:D,MATCH('Draft Data'!D1930,'Player Data'!A:A,0),4)</f>
        <v>SP</v>
      </c>
      <c r="G1930" s="3">
        <f>INDEX('Player Data'!A:D,MATCH(D1930,'Player Data'!A:A,0),2)</f>
        <v>96</v>
      </c>
      <c r="H1930" s="3">
        <f t="shared" si="30"/>
        <v>13</v>
      </c>
      <c r="I1930" s="3">
        <f>VLOOKUP(B1930,Reference!$B$4:$C$29,2,1)</f>
        <v>11</v>
      </c>
    </row>
    <row r="1931" spans="1:9" x14ac:dyDescent="0.2">
      <c r="A1931" s="6">
        <v>9</v>
      </c>
      <c r="B1931" s="4">
        <v>110</v>
      </c>
      <c r="C1931" s="4" t="s">
        <v>18</v>
      </c>
      <c r="D1931" s="5" t="s">
        <v>114</v>
      </c>
      <c r="E1931" s="3" t="str">
        <f>INDEX('Player Data'!A:D,MATCH(D1931,'Player Data'!A:A,0),3)</f>
        <v>LAA</v>
      </c>
      <c r="F1931" s="3" t="str">
        <f>INDEX('Player Data'!A:D,MATCH('Draft Data'!D1931,'Player Data'!A:A,0),4)</f>
        <v>RP</v>
      </c>
      <c r="G1931" s="3">
        <f>INDEX('Player Data'!A:D,MATCH(D1931,'Player Data'!A:A,0),2)</f>
        <v>105</v>
      </c>
      <c r="H1931" s="3">
        <f t="shared" si="30"/>
        <v>5</v>
      </c>
      <c r="I1931" s="3">
        <f>VLOOKUP(B1931,Reference!$B$4:$C$29,2,1)</f>
        <v>11</v>
      </c>
    </row>
    <row r="1932" spans="1:9" x14ac:dyDescent="0.2">
      <c r="A1932" s="6">
        <v>9</v>
      </c>
      <c r="B1932" s="4">
        <v>111</v>
      </c>
      <c r="C1932" s="4" t="s">
        <v>18</v>
      </c>
      <c r="D1932" s="5" t="s">
        <v>102</v>
      </c>
      <c r="E1932" s="3" t="str">
        <f>INDEX('Player Data'!A:D,MATCH(D1932,'Player Data'!A:A,0),3)</f>
        <v>KC</v>
      </c>
      <c r="F1932" s="3" t="str">
        <f>INDEX('Player Data'!A:D,MATCH('Draft Data'!D1932,'Player Data'!A:A,0),4)</f>
        <v>C</v>
      </c>
      <c r="G1932" s="3">
        <f>INDEX('Player Data'!A:D,MATCH(D1932,'Player Data'!A:A,0),2)</f>
        <v>97</v>
      </c>
      <c r="H1932" s="3">
        <f t="shared" si="30"/>
        <v>14</v>
      </c>
      <c r="I1932" s="3">
        <f>VLOOKUP(B1932,Reference!$B$4:$C$29,2,1)</f>
        <v>12</v>
      </c>
    </row>
    <row r="1933" spans="1:9" x14ac:dyDescent="0.2">
      <c r="A1933" s="6">
        <v>9</v>
      </c>
      <c r="B1933" s="4">
        <v>112</v>
      </c>
      <c r="C1933" s="4" t="s">
        <v>741</v>
      </c>
      <c r="D1933" s="5" t="s">
        <v>125</v>
      </c>
      <c r="E1933" s="3" t="str">
        <f>INDEX('Player Data'!A:D,MATCH(D1933,'Player Data'!A:A,0),3)</f>
        <v>NYM</v>
      </c>
      <c r="F1933" s="3" t="str">
        <f>INDEX('Player Data'!A:D,MATCH('Draft Data'!D1933,'Player Data'!A:A,0),4)</f>
        <v>1B/OF</v>
      </c>
      <c r="G1933" s="3">
        <f>INDEX('Player Data'!A:D,MATCH(D1933,'Player Data'!A:A,0),2)</f>
        <v>121</v>
      </c>
      <c r="H1933" s="3">
        <f t="shared" si="30"/>
        <v>-9</v>
      </c>
      <c r="I1933" s="3">
        <f>VLOOKUP(B1933,Reference!$B$4:$C$29,2,1)</f>
        <v>12</v>
      </c>
    </row>
    <row r="1934" spans="1:9" x14ac:dyDescent="0.2">
      <c r="A1934" s="6">
        <v>9</v>
      </c>
      <c r="B1934" s="4">
        <v>113</v>
      </c>
      <c r="C1934" s="4" t="s">
        <v>740</v>
      </c>
      <c r="D1934" s="5" t="s">
        <v>116</v>
      </c>
      <c r="E1934" s="3" t="str">
        <f>INDEX('Player Data'!A:D,MATCH(D1934,'Player Data'!A:A,0),3)</f>
        <v>ATL</v>
      </c>
      <c r="F1934" s="3" t="str">
        <f>INDEX('Player Data'!A:D,MATCH('Draft Data'!D1934,'Player Data'!A:A,0),4)</f>
        <v>SP</v>
      </c>
      <c r="G1934" s="3">
        <f>INDEX('Player Data'!A:D,MATCH(D1934,'Player Data'!A:A,0),2)</f>
        <v>107</v>
      </c>
      <c r="H1934" s="3">
        <f t="shared" si="30"/>
        <v>6</v>
      </c>
      <c r="I1934" s="3">
        <f>VLOOKUP(B1934,Reference!$B$4:$C$29,2,1)</f>
        <v>12</v>
      </c>
    </row>
    <row r="1935" spans="1:9" x14ac:dyDescent="0.2">
      <c r="A1935" s="6">
        <v>9</v>
      </c>
      <c r="B1935" s="4">
        <v>114</v>
      </c>
      <c r="C1935" s="4" t="s">
        <v>12</v>
      </c>
      <c r="D1935" s="5" t="s">
        <v>137</v>
      </c>
      <c r="E1935" s="3" t="str">
        <f>INDEX('Player Data'!A:D,MATCH(D1935,'Player Data'!A:A,0),3)</f>
        <v>CIN</v>
      </c>
      <c r="F1935" s="3" t="str">
        <f>INDEX('Player Data'!A:D,MATCH('Draft Data'!D1935,'Player Data'!A:A,0),4)</f>
        <v>2B/1B</v>
      </c>
      <c r="G1935" s="3">
        <f>INDEX('Player Data'!A:D,MATCH(D1935,'Player Data'!A:A,0),2)</f>
        <v>128</v>
      </c>
      <c r="H1935" s="3">
        <f t="shared" si="30"/>
        <v>-14</v>
      </c>
      <c r="I1935" s="3">
        <f>VLOOKUP(B1935,Reference!$B$4:$C$29,2,1)</f>
        <v>12</v>
      </c>
    </row>
    <row r="1936" spans="1:9" x14ac:dyDescent="0.2">
      <c r="A1936" s="6">
        <v>9</v>
      </c>
      <c r="B1936" s="4">
        <v>115</v>
      </c>
      <c r="C1936" s="4" t="s">
        <v>739</v>
      </c>
      <c r="D1936" s="5" t="s">
        <v>121</v>
      </c>
      <c r="E1936" s="3" t="str">
        <f>INDEX('Player Data'!A:D,MATCH(D1936,'Player Data'!A:A,0),3)</f>
        <v>CHC</v>
      </c>
      <c r="F1936" s="3" t="str">
        <f>INDEX('Player Data'!A:D,MATCH('Draft Data'!D1936,'Player Data'!A:A,0),4)</f>
        <v>3B</v>
      </c>
      <c r="G1936" s="3">
        <f>INDEX('Player Data'!A:D,MATCH(D1936,'Player Data'!A:A,0),2)</f>
        <v>110</v>
      </c>
      <c r="H1936" s="3">
        <f t="shared" si="30"/>
        <v>5</v>
      </c>
      <c r="I1936" s="3">
        <f>VLOOKUP(B1936,Reference!$B$4:$C$29,2,1)</f>
        <v>12</v>
      </c>
    </row>
    <row r="1937" spans="1:9" x14ac:dyDescent="0.2">
      <c r="A1937" s="6">
        <v>9</v>
      </c>
      <c r="B1937" s="4">
        <v>116</v>
      </c>
      <c r="C1937" s="4" t="s">
        <v>8</v>
      </c>
      <c r="D1937" s="5" t="s">
        <v>135</v>
      </c>
      <c r="E1937" s="3" t="str">
        <f>INDEX('Player Data'!A:D,MATCH(D1937,'Player Data'!A:A,0),3)</f>
        <v>BAL</v>
      </c>
      <c r="F1937" s="3" t="str">
        <f>INDEX('Player Data'!A:D,MATCH('Draft Data'!D1937,'Player Data'!A:A,0),4)</f>
        <v>OF</v>
      </c>
      <c r="G1937" s="3">
        <f>INDEX('Player Data'!A:D,MATCH(D1937,'Player Data'!A:A,0),2)</f>
        <v>122</v>
      </c>
      <c r="H1937" s="3">
        <f t="shared" si="30"/>
        <v>-6</v>
      </c>
      <c r="I1937" s="3">
        <f>VLOOKUP(B1937,Reference!$B$4:$C$29,2,1)</f>
        <v>12</v>
      </c>
    </row>
    <row r="1938" spans="1:9" x14ac:dyDescent="0.2">
      <c r="A1938" s="6">
        <v>9</v>
      </c>
      <c r="B1938" s="4">
        <v>117</v>
      </c>
      <c r="C1938" s="4" t="s">
        <v>6</v>
      </c>
      <c r="D1938" s="5" t="s">
        <v>122</v>
      </c>
      <c r="E1938" s="3" t="str">
        <f>INDEX('Player Data'!A:D,MATCH(D1938,'Player Data'!A:A,0),3)</f>
        <v>TOR</v>
      </c>
      <c r="F1938" s="3" t="str">
        <f>INDEX('Player Data'!A:D,MATCH('Draft Data'!D1938,'Player Data'!A:A,0),4)</f>
        <v>SS</v>
      </c>
      <c r="G1938" s="3">
        <f>INDEX('Player Data'!A:D,MATCH(D1938,'Player Data'!A:A,0),2)</f>
        <v>112</v>
      </c>
      <c r="H1938" s="3">
        <f t="shared" si="30"/>
        <v>5</v>
      </c>
      <c r="I1938" s="3">
        <f>VLOOKUP(B1938,Reference!$B$4:$C$29,2,1)</f>
        <v>12</v>
      </c>
    </row>
    <row r="1939" spans="1:9" x14ac:dyDescent="0.2">
      <c r="A1939" s="6">
        <v>9</v>
      </c>
      <c r="B1939" s="4">
        <v>118</v>
      </c>
      <c r="C1939" s="4" t="s">
        <v>738</v>
      </c>
      <c r="D1939" s="5" t="s">
        <v>147</v>
      </c>
      <c r="E1939" s="3" t="str">
        <f>INDEX('Player Data'!A:D,MATCH(D1939,'Player Data'!A:A,0),3)</f>
        <v>SEA</v>
      </c>
      <c r="F1939" s="3" t="str">
        <f>INDEX('Player Data'!A:D,MATCH('Draft Data'!D1939,'Player Data'!A:A,0),4)</f>
        <v>OF</v>
      </c>
      <c r="G1939" s="3">
        <f>INDEX('Player Data'!A:D,MATCH(D1939,'Player Data'!A:A,0),2)</f>
        <v>140</v>
      </c>
      <c r="H1939" s="3">
        <f t="shared" si="30"/>
        <v>-22</v>
      </c>
      <c r="I1939" s="3">
        <f>VLOOKUP(B1939,Reference!$B$4:$C$29,2,1)</f>
        <v>12</v>
      </c>
    </row>
    <row r="1940" spans="1:9" x14ac:dyDescent="0.2">
      <c r="A1940" s="6">
        <v>9</v>
      </c>
      <c r="B1940" s="4">
        <v>119</v>
      </c>
      <c r="C1940" s="4" t="s">
        <v>737</v>
      </c>
      <c r="D1940" s="5" t="s">
        <v>120</v>
      </c>
      <c r="E1940" s="3" t="str">
        <f>INDEX('Player Data'!A:D,MATCH(D1940,'Player Data'!A:A,0),3)</f>
        <v>ATL</v>
      </c>
      <c r="F1940" s="3" t="str">
        <f>INDEX('Player Data'!A:D,MATCH('Draft Data'!D1940,'Player Data'!A:A,0),4)</f>
        <v>SP</v>
      </c>
      <c r="G1940" s="3">
        <f>INDEX('Player Data'!A:D,MATCH(D1940,'Player Data'!A:A,0),2)</f>
        <v>113</v>
      </c>
      <c r="H1940" s="3">
        <f t="shared" si="30"/>
        <v>6</v>
      </c>
      <c r="I1940" s="3">
        <f>VLOOKUP(B1940,Reference!$B$4:$C$29,2,1)</f>
        <v>12</v>
      </c>
    </row>
    <row r="1941" spans="1:9" x14ac:dyDescent="0.2">
      <c r="A1941" s="6">
        <v>9</v>
      </c>
      <c r="B1941" s="4">
        <v>120</v>
      </c>
      <c r="C1941" s="4" t="s">
        <v>736</v>
      </c>
      <c r="D1941" s="5" t="s">
        <v>162</v>
      </c>
      <c r="E1941" s="3" t="str">
        <f>INDEX('Player Data'!A:D,MATCH(D1941,'Player Data'!A:A,0),3)</f>
        <v>CWS</v>
      </c>
      <c r="F1941" s="3" t="str">
        <f>INDEX('Player Data'!A:D,MATCH('Draft Data'!D1941,'Player Data'!A:A,0),4)</f>
        <v>2B</v>
      </c>
      <c r="G1941" s="3">
        <f>INDEX('Player Data'!A:D,MATCH(D1941,'Player Data'!A:A,0),2)</f>
        <v>156</v>
      </c>
      <c r="H1941" s="3">
        <f t="shared" si="30"/>
        <v>-36</v>
      </c>
      <c r="I1941" s="3">
        <f>VLOOKUP(B1941,Reference!$B$4:$C$29,2,1)</f>
        <v>12</v>
      </c>
    </row>
    <row r="1942" spans="1:9" x14ac:dyDescent="0.2">
      <c r="A1942" s="6">
        <v>9</v>
      </c>
      <c r="B1942" s="4">
        <v>121</v>
      </c>
      <c r="C1942" s="4" t="s">
        <v>736</v>
      </c>
      <c r="D1942" s="5" t="s">
        <v>138</v>
      </c>
      <c r="E1942" s="3" t="str">
        <f>INDEX('Player Data'!A:D,MATCH(D1942,'Player Data'!A:A,0),3)</f>
        <v>SD</v>
      </c>
      <c r="F1942" s="3" t="str">
        <f>INDEX('Player Data'!A:D,MATCH('Draft Data'!D1942,'Player Data'!A:A,0),4)</f>
        <v>1B</v>
      </c>
      <c r="G1942" s="3">
        <f>INDEX('Player Data'!A:D,MATCH(D1942,'Player Data'!A:A,0),2)</f>
        <v>130</v>
      </c>
      <c r="H1942" s="3">
        <f t="shared" si="30"/>
        <v>-9</v>
      </c>
      <c r="I1942" s="3">
        <f>VLOOKUP(B1942,Reference!$B$4:$C$29,2,1)</f>
        <v>13</v>
      </c>
    </row>
    <row r="1943" spans="1:9" x14ac:dyDescent="0.2">
      <c r="A1943" s="6">
        <v>9</v>
      </c>
      <c r="B1943" s="4">
        <v>122</v>
      </c>
      <c r="C1943" s="4" t="s">
        <v>737</v>
      </c>
      <c r="D1943" s="5" t="s">
        <v>108</v>
      </c>
      <c r="E1943" s="3" t="str">
        <f>INDEX('Player Data'!A:D,MATCH(D1943,'Player Data'!A:A,0),3)</f>
        <v>HOU</v>
      </c>
      <c r="F1943" s="3" t="str">
        <f>INDEX('Player Data'!A:D,MATCH('Draft Data'!D1943,'Player Data'!A:A,0),4)</f>
        <v>RP</v>
      </c>
      <c r="G1943" s="3">
        <f>INDEX('Player Data'!A:D,MATCH(D1943,'Player Data'!A:A,0),2)</f>
        <v>99</v>
      </c>
      <c r="H1943" s="3">
        <f t="shared" si="30"/>
        <v>23</v>
      </c>
      <c r="I1943" s="3">
        <f>VLOOKUP(B1943,Reference!$B$4:$C$29,2,1)</f>
        <v>13</v>
      </c>
    </row>
    <row r="1944" spans="1:9" x14ac:dyDescent="0.2">
      <c r="A1944" s="6">
        <v>9</v>
      </c>
      <c r="B1944" s="4">
        <v>123</v>
      </c>
      <c r="C1944" s="4" t="s">
        <v>738</v>
      </c>
      <c r="D1944" s="5" t="s">
        <v>119</v>
      </c>
      <c r="E1944" s="3" t="str">
        <f>INDEX('Player Data'!A:D,MATCH(D1944,'Player Data'!A:A,0),3)</f>
        <v>SD</v>
      </c>
      <c r="F1944" s="3" t="str">
        <f>INDEX('Player Data'!A:D,MATCH('Draft Data'!D1944,'Player Data'!A:A,0),4)</f>
        <v>SP</v>
      </c>
      <c r="G1944" s="3">
        <f>INDEX('Player Data'!A:D,MATCH(D1944,'Player Data'!A:A,0),2)</f>
        <v>111</v>
      </c>
      <c r="H1944" s="3">
        <f t="shared" si="30"/>
        <v>12</v>
      </c>
      <c r="I1944" s="3">
        <f>VLOOKUP(B1944,Reference!$B$4:$C$29,2,1)</f>
        <v>13</v>
      </c>
    </row>
    <row r="1945" spans="1:9" x14ac:dyDescent="0.2">
      <c r="A1945" s="6">
        <v>9</v>
      </c>
      <c r="B1945" s="4">
        <v>124</v>
      </c>
      <c r="C1945" s="4" t="s">
        <v>6</v>
      </c>
      <c r="D1945" s="5" t="s">
        <v>140</v>
      </c>
      <c r="E1945" s="3" t="str">
        <f>INDEX('Player Data'!A:D,MATCH(D1945,'Player Data'!A:A,0),3)</f>
        <v>WSH</v>
      </c>
      <c r="F1945" s="3" t="str">
        <f>INDEX('Player Data'!A:D,MATCH('Draft Data'!D1945,'Player Data'!A:A,0),4)</f>
        <v>1B</v>
      </c>
      <c r="G1945" s="3">
        <f>INDEX('Player Data'!A:D,MATCH(D1945,'Player Data'!A:A,0),2)</f>
        <v>131</v>
      </c>
      <c r="H1945" s="3">
        <f t="shared" si="30"/>
        <v>-7</v>
      </c>
      <c r="I1945" s="3">
        <f>VLOOKUP(B1945,Reference!$B$4:$C$29,2,1)</f>
        <v>13</v>
      </c>
    </row>
    <row r="1946" spans="1:9" x14ac:dyDescent="0.2">
      <c r="A1946" s="6">
        <v>9</v>
      </c>
      <c r="B1946" s="4">
        <v>125</v>
      </c>
      <c r="C1946" s="4" t="s">
        <v>8</v>
      </c>
      <c r="D1946" s="5" t="s">
        <v>126</v>
      </c>
      <c r="E1946" s="3" t="str">
        <f>INDEX('Player Data'!A:D,MATCH(D1946,'Player Data'!A:A,0),3)</f>
        <v>SF</v>
      </c>
      <c r="F1946" s="3" t="str">
        <f>INDEX('Player Data'!A:D,MATCH('Draft Data'!D1946,'Player Data'!A:A,0),4)</f>
        <v>OF</v>
      </c>
      <c r="G1946" s="3">
        <f>INDEX('Player Data'!A:D,MATCH(D1946,'Player Data'!A:A,0),2)</f>
        <v>116</v>
      </c>
      <c r="H1946" s="3">
        <f t="shared" si="30"/>
        <v>9</v>
      </c>
      <c r="I1946" s="3">
        <f>VLOOKUP(B1946,Reference!$B$4:$C$29,2,1)</f>
        <v>13</v>
      </c>
    </row>
    <row r="1947" spans="1:9" x14ac:dyDescent="0.2">
      <c r="A1947" s="6">
        <v>9</v>
      </c>
      <c r="B1947" s="4">
        <v>126</v>
      </c>
      <c r="C1947" s="4" t="s">
        <v>739</v>
      </c>
      <c r="D1947" s="5" t="s">
        <v>134</v>
      </c>
      <c r="E1947" s="3" t="str">
        <f>INDEX('Player Data'!A:D,MATCH(D1947,'Player Data'!A:A,0),3)</f>
        <v>OAK</v>
      </c>
      <c r="F1947" s="3" t="str">
        <f>INDEX('Player Data'!A:D,MATCH('Draft Data'!D1947,'Player Data'!A:A,0),4)</f>
        <v>OF</v>
      </c>
      <c r="G1947" s="3">
        <f>INDEX('Player Data'!A:D,MATCH(D1947,'Player Data'!A:A,0),2)</f>
        <v>123</v>
      </c>
      <c r="H1947" s="3">
        <f t="shared" si="30"/>
        <v>3</v>
      </c>
      <c r="I1947" s="3">
        <f>VLOOKUP(B1947,Reference!$B$4:$C$29,2,1)</f>
        <v>13</v>
      </c>
    </row>
    <row r="1948" spans="1:9" x14ac:dyDescent="0.2">
      <c r="A1948" s="6">
        <v>9</v>
      </c>
      <c r="B1948" s="4">
        <v>127</v>
      </c>
      <c r="C1948" s="4" t="s">
        <v>12</v>
      </c>
      <c r="D1948" s="5" t="s">
        <v>131</v>
      </c>
      <c r="E1948" s="3" t="str">
        <f>INDEX('Player Data'!A:D,MATCH(D1948,'Player Data'!A:A,0),3)</f>
        <v>LAD</v>
      </c>
      <c r="F1948" s="3" t="str">
        <f>INDEX('Player Data'!A:D,MATCH('Draft Data'!D1948,'Player Data'!A:A,0),4)</f>
        <v>RP</v>
      </c>
      <c r="G1948" s="3">
        <f>INDEX('Player Data'!A:D,MATCH(D1948,'Player Data'!A:A,0),2)</f>
        <v>124</v>
      </c>
      <c r="H1948" s="3">
        <f t="shared" si="30"/>
        <v>3</v>
      </c>
      <c r="I1948" s="3">
        <f>VLOOKUP(B1948,Reference!$B$4:$C$29,2,1)</f>
        <v>13</v>
      </c>
    </row>
    <row r="1949" spans="1:9" x14ac:dyDescent="0.2">
      <c r="A1949" s="6">
        <v>9</v>
      </c>
      <c r="B1949" s="4">
        <v>128</v>
      </c>
      <c r="C1949" s="4" t="s">
        <v>740</v>
      </c>
      <c r="D1949" s="5" t="s">
        <v>146</v>
      </c>
      <c r="E1949" s="3" t="str">
        <f>INDEX('Player Data'!A:D,MATCH(D1949,'Player Data'!A:A,0),3)</f>
        <v>CHC</v>
      </c>
      <c r="F1949" s="3" t="str">
        <f>INDEX('Player Data'!A:D,MATCH('Draft Data'!D1949,'Player Data'!A:A,0),4)</f>
        <v>OF</v>
      </c>
      <c r="G1949" s="3">
        <f>INDEX('Player Data'!A:D,MATCH(D1949,'Player Data'!A:A,0),2)</f>
        <v>137</v>
      </c>
      <c r="H1949" s="3">
        <f t="shared" si="30"/>
        <v>-9</v>
      </c>
      <c r="I1949" s="3">
        <f>VLOOKUP(B1949,Reference!$B$4:$C$29,2,1)</f>
        <v>13</v>
      </c>
    </row>
    <row r="1950" spans="1:9" x14ac:dyDescent="0.2">
      <c r="A1950" s="6">
        <v>9</v>
      </c>
      <c r="B1950" s="4">
        <v>129</v>
      </c>
      <c r="C1950" s="4" t="s">
        <v>741</v>
      </c>
      <c r="D1950" s="5" t="s">
        <v>123</v>
      </c>
      <c r="E1950" s="3" t="str">
        <f>INDEX('Player Data'!A:D,MATCH(D1950,'Player Data'!A:A,0),3)</f>
        <v>HOU</v>
      </c>
      <c r="F1950" s="3" t="str">
        <f>INDEX('Player Data'!A:D,MATCH('Draft Data'!D1950,'Player Data'!A:A,0),4)</f>
        <v>SP</v>
      </c>
      <c r="G1950" s="3">
        <f>INDEX('Player Data'!A:D,MATCH(D1950,'Player Data'!A:A,0),2)</f>
        <v>115</v>
      </c>
      <c r="H1950" s="3">
        <f t="shared" si="30"/>
        <v>14</v>
      </c>
      <c r="I1950" s="3">
        <f>VLOOKUP(B1950,Reference!$B$4:$C$29,2,1)</f>
        <v>13</v>
      </c>
    </row>
    <row r="1951" spans="1:9" x14ac:dyDescent="0.2">
      <c r="A1951" s="6">
        <v>9</v>
      </c>
      <c r="B1951" s="4">
        <v>130</v>
      </c>
      <c r="C1951" s="4" t="s">
        <v>18</v>
      </c>
      <c r="D1951" s="5" t="s">
        <v>124</v>
      </c>
      <c r="E1951" s="3" t="str">
        <f>INDEX('Player Data'!A:D,MATCH(D1951,'Player Data'!A:A,0),3)</f>
        <v>CLE</v>
      </c>
      <c r="F1951" s="3" t="str">
        <f>INDEX('Player Data'!A:D,MATCH('Draft Data'!D1951,'Player Data'!A:A,0),4)</f>
        <v>SP</v>
      </c>
      <c r="G1951" s="3">
        <f>INDEX('Player Data'!A:D,MATCH(D1951,'Player Data'!A:A,0),2)</f>
        <v>114</v>
      </c>
      <c r="H1951" s="3">
        <f t="shared" si="30"/>
        <v>16</v>
      </c>
      <c r="I1951" s="3">
        <f>VLOOKUP(B1951,Reference!$B$4:$C$29,2,1)</f>
        <v>13</v>
      </c>
    </row>
    <row r="1952" spans="1:9" x14ac:dyDescent="0.2">
      <c r="A1952" s="6">
        <v>9</v>
      </c>
      <c r="B1952" s="4">
        <v>131</v>
      </c>
      <c r="C1952" s="4" t="s">
        <v>18</v>
      </c>
      <c r="D1952" s="5" t="s">
        <v>133</v>
      </c>
      <c r="E1952" s="3" t="str">
        <f>INDEX('Player Data'!A:D,MATCH(D1952,'Player Data'!A:A,0),3)</f>
        <v>HOU</v>
      </c>
      <c r="F1952" s="3" t="str">
        <f>INDEX('Player Data'!A:D,MATCH('Draft Data'!D1952,'Player Data'!A:A,0),4)</f>
        <v>SP</v>
      </c>
      <c r="G1952" s="3">
        <f>INDEX('Player Data'!A:D,MATCH(D1952,'Player Data'!A:A,0),2)</f>
        <v>119</v>
      </c>
      <c r="H1952" s="3">
        <f t="shared" si="30"/>
        <v>12</v>
      </c>
      <c r="I1952" s="3">
        <f>VLOOKUP(B1952,Reference!$B$4:$C$29,2,1)</f>
        <v>14</v>
      </c>
    </row>
    <row r="1953" spans="1:9" x14ac:dyDescent="0.2">
      <c r="A1953" s="6">
        <v>9</v>
      </c>
      <c r="B1953" s="4">
        <v>132</v>
      </c>
      <c r="C1953" s="4" t="s">
        <v>741</v>
      </c>
      <c r="D1953" s="5" t="s">
        <v>153</v>
      </c>
      <c r="E1953" s="3" t="str">
        <f>INDEX('Player Data'!A:D,MATCH(D1953,'Player Data'!A:A,0),3)</f>
        <v>STL</v>
      </c>
      <c r="F1953" s="3" t="str">
        <f>INDEX('Player Data'!A:D,MATCH('Draft Data'!D1953,'Player Data'!A:A,0),4)</f>
        <v>3B/SS/OF</v>
      </c>
      <c r="G1953" s="3">
        <f>INDEX('Player Data'!A:D,MATCH(D1953,'Player Data'!A:A,0),2)</f>
        <v>148</v>
      </c>
      <c r="H1953" s="3">
        <f t="shared" si="30"/>
        <v>-16</v>
      </c>
      <c r="I1953" s="3">
        <f>VLOOKUP(B1953,Reference!$B$4:$C$29,2,1)</f>
        <v>14</v>
      </c>
    </row>
    <row r="1954" spans="1:9" x14ac:dyDescent="0.2">
      <c r="A1954" s="6">
        <v>9</v>
      </c>
      <c r="B1954" s="4">
        <v>133</v>
      </c>
      <c r="C1954" s="4" t="s">
        <v>740</v>
      </c>
      <c r="D1954" s="5" t="s">
        <v>117</v>
      </c>
      <c r="E1954" s="3" t="str">
        <f>INDEX('Player Data'!A:D,MATCH(D1954,'Player Data'!A:A,0),3)</f>
        <v>CLE</v>
      </c>
      <c r="F1954" s="3" t="str">
        <f>INDEX('Player Data'!A:D,MATCH('Draft Data'!D1954,'Player Data'!A:A,0),4)</f>
        <v>RP</v>
      </c>
      <c r="G1954" s="3">
        <f>INDEX('Player Data'!A:D,MATCH(D1954,'Player Data'!A:A,0),2)</f>
        <v>109</v>
      </c>
      <c r="H1954" s="3">
        <f t="shared" si="30"/>
        <v>24</v>
      </c>
      <c r="I1954" s="3">
        <f>VLOOKUP(B1954,Reference!$B$4:$C$29,2,1)</f>
        <v>14</v>
      </c>
    </row>
    <row r="1955" spans="1:9" x14ac:dyDescent="0.2">
      <c r="A1955" s="6">
        <v>9</v>
      </c>
      <c r="B1955" s="4">
        <v>134</v>
      </c>
      <c r="C1955" s="4" t="s">
        <v>12</v>
      </c>
      <c r="D1955" s="5" t="s">
        <v>141</v>
      </c>
      <c r="E1955" s="3" t="str">
        <f>INDEX('Player Data'!A:D,MATCH(D1955,'Player Data'!A:A,0),3)</f>
        <v>LAD</v>
      </c>
      <c r="F1955" s="3" t="str">
        <f>INDEX('Player Data'!A:D,MATCH('Draft Data'!D1955,'Player Data'!A:A,0),4)</f>
        <v>SP</v>
      </c>
      <c r="G1955" s="3">
        <f>INDEX('Player Data'!A:D,MATCH(D1955,'Player Data'!A:A,0),2)</f>
        <v>129</v>
      </c>
      <c r="H1955" s="3">
        <f t="shared" si="30"/>
        <v>5</v>
      </c>
      <c r="I1955" s="3">
        <f>VLOOKUP(B1955,Reference!$B$4:$C$29,2,1)</f>
        <v>14</v>
      </c>
    </row>
    <row r="1956" spans="1:9" x14ac:dyDescent="0.2">
      <c r="A1956" s="6">
        <v>9</v>
      </c>
      <c r="B1956" s="4">
        <v>135</v>
      </c>
      <c r="C1956" s="4" t="s">
        <v>739</v>
      </c>
      <c r="D1956" s="5" t="s">
        <v>127</v>
      </c>
      <c r="E1956" s="3" t="str">
        <f>INDEX('Player Data'!A:D,MATCH(D1956,'Player Data'!A:A,0),3)</f>
        <v>SD</v>
      </c>
      <c r="F1956" s="3" t="str">
        <f>INDEX('Player Data'!A:D,MATCH('Draft Data'!D1956,'Player Data'!A:A,0),4)</f>
        <v>SP</v>
      </c>
      <c r="G1956" s="3">
        <f>INDEX('Player Data'!A:D,MATCH(D1956,'Player Data'!A:A,0),2)</f>
        <v>117</v>
      </c>
      <c r="H1956" s="3">
        <f t="shared" si="30"/>
        <v>18</v>
      </c>
      <c r="I1956" s="3">
        <f>VLOOKUP(B1956,Reference!$B$4:$C$29,2,1)</f>
        <v>14</v>
      </c>
    </row>
    <row r="1957" spans="1:9" x14ac:dyDescent="0.2">
      <c r="A1957" s="6">
        <v>9</v>
      </c>
      <c r="B1957" s="4">
        <v>136</v>
      </c>
      <c r="C1957" s="4" t="s">
        <v>8</v>
      </c>
      <c r="D1957" s="5" t="s">
        <v>142</v>
      </c>
      <c r="E1957" s="3" t="str">
        <f>INDEX('Player Data'!A:D,MATCH(D1957,'Player Data'!A:A,0),3)</f>
        <v>PHI</v>
      </c>
      <c r="F1957" s="3" t="str">
        <f>INDEX('Player Data'!A:D,MATCH('Draft Data'!D1957,'Player Data'!A:A,0),4)</f>
        <v>1B</v>
      </c>
      <c r="G1957" s="3">
        <f>INDEX('Player Data'!A:D,MATCH(D1957,'Player Data'!A:A,0),2)</f>
        <v>132</v>
      </c>
      <c r="H1957" s="3">
        <f t="shared" si="30"/>
        <v>4</v>
      </c>
      <c r="I1957" s="3">
        <f>VLOOKUP(B1957,Reference!$B$4:$C$29,2,1)</f>
        <v>14</v>
      </c>
    </row>
    <row r="1958" spans="1:9" x14ac:dyDescent="0.2">
      <c r="A1958" s="6">
        <v>9</v>
      </c>
      <c r="B1958" s="4">
        <v>137</v>
      </c>
      <c r="C1958" s="4" t="s">
        <v>6</v>
      </c>
      <c r="D1958" s="5" t="s">
        <v>167</v>
      </c>
      <c r="E1958" s="3" t="str">
        <f>INDEX('Player Data'!A:D,MATCH(D1958,'Player Data'!A:A,0),3)</f>
        <v>MIA</v>
      </c>
      <c r="F1958" s="3" t="str">
        <f>INDEX('Player Data'!A:D,MATCH('Draft Data'!D1958,'Player Data'!A:A,0),4)</f>
        <v>SP</v>
      </c>
      <c r="G1958" s="3">
        <f>INDEX('Player Data'!A:D,MATCH(D1958,'Player Data'!A:A,0),2)</f>
        <v>165</v>
      </c>
      <c r="H1958" s="3">
        <f t="shared" si="30"/>
        <v>-28</v>
      </c>
      <c r="I1958" s="3">
        <f>VLOOKUP(B1958,Reference!$B$4:$C$29,2,1)</f>
        <v>14</v>
      </c>
    </row>
    <row r="1959" spans="1:9" x14ac:dyDescent="0.2">
      <c r="A1959" s="6">
        <v>9</v>
      </c>
      <c r="B1959" s="4">
        <v>138</v>
      </c>
      <c r="C1959" s="4" t="s">
        <v>738</v>
      </c>
      <c r="D1959" s="5" t="s">
        <v>145</v>
      </c>
      <c r="E1959" s="3" t="str">
        <f>INDEX('Player Data'!A:D,MATCH(D1959,'Player Data'!A:A,0),3)</f>
        <v>MIN</v>
      </c>
      <c r="F1959" s="3" t="str">
        <f>INDEX('Player Data'!A:D,MATCH('Draft Data'!D1959,'Player Data'!A:A,0),4)</f>
        <v>1B</v>
      </c>
      <c r="G1959" s="3">
        <f>INDEX('Player Data'!A:D,MATCH(D1959,'Player Data'!A:A,0),2)</f>
        <v>134</v>
      </c>
      <c r="H1959" s="3">
        <f t="shared" si="30"/>
        <v>4</v>
      </c>
      <c r="I1959" s="3">
        <f>VLOOKUP(B1959,Reference!$B$4:$C$29,2,1)</f>
        <v>14</v>
      </c>
    </row>
    <row r="1960" spans="1:9" x14ac:dyDescent="0.2">
      <c r="A1960" s="6">
        <v>9</v>
      </c>
      <c r="B1960" s="4">
        <v>139</v>
      </c>
      <c r="C1960" s="4" t="s">
        <v>737</v>
      </c>
      <c r="D1960" s="5" t="s">
        <v>179</v>
      </c>
      <c r="E1960" s="3" t="str">
        <f>INDEX('Player Data'!A:D,MATCH(D1960,'Player Data'!A:A,0),3)</f>
        <v>WSH</v>
      </c>
      <c r="F1960" s="3" t="str">
        <f>INDEX('Player Data'!A:D,MATCH('Draft Data'!D1960,'Player Data'!A:A,0),4)</f>
        <v>SP</v>
      </c>
      <c r="G1960" s="3">
        <f>INDEX('Player Data'!A:D,MATCH(D1960,'Player Data'!A:A,0),2)</f>
        <v>171</v>
      </c>
      <c r="H1960" s="3">
        <f t="shared" si="30"/>
        <v>-32</v>
      </c>
      <c r="I1960" s="3">
        <f>VLOOKUP(B1960,Reference!$B$4:$C$29,2,1)</f>
        <v>14</v>
      </c>
    </row>
    <row r="1961" spans="1:9" x14ac:dyDescent="0.2">
      <c r="A1961" s="6">
        <v>9</v>
      </c>
      <c r="B1961" s="4">
        <v>140</v>
      </c>
      <c r="C1961" s="4" t="s">
        <v>736</v>
      </c>
      <c r="D1961" s="5" t="s">
        <v>128</v>
      </c>
      <c r="E1961" s="3" t="str">
        <f>INDEX('Player Data'!A:D,MATCH(D1961,'Player Data'!A:A,0),3)</f>
        <v>TOR</v>
      </c>
      <c r="F1961" s="3" t="str">
        <f>INDEX('Player Data'!A:D,MATCH('Draft Data'!D1961,'Player Data'!A:A,0),4)</f>
        <v>RP</v>
      </c>
      <c r="G1961" s="3">
        <f>INDEX('Player Data'!A:D,MATCH(D1961,'Player Data'!A:A,0),2)</f>
        <v>125</v>
      </c>
      <c r="H1961" s="3">
        <f t="shared" si="30"/>
        <v>15</v>
      </c>
      <c r="I1961" s="3">
        <f>VLOOKUP(B1961,Reference!$B$4:$C$29,2,1)</f>
        <v>14</v>
      </c>
    </row>
    <row r="1962" spans="1:9" x14ac:dyDescent="0.2">
      <c r="A1962" s="6">
        <v>9</v>
      </c>
      <c r="B1962" s="4">
        <v>141</v>
      </c>
      <c r="C1962" s="4" t="s">
        <v>736</v>
      </c>
      <c r="D1962" s="5" t="s">
        <v>139</v>
      </c>
      <c r="E1962" s="3" t="str">
        <f>INDEX('Player Data'!A:D,MATCH(D1962,'Player Data'!A:A,0),3)</f>
        <v>BOS</v>
      </c>
      <c r="F1962" s="3" t="str">
        <f>INDEX('Player Data'!A:D,MATCH('Draft Data'!D1962,'Player Data'!A:A,0),4)</f>
        <v>OF</v>
      </c>
      <c r="G1962" s="3">
        <f>INDEX('Player Data'!A:D,MATCH(D1962,'Player Data'!A:A,0),2)</f>
        <v>135</v>
      </c>
      <c r="H1962" s="3">
        <f t="shared" si="30"/>
        <v>6</v>
      </c>
      <c r="I1962" s="3">
        <f>VLOOKUP(B1962,Reference!$B$4:$C$29,2,1)</f>
        <v>15</v>
      </c>
    </row>
    <row r="1963" spans="1:9" x14ac:dyDescent="0.2">
      <c r="A1963" s="6">
        <v>9</v>
      </c>
      <c r="B1963" s="4">
        <v>142</v>
      </c>
      <c r="C1963" s="4" t="s">
        <v>737</v>
      </c>
      <c r="D1963" s="5" t="s">
        <v>151</v>
      </c>
      <c r="E1963" s="3" t="str">
        <f>INDEX('Player Data'!A:D,MATCH(D1963,'Player Data'!A:A,0),3)</f>
        <v>TB</v>
      </c>
      <c r="F1963" s="3" t="str">
        <f>INDEX('Player Data'!A:D,MATCH('Draft Data'!D1963,'Player Data'!A:A,0),4)</f>
        <v>RP</v>
      </c>
      <c r="G1963" s="3">
        <f>INDEX('Player Data'!A:D,MATCH(D1963,'Player Data'!A:A,0),2)</f>
        <v>147</v>
      </c>
      <c r="H1963" s="3">
        <f t="shared" si="30"/>
        <v>-5</v>
      </c>
      <c r="I1963" s="3">
        <f>VLOOKUP(B1963,Reference!$B$4:$C$29,2,1)</f>
        <v>15</v>
      </c>
    </row>
    <row r="1964" spans="1:9" x14ac:dyDescent="0.2">
      <c r="A1964" s="6">
        <v>9</v>
      </c>
      <c r="B1964" s="4">
        <v>143</v>
      </c>
      <c r="C1964" s="4" t="s">
        <v>738</v>
      </c>
      <c r="D1964" s="5" t="s">
        <v>161</v>
      </c>
      <c r="E1964" s="3" t="str">
        <f>INDEX('Player Data'!A:D,MATCH(D1964,'Player Data'!A:A,0),3)</f>
        <v>MIN</v>
      </c>
      <c r="F1964" s="3" t="str">
        <f>INDEX('Player Data'!A:D,MATCH('Draft Data'!D1964,'Player Data'!A:A,0),4)</f>
        <v>OF</v>
      </c>
      <c r="G1964" s="3">
        <f>INDEX('Player Data'!A:D,MATCH(D1964,'Player Data'!A:A,0),2)</f>
        <v>143</v>
      </c>
      <c r="H1964" s="3">
        <f t="shared" si="30"/>
        <v>0</v>
      </c>
      <c r="I1964" s="3">
        <f>VLOOKUP(B1964,Reference!$B$4:$C$29,2,1)</f>
        <v>15</v>
      </c>
    </row>
    <row r="1965" spans="1:9" x14ac:dyDescent="0.2">
      <c r="A1965" s="6">
        <v>9</v>
      </c>
      <c r="B1965" s="4">
        <v>144</v>
      </c>
      <c r="C1965" s="4" t="s">
        <v>6</v>
      </c>
      <c r="D1965" s="5" t="s">
        <v>144</v>
      </c>
      <c r="E1965" s="3" t="str">
        <f>INDEX('Player Data'!A:D,MATCH(D1965,'Player Data'!A:A,0),3)</f>
        <v>WSH</v>
      </c>
      <c r="F1965" s="3" t="str">
        <f>INDEX('Player Data'!A:D,MATCH('Draft Data'!D1965,'Player Data'!A:A,0),4)</f>
        <v>RP</v>
      </c>
      <c r="G1965" s="3">
        <f>INDEX('Player Data'!A:D,MATCH(D1965,'Player Data'!A:A,0),2)</f>
        <v>133</v>
      </c>
      <c r="H1965" s="3">
        <f t="shared" si="30"/>
        <v>11</v>
      </c>
      <c r="I1965" s="3">
        <f>VLOOKUP(B1965,Reference!$B$4:$C$29,2,1)</f>
        <v>15</v>
      </c>
    </row>
    <row r="1966" spans="1:9" x14ac:dyDescent="0.2">
      <c r="A1966" s="6">
        <v>9</v>
      </c>
      <c r="B1966" s="4">
        <v>145</v>
      </c>
      <c r="C1966" s="4" t="s">
        <v>8</v>
      </c>
      <c r="D1966" s="5" t="s">
        <v>155</v>
      </c>
      <c r="E1966" s="3" t="str">
        <f>INDEX('Player Data'!A:D,MATCH(D1966,'Player Data'!A:A,0),3)</f>
        <v>NYY</v>
      </c>
      <c r="F1966" s="3" t="str">
        <f>INDEX('Player Data'!A:D,MATCH('Draft Data'!D1966,'Player Data'!A:A,0),4)</f>
        <v>3B</v>
      </c>
      <c r="G1966" s="3">
        <f>INDEX('Player Data'!A:D,MATCH(D1966,'Player Data'!A:A,0),2)</f>
        <v>151</v>
      </c>
      <c r="H1966" s="3">
        <f t="shared" si="30"/>
        <v>-6</v>
      </c>
      <c r="I1966" s="3">
        <f>VLOOKUP(B1966,Reference!$B$4:$C$29,2,1)</f>
        <v>15</v>
      </c>
    </row>
    <row r="1967" spans="1:9" x14ac:dyDescent="0.2">
      <c r="A1967" s="6">
        <v>9</v>
      </c>
      <c r="B1967" s="4">
        <v>146</v>
      </c>
      <c r="C1967" s="4" t="s">
        <v>739</v>
      </c>
      <c r="D1967" s="5" t="s">
        <v>159</v>
      </c>
      <c r="E1967" s="3" t="str">
        <f>INDEX('Player Data'!A:D,MATCH(D1967,'Player Data'!A:A,0),3)</f>
        <v>WSH</v>
      </c>
      <c r="F1967" s="3" t="str">
        <f>INDEX('Player Data'!A:D,MATCH('Draft Data'!D1967,'Player Data'!A:A,0),4)</f>
        <v>OF</v>
      </c>
      <c r="G1967" s="3">
        <f>INDEX('Player Data'!A:D,MATCH(D1967,'Player Data'!A:A,0),2)</f>
        <v>155</v>
      </c>
      <c r="H1967" s="3">
        <f t="shared" si="30"/>
        <v>-9</v>
      </c>
      <c r="I1967" s="3">
        <f>VLOOKUP(B1967,Reference!$B$4:$C$29,2,1)</f>
        <v>15</v>
      </c>
    </row>
    <row r="1968" spans="1:9" x14ac:dyDescent="0.2">
      <c r="A1968" s="6">
        <v>9</v>
      </c>
      <c r="B1968" s="4">
        <v>147</v>
      </c>
      <c r="C1968" s="4" t="s">
        <v>12</v>
      </c>
      <c r="D1968" s="5" t="s">
        <v>149</v>
      </c>
      <c r="E1968" s="3" t="str">
        <f>INDEX('Player Data'!A:D,MATCH(D1968,'Player Data'!A:A,0),3)</f>
        <v>LAD</v>
      </c>
      <c r="F1968" s="3" t="str">
        <f>INDEX('Player Data'!A:D,MATCH('Draft Data'!D1968,'Player Data'!A:A,0),4)</f>
        <v>C</v>
      </c>
      <c r="G1968" s="3">
        <f>INDEX('Player Data'!A:D,MATCH(D1968,'Player Data'!A:A,0),2)</f>
        <v>138</v>
      </c>
      <c r="H1968" s="3">
        <f t="shared" si="30"/>
        <v>9</v>
      </c>
      <c r="I1968" s="3">
        <f>VLOOKUP(B1968,Reference!$B$4:$C$29,2,1)</f>
        <v>15</v>
      </c>
    </row>
    <row r="1969" spans="1:9" x14ac:dyDescent="0.2">
      <c r="A1969" s="6">
        <v>9</v>
      </c>
      <c r="B1969" s="4">
        <v>148</v>
      </c>
      <c r="C1969" s="4" t="s">
        <v>740</v>
      </c>
      <c r="D1969" s="5" t="s">
        <v>154</v>
      </c>
      <c r="E1969" s="3" t="str">
        <f>INDEX('Player Data'!A:D,MATCH(D1969,'Player Data'!A:A,0),3)</f>
        <v>WSH</v>
      </c>
      <c r="F1969" s="3" t="str">
        <f>INDEX('Player Data'!A:D,MATCH('Draft Data'!D1969,'Player Data'!A:A,0),4)</f>
        <v>OF</v>
      </c>
      <c r="G1969" s="3">
        <f>INDEX('Player Data'!A:D,MATCH(D1969,'Player Data'!A:A,0),2)</f>
        <v>145</v>
      </c>
      <c r="H1969" s="3">
        <f t="shared" si="30"/>
        <v>3</v>
      </c>
      <c r="I1969" s="3">
        <f>VLOOKUP(B1969,Reference!$B$4:$C$29,2,1)</f>
        <v>15</v>
      </c>
    </row>
    <row r="1970" spans="1:9" x14ac:dyDescent="0.2">
      <c r="A1970" s="6">
        <v>9</v>
      </c>
      <c r="B1970" s="4">
        <v>149</v>
      </c>
      <c r="C1970" s="4" t="s">
        <v>741</v>
      </c>
      <c r="D1970" s="5" t="s">
        <v>166</v>
      </c>
      <c r="E1970" s="3" t="str">
        <f>INDEX('Player Data'!A:D,MATCH(D1970,'Player Data'!A:A,0),3)</f>
        <v>KC</v>
      </c>
      <c r="F1970" s="3" t="str">
        <f>INDEX('Player Data'!A:D,MATCH('Draft Data'!D1970,'Player Data'!A:A,0),4)</f>
        <v>DH</v>
      </c>
      <c r="G1970" s="3">
        <f>INDEX('Player Data'!A:D,MATCH(D1970,'Player Data'!A:A,0),2)</f>
        <v>139</v>
      </c>
      <c r="H1970" s="3">
        <f t="shared" si="30"/>
        <v>10</v>
      </c>
      <c r="I1970" s="3">
        <f>VLOOKUP(B1970,Reference!$B$4:$C$29,2,1)</f>
        <v>15</v>
      </c>
    </row>
    <row r="1971" spans="1:9" x14ac:dyDescent="0.2">
      <c r="A1971" s="6">
        <v>9</v>
      </c>
      <c r="B1971" s="4">
        <v>150</v>
      </c>
      <c r="C1971" s="4" t="s">
        <v>18</v>
      </c>
      <c r="D1971" s="5" t="s">
        <v>175</v>
      </c>
      <c r="E1971" s="3" t="str">
        <f>INDEX('Player Data'!A:D,MATCH(D1971,'Player Data'!A:A,0),3)</f>
        <v>LAD</v>
      </c>
      <c r="F1971" s="3" t="str">
        <f>INDEX('Player Data'!A:D,MATCH('Draft Data'!D1971,'Player Data'!A:A,0),4)</f>
        <v>OF</v>
      </c>
      <c r="G1971" s="3">
        <f>INDEX('Player Data'!A:D,MATCH(D1971,'Player Data'!A:A,0),2)</f>
        <v>161</v>
      </c>
      <c r="H1971" s="3">
        <f t="shared" si="30"/>
        <v>-11</v>
      </c>
      <c r="I1971" s="3">
        <f>VLOOKUP(B1971,Reference!$B$4:$C$29,2,1)</f>
        <v>15</v>
      </c>
    </row>
    <row r="1972" spans="1:9" x14ac:dyDescent="0.2">
      <c r="A1972" s="6">
        <v>9</v>
      </c>
      <c r="B1972" s="4">
        <v>151</v>
      </c>
      <c r="C1972" s="4" t="s">
        <v>18</v>
      </c>
      <c r="D1972" s="5" t="s">
        <v>156</v>
      </c>
      <c r="E1972" s="3" t="str">
        <f>INDEX('Player Data'!A:D,MATCH(D1972,'Player Data'!A:A,0),3)</f>
        <v>SEA</v>
      </c>
      <c r="F1972" s="3" t="str">
        <f>INDEX('Player Data'!A:D,MATCH('Draft Data'!D1972,'Player Data'!A:A,0),4)</f>
        <v>OF/2B</v>
      </c>
      <c r="G1972" s="3">
        <f>INDEX('Player Data'!A:D,MATCH(D1972,'Player Data'!A:A,0),2)</f>
        <v>149</v>
      </c>
      <c r="H1972" s="3">
        <f t="shared" si="30"/>
        <v>2</v>
      </c>
      <c r="I1972" s="3">
        <f>VLOOKUP(B1972,Reference!$B$4:$C$29,2,1)</f>
        <v>16</v>
      </c>
    </row>
    <row r="1973" spans="1:9" x14ac:dyDescent="0.2">
      <c r="A1973" s="6">
        <v>9</v>
      </c>
      <c r="B1973" s="4">
        <v>152</v>
      </c>
      <c r="C1973" s="4" t="s">
        <v>741</v>
      </c>
      <c r="D1973" s="5" t="s">
        <v>187</v>
      </c>
      <c r="E1973" s="3" t="str">
        <f>INDEX('Player Data'!A:D,MATCH(D1973,'Player Data'!A:A,0),3)</f>
        <v>MIN</v>
      </c>
      <c r="F1973" s="3" t="str">
        <f>INDEX('Player Data'!A:D,MATCH('Draft Data'!D1973,'Player Data'!A:A,0),4)</f>
        <v>RP</v>
      </c>
      <c r="G1973" s="3">
        <f>INDEX('Player Data'!A:D,MATCH(D1973,'Player Data'!A:A,0),2)</f>
        <v>185</v>
      </c>
      <c r="H1973" s="3">
        <f t="shared" si="30"/>
        <v>-33</v>
      </c>
      <c r="I1973" s="3">
        <f>VLOOKUP(B1973,Reference!$B$4:$C$29,2,1)</f>
        <v>16</v>
      </c>
    </row>
    <row r="1974" spans="1:9" x14ac:dyDescent="0.2">
      <c r="A1974" s="6">
        <v>9</v>
      </c>
      <c r="B1974" s="4">
        <v>153</v>
      </c>
      <c r="C1974" s="4" t="s">
        <v>740</v>
      </c>
      <c r="D1974" s="5" t="s">
        <v>165</v>
      </c>
      <c r="E1974" s="3" t="str">
        <f>INDEX('Player Data'!A:D,MATCH(D1974,'Player Data'!A:A,0),3)</f>
        <v>PHI</v>
      </c>
      <c r="F1974" s="3" t="str">
        <f>INDEX('Player Data'!A:D,MATCH('Draft Data'!D1974,'Player Data'!A:A,0),4)</f>
        <v>2B/3B</v>
      </c>
      <c r="G1974" s="3">
        <f>INDEX('Player Data'!A:D,MATCH(D1974,'Player Data'!A:A,0),2)</f>
        <v>154</v>
      </c>
      <c r="H1974" s="3">
        <f t="shared" si="30"/>
        <v>-1</v>
      </c>
      <c r="I1974" s="3">
        <f>VLOOKUP(B1974,Reference!$B$4:$C$29,2,1)</f>
        <v>16</v>
      </c>
    </row>
    <row r="1975" spans="1:9" x14ac:dyDescent="0.2">
      <c r="A1975" s="6">
        <v>9</v>
      </c>
      <c r="B1975" s="4">
        <v>154</v>
      </c>
      <c r="C1975" s="4" t="s">
        <v>12</v>
      </c>
      <c r="D1975" s="5" t="s">
        <v>176</v>
      </c>
      <c r="E1975" s="3" t="str">
        <f>INDEX('Player Data'!A:D,MATCH(D1975,'Player Data'!A:A,0),3)</f>
        <v>PIT</v>
      </c>
      <c r="F1975" s="3" t="str">
        <f>INDEX('Player Data'!A:D,MATCH('Draft Data'!D1975,'Player Data'!A:A,0),4)</f>
        <v>3B</v>
      </c>
      <c r="G1975" s="3">
        <f>INDEX('Player Data'!A:D,MATCH(D1975,'Player Data'!A:A,0),2)</f>
        <v>153</v>
      </c>
      <c r="H1975" s="3">
        <f t="shared" si="30"/>
        <v>1</v>
      </c>
      <c r="I1975" s="3">
        <f>VLOOKUP(B1975,Reference!$B$4:$C$29,2,1)</f>
        <v>16</v>
      </c>
    </row>
    <row r="1976" spans="1:9" x14ac:dyDescent="0.2">
      <c r="A1976" s="6">
        <v>9</v>
      </c>
      <c r="B1976" s="4">
        <v>155</v>
      </c>
      <c r="C1976" s="4" t="s">
        <v>739</v>
      </c>
      <c r="D1976" s="5" t="s">
        <v>164</v>
      </c>
      <c r="E1976" s="3" t="str">
        <f>INDEX('Player Data'!A:D,MATCH(D1976,'Player Data'!A:A,0),3)</f>
        <v>PHI</v>
      </c>
      <c r="F1976" s="3" t="str">
        <f>INDEX('Player Data'!A:D,MATCH('Draft Data'!D1976,'Player Data'!A:A,0),4)</f>
        <v>OF</v>
      </c>
      <c r="G1976" s="3">
        <f>INDEX('Player Data'!A:D,MATCH(D1976,'Player Data'!A:A,0),2)</f>
        <v>157</v>
      </c>
      <c r="H1976" s="3">
        <f t="shared" si="30"/>
        <v>-2</v>
      </c>
      <c r="I1976" s="3">
        <f>VLOOKUP(B1976,Reference!$B$4:$C$29,2,1)</f>
        <v>16</v>
      </c>
    </row>
    <row r="1977" spans="1:9" x14ac:dyDescent="0.2">
      <c r="A1977" s="6">
        <v>9</v>
      </c>
      <c r="B1977" s="4">
        <v>156</v>
      </c>
      <c r="C1977" s="4" t="s">
        <v>8</v>
      </c>
      <c r="D1977" s="5" t="s">
        <v>150</v>
      </c>
      <c r="E1977" s="3" t="str">
        <f>INDEX('Player Data'!A:D,MATCH(D1977,'Player Data'!A:A,0),3)</f>
        <v>LAA</v>
      </c>
      <c r="F1977" s="3" t="str">
        <f>INDEX('Player Data'!A:D,MATCH('Draft Data'!D1977,'Player Data'!A:A,0),4)</f>
        <v>SP</v>
      </c>
      <c r="G1977" s="3">
        <f>INDEX('Player Data'!A:D,MATCH(D1977,'Player Data'!A:A,0),2)</f>
        <v>144</v>
      </c>
      <c r="H1977" s="3">
        <f t="shared" si="30"/>
        <v>12</v>
      </c>
      <c r="I1977" s="3">
        <f>VLOOKUP(B1977,Reference!$B$4:$C$29,2,1)</f>
        <v>16</v>
      </c>
    </row>
    <row r="1978" spans="1:9" x14ac:dyDescent="0.2">
      <c r="A1978" s="6">
        <v>9</v>
      </c>
      <c r="B1978" s="4">
        <v>157</v>
      </c>
      <c r="C1978" s="4" t="s">
        <v>6</v>
      </c>
      <c r="D1978" s="5" t="s">
        <v>163</v>
      </c>
      <c r="E1978" s="3" t="str">
        <f>INDEX('Player Data'!A:D,MATCH(D1978,'Player Data'!A:A,0),3)</f>
        <v>NYY</v>
      </c>
      <c r="F1978" s="3" t="str">
        <f>INDEX('Player Data'!A:D,MATCH('Draft Data'!D1978,'Player Data'!A:A,0),4)</f>
        <v>SP</v>
      </c>
      <c r="G1978" s="3">
        <f>INDEX('Player Data'!A:D,MATCH(D1978,'Player Data'!A:A,0),2)</f>
        <v>159</v>
      </c>
      <c r="H1978" s="3">
        <f t="shared" si="30"/>
        <v>-2</v>
      </c>
      <c r="I1978" s="3">
        <f>VLOOKUP(B1978,Reference!$B$4:$C$29,2,1)</f>
        <v>16</v>
      </c>
    </row>
    <row r="1979" spans="1:9" x14ac:dyDescent="0.2">
      <c r="A1979" s="6">
        <v>9</v>
      </c>
      <c r="B1979" s="4">
        <v>158</v>
      </c>
      <c r="C1979" s="4" t="s">
        <v>738</v>
      </c>
      <c r="D1979" s="5" t="s">
        <v>136</v>
      </c>
      <c r="E1979" s="3" t="str">
        <f>INDEX('Player Data'!A:D,MATCH(D1979,'Player Data'!A:A,0),3)</f>
        <v>PHI</v>
      </c>
      <c r="F1979" s="3" t="str">
        <f>INDEX('Player Data'!A:D,MATCH('Draft Data'!D1979,'Player Data'!A:A,0),4)</f>
        <v>SS</v>
      </c>
      <c r="G1979" s="3">
        <f>INDEX('Player Data'!A:D,MATCH(D1979,'Player Data'!A:A,0),2)</f>
        <v>127</v>
      </c>
      <c r="H1979" s="3">
        <f t="shared" si="30"/>
        <v>31</v>
      </c>
      <c r="I1979" s="3">
        <f>VLOOKUP(B1979,Reference!$B$4:$C$29,2,1)</f>
        <v>16</v>
      </c>
    </row>
    <row r="1980" spans="1:9" x14ac:dyDescent="0.2">
      <c r="A1980" s="6">
        <v>9</v>
      </c>
      <c r="B1980" s="4">
        <v>159</v>
      </c>
      <c r="C1980" s="4" t="s">
        <v>737</v>
      </c>
      <c r="D1980" s="5" t="s">
        <v>264</v>
      </c>
      <c r="E1980" s="3" t="str">
        <f>INDEX('Player Data'!A:D,MATCH(D1980,'Player Data'!A:A,0),3)</f>
        <v>SD</v>
      </c>
      <c r="F1980" s="3" t="str">
        <f>INDEX('Player Data'!A:D,MATCH('Draft Data'!D1980,'Player Data'!A:A,0),4)</f>
        <v>2B/1B/SS</v>
      </c>
      <c r="G1980" s="3">
        <f>INDEX('Player Data'!A:D,MATCH(D1980,'Player Data'!A:A,0),2)</f>
        <v>253</v>
      </c>
      <c r="H1980" s="3">
        <f t="shared" si="30"/>
        <v>-94</v>
      </c>
      <c r="I1980" s="3">
        <f>VLOOKUP(B1980,Reference!$B$4:$C$29,2,1)</f>
        <v>16</v>
      </c>
    </row>
    <row r="1981" spans="1:9" x14ac:dyDescent="0.2">
      <c r="A1981" s="6">
        <v>9</v>
      </c>
      <c r="B1981" s="4">
        <v>160</v>
      </c>
      <c r="C1981" s="4" t="s">
        <v>736</v>
      </c>
      <c r="D1981" s="5" t="s">
        <v>143</v>
      </c>
      <c r="E1981" s="3" t="str">
        <f>INDEX('Player Data'!A:D,MATCH(D1981,'Player Data'!A:A,0),3)</f>
        <v>CWS</v>
      </c>
      <c r="F1981" s="3" t="str">
        <f>INDEX('Player Data'!A:D,MATCH('Draft Data'!D1981,'Player Data'!A:A,0),4)</f>
        <v>C</v>
      </c>
      <c r="G1981" s="3">
        <f>INDEX('Player Data'!A:D,MATCH(D1981,'Player Data'!A:A,0),2)</f>
        <v>141</v>
      </c>
      <c r="H1981" s="3">
        <f t="shared" si="30"/>
        <v>19</v>
      </c>
      <c r="I1981" s="3">
        <f>VLOOKUP(B1981,Reference!$B$4:$C$29,2,1)</f>
        <v>16</v>
      </c>
    </row>
    <row r="1982" spans="1:9" x14ac:dyDescent="0.2">
      <c r="A1982" s="6">
        <v>9</v>
      </c>
      <c r="B1982" s="4">
        <v>161</v>
      </c>
      <c r="C1982" s="4" t="s">
        <v>736</v>
      </c>
      <c r="D1982" s="5" t="s">
        <v>177</v>
      </c>
      <c r="E1982" s="3" t="str">
        <f>INDEX('Player Data'!A:D,MATCH(D1982,'Player Data'!A:A,0),3)</f>
        <v>SEA</v>
      </c>
      <c r="F1982" s="3" t="str">
        <f>INDEX('Player Data'!A:D,MATCH('Draft Data'!D1982,'Player Data'!A:A,0),4)</f>
        <v>RP</v>
      </c>
      <c r="G1982" s="3">
        <f>INDEX('Player Data'!A:D,MATCH(D1982,'Player Data'!A:A,0),2)</f>
        <v>172</v>
      </c>
      <c r="H1982" s="3">
        <f t="shared" si="30"/>
        <v>-11</v>
      </c>
      <c r="I1982" s="3">
        <f>VLOOKUP(B1982,Reference!$B$4:$C$29,2,1)</f>
        <v>17</v>
      </c>
    </row>
    <row r="1983" spans="1:9" x14ac:dyDescent="0.2">
      <c r="A1983" s="6">
        <v>9</v>
      </c>
      <c r="B1983" s="4">
        <v>162</v>
      </c>
      <c r="C1983" s="4" t="s">
        <v>737</v>
      </c>
      <c r="D1983" s="5" t="s">
        <v>209</v>
      </c>
      <c r="E1983" s="3" t="str">
        <f>INDEX('Player Data'!A:D,MATCH(D1983,'Player Data'!A:A,0),3)</f>
        <v>MIN</v>
      </c>
      <c r="F1983" s="3" t="str">
        <f>INDEX('Player Data'!A:D,MATCH('Draft Data'!D1983,'Player Data'!A:A,0),4)</f>
        <v>RP</v>
      </c>
      <c r="G1983" s="3">
        <f>INDEX('Player Data'!A:D,MATCH(D1983,'Player Data'!A:A,0),2)</f>
        <v>206</v>
      </c>
      <c r="H1983" s="3">
        <f t="shared" si="30"/>
        <v>-44</v>
      </c>
      <c r="I1983" s="3">
        <f>VLOOKUP(B1983,Reference!$B$4:$C$29,2,1)</f>
        <v>17</v>
      </c>
    </row>
    <row r="1984" spans="1:9" x14ac:dyDescent="0.2">
      <c r="A1984" s="6">
        <v>9</v>
      </c>
      <c r="B1984" s="4">
        <v>163</v>
      </c>
      <c r="C1984" s="4" t="s">
        <v>738</v>
      </c>
      <c r="D1984" s="5" t="s">
        <v>158</v>
      </c>
      <c r="E1984" s="3" t="str">
        <f>INDEX('Player Data'!A:D,MATCH(D1984,'Player Data'!A:A,0),3)</f>
        <v>SF</v>
      </c>
      <c r="F1984" s="3" t="str">
        <f>INDEX('Player Data'!A:D,MATCH('Draft Data'!D1984,'Player Data'!A:A,0),4)</f>
        <v>SP</v>
      </c>
      <c r="G1984" s="3">
        <f>INDEX('Player Data'!A:D,MATCH(D1984,'Player Data'!A:A,0),2)</f>
        <v>152</v>
      </c>
      <c r="H1984" s="3">
        <f t="shared" si="30"/>
        <v>11</v>
      </c>
      <c r="I1984" s="3">
        <f>VLOOKUP(B1984,Reference!$B$4:$C$29,2,1)</f>
        <v>17</v>
      </c>
    </row>
    <row r="1985" spans="1:9" x14ac:dyDescent="0.2">
      <c r="A1985" s="6">
        <v>9</v>
      </c>
      <c r="B1985" s="4">
        <v>164</v>
      </c>
      <c r="C1985" s="4" t="s">
        <v>6</v>
      </c>
      <c r="D1985" s="5" t="s">
        <v>170</v>
      </c>
      <c r="E1985" s="3" t="str">
        <f>INDEX('Player Data'!A:D,MATCH(D1985,'Player Data'!A:A,0),3)</f>
        <v>TEX</v>
      </c>
      <c r="F1985" s="3" t="str">
        <f>INDEX('Player Data'!A:D,MATCH('Draft Data'!D1985,'Player Data'!A:A,0),4)</f>
        <v>OF/2B</v>
      </c>
      <c r="G1985" s="3">
        <f>INDEX('Player Data'!A:D,MATCH(D1985,'Player Data'!A:A,0),2)</f>
        <v>160</v>
      </c>
      <c r="H1985" s="3">
        <f t="shared" si="30"/>
        <v>4</v>
      </c>
      <c r="I1985" s="3">
        <f>VLOOKUP(B1985,Reference!$B$4:$C$29,2,1)</f>
        <v>17</v>
      </c>
    </row>
    <row r="1986" spans="1:9" x14ac:dyDescent="0.2">
      <c r="A1986" s="6">
        <v>9</v>
      </c>
      <c r="B1986" s="4">
        <v>165</v>
      </c>
      <c r="C1986" s="4" t="s">
        <v>8</v>
      </c>
      <c r="D1986" s="5" t="s">
        <v>172</v>
      </c>
      <c r="E1986" s="3" t="str">
        <f>INDEX('Player Data'!A:D,MATCH(D1986,'Player Data'!A:A,0),3)</f>
        <v>ARI</v>
      </c>
      <c r="F1986" s="3" t="str">
        <f>INDEX('Player Data'!A:D,MATCH('Draft Data'!D1986,'Player Data'!A:A,0),4)</f>
        <v>1B</v>
      </c>
      <c r="G1986" s="3">
        <f>INDEX('Player Data'!A:D,MATCH(D1986,'Player Data'!A:A,0),2)</f>
        <v>163</v>
      </c>
      <c r="H1986" s="3">
        <f t="shared" si="30"/>
        <v>2</v>
      </c>
      <c r="I1986" s="3">
        <f>VLOOKUP(B1986,Reference!$B$4:$C$29,2,1)</f>
        <v>17</v>
      </c>
    </row>
    <row r="1987" spans="1:9" x14ac:dyDescent="0.2">
      <c r="A1987" s="6">
        <v>9</v>
      </c>
      <c r="B1987" s="4">
        <v>166</v>
      </c>
      <c r="C1987" s="4" t="s">
        <v>739</v>
      </c>
      <c r="D1987" s="5" t="s">
        <v>185</v>
      </c>
      <c r="E1987" s="3" t="str">
        <f>INDEX('Player Data'!A:D,MATCH(D1987,'Player Data'!A:A,0),3)</f>
        <v>NYY</v>
      </c>
      <c r="F1987" s="3" t="str">
        <f>INDEX('Player Data'!A:D,MATCH('Draft Data'!D1987,'Player Data'!A:A,0),4)</f>
        <v>OF</v>
      </c>
      <c r="G1987" s="3">
        <f>INDEX('Player Data'!A:D,MATCH(D1987,'Player Data'!A:A,0),2)</f>
        <v>184</v>
      </c>
      <c r="H1987" s="3">
        <f t="shared" ref="H1987:H2050" si="31">B1987-G1987</f>
        <v>-18</v>
      </c>
      <c r="I1987" s="3">
        <f>VLOOKUP(B1987,Reference!$B$4:$C$29,2,1)</f>
        <v>17</v>
      </c>
    </row>
    <row r="1988" spans="1:9" x14ac:dyDescent="0.2">
      <c r="A1988" s="6">
        <v>9</v>
      </c>
      <c r="B1988" s="4">
        <v>167</v>
      </c>
      <c r="C1988" s="4" t="s">
        <v>12</v>
      </c>
      <c r="D1988" s="5" t="s">
        <v>169</v>
      </c>
      <c r="E1988" s="3" t="str">
        <f>INDEX('Player Data'!A:D,MATCH(D1988,'Player Data'!A:A,0),3)</f>
        <v>MIA</v>
      </c>
      <c r="F1988" s="3" t="str">
        <f>INDEX('Player Data'!A:D,MATCH('Draft Data'!D1988,'Player Data'!A:A,0),4)</f>
        <v>SP</v>
      </c>
      <c r="G1988" s="3">
        <f>INDEX('Player Data'!A:D,MATCH(D1988,'Player Data'!A:A,0),2)</f>
        <v>162</v>
      </c>
      <c r="H1988" s="3">
        <f t="shared" si="31"/>
        <v>5</v>
      </c>
      <c r="I1988" s="3">
        <f>VLOOKUP(B1988,Reference!$B$4:$C$29,2,1)</f>
        <v>17</v>
      </c>
    </row>
    <row r="1989" spans="1:9" x14ac:dyDescent="0.2">
      <c r="A1989" s="6">
        <v>9</v>
      </c>
      <c r="B1989" s="4">
        <v>168</v>
      </c>
      <c r="C1989" s="4" t="s">
        <v>740</v>
      </c>
      <c r="D1989" s="5" t="s">
        <v>148</v>
      </c>
      <c r="E1989" s="3" t="str">
        <f>INDEX('Player Data'!A:D,MATCH(D1989,'Player Data'!A:A,0),3)</f>
        <v>BAL</v>
      </c>
      <c r="F1989" s="3" t="str">
        <f>INDEX('Player Data'!A:D,MATCH('Draft Data'!D1989,'Player Data'!A:A,0),4)</f>
        <v>OF/1B</v>
      </c>
      <c r="G1989" s="3">
        <f>INDEX('Player Data'!A:D,MATCH(D1989,'Player Data'!A:A,0),2)</f>
        <v>142</v>
      </c>
      <c r="H1989" s="3">
        <f t="shared" si="31"/>
        <v>26</v>
      </c>
      <c r="I1989" s="3">
        <f>VLOOKUP(B1989,Reference!$B$4:$C$29,2,1)</f>
        <v>17</v>
      </c>
    </row>
    <row r="1990" spans="1:9" x14ac:dyDescent="0.2">
      <c r="A1990" s="6">
        <v>9</v>
      </c>
      <c r="B1990" s="4">
        <v>169</v>
      </c>
      <c r="C1990" s="4" t="s">
        <v>741</v>
      </c>
      <c r="D1990" s="5" t="s">
        <v>168</v>
      </c>
      <c r="E1990" s="3" t="str">
        <f>INDEX('Player Data'!A:D,MATCH(D1990,'Player Data'!A:A,0),3)</f>
        <v>ATL</v>
      </c>
      <c r="F1990" s="3" t="str">
        <f>INDEX('Player Data'!A:D,MATCH('Draft Data'!D1990,'Player Data'!A:A,0),4)</f>
        <v>SP</v>
      </c>
      <c r="G1990" s="3">
        <f>INDEX('Player Data'!A:D,MATCH(D1990,'Player Data'!A:A,0),2)</f>
        <v>158</v>
      </c>
      <c r="H1990" s="3">
        <f t="shared" si="31"/>
        <v>11</v>
      </c>
      <c r="I1990" s="3">
        <f>VLOOKUP(B1990,Reference!$B$4:$C$29,2,1)</f>
        <v>17</v>
      </c>
    </row>
    <row r="1991" spans="1:9" x14ac:dyDescent="0.2">
      <c r="A1991" s="6">
        <v>9</v>
      </c>
      <c r="B1991" s="4">
        <v>170</v>
      </c>
      <c r="C1991" s="4" t="s">
        <v>18</v>
      </c>
      <c r="D1991" s="5" t="s">
        <v>188</v>
      </c>
      <c r="E1991" s="3" t="str">
        <f>INDEX('Player Data'!A:D,MATCH(D1991,'Player Data'!A:A,0),3)</f>
        <v>LAD</v>
      </c>
      <c r="F1991" s="3" t="str">
        <f>INDEX('Player Data'!A:D,MATCH('Draft Data'!D1991,'Player Data'!A:A,0),4)</f>
        <v>3B</v>
      </c>
      <c r="G1991" s="3">
        <f>INDEX('Player Data'!A:D,MATCH(D1991,'Player Data'!A:A,0),2)</f>
        <v>164</v>
      </c>
      <c r="H1991" s="3">
        <f t="shared" si="31"/>
        <v>6</v>
      </c>
      <c r="I1991" s="3">
        <f>VLOOKUP(B1991,Reference!$B$4:$C$29,2,1)</f>
        <v>17</v>
      </c>
    </row>
    <row r="1992" spans="1:9" x14ac:dyDescent="0.2">
      <c r="A1992" s="6">
        <v>9</v>
      </c>
      <c r="B1992" s="4">
        <v>171</v>
      </c>
      <c r="C1992" s="4" t="s">
        <v>18</v>
      </c>
      <c r="D1992" s="5" t="s">
        <v>216</v>
      </c>
      <c r="E1992" s="3" t="str">
        <f>INDEX('Player Data'!A:D,MATCH(D1992,'Player Data'!A:A,0),3)</f>
        <v>MIL</v>
      </c>
      <c r="F1992" s="3" t="str">
        <f>INDEX('Player Data'!A:D,MATCH('Draft Data'!D1992,'Player Data'!A:A,0),4)</f>
        <v>OF</v>
      </c>
      <c r="G1992" s="3">
        <f>INDEX('Player Data'!A:D,MATCH(D1992,'Player Data'!A:A,0),2)</f>
        <v>201</v>
      </c>
      <c r="H1992" s="3">
        <f t="shared" si="31"/>
        <v>-30</v>
      </c>
      <c r="I1992" s="3">
        <f>VLOOKUP(B1992,Reference!$B$4:$C$29,2,1)</f>
        <v>18</v>
      </c>
    </row>
    <row r="1993" spans="1:9" x14ac:dyDescent="0.2">
      <c r="A1993" s="6">
        <v>9</v>
      </c>
      <c r="B1993" s="4">
        <v>172</v>
      </c>
      <c r="C1993" s="4" t="s">
        <v>741</v>
      </c>
      <c r="D1993" s="5" t="s">
        <v>173</v>
      </c>
      <c r="E1993" s="3" t="str">
        <f>INDEX('Player Data'!A:D,MATCH(D1993,'Player Data'!A:A,0),3)</f>
        <v>SEA</v>
      </c>
      <c r="F1993" s="3" t="str">
        <f>INDEX('Player Data'!A:D,MATCH('Draft Data'!D1993,'Player Data'!A:A,0),4)</f>
        <v>SP</v>
      </c>
      <c r="G1993" s="3">
        <f>INDEX('Player Data'!A:D,MATCH(D1993,'Player Data'!A:A,0),2)</f>
        <v>167</v>
      </c>
      <c r="H1993" s="3">
        <f t="shared" si="31"/>
        <v>5</v>
      </c>
      <c r="I1993" s="3">
        <f>VLOOKUP(B1993,Reference!$B$4:$C$29,2,1)</f>
        <v>18</v>
      </c>
    </row>
    <row r="1994" spans="1:9" x14ac:dyDescent="0.2">
      <c r="A1994" s="6">
        <v>9</v>
      </c>
      <c r="B1994" s="4">
        <v>173</v>
      </c>
      <c r="C1994" s="4" t="s">
        <v>740</v>
      </c>
      <c r="D1994" s="5" t="s">
        <v>180</v>
      </c>
      <c r="E1994" s="3" t="str">
        <f>INDEX('Player Data'!A:D,MATCH(D1994,'Player Data'!A:A,0),3)</f>
        <v>MIL</v>
      </c>
      <c r="F1994" s="3" t="str">
        <f>INDEX('Player Data'!A:D,MATCH('Draft Data'!D1994,'Player Data'!A:A,0),4)</f>
        <v>RP</v>
      </c>
      <c r="G1994" s="3">
        <f>INDEX('Player Data'!A:D,MATCH(D1994,'Player Data'!A:A,0),2)</f>
        <v>175</v>
      </c>
      <c r="H1994" s="3">
        <f t="shared" si="31"/>
        <v>-2</v>
      </c>
      <c r="I1994" s="3">
        <f>VLOOKUP(B1994,Reference!$B$4:$C$29,2,1)</f>
        <v>18</v>
      </c>
    </row>
    <row r="1995" spans="1:9" x14ac:dyDescent="0.2">
      <c r="A1995" s="6">
        <v>9</v>
      </c>
      <c r="B1995" s="4">
        <v>174</v>
      </c>
      <c r="C1995" s="4" t="s">
        <v>12</v>
      </c>
      <c r="D1995" s="5" t="s">
        <v>194</v>
      </c>
      <c r="E1995" s="3" t="str">
        <f>INDEX('Player Data'!A:D,MATCH(D1995,'Player Data'!A:A,0),3)</f>
        <v>LAD</v>
      </c>
      <c r="F1995" s="3" t="str">
        <f>INDEX('Player Data'!A:D,MATCH('Draft Data'!D1995,'Player Data'!A:A,0),4)</f>
        <v>SP</v>
      </c>
      <c r="G1995" s="3">
        <f>INDEX('Player Data'!A:D,MATCH(D1995,'Player Data'!A:A,0),2)</f>
        <v>190</v>
      </c>
      <c r="H1995" s="3">
        <f t="shared" si="31"/>
        <v>-16</v>
      </c>
      <c r="I1995" s="3">
        <f>VLOOKUP(B1995,Reference!$B$4:$C$29,2,1)</f>
        <v>18</v>
      </c>
    </row>
    <row r="1996" spans="1:9" x14ac:dyDescent="0.2">
      <c r="A1996" s="6">
        <v>9</v>
      </c>
      <c r="B1996" s="4">
        <v>175</v>
      </c>
      <c r="C1996" s="4" t="s">
        <v>739</v>
      </c>
      <c r="D1996" s="5" t="s">
        <v>189</v>
      </c>
      <c r="E1996" s="3" t="str">
        <f>INDEX('Player Data'!A:D,MATCH(D1996,'Player Data'!A:A,0),3)</f>
        <v>STL</v>
      </c>
      <c r="F1996" s="3" t="str">
        <f>INDEX('Player Data'!A:D,MATCH('Draft Data'!D1996,'Player Data'!A:A,0),4)</f>
        <v>OF</v>
      </c>
      <c r="G1996" s="3">
        <f>INDEX('Player Data'!A:D,MATCH(D1996,'Player Data'!A:A,0),2)</f>
        <v>182</v>
      </c>
      <c r="H1996" s="3">
        <f t="shared" si="31"/>
        <v>-7</v>
      </c>
      <c r="I1996" s="3">
        <f>VLOOKUP(B1996,Reference!$B$4:$C$29,2,1)</f>
        <v>18</v>
      </c>
    </row>
    <row r="1997" spans="1:9" x14ac:dyDescent="0.2">
      <c r="A1997" s="6">
        <v>9</v>
      </c>
      <c r="B1997" s="4">
        <v>176</v>
      </c>
      <c r="C1997" s="4" t="s">
        <v>8</v>
      </c>
      <c r="D1997" s="5" t="s">
        <v>241</v>
      </c>
      <c r="E1997" s="3" t="str">
        <f>INDEX('Player Data'!A:D,MATCH(D1997,'Player Data'!A:A,0),3)</f>
        <v>NYM</v>
      </c>
      <c r="F1997" s="3" t="str">
        <f>INDEX('Player Data'!A:D,MATCH('Draft Data'!D1997,'Player Data'!A:A,0),4)</f>
        <v>2B/SS</v>
      </c>
      <c r="G1997" s="3">
        <f>INDEX('Player Data'!A:D,MATCH(D1997,'Player Data'!A:A,0),2)</f>
        <v>226</v>
      </c>
      <c r="H1997" s="3">
        <f t="shared" si="31"/>
        <v>-50</v>
      </c>
      <c r="I1997" s="3">
        <f>VLOOKUP(B1997,Reference!$B$4:$C$29,2,1)</f>
        <v>18</v>
      </c>
    </row>
    <row r="1998" spans="1:9" x14ac:dyDescent="0.2">
      <c r="A1998" s="6">
        <v>9</v>
      </c>
      <c r="B1998" s="4">
        <v>177</v>
      </c>
      <c r="C1998" s="4" t="s">
        <v>6</v>
      </c>
      <c r="D1998" s="5" t="s">
        <v>182</v>
      </c>
      <c r="E1998" s="3" t="str">
        <f>INDEX('Player Data'!A:D,MATCH(D1998,'Player Data'!A:A,0),3)</f>
        <v>COL</v>
      </c>
      <c r="F1998" s="3" t="str">
        <f>INDEX('Player Data'!A:D,MATCH('Draft Data'!D1998,'Player Data'!A:A,0),4)</f>
        <v>SP</v>
      </c>
      <c r="G1998" s="3">
        <f>INDEX('Player Data'!A:D,MATCH(D1998,'Player Data'!A:A,0),2)</f>
        <v>178</v>
      </c>
      <c r="H1998" s="3">
        <f t="shared" si="31"/>
        <v>-1</v>
      </c>
      <c r="I1998" s="3">
        <f>VLOOKUP(B1998,Reference!$B$4:$C$29,2,1)</f>
        <v>18</v>
      </c>
    </row>
    <row r="1999" spans="1:9" x14ac:dyDescent="0.2">
      <c r="A1999" s="6">
        <v>9</v>
      </c>
      <c r="B1999" s="4">
        <v>178</v>
      </c>
      <c r="C1999" s="4" t="s">
        <v>738</v>
      </c>
      <c r="D1999" s="5" t="s">
        <v>223</v>
      </c>
      <c r="E1999" s="3" t="str">
        <f>INDEX('Player Data'!A:D,MATCH(D1999,'Player Data'!A:A,0),3)</f>
        <v>MIN</v>
      </c>
      <c r="F1999" s="3" t="str">
        <f>INDEX('Player Data'!A:D,MATCH('Draft Data'!D1999,'Player Data'!A:A,0),4)</f>
        <v>SS</v>
      </c>
      <c r="G1999" s="3">
        <f>INDEX('Player Data'!A:D,MATCH(D1999,'Player Data'!A:A,0),2)</f>
        <v>196</v>
      </c>
      <c r="H1999" s="3">
        <f t="shared" si="31"/>
        <v>-18</v>
      </c>
      <c r="I1999" s="3">
        <f>VLOOKUP(B1999,Reference!$B$4:$C$29,2,1)</f>
        <v>18</v>
      </c>
    </row>
    <row r="2000" spans="1:9" x14ac:dyDescent="0.2">
      <c r="A2000" s="6">
        <v>9</v>
      </c>
      <c r="B2000" s="4">
        <v>179</v>
      </c>
      <c r="C2000" s="4" t="s">
        <v>737</v>
      </c>
      <c r="D2000" s="5" t="s">
        <v>197</v>
      </c>
      <c r="E2000" s="3" t="str">
        <f>INDEX('Player Data'!A:D,MATCH(D2000,'Player Data'!A:A,0),3)</f>
        <v>KC</v>
      </c>
      <c r="F2000" s="3" t="str">
        <f>INDEX('Player Data'!A:D,MATCH('Draft Data'!D2000,'Player Data'!A:A,0),4)</f>
        <v>OF</v>
      </c>
      <c r="G2000" s="3">
        <f>INDEX('Player Data'!A:D,MATCH(D2000,'Player Data'!A:A,0),2)</f>
        <v>188</v>
      </c>
      <c r="H2000" s="3">
        <f t="shared" si="31"/>
        <v>-9</v>
      </c>
      <c r="I2000" s="3">
        <f>VLOOKUP(B2000,Reference!$B$4:$C$29,2,1)</f>
        <v>18</v>
      </c>
    </row>
    <row r="2001" spans="1:9" x14ac:dyDescent="0.2">
      <c r="A2001" s="6">
        <v>9</v>
      </c>
      <c r="B2001" s="4">
        <v>180</v>
      </c>
      <c r="C2001" s="4" t="s">
        <v>736</v>
      </c>
      <c r="D2001" s="5" t="s">
        <v>171</v>
      </c>
      <c r="E2001" s="3" t="str">
        <f>INDEX('Player Data'!A:D,MATCH(D2001,'Player Data'!A:A,0),3)</f>
        <v>OAK</v>
      </c>
      <c r="F2001" s="3" t="str">
        <f>INDEX('Player Data'!A:D,MATCH('Draft Data'!D2001,'Player Data'!A:A,0),4)</f>
        <v>SP</v>
      </c>
      <c r="G2001" s="3">
        <f>INDEX('Player Data'!A:D,MATCH(D2001,'Player Data'!A:A,0),2)</f>
        <v>166</v>
      </c>
      <c r="H2001" s="3">
        <f t="shared" si="31"/>
        <v>14</v>
      </c>
      <c r="I2001" s="3">
        <f>VLOOKUP(B2001,Reference!$B$4:$C$29,2,1)</f>
        <v>18</v>
      </c>
    </row>
    <row r="2002" spans="1:9" x14ac:dyDescent="0.2">
      <c r="A2002" s="6">
        <v>9</v>
      </c>
      <c r="B2002" s="4">
        <v>181</v>
      </c>
      <c r="C2002" s="4" t="s">
        <v>736</v>
      </c>
      <c r="D2002" s="5" t="s">
        <v>183</v>
      </c>
      <c r="E2002" s="3" t="str">
        <f>INDEX('Player Data'!A:D,MATCH(D2002,'Player Data'!A:A,0),3)</f>
        <v>OAK</v>
      </c>
      <c r="F2002" s="3" t="str">
        <f>INDEX('Player Data'!A:D,MATCH('Draft Data'!D2002,'Player Data'!A:A,0),4)</f>
        <v>SP</v>
      </c>
      <c r="G2002" s="3">
        <f>INDEX('Player Data'!A:D,MATCH(D2002,'Player Data'!A:A,0),2)</f>
        <v>183</v>
      </c>
      <c r="H2002" s="3">
        <f t="shared" si="31"/>
        <v>-2</v>
      </c>
      <c r="I2002" s="3">
        <f>VLOOKUP(B2002,Reference!$B$4:$C$29,2,1)</f>
        <v>19</v>
      </c>
    </row>
    <row r="2003" spans="1:9" x14ac:dyDescent="0.2">
      <c r="A2003" s="6">
        <v>9</v>
      </c>
      <c r="B2003" s="4">
        <v>182</v>
      </c>
      <c r="C2003" s="4" t="s">
        <v>737</v>
      </c>
      <c r="D2003" s="5" t="s">
        <v>208</v>
      </c>
      <c r="E2003" s="3" t="str">
        <f>INDEX('Player Data'!A:D,MATCH(D2003,'Player Data'!A:A,0),3)</f>
        <v>BOS</v>
      </c>
      <c r="F2003" s="3" t="str">
        <f>INDEX('Player Data'!A:D,MATCH('Draft Data'!D2003,'Player Data'!A:A,0),4)</f>
        <v>SP</v>
      </c>
      <c r="G2003" s="3">
        <f>INDEX('Player Data'!A:D,MATCH(D2003,'Player Data'!A:A,0),2)</f>
        <v>204</v>
      </c>
      <c r="H2003" s="3">
        <f t="shared" si="31"/>
        <v>-22</v>
      </c>
      <c r="I2003" s="3">
        <f>VLOOKUP(B2003,Reference!$B$4:$C$29,2,1)</f>
        <v>19</v>
      </c>
    </row>
    <row r="2004" spans="1:9" x14ac:dyDescent="0.2">
      <c r="A2004" s="6">
        <v>9</v>
      </c>
      <c r="B2004" s="4">
        <v>183</v>
      </c>
      <c r="C2004" s="4" t="s">
        <v>738</v>
      </c>
      <c r="D2004" s="5" t="s">
        <v>160</v>
      </c>
      <c r="E2004" s="3" t="str">
        <f>INDEX('Player Data'!A:D,MATCH(D2004,'Player Data'!A:A,0),3)</f>
        <v>ATL</v>
      </c>
      <c r="F2004" s="3" t="str">
        <f>INDEX('Player Data'!A:D,MATCH('Draft Data'!D2004,'Player Data'!A:A,0),4)</f>
        <v>C</v>
      </c>
      <c r="G2004" s="3">
        <f>INDEX('Player Data'!A:D,MATCH(D2004,'Player Data'!A:A,0),2)</f>
        <v>150</v>
      </c>
      <c r="H2004" s="3">
        <f t="shared" si="31"/>
        <v>33</v>
      </c>
      <c r="I2004" s="3">
        <f>VLOOKUP(B2004,Reference!$B$4:$C$29,2,1)</f>
        <v>19</v>
      </c>
    </row>
    <row r="2005" spans="1:9" x14ac:dyDescent="0.2">
      <c r="A2005" s="6">
        <v>9</v>
      </c>
      <c r="B2005" s="4">
        <v>184</v>
      </c>
      <c r="C2005" s="4" t="s">
        <v>6</v>
      </c>
      <c r="D2005" s="5" t="s">
        <v>202</v>
      </c>
      <c r="E2005" s="3" t="str">
        <f>INDEX('Player Data'!A:D,MATCH(D2005,'Player Data'!A:A,0),3)</f>
        <v>ATL</v>
      </c>
      <c r="F2005" s="3" t="str">
        <f>INDEX('Player Data'!A:D,MATCH('Draft Data'!D2005,'Player Data'!A:A,0),4)</f>
        <v>3B</v>
      </c>
      <c r="G2005" s="3">
        <f>INDEX('Player Data'!A:D,MATCH(D2005,'Player Data'!A:A,0),2)</f>
        <v>170</v>
      </c>
      <c r="H2005" s="3">
        <f t="shared" si="31"/>
        <v>14</v>
      </c>
      <c r="I2005" s="3">
        <f>VLOOKUP(B2005,Reference!$B$4:$C$29,2,1)</f>
        <v>19</v>
      </c>
    </row>
    <row r="2006" spans="1:9" x14ac:dyDescent="0.2">
      <c r="A2006" s="6">
        <v>9</v>
      </c>
      <c r="B2006" s="4">
        <v>185</v>
      </c>
      <c r="C2006" s="4" t="s">
        <v>8</v>
      </c>
      <c r="D2006" s="5" t="s">
        <v>178</v>
      </c>
      <c r="E2006" s="3" t="str">
        <f>INDEX('Player Data'!A:D,MATCH(D2006,'Player Data'!A:A,0),3)</f>
        <v>ATL</v>
      </c>
      <c r="F2006" s="3" t="str">
        <f>INDEX('Player Data'!A:D,MATCH('Draft Data'!D2006,'Player Data'!A:A,0),4)</f>
        <v>SP</v>
      </c>
      <c r="G2006" s="3">
        <f>INDEX('Player Data'!A:D,MATCH(D2006,'Player Data'!A:A,0),2)</f>
        <v>179</v>
      </c>
      <c r="H2006" s="3">
        <f t="shared" si="31"/>
        <v>6</v>
      </c>
      <c r="I2006" s="3">
        <f>VLOOKUP(B2006,Reference!$B$4:$C$29,2,1)</f>
        <v>19</v>
      </c>
    </row>
    <row r="2007" spans="1:9" x14ac:dyDescent="0.2">
      <c r="A2007" s="6">
        <v>9</v>
      </c>
      <c r="B2007" s="4">
        <v>186</v>
      </c>
      <c r="C2007" s="4" t="s">
        <v>739</v>
      </c>
      <c r="D2007" s="5" t="s">
        <v>230</v>
      </c>
      <c r="E2007" s="3" t="str">
        <f>INDEX('Player Data'!A:D,MATCH(D2007,'Player Data'!A:A,0),3)</f>
        <v>HOU</v>
      </c>
      <c r="F2007" s="3" t="str">
        <f>INDEX('Player Data'!A:D,MATCH('Draft Data'!D2007,'Player Data'!A:A,0),4)</f>
        <v>1B</v>
      </c>
      <c r="G2007" s="3">
        <f>INDEX('Player Data'!A:D,MATCH(D2007,'Player Data'!A:A,0),2)</f>
        <v>219</v>
      </c>
      <c r="H2007" s="3">
        <f t="shared" si="31"/>
        <v>-33</v>
      </c>
      <c r="I2007" s="3">
        <f>VLOOKUP(B2007,Reference!$B$4:$C$29,2,1)</f>
        <v>19</v>
      </c>
    </row>
    <row r="2008" spans="1:9" x14ac:dyDescent="0.2">
      <c r="A2008" s="6">
        <v>9</v>
      </c>
      <c r="B2008" s="4">
        <v>187</v>
      </c>
      <c r="C2008" s="4" t="s">
        <v>12</v>
      </c>
      <c r="D2008" s="5" t="s">
        <v>245</v>
      </c>
      <c r="E2008" s="3" t="str">
        <f>INDEX('Player Data'!A:D,MATCH(D2008,'Player Data'!A:A,0),3)</f>
        <v>LAD</v>
      </c>
      <c r="F2008" s="3" t="str">
        <f>INDEX('Player Data'!A:D,MATCH('Draft Data'!D2008,'Player Data'!A:A,0),4)</f>
        <v>SP</v>
      </c>
      <c r="G2008" s="3">
        <f>INDEX('Player Data'!A:D,MATCH(D2008,'Player Data'!A:A,0),2)</f>
        <v>234</v>
      </c>
      <c r="H2008" s="3">
        <f t="shared" si="31"/>
        <v>-47</v>
      </c>
      <c r="I2008" s="3">
        <f>VLOOKUP(B2008,Reference!$B$4:$C$29,2,1)</f>
        <v>19</v>
      </c>
    </row>
    <row r="2009" spans="1:9" x14ac:dyDescent="0.2">
      <c r="A2009" s="6">
        <v>9</v>
      </c>
      <c r="B2009" s="4">
        <v>188</v>
      </c>
      <c r="C2009" s="4" t="s">
        <v>740</v>
      </c>
      <c r="D2009" s="5" t="s">
        <v>191</v>
      </c>
      <c r="E2009" s="3" t="str">
        <f>INDEX('Player Data'!A:D,MATCH(D2009,'Player Data'!A:A,0),3)</f>
        <v>SD</v>
      </c>
      <c r="F2009" s="3" t="str">
        <f>INDEX('Player Data'!A:D,MATCH('Draft Data'!D2009,'Player Data'!A:A,0),4)</f>
        <v>RP</v>
      </c>
      <c r="G2009" s="3">
        <f>INDEX('Player Data'!A:D,MATCH(D2009,'Player Data'!A:A,0),2)</f>
        <v>187</v>
      </c>
      <c r="H2009" s="3">
        <f t="shared" si="31"/>
        <v>1</v>
      </c>
      <c r="I2009" s="3">
        <f>VLOOKUP(B2009,Reference!$B$4:$C$29,2,1)</f>
        <v>19</v>
      </c>
    </row>
    <row r="2010" spans="1:9" x14ac:dyDescent="0.2">
      <c r="A2010" s="6">
        <v>9</v>
      </c>
      <c r="B2010" s="4">
        <v>189</v>
      </c>
      <c r="C2010" s="4" t="s">
        <v>741</v>
      </c>
      <c r="D2010" s="5" t="s">
        <v>184</v>
      </c>
      <c r="E2010" s="3" t="str">
        <f>INDEX('Player Data'!A:D,MATCH(D2010,'Player Data'!A:A,0),3)</f>
        <v>BAL</v>
      </c>
      <c r="F2010" s="3" t="str">
        <f>INDEX('Player Data'!A:D,MATCH('Draft Data'!D2010,'Player Data'!A:A,0),4)</f>
        <v>OF</v>
      </c>
      <c r="G2010" s="3">
        <f>INDEX('Player Data'!A:D,MATCH(D2010,'Player Data'!A:A,0),2)</f>
        <v>180</v>
      </c>
      <c r="H2010" s="3">
        <f t="shared" si="31"/>
        <v>9</v>
      </c>
      <c r="I2010" s="3">
        <f>VLOOKUP(B2010,Reference!$B$4:$C$29,2,1)</f>
        <v>19</v>
      </c>
    </row>
    <row r="2011" spans="1:9" x14ac:dyDescent="0.2">
      <c r="A2011" s="6">
        <v>9</v>
      </c>
      <c r="B2011" s="4">
        <v>190</v>
      </c>
      <c r="C2011" s="4" t="s">
        <v>18</v>
      </c>
      <c r="D2011" s="5" t="s">
        <v>220</v>
      </c>
      <c r="E2011" s="3" t="str">
        <f>INDEX('Player Data'!A:D,MATCH(D2011,'Player Data'!A:A,0),3)</f>
        <v>ARI</v>
      </c>
      <c r="F2011" s="3" t="str">
        <f>INDEX('Player Data'!A:D,MATCH('Draft Data'!D2011,'Player Data'!A:A,0),4)</f>
        <v>OF</v>
      </c>
      <c r="G2011" s="3">
        <f>INDEX('Player Data'!A:D,MATCH(D2011,'Player Data'!A:A,0),2)</f>
        <v>209</v>
      </c>
      <c r="H2011" s="3">
        <f t="shared" si="31"/>
        <v>-19</v>
      </c>
      <c r="I2011" s="3">
        <f>VLOOKUP(B2011,Reference!$B$4:$C$29,2,1)</f>
        <v>19</v>
      </c>
    </row>
    <row r="2012" spans="1:9" x14ac:dyDescent="0.2">
      <c r="A2012" s="6">
        <v>9</v>
      </c>
      <c r="B2012" s="4">
        <v>191</v>
      </c>
      <c r="C2012" s="4" t="s">
        <v>18</v>
      </c>
      <c r="D2012" s="5" t="s">
        <v>234</v>
      </c>
      <c r="E2012" s="3" t="str">
        <f>INDEX('Player Data'!A:D,MATCH(D2012,'Player Data'!A:A,0),3)</f>
        <v>CLE</v>
      </c>
      <c r="F2012" s="3" t="str">
        <f>INDEX('Player Data'!A:D,MATCH('Draft Data'!D2012,'Player Data'!A:A,0),4)</f>
        <v>SP</v>
      </c>
      <c r="G2012" s="3">
        <f>INDEX('Player Data'!A:D,MATCH(D2012,'Player Data'!A:A,0),2)</f>
        <v>230</v>
      </c>
      <c r="H2012" s="3">
        <f t="shared" si="31"/>
        <v>-39</v>
      </c>
      <c r="I2012" s="3">
        <f>VLOOKUP(B2012,Reference!$B$4:$C$29,2,1)</f>
        <v>20</v>
      </c>
    </row>
    <row r="2013" spans="1:9" x14ac:dyDescent="0.2">
      <c r="A2013" s="6">
        <v>9</v>
      </c>
      <c r="B2013" s="4">
        <v>192</v>
      </c>
      <c r="C2013" s="4" t="s">
        <v>741</v>
      </c>
      <c r="D2013" s="5" t="s">
        <v>190</v>
      </c>
      <c r="E2013" s="3" t="str">
        <f>INDEX('Player Data'!A:D,MATCH(D2013,'Player Data'!A:A,0),3)</f>
        <v>BAL</v>
      </c>
      <c r="F2013" s="3" t="str">
        <f>INDEX('Player Data'!A:D,MATCH('Draft Data'!D2013,'Player Data'!A:A,0),4)</f>
        <v>OF</v>
      </c>
      <c r="G2013" s="3">
        <f>INDEX('Player Data'!A:D,MATCH(D2013,'Player Data'!A:A,0),2)</f>
        <v>186</v>
      </c>
      <c r="H2013" s="3">
        <f t="shared" si="31"/>
        <v>6</v>
      </c>
      <c r="I2013" s="3">
        <f>VLOOKUP(B2013,Reference!$B$4:$C$29,2,1)</f>
        <v>20</v>
      </c>
    </row>
    <row r="2014" spans="1:9" x14ac:dyDescent="0.2">
      <c r="A2014" s="6">
        <v>9</v>
      </c>
      <c r="B2014" s="4">
        <v>193</v>
      </c>
      <c r="C2014" s="4" t="s">
        <v>740</v>
      </c>
      <c r="D2014" s="5" t="s">
        <v>174</v>
      </c>
      <c r="E2014" s="3" t="str">
        <f>INDEX('Player Data'!A:D,MATCH(D2014,'Player Data'!A:A,0),3)</f>
        <v>LAA</v>
      </c>
      <c r="F2014" s="3" t="str">
        <f>INDEX('Player Data'!A:D,MATCH('Draft Data'!D2014,'Player Data'!A:A,0),4)</f>
        <v>DH/SP</v>
      </c>
      <c r="G2014" s="3">
        <f>INDEX('Player Data'!A:D,MATCH(D2014,'Player Data'!A:A,0),2)</f>
        <v>176</v>
      </c>
      <c r="H2014" s="3">
        <f t="shared" si="31"/>
        <v>17</v>
      </c>
      <c r="I2014" s="3">
        <f>VLOOKUP(B2014,Reference!$B$4:$C$29,2,1)</f>
        <v>20</v>
      </c>
    </row>
    <row r="2015" spans="1:9" x14ac:dyDescent="0.2">
      <c r="A2015" s="6">
        <v>9</v>
      </c>
      <c r="B2015" s="4">
        <v>194</v>
      </c>
      <c r="C2015" s="4" t="s">
        <v>12</v>
      </c>
      <c r="D2015" s="5" t="s">
        <v>200</v>
      </c>
      <c r="E2015" s="3" t="str">
        <f>INDEX('Player Data'!A:D,MATCH(D2015,'Player Data'!A:A,0),3)</f>
        <v>KC</v>
      </c>
      <c r="F2015" s="3" t="str">
        <f>INDEX('Player Data'!A:D,MATCH('Draft Data'!D2015,'Player Data'!A:A,0),4)</f>
        <v>1B</v>
      </c>
      <c r="G2015" s="3">
        <f>INDEX('Player Data'!A:D,MATCH(D2015,'Player Data'!A:A,0),2)</f>
        <v>169</v>
      </c>
      <c r="H2015" s="3">
        <f t="shared" si="31"/>
        <v>25</v>
      </c>
      <c r="I2015" s="3">
        <f>VLOOKUP(B2015,Reference!$B$4:$C$29,2,1)</f>
        <v>20</v>
      </c>
    </row>
    <row r="2016" spans="1:9" x14ac:dyDescent="0.2">
      <c r="A2016" s="6">
        <v>9</v>
      </c>
      <c r="B2016" s="4">
        <v>195</v>
      </c>
      <c r="C2016" s="4" t="s">
        <v>739</v>
      </c>
      <c r="D2016" s="5" t="s">
        <v>205</v>
      </c>
      <c r="E2016" s="3" t="str">
        <f>INDEX('Player Data'!A:D,MATCH(D2016,'Player Data'!A:A,0),3)</f>
        <v>MIN</v>
      </c>
      <c r="F2016" s="3" t="str">
        <f>INDEX('Player Data'!A:D,MATCH('Draft Data'!D2016,'Player Data'!A:A,0),4)</f>
        <v>3B</v>
      </c>
      <c r="G2016" s="3">
        <f>INDEX('Player Data'!A:D,MATCH(D2016,'Player Data'!A:A,0),2)</f>
        <v>174</v>
      </c>
      <c r="H2016" s="3">
        <f t="shared" si="31"/>
        <v>21</v>
      </c>
      <c r="I2016" s="3">
        <f>VLOOKUP(B2016,Reference!$B$4:$C$29,2,1)</f>
        <v>20</v>
      </c>
    </row>
    <row r="2017" spans="1:9" x14ac:dyDescent="0.2">
      <c r="A2017" s="6">
        <v>9</v>
      </c>
      <c r="B2017" s="4">
        <v>196</v>
      </c>
      <c r="C2017" s="4" t="s">
        <v>8</v>
      </c>
      <c r="D2017" s="5" t="s">
        <v>199</v>
      </c>
      <c r="E2017" s="3" t="str">
        <f>INDEX('Player Data'!A:D,MATCH(D2017,'Player Data'!A:A,0),3)</f>
        <v>LAD</v>
      </c>
      <c r="F2017" s="3" t="str">
        <f>INDEX('Player Data'!A:D,MATCH('Draft Data'!D2017,'Player Data'!A:A,0),4)</f>
        <v>OF/2B/SS</v>
      </c>
      <c r="G2017" s="3">
        <f>INDEX('Player Data'!A:D,MATCH(D2017,'Player Data'!A:A,0),2)</f>
        <v>194</v>
      </c>
      <c r="H2017" s="3">
        <f t="shared" si="31"/>
        <v>2</v>
      </c>
      <c r="I2017" s="3">
        <f>VLOOKUP(B2017,Reference!$B$4:$C$29,2,1)</f>
        <v>20</v>
      </c>
    </row>
    <row r="2018" spans="1:9" x14ac:dyDescent="0.2">
      <c r="A2018" s="6">
        <v>9</v>
      </c>
      <c r="B2018" s="4">
        <v>197</v>
      </c>
      <c r="C2018" s="4" t="s">
        <v>6</v>
      </c>
      <c r="D2018" s="5" t="s">
        <v>201</v>
      </c>
      <c r="E2018" s="3" t="str">
        <f>INDEX('Player Data'!A:D,MATCH(D2018,'Player Data'!A:A,0),3)</f>
        <v>MIA</v>
      </c>
      <c r="F2018" s="3" t="str">
        <f>INDEX('Player Data'!A:D,MATCH('Draft Data'!D2018,'Player Data'!A:A,0),4)</f>
        <v>SP</v>
      </c>
      <c r="G2018" s="3">
        <f>INDEX('Player Data'!A:D,MATCH(D2018,'Player Data'!A:A,0),2)</f>
        <v>195</v>
      </c>
      <c r="H2018" s="3">
        <f t="shared" si="31"/>
        <v>2</v>
      </c>
      <c r="I2018" s="3">
        <f>VLOOKUP(B2018,Reference!$B$4:$C$29,2,1)</f>
        <v>20</v>
      </c>
    </row>
    <row r="2019" spans="1:9" x14ac:dyDescent="0.2">
      <c r="A2019" s="6">
        <v>9</v>
      </c>
      <c r="B2019" s="4">
        <v>198</v>
      </c>
      <c r="C2019" s="4" t="s">
        <v>738</v>
      </c>
      <c r="D2019" s="5" t="s">
        <v>219</v>
      </c>
      <c r="E2019" s="3" t="str">
        <f>INDEX('Player Data'!A:D,MATCH(D2019,'Player Data'!A:A,0),3)</f>
        <v>MIA</v>
      </c>
      <c r="F2019" s="3" t="str">
        <f>INDEX('Player Data'!A:D,MATCH('Draft Data'!D2019,'Player Data'!A:A,0),4)</f>
        <v>3B</v>
      </c>
      <c r="G2019" s="3">
        <f>INDEX('Player Data'!A:D,MATCH(D2019,'Player Data'!A:A,0),2)</f>
        <v>191</v>
      </c>
      <c r="H2019" s="3">
        <f t="shared" si="31"/>
        <v>7</v>
      </c>
      <c r="I2019" s="3">
        <f>VLOOKUP(B2019,Reference!$B$4:$C$29,2,1)</f>
        <v>20</v>
      </c>
    </row>
    <row r="2020" spans="1:9" x14ac:dyDescent="0.2">
      <c r="A2020" s="6">
        <v>9</v>
      </c>
      <c r="B2020" s="4">
        <v>199</v>
      </c>
      <c r="C2020" s="4" t="s">
        <v>737</v>
      </c>
      <c r="D2020" s="5" t="s">
        <v>198</v>
      </c>
      <c r="E2020" s="3" t="str">
        <f>INDEX('Player Data'!A:D,MATCH(D2020,'Player Data'!A:A,0),3)</f>
        <v>STL</v>
      </c>
      <c r="F2020" s="3" t="str">
        <f>INDEX('Player Data'!A:D,MATCH('Draft Data'!D2020,'Player Data'!A:A,0),4)</f>
        <v>SS</v>
      </c>
      <c r="G2020" s="3">
        <f>INDEX('Player Data'!A:D,MATCH(D2020,'Player Data'!A:A,0),2)</f>
        <v>181</v>
      </c>
      <c r="H2020" s="3">
        <f t="shared" si="31"/>
        <v>18</v>
      </c>
      <c r="I2020" s="3">
        <f>VLOOKUP(B2020,Reference!$B$4:$C$29,2,1)</f>
        <v>20</v>
      </c>
    </row>
    <row r="2021" spans="1:9" x14ac:dyDescent="0.2">
      <c r="A2021" s="6">
        <v>9</v>
      </c>
      <c r="B2021" s="4">
        <v>200</v>
      </c>
      <c r="C2021" s="4" t="s">
        <v>736</v>
      </c>
      <c r="D2021" s="5" t="s">
        <v>206</v>
      </c>
      <c r="E2021" s="3" t="str">
        <f>INDEX('Player Data'!A:D,MATCH(D2021,'Player Data'!A:A,0),3)</f>
        <v>CWS</v>
      </c>
      <c r="F2021" s="3" t="str">
        <f>INDEX('Player Data'!A:D,MATCH('Draft Data'!D2021,'Player Data'!A:A,0),4)</f>
        <v>SP</v>
      </c>
      <c r="G2021" s="3">
        <f>INDEX('Player Data'!A:D,MATCH(D2021,'Player Data'!A:A,0),2)</f>
        <v>203</v>
      </c>
      <c r="H2021" s="3">
        <f t="shared" si="31"/>
        <v>-3</v>
      </c>
      <c r="I2021" s="3">
        <f>VLOOKUP(B2021,Reference!$B$4:$C$29,2,1)</f>
        <v>20</v>
      </c>
    </row>
    <row r="2022" spans="1:9" x14ac:dyDescent="0.2">
      <c r="A2022" s="6">
        <v>9</v>
      </c>
      <c r="B2022" s="4">
        <v>201</v>
      </c>
      <c r="C2022" s="4" t="s">
        <v>736</v>
      </c>
      <c r="D2022" s="5" t="s">
        <v>252</v>
      </c>
      <c r="E2022" s="3" t="str">
        <f>INDEX('Player Data'!A:D,MATCH(D2022,'Player Data'!A:A,0),3)</f>
        <v>STL</v>
      </c>
      <c r="F2022" s="3" t="str">
        <f>INDEX('Player Data'!A:D,MATCH('Draft Data'!D2022,'Player Data'!A:A,0),4)</f>
        <v>RP</v>
      </c>
      <c r="G2022" s="3">
        <f>INDEX('Player Data'!A:D,MATCH(D2022,'Player Data'!A:A,0),2)</f>
        <v>241</v>
      </c>
      <c r="H2022" s="3">
        <f t="shared" si="31"/>
        <v>-40</v>
      </c>
      <c r="I2022" s="3">
        <f>VLOOKUP(B2022,Reference!$B$4:$C$29,2,1)</f>
        <v>21</v>
      </c>
    </row>
    <row r="2023" spans="1:9" x14ac:dyDescent="0.2">
      <c r="A2023" s="6">
        <v>9</v>
      </c>
      <c r="B2023" s="4">
        <v>202</v>
      </c>
      <c r="C2023" s="4" t="s">
        <v>737</v>
      </c>
      <c r="D2023" s="5" t="s">
        <v>221</v>
      </c>
      <c r="E2023" s="3" t="str">
        <f>INDEX('Player Data'!A:D,MATCH(D2023,'Player Data'!A:A,0),3)</f>
        <v>ARI</v>
      </c>
      <c r="F2023" s="3" t="str">
        <f>INDEX('Player Data'!A:D,MATCH('Draft Data'!D2023,'Player Data'!A:A,0),4)</f>
        <v>OF</v>
      </c>
      <c r="G2023" s="3">
        <f>INDEX('Player Data'!A:D,MATCH(D2023,'Player Data'!A:A,0),2)</f>
        <v>213</v>
      </c>
      <c r="H2023" s="3">
        <f t="shared" si="31"/>
        <v>-11</v>
      </c>
      <c r="I2023" s="3">
        <f>VLOOKUP(B2023,Reference!$B$4:$C$29,2,1)</f>
        <v>21</v>
      </c>
    </row>
    <row r="2024" spans="1:9" x14ac:dyDescent="0.2">
      <c r="A2024" s="6">
        <v>9</v>
      </c>
      <c r="B2024" s="4">
        <v>203</v>
      </c>
      <c r="C2024" s="4" t="s">
        <v>738</v>
      </c>
      <c r="D2024" s="5" t="s">
        <v>203</v>
      </c>
      <c r="E2024" s="3" t="str">
        <f>INDEX('Player Data'!A:D,MATCH(D2024,'Player Data'!A:A,0),3)</f>
        <v>OAK</v>
      </c>
      <c r="F2024" s="3" t="str">
        <f>INDEX('Player Data'!A:D,MATCH('Draft Data'!D2024,'Player Data'!A:A,0),4)</f>
        <v>SP</v>
      </c>
      <c r="G2024" s="3">
        <f>INDEX('Player Data'!A:D,MATCH(D2024,'Player Data'!A:A,0),2)</f>
        <v>197</v>
      </c>
      <c r="H2024" s="3">
        <f t="shared" si="31"/>
        <v>6</v>
      </c>
      <c r="I2024" s="3">
        <f>VLOOKUP(B2024,Reference!$B$4:$C$29,2,1)</f>
        <v>21</v>
      </c>
    </row>
    <row r="2025" spans="1:9" x14ac:dyDescent="0.2">
      <c r="A2025" s="6">
        <v>9</v>
      </c>
      <c r="B2025" s="4">
        <v>204</v>
      </c>
      <c r="C2025" s="4" t="s">
        <v>6</v>
      </c>
      <c r="D2025" s="5" t="s">
        <v>186</v>
      </c>
      <c r="E2025" s="3" t="str">
        <f>INDEX('Player Data'!A:D,MATCH(D2025,'Player Data'!A:A,0),3)</f>
        <v>NYY</v>
      </c>
      <c r="F2025" s="3" t="str">
        <f>INDEX('Player Data'!A:D,MATCH('Draft Data'!D2025,'Player Data'!A:A,0),4)</f>
        <v>C</v>
      </c>
      <c r="G2025" s="3">
        <f>INDEX('Player Data'!A:D,MATCH(D2025,'Player Data'!A:A,0),2)</f>
        <v>173</v>
      </c>
      <c r="H2025" s="3">
        <f t="shared" si="31"/>
        <v>31</v>
      </c>
      <c r="I2025" s="3">
        <f>VLOOKUP(B2025,Reference!$B$4:$C$29,2,1)</f>
        <v>21</v>
      </c>
    </row>
    <row r="2026" spans="1:9" x14ac:dyDescent="0.2">
      <c r="A2026" s="6">
        <v>9</v>
      </c>
      <c r="B2026" s="4">
        <v>205</v>
      </c>
      <c r="C2026" s="4" t="s">
        <v>8</v>
      </c>
      <c r="D2026" s="5" t="s">
        <v>181</v>
      </c>
      <c r="E2026" s="3" t="str">
        <f>INDEX('Player Data'!A:D,MATCH(D2026,'Player Data'!A:A,0),3)</f>
        <v>BOS</v>
      </c>
      <c r="F2026" s="3" t="str">
        <f>INDEX('Player Data'!A:D,MATCH('Draft Data'!D2026,'Player Data'!A:A,0),4)</f>
        <v>C</v>
      </c>
      <c r="G2026" s="3">
        <f>INDEX('Player Data'!A:D,MATCH(D2026,'Player Data'!A:A,0),2)</f>
        <v>177</v>
      </c>
      <c r="H2026" s="3">
        <f t="shared" si="31"/>
        <v>28</v>
      </c>
      <c r="I2026" s="3">
        <f>VLOOKUP(B2026,Reference!$B$4:$C$29,2,1)</f>
        <v>21</v>
      </c>
    </row>
    <row r="2027" spans="1:9" x14ac:dyDescent="0.2">
      <c r="A2027" s="6">
        <v>9</v>
      </c>
      <c r="B2027" s="4">
        <v>206</v>
      </c>
      <c r="C2027" s="4" t="s">
        <v>739</v>
      </c>
      <c r="D2027" s="5" t="s">
        <v>225</v>
      </c>
      <c r="E2027" s="3" t="str">
        <f>INDEX('Player Data'!A:D,MATCH(D2027,'Player Data'!A:A,0),3)</f>
        <v>NYM</v>
      </c>
      <c r="F2027" s="3" t="str">
        <f>INDEX('Player Data'!A:D,MATCH('Draft Data'!D2027,'Player Data'!A:A,0),4)</f>
        <v>3B</v>
      </c>
      <c r="G2027" s="3">
        <f>INDEX('Player Data'!A:D,MATCH(D2027,'Player Data'!A:A,0),2)</f>
        <v>199</v>
      </c>
      <c r="H2027" s="3">
        <f t="shared" si="31"/>
        <v>7</v>
      </c>
      <c r="I2027" s="3">
        <f>VLOOKUP(B2027,Reference!$B$4:$C$29,2,1)</f>
        <v>21</v>
      </c>
    </row>
    <row r="2028" spans="1:9" x14ac:dyDescent="0.2">
      <c r="A2028" s="6">
        <v>9</v>
      </c>
      <c r="B2028" s="4">
        <v>207</v>
      </c>
      <c r="C2028" s="4" t="s">
        <v>12</v>
      </c>
      <c r="D2028" s="5" t="s">
        <v>226</v>
      </c>
      <c r="E2028" s="3" t="str">
        <f>INDEX('Player Data'!A:D,MATCH(D2028,'Player Data'!A:A,0),3)</f>
        <v>CIN</v>
      </c>
      <c r="F2028" s="3" t="str">
        <f>INDEX('Player Data'!A:D,MATCH('Draft Data'!D2028,'Player Data'!A:A,0),4)</f>
        <v>SP</v>
      </c>
      <c r="G2028" s="3">
        <f>INDEX('Player Data'!A:D,MATCH(D2028,'Player Data'!A:A,0),2)</f>
        <v>221</v>
      </c>
      <c r="H2028" s="3">
        <f t="shared" si="31"/>
        <v>-14</v>
      </c>
      <c r="I2028" s="3">
        <f>VLOOKUP(B2028,Reference!$B$4:$C$29,2,1)</f>
        <v>21</v>
      </c>
    </row>
    <row r="2029" spans="1:9" x14ac:dyDescent="0.2">
      <c r="A2029" s="6">
        <v>9</v>
      </c>
      <c r="B2029" s="4">
        <v>208</v>
      </c>
      <c r="C2029" s="4" t="s">
        <v>740</v>
      </c>
      <c r="D2029" s="5" t="s">
        <v>233</v>
      </c>
      <c r="E2029" s="3" t="str">
        <f>INDEX('Player Data'!A:D,MATCH(D2029,'Player Data'!A:A,0),3)</f>
        <v>NYM</v>
      </c>
      <c r="F2029" s="3" t="str">
        <f>INDEX('Player Data'!A:D,MATCH('Draft Data'!D2029,'Player Data'!A:A,0),4)</f>
        <v>OF</v>
      </c>
      <c r="G2029" s="3">
        <f>INDEX('Player Data'!A:D,MATCH(D2029,'Player Data'!A:A,0),2)</f>
        <v>218</v>
      </c>
      <c r="H2029" s="3">
        <f t="shared" si="31"/>
        <v>-10</v>
      </c>
      <c r="I2029" s="3">
        <f>VLOOKUP(B2029,Reference!$B$4:$C$29,2,1)</f>
        <v>21</v>
      </c>
    </row>
    <row r="2030" spans="1:9" x14ac:dyDescent="0.2">
      <c r="A2030" s="6">
        <v>9</v>
      </c>
      <c r="B2030" s="4">
        <v>209</v>
      </c>
      <c r="C2030" s="4" t="s">
        <v>741</v>
      </c>
      <c r="D2030" s="5" t="s">
        <v>204</v>
      </c>
      <c r="E2030" s="3" t="str">
        <f>INDEX('Player Data'!A:D,MATCH(D2030,'Player Data'!A:A,0),3)</f>
        <v>LAD</v>
      </c>
      <c r="F2030" s="3" t="str">
        <f>INDEX('Player Data'!A:D,MATCH('Draft Data'!D2030,'Player Data'!A:A,0),4)</f>
        <v>SP</v>
      </c>
      <c r="G2030" s="3">
        <f>INDEX('Player Data'!A:D,MATCH(D2030,'Player Data'!A:A,0),2)</f>
        <v>202</v>
      </c>
      <c r="H2030" s="3">
        <f t="shared" si="31"/>
        <v>7</v>
      </c>
      <c r="I2030" s="3">
        <f>VLOOKUP(B2030,Reference!$B$4:$C$29,2,1)</f>
        <v>21</v>
      </c>
    </row>
    <row r="2031" spans="1:9" x14ac:dyDescent="0.2">
      <c r="A2031" s="6">
        <v>9</v>
      </c>
      <c r="B2031" s="4">
        <v>210</v>
      </c>
      <c r="C2031" s="4" t="s">
        <v>18</v>
      </c>
      <c r="D2031" s="5" t="s">
        <v>195</v>
      </c>
      <c r="E2031" s="3" t="str">
        <f>INDEX('Player Data'!A:D,MATCH(D2031,'Player Data'!A:A,0),3)</f>
        <v>BOS</v>
      </c>
      <c r="F2031" s="3" t="str">
        <f>INDEX('Player Data'!A:D,MATCH('Draft Data'!D2031,'Player Data'!A:A,0),4)</f>
        <v>RP</v>
      </c>
      <c r="G2031" s="3">
        <f>INDEX('Player Data'!A:D,MATCH(D2031,'Player Data'!A:A,0),2)</f>
        <v>192</v>
      </c>
      <c r="H2031" s="3">
        <f t="shared" si="31"/>
        <v>18</v>
      </c>
      <c r="I2031" s="3">
        <f>VLOOKUP(B2031,Reference!$B$4:$C$29,2,1)</f>
        <v>21</v>
      </c>
    </row>
    <row r="2032" spans="1:9" x14ac:dyDescent="0.2">
      <c r="A2032" s="6">
        <v>9</v>
      </c>
      <c r="B2032" s="4">
        <v>211</v>
      </c>
      <c r="C2032" s="4" t="s">
        <v>18</v>
      </c>
      <c r="D2032" s="5" t="s">
        <v>235</v>
      </c>
      <c r="E2032" s="3" t="str">
        <f>INDEX('Player Data'!A:D,MATCH(D2032,'Player Data'!A:A,0),3)</f>
        <v>KC</v>
      </c>
      <c r="F2032" s="3" t="str">
        <f>INDEX('Player Data'!A:D,MATCH('Draft Data'!D2032,'Player Data'!A:A,0),4)</f>
        <v>1B/OF</v>
      </c>
      <c r="G2032" s="3">
        <f>INDEX('Player Data'!A:D,MATCH(D2032,'Player Data'!A:A,0),2)</f>
        <v>220</v>
      </c>
      <c r="H2032" s="3">
        <f t="shared" si="31"/>
        <v>-9</v>
      </c>
      <c r="I2032" s="3">
        <f>VLOOKUP(B2032,Reference!$B$4:$C$29,2,1)</f>
        <v>22</v>
      </c>
    </row>
    <row r="2033" spans="1:9" x14ac:dyDescent="0.2">
      <c r="A2033" s="6">
        <v>9</v>
      </c>
      <c r="B2033" s="4">
        <v>212</v>
      </c>
      <c r="C2033" s="4" t="s">
        <v>741</v>
      </c>
      <c r="D2033" s="5" t="s">
        <v>237</v>
      </c>
      <c r="E2033" s="3" t="str">
        <f>INDEX('Player Data'!A:D,MATCH(D2033,'Player Data'!A:A,0),3)</f>
        <v>SEA</v>
      </c>
      <c r="F2033" s="3" t="str">
        <f>INDEX('Player Data'!A:D,MATCH('Draft Data'!D2033,'Player Data'!A:A,0),4)</f>
        <v>3B</v>
      </c>
      <c r="G2033" s="3">
        <f>INDEX('Player Data'!A:D,MATCH(D2033,'Player Data'!A:A,0),2)</f>
        <v>222</v>
      </c>
      <c r="H2033" s="3">
        <f t="shared" si="31"/>
        <v>-10</v>
      </c>
      <c r="I2033" s="3">
        <f>VLOOKUP(B2033,Reference!$B$4:$C$29,2,1)</f>
        <v>22</v>
      </c>
    </row>
    <row r="2034" spans="1:9" x14ac:dyDescent="0.2">
      <c r="A2034" s="6">
        <v>9</v>
      </c>
      <c r="B2034" s="4">
        <v>213</v>
      </c>
      <c r="C2034" s="4" t="s">
        <v>740</v>
      </c>
      <c r="D2034" s="5" t="s">
        <v>249</v>
      </c>
      <c r="E2034" s="3" t="str">
        <f>INDEX('Player Data'!A:D,MATCH(D2034,'Player Data'!A:A,0),3)</f>
        <v>DET</v>
      </c>
      <c r="F2034" s="3" t="str">
        <f>INDEX('Player Data'!A:D,MATCH('Draft Data'!D2034,'Player Data'!A:A,0),4)</f>
        <v>OF</v>
      </c>
      <c r="G2034" s="3">
        <f>INDEX('Player Data'!A:D,MATCH(D2034,'Player Data'!A:A,0),2)</f>
        <v>238</v>
      </c>
      <c r="H2034" s="3">
        <f t="shared" si="31"/>
        <v>-25</v>
      </c>
      <c r="I2034" s="3">
        <f>VLOOKUP(B2034,Reference!$B$4:$C$29,2,1)</f>
        <v>22</v>
      </c>
    </row>
    <row r="2035" spans="1:9" x14ac:dyDescent="0.2">
      <c r="A2035" s="6">
        <v>9</v>
      </c>
      <c r="B2035" s="4">
        <v>214</v>
      </c>
      <c r="C2035" s="4" t="s">
        <v>12</v>
      </c>
      <c r="D2035" s="5" t="s">
        <v>214</v>
      </c>
      <c r="E2035" s="3" t="str">
        <f>INDEX('Player Data'!A:D,MATCH(D2035,'Player Data'!A:A,0),3)</f>
        <v>TOR</v>
      </c>
      <c r="F2035" s="3" t="str">
        <f>INDEX('Player Data'!A:D,MATCH('Draft Data'!D2035,'Player Data'!A:A,0),4)</f>
        <v>SP</v>
      </c>
      <c r="G2035" s="3">
        <f>INDEX('Player Data'!A:D,MATCH(D2035,'Player Data'!A:A,0),2)</f>
        <v>216</v>
      </c>
      <c r="H2035" s="3">
        <f t="shared" si="31"/>
        <v>-2</v>
      </c>
      <c r="I2035" s="3">
        <f>VLOOKUP(B2035,Reference!$B$4:$C$29,2,1)</f>
        <v>22</v>
      </c>
    </row>
    <row r="2036" spans="1:9" x14ac:dyDescent="0.2">
      <c r="A2036" s="6">
        <v>9</v>
      </c>
      <c r="B2036" s="4">
        <v>215</v>
      </c>
      <c r="C2036" s="4" t="s">
        <v>739</v>
      </c>
      <c r="D2036" s="5" t="s">
        <v>242</v>
      </c>
      <c r="E2036" s="3" t="str">
        <f>INDEX('Player Data'!A:D,MATCH(D2036,'Player Data'!A:A,0),3)</f>
        <v>ARI</v>
      </c>
      <c r="F2036" s="3" t="str">
        <f>INDEX('Player Data'!A:D,MATCH('Draft Data'!D2036,'Player Data'!A:A,0),4)</f>
        <v>3B</v>
      </c>
      <c r="G2036" s="3">
        <f>INDEX('Player Data'!A:D,MATCH(D2036,'Player Data'!A:A,0),2)</f>
        <v>223</v>
      </c>
      <c r="H2036" s="3">
        <f t="shared" si="31"/>
        <v>-8</v>
      </c>
      <c r="I2036" s="3">
        <f>VLOOKUP(B2036,Reference!$B$4:$C$29,2,1)</f>
        <v>22</v>
      </c>
    </row>
    <row r="2037" spans="1:9" x14ac:dyDescent="0.2">
      <c r="A2037" s="6">
        <v>9</v>
      </c>
      <c r="B2037" s="4">
        <v>216</v>
      </c>
      <c r="C2037" s="4" t="s">
        <v>8</v>
      </c>
      <c r="D2037" s="5" t="s">
        <v>243</v>
      </c>
      <c r="E2037" s="3" t="str">
        <f>INDEX('Player Data'!A:D,MATCH(D2037,'Player Data'!A:A,0),3)</f>
        <v>HOU</v>
      </c>
      <c r="F2037" s="3" t="str">
        <f>INDEX('Player Data'!A:D,MATCH('Draft Data'!D2037,'Player Data'!A:A,0),4)</f>
        <v>SP</v>
      </c>
      <c r="G2037" s="3">
        <f>INDEX('Player Data'!A:D,MATCH(D2037,'Player Data'!A:A,0),2)</f>
        <v>239</v>
      </c>
      <c r="H2037" s="3">
        <f t="shared" si="31"/>
        <v>-23</v>
      </c>
      <c r="I2037" s="3">
        <f>VLOOKUP(B2037,Reference!$B$4:$C$29,2,1)</f>
        <v>22</v>
      </c>
    </row>
    <row r="2038" spans="1:9" x14ac:dyDescent="0.2">
      <c r="A2038" s="6">
        <v>9</v>
      </c>
      <c r="B2038" s="4">
        <v>217</v>
      </c>
      <c r="C2038" s="4" t="s">
        <v>6</v>
      </c>
      <c r="D2038" s="5" t="s">
        <v>218</v>
      </c>
      <c r="E2038" s="3" t="str">
        <f>INDEX('Player Data'!A:D,MATCH(D2038,'Player Data'!A:A,0),3)</f>
        <v>COL</v>
      </c>
      <c r="F2038" s="3" t="str">
        <f>INDEX('Player Data'!A:D,MATCH('Draft Data'!D2038,'Player Data'!A:A,0),4)</f>
        <v>OF</v>
      </c>
      <c r="G2038" s="3">
        <f>INDEX('Player Data'!A:D,MATCH(D2038,'Player Data'!A:A,0),2)</f>
        <v>205</v>
      </c>
      <c r="H2038" s="3">
        <f t="shared" si="31"/>
        <v>12</v>
      </c>
      <c r="I2038" s="3">
        <f>VLOOKUP(B2038,Reference!$B$4:$C$29,2,1)</f>
        <v>22</v>
      </c>
    </row>
    <row r="2039" spans="1:9" x14ac:dyDescent="0.2">
      <c r="A2039" s="6">
        <v>9</v>
      </c>
      <c r="B2039" s="4">
        <v>218</v>
      </c>
      <c r="C2039" s="4" t="s">
        <v>738</v>
      </c>
      <c r="D2039" s="5" t="s">
        <v>231</v>
      </c>
      <c r="E2039" s="3" t="str">
        <f>INDEX('Player Data'!A:D,MATCH(D2039,'Player Data'!A:A,0),3)</f>
        <v>SEA</v>
      </c>
      <c r="F2039" s="3" t="str">
        <f>INDEX('Player Data'!A:D,MATCH('Draft Data'!D2039,'Player Data'!A:A,0),4)</f>
        <v>OF</v>
      </c>
      <c r="G2039" s="3">
        <f>INDEX('Player Data'!A:D,MATCH(D2039,'Player Data'!A:A,0),2)</f>
        <v>215</v>
      </c>
      <c r="H2039" s="3">
        <f t="shared" si="31"/>
        <v>3</v>
      </c>
      <c r="I2039" s="3">
        <f>VLOOKUP(B2039,Reference!$B$4:$C$29,2,1)</f>
        <v>22</v>
      </c>
    </row>
    <row r="2040" spans="1:9" x14ac:dyDescent="0.2">
      <c r="A2040" s="6">
        <v>9</v>
      </c>
      <c r="B2040" s="4">
        <v>219</v>
      </c>
      <c r="C2040" s="4" t="s">
        <v>737</v>
      </c>
      <c r="D2040" s="5" t="s">
        <v>236</v>
      </c>
      <c r="E2040" s="3" t="str">
        <f>INDEX('Player Data'!A:D,MATCH(D2040,'Player Data'!A:A,0),3)</f>
        <v>OAK</v>
      </c>
      <c r="F2040" s="3" t="str">
        <f>INDEX('Player Data'!A:D,MATCH('Draft Data'!D2040,'Player Data'!A:A,0),4)</f>
        <v>OF</v>
      </c>
      <c r="G2040" s="3">
        <f>INDEX('Player Data'!A:D,MATCH(D2040,'Player Data'!A:A,0),2)</f>
        <v>224</v>
      </c>
      <c r="H2040" s="3">
        <f t="shared" si="31"/>
        <v>-5</v>
      </c>
      <c r="I2040" s="3">
        <f>VLOOKUP(B2040,Reference!$B$4:$C$29,2,1)</f>
        <v>22</v>
      </c>
    </row>
    <row r="2041" spans="1:9" x14ac:dyDescent="0.2">
      <c r="A2041" s="6">
        <v>9</v>
      </c>
      <c r="B2041" s="4">
        <v>220</v>
      </c>
      <c r="C2041" s="4" t="s">
        <v>736</v>
      </c>
      <c r="D2041" s="5" t="s">
        <v>192</v>
      </c>
      <c r="E2041" s="3" t="str">
        <f>INDEX('Player Data'!A:D,MATCH(D2041,'Player Data'!A:A,0),3)</f>
        <v>CLE</v>
      </c>
      <c r="F2041" s="3" t="str">
        <f>INDEX('Player Data'!A:D,MATCH('Draft Data'!D2041,'Player Data'!A:A,0),4)</f>
        <v>SP</v>
      </c>
      <c r="G2041" s="3">
        <f>INDEX('Player Data'!A:D,MATCH(D2041,'Player Data'!A:A,0),2)</f>
        <v>189</v>
      </c>
      <c r="H2041" s="3">
        <f t="shared" si="31"/>
        <v>31</v>
      </c>
      <c r="I2041" s="3">
        <f>VLOOKUP(B2041,Reference!$B$4:$C$29,2,1)</f>
        <v>22</v>
      </c>
    </row>
    <row r="2042" spans="1:9" x14ac:dyDescent="0.2">
      <c r="A2042" s="6">
        <v>9</v>
      </c>
      <c r="B2042" s="4">
        <v>221</v>
      </c>
      <c r="C2042" s="4" t="s">
        <v>736</v>
      </c>
      <c r="D2042" s="5" t="s">
        <v>212</v>
      </c>
      <c r="E2042" s="3" t="str">
        <f>INDEX('Player Data'!A:D,MATCH(D2042,'Player Data'!A:A,0),3)</f>
        <v>LAA</v>
      </c>
      <c r="F2042" s="3" t="str">
        <f>INDEX('Player Data'!A:D,MATCH('Draft Data'!D2042,'Player Data'!A:A,0),4)</f>
        <v>SS/2B</v>
      </c>
      <c r="G2042" s="3">
        <f>INDEX('Player Data'!A:D,MATCH(D2042,'Player Data'!A:A,0),2)</f>
        <v>207</v>
      </c>
      <c r="H2042" s="3">
        <f t="shared" si="31"/>
        <v>14</v>
      </c>
      <c r="I2042" s="3">
        <f>VLOOKUP(B2042,Reference!$B$4:$C$29,2,1)</f>
        <v>23</v>
      </c>
    </row>
    <row r="2043" spans="1:9" x14ac:dyDescent="0.2">
      <c r="A2043" s="6">
        <v>9</v>
      </c>
      <c r="B2043" s="4">
        <v>222</v>
      </c>
      <c r="C2043" s="4" t="s">
        <v>737</v>
      </c>
      <c r="D2043" s="5" t="s">
        <v>244</v>
      </c>
      <c r="E2043" s="3" t="str">
        <f>INDEX('Player Data'!A:D,MATCH(D2043,'Player Data'!A:A,0),3)</f>
        <v>TEX</v>
      </c>
      <c r="F2043" s="3" t="str">
        <f>INDEX('Player Data'!A:D,MATCH('Draft Data'!D2043,'Player Data'!A:A,0),4)</f>
        <v>OF</v>
      </c>
      <c r="G2043" s="3">
        <f>INDEX('Player Data'!A:D,MATCH(D2043,'Player Data'!A:A,0),2)</f>
        <v>232</v>
      </c>
      <c r="H2043" s="3">
        <f t="shared" si="31"/>
        <v>-10</v>
      </c>
      <c r="I2043" s="3">
        <f>VLOOKUP(B2043,Reference!$B$4:$C$29,2,1)</f>
        <v>23</v>
      </c>
    </row>
    <row r="2044" spans="1:9" x14ac:dyDescent="0.2">
      <c r="A2044" s="6">
        <v>9</v>
      </c>
      <c r="B2044" s="4">
        <v>223</v>
      </c>
      <c r="C2044" s="4" t="s">
        <v>738</v>
      </c>
      <c r="D2044" s="5" t="s">
        <v>253</v>
      </c>
      <c r="E2044" s="3" t="str">
        <f>INDEX('Player Data'!A:D,MATCH(D2044,'Player Data'!A:A,0),3)</f>
        <v>CHC</v>
      </c>
      <c r="F2044" s="3" t="str">
        <f>INDEX('Player Data'!A:D,MATCH('Draft Data'!D2044,'Player Data'!A:A,0),4)</f>
        <v>SP</v>
      </c>
      <c r="G2044" s="3">
        <f>INDEX('Player Data'!A:D,MATCH(D2044,'Player Data'!A:A,0),2)</f>
        <v>244</v>
      </c>
      <c r="H2044" s="3">
        <f t="shared" si="31"/>
        <v>-21</v>
      </c>
      <c r="I2044" s="3">
        <f>VLOOKUP(B2044,Reference!$B$4:$C$29,2,1)</f>
        <v>23</v>
      </c>
    </row>
    <row r="2045" spans="1:9" x14ac:dyDescent="0.2">
      <c r="A2045" s="6">
        <v>9</v>
      </c>
      <c r="B2045" s="4">
        <v>224</v>
      </c>
      <c r="C2045" s="4" t="s">
        <v>6</v>
      </c>
      <c r="D2045" s="5" t="s">
        <v>676</v>
      </c>
      <c r="E2045" s="3" t="str">
        <f>INDEX('Player Data'!A:D,MATCH(D2045,'Player Data'!A:A,0),3)</f>
        <v>TEX</v>
      </c>
      <c r="F2045" s="3" t="str">
        <f>INDEX('Player Data'!A:D,MATCH('Draft Data'!D2045,'Player Data'!A:A,0),4)</f>
        <v>SP</v>
      </c>
      <c r="G2045" s="3">
        <f>INDEX('Player Data'!A:D,MATCH(D2045,'Player Data'!A:A,0),2)</f>
        <v>285</v>
      </c>
      <c r="H2045" s="3">
        <f t="shared" si="31"/>
        <v>-61</v>
      </c>
      <c r="I2045" s="3">
        <f>VLOOKUP(B2045,Reference!$B$4:$C$29,2,1)</f>
        <v>23</v>
      </c>
    </row>
    <row r="2046" spans="1:9" x14ac:dyDescent="0.2">
      <c r="A2046" s="6">
        <v>9</v>
      </c>
      <c r="B2046" s="4">
        <v>225</v>
      </c>
      <c r="C2046" s="4" t="s">
        <v>8</v>
      </c>
      <c r="D2046" s="5" t="s">
        <v>217</v>
      </c>
      <c r="E2046" s="3" t="str">
        <f>INDEX('Player Data'!A:D,MATCH(D2046,'Player Data'!A:A,0),3)</f>
        <v>NYY</v>
      </c>
      <c r="F2046" s="3" t="str">
        <f>INDEX('Player Data'!A:D,MATCH('Draft Data'!D2046,'Player Data'!A:A,0),4)</f>
        <v>OF</v>
      </c>
      <c r="G2046" s="3">
        <f>INDEX('Player Data'!A:D,MATCH(D2046,'Player Data'!A:A,0),2)</f>
        <v>210</v>
      </c>
      <c r="H2046" s="3">
        <f t="shared" si="31"/>
        <v>15</v>
      </c>
      <c r="I2046" s="3">
        <f>VLOOKUP(B2046,Reference!$B$4:$C$29,2,1)</f>
        <v>23</v>
      </c>
    </row>
    <row r="2047" spans="1:9" x14ac:dyDescent="0.2">
      <c r="A2047" s="6">
        <v>9</v>
      </c>
      <c r="B2047" s="4">
        <v>226</v>
      </c>
      <c r="C2047" s="4" t="s">
        <v>739</v>
      </c>
      <c r="D2047" s="5" t="s">
        <v>149</v>
      </c>
      <c r="E2047" s="3" t="str">
        <f>INDEX('Player Data'!A:D,MATCH(D2047,'Player Data'!A:A,0),3)</f>
        <v>LAD</v>
      </c>
      <c r="F2047" s="3" t="str">
        <f>INDEX('Player Data'!A:D,MATCH('Draft Data'!D2047,'Player Data'!A:A,0),4)</f>
        <v>C</v>
      </c>
      <c r="G2047" s="3">
        <f>INDEX('Player Data'!A:D,MATCH(D2047,'Player Data'!A:A,0),2)</f>
        <v>138</v>
      </c>
      <c r="H2047" s="3">
        <f t="shared" si="31"/>
        <v>88</v>
      </c>
      <c r="I2047" s="3">
        <f>VLOOKUP(B2047,Reference!$B$4:$C$29,2,1)</f>
        <v>23</v>
      </c>
    </row>
    <row r="2048" spans="1:9" x14ac:dyDescent="0.2">
      <c r="A2048" s="6">
        <v>9</v>
      </c>
      <c r="B2048" s="4">
        <v>227</v>
      </c>
      <c r="C2048" s="4" t="s">
        <v>12</v>
      </c>
      <c r="D2048" s="5" t="s">
        <v>288</v>
      </c>
      <c r="E2048" s="3" t="str">
        <f>INDEX('Player Data'!A:D,MATCH(D2048,'Player Data'!A:A,0),3)</f>
        <v>FA</v>
      </c>
      <c r="F2048" s="3" t="str">
        <f>INDEX('Player Data'!A:D,MATCH('Draft Data'!D2048,'Player Data'!A:A,0),4)</f>
        <v>RP</v>
      </c>
      <c r="G2048" s="3">
        <f>INDEX('Player Data'!A:D,MATCH(D2048,'Player Data'!A:A,0),2)</f>
        <v>297</v>
      </c>
      <c r="H2048" s="3">
        <f t="shared" si="31"/>
        <v>-70</v>
      </c>
      <c r="I2048" s="3">
        <f>VLOOKUP(B2048,Reference!$B$4:$C$29,2,1)</f>
        <v>23</v>
      </c>
    </row>
    <row r="2049" spans="1:9" x14ac:dyDescent="0.2">
      <c r="A2049" s="6">
        <v>9</v>
      </c>
      <c r="B2049" s="4">
        <v>228</v>
      </c>
      <c r="C2049" s="4" t="s">
        <v>740</v>
      </c>
      <c r="D2049" s="5" t="s">
        <v>215</v>
      </c>
      <c r="E2049" s="3" t="str">
        <f>INDEX('Player Data'!A:D,MATCH(D2049,'Player Data'!A:A,0),3)</f>
        <v>SEA</v>
      </c>
      <c r="F2049" s="3" t="str">
        <f>INDEX('Player Data'!A:D,MATCH('Draft Data'!D2049,'Player Data'!A:A,0),4)</f>
        <v>SP</v>
      </c>
      <c r="G2049" s="3">
        <f>INDEX('Player Data'!A:D,MATCH(D2049,'Player Data'!A:A,0),2)</f>
        <v>217</v>
      </c>
      <c r="H2049" s="3">
        <f t="shared" si="31"/>
        <v>11</v>
      </c>
      <c r="I2049" s="3">
        <f>VLOOKUP(B2049,Reference!$B$4:$C$29,2,1)</f>
        <v>23</v>
      </c>
    </row>
    <row r="2050" spans="1:9" x14ac:dyDescent="0.2">
      <c r="A2050" s="6">
        <v>9</v>
      </c>
      <c r="B2050" s="4">
        <v>229</v>
      </c>
      <c r="C2050" s="4" t="s">
        <v>741</v>
      </c>
      <c r="D2050" s="5" t="s">
        <v>224</v>
      </c>
      <c r="E2050" s="3" t="str">
        <f>INDEX('Player Data'!A:D,MATCH(D2050,'Player Data'!A:A,0),3)</f>
        <v>MIN</v>
      </c>
      <c r="F2050" s="3" t="str">
        <f>INDEX('Player Data'!A:D,MATCH('Draft Data'!D2050,'Player Data'!A:A,0),4)</f>
        <v>C</v>
      </c>
      <c r="G2050" s="3">
        <f>INDEX('Player Data'!A:D,MATCH(D2050,'Player Data'!A:A,0),2)</f>
        <v>231</v>
      </c>
      <c r="H2050" s="3">
        <f t="shared" si="31"/>
        <v>-2</v>
      </c>
      <c r="I2050" s="3">
        <f>VLOOKUP(B2050,Reference!$B$4:$C$29,2,1)</f>
        <v>23</v>
      </c>
    </row>
    <row r="2051" spans="1:9" x14ac:dyDescent="0.2">
      <c r="A2051" s="6">
        <v>9</v>
      </c>
      <c r="B2051" s="4">
        <v>230</v>
      </c>
      <c r="C2051" s="4" t="s">
        <v>18</v>
      </c>
      <c r="D2051" s="5" t="s">
        <v>227</v>
      </c>
      <c r="E2051" s="3" t="str">
        <f>INDEX('Player Data'!A:D,MATCH(D2051,'Player Data'!A:A,0),3)</f>
        <v>COL</v>
      </c>
      <c r="F2051" s="3" t="str">
        <f>INDEX('Player Data'!A:D,MATCH('Draft Data'!D2051,'Player Data'!A:A,0),4)</f>
        <v>2B/1B/3B</v>
      </c>
      <c r="G2051" s="3">
        <f>INDEX('Player Data'!A:D,MATCH(D2051,'Player Data'!A:A,0),2)</f>
        <v>225</v>
      </c>
      <c r="H2051" s="3">
        <f t="shared" ref="H2051:H2114" si="32">B2051-G2051</f>
        <v>5</v>
      </c>
      <c r="I2051" s="3">
        <f>VLOOKUP(B2051,Reference!$B$4:$C$29,2,1)</f>
        <v>23</v>
      </c>
    </row>
    <row r="2052" spans="1:9" x14ac:dyDescent="0.2">
      <c r="A2052" s="6">
        <v>9</v>
      </c>
      <c r="B2052" s="4">
        <v>231</v>
      </c>
      <c r="C2052" s="4" t="s">
        <v>18</v>
      </c>
      <c r="D2052" s="5" t="s">
        <v>263</v>
      </c>
      <c r="E2052" s="3" t="str">
        <f>INDEX('Player Data'!A:D,MATCH(D2052,'Player Data'!A:A,0),3)</f>
        <v>CIN</v>
      </c>
      <c r="F2052" s="3" t="str">
        <f>INDEX('Player Data'!A:D,MATCH('Draft Data'!D2052,'Player Data'!A:A,0),4)</f>
        <v>OF</v>
      </c>
      <c r="G2052" s="3">
        <f>INDEX('Player Data'!A:D,MATCH(D2052,'Player Data'!A:A,0),2)</f>
        <v>250</v>
      </c>
      <c r="H2052" s="3">
        <f t="shared" si="32"/>
        <v>-19</v>
      </c>
      <c r="I2052" s="3">
        <f>VLOOKUP(B2052,Reference!$B$4:$C$29,2,1)</f>
        <v>24</v>
      </c>
    </row>
    <row r="2053" spans="1:9" x14ac:dyDescent="0.2">
      <c r="A2053" s="6">
        <v>9</v>
      </c>
      <c r="B2053" s="4">
        <v>232</v>
      </c>
      <c r="C2053" s="4" t="s">
        <v>741</v>
      </c>
      <c r="D2053" s="5" t="s">
        <v>238</v>
      </c>
      <c r="E2053" s="3" t="str">
        <f>INDEX('Player Data'!A:D,MATCH(D2053,'Player Data'!A:A,0),3)</f>
        <v>MIL</v>
      </c>
      <c r="F2053" s="3" t="str">
        <f>INDEX('Player Data'!A:D,MATCH('Draft Data'!D2053,'Player Data'!A:A,0),4)</f>
        <v>OF</v>
      </c>
      <c r="G2053" s="3">
        <f>INDEX('Player Data'!A:D,MATCH(D2053,'Player Data'!A:A,0),2)</f>
        <v>229</v>
      </c>
      <c r="H2053" s="3">
        <f t="shared" si="32"/>
        <v>3</v>
      </c>
      <c r="I2053" s="3">
        <f>VLOOKUP(B2053,Reference!$B$4:$C$29,2,1)</f>
        <v>24</v>
      </c>
    </row>
    <row r="2054" spans="1:9" x14ac:dyDescent="0.2">
      <c r="A2054" s="6">
        <v>9</v>
      </c>
      <c r="B2054" s="4">
        <v>233</v>
      </c>
      <c r="C2054" s="4" t="s">
        <v>740</v>
      </c>
      <c r="D2054" s="5" t="s">
        <v>213</v>
      </c>
      <c r="E2054" s="3" t="str">
        <f>INDEX('Player Data'!A:D,MATCH(D2054,'Player Data'!A:A,0),3)</f>
        <v>PIT</v>
      </c>
      <c r="F2054" s="3" t="str">
        <f>INDEX('Player Data'!A:D,MATCH('Draft Data'!D2054,'Player Data'!A:A,0),4)</f>
        <v>RP</v>
      </c>
      <c r="G2054" s="3">
        <f>INDEX('Player Data'!A:D,MATCH(D2054,'Player Data'!A:A,0),2)</f>
        <v>211</v>
      </c>
      <c r="H2054" s="3">
        <f t="shared" si="32"/>
        <v>22</v>
      </c>
      <c r="I2054" s="3">
        <f>VLOOKUP(B2054,Reference!$B$4:$C$29,2,1)</f>
        <v>24</v>
      </c>
    </row>
    <row r="2055" spans="1:9" x14ac:dyDescent="0.2">
      <c r="A2055" s="6">
        <v>9</v>
      </c>
      <c r="B2055" s="4">
        <v>234</v>
      </c>
      <c r="C2055" s="4" t="s">
        <v>12</v>
      </c>
      <c r="D2055" s="5" t="s">
        <v>229</v>
      </c>
      <c r="E2055" s="3" t="str">
        <f>INDEX('Player Data'!A:D,MATCH(D2055,'Player Data'!A:A,0),3)</f>
        <v>CHC</v>
      </c>
      <c r="F2055" s="3" t="str">
        <f>INDEX('Player Data'!A:D,MATCH('Draft Data'!D2055,'Player Data'!A:A,0),4)</f>
        <v>OF</v>
      </c>
      <c r="G2055" s="3">
        <f>INDEX('Player Data'!A:D,MATCH(D2055,'Player Data'!A:A,0),2)</f>
        <v>212</v>
      </c>
      <c r="H2055" s="3">
        <f t="shared" si="32"/>
        <v>22</v>
      </c>
      <c r="I2055" s="3">
        <f>VLOOKUP(B2055,Reference!$B$4:$C$29,2,1)</f>
        <v>24</v>
      </c>
    </row>
    <row r="2056" spans="1:9" x14ac:dyDescent="0.2">
      <c r="A2056" s="6">
        <v>9</v>
      </c>
      <c r="B2056" s="4">
        <v>235</v>
      </c>
      <c r="C2056" s="4" t="s">
        <v>739</v>
      </c>
      <c r="D2056" s="5" t="s">
        <v>211</v>
      </c>
      <c r="E2056" s="3" t="str">
        <f>INDEX('Player Data'!A:D,MATCH(D2056,'Player Data'!A:A,0),3)</f>
        <v>PHI</v>
      </c>
      <c r="F2056" s="3" t="str">
        <f>INDEX('Player Data'!A:D,MATCH('Draft Data'!D2056,'Player Data'!A:A,0),4)</f>
        <v>SP</v>
      </c>
      <c r="G2056" s="3">
        <f>INDEX('Player Data'!A:D,MATCH(D2056,'Player Data'!A:A,0),2)</f>
        <v>208</v>
      </c>
      <c r="H2056" s="3">
        <f t="shared" si="32"/>
        <v>27</v>
      </c>
      <c r="I2056" s="3">
        <f>VLOOKUP(B2056,Reference!$B$4:$C$29,2,1)</f>
        <v>24</v>
      </c>
    </row>
    <row r="2057" spans="1:9" x14ac:dyDescent="0.2">
      <c r="A2057" s="6">
        <v>9</v>
      </c>
      <c r="B2057" s="4">
        <v>236</v>
      </c>
      <c r="C2057" s="4" t="s">
        <v>8</v>
      </c>
      <c r="D2057" s="5" t="s">
        <v>260</v>
      </c>
      <c r="E2057" s="3" t="str">
        <f>INDEX('Player Data'!A:D,MATCH(D2057,'Player Data'!A:A,0),3)</f>
        <v>DET</v>
      </c>
      <c r="F2057" s="3" t="str">
        <f>INDEX('Player Data'!A:D,MATCH('Draft Data'!D2057,'Player Data'!A:A,0),4)</f>
        <v>1B/3B</v>
      </c>
      <c r="G2057" s="3">
        <f>INDEX('Player Data'!A:D,MATCH(D2057,'Player Data'!A:A,0),2)</f>
        <v>254</v>
      </c>
      <c r="H2057" s="3">
        <f t="shared" si="32"/>
        <v>-18</v>
      </c>
      <c r="I2057" s="3">
        <f>VLOOKUP(B2057,Reference!$B$4:$C$29,2,1)</f>
        <v>24</v>
      </c>
    </row>
    <row r="2058" spans="1:9" x14ac:dyDescent="0.2">
      <c r="A2058" s="6">
        <v>9</v>
      </c>
      <c r="B2058" s="4">
        <v>237</v>
      </c>
      <c r="C2058" s="4" t="s">
        <v>6</v>
      </c>
      <c r="D2058" s="5" t="s">
        <v>207</v>
      </c>
      <c r="E2058" s="3" t="str">
        <f>INDEX('Player Data'!A:D,MATCH(D2058,'Player Data'!A:A,0),3)</f>
        <v>CHC</v>
      </c>
      <c r="F2058" s="3" t="str">
        <f>INDEX('Player Data'!A:D,MATCH('Draft Data'!D2058,'Player Data'!A:A,0),4)</f>
        <v>RP</v>
      </c>
      <c r="G2058" s="3">
        <f>INDEX('Player Data'!A:D,MATCH(D2058,'Player Data'!A:A,0),2)</f>
        <v>200</v>
      </c>
      <c r="H2058" s="3">
        <f t="shared" si="32"/>
        <v>37</v>
      </c>
      <c r="I2058" s="3">
        <f>VLOOKUP(B2058,Reference!$B$4:$C$29,2,1)</f>
        <v>24</v>
      </c>
    </row>
    <row r="2059" spans="1:9" x14ac:dyDescent="0.2">
      <c r="A2059" s="6">
        <v>9</v>
      </c>
      <c r="B2059" s="4">
        <v>238</v>
      </c>
      <c r="C2059" s="4" t="s">
        <v>738</v>
      </c>
      <c r="D2059" s="5" t="s">
        <v>258</v>
      </c>
      <c r="E2059" s="3" t="str">
        <f>INDEX('Player Data'!A:D,MATCH(D2059,'Player Data'!A:A,0),3)</f>
        <v>DET</v>
      </c>
      <c r="F2059" s="3" t="str">
        <f>INDEX('Player Data'!A:D,MATCH('Draft Data'!D2059,'Player Data'!A:A,0),4)</f>
        <v>SS</v>
      </c>
      <c r="G2059" s="3">
        <f>INDEX('Player Data'!A:D,MATCH(D2059,'Player Data'!A:A,0),2)</f>
        <v>251</v>
      </c>
      <c r="H2059" s="3">
        <f t="shared" si="32"/>
        <v>-13</v>
      </c>
      <c r="I2059" s="3">
        <f>VLOOKUP(B2059,Reference!$B$4:$C$29,2,1)</f>
        <v>24</v>
      </c>
    </row>
    <row r="2060" spans="1:9" x14ac:dyDescent="0.2">
      <c r="A2060" s="6">
        <v>9</v>
      </c>
      <c r="B2060" s="4">
        <v>239</v>
      </c>
      <c r="C2060" s="4" t="s">
        <v>737</v>
      </c>
      <c r="D2060" s="5" t="s">
        <v>259</v>
      </c>
      <c r="E2060" s="3" t="str">
        <f>INDEX('Player Data'!A:D,MATCH(D2060,'Player Data'!A:A,0),3)</f>
        <v>LAD</v>
      </c>
      <c r="F2060" s="3" t="str">
        <f>INDEX('Player Data'!A:D,MATCH('Draft Data'!D2060,'Player Data'!A:A,0),4)</f>
        <v>2B</v>
      </c>
      <c r="G2060" s="3">
        <f>INDEX('Player Data'!A:D,MATCH(D2060,'Player Data'!A:A,0),2)</f>
        <v>252</v>
      </c>
      <c r="H2060" s="3">
        <f t="shared" si="32"/>
        <v>-13</v>
      </c>
      <c r="I2060" s="3">
        <f>VLOOKUP(B2060,Reference!$B$4:$C$29,2,1)</f>
        <v>24</v>
      </c>
    </row>
    <row r="2061" spans="1:9" x14ac:dyDescent="0.2">
      <c r="A2061" s="6">
        <v>9</v>
      </c>
      <c r="B2061" s="4">
        <v>240</v>
      </c>
      <c r="C2061" s="4" t="s">
        <v>736</v>
      </c>
      <c r="D2061" s="5" t="s">
        <v>257</v>
      </c>
      <c r="E2061" s="3" t="str">
        <f>INDEX('Player Data'!A:D,MATCH(D2061,'Player Data'!A:A,0),3)</f>
        <v>CLE</v>
      </c>
      <c r="F2061" s="3" t="str">
        <f>INDEX('Player Data'!A:D,MATCH('Draft Data'!D2061,'Player Data'!A:A,0),4)</f>
        <v>SS/2B/3B</v>
      </c>
      <c r="G2061" s="3">
        <f>INDEX('Player Data'!A:D,MATCH(D2061,'Player Data'!A:A,0),2)</f>
        <v>248</v>
      </c>
      <c r="H2061" s="3">
        <f t="shared" si="32"/>
        <v>-8</v>
      </c>
      <c r="I2061" s="3">
        <f>VLOOKUP(B2061,Reference!$B$4:$C$29,2,1)</f>
        <v>24</v>
      </c>
    </row>
    <row r="2062" spans="1:9" x14ac:dyDescent="0.2">
      <c r="A2062" s="6">
        <v>9</v>
      </c>
      <c r="B2062" s="4">
        <v>241</v>
      </c>
      <c r="C2062" s="4" t="s">
        <v>736</v>
      </c>
      <c r="D2062" s="5" t="s">
        <v>193</v>
      </c>
      <c r="E2062" s="3" t="str">
        <f>INDEX('Player Data'!A:D,MATCH(D2062,'Player Data'!A:A,0),3)</f>
        <v>LAA</v>
      </c>
      <c r="F2062" s="3" t="str">
        <f>INDEX('Player Data'!A:D,MATCH('Draft Data'!D2062,'Player Data'!A:A,0),4)</f>
        <v>1B</v>
      </c>
      <c r="G2062" s="3">
        <f>INDEX('Player Data'!A:D,MATCH(D2062,'Player Data'!A:A,0),2)</f>
        <v>168</v>
      </c>
      <c r="H2062" s="3">
        <f t="shared" si="32"/>
        <v>73</v>
      </c>
      <c r="I2062" s="3">
        <f>VLOOKUP(B2062,Reference!$B$4:$C$29,2,1)</f>
        <v>25</v>
      </c>
    </row>
    <row r="2063" spans="1:9" x14ac:dyDescent="0.2">
      <c r="A2063" s="6">
        <v>9</v>
      </c>
      <c r="B2063" s="4">
        <v>242</v>
      </c>
      <c r="C2063" s="4" t="s">
        <v>737</v>
      </c>
      <c r="D2063" s="5" t="s">
        <v>286</v>
      </c>
      <c r="E2063" s="3" t="str">
        <f>INDEX('Player Data'!A:D,MATCH(D2063,'Player Data'!A:A,0),3)</f>
        <v>CLE</v>
      </c>
      <c r="F2063" s="3" t="str">
        <f>INDEX('Player Data'!A:D,MATCH('Draft Data'!D2063,'Player Data'!A:A,0),4)</f>
        <v>2B</v>
      </c>
      <c r="G2063" s="3">
        <f>INDEX('Player Data'!A:D,MATCH(D2063,'Player Data'!A:A,0),2)</f>
        <v>273</v>
      </c>
      <c r="H2063" s="3">
        <f t="shared" si="32"/>
        <v>-31</v>
      </c>
      <c r="I2063" s="3">
        <f>VLOOKUP(B2063,Reference!$B$4:$C$29,2,1)</f>
        <v>25</v>
      </c>
    </row>
    <row r="2064" spans="1:9" x14ac:dyDescent="0.2">
      <c r="A2064" s="6">
        <v>9</v>
      </c>
      <c r="B2064" s="4">
        <v>243</v>
      </c>
      <c r="C2064" s="4" t="s">
        <v>738</v>
      </c>
      <c r="D2064" s="5" t="s">
        <v>196</v>
      </c>
      <c r="E2064" s="3" t="str">
        <f>INDEX('Player Data'!A:D,MATCH(D2064,'Player Data'!A:A,0),3)</f>
        <v>LAA</v>
      </c>
      <c r="F2064" s="3" t="str">
        <f>INDEX('Player Data'!A:D,MATCH('Draft Data'!D2064,'Player Data'!A:A,0),4)</f>
        <v>SP</v>
      </c>
      <c r="G2064" s="3">
        <f>INDEX('Player Data'!A:D,MATCH(D2064,'Player Data'!A:A,0),2)</f>
        <v>193</v>
      </c>
      <c r="H2064" s="3">
        <f t="shared" si="32"/>
        <v>50</v>
      </c>
      <c r="I2064" s="3">
        <f>VLOOKUP(B2064,Reference!$B$4:$C$29,2,1)</f>
        <v>25</v>
      </c>
    </row>
    <row r="2065" spans="1:9" x14ac:dyDescent="0.2">
      <c r="A2065" s="6">
        <v>9</v>
      </c>
      <c r="B2065" s="4">
        <v>244</v>
      </c>
      <c r="C2065" s="4" t="s">
        <v>6</v>
      </c>
      <c r="D2065" s="5" t="s">
        <v>240</v>
      </c>
      <c r="E2065" s="3" t="str">
        <f>INDEX('Player Data'!A:D,MATCH(D2065,'Player Data'!A:A,0),3)</f>
        <v>CIN</v>
      </c>
      <c r="F2065" s="3" t="str">
        <f>INDEX('Player Data'!A:D,MATCH('Draft Data'!D2065,'Player Data'!A:A,0),4)</f>
        <v>OF</v>
      </c>
      <c r="G2065" s="3">
        <f>INDEX('Player Data'!A:D,MATCH(D2065,'Player Data'!A:A,0),2)</f>
        <v>237</v>
      </c>
      <c r="H2065" s="3">
        <f t="shared" si="32"/>
        <v>7</v>
      </c>
      <c r="I2065" s="3">
        <f>VLOOKUP(B2065,Reference!$B$4:$C$29,2,1)</f>
        <v>25</v>
      </c>
    </row>
    <row r="2066" spans="1:9" x14ac:dyDescent="0.2">
      <c r="A2066" s="6">
        <v>9</v>
      </c>
      <c r="B2066" s="4">
        <v>245</v>
      </c>
      <c r="C2066" s="4" t="s">
        <v>8</v>
      </c>
      <c r="D2066" s="5" t="s">
        <v>251</v>
      </c>
      <c r="E2066" s="3" t="str">
        <f>INDEX('Player Data'!A:D,MATCH(D2066,'Player Data'!A:A,0),3)</f>
        <v>PIT</v>
      </c>
      <c r="F2066" s="3" t="str">
        <f>INDEX('Player Data'!A:D,MATCH('Draft Data'!D2066,'Player Data'!A:A,0),4)</f>
        <v>OF</v>
      </c>
      <c r="G2066" s="3">
        <f>INDEX('Player Data'!A:D,MATCH(D2066,'Player Data'!A:A,0),2)</f>
        <v>243</v>
      </c>
      <c r="H2066" s="3">
        <f t="shared" si="32"/>
        <v>2</v>
      </c>
      <c r="I2066" s="3">
        <f>VLOOKUP(B2066,Reference!$B$4:$C$29,2,1)</f>
        <v>25</v>
      </c>
    </row>
    <row r="2067" spans="1:9" x14ac:dyDescent="0.2">
      <c r="A2067" s="6">
        <v>9</v>
      </c>
      <c r="B2067" s="4">
        <v>246</v>
      </c>
      <c r="C2067" s="4" t="s">
        <v>739</v>
      </c>
      <c r="D2067" s="5" t="s">
        <v>652</v>
      </c>
      <c r="E2067" s="3" t="str">
        <f>INDEX('Player Data'!A:D,MATCH(D2067,'Player Data'!A:A,0),3)</f>
        <v>STL</v>
      </c>
      <c r="F2067" s="3" t="str">
        <f>INDEX('Player Data'!A:D,MATCH('Draft Data'!D2067,'Player Data'!A:A,0),4)</f>
        <v>RP</v>
      </c>
      <c r="G2067" s="3">
        <f>INDEX('Player Data'!A:D,MATCH(D2067,'Player Data'!A:A,0),2)</f>
        <v>271</v>
      </c>
      <c r="H2067" s="3">
        <f t="shared" si="32"/>
        <v>-25</v>
      </c>
      <c r="I2067" s="3">
        <f>VLOOKUP(B2067,Reference!$B$4:$C$29,2,1)</f>
        <v>25</v>
      </c>
    </row>
    <row r="2068" spans="1:9" x14ac:dyDescent="0.2">
      <c r="A2068" s="6">
        <v>9</v>
      </c>
      <c r="B2068" s="4">
        <v>247</v>
      </c>
      <c r="C2068" s="4" t="s">
        <v>12</v>
      </c>
      <c r="D2068" s="5" t="s">
        <v>268</v>
      </c>
      <c r="E2068" s="3" t="str">
        <f>INDEX('Player Data'!A:D,MATCH(D2068,'Player Data'!A:A,0),3)</f>
        <v>TOR</v>
      </c>
      <c r="F2068" s="3" t="str">
        <f>INDEX('Player Data'!A:D,MATCH('Draft Data'!D2068,'Player Data'!A:A,0),4)</f>
        <v>1B</v>
      </c>
      <c r="G2068" s="3">
        <f>INDEX('Player Data'!A:D,MATCH(D2068,'Player Data'!A:A,0),2)</f>
        <v>262</v>
      </c>
      <c r="H2068" s="3">
        <f t="shared" si="32"/>
        <v>-15</v>
      </c>
      <c r="I2068" s="3">
        <f>VLOOKUP(B2068,Reference!$B$4:$C$29,2,1)</f>
        <v>25</v>
      </c>
    </row>
    <row r="2069" spans="1:9" x14ac:dyDescent="0.2">
      <c r="A2069" s="6">
        <v>9</v>
      </c>
      <c r="B2069" s="4">
        <v>248</v>
      </c>
      <c r="C2069" s="4" t="s">
        <v>740</v>
      </c>
      <c r="D2069" s="5" t="s">
        <v>210</v>
      </c>
      <c r="E2069" s="3" t="str">
        <f>INDEX('Player Data'!A:D,MATCH(D2069,'Player Data'!A:A,0),3)</f>
        <v>SD</v>
      </c>
      <c r="F2069" s="3" t="str">
        <f>INDEX('Player Data'!A:D,MATCH('Draft Data'!D2069,'Player Data'!A:A,0),4)</f>
        <v>C</v>
      </c>
      <c r="G2069" s="3">
        <f>INDEX('Player Data'!A:D,MATCH(D2069,'Player Data'!A:A,0),2)</f>
        <v>214</v>
      </c>
      <c r="H2069" s="3">
        <f t="shared" si="32"/>
        <v>34</v>
      </c>
      <c r="I2069" s="3">
        <f>VLOOKUP(B2069,Reference!$B$4:$C$29,2,1)</f>
        <v>25</v>
      </c>
    </row>
    <row r="2070" spans="1:9" x14ac:dyDescent="0.2">
      <c r="A2070" s="6">
        <v>9</v>
      </c>
      <c r="B2070" s="4">
        <v>249</v>
      </c>
      <c r="C2070" s="4" t="s">
        <v>741</v>
      </c>
      <c r="D2070" s="5" t="s">
        <v>684</v>
      </c>
      <c r="E2070" s="3" t="str">
        <f>INDEX('Player Data'!A:D,MATCH(D2070,'Player Data'!A:A,0),3)</f>
        <v>WSH</v>
      </c>
      <c r="F2070" s="3" t="str">
        <f>INDEX('Player Data'!A:D,MATCH('Draft Data'!D2070,'Player Data'!A:A,0),4)</f>
        <v>2B</v>
      </c>
      <c r="G2070" s="3">
        <f>INDEX('Player Data'!A:D,MATCH(D2070,'Player Data'!A:A,0),2)</f>
        <v>289</v>
      </c>
      <c r="H2070" s="3">
        <f t="shared" si="32"/>
        <v>-40</v>
      </c>
      <c r="I2070" s="3">
        <f>VLOOKUP(B2070,Reference!$B$4:$C$29,2,1)</f>
        <v>25</v>
      </c>
    </row>
    <row r="2071" spans="1:9" x14ac:dyDescent="0.2">
      <c r="A2071" s="6">
        <v>9</v>
      </c>
      <c r="B2071" s="4">
        <v>250</v>
      </c>
      <c r="C2071" s="4" t="s">
        <v>18</v>
      </c>
      <c r="D2071" s="5" t="s">
        <v>682</v>
      </c>
      <c r="E2071" s="3" t="str">
        <f>INDEX('Player Data'!A:D,MATCH(D2071,'Player Data'!A:A,0),3)</f>
        <v>MIA</v>
      </c>
      <c r="F2071" s="3" t="str">
        <f>INDEX('Player Data'!A:D,MATCH('Draft Data'!D2071,'Player Data'!A:A,0),4)</f>
        <v>OF</v>
      </c>
      <c r="G2071" s="3">
        <f>INDEX('Player Data'!A:D,MATCH(D2071,'Player Data'!A:A,0),2)</f>
        <v>288</v>
      </c>
      <c r="H2071" s="3">
        <f t="shared" si="32"/>
        <v>-38</v>
      </c>
      <c r="I2071" s="3">
        <f>VLOOKUP(B2071,Reference!$B$4:$C$29,2,1)</f>
        <v>25</v>
      </c>
    </row>
    <row r="2072" spans="1:9" x14ac:dyDescent="0.2">
      <c r="A2072" s="6">
        <v>9</v>
      </c>
      <c r="B2072" s="4">
        <v>251</v>
      </c>
      <c r="C2072" s="4" t="s">
        <v>18</v>
      </c>
      <c r="D2072" s="5" t="s">
        <v>261</v>
      </c>
      <c r="E2072" s="3" t="str">
        <f>INDEX('Player Data'!A:D,MATCH(D2072,'Player Data'!A:A,0),3)</f>
        <v>TOR</v>
      </c>
      <c r="F2072" s="3" t="str">
        <f>INDEX('Player Data'!A:D,MATCH('Draft Data'!D2072,'Player Data'!A:A,0),4)</f>
        <v>OF</v>
      </c>
      <c r="G2072" s="3">
        <f>INDEX('Player Data'!A:D,MATCH(D2072,'Player Data'!A:A,0),2)</f>
        <v>255</v>
      </c>
      <c r="H2072" s="3">
        <f t="shared" si="32"/>
        <v>-4</v>
      </c>
      <c r="I2072" s="3">
        <f>VLOOKUP(B2072,Reference!$B$4:$C$29,2,1)</f>
        <v>26</v>
      </c>
    </row>
    <row r="2073" spans="1:9" x14ac:dyDescent="0.2">
      <c r="A2073" s="6">
        <v>9</v>
      </c>
      <c r="B2073" s="4">
        <v>252</v>
      </c>
      <c r="C2073" s="4" t="s">
        <v>741</v>
      </c>
      <c r="D2073" s="5" t="s">
        <v>246</v>
      </c>
      <c r="E2073" s="3" t="str">
        <f>INDEX('Player Data'!A:D,MATCH(D2073,'Player Data'!A:A,0),3)</f>
        <v>MIL</v>
      </c>
      <c r="F2073" s="3" t="str">
        <f>INDEX('Player Data'!A:D,MATCH('Draft Data'!D2073,'Player Data'!A:A,0),4)</f>
        <v>2B</v>
      </c>
      <c r="G2073" s="3">
        <f>INDEX('Player Data'!A:D,MATCH(D2073,'Player Data'!A:A,0),2)</f>
        <v>233</v>
      </c>
      <c r="H2073" s="3">
        <f t="shared" si="32"/>
        <v>19</v>
      </c>
      <c r="I2073" s="3">
        <f>VLOOKUP(B2073,Reference!$B$4:$C$29,2,1)</f>
        <v>26</v>
      </c>
    </row>
    <row r="2074" spans="1:9" x14ac:dyDescent="0.2">
      <c r="A2074" s="6">
        <v>9</v>
      </c>
      <c r="B2074" s="4">
        <v>253</v>
      </c>
      <c r="C2074" s="4" t="s">
        <v>740</v>
      </c>
      <c r="D2074" s="5" t="s">
        <v>232</v>
      </c>
      <c r="E2074" s="3" t="str">
        <f>INDEX('Player Data'!A:D,MATCH(D2074,'Player Data'!A:A,0),3)</f>
        <v>HOU</v>
      </c>
      <c r="F2074" s="3" t="str">
        <f>INDEX('Player Data'!A:D,MATCH('Draft Data'!D2074,'Player Data'!A:A,0),4)</f>
        <v>SP</v>
      </c>
      <c r="G2074" s="3">
        <f>INDEX('Player Data'!A:D,MATCH(D2074,'Player Data'!A:A,0),2)</f>
        <v>228</v>
      </c>
      <c r="H2074" s="3">
        <f t="shared" si="32"/>
        <v>25</v>
      </c>
      <c r="I2074" s="3">
        <f>VLOOKUP(B2074,Reference!$B$4:$C$29,2,1)</f>
        <v>26</v>
      </c>
    </row>
    <row r="2075" spans="1:9" x14ac:dyDescent="0.2">
      <c r="A2075" s="6">
        <v>9</v>
      </c>
      <c r="B2075" s="4">
        <v>254</v>
      </c>
      <c r="C2075" s="4" t="s">
        <v>12</v>
      </c>
      <c r="D2075" s="5" t="s">
        <v>661</v>
      </c>
      <c r="E2075" s="3" t="str">
        <f>INDEX('Player Data'!A:D,MATCH(D2075,'Player Data'!A:A,0),3)</f>
        <v>KC</v>
      </c>
      <c r="F2075" s="3" t="str">
        <f>INDEX('Player Data'!A:D,MATCH('Draft Data'!D2075,'Player Data'!A:A,0),4)</f>
        <v>SP</v>
      </c>
      <c r="G2075" s="3">
        <f>INDEX('Player Data'!A:D,MATCH(D2075,'Player Data'!A:A,0),2)</f>
        <v>276</v>
      </c>
      <c r="H2075" s="3">
        <f t="shared" si="32"/>
        <v>-22</v>
      </c>
      <c r="I2075" s="3">
        <f>VLOOKUP(B2075,Reference!$B$4:$C$29,2,1)</f>
        <v>26</v>
      </c>
    </row>
    <row r="2076" spans="1:9" x14ac:dyDescent="0.2">
      <c r="A2076" s="6">
        <v>9</v>
      </c>
      <c r="B2076" s="4">
        <v>255</v>
      </c>
      <c r="C2076" s="4" t="s">
        <v>739</v>
      </c>
      <c r="D2076" s="5" t="s">
        <v>256</v>
      </c>
      <c r="E2076" s="3" t="str">
        <f>INDEX('Player Data'!A:D,MATCH(D2076,'Player Data'!A:A,0),3)</f>
        <v>PHI</v>
      </c>
      <c r="F2076" s="3" t="str">
        <f>INDEX('Player Data'!A:D,MATCH('Draft Data'!D2076,'Player Data'!A:A,0),4)</f>
        <v>RP</v>
      </c>
      <c r="G2076" s="3">
        <f>INDEX('Player Data'!A:D,MATCH(D2076,'Player Data'!A:A,0),2)</f>
        <v>249</v>
      </c>
      <c r="H2076" s="3">
        <f t="shared" si="32"/>
        <v>6</v>
      </c>
      <c r="I2076" s="3">
        <f>VLOOKUP(B2076,Reference!$B$4:$C$29,2,1)</f>
        <v>26</v>
      </c>
    </row>
    <row r="2077" spans="1:9" x14ac:dyDescent="0.2">
      <c r="A2077" s="6">
        <v>9</v>
      </c>
      <c r="B2077" s="4">
        <v>256</v>
      </c>
      <c r="C2077" s="4" t="s">
        <v>8</v>
      </c>
      <c r="D2077" s="5" t="s">
        <v>665</v>
      </c>
      <c r="E2077" s="3" t="str">
        <f>INDEX('Player Data'!A:D,MATCH(D2077,'Player Data'!A:A,0),3)</f>
        <v>TB</v>
      </c>
      <c r="F2077" s="3" t="str">
        <f>INDEX('Player Data'!A:D,MATCH('Draft Data'!D2077,'Player Data'!A:A,0),4)</f>
        <v>SS</v>
      </c>
      <c r="G2077" s="3">
        <f>INDEX('Player Data'!A:D,MATCH(D2077,'Player Data'!A:A,0),2)</f>
        <v>278</v>
      </c>
      <c r="H2077" s="3">
        <f t="shared" si="32"/>
        <v>-22</v>
      </c>
      <c r="I2077" s="3">
        <f>VLOOKUP(B2077,Reference!$B$4:$C$29,2,1)</f>
        <v>26</v>
      </c>
    </row>
    <row r="2078" spans="1:9" x14ac:dyDescent="0.2">
      <c r="A2078" s="6">
        <v>9</v>
      </c>
      <c r="B2078" s="4">
        <v>257</v>
      </c>
      <c r="C2078" s="4" t="s">
        <v>6</v>
      </c>
      <c r="D2078" s="5" t="s">
        <v>742</v>
      </c>
      <c r="E2078" s="3" t="e">
        <f>INDEX('Player Data'!A:D,MATCH(D2078,'Player Data'!A:A,0),3)</f>
        <v>#N/A</v>
      </c>
      <c r="F2078" s="3" t="e">
        <f>INDEX('Player Data'!A:D,MATCH('Draft Data'!D2078,'Player Data'!A:A,0),4)</f>
        <v>#N/A</v>
      </c>
      <c r="G2078" s="3" t="e">
        <f>INDEX('Player Data'!A:D,MATCH(D2078,'Player Data'!A:A,0),2)</f>
        <v>#N/A</v>
      </c>
      <c r="H2078" s="3" t="e">
        <f t="shared" si="32"/>
        <v>#N/A</v>
      </c>
      <c r="I2078" s="3">
        <f>VLOOKUP(B2078,Reference!$B$4:$C$29,2,1)</f>
        <v>26</v>
      </c>
    </row>
    <row r="2079" spans="1:9" x14ac:dyDescent="0.2">
      <c r="A2079" s="6">
        <v>9</v>
      </c>
      <c r="B2079" s="4">
        <v>258</v>
      </c>
      <c r="C2079" s="4" t="s">
        <v>738</v>
      </c>
      <c r="D2079" s="5" t="s">
        <v>330</v>
      </c>
      <c r="E2079" s="3" t="str">
        <f>INDEX('Player Data'!A:D,MATCH(D2079,'Player Data'!A:A,0),3)</f>
        <v>NYM</v>
      </c>
      <c r="F2079" s="3" t="str">
        <f>INDEX('Player Data'!A:D,MATCH('Draft Data'!D2079,'Player Data'!A:A,0),4)</f>
        <v>SP</v>
      </c>
      <c r="G2079" s="3">
        <f>INDEX('Player Data'!A:D,MATCH(D2079,'Player Data'!A:A,0),2)</f>
        <v>265</v>
      </c>
      <c r="H2079" s="3">
        <f t="shared" si="32"/>
        <v>-7</v>
      </c>
      <c r="I2079" s="3">
        <f>VLOOKUP(B2079,Reference!$B$4:$C$29,2,1)</f>
        <v>26</v>
      </c>
    </row>
    <row r="2080" spans="1:9" x14ac:dyDescent="0.2">
      <c r="A2080" s="6">
        <v>9</v>
      </c>
      <c r="B2080" s="4">
        <v>259</v>
      </c>
      <c r="C2080" s="4" t="s">
        <v>737</v>
      </c>
      <c r="D2080" s="5" t="s">
        <v>635</v>
      </c>
      <c r="E2080" s="3" t="str">
        <f>INDEX('Player Data'!A:D,MATCH(D2080,'Player Data'!A:A,0),3)</f>
        <v>TB</v>
      </c>
      <c r="F2080" s="3" t="str">
        <f>INDEX('Player Data'!A:D,MATCH('Draft Data'!D2080,'Player Data'!A:A,0),4)</f>
        <v>OF</v>
      </c>
      <c r="G2080" s="3">
        <f>INDEX('Player Data'!A:D,MATCH(D2080,'Player Data'!A:A,0),2)</f>
        <v>261</v>
      </c>
      <c r="H2080" s="3">
        <f t="shared" si="32"/>
        <v>-2</v>
      </c>
      <c r="I2080" s="3">
        <f>VLOOKUP(B2080,Reference!$B$4:$C$29,2,1)</f>
        <v>26</v>
      </c>
    </row>
    <row r="2081" spans="1:9" x14ac:dyDescent="0.2">
      <c r="A2081" s="6">
        <v>9</v>
      </c>
      <c r="B2081" s="4">
        <v>260</v>
      </c>
      <c r="C2081" s="4" t="s">
        <v>736</v>
      </c>
      <c r="D2081" s="5" t="s">
        <v>248</v>
      </c>
      <c r="E2081" s="3" t="str">
        <f>INDEX('Player Data'!A:D,MATCH(D2081,'Player Data'!A:A,0),3)</f>
        <v>OAK</v>
      </c>
      <c r="F2081" s="3" t="str">
        <f>INDEX('Player Data'!A:D,MATCH('Draft Data'!D2081,'Player Data'!A:A,0),4)</f>
        <v>C</v>
      </c>
      <c r="G2081" s="3">
        <f>INDEX('Player Data'!A:D,MATCH(D2081,'Player Data'!A:A,0),2)</f>
        <v>242</v>
      </c>
      <c r="H2081" s="3">
        <f t="shared" si="32"/>
        <v>18</v>
      </c>
      <c r="I2081" s="3">
        <f>VLOOKUP(B2081,Reference!$B$4:$C$29,2,1)</f>
        <v>26</v>
      </c>
    </row>
    <row r="2082" spans="1:9" x14ac:dyDescent="0.2">
      <c r="A2082" s="6">
        <v>8</v>
      </c>
      <c r="B2082" s="4">
        <v>1</v>
      </c>
      <c r="C2082" s="4" t="s">
        <v>0</v>
      </c>
      <c r="D2082" s="5" t="s">
        <v>5</v>
      </c>
      <c r="E2082" s="3" t="str">
        <f>INDEX('Player Data'!A:D,MATCH(D2082,'Player Data'!A:A,0),3)</f>
        <v>LAD</v>
      </c>
      <c r="F2082" s="3" t="str">
        <f>INDEX('Player Data'!A:D,MATCH('Draft Data'!D2082,'Player Data'!A:A,0),4)</f>
        <v>OF</v>
      </c>
      <c r="G2082" s="3">
        <f>INDEX('Player Data'!A:D,MATCH(D2082,'Player Data'!A:A,0),2)</f>
        <v>1</v>
      </c>
      <c r="H2082" s="3">
        <f t="shared" si="32"/>
        <v>0</v>
      </c>
      <c r="I2082" s="3">
        <f>VLOOKUP(B2082,Reference!$B$4:$C$29,2,1)</f>
        <v>1</v>
      </c>
    </row>
    <row r="2083" spans="1:9" x14ac:dyDescent="0.2">
      <c r="A2083" s="6">
        <v>8</v>
      </c>
      <c r="B2083" s="4">
        <v>2</v>
      </c>
      <c r="C2083" s="4" t="s">
        <v>2</v>
      </c>
      <c r="D2083" s="5" t="s">
        <v>3</v>
      </c>
      <c r="E2083" s="3" t="str">
        <f>INDEX('Player Data'!A:D,MATCH(D2083,'Player Data'!A:A,0),3)</f>
        <v>ATL</v>
      </c>
      <c r="F2083" s="3" t="str">
        <f>INDEX('Player Data'!A:D,MATCH('Draft Data'!D2083,'Player Data'!A:A,0),4)</f>
        <v>OF</v>
      </c>
      <c r="G2083" s="3">
        <f>INDEX('Player Data'!A:D,MATCH(D2083,'Player Data'!A:A,0),2)</f>
        <v>2</v>
      </c>
      <c r="H2083" s="3">
        <f t="shared" si="32"/>
        <v>0</v>
      </c>
      <c r="I2083" s="3">
        <f>VLOOKUP(B2083,Reference!$B$4:$C$29,2,1)</f>
        <v>1</v>
      </c>
    </row>
    <row r="2084" spans="1:9" x14ac:dyDescent="0.2">
      <c r="A2084" s="6">
        <v>8</v>
      </c>
      <c r="B2084" s="4">
        <v>3</v>
      </c>
      <c r="C2084" s="4" t="s">
        <v>4</v>
      </c>
      <c r="D2084" s="5" t="s">
        <v>1</v>
      </c>
      <c r="E2084" s="3" t="str">
        <f>INDEX('Player Data'!A:D,MATCH(D2084,'Player Data'!A:A,0),3)</f>
        <v>SD</v>
      </c>
      <c r="F2084" s="3" t="str">
        <f>INDEX('Player Data'!A:D,MATCH('Draft Data'!D2084,'Player Data'!A:A,0),4)</f>
        <v>SS</v>
      </c>
      <c r="G2084" s="3">
        <f>INDEX('Player Data'!A:D,MATCH(D2084,'Player Data'!A:A,0),2)</f>
        <v>3</v>
      </c>
      <c r="H2084" s="3">
        <f t="shared" si="32"/>
        <v>0</v>
      </c>
      <c r="I2084" s="3">
        <f>VLOOKUP(B2084,Reference!$B$4:$C$29,2,1)</f>
        <v>1</v>
      </c>
    </row>
    <row r="2085" spans="1:9" x14ac:dyDescent="0.2">
      <c r="A2085" s="6">
        <v>8</v>
      </c>
      <c r="B2085" s="4">
        <v>4</v>
      </c>
      <c r="C2085" s="4" t="s">
        <v>6</v>
      </c>
      <c r="D2085" s="5" t="s">
        <v>9</v>
      </c>
      <c r="E2085" s="3" t="str">
        <f>INDEX('Player Data'!A:D,MATCH(D2085,'Player Data'!A:A,0),3)</f>
        <v>LAA</v>
      </c>
      <c r="F2085" s="3" t="str">
        <f>INDEX('Player Data'!A:D,MATCH('Draft Data'!D2085,'Player Data'!A:A,0),4)</f>
        <v>OF</v>
      </c>
      <c r="G2085" s="3">
        <f>INDEX('Player Data'!A:D,MATCH(D2085,'Player Data'!A:A,0),2)</f>
        <v>5</v>
      </c>
      <c r="H2085" s="3">
        <f t="shared" si="32"/>
        <v>-1</v>
      </c>
      <c r="I2085" s="3">
        <f>VLOOKUP(B2085,Reference!$B$4:$C$29,2,1)</f>
        <v>1</v>
      </c>
    </row>
    <row r="2086" spans="1:9" x14ac:dyDescent="0.2">
      <c r="A2086" s="6">
        <v>8</v>
      </c>
      <c r="B2086" s="4">
        <v>5</v>
      </c>
      <c r="C2086" s="4" t="s">
        <v>733</v>
      </c>
      <c r="D2086" s="5" t="s">
        <v>7</v>
      </c>
      <c r="E2086" s="3" t="str">
        <f>INDEX('Player Data'!A:D,MATCH(D2086,'Player Data'!A:A,0),3)</f>
        <v>WSH</v>
      </c>
      <c r="F2086" s="3" t="str">
        <f>INDEX('Player Data'!A:D,MATCH('Draft Data'!D2086,'Player Data'!A:A,0),4)</f>
        <v>OF</v>
      </c>
      <c r="G2086" s="3">
        <f>INDEX('Player Data'!A:D,MATCH(D2086,'Player Data'!A:A,0),2)</f>
        <v>4</v>
      </c>
      <c r="H2086" s="3">
        <f t="shared" si="32"/>
        <v>1</v>
      </c>
      <c r="I2086" s="3">
        <f>VLOOKUP(B2086,Reference!$B$4:$C$29,2,1)</f>
        <v>1</v>
      </c>
    </row>
    <row r="2087" spans="1:9" x14ac:dyDescent="0.2">
      <c r="A2087" s="6">
        <v>8</v>
      </c>
      <c r="B2087" s="4">
        <v>6</v>
      </c>
      <c r="C2087" s="4" t="s">
        <v>734</v>
      </c>
      <c r="D2087" s="5" t="s">
        <v>13</v>
      </c>
      <c r="E2087" s="3" t="str">
        <f>INDEX('Player Data'!A:D,MATCH(D2087,'Player Data'!A:A,0),3)</f>
        <v>NYY</v>
      </c>
      <c r="F2087" s="3" t="str">
        <f>INDEX('Player Data'!A:D,MATCH('Draft Data'!D2087,'Player Data'!A:A,0),4)</f>
        <v>SP</v>
      </c>
      <c r="G2087" s="3">
        <f>INDEX('Player Data'!A:D,MATCH(D2087,'Player Data'!A:A,0),2)</f>
        <v>6</v>
      </c>
      <c r="H2087" s="3">
        <f t="shared" si="32"/>
        <v>0</v>
      </c>
      <c r="I2087" s="3">
        <f>VLOOKUP(B2087,Reference!$B$4:$C$29,2,1)</f>
        <v>1</v>
      </c>
    </row>
    <row r="2088" spans="1:9" x14ac:dyDescent="0.2">
      <c r="A2088" s="6">
        <v>8</v>
      </c>
      <c r="B2088" s="4">
        <v>7</v>
      </c>
      <c r="C2088" s="4" t="s">
        <v>12</v>
      </c>
      <c r="D2088" s="5" t="s">
        <v>11</v>
      </c>
      <c r="E2088" s="3" t="str">
        <f>INDEX('Player Data'!A:D,MATCH(D2088,'Player Data'!A:A,0),3)</f>
        <v>WSH</v>
      </c>
      <c r="F2088" s="3" t="str">
        <f>INDEX('Player Data'!A:D,MATCH('Draft Data'!D2088,'Player Data'!A:A,0),4)</f>
        <v>SS</v>
      </c>
      <c r="G2088" s="3">
        <f>INDEX('Player Data'!A:D,MATCH(D2088,'Player Data'!A:A,0),2)</f>
        <v>7</v>
      </c>
      <c r="H2088" s="3">
        <f t="shared" si="32"/>
        <v>0</v>
      </c>
      <c r="I2088" s="3">
        <f>VLOOKUP(B2088,Reference!$B$4:$C$29,2,1)</f>
        <v>1</v>
      </c>
    </row>
    <row r="2089" spans="1:9" x14ac:dyDescent="0.2">
      <c r="A2089" s="6">
        <v>8</v>
      </c>
      <c r="B2089" s="4">
        <v>8</v>
      </c>
      <c r="C2089" s="4" t="s">
        <v>14</v>
      </c>
      <c r="D2089" s="5" t="s">
        <v>24</v>
      </c>
      <c r="E2089" s="3" t="str">
        <f>INDEX('Player Data'!A:D,MATCH(D2089,'Player Data'!A:A,0),3)</f>
        <v>COL</v>
      </c>
      <c r="F2089" s="3" t="str">
        <f>INDEX('Player Data'!A:D,MATCH('Draft Data'!D2089,'Player Data'!A:A,0),4)</f>
        <v>SS</v>
      </c>
      <c r="G2089" s="3">
        <f>INDEX('Player Data'!A:D,MATCH(D2089,'Player Data'!A:A,0),2)</f>
        <v>11</v>
      </c>
      <c r="H2089" s="3">
        <f t="shared" si="32"/>
        <v>-3</v>
      </c>
      <c r="I2089" s="3">
        <f>VLOOKUP(B2089,Reference!$B$4:$C$29,2,1)</f>
        <v>1</v>
      </c>
    </row>
    <row r="2090" spans="1:9" x14ac:dyDescent="0.2">
      <c r="A2090" s="6">
        <v>8</v>
      </c>
      <c r="B2090" s="4">
        <v>9</v>
      </c>
      <c r="C2090" s="4" t="s">
        <v>16</v>
      </c>
      <c r="D2090" s="5" t="s">
        <v>20</v>
      </c>
      <c r="E2090" s="3" t="str">
        <f>INDEX('Player Data'!A:D,MATCH(D2090,'Player Data'!A:A,0),3)</f>
        <v>NYM</v>
      </c>
      <c r="F2090" s="3" t="str">
        <f>INDEX('Player Data'!A:D,MATCH('Draft Data'!D2090,'Player Data'!A:A,0),4)</f>
        <v>SP</v>
      </c>
      <c r="G2090" s="3">
        <f>INDEX('Player Data'!A:D,MATCH(D2090,'Player Data'!A:A,0),2)</f>
        <v>8</v>
      </c>
      <c r="H2090" s="3">
        <f t="shared" si="32"/>
        <v>1</v>
      </c>
      <c r="I2090" s="3">
        <f>VLOOKUP(B2090,Reference!$B$4:$C$29,2,1)</f>
        <v>1</v>
      </c>
    </row>
    <row r="2091" spans="1:9" x14ac:dyDescent="0.2">
      <c r="A2091" s="6">
        <v>8</v>
      </c>
      <c r="B2091" s="4">
        <v>10</v>
      </c>
      <c r="C2091" s="4" t="s">
        <v>18</v>
      </c>
      <c r="D2091" s="5" t="s">
        <v>15</v>
      </c>
      <c r="E2091" s="3" t="str">
        <f>INDEX('Player Data'!A:D,MATCH(D2091,'Player Data'!A:A,0),3)</f>
        <v>CLE</v>
      </c>
      <c r="F2091" s="3" t="str">
        <f>INDEX('Player Data'!A:D,MATCH('Draft Data'!D2091,'Player Data'!A:A,0),4)</f>
        <v>3B</v>
      </c>
      <c r="G2091" s="3">
        <f>INDEX('Player Data'!A:D,MATCH(D2091,'Player Data'!A:A,0),2)</f>
        <v>9</v>
      </c>
      <c r="H2091" s="3">
        <f t="shared" si="32"/>
        <v>1</v>
      </c>
      <c r="I2091" s="3">
        <f>VLOOKUP(B2091,Reference!$B$4:$C$29,2,1)</f>
        <v>1</v>
      </c>
    </row>
    <row r="2092" spans="1:9" x14ac:dyDescent="0.2">
      <c r="A2092" s="6">
        <v>8</v>
      </c>
      <c r="B2092" s="4">
        <v>11</v>
      </c>
      <c r="C2092" s="4" t="s">
        <v>18</v>
      </c>
      <c r="D2092" s="5" t="s">
        <v>17</v>
      </c>
      <c r="E2092" s="3" t="str">
        <f>INDEX('Player Data'!A:D,MATCH(D2092,'Player Data'!A:A,0),3)</f>
        <v>CLE</v>
      </c>
      <c r="F2092" s="3" t="str">
        <f>INDEX('Player Data'!A:D,MATCH('Draft Data'!D2092,'Player Data'!A:A,0),4)</f>
        <v>SP</v>
      </c>
      <c r="G2092" s="3">
        <f>INDEX('Player Data'!A:D,MATCH(D2092,'Player Data'!A:A,0),2)</f>
        <v>10</v>
      </c>
      <c r="H2092" s="3">
        <f t="shared" si="32"/>
        <v>1</v>
      </c>
      <c r="I2092" s="3">
        <f>VLOOKUP(B2092,Reference!$B$4:$C$29,2,1)</f>
        <v>2</v>
      </c>
    </row>
    <row r="2093" spans="1:9" x14ac:dyDescent="0.2">
      <c r="A2093" s="6">
        <v>8</v>
      </c>
      <c r="B2093" s="4">
        <v>12</v>
      </c>
      <c r="C2093" s="4" t="s">
        <v>16</v>
      </c>
      <c r="D2093" s="5" t="s">
        <v>19</v>
      </c>
      <c r="E2093" s="3" t="str">
        <f>INDEX('Player Data'!A:D,MATCH(D2093,'Player Data'!A:A,0),3)</f>
        <v>LAD</v>
      </c>
      <c r="F2093" s="3" t="str">
        <f>INDEX('Player Data'!A:D,MATCH('Draft Data'!D2093,'Player Data'!A:A,0),4)</f>
        <v>OF/1B</v>
      </c>
      <c r="G2093" s="3">
        <f>INDEX('Player Data'!A:D,MATCH(D2093,'Player Data'!A:A,0),2)</f>
        <v>12</v>
      </c>
      <c r="H2093" s="3">
        <f t="shared" si="32"/>
        <v>0</v>
      </c>
      <c r="I2093" s="3">
        <f>VLOOKUP(B2093,Reference!$B$4:$C$29,2,1)</f>
        <v>2</v>
      </c>
    </row>
    <row r="2094" spans="1:9" x14ac:dyDescent="0.2">
      <c r="A2094" s="6">
        <v>8</v>
      </c>
      <c r="B2094" s="4">
        <v>13</v>
      </c>
      <c r="C2094" s="4" t="s">
        <v>14</v>
      </c>
      <c r="D2094" s="5" t="s">
        <v>21</v>
      </c>
      <c r="E2094" s="3" t="str">
        <f>INDEX('Player Data'!A:D,MATCH(D2094,'Player Data'!A:A,0),3)</f>
        <v>MIL</v>
      </c>
      <c r="F2094" s="3" t="str">
        <f>INDEX('Player Data'!A:D,MATCH('Draft Data'!D2094,'Player Data'!A:A,0),4)</f>
        <v>OF</v>
      </c>
      <c r="G2094" s="3">
        <f>INDEX('Player Data'!A:D,MATCH(D2094,'Player Data'!A:A,0),2)</f>
        <v>14</v>
      </c>
      <c r="H2094" s="3">
        <f t="shared" si="32"/>
        <v>-1</v>
      </c>
      <c r="I2094" s="3">
        <f>VLOOKUP(B2094,Reference!$B$4:$C$29,2,1)</f>
        <v>2</v>
      </c>
    </row>
    <row r="2095" spans="1:9" x14ac:dyDescent="0.2">
      <c r="A2095" s="6">
        <v>8</v>
      </c>
      <c r="B2095" s="4">
        <v>14</v>
      </c>
      <c r="C2095" s="4" t="s">
        <v>12</v>
      </c>
      <c r="D2095" s="5" t="s">
        <v>25</v>
      </c>
      <c r="E2095" s="3" t="str">
        <f>INDEX('Player Data'!A:D,MATCH(D2095,'Player Data'!A:A,0),3)</f>
        <v>NYM</v>
      </c>
      <c r="F2095" s="3" t="str">
        <f>INDEX('Player Data'!A:D,MATCH('Draft Data'!D2095,'Player Data'!A:A,0),4)</f>
        <v>SS</v>
      </c>
      <c r="G2095" s="3">
        <f>INDEX('Player Data'!A:D,MATCH(D2095,'Player Data'!A:A,0),2)</f>
        <v>15</v>
      </c>
      <c r="H2095" s="3">
        <f t="shared" si="32"/>
        <v>-1</v>
      </c>
      <c r="I2095" s="3">
        <f>VLOOKUP(B2095,Reference!$B$4:$C$29,2,1)</f>
        <v>2</v>
      </c>
    </row>
    <row r="2096" spans="1:9" x14ac:dyDescent="0.2">
      <c r="A2096" s="6">
        <v>8</v>
      </c>
      <c r="B2096" s="4">
        <v>15</v>
      </c>
      <c r="C2096" s="4" t="s">
        <v>734</v>
      </c>
      <c r="D2096" s="5" t="s">
        <v>22</v>
      </c>
      <c r="E2096" s="3" t="str">
        <f>INDEX('Player Data'!A:D,MATCH(D2096,'Player Data'!A:A,0),3)</f>
        <v>ATL</v>
      </c>
      <c r="F2096" s="3" t="str">
        <f>INDEX('Player Data'!A:D,MATCH('Draft Data'!D2096,'Player Data'!A:A,0),4)</f>
        <v>1B</v>
      </c>
      <c r="G2096" s="3">
        <f>INDEX('Player Data'!A:D,MATCH(D2096,'Player Data'!A:A,0),2)</f>
        <v>13</v>
      </c>
      <c r="H2096" s="3">
        <f t="shared" si="32"/>
        <v>2</v>
      </c>
      <c r="I2096" s="3">
        <f>VLOOKUP(B2096,Reference!$B$4:$C$29,2,1)</f>
        <v>2</v>
      </c>
    </row>
    <row r="2097" spans="1:9" x14ac:dyDescent="0.2">
      <c r="A2097" s="6">
        <v>8</v>
      </c>
      <c r="B2097" s="4">
        <v>16</v>
      </c>
      <c r="C2097" s="4" t="s">
        <v>733</v>
      </c>
      <c r="D2097" s="5" t="s">
        <v>27</v>
      </c>
      <c r="E2097" s="3" t="str">
        <f>INDEX('Player Data'!A:D,MATCH(D2097,'Player Data'!A:A,0),3)</f>
        <v>SD</v>
      </c>
      <c r="F2097" s="3" t="str">
        <f>INDEX('Player Data'!A:D,MATCH('Draft Data'!D2097,'Player Data'!A:A,0),4)</f>
        <v>3B</v>
      </c>
      <c r="G2097" s="3">
        <f>INDEX('Player Data'!A:D,MATCH(D2097,'Player Data'!A:A,0),2)</f>
        <v>18</v>
      </c>
      <c r="H2097" s="3">
        <f t="shared" si="32"/>
        <v>-2</v>
      </c>
      <c r="I2097" s="3">
        <f>VLOOKUP(B2097,Reference!$B$4:$C$29,2,1)</f>
        <v>2</v>
      </c>
    </row>
    <row r="2098" spans="1:9" x14ac:dyDescent="0.2">
      <c r="A2098" s="6">
        <v>8</v>
      </c>
      <c r="B2098" s="4">
        <v>17</v>
      </c>
      <c r="C2098" s="4" t="s">
        <v>6</v>
      </c>
      <c r="D2098" s="5" t="s">
        <v>37</v>
      </c>
      <c r="E2098" s="3" t="str">
        <f>INDEX('Player Data'!A:D,MATCH(D2098,'Player Data'!A:A,0),3)</f>
        <v>CWS</v>
      </c>
      <c r="F2098" s="3" t="str">
        <f>INDEX('Player Data'!A:D,MATCH('Draft Data'!D2098,'Player Data'!A:A,0),4)</f>
        <v>SP</v>
      </c>
      <c r="G2098" s="3">
        <f>INDEX('Player Data'!A:D,MATCH(D2098,'Player Data'!A:A,0),2)</f>
        <v>27</v>
      </c>
      <c r="H2098" s="3">
        <f t="shared" si="32"/>
        <v>-10</v>
      </c>
      <c r="I2098" s="3">
        <f>VLOOKUP(B2098,Reference!$B$4:$C$29,2,1)</f>
        <v>2</v>
      </c>
    </row>
    <row r="2099" spans="1:9" x14ac:dyDescent="0.2">
      <c r="A2099" s="6">
        <v>8</v>
      </c>
      <c r="B2099" s="4">
        <v>18</v>
      </c>
      <c r="C2099" s="4" t="s">
        <v>4</v>
      </c>
      <c r="D2099" s="5" t="s">
        <v>23</v>
      </c>
      <c r="E2099" s="3" t="str">
        <f>INDEX('Player Data'!A:D,MATCH(D2099,'Player Data'!A:A,0),3)</f>
        <v>PHI</v>
      </c>
      <c r="F2099" s="3" t="str">
        <f>INDEX('Player Data'!A:D,MATCH('Draft Data'!D2099,'Player Data'!A:A,0),4)</f>
        <v>OF</v>
      </c>
      <c r="G2099" s="3">
        <f>INDEX('Player Data'!A:D,MATCH(D2099,'Player Data'!A:A,0),2)</f>
        <v>16</v>
      </c>
      <c r="H2099" s="3">
        <f t="shared" si="32"/>
        <v>2</v>
      </c>
      <c r="I2099" s="3">
        <f>VLOOKUP(B2099,Reference!$B$4:$C$29,2,1)</f>
        <v>2</v>
      </c>
    </row>
    <row r="2100" spans="1:9" x14ac:dyDescent="0.2">
      <c r="A2100" s="6">
        <v>8</v>
      </c>
      <c r="B2100" s="4">
        <v>19</v>
      </c>
      <c r="C2100" s="4" t="s">
        <v>2</v>
      </c>
      <c r="D2100" s="5" t="s">
        <v>26</v>
      </c>
      <c r="E2100" s="3" t="str">
        <f>INDEX('Player Data'!A:D,MATCH(D2100,'Player Data'!A:A,0),3)</f>
        <v>LAD</v>
      </c>
      <c r="F2100" s="3" t="str">
        <f>INDEX('Player Data'!A:D,MATCH('Draft Data'!D2100,'Player Data'!A:A,0),4)</f>
        <v>SP</v>
      </c>
      <c r="G2100" s="3">
        <f>INDEX('Player Data'!A:D,MATCH(D2100,'Player Data'!A:A,0),2)</f>
        <v>17</v>
      </c>
      <c r="H2100" s="3">
        <f t="shared" si="32"/>
        <v>2</v>
      </c>
      <c r="I2100" s="3">
        <f>VLOOKUP(B2100,Reference!$B$4:$C$29,2,1)</f>
        <v>2</v>
      </c>
    </row>
    <row r="2101" spans="1:9" x14ac:dyDescent="0.2">
      <c r="A2101" s="6">
        <v>8</v>
      </c>
      <c r="B2101" s="4">
        <v>20</v>
      </c>
      <c r="C2101" s="4" t="s">
        <v>0</v>
      </c>
      <c r="D2101" s="5" t="s">
        <v>30</v>
      </c>
      <c r="E2101" s="3" t="str">
        <f>INDEX('Player Data'!A:D,MATCH(D2101,'Player Data'!A:A,0),3)</f>
        <v>SD</v>
      </c>
      <c r="F2101" s="3" t="str">
        <f>INDEX('Player Data'!A:D,MATCH('Draft Data'!D2101,'Player Data'!A:A,0),4)</f>
        <v>SP</v>
      </c>
      <c r="G2101" s="3">
        <f>INDEX('Player Data'!A:D,MATCH(D2101,'Player Data'!A:A,0),2)</f>
        <v>19</v>
      </c>
      <c r="H2101" s="3">
        <f t="shared" si="32"/>
        <v>1</v>
      </c>
      <c r="I2101" s="3">
        <f>VLOOKUP(B2101,Reference!$B$4:$C$29,2,1)</f>
        <v>2</v>
      </c>
    </row>
    <row r="2102" spans="1:9" x14ac:dyDescent="0.2">
      <c r="A2102" s="6">
        <v>8</v>
      </c>
      <c r="B2102" s="4">
        <v>21</v>
      </c>
      <c r="C2102" s="4" t="s">
        <v>0</v>
      </c>
      <c r="D2102" s="5" t="s">
        <v>35</v>
      </c>
      <c r="E2102" s="3" t="str">
        <f>INDEX('Player Data'!A:D,MATCH(D2102,'Player Data'!A:A,0),3)</f>
        <v>TOR</v>
      </c>
      <c r="F2102" s="3" t="str">
        <f>INDEX('Player Data'!A:D,MATCH('Draft Data'!D2102,'Player Data'!A:A,0),4)</f>
        <v>SS</v>
      </c>
      <c r="G2102" s="3">
        <f>INDEX('Player Data'!A:D,MATCH(D2102,'Player Data'!A:A,0),2)</f>
        <v>28</v>
      </c>
      <c r="H2102" s="3">
        <f t="shared" si="32"/>
        <v>-7</v>
      </c>
      <c r="I2102" s="3">
        <f>VLOOKUP(B2102,Reference!$B$4:$C$29,2,1)</f>
        <v>3</v>
      </c>
    </row>
    <row r="2103" spans="1:9" x14ac:dyDescent="0.2">
      <c r="A2103" s="6">
        <v>8</v>
      </c>
      <c r="B2103" s="4">
        <v>22</v>
      </c>
      <c r="C2103" s="4" t="s">
        <v>2</v>
      </c>
      <c r="D2103" s="5" t="s">
        <v>31</v>
      </c>
      <c r="E2103" s="3" t="str">
        <f>INDEX('Player Data'!A:D,MATCH(D2103,'Player Data'!A:A,0),3)</f>
        <v>LAD</v>
      </c>
      <c r="F2103" s="3" t="str">
        <f>INDEX('Player Data'!A:D,MATCH('Draft Data'!D2103,'Player Data'!A:A,0),4)</f>
        <v>SP</v>
      </c>
      <c r="G2103" s="3">
        <f>INDEX('Player Data'!A:D,MATCH(D2103,'Player Data'!A:A,0),2)</f>
        <v>21</v>
      </c>
      <c r="H2103" s="3">
        <f t="shared" si="32"/>
        <v>1</v>
      </c>
      <c r="I2103" s="3">
        <f>VLOOKUP(B2103,Reference!$B$4:$C$29,2,1)</f>
        <v>3</v>
      </c>
    </row>
    <row r="2104" spans="1:9" x14ac:dyDescent="0.2">
      <c r="A2104" s="6">
        <v>8</v>
      </c>
      <c r="B2104" s="4">
        <v>23</v>
      </c>
      <c r="C2104" s="4" t="s">
        <v>4</v>
      </c>
      <c r="D2104" s="5" t="s">
        <v>29</v>
      </c>
      <c r="E2104" s="3" t="str">
        <f>INDEX('Player Data'!A:D,MATCH(D2104,'Player Data'!A:A,0),3)</f>
        <v>BOS</v>
      </c>
      <c r="F2104" s="3" t="str">
        <f>INDEX('Player Data'!A:D,MATCH('Draft Data'!D2104,'Player Data'!A:A,0),4)</f>
        <v>SS</v>
      </c>
      <c r="G2104" s="3">
        <f>INDEX('Player Data'!A:D,MATCH(D2104,'Player Data'!A:A,0),2)</f>
        <v>20</v>
      </c>
      <c r="H2104" s="3">
        <f t="shared" si="32"/>
        <v>3</v>
      </c>
      <c r="I2104" s="3">
        <f>VLOOKUP(B2104,Reference!$B$4:$C$29,2,1)</f>
        <v>3</v>
      </c>
    </row>
    <row r="2105" spans="1:9" x14ac:dyDescent="0.2">
      <c r="A2105" s="6">
        <v>8</v>
      </c>
      <c r="B2105" s="4">
        <v>24</v>
      </c>
      <c r="C2105" s="4" t="s">
        <v>6</v>
      </c>
      <c r="D2105" s="5" t="s">
        <v>46</v>
      </c>
      <c r="E2105" s="3" t="str">
        <f>INDEX('Player Data'!A:D,MATCH(D2105,'Player Data'!A:A,0),3)</f>
        <v>LAA</v>
      </c>
      <c r="F2105" s="3" t="str">
        <f>INDEX('Player Data'!A:D,MATCH('Draft Data'!D2105,'Player Data'!A:A,0),4)</f>
        <v>3B</v>
      </c>
      <c r="G2105" s="3">
        <f>INDEX('Player Data'!A:D,MATCH(D2105,'Player Data'!A:A,0),2)</f>
        <v>34</v>
      </c>
      <c r="H2105" s="3">
        <f t="shared" si="32"/>
        <v>-10</v>
      </c>
      <c r="I2105" s="3">
        <f>VLOOKUP(B2105,Reference!$B$4:$C$29,2,1)</f>
        <v>3</v>
      </c>
    </row>
    <row r="2106" spans="1:9" x14ac:dyDescent="0.2">
      <c r="A2106" s="6">
        <v>8</v>
      </c>
      <c r="B2106" s="4">
        <v>25</v>
      </c>
      <c r="C2106" s="4" t="s">
        <v>733</v>
      </c>
      <c r="D2106" s="5" t="s">
        <v>38</v>
      </c>
      <c r="E2106" s="3" t="str">
        <f>INDEX('Player Data'!A:D,MATCH(D2106,'Player Data'!A:A,0),3)</f>
        <v>HOU</v>
      </c>
      <c r="F2106" s="3" t="str">
        <f>INDEX('Player Data'!A:D,MATCH('Draft Data'!D2106,'Player Data'!A:A,0),4)</f>
        <v>3B</v>
      </c>
      <c r="G2106" s="3">
        <f>INDEX('Player Data'!A:D,MATCH(D2106,'Player Data'!A:A,0),2)</f>
        <v>30</v>
      </c>
      <c r="H2106" s="3">
        <f t="shared" si="32"/>
        <v>-5</v>
      </c>
      <c r="I2106" s="3">
        <f>VLOOKUP(B2106,Reference!$B$4:$C$29,2,1)</f>
        <v>3</v>
      </c>
    </row>
    <row r="2107" spans="1:9" x14ac:dyDescent="0.2">
      <c r="A2107" s="6">
        <v>8</v>
      </c>
      <c r="B2107" s="4">
        <v>26</v>
      </c>
      <c r="C2107" s="4" t="s">
        <v>734</v>
      </c>
      <c r="D2107" s="5" t="s">
        <v>42</v>
      </c>
      <c r="E2107" s="3" t="str">
        <f>INDEX('Player Data'!A:D,MATCH(D2107,'Player Data'!A:A,0),3)</f>
        <v>MIL</v>
      </c>
      <c r="F2107" s="3" t="str">
        <f>INDEX('Player Data'!A:D,MATCH('Draft Data'!D2107,'Player Data'!A:A,0),4)</f>
        <v>SP</v>
      </c>
      <c r="G2107" s="3">
        <f>INDEX('Player Data'!A:D,MATCH(D2107,'Player Data'!A:A,0),2)</f>
        <v>32</v>
      </c>
      <c r="H2107" s="3">
        <f t="shared" si="32"/>
        <v>-6</v>
      </c>
      <c r="I2107" s="3">
        <f>VLOOKUP(B2107,Reference!$B$4:$C$29,2,1)</f>
        <v>3</v>
      </c>
    </row>
    <row r="2108" spans="1:9" x14ac:dyDescent="0.2">
      <c r="A2108" s="6">
        <v>8</v>
      </c>
      <c r="B2108" s="4">
        <v>27</v>
      </c>
      <c r="C2108" s="4" t="s">
        <v>12</v>
      </c>
      <c r="D2108" s="5" t="s">
        <v>36</v>
      </c>
      <c r="E2108" s="3" t="str">
        <f>INDEX('Player Data'!A:D,MATCH(D2108,'Player Data'!A:A,0),3)</f>
        <v>HOU</v>
      </c>
      <c r="F2108" s="3" t="str">
        <f>INDEX('Player Data'!A:D,MATCH('Draft Data'!D2108,'Player Data'!A:A,0),4)</f>
        <v>OF</v>
      </c>
      <c r="G2108" s="3">
        <f>INDEX('Player Data'!A:D,MATCH(D2108,'Player Data'!A:A,0),2)</f>
        <v>26</v>
      </c>
      <c r="H2108" s="3">
        <f t="shared" si="32"/>
        <v>1</v>
      </c>
      <c r="I2108" s="3">
        <f>VLOOKUP(B2108,Reference!$B$4:$C$29,2,1)</f>
        <v>3</v>
      </c>
    </row>
    <row r="2109" spans="1:9" x14ac:dyDescent="0.2">
      <c r="A2109" s="6">
        <v>8</v>
      </c>
      <c r="B2109" s="4">
        <v>28</v>
      </c>
      <c r="C2109" s="4" t="s">
        <v>14</v>
      </c>
      <c r="D2109" s="5" t="s">
        <v>33</v>
      </c>
      <c r="E2109" s="3" t="str">
        <f>INDEX('Player Data'!A:D,MATCH(D2109,'Player Data'!A:A,0),3)</f>
        <v>CWS</v>
      </c>
      <c r="F2109" s="3" t="str">
        <f>INDEX('Player Data'!A:D,MATCH('Draft Data'!D2109,'Player Data'!A:A,0),4)</f>
        <v>OF</v>
      </c>
      <c r="G2109" s="3">
        <f>INDEX('Player Data'!A:D,MATCH(D2109,'Player Data'!A:A,0),2)</f>
        <v>24</v>
      </c>
      <c r="H2109" s="3">
        <f t="shared" si="32"/>
        <v>4</v>
      </c>
      <c r="I2109" s="3">
        <f>VLOOKUP(B2109,Reference!$B$4:$C$29,2,1)</f>
        <v>3</v>
      </c>
    </row>
    <row r="2110" spans="1:9" x14ac:dyDescent="0.2">
      <c r="A2110" s="6">
        <v>8</v>
      </c>
      <c r="B2110" s="4">
        <v>29</v>
      </c>
      <c r="C2110" s="4" t="s">
        <v>16</v>
      </c>
      <c r="D2110" s="5" t="s">
        <v>28</v>
      </c>
      <c r="E2110" s="3" t="str">
        <f>INDEX('Player Data'!A:D,MATCH(D2110,'Player Data'!A:A,0),3)</f>
        <v>LAD</v>
      </c>
      <c r="F2110" s="3" t="str">
        <f>INDEX('Player Data'!A:D,MATCH('Draft Data'!D2110,'Player Data'!A:A,0),4)</f>
        <v>SS</v>
      </c>
      <c r="G2110" s="3">
        <f>INDEX('Player Data'!A:D,MATCH(D2110,'Player Data'!A:A,0),2)</f>
        <v>22</v>
      </c>
      <c r="H2110" s="3">
        <f t="shared" si="32"/>
        <v>7</v>
      </c>
      <c r="I2110" s="3">
        <f>VLOOKUP(B2110,Reference!$B$4:$C$29,2,1)</f>
        <v>3</v>
      </c>
    </row>
    <row r="2111" spans="1:9" x14ac:dyDescent="0.2">
      <c r="A2111" s="6">
        <v>8</v>
      </c>
      <c r="B2111" s="4">
        <v>30</v>
      </c>
      <c r="C2111" s="4" t="s">
        <v>18</v>
      </c>
      <c r="D2111" s="5" t="s">
        <v>40</v>
      </c>
      <c r="E2111" s="3" t="str">
        <f>INDEX('Player Data'!A:D,MATCH(D2111,'Player Data'!A:A,0),3)</f>
        <v>BOS</v>
      </c>
      <c r="F2111" s="3" t="str">
        <f>INDEX('Player Data'!A:D,MATCH('Draft Data'!D2111,'Player Data'!A:A,0),4)</f>
        <v>3B</v>
      </c>
      <c r="G2111" s="3">
        <f>INDEX('Player Data'!A:D,MATCH(D2111,'Player Data'!A:A,0),2)</f>
        <v>31</v>
      </c>
      <c r="H2111" s="3">
        <f t="shared" si="32"/>
        <v>-1</v>
      </c>
      <c r="I2111" s="3">
        <f>VLOOKUP(B2111,Reference!$B$4:$C$29,2,1)</f>
        <v>3</v>
      </c>
    </row>
    <row r="2112" spans="1:9" x14ac:dyDescent="0.2">
      <c r="A2112" s="6">
        <v>8</v>
      </c>
      <c r="B2112" s="4">
        <v>31</v>
      </c>
      <c r="C2112" s="4" t="s">
        <v>18</v>
      </c>
      <c r="D2112" s="5" t="s">
        <v>34</v>
      </c>
      <c r="E2112" s="3" t="str">
        <f>INDEX('Player Data'!A:D,MATCH(D2112,'Player Data'!A:A,0),3)</f>
        <v>PHI</v>
      </c>
      <c r="F2112" s="3" t="str">
        <f>INDEX('Player Data'!A:D,MATCH('Draft Data'!D2112,'Player Data'!A:A,0),4)</f>
        <v>SP</v>
      </c>
      <c r="G2112" s="3">
        <f>INDEX('Player Data'!A:D,MATCH(D2112,'Player Data'!A:A,0),2)</f>
        <v>25</v>
      </c>
      <c r="H2112" s="3">
        <f t="shared" si="32"/>
        <v>6</v>
      </c>
      <c r="I2112" s="3">
        <f>VLOOKUP(B2112,Reference!$B$4:$C$29,2,1)</f>
        <v>4</v>
      </c>
    </row>
    <row r="2113" spans="1:9" x14ac:dyDescent="0.2">
      <c r="A2113" s="6">
        <v>8</v>
      </c>
      <c r="B2113" s="4">
        <v>32</v>
      </c>
      <c r="C2113" s="4" t="s">
        <v>16</v>
      </c>
      <c r="D2113" s="5" t="s">
        <v>43</v>
      </c>
      <c r="E2113" s="3" t="str">
        <f>INDEX('Player Data'!A:D,MATCH(D2113,'Player Data'!A:A,0),3)</f>
        <v>ATL</v>
      </c>
      <c r="F2113" s="3" t="str">
        <f>INDEX('Player Data'!A:D,MATCH('Draft Data'!D2113,'Player Data'!A:A,0),4)</f>
        <v>OF</v>
      </c>
      <c r="G2113" s="3">
        <f>INDEX('Player Data'!A:D,MATCH(D2113,'Player Data'!A:A,0),2)</f>
        <v>33</v>
      </c>
      <c r="H2113" s="3">
        <f t="shared" si="32"/>
        <v>-1</v>
      </c>
      <c r="I2113" s="3">
        <f>VLOOKUP(B2113,Reference!$B$4:$C$29,2,1)</f>
        <v>4</v>
      </c>
    </row>
    <row r="2114" spans="1:9" x14ac:dyDescent="0.2">
      <c r="A2114" s="6">
        <v>8</v>
      </c>
      <c r="B2114" s="4">
        <v>33</v>
      </c>
      <c r="C2114" s="4" t="s">
        <v>14</v>
      </c>
      <c r="D2114" s="5" t="s">
        <v>45</v>
      </c>
      <c r="E2114" s="3" t="str">
        <f>INDEX('Player Data'!A:D,MATCH(D2114,'Player Data'!A:A,0),3)</f>
        <v>STL</v>
      </c>
      <c r="F2114" s="3" t="str">
        <f>INDEX('Player Data'!A:D,MATCH('Draft Data'!D2114,'Player Data'!A:A,0),4)</f>
        <v>3B</v>
      </c>
      <c r="G2114" s="3">
        <f>INDEX('Player Data'!A:D,MATCH(D2114,'Player Data'!A:A,0),2)</f>
        <v>37</v>
      </c>
      <c r="H2114" s="3">
        <f t="shared" si="32"/>
        <v>-4</v>
      </c>
      <c r="I2114" s="3">
        <f>VLOOKUP(B2114,Reference!$B$4:$C$29,2,1)</f>
        <v>4</v>
      </c>
    </row>
    <row r="2115" spans="1:9" x14ac:dyDescent="0.2">
      <c r="A2115" s="6">
        <v>8</v>
      </c>
      <c r="B2115" s="4">
        <v>34</v>
      </c>
      <c r="C2115" s="4" t="s">
        <v>12</v>
      </c>
      <c r="D2115" s="5" t="s">
        <v>49</v>
      </c>
      <c r="E2115" s="3" t="str">
        <f>INDEX('Player Data'!A:D,MATCH(D2115,'Player Data'!A:A,0),3)</f>
        <v>ATL</v>
      </c>
      <c r="F2115" s="3" t="str">
        <f>INDEX('Player Data'!A:D,MATCH('Draft Data'!D2115,'Player Data'!A:A,0),4)</f>
        <v>2B</v>
      </c>
      <c r="G2115" s="3">
        <f>INDEX('Player Data'!A:D,MATCH(D2115,'Player Data'!A:A,0),2)</f>
        <v>38</v>
      </c>
      <c r="H2115" s="3">
        <f t="shared" ref="H2115:H2178" si="33">B2115-G2115</f>
        <v>-4</v>
      </c>
      <c r="I2115" s="3">
        <f>VLOOKUP(B2115,Reference!$B$4:$C$29,2,1)</f>
        <v>4</v>
      </c>
    </row>
    <row r="2116" spans="1:9" x14ac:dyDescent="0.2">
      <c r="A2116" s="6">
        <v>8</v>
      </c>
      <c r="B2116" s="4">
        <v>35</v>
      </c>
      <c r="C2116" s="4" t="s">
        <v>734</v>
      </c>
      <c r="D2116" s="5" t="s">
        <v>44</v>
      </c>
      <c r="E2116" s="3" t="str">
        <f>INDEX('Player Data'!A:D,MATCH(D2116,'Player Data'!A:A,0),3)</f>
        <v>CIN</v>
      </c>
      <c r="F2116" s="3" t="str">
        <f>INDEX('Player Data'!A:D,MATCH('Draft Data'!D2116,'Player Data'!A:A,0),4)</f>
        <v>SP</v>
      </c>
      <c r="G2116" s="3">
        <f>INDEX('Player Data'!A:D,MATCH(D2116,'Player Data'!A:A,0),2)</f>
        <v>36</v>
      </c>
      <c r="H2116" s="3">
        <f t="shared" si="33"/>
        <v>-1</v>
      </c>
      <c r="I2116" s="3">
        <f>VLOOKUP(B2116,Reference!$B$4:$C$29,2,1)</f>
        <v>4</v>
      </c>
    </row>
    <row r="2117" spans="1:9" x14ac:dyDescent="0.2">
      <c r="A2117" s="6">
        <v>8</v>
      </c>
      <c r="B2117" s="4">
        <v>36</v>
      </c>
      <c r="C2117" s="4" t="s">
        <v>733</v>
      </c>
      <c r="D2117" s="5" t="s">
        <v>41</v>
      </c>
      <c r="E2117" s="3" t="str">
        <f>INDEX('Player Data'!A:D,MATCH(D2117,'Player Data'!A:A,0),3)</f>
        <v>NYY</v>
      </c>
      <c r="F2117" s="3" t="str">
        <f>INDEX('Player Data'!A:D,MATCH('Draft Data'!D2117,'Player Data'!A:A,0),4)</f>
        <v>2B/1B/3B</v>
      </c>
      <c r="G2117" s="3">
        <f>INDEX('Player Data'!A:D,MATCH(D2117,'Player Data'!A:A,0),2)</f>
        <v>35</v>
      </c>
      <c r="H2117" s="3">
        <f t="shared" si="33"/>
        <v>1</v>
      </c>
      <c r="I2117" s="3">
        <f>VLOOKUP(B2117,Reference!$B$4:$C$29,2,1)</f>
        <v>4</v>
      </c>
    </row>
    <row r="2118" spans="1:9" x14ac:dyDescent="0.2">
      <c r="A2118" s="6">
        <v>8</v>
      </c>
      <c r="B2118" s="4">
        <v>37</v>
      </c>
      <c r="C2118" s="4" t="s">
        <v>6</v>
      </c>
      <c r="D2118" s="5" t="s">
        <v>32</v>
      </c>
      <c r="E2118" s="3" t="str">
        <f>INDEX('Player Data'!A:D,MATCH(D2118,'Player Data'!A:A,0),3)</f>
        <v>WSH</v>
      </c>
      <c r="F2118" s="3" t="str">
        <f>INDEX('Player Data'!A:D,MATCH('Draft Data'!D2118,'Player Data'!A:A,0),4)</f>
        <v>SP</v>
      </c>
      <c r="G2118" s="3">
        <f>INDEX('Player Data'!A:D,MATCH(D2118,'Player Data'!A:A,0),2)</f>
        <v>23</v>
      </c>
      <c r="H2118" s="3">
        <f t="shared" si="33"/>
        <v>14</v>
      </c>
      <c r="I2118" s="3">
        <f>VLOOKUP(B2118,Reference!$B$4:$C$29,2,1)</f>
        <v>4</v>
      </c>
    </row>
    <row r="2119" spans="1:9" x14ac:dyDescent="0.2">
      <c r="A2119" s="6">
        <v>8</v>
      </c>
      <c r="B2119" s="4">
        <v>38</v>
      </c>
      <c r="C2119" s="4" t="s">
        <v>4</v>
      </c>
      <c r="D2119" s="5" t="s">
        <v>55</v>
      </c>
      <c r="E2119" s="3" t="str">
        <f>INDEX('Player Data'!A:D,MATCH(D2119,'Player Data'!A:A,0),3)</f>
        <v>NYM</v>
      </c>
      <c r="F2119" s="3" t="str">
        <f>INDEX('Player Data'!A:D,MATCH('Draft Data'!D2119,'Player Data'!A:A,0),4)</f>
        <v>1B</v>
      </c>
      <c r="G2119" s="3">
        <f>INDEX('Player Data'!A:D,MATCH(D2119,'Player Data'!A:A,0),2)</f>
        <v>47</v>
      </c>
      <c r="H2119" s="3">
        <f t="shared" si="33"/>
        <v>-9</v>
      </c>
      <c r="I2119" s="3">
        <f>VLOOKUP(B2119,Reference!$B$4:$C$29,2,1)</f>
        <v>4</v>
      </c>
    </row>
    <row r="2120" spans="1:9" x14ac:dyDescent="0.2">
      <c r="A2120" s="6">
        <v>8</v>
      </c>
      <c r="B2120" s="4">
        <v>39</v>
      </c>
      <c r="C2120" s="4" t="s">
        <v>2</v>
      </c>
      <c r="D2120" s="5" t="s">
        <v>48</v>
      </c>
      <c r="E2120" s="3" t="str">
        <f>INDEX('Player Data'!A:D,MATCH(D2120,'Player Data'!A:A,0),3)</f>
        <v>CWS</v>
      </c>
      <c r="F2120" s="3" t="str">
        <f>INDEX('Player Data'!A:D,MATCH('Draft Data'!D2120,'Player Data'!A:A,0),4)</f>
        <v>OF</v>
      </c>
      <c r="G2120" s="3">
        <f>INDEX('Player Data'!A:D,MATCH(D2120,'Player Data'!A:A,0),2)</f>
        <v>39</v>
      </c>
      <c r="H2120" s="3">
        <f t="shared" si="33"/>
        <v>0</v>
      </c>
      <c r="I2120" s="3">
        <f>VLOOKUP(B2120,Reference!$B$4:$C$29,2,1)</f>
        <v>4</v>
      </c>
    </row>
    <row r="2121" spans="1:9" x14ac:dyDescent="0.2">
      <c r="A2121" s="6">
        <v>8</v>
      </c>
      <c r="B2121" s="4">
        <v>40</v>
      </c>
      <c r="C2121" s="4" t="s">
        <v>0</v>
      </c>
      <c r="D2121" s="5" t="s">
        <v>59</v>
      </c>
      <c r="E2121" s="3" t="str">
        <f>INDEX('Player Data'!A:D,MATCH(D2121,'Player Data'!A:A,0),3)</f>
        <v>CWS</v>
      </c>
      <c r="F2121" s="3" t="str">
        <f>INDEX('Player Data'!A:D,MATCH('Draft Data'!D2121,'Player Data'!A:A,0),4)</f>
        <v>1B</v>
      </c>
      <c r="G2121" s="3">
        <f>INDEX('Player Data'!A:D,MATCH(D2121,'Player Data'!A:A,0),2)</f>
        <v>46</v>
      </c>
      <c r="H2121" s="3">
        <f t="shared" si="33"/>
        <v>-6</v>
      </c>
      <c r="I2121" s="3">
        <f>VLOOKUP(B2121,Reference!$B$4:$C$29,2,1)</f>
        <v>4</v>
      </c>
    </row>
    <row r="2122" spans="1:9" x14ac:dyDescent="0.2">
      <c r="A2122" s="6">
        <v>8</v>
      </c>
      <c r="B2122" s="4">
        <v>41</v>
      </c>
      <c r="C2122" s="4" t="s">
        <v>0</v>
      </c>
      <c r="D2122" s="5" t="s">
        <v>39</v>
      </c>
      <c r="E2122" s="3" t="str">
        <f>INDEX('Player Data'!A:D,MATCH(D2122,'Player Data'!A:A,0),3)</f>
        <v>STL</v>
      </c>
      <c r="F2122" s="3" t="str">
        <f>INDEX('Player Data'!A:D,MATCH('Draft Data'!D2122,'Player Data'!A:A,0),4)</f>
        <v>SP</v>
      </c>
      <c r="G2122" s="3">
        <f>INDEX('Player Data'!A:D,MATCH(D2122,'Player Data'!A:A,0),2)</f>
        <v>29</v>
      </c>
      <c r="H2122" s="3">
        <f t="shared" si="33"/>
        <v>12</v>
      </c>
      <c r="I2122" s="3">
        <f>VLOOKUP(B2122,Reference!$B$4:$C$29,2,1)</f>
        <v>5</v>
      </c>
    </row>
    <row r="2123" spans="1:9" x14ac:dyDescent="0.2">
      <c r="A2123" s="6">
        <v>8</v>
      </c>
      <c r="B2123" s="4">
        <v>42</v>
      </c>
      <c r="C2123" s="4" t="s">
        <v>2</v>
      </c>
      <c r="D2123" s="5" t="s">
        <v>54</v>
      </c>
      <c r="E2123" s="3" t="str">
        <f>INDEX('Player Data'!A:D,MATCH(D2123,'Player Data'!A:A,0),3)</f>
        <v>MIA</v>
      </c>
      <c r="F2123" s="3" t="str">
        <f>INDEX('Player Data'!A:D,MATCH('Draft Data'!D2123,'Player Data'!A:A,0),4)</f>
        <v>OF</v>
      </c>
      <c r="G2123" s="3">
        <f>INDEX('Player Data'!A:D,MATCH(D2123,'Player Data'!A:A,0),2)</f>
        <v>44</v>
      </c>
      <c r="H2123" s="3">
        <f t="shared" si="33"/>
        <v>-2</v>
      </c>
      <c r="I2123" s="3">
        <f>VLOOKUP(B2123,Reference!$B$4:$C$29,2,1)</f>
        <v>5</v>
      </c>
    </row>
    <row r="2124" spans="1:9" x14ac:dyDescent="0.2">
      <c r="A2124" s="6">
        <v>8</v>
      </c>
      <c r="B2124" s="4">
        <v>43</v>
      </c>
      <c r="C2124" s="4" t="s">
        <v>4</v>
      </c>
      <c r="D2124" s="5" t="s">
        <v>53</v>
      </c>
      <c r="E2124" s="3" t="str">
        <f>INDEX('Player Data'!A:D,MATCH(D2124,'Player Data'!A:A,0),3)</f>
        <v>CWS</v>
      </c>
      <c r="F2124" s="3" t="str">
        <f>INDEX('Player Data'!A:D,MATCH('Draft Data'!D2124,'Player Data'!A:A,0),4)</f>
        <v>SS</v>
      </c>
      <c r="G2124" s="3">
        <f>INDEX('Player Data'!A:D,MATCH(D2124,'Player Data'!A:A,0),2)</f>
        <v>43</v>
      </c>
      <c r="H2124" s="3">
        <f t="shared" si="33"/>
        <v>0</v>
      </c>
      <c r="I2124" s="3">
        <f>VLOOKUP(B2124,Reference!$B$4:$C$29,2,1)</f>
        <v>5</v>
      </c>
    </row>
    <row r="2125" spans="1:9" x14ac:dyDescent="0.2">
      <c r="A2125" s="6">
        <v>8</v>
      </c>
      <c r="B2125" s="4">
        <v>44</v>
      </c>
      <c r="C2125" s="4" t="s">
        <v>6</v>
      </c>
      <c r="D2125" s="5" t="s">
        <v>50</v>
      </c>
      <c r="E2125" s="3" t="str">
        <f>INDEX('Player Data'!A:D,MATCH(D2125,'Player Data'!A:A,0),3)</f>
        <v>LAD</v>
      </c>
      <c r="F2125" s="3" t="str">
        <f>INDEX('Player Data'!A:D,MATCH('Draft Data'!D2125,'Player Data'!A:A,0),4)</f>
        <v>SP</v>
      </c>
      <c r="G2125" s="3">
        <f>INDEX('Player Data'!A:D,MATCH(D2125,'Player Data'!A:A,0),2)</f>
        <v>40</v>
      </c>
      <c r="H2125" s="3">
        <f t="shared" si="33"/>
        <v>4</v>
      </c>
      <c r="I2125" s="3">
        <f>VLOOKUP(B2125,Reference!$B$4:$C$29,2,1)</f>
        <v>5</v>
      </c>
    </row>
    <row r="2126" spans="1:9" x14ac:dyDescent="0.2">
      <c r="A2126" s="6">
        <v>8</v>
      </c>
      <c r="B2126" s="4">
        <v>45</v>
      </c>
      <c r="C2126" s="4" t="s">
        <v>733</v>
      </c>
      <c r="D2126" s="5" t="s">
        <v>51</v>
      </c>
      <c r="E2126" s="3" t="str">
        <f>INDEX('Player Data'!A:D,MATCH(D2126,'Player Data'!A:A,0),3)</f>
        <v>TOR</v>
      </c>
      <c r="F2126" s="3" t="str">
        <f>INDEX('Player Data'!A:D,MATCH('Draft Data'!D2126,'Player Data'!A:A,0),4)</f>
        <v>OF</v>
      </c>
      <c r="G2126" s="3">
        <f>INDEX('Player Data'!A:D,MATCH(D2126,'Player Data'!A:A,0),2)</f>
        <v>42</v>
      </c>
      <c r="H2126" s="3">
        <f t="shared" si="33"/>
        <v>3</v>
      </c>
      <c r="I2126" s="3">
        <f>VLOOKUP(B2126,Reference!$B$4:$C$29,2,1)</f>
        <v>5</v>
      </c>
    </row>
    <row r="2127" spans="1:9" x14ac:dyDescent="0.2">
      <c r="A2127" s="6">
        <v>8</v>
      </c>
      <c r="B2127" s="4">
        <v>46</v>
      </c>
      <c r="C2127" s="4" t="s">
        <v>734</v>
      </c>
      <c r="D2127" s="5" t="s">
        <v>129</v>
      </c>
      <c r="E2127" s="3" t="str">
        <f>INDEX('Player Data'!A:D,MATCH(D2127,'Player Data'!A:A,0),3)</f>
        <v>HOU</v>
      </c>
      <c r="F2127" s="3" t="str">
        <f>INDEX('Player Data'!A:D,MATCH('Draft Data'!D2127,'Player Data'!A:A,0),4)</f>
        <v>OF</v>
      </c>
      <c r="G2127" s="3">
        <f>INDEX('Player Data'!A:D,MATCH(D2127,'Player Data'!A:A,0),2)</f>
        <v>118</v>
      </c>
      <c r="H2127" s="3">
        <f t="shared" si="33"/>
        <v>-72</v>
      </c>
      <c r="I2127" s="3">
        <f>VLOOKUP(B2127,Reference!$B$4:$C$29,2,1)</f>
        <v>5</v>
      </c>
    </row>
    <row r="2128" spans="1:9" x14ac:dyDescent="0.2">
      <c r="A2128" s="6">
        <v>8</v>
      </c>
      <c r="B2128" s="4">
        <v>47</v>
      </c>
      <c r="C2128" s="4" t="s">
        <v>12</v>
      </c>
      <c r="D2128" s="5" t="s">
        <v>47</v>
      </c>
      <c r="E2128" s="3" t="str">
        <f>INDEX('Player Data'!A:D,MATCH(D2128,'Player Data'!A:A,0),3)</f>
        <v>KC</v>
      </c>
      <c r="F2128" s="3" t="str">
        <f>INDEX('Player Data'!A:D,MATCH('Draft Data'!D2128,'Player Data'!A:A,0),4)</f>
        <v>SS</v>
      </c>
      <c r="G2128" s="3">
        <f>INDEX('Player Data'!A:D,MATCH(D2128,'Player Data'!A:A,0),2)</f>
        <v>41</v>
      </c>
      <c r="H2128" s="3">
        <f t="shared" si="33"/>
        <v>6</v>
      </c>
      <c r="I2128" s="3">
        <f>VLOOKUP(B2128,Reference!$B$4:$C$29,2,1)</f>
        <v>5</v>
      </c>
    </row>
    <row r="2129" spans="1:9" x14ac:dyDescent="0.2">
      <c r="A2129" s="6">
        <v>8</v>
      </c>
      <c r="B2129" s="4">
        <v>48</v>
      </c>
      <c r="C2129" s="4" t="s">
        <v>14</v>
      </c>
      <c r="D2129" s="5" t="s">
        <v>52</v>
      </c>
      <c r="E2129" s="3" t="str">
        <f>INDEX('Player Data'!A:D,MATCH(D2129,'Player Data'!A:A,0),3)</f>
        <v>KC</v>
      </c>
      <c r="F2129" s="3" t="str">
        <f>INDEX('Player Data'!A:D,MATCH('Draft Data'!D2129,'Player Data'!A:A,0),4)</f>
        <v>OF/2B</v>
      </c>
      <c r="G2129" s="3">
        <f>INDEX('Player Data'!A:D,MATCH(D2129,'Player Data'!A:A,0),2)</f>
        <v>45</v>
      </c>
      <c r="H2129" s="3">
        <f t="shared" si="33"/>
        <v>3</v>
      </c>
      <c r="I2129" s="3">
        <f>VLOOKUP(B2129,Reference!$B$4:$C$29,2,1)</f>
        <v>5</v>
      </c>
    </row>
    <row r="2130" spans="1:9" x14ac:dyDescent="0.2">
      <c r="A2130" s="6">
        <v>8</v>
      </c>
      <c r="B2130" s="4">
        <v>49</v>
      </c>
      <c r="C2130" s="4" t="s">
        <v>16</v>
      </c>
      <c r="D2130" s="5" t="s">
        <v>67</v>
      </c>
      <c r="E2130" s="3" t="str">
        <f>INDEX('Player Data'!A:D,MATCH(D2130,'Player Data'!A:A,0),3)</f>
        <v>ARI</v>
      </c>
      <c r="F2130" s="3" t="str">
        <f>INDEX('Player Data'!A:D,MATCH('Draft Data'!D2130,'Player Data'!A:A,0),4)</f>
        <v>2B</v>
      </c>
      <c r="G2130" s="3">
        <f>INDEX('Player Data'!A:D,MATCH(D2130,'Player Data'!A:A,0),2)</f>
        <v>58</v>
      </c>
      <c r="H2130" s="3">
        <f t="shared" si="33"/>
        <v>-9</v>
      </c>
      <c r="I2130" s="3">
        <f>VLOOKUP(B2130,Reference!$B$4:$C$29,2,1)</f>
        <v>5</v>
      </c>
    </row>
    <row r="2131" spans="1:9" x14ac:dyDescent="0.2">
      <c r="A2131" s="6">
        <v>8</v>
      </c>
      <c r="B2131" s="4">
        <v>50</v>
      </c>
      <c r="C2131" s="4" t="s">
        <v>18</v>
      </c>
      <c r="D2131" s="5" t="s">
        <v>56</v>
      </c>
      <c r="E2131" s="3" t="str">
        <f>INDEX('Player Data'!A:D,MATCH(D2131,'Player Data'!A:A,0),3)</f>
        <v>TOR</v>
      </c>
      <c r="F2131" s="3" t="str">
        <f>INDEX('Player Data'!A:D,MATCH('Draft Data'!D2131,'Player Data'!A:A,0),4)</f>
        <v>1B</v>
      </c>
      <c r="G2131" s="3">
        <f>INDEX('Player Data'!A:D,MATCH(D2131,'Player Data'!A:A,0),2)</f>
        <v>48</v>
      </c>
      <c r="H2131" s="3">
        <f t="shared" si="33"/>
        <v>2</v>
      </c>
      <c r="I2131" s="3">
        <f>VLOOKUP(B2131,Reference!$B$4:$C$29,2,1)</f>
        <v>5</v>
      </c>
    </row>
    <row r="2132" spans="1:9" x14ac:dyDescent="0.2">
      <c r="A2132" s="6">
        <v>8</v>
      </c>
      <c r="B2132" s="4">
        <v>51</v>
      </c>
      <c r="C2132" s="4" t="s">
        <v>18</v>
      </c>
      <c r="D2132" s="5" t="s">
        <v>65</v>
      </c>
      <c r="E2132" s="3" t="str">
        <f>INDEX('Player Data'!A:D,MATCH(D2132,'Player Data'!A:A,0),3)</f>
        <v>NYY</v>
      </c>
      <c r="F2132" s="3" t="str">
        <f>INDEX('Player Data'!A:D,MATCH('Draft Data'!D2132,'Player Data'!A:A,0),4)</f>
        <v>SS</v>
      </c>
      <c r="G2132" s="3">
        <f>INDEX('Player Data'!A:D,MATCH(D2132,'Player Data'!A:A,0),2)</f>
        <v>56</v>
      </c>
      <c r="H2132" s="3">
        <f t="shared" si="33"/>
        <v>-5</v>
      </c>
      <c r="I2132" s="3">
        <f>VLOOKUP(B2132,Reference!$B$4:$C$29,2,1)</f>
        <v>6</v>
      </c>
    </row>
    <row r="2133" spans="1:9" x14ac:dyDescent="0.2">
      <c r="A2133" s="6">
        <v>8</v>
      </c>
      <c r="B2133" s="4">
        <v>52</v>
      </c>
      <c r="C2133" s="4" t="s">
        <v>16</v>
      </c>
      <c r="D2133" s="5" t="s">
        <v>57</v>
      </c>
      <c r="E2133" s="3" t="str">
        <f>INDEX('Player Data'!A:D,MATCH(D2133,'Player Data'!A:A,0),3)</f>
        <v>TB</v>
      </c>
      <c r="F2133" s="3" t="str">
        <f>INDEX('Player Data'!A:D,MATCH('Draft Data'!D2133,'Player Data'!A:A,0),4)</f>
        <v>SP</v>
      </c>
      <c r="G2133" s="3">
        <f>INDEX('Player Data'!A:D,MATCH(D2133,'Player Data'!A:A,0),2)</f>
        <v>49</v>
      </c>
      <c r="H2133" s="3">
        <f t="shared" si="33"/>
        <v>3</v>
      </c>
      <c r="I2133" s="3">
        <f>VLOOKUP(B2133,Reference!$B$4:$C$29,2,1)</f>
        <v>6</v>
      </c>
    </row>
    <row r="2134" spans="1:9" x14ac:dyDescent="0.2">
      <c r="A2134" s="6">
        <v>8</v>
      </c>
      <c r="B2134" s="4">
        <v>53</v>
      </c>
      <c r="C2134" s="4" t="s">
        <v>14</v>
      </c>
      <c r="D2134" s="5" t="s">
        <v>58</v>
      </c>
      <c r="E2134" s="3" t="str">
        <f>INDEX('Player Data'!A:D,MATCH(D2134,'Player Data'!A:A,0),3)</f>
        <v>NYY</v>
      </c>
      <c r="F2134" s="3" t="str">
        <f>INDEX('Player Data'!A:D,MATCH('Draft Data'!D2134,'Player Data'!A:A,0),4)</f>
        <v>OF</v>
      </c>
      <c r="G2134" s="3">
        <f>INDEX('Player Data'!A:D,MATCH(D2134,'Player Data'!A:A,0),2)</f>
        <v>50</v>
      </c>
      <c r="H2134" s="3">
        <f t="shared" si="33"/>
        <v>3</v>
      </c>
      <c r="I2134" s="3">
        <f>VLOOKUP(B2134,Reference!$B$4:$C$29,2,1)</f>
        <v>6</v>
      </c>
    </row>
    <row r="2135" spans="1:9" x14ac:dyDescent="0.2">
      <c r="A2135" s="6">
        <v>8</v>
      </c>
      <c r="B2135" s="4">
        <v>54</v>
      </c>
      <c r="C2135" s="4" t="s">
        <v>12</v>
      </c>
      <c r="D2135" s="5" t="s">
        <v>73</v>
      </c>
      <c r="E2135" s="3" t="str">
        <f>INDEX('Player Data'!A:D,MATCH(D2135,'Player Data'!A:A,0),3)</f>
        <v>TB</v>
      </c>
      <c r="F2135" s="3" t="str">
        <f>INDEX('Player Data'!A:D,MATCH('Draft Data'!D2135,'Player Data'!A:A,0),4)</f>
        <v>OF</v>
      </c>
      <c r="G2135" s="3">
        <f>INDEX('Player Data'!A:D,MATCH(D2135,'Player Data'!A:A,0),2)</f>
        <v>64</v>
      </c>
      <c r="H2135" s="3">
        <f t="shared" si="33"/>
        <v>-10</v>
      </c>
      <c r="I2135" s="3">
        <f>VLOOKUP(B2135,Reference!$B$4:$C$29,2,1)</f>
        <v>6</v>
      </c>
    </row>
    <row r="2136" spans="1:9" x14ac:dyDescent="0.2">
      <c r="A2136" s="6">
        <v>8</v>
      </c>
      <c r="B2136" s="4">
        <v>55</v>
      </c>
      <c r="C2136" s="4" t="s">
        <v>734</v>
      </c>
      <c r="D2136" s="5" t="s">
        <v>81</v>
      </c>
      <c r="E2136" s="3" t="str">
        <f>INDEX('Player Data'!A:D,MATCH(D2136,'Player Data'!A:A,0),3)</f>
        <v>NYM</v>
      </c>
      <c r="F2136" s="3" t="str">
        <f>INDEX('Player Data'!A:D,MATCH('Draft Data'!D2136,'Player Data'!A:A,0),4)</f>
        <v>OF/2B</v>
      </c>
      <c r="G2136" s="3">
        <f>INDEX('Player Data'!A:D,MATCH(D2136,'Player Data'!A:A,0),2)</f>
        <v>72</v>
      </c>
      <c r="H2136" s="3">
        <f t="shared" si="33"/>
        <v>-17</v>
      </c>
      <c r="I2136" s="3">
        <f>VLOOKUP(B2136,Reference!$B$4:$C$29,2,1)</f>
        <v>6</v>
      </c>
    </row>
    <row r="2137" spans="1:9" x14ac:dyDescent="0.2">
      <c r="A2137" s="6">
        <v>8</v>
      </c>
      <c r="B2137" s="4">
        <v>56</v>
      </c>
      <c r="C2137" s="4" t="s">
        <v>733</v>
      </c>
      <c r="D2137" s="5" t="s">
        <v>63</v>
      </c>
      <c r="E2137" s="3" t="str">
        <f>INDEX('Player Data'!A:D,MATCH(D2137,'Player Data'!A:A,0),3)</f>
        <v>SD</v>
      </c>
      <c r="F2137" s="3" t="str">
        <f>INDEX('Player Data'!A:D,MATCH('Draft Data'!D2137,'Player Data'!A:A,0),4)</f>
        <v>OF</v>
      </c>
      <c r="G2137" s="3">
        <f>INDEX('Player Data'!A:D,MATCH(D2137,'Player Data'!A:A,0),2)</f>
        <v>51</v>
      </c>
      <c r="H2137" s="3">
        <f t="shared" si="33"/>
        <v>5</v>
      </c>
      <c r="I2137" s="3">
        <f>VLOOKUP(B2137,Reference!$B$4:$C$29,2,1)</f>
        <v>6</v>
      </c>
    </row>
    <row r="2138" spans="1:9" x14ac:dyDescent="0.2">
      <c r="A2138" s="6">
        <v>8</v>
      </c>
      <c r="B2138" s="4">
        <v>57</v>
      </c>
      <c r="C2138" s="4" t="s">
        <v>6</v>
      </c>
      <c r="D2138" s="5" t="s">
        <v>71</v>
      </c>
      <c r="E2138" s="3" t="str">
        <f>INDEX('Player Data'!A:D,MATCH(D2138,'Player Data'!A:A,0),3)</f>
        <v>CIN</v>
      </c>
      <c r="F2138" s="3" t="str">
        <f>INDEX('Player Data'!A:D,MATCH('Draft Data'!D2138,'Player Data'!A:A,0),4)</f>
        <v>OF</v>
      </c>
      <c r="G2138" s="3">
        <f>INDEX('Player Data'!A:D,MATCH(D2138,'Player Data'!A:A,0),2)</f>
        <v>61</v>
      </c>
      <c r="H2138" s="3">
        <f t="shared" si="33"/>
        <v>-4</v>
      </c>
      <c r="I2138" s="3">
        <f>VLOOKUP(B2138,Reference!$B$4:$C$29,2,1)</f>
        <v>6</v>
      </c>
    </row>
    <row r="2139" spans="1:9" x14ac:dyDescent="0.2">
      <c r="A2139" s="6">
        <v>8</v>
      </c>
      <c r="B2139" s="4">
        <v>58</v>
      </c>
      <c r="C2139" s="4" t="s">
        <v>4</v>
      </c>
      <c r="D2139" s="5" t="s">
        <v>69</v>
      </c>
      <c r="E2139" s="3" t="str">
        <f>INDEX('Player Data'!A:D,MATCH(D2139,'Player Data'!A:A,0),3)</f>
        <v>CIN</v>
      </c>
      <c r="F2139" s="3" t="str">
        <f>INDEX('Player Data'!A:D,MATCH('Draft Data'!D2139,'Player Data'!A:A,0),4)</f>
        <v>3B</v>
      </c>
      <c r="G2139" s="3">
        <f>INDEX('Player Data'!A:D,MATCH(D2139,'Player Data'!A:A,0),2)</f>
        <v>59</v>
      </c>
      <c r="H2139" s="3">
        <f t="shared" si="33"/>
        <v>-1</v>
      </c>
      <c r="I2139" s="3">
        <f>VLOOKUP(B2139,Reference!$B$4:$C$29,2,1)</f>
        <v>6</v>
      </c>
    </row>
    <row r="2140" spans="1:9" x14ac:dyDescent="0.2">
      <c r="A2140" s="6">
        <v>8</v>
      </c>
      <c r="B2140" s="4">
        <v>59</v>
      </c>
      <c r="C2140" s="4" t="s">
        <v>2</v>
      </c>
      <c r="D2140" s="5" t="s">
        <v>64</v>
      </c>
      <c r="E2140" s="3" t="str">
        <f>INDEX('Player Data'!A:D,MATCH(D2140,'Player Data'!A:A,0),3)</f>
        <v>PHI</v>
      </c>
      <c r="F2140" s="3" t="str">
        <f>INDEX('Player Data'!A:D,MATCH('Draft Data'!D2140,'Player Data'!A:A,0),4)</f>
        <v>C</v>
      </c>
      <c r="G2140" s="3">
        <f>INDEX('Player Data'!A:D,MATCH(D2140,'Player Data'!A:A,0),2)</f>
        <v>54</v>
      </c>
      <c r="H2140" s="3">
        <f t="shared" si="33"/>
        <v>5</v>
      </c>
      <c r="I2140" s="3">
        <f>VLOOKUP(B2140,Reference!$B$4:$C$29,2,1)</f>
        <v>6</v>
      </c>
    </row>
    <row r="2141" spans="1:9" x14ac:dyDescent="0.2">
      <c r="A2141" s="6">
        <v>8</v>
      </c>
      <c r="B2141" s="4">
        <v>60</v>
      </c>
      <c r="C2141" s="4" t="s">
        <v>0</v>
      </c>
      <c r="D2141" s="5" t="s">
        <v>68</v>
      </c>
      <c r="E2141" s="3" t="str">
        <f>INDEX('Player Data'!A:D,MATCH(D2141,'Player Data'!A:A,0),3)</f>
        <v>NYM</v>
      </c>
      <c r="F2141" s="3" t="str">
        <f>INDEX('Player Data'!A:D,MATCH('Draft Data'!D2141,'Player Data'!A:A,0),4)</f>
        <v>OF</v>
      </c>
      <c r="G2141" s="3">
        <f>INDEX('Player Data'!A:D,MATCH(D2141,'Player Data'!A:A,0),2)</f>
        <v>60</v>
      </c>
      <c r="H2141" s="3">
        <f t="shared" si="33"/>
        <v>0</v>
      </c>
      <c r="I2141" s="3">
        <f>VLOOKUP(B2141,Reference!$B$4:$C$29,2,1)</f>
        <v>6</v>
      </c>
    </row>
    <row r="2142" spans="1:9" x14ac:dyDescent="0.2">
      <c r="A2142" s="6">
        <v>8</v>
      </c>
      <c r="B2142" s="4">
        <v>61</v>
      </c>
      <c r="C2142" s="4" t="s">
        <v>0</v>
      </c>
      <c r="D2142" s="5" t="s">
        <v>62</v>
      </c>
      <c r="E2142" s="3" t="str">
        <f>INDEX('Player Data'!A:D,MATCH(D2142,'Player Data'!A:A,0),3)</f>
        <v>MIN</v>
      </c>
      <c r="F2142" s="3" t="str">
        <f>INDEX('Player Data'!A:D,MATCH('Draft Data'!D2142,'Player Data'!A:A,0),4)</f>
        <v>SP</v>
      </c>
      <c r="G2142" s="3">
        <f>INDEX('Player Data'!A:D,MATCH(D2142,'Player Data'!A:A,0),2)</f>
        <v>52</v>
      </c>
      <c r="H2142" s="3">
        <f t="shared" si="33"/>
        <v>9</v>
      </c>
      <c r="I2142" s="3">
        <f>VLOOKUP(B2142,Reference!$B$4:$C$29,2,1)</f>
        <v>7</v>
      </c>
    </row>
    <row r="2143" spans="1:9" x14ac:dyDescent="0.2">
      <c r="A2143" s="6">
        <v>8</v>
      </c>
      <c r="B2143" s="4">
        <v>62</v>
      </c>
      <c r="C2143" s="4" t="s">
        <v>2</v>
      </c>
      <c r="D2143" s="5" t="s">
        <v>75</v>
      </c>
      <c r="E2143" s="3" t="str">
        <f>INDEX('Player Data'!A:D,MATCH(D2143,'Player Data'!A:A,0),3)</f>
        <v>COL</v>
      </c>
      <c r="F2143" s="3" t="str">
        <f>INDEX('Player Data'!A:D,MATCH('Draft Data'!D2143,'Player Data'!A:A,0),4)</f>
        <v>OF</v>
      </c>
      <c r="G2143" s="3">
        <f>INDEX('Player Data'!A:D,MATCH(D2143,'Player Data'!A:A,0),2)</f>
        <v>67</v>
      </c>
      <c r="H2143" s="3">
        <f t="shared" si="33"/>
        <v>-5</v>
      </c>
      <c r="I2143" s="3">
        <f>VLOOKUP(B2143,Reference!$B$4:$C$29,2,1)</f>
        <v>7</v>
      </c>
    </row>
    <row r="2144" spans="1:9" x14ac:dyDescent="0.2">
      <c r="A2144" s="6">
        <v>8</v>
      </c>
      <c r="B2144" s="4">
        <v>63</v>
      </c>
      <c r="C2144" s="4" t="s">
        <v>4</v>
      </c>
      <c r="D2144" s="5" t="s">
        <v>66</v>
      </c>
      <c r="E2144" s="3" t="str">
        <f>INDEX('Player Data'!A:D,MATCH(D2144,'Player Data'!A:A,0),3)</f>
        <v>MIL</v>
      </c>
      <c r="F2144" s="3" t="str">
        <f>INDEX('Player Data'!A:D,MATCH('Draft Data'!D2144,'Player Data'!A:A,0),4)</f>
        <v>RP</v>
      </c>
      <c r="G2144" s="3">
        <f>INDEX('Player Data'!A:D,MATCH(D2144,'Player Data'!A:A,0),2)</f>
        <v>57</v>
      </c>
      <c r="H2144" s="3">
        <f t="shared" si="33"/>
        <v>6</v>
      </c>
      <c r="I2144" s="3">
        <f>VLOOKUP(B2144,Reference!$B$4:$C$29,2,1)</f>
        <v>7</v>
      </c>
    </row>
    <row r="2145" spans="1:9" x14ac:dyDescent="0.2">
      <c r="A2145" s="6">
        <v>8</v>
      </c>
      <c r="B2145" s="4">
        <v>64</v>
      </c>
      <c r="C2145" s="4" t="s">
        <v>6</v>
      </c>
      <c r="D2145" s="5" t="s">
        <v>60</v>
      </c>
      <c r="E2145" s="3" t="str">
        <f>INDEX('Player Data'!A:D,MATCH(D2145,'Player Data'!A:A,0),3)</f>
        <v>SD</v>
      </c>
      <c r="F2145" s="3" t="str">
        <f>INDEX('Player Data'!A:D,MATCH('Draft Data'!D2145,'Player Data'!A:A,0),4)</f>
        <v>SP</v>
      </c>
      <c r="G2145" s="3">
        <f>INDEX('Player Data'!A:D,MATCH(D2145,'Player Data'!A:A,0),2)</f>
        <v>55</v>
      </c>
      <c r="H2145" s="3">
        <f t="shared" si="33"/>
        <v>9</v>
      </c>
      <c r="I2145" s="3">
        <f>VLOOKUP(B2145,Reference!$B$4:$C$29,2,1)</f>
        <v>7</v>
      </c>
    </row>
    <row r="2146" spans="1:9" x14ac:dyDescent="0.2">
      <c r="A2146" s="6">
        <v>8</v>
      </c>
      <c r="B2146" s="4">
        <v>65</v>
      </c>
      <c r="C2146" s="4" t="s">
        <v>733</v>
      </c>
      <c r="D2146" s="5" t="s">
        <v>83</v>
      </c>
      <c r="E2146" s="3" t="str">
        <f>INDEX('Player Data'!A:D,MATCH(D2146,'Player Data'!A:A,0),3)</f>
        <v>BOS</v>
      </c>
      <c r="F2146" s="3" t="str">
        <f>INDEX('Player Data'!A:D,MATCH('Draft Data'!D2146,'Player Data'!A:A,0),4)</f>
        <v>DH</v>
      </c>
      <c r="G2146" s="3">
        <f>INDEX('Player Data'!A:D,MATCH(D2146,'Player Data'!A:A,0),2)</f>
        <v>74</v>
      </c>
      <c r="H2146" s="3">
        <f t="shared" si="33"/>
        <v>-9</v>
      </c>
      <c r="I2146" s="3">
        <f>VLOOKUP(B2146,Reference!$B$4:$C$29,2,1)</f>
        <v>7</v>
      </c>
    </row>
    <row r="2147" spans="1:9" x14ac:dyDescent="0.2">
      <c r="A2147" s="6">
        <v>8</v>
      </c>
      <c r="B2147" s="4">
        <v>66</v>
      </c>
      <c r="C2147" s="4" t="s">
        <v>734</v>
      </c>
      <c r="D2147" s="5" t="s">
        <v>126</v>
      </c>
      <c r="E2147" s="3" t="str">
        <f>INDEX('Player Data'!A:D,MATCH(D2147,'Player Data'!A:A,0),3)</f>
        <v>SF</v>
      </c>
      <c r="F2147" s="3" t="str">
        <f>INDEX('Player Data'!A:D,MATCH('Draft Data'!D2147,'Player Data'!A:A,0),4)</f>
        <v>OF</v>
      </c>
      <c r="G2147" s="3">
        <f>INDEX('Player Data'!A:D,MATCH(D2147,'Player Data'!A:A,0),2)</f>
        <v>116</v>
      </c>
      <c r="H2147" s="3">
        <f t="shared" si="33"/>
        <v>-50</v>
      </c>
      <c r="I2147" s="3">
        <f>VLOOKUP(B2147,Reference!$B$4:$C$29,2,1)</f>
        <v>7</v>
      </c>
    </row>
    <row r="2148" spans="1:9" x14ac:dyDescent="0.2">
      <c r="A2148" s="6">
        <v>8</v>
      </c>
      <c r="B2148" s="4">
        <v>67</v>
      </c>
      <c r="C2148" s="4" t="s">
        <v>12</v>
      </c>
      <c r="D2148" s="5" t="s">
        <v>61</v>
      </c>
      <c r="E2148" s="3" t="str">
        <f>INDEX('Player Data'!A:D,MATCH(D2148,'Player Data'!A:A,0),3)</f>
        <v>CWS</v>
      </c>
      <c r="F2148" s="3" t="str">
        <f>INDEX('Player Data'!A:D,MATCH('Draft Data'!D2148,'Player Data'!A:A,0),4)</f>
        <v>SP</v>
      </c>
      <c r="G2148" s="3">
        <f>INDEX('Player Data'!A:D,MATCH(D2148,'Player Data'!A:A,0),2)</f>
        <v>53</v>
      </c>
      <c r="H2148" s="3">
        <f t="shared" si="33"/>
        <v>14</v>
      </c>
      <c r="I2148" s="3">
        <f>VLOOKUP(B2148,Reference!$B$4:$C$29,2,1)</f>
        <v>7</v>
      </c>
    </row>
    <row r="2149" spans="1:9" x14ac:dyDescent="0.2">
      <c r="A2149" s="6">
        <v>8</v>
      </c>
      <c r="B2149" s="4">
        <v>68</v>
      </c>
      <c r="C2149" s="4" t="s">
        <v>14</v>
      </c>
      <c r="D2149" s="5" t="s">
        <v>93</v>
      </c>
      <c r="E2149" s="3" t="str">
        <f>INDEX('Player Data'!A:D,MATCH(D2149,'Player Data'!A:A,0),3)</f>
        <v>MIN</v>
      </c>
      <c r="F2149" s="3" t="str">
        <f>INDEX('Player Data'!A:D,MATCH('Draft Data'!D2149,'Player Data'!A:A,0),4)</f>
        <v>DH</v>
      </c>
      <c r="G2149" s="3">
        <f>INDEX('Player Data'!A:D,MATCH(D2149,'Player Data'!A:A,0),2)</f>
        <v>83</v>
      </c>
      <c r="H2149" s="3">
        <f t="shared" si="33"/>
        <v>-15</v>
      </c>
      <c r="I2149" s="3">
        <f>VLOOKUP(B2149,Reference!$B$4:$C$29,2,1)</f>
        <v>7</v>
      </c>
    </row>
    <row r="2150" spans="1:9" x14ac:dyDescent="0.2">
      <c r="A2150" s="6">
        <v>8</v>
      </c>
      <c r="B2150" s="4">
        <v>69</v>
      </c>
      <c r="C2150" s="4" t="s">
        <v>16</v>
      </c>
      <c r="D2150" s="5" t="s">
        <v>74</v>
      </c>
      <c r="E2150" s="3" t="str">
        <f>INDEX('Player Data'!A:D,MATCH(D2150,'Player Data'!A:A,0),3)</f>
        <v>ARI</v>
      </c>
      <c r="F2150" s="3" t="str">
        <f>INDEX('Player Data'!A:D,MATCH('Draft Data'!D2150,'Player Data'!A:A,0),4)</f>
        <v>SP</v>
      </c>
      <c r="G2150" s="3">
        <f>INDEX('Player Data'!A:D,MATCH(D2150,'Player Data'!A:A,0),2)</f>
        <v>65</v>
      </c>
      <c r="H2150" s="3">
        <f t="shared" si="33"/>
        <v>4</v>
      </c>
      <c r="I2150" s="3">
        <f>VLOOKUP(B2150,Reference!$B$4:$C$29,2,1)</f>
        <v>7</v>
      </c>
    </row>
    <row r="2151" spans="1:9" x14ac:dyDescent="0.2">
      <c r="A2151" s="6">
        <v>8</v>
      </c>
      <c r="B2151" s="4">
        <v>70</v>
      </c>
      <c r="C2151" s="4" t="s">
        <v>18</v>
      </c>
      <c r="D2151" s="5" t="s">
        <v>70</v>
      </c>
      <c r="E2151" s="3" t="str">
        <f>INDEX('Player Data'!A:D,MATCH(D2151,'Player Data'!A:A,0),3)</f>
        <v>NYY</v>
      </c>
      <c r="F2151" s="3" t="str">
        <f>INDEX('Player Data'!A:D,MATCH('Draft Data'!D2151,'Player Data'!A:A,0),4)</f>
        <v>1B</v>
      </c>
      <c r="G2151" s="3">
        <f>INDEX('Player Data'!A:D,MATCH(D2151,'Player Data'!A:A,0),2)</f>
        <v>63</v>
      </c>
      <c r="H2151" s="3">
        <f t="shared" si="33"/>
        <v>7</v>
      </c>
      <c r="I2151" s="3">
        <f>VLOOKUP(B2151,Reference!$B$4:$C$29,2,1)</f>
        <v>7</v>
      </c>
    </row>
    <row r="2152" spans="1:9" x14ac:dyDescent="0.2">
      <c r="A2152" s="6">
        <v>8</v>
      </c>
      <c r="B2152" s="4">
        <v>71</v>
      </c>
      <c r="C2152" s="4" t="s">
        <v>18</v>
      </c>
      <c r="D2152" s="5" t="s">
        <v>79</v>
      </c>
      <c r="E2152" s="3" t="str">
        <f>INDEX('Player Data'!A:D,MATCH(D2152,'Player Data'!A:A,0),3)</f>
        <v>TB</v>
      </c>
      <c r="F2152" s="3" t="str">
        <f>INDEX('Player Data'!A:D,MATCH('Draft Data'!D2152,'Player Data'!A:A,0),4)</f>
        <v>2B/OF</v>
      </c>
      <c r="G2152" s="3">
        <f>INDEX('Player Data'!A:D,MATCH(D2152,'Player Data'!A:A,0),2)</f>
        <v>70</v>
      </c>
      <c r="H2152" s="3">
        <f t="shared" si="33"/>
        <v>1</v>
      </c>
      <c r="I2152" s="3">
        <f>VLOOKUP(B2152,Reference!$B$4:$C$29,2,1)</f>
        <v>8</v>
      </c>
    </row>
    <row r="2153" spans="1:9" x14ac:dyDescent="0.2">
      <c r="A2153" s="6">
        <v>8</v>
      </c>
      <c r="B2153" s="4">
        <v>72</v>
      </c>
      <c r="C2153" s="4" t="s">
        <v>16</v>
      </c>
      <c r="D2153" s="5" t="s">
        <v>78</v>
      </c>
      <c r="E2153" s="3" t="str">
        <f>INDEX('Player Data'!A:D,MATCH(D2153,'Player Data'!A:A,0),3)</f>
        <v>NYM</v>
      </c>
      <c r="F2153" s="3" t="str">
        <f>INDEX('Player Data'!A:D,MATCH('Draft Data'!D2153,'Player Data'!A:A,0),4)</f>
        <v>SP</v>
      </c>
      <c r="G2153" s="3">
        <f>INDEX('Player Data'!A:D,MATCH(D2153,'Player Data'!A:A,0),2)</f>
        <v>68</v>
      </c>
      <c r="H2153" s="3">
        <f t="shared" si="33"/>
        <v>4</v>
      </c>
      <c r="I2153" s="3">
        <f>VLOOKUP(B2153,Reference!$B$4:$C$29,2,1)</f>
        <v>8</v>
      </c>
    </row>
    <row r="2154" spans="1:9" x14ac:dyDescent="0.2">
      <c r="A2154" s="6">
        <v>8</v>
      </c>
      <c r="B2154" s="4">
        <v>73</v>
      </c>
      <c r="C2154" s="4" t="s">
        <v>14</v>
      </c>
      <c r="D2154" s="5" t="s">
        <v>88</v>
      </c>
      <c r="E2154" s="3" t="str">
        <f>INDEX('Player Data'!A:D,MATCH(D2154,'Player Data'!A:A,0),3)</f>
        <v>CLE</v>
      </c>
      <c r="F2154" s="3" t="str">
        <f>INDEX('Player Data'!A:D,MATCH('Draft Data'!D2154,'Player Data'!A:A,0),4)</f>
        <v>OF</v>
      </c>
      <c r="G2154" s="3">
        <f>INDEX('Player Data'!A:D,MATCH(D2154,'Player Data'!A:A,0),2)</f>
        <v>78</v>
      </c>
      <c r="H2154" s="3">
        <f t="shared" si="33"/>
        <v>-5</v>
      </c>
      <c r="I2154" s="3">
        <f>VLOOKUP(B2154,Reference!$B$4:$C$29,2,1)</f>
        <v>8</v>
      </c>
    </row>
    <row r="2155" spans="1:9" x14ac:dyDescent="0.2">
      <c r="A2155" s="6">
        <v>8</v>
      </c>
      <c r="B2155" s="4">
        <v>74</v>
      </c>
      <c r="C2155" s="4" t="s">
        <v>12</v>
      </c>
      <c r="D2155" s="5" t="s">
        <v>72</v>
      </c>
      <c r="E2155" s="3" t="str">
        <f>INDEX('Player Data'!A:D,MATCH(D2155,'Player Data'!A:A,0),3)</f>
        <v>CWS</v>
      </c>
      <c r="F2155" s="3" t="str">
        <f>INDEX('Player Data'!A:D,MATCH('Draft Data'!D2155,'Player Data'!A:A,0),4)</f>
        <v>RP</v>
      </c>
      <c r="G2155" s="3">
        <f>INDEX('Player Data'!A:D,MATCH(D2155,'Player Data'!A:A,0),2)</f>
        <v>62</v>
      </c>
      <c r="H2155" s="3">
        <f t="shared" si="33"/>
        <v>12</v>
      </c>
      <c r="I2155" s="3">
        <f>VLOOKUP(B2155,Reference!$B$4:$C$29,2,1)</f>
        <v>8</v>
      </c>
    </row>
    <row r="2156" spans="1:9" x14ac:dyDescent="0.2">
      <c r="A2156" s="6">
        <v>8</v>
      </c>
      <c r="B2156" s="4">
        <v>75</v>
      </c>
      <c r="C2156" s="4" t="s">
        <v>734</v>
      </c>
      <c r="D2156" s="5" t="s">
        <v>98</v>
      </c>
      <c r="E2156" s="3" t="str">
        <f>INDEX('Player Data'!A:D,MATCH(D2156,'Player Data'!A:A,0),3)</f>
        <v>SD</v>
      </c>
      <c r="F2156" s="3" t="str">
        <f>INDEX('Player Data'!A:D,MATCH('Draft Data'!D2156,'Player Data'!A:A,0),4)</f>
        <v>SP</v>
      </c>
      <c r="G2156" s="3">
        <f>INDEX('Player Data'!A:D,MATCH(D2156,'Player Data'!A:A,0),2)</f>
        <v>89</v>
      </c>
      <c r="H2156" s="3">
        <f t="shared" si="33"/>
        <v>-14</v>
      </c>
      <c r="I2156" s="3">
        <f>VLOOKUP(B2156,Reference!$B$4:$C$29,2,1)</f>
        <v>8</v>
      </c>
    </row>
    <row r="2157" spans="1:9" x14ac:dyDescent="0.2">
      <c r="A2157" s="6">
        <v>8</v>
      </c>
      <c r="B2157" s="4">
        <v>76</v>
      </c>
      <c r="C2157" s="4" t="s">
        <v>733</v>
      </c>
      <c r="D2157" s="5" t="s">
        <v>84</v>
      </c>
      <c r="E2157" s="3" t="str">
        <f>INDEX('Player Data'!A:D,MATCH(D2157,'Player Data'!A:A,0),3)</f>
        <v>OAK</v>
      </c>
      <c r="F2157" s="3" t="str">
        <f>INDEX('Player Data'!A:D,MATCH('Draft Data'!D2157,'Player Data'!A:A,0),4)</f>
        <v>1B</v>
      </c>
      <c r="G2157" s="3">
        <f>INDEX('Player Data'!A:D,MATCH(D2157,'Player Data'!A:A,0),2)</f>
        <v>75</v>
      </c>
      <c r="H2157" s="3">
        <f t="shared" si="33"/>
        <v>1</v>
      </c>
      <c r="I2157" s="3">
        <f>VLOOKUP(B2157,Reference!$B$4:$C$29,2,1)</f>
        <v>8</v>
      </c>
    </row>
    <row r="2158" spans="1:9" x14ac:dyDescent="0.2">
      <c r="A2158" s="6">
        <v>8</v>
      </c>
      <c r="B2158" s="4">
        <v>77</v>
      </c>
      <c r="C2158" s="4" t="s">
        <v>6</v>
      </c>
      <c r="D2158" s="5" t="s">
        <v>86</v>
      </c>
      <c r="E2158" s="3" t="str">
        <f>INDEX('Player Data'!A:D,MATCH(D2158,'Player Data'!A:A,0),3)</f>
        <v>STL</v>
      </c>
      <c r="F2158" s="3" t="str">
        <f>INDEX('Player Data'!A:D,MATCH('Draft Data'!D2158,'Player Data'!A:A,0),4)</f>
        <v>1B</v>
      </c>
      <c r="G2158" s="3">
        <f>INDEX('Player Data'!A:D,MATCH(D2158,'Player Data'!A:A,0),2)</f>
        <v>77</v>
      </c>
      <c r="H2158" s="3">
        <f t="shared" si="33"/>
        <v>0</v>
      </c>
      <c r="I2158" s="3">
        <f>VLOOKUP(B2158,Reference!$B$4:$C$29,2,1)</f>
        <v>8</v>
      </c>
    </row>
    <row r="2159" spans="1:9" x14ac:dyDescent="0.2">
      <c r="A2159" s="6">
        <v>8</v>
      </c>
      <c r="B2159" s="4">
        <v>78</v>
      </c>
      <c r="C2159" s="4" t="s">
        <v>4</v>
      </c>
      <c r="D2159" s="5" t="s">
        <v>80</v>
      </c>
      <c r="E2159" s="3" t="str">
        <f>INDEX('Player Data'!A:D,MATCH(D2159,'Player Data'!A:A,0),3)</f>
        <v>TOR</v>
      </c>
      <c r="F2159" s="3" t="str">
        <f>INDEX('Player Data'!A:D,MATCH('Draft Data'!D2159,'Player Data'!A:A,0),4)</f>
        <v>OF</v>
      </c>
      <c r="G2159" s="3">
        <f>INDEX('Player Data'!A:D,MATCH(D2159,'Player Data'!A:A,0),2)</f>
        <v>71</v>
      </c>
      <c r="H2159" s="3">
        <f t="shared" si="33"/>
        <v>7</v>
      </c>
      <c r="I2159" s="3">
        <f>VLOOKUP(B2159,Reference!$B$4:$C$29,2,1)</f>
        <v>8</v>
      </c>
    </row>
    <row r="2160" spans="1:9" x14ac:dyDescent="0.2">
      <c r="A2160" s="6">
        <v>8</v>
      </c>
      <c r="B2160" s="4">
        <v>79</v>
      </c>
      <c r="C2160" s="4" t="s">
        <v>2</v>
      </c>
      <c r="D2160" s="5" t="s">
        <v>77</v>
      </c>
      <c r="E2160" s="3" t="str">
        <f>INDEX('Player Data'!A:D,MATCH(D2160,'Player Data'!A:A,0),3)</f>
        <v>TOR</v>
      </c>
      <c r="F2160" s="3" t="str">
        <f>INDEX('Player Data'!A:D,MATCH('Draft Data'!D2160,'Player Data'!A:A,0),4)</f>
        <v>OF</v>
      </c>
      <c r="G2160" s="3">
        <f>INDEX('Player Data'!A:D,MATCH(D2160,'Player Data'!A:A,0),2)</f>
        <v>69</v>
      </c>
      <c r="H2160" s="3">
        <f t="shared" si="33"/>
        <v>10</v>
      </c>
      <c r="I2160" s="3">
        <f>VLOOKUP(B2160,Reference!$B$4:$C$29,2,1)</f>
        <v>8</v>
      </c>
    </row>
    <row r="2161" spans="1:9" x14ac:dyDescent="0.2">
      <c r="A2161" s="6">
        <v>8</v>
      </c>
      <c r="B2161" s="4">
        <v>80</v>
      </c>
      <c r="C2161" s="4" t="s">
        <v>0</v>
      </c>
      <c r="D2161" s="5" t="s">
        <v>106</v>
      </c>
      <c r="E2161" s="3" t="str">
        <f>INDEX('Player Data'!A:D,MATCH(D2161,'Player Data'!A:A,0),3)</f>
        <v>OAK</v>
      </c>
      <c r="F2161" s="3" t="str">
        <f>INDEX('Player Data'!A:D,MATCH('Draft Data'!D2161,'Player Data'!A:A,0),4)</f>
        <v>3B</v>
      </c>
      <c r="G2161" s="3">
        <f>INDEX('Player Data'!A:D,MATCH(D2161,'Player Data'!A:A,0),2)</f>
        <v>92</v>
      </c>
      <c r="H2161" s="3">
        <f t="shared" si="33"/>
        <v>-12</v>
      </c>
      <c r="I2161" s="3">
        <f>VLOOKUP(B2161,Reference!$B$4:$C$29,2,1)</f>
        <v>8</v>
      </c>
    </row>
    <row r="2162" spans="1:9" x14ac:dyDescent="0.2">
      <c r="A2162" s="6">
        <v>8</v>
      </c>
      <c r="B2162" s="4">
        <v>81</v>
      </c>
      <c r="C2162" s="4" t="s">
        <v>0</v>
      </c>
      <c r="D2162" s="5" t="s">
        <v>87</v>
      </c>
      <c r="E2162" s="3" t="str">
        <f>INDEX('Player Data'!A:D,MATCH(D2162,'Player Data'!A:A,0),3)</f>
        <v>HOU</v>
      </c>
      <c r="F2162" s="3" t="str">
        <f>INDEX('Player Data'!A:D,MATCH('Draft Data'!D2162,'Player Data'!A:A,0),4)</f>
        <v>DH</v>
      </c>
      <c r="G2162" s="3">
        <f>INDEX('Player Data'!A:D,MATCH(D2162,'Player Data'!A:A,0),2)</f>
        <v>79</v>
      </c>
      <c r="H2162" s="3">
        <f t="shared" si="33"/>
        <v>2</v>
      </c>
      <c r="I2162" s="3">
        <f>VLOOKUP(B2162,Reference!$B$4:$C$29,2,1)</f>
        <v>9</v>
      </c>
    </row>
    <row r="2163" spans="1:9" x14ac:dyDescent="0.2">
      <c r="A2163" s="6">
        <v>8</v>
      </c>
      <c r="B2163" s="4">
        <v>82</v>
      </c>
      <c r="C2163" s="4" t="s">
        <v>2</v>
      </c>
      <c r="D2163" s="5" t="s">
        <v>92</v>
      </c>
      <c r="E2163" s="3" t="str">
        <f>INDEX('Player Data'!A:D,MATCH(D2163,'Player Data'!A:A,0),3)</f>
        <v>TOR</v>
      </c>
      <c r="F2163" s="3" t="str">
        <f>INDEX('Player Data'!A:D,MATCH('Draft Data'!D2163,'Player Data'!A:A,0),4)</f>
        <v>2B/3B/OF</v>
      </c>
      <c r="G2163" s="3">
        <f>INDEX('Player Data'!A:D,MATCH(D2163,'Player Data'!A:A,0),2)</f>
        <v>82</v>
      </c>
      <c r="H2163" s="3">
        <f t="shared" si="33"/>
        <v>0</v>
      </c>
      <c r="I2163" s="3">
        <f>VLOOKUP(B2163,Reference!$B$4:$C$29,2,1)</f>
        <v>9</v>
      </c>
    </row>
    <row r="2164" spans="1:9" x14ac:dyDescent="0.2">
      <c r="A2164" s="6">
        <v>8</v>
      </c>
      <c r="B2164" s="4">
        <v>83</v>
      </c>
      <c r="C2164" s="4" t="s">
        <v>4</v>
      </c>
      <c r="D2164" s="5" t="s">
        <v>96</v>
      </c>
      <c r="E2164" s="3" t="str">
        <f>INDEX('Player Data'!A:D,MATCH(D2164,'Player Data'!A:A,0),3)</f>
        <v>CHC</v>
      </c>
      <c r="F2164" s="3" t="str">
        <f>INDEX('Player Data'!A:D,MATCH('Draft Data'!D2164,'Player Data'!A:A,0),4)</f>
        <v>1B</v>
      </c>
      <c r="G2164" s="3">
        <f>INDEX('Player Data'!A:D,MATCH(D2164,'Player Data'!A:A,0),2)</f>
        <v>85</v>
      </c>
      <c r="H2164" s="3">
        <f t="shared" si="33"/>
        <v>-2</v>
      </c>
      <c r="I2164" s="3">
        <f>VLOOKUP(B2164,Reference!$B$4:$C$29,2,1)</f>
        <v>9</v>
      </c>
    </row>
    <row r="2165" spans="1:9" x14ac:dyDescent="0.2">
      <c r="A2165" s="6">
        <v>8</v>
      </c>
      <c r="B2165" s="4">
        <v>84</v>
      </c>
      <c r="C2165" s="4" t="s">
        <v>6</v>
      </c>
      <c r="D2165" s="5" t="s">
        <v>76</v>
      </c>
      <c r="E2165" s="3" t="str">
        <f>INDEX('Player Data'!A:D,MATCH(D2165,'Player Data'!A:A,0),3)</f>
        <v>CHC</v>
      </c>
      <c r="F2165" s="3" t="str">
        <f>INDEX('Player Data'!A:D,MATCH('Draft Data'!D2165,'Player Data'!A:A,0),4)</f>
        <v>SS</v>
      </c>
      <c r="G2165" s="3">
        <f>INDEX('Player Data'!A:D,MATCH(D2165,'Player Data'!A:A,0),2)</f>
        <v>66</v>
      </c>
      <c r="H2165" s="3">
        <f t="shared" si="33"/>
        <v>18</v>
      </c>
      <c r="I2165" s="3">
        <f>VLOOKUP(B2165,Reference!$B$4:$C$29,2,1)</f>
        <v>9</v>
      </c>
    </row>
    <row r="2166" spans="1:9" x14ac:dyDescent="0.2">
      <c r="A2166" s="6">
        <v>8</v>
      </c>
      <c r="B2166" s="4">
        <v>85</v>
      </c>
      <c r="C2166" s="4" t="s">
        <v>733</v>
      </c>
      <c r="D2166" s="5" t="s">
        <v>85</v>
      </c>
      <c r="E2166" s="3" t="str">
        <f>INDEX('Player Data'!A:D,MATCH(D2166,'Player Data'!A:A,0),3)</f>
        <v>MIN</v>
      </c>
      <c r="F2166" s="3" t="str">
        <f>INDEX('Player Data'!A:D,MATCH('Draft Data'!D2166,'Player Data'!A:A,0),4)</f>
        <v>SP</v>
      </c>
      <c r="G2166" s="3">
        <f>INDEX('Player Data'!A:D,MATCH(D2166,'Player Data'!A:A,0),2)</f>
        <v>76</v>
      </c>
      <c r="H2166" s="3">
        <f t="shared" si="33"/>
        <v>9</v>
      </c>
      <c r="I2166" s="3">
        <f>VLOOKUP(B2166,Reference!$B$4:$C$29,2,1)</f>
        <v>9</v>
      </c>
    </row>
    <row r="2167" spans="1:9" x14ac:dyDescent="0.2">
      <c r="A2167" s="6">
        <v>8</v>
      </c>
      <c r="B2167" s="4">
        <v>86</v>
      </c>
      <c r="C2167" s="4" t="s">
        <v>734</v>
      </c>
      <c r="D2167" s="5" t="s">
        <v>97</v>
      </c>
      <c r="E2167" s="3" t="str">
        <f>INDEX('Player Data'!A:D,MATCH(D2167,'Player Data'!A:A,0),3)</f>
        <v>CHC</v>
      </c>
      <c r="F2167" s="3" t="str">
        <f>INDEX('Player Data'!A:D,MATCH('Draft Data'!D2167,'Player Data'!A:A,0),4)</f>
        <v>SP</v>
      </c>
      <c r="G2167" s="3">
        <f>INDEX('Player Data'!A:D,MATCH(D2167,'Player Data'!A:A,0),2)</f>
        <v>87</v>
      </c>
      <c r="H2167" s="3">
        <f t="shared" si="33"/>
        <v>-1</v>
      </c>
      <c r="I2167" s="3">
        <f>VLOOKUP(B2167,Reference!$B$4:$C$29,2,1)</f>
        <v>9</v>
      </c>
    </row>
    <row r="2168" spans="1:9" x14ac:dyDescent="0.2">
      <c r="A2168" s="6">
        <v>8</v>
      </c>
      <c r="B2168" s="4">
        <v>87</v>
      </c>
      <c r="C2168" s="4" t="s">
        <v>12</v>
      </c>
      <c r="D2168" s="5" t="s">
        <v>82</v>
      </c>
      <c r="E2168" s="3" t="str">
        <f>INDEX('Player Data'!A:D,MATCH(D2168,'Player Data'!A:A,0),3)</f>
        <v>NYY</v>
      </c>
      <c r="F2168" s="3" t="str">
        <f>INDEX('Player Data'!A:D,MATCH('Draft Data'!D2168,'Player Data'!A:A,0),4)</f>
        <v>RP</v>
      </c>
      <c r="G2168" s="3">
        <f>INDEX('Player Data'!A:D,MATCH(D2168,'Player Data'!A:A,0),2)</f>
        <v>73</v>
      </c>
      <c r="H2168" s="3">
        <f t="shared" si="33"/>
        <v>14</v>
      </c>
      <c r="I2168" s="3">
        <f>VLOOKUP(B2168,Reference!$B$4:$C$29,2,1)</f>
        <v>9</v>
      </c>
    </row>
    <row r="2169" spans="1:9" x14ac:dyDescent="0.2">
      <c r="A2169" s="6">
        <v>8</v>
      </c>
      <c r="B2169" s="4">
        <v>88</v>
      </c>
      <c r="C2169" s="4" t="s">
        <v>14</v>
      </c>
      <c r="D2169" s="5" t="s">
        <v>89</v>
      </c>
      <c r="E2169" s="3" t="str">
        <f>INDEX('Player Data'!A:D,MATCH(D2169,'Player Data'!A:A,0),3)</f>
        <v>MIL</v>
      </c>
      <c r="F2169" s="3" t="str">
        <f>INDEX('Player Data'!A:D,MATCH('Draft Data'!D2169,'Player Data'!A:A,0),4)</f>
        <v>SP</v>
      </c>
      <c r="G2169" s="3">
        <f>INDEX('Player Data'!A:D,MATCH(D2169,'Player Data'!A:A,0),2)</f>
        <v>80</v>
      </c>
      <c r="H2169" s="3">
        <f t="shared" si="33"/>
        <v>8</v>
      </c>
      <c r="I2169" s="3">
        <f>VLOOKUP(B2169,Reference!$B$4:$C$29,2,1)</f>
        <v>9</v>
      </c>
    </row>
    <row r="2170" spans="1:9" x14ac:dyDescent="0.2">
      <c r="A2170" s="6">
        <v>8</v>
      </c>
      <c r="B2170" s="4">
        <v>89</v>
      </c>
      <c r="C2170" s="4" t="s">
        <v>16</v>
      </c>
      <c r="D2170" s="5" t="s">
        <v>94</v>
      </c>
      <c r="E2170" s="3" t="str">
        <f>INDEX('Player Data'!A:D,MATCH(D2170,'Player Data'!A:A,0),3)</f>
        <v>NYM</v>
      </c>
      <c r="F2170" s="3" t="str">
        <f>INDEX('Player Data'!A:D,MATCH('Draft Data'!D2170,'Player Data'!A:A,0),4)</f>
        <v>RP</v>
      </c>
      <c r="G2170" s="3">
        <f>INDEX('Player Data'!A:D,MATCH(D2170,'Player Data'!A:A,0),2)</f>
        <v>86</v>
      </c>
      <c r="H2170" s="3">
        <f t="shared" si="33"/>
        <v>3</v>
      </c>
      <c r="I2170" s="3">
        <f>VLOOKUP(B2170,Reference!$B$4:$C$29,2,1)</f>
        <v>9</v>
      </c>
    </row>
    <row r="2171" spans="1:9" x14ac:dyDescent="0.2">
      <c r="A2171" s="6">
        <v>8</v>
      </c>
      <c r="B2171" s="4">
        <v>90</v>
      </c>
      <c r="C2171" s="4" t="s">
        <v>18</v>
      </c>
      <c r="D2171" s="5" t="s">
        <v>90</v>
      </c>
      <c r="E2171" s="3" t="str">
        <f>INDEX('Player Data'!A:D,MATCH(D2171,'Player Data'!A:A,0),3)</f>
        <v>TOR</v>
      </c>
      <c r="F2171" s="3" t="str">
        <f>INDEX('Player Data'!A:D,MATCH('Draft Data'!D2171,'Player Data'!A:A,0),4)</f>
        <v>SP</v>
      </c>
      <c r="G2171" s="3">
        <f>INDEX('Player Data'!A:D,MATCH(D2171,'Player Data'!A:A,0),2)</f>
        <v>81</v>
      </c>
      <c r="H2171" s="3">
        <f t="shared" si="33"/>
        <v>9</v>
      </c>
      <c r="I2171" s="3">
        <f>VLOOKUP(B2171,Reference!$B$4:$C$29,2,1)</f>
        <v>9</v>
      </c>
    </row>
    <row r="2172" spans="1:9" x14ac:dyDescent="0.2">
      <c r="A2172" s="6">
        <v>8</v>
      </c>
      <c r="B2172" s="4">
        <v>91</v>
      </c>
      <c r="C2172" s="4" t="s">
        <v>18</v>
      </c>
      <c r="D2172" s="5" t="s">
        <v>95</v>
      </c>
      <c r="E2172" s="3" t="str">
        <f>INDEX('Player Data'!A:D,MATCH(D2172,'Player Data'!A:A,0),3)</f>
        <v>MIL</v>
      </c>
      <c r="F2172" s="3" t="str">
        <f>INDEX('Player Data'!A:D,MATCH('Draft Data'!D2172,'Player Data'!A:A,0),4)</f>
        <v>2B</v>
      </c>
      <c r="G2172" s="3">
        <f>INDEX('Player Data'!A:D,MATCH(D2172,'Player Data'!A:A,0),2)</f>
        <v>84</v>
      </c>
      <c r="H2172" s="3">
        <f t="shared" si="33"/>
        <v>7</v>
      </c>
      <c r="I2172" s="3">
        <f>VLOOKUP(B2172,Reference!$B$4:$C$29,2,1)</f>
        <v>10</v>
      </c>
    </row>
    <row r="2173" spans="1:9" x14ac:dyDescent="0.2">
      <c r="A2173" s="6">
        <v>8</v>
      </c>
      <c r="B2173" s="4">
        <v>92</v>
      </c>
      <c r="C2173" s="4" t="s">
        <v>16</v>
      </c>
      <c r="D2173" s="5" t="s">
        <v>91</v>
      </c>
      <c r="E2173" s="3" t="str">
        <f>INDEX('Player Data'!A:D,MATCH(D2173,'Player Data'!A:A,0),3)</f>
        <v>LAD</v>
      </c>
      <c r="F2173" s="3" t="str">
        <f>INDEX('Player Data'!A:D,MATCH('Draft Data'!D2173,'Player Data'!A:A,0),4)</f>
        <v>1B/2B/3B</v>
      </c>
      <c r="G2173" s="3">
        <f>INDEX('Player Data'!A:D,MATCH(D2173,'Player Data'!A:A,0),2)</f>
        <v>93</v>
      </c>
      <c r="H2173" s="3">
        <f t="shared" si="33"/>
        <v>-1</v>
      </c>
      <c r="I2173" s="3">
        <f>VLOOKUP(B2173,Reference!$B$4:$C$29,2,1)</f>
        <v>10</v>
      </c>
    </row>
    <row r="2174" spans="1:9" x14ac:dyDescent="0.2">
      <c r="A2174" s="6">
        <v>8</v>
      </c>
      <c r="B2174" s="4">
        <v>93</v>
      </c>
      <c r="C2174" s="4" t="s">
        <v>14</v>
      </c>
      <c r="D2174" s="5" t="s">
        <v>100</v>
      </c>
      <c r="E2174" s="3" t="str">
        <f>INDEX('Player Data'!A:D,MATCH(D2174,'Player Data'!A:A,0),3)</f>
        <v>HOU</v>
      </c>
      <c r="F2174" s="3" t="str">
        <f>INDEX('Player Data'!A:D,MATCH('Draft Data'!D2174,'Player Data'!A:A,0),4)</f>
        <v>2B</v>
      </c>
      <c r="G2174" s="3">
        <f>INDEX('Player Data'!A:D,MATCH(D2174,'Player Data'!A:A,0),2)</f>
        <v>88</v>
      </c>
      <c r="H2174" s="3">
        <f t="shared" si="33"/>
        <v>5</v>
      </c>
      <c r="I2174" s="3">
        <f>VLOOKUP(B2174,Reference!$B$4:$C$29,2,1)</f>
        <v>10</v>
      </c>
    </row>
    <row r="2175" spans="1:9" x14ac:dyDescent="0.2">
      <c r="A2175" s="6">
        <v>8</v>
      </c>
      <c r="B2175" s="4">
        <v>94</v>
      </c>
      <c r="C2175" s="4" t="s">
        <v>12</v>
      </c>
      <c r="D2175" s="5" t="s">
        <v>103</v>
      </c>
      <c r="E2175" s="3" t="str">
        <f>INDEX('Player Data'!A:D,MATCH(D2175,'Player Data'!A:A,0),3)</f>
        <v>MIN</v>
      </c>
      <c r="F2175" s="3" t="str">
        <f>INDEX('Player Data'!A:D,MATCH('Draft Data'!D2175,'Player Data'!A:A,0),4)</f>
        <v>OF</v>
      </c>
      <c r="G2175" s="3">
        <f>INDEX('Player Data'!A:D,MATCH(D2175,'Player Data'!A:A,0),2)</f>
        <v>94</v>
      </c>
      <c r="H2175" s="3">
        <f t="shared" si="33"/>
        <v>0</v>
      </c>
      <c r="I2175" s="3">
        <f>VLOOKUP(B2175,Reference!$B$4:$C$29,2,1)</f>
        <v>10</v>
      </c>
    </row>
    <row r="2176" spans="1:9" x14ac:dyDescent="0.2">
      <c r="A2176" s="6">
        <v>8</v>
      </c>
      <c r="B2176" s="4">
        <v>95</v>
      </c>
      <c r="C2176" s="4" t="s">
        <v>734</v>
      </c>
      <c r="D2176" s="5" t="s">
        <v>125</v>
      </c>
      <c r="E2176" s="3" t="str">
        <f>INDEX('Player Data'!A:D,MATCH(D2176,'Player Data'!A:A,0),3)</f>
        <v>NYM</v>
      </c>
      <c r="F2176" s="3" t="str">
        <f>INDEX('Player Data'!A:D,MATCH('Draft Data'!D2176,'Player Data'!A:A,0),4)</f>
        <v>1B/OF</v>
      </c>
      <c r="G2176" s="3">
        <f>INDEX('Player Data'!A:D,MATCH(D2176,'Player Data'!A:A,0),2)</f>
        <v>121</v>
      </c>
      <c r="H2176" s="3">
        <f t="shared" si="33"/>
        <v>-26</v>
      </c>
      <c r="I2176" s="3">
        <f>VLOOKUP(B2176,Reference!$B$4:$C$29,2,1)</f>
        <v>10</v>
      </c>
    </row>
    <row r="2177" spans="1:9" x14ac:dyDescent="0.2">
      <c r="A2177" s="6">
        <v>8</v>
      </c>
      <c r="B2177" s="4">
        <v>96</v>
      </c>
      <c r="C2177" s="4" t="s">
        <v>733</v>
      </c>
      <c r="D2177" s="5" t="s">
        <v>105</v>
      </c>
      <c r="E2177" s="3" t="str">
        <f>INDEX('Player Data'!A:D,MATCH(D2177,'Player Data'!A:A,0),3)</f>
        <v>ATL</v>
      </c>
      <c r="F2177" s="3" t="str">
        <f>INDEX('Player Data'!A:D,MATCH('Draft Data'!D2177,'Player Data'!A:A,0),4)</f>
        <v>SS</v>
      </c>
      <c r="G2177" s="3">
        <f>INDEX('Player Data'!A:D,MATCH(D2177,'Player Data'!A:A,0),2)</f>
        <v>95</v>
      </c>
      <c r="H2177" s="3">
        <f t="shared" si="33"/>
        <v>1</v>
      </c>
      <c r="I2177" s="3">
        <f>VLOOKUP(B2177,Reference!$B$4:$C$29,2,1)</f>
        <v>10</v>
      </c>
    </row>
    <row r="2178" spans="1:9" x14ac:dyDescent="0.2">
      <c r="A2178" s="6">
        <v>8</v>
      </c>
      <c r="B2178" s="4">
        <v>97</v>
      </c>
      <c r="C2178" s="4" t="s">
        <v>6</v>
      </c>
      <c r="D2178" s="5" t="s">
        <v>111</v>
      </c>
      <c r="E2178" s="3" t="str">
        <f>INDEX('Player Data'!A:D,MATCH(D2178,'Player Data'!A:A,0),3)</f>
        <v>HOU</v>
      </c>
      <c r="F2178" s="3" t="str">
        <f>INDEX('Player Data'!A:D,MATCH('Draft Data'!D2178,'Player Data'!A:A,0),4)</f>
        <v>SS</v>
      </c>
      <c r="G2178" s="3">
        <f>INDEX('Player Data'!A:D,MATCH(D2178,'Player Data'!A:A,0),2)</f>
        <v>102</v>
      </c>
      <c r="H2178" s="3">
        <f t="shared" si="33"/>
        <v>-5</v>
      </c>
      <c r="I2178" s="3">
        <f>VLOOKUP(B2178,Reference!$B$4:$C$29,2,1)</f>
        <v>10</v>
      </c>
    </row>
    <row r="2179" spans="1:9" x14ac:dyDescent="0.2">
      <c r="A2179" s="6">
        <v>8</v>
      </c>
      <c r="B2179" s="4">
        <v>98</v>
      </c>
      <c r="C2179" s="4" t="s">
        <v>4</v>
      </c>
      <c r="D2179" s="5" t="s">
        <v>110</v>
      </c>
      <c r="E2179" s="3" t="str">
        <f>INDEX('Player Data'!A:D,MATCH(D2179,'Player Data'!A:A,0),3)</f>
        <v>SD</v>
      </c>
      <c r="F2179" s="3" t="str">
        <f>INDEX('Player Data'!A:D,MATCH('Draft Data'!D2179,'Player Data'!A:A,0),4)</f>
        <v>OF</v>
      </c>
      <c r="G2179" s="3">
        <f>INDEX('Player Data'!A:D,MATCH(D2179,'Player Data'!A:A,0),2)</f>
        <v>98</v>
      </c>
      <c r="H2179" s="3">
        <f t="shared" ref="H2179:H2242" si="34">B2179-G2179</f>
        <v>0</v>
      </c>
      <c r="I2179" s="3">
        <f>VLOOKUP(B2179,Reference!$B$4:$C$29,2,1)</f>
        <v>10</v>
      </c>
    </row>
    <row r="2180" spans="1:9" x14ac:dyDescent="0.2">
      <c r="A2180" s="6">
        <v>8</v>
      </c>
      <c r="B2180" s="4">
        <v>99</v>
      </c>
      <c r="C2180" s="4" t="s">
        <v>2</v>
      </c>
      <c r="D2180" s="5" t="s">
        <v>115</v>
      </c>
      <c r="E2180" s="3" t="str">
        <f>INDEX('Player Data'!A:D,MATCH(D2180,'Player Data'!A:A,0),3)</f>
        <v>OAK</v>
      </c>
      <c r="F2180" s="3" t="str">
        <f>INDEX('Player Data'!A:D,MATCH('Draft Data'!D2180,'Player Data'!A:A,0),4)</f>
        <v>SP</v>
      </c>
      <c r="G2180" s="3">
        <f>INDEX('Player Data'!A:D,MATCH(D2180,'Player Data'!A:A,0),2)</f>
        <v>106</v>
      </c>
      <c r="H2180" s="3">
        <f t="shared" si="34"/>
        <v>-7</v>
      </c>
      <c r="I2180" s="3">
        <f>VLOOKUP(B2180,Reference!$B$4:$C$29,2,1)</f>
        <v>10</v>
      </c>
    </row>
    <row r="2181" spans="1:9" x14ac:dyDescent="0.2">
      <c r="A2181" s="6">
        <v>8</v>
      </c>
      <c r="B2181" s="4">
        <v>100</v>
      </c>
      <c r="C2181" s="4" t="s">
        <v>0</v>
      </c>
      <c r="D2181" s="5" t="s">
        <v>112</v>
      </c>
      <c r="E2181" s="3" t="str">
        <f>INDEX('Player Data'!A:D,MATCH(D2181,'Player Data'!A:A,0),3)</f>
        <v>SD</v>
      </c>
      <c r="F2181" s="3" t="str">
        <f>INDEX('Player Data'!A:D,MATCH('Draft Data'!D2181,'Player Data'!A:A,0),4)</f>
        <v>OF</v>
      </c>
      <c r="G2181" s="3">
        <f>INDEX('Player Data'!A:D,MATCH(D2181,'Player Data'!A:A,0),2)</f>
        <v>103</v>
      </c>
      <c r="H2181" s="3">
        <f t="shared" si="34"/>
        <v>-3</v>
      </c>
      <c r="I2181" s="3">
        <f>VLOOKUP(B2181,Reference!$B$4:$C$29,2,1)</f>
        <v>10</v>
      </c>
    </row>
    <row r="2182" spans="1:9" x14ac:dyDescent="0.2">
      <c r="A2182" s="6">
        <v>8</v>
      </c>
      <c r="B2182" s="4">
        <v>101</v>
      </c>
      <c r="C2182" s="4" t="s">
        <v>0</v>
      </c>
      <c r="D2182" s="5" t="s">
        <v>101</v>
      </c>
      <c r="E2182" s="3" t="str">
        <f>INDEX('Player Data'!A:D,MATCH(D2182,'Player Data'!A:A,0),3)</f>
        <v>HOU</v>
      </c>
      <c r="F2182" s="3" t="str">
        <f>INDEX('Player Data'!A:D,MATCH('Draft Data'!D2182,'Player Data'!A:A,0),4)</f>
        <v>SP</v>
      </c>
      <c r="G2182" s="3">
        <f>INDEX('Player Data'!A:D,MATCH(D2182,'Player Data'!A:A,0),2)</f>
        <v>91</v>
      </c>
      <c r="H2182" s="3">
        <f t="shared" si="34"/>
        <v>10</v>
      </c>
      <c r="I2182" s="3">
        <f>VLOOKUP(B2182,Reference!$B$4:$C$29,2,1)</f>
        <v>11</v>
      </c>
    </row>
    <row r="2183" spans="1:9" x14ac:dyDescent="0.2">
      <c r="A2183" s="6">
        <v>8</v>
      </c>
      <c r="B2183" s="4">
        <v>102</v>
      </c>
      <c r="C2183" s="4" t="s">
        <v>2</v>
      </c>
      <c r="D2183" s="5" t="s">
        <v>99</v>
      </c>
      <c r="E2183" s="3" t="str">
        <f>INDEX('Player Data'!A:D,MATCH(D2183,'Player Data'!A:A,0),3)</f>
        <v>PHI</v>
      </c>
      <c r="F2183" s="3" t="str">
        <f>INDEX('Player Data'!A:D,MATCH('Draft Data'!D2183,'Player Data'!A:A,0),4)</f>
        <v>SP</v>
      </c>
      <c r="G2183" s="3">
        <f>INDEX('Player Data'!A:D,MATCH(D2183,'Player Data'!A:A,0),2)</f>
        <v>90</v>
      </c>
      <c r="H2183" s="3">
        <f t="shared" si="34"/>
        <v>12</v>
      </c>
      <c r="I2183" s="3">
        <f>VLOOKUP(B2183,Reference!$B$4:$C$29,2,1)</f>
        <v>11</v>
      </c>
    </row>
    <row r="2184" spans="1:9" x14ac:dyDescent="0.2">
      <c r="A2184" s="6">
        <v>8</v>
      </c>
      <c r="B2184" s="4">
        <v>103</v>
      </c>
      <c r="C2184" s="4" t="s">
        <v>4</v>
      </c>
      <c r="D2184" s="5" t="s">
        <v>132</v>
      </c>
      <c r="E2184" s="3" t="str">
        <f>INDEX('Player Data'!A:D,MATCH(D2184,'Player Data'!A:A,0),3)</f>
        <v>TEX</v>
      </c>
      <c r="F2184" s="3" t="str">
        <f>INDEX('Player Data'!A:D,MATCH('Draft Data'!D2184,'Player Data'!A:A,0),4)</f>
        <v>OF</v>
      </c>
      <c r="G2184" s="3">
        <f>INDEX('Player Data'!A:D,MATCH(D2184,'Player Data'!A:A,0),2)</f>
        <v>126</v>
      </c>
      <c r="H2184" s="3">
        <f t="shared" si="34"/>
        <v>-23</v>
      </c>
      <c r="I2184" s="3">
        <f>VLOOKUP(B2184,Reference!$B$4:$C$29,2,1)</f>
        <v>11</v>
      </c>
    </row>
    <row r="2185" spans="1:9" x14ac:dyDescent="0.2">
      <c r="A2185" s="6">
        <v>8</v>
      </c>
      <c r="B2185" s="4">
        <v>104</v>
      </c>
      <c r="C2185" s="4" t="s">
        <v>6</v>
      </c>
      <c r="D2185" s="5" t="s">
        <v>104</v>
      </c>
      <c r="E2185" s="3" t="str">
        <f>INDEX('Player Data'!A:D,MATCH(D2185,'Player Data'!A:A,0),3)</f>
        <v>WSH</v>
      </c>
      <c r="F2185" s="3" t="str">
        <f>INDEX('Player Data'!A:D,MATCH('Draft Data'!D2185,'Player Data'!A:A,0),4)</f>
        <v>SP</v>
      </c>
      <c r="G2185" s="3">
        <f>INDEX('Player Data'!A:D,MATCH(D2185,'Player Data'!A:A,0),2)</f>
        <v>96</v>
      </c>
      <c r="H2185" s="3">
        <f t="shared" si="34"/>
        <v>8</v>
      </c>
      <c r="I2185" s="3">
        <f>VLOOKUP(B2185,Reference!$B$4:$C$29,2,1)</f>
        <v>11</v>
      </c>
    </row>
    <row r="2186" spans="1:9" x14ac:dyDescent="0.2">
      <c r="A2186" s="6">
        <v>8</v>
      </c>
      <c r="B2186" s="4">
        <v>105</v>
      </c>
      <c r="C2186" s="4" t="s">
        <v>733</v>
      </c>
      <c r="D2186" s="5" t="s">
        <v>107</v>
      </c>
      <c r="E2186" s="3" t="str">
        <f>INDEX('Player Data'!A:D,MATCH(D2186,'Player Data'!A:A,0),3)</f>
        <v>TB</v>
      </c>
      <c r="F2186" s="3" t="str">
        <f>INDEX('Player Data'!A:D,MATCH('Draft Data'!D2186,'Player Data'!A:A,0),4)</f>
        <v>OF</v>
      </c>
      <c r="G2186" s="3">
        <f>INDEX('Player Data'!A:D,MATCH(D2186,'Player Data'!A:A,0),2)</f>
        <v>101</v>
      </c>
      <c r="H2186" s="3">
        <f t="shared" si="34"/>
        <v>4</v>
      </c>
      <c r="I2186" s="3">
        <f>VLOOKUP(B2186,Reference!$B$4:$C$29,2,1)</f>
        <v>11</v>
      </c>
    </row>
    <row r="2187" spans="1:9" x14ac:dyDescent="0.2">
      <c r="A2187" s="6">
        <v>8</v>
      </c>
      <c r="B2187" s="4">
        <v>106</v>
      </c>
      <c r="C2187" s="4" t="s">
        <v>734</v>
      </c>
      <c r="D2187" s="5" t="s">
        <v>116</v>
      </c>
      <c r="E2187" s="3" t="str">
        <f>INDEX('Player Data'!A:D,MATCH(D2187,'Player Data'!A:A,0),3)</f>
        <v>ATL</v>
      </c>
      <c r="F2187" s="3" t="str">
        <f>INDEX('Player Data'!A:D,MATCH('Draft Data'!D2187,'Player Data'!A:A,0),4)</f>
        <v>SP</v>
      </c>
      <c r="G2187" s="3">
        <f>INDEX('Player Data'!A:D,MATCH(D2187,'Player Data'!A:A,0),2)</f>
        <v>107</v>
      </c>
      <c r="H2187" s="3">
        <f t="shared" si="34"/>
        <v>-1</v>
      </c>
      <c r="I2187" s="3">
        <f>VLOOKUP(B2187,Reference!$B$4:$C$29,2,1)</f>
        <v>11</v>
      </c>
    </row>
    <row r="2188" spans="1:9" x14ac:dyDescent="0.2">
      <c r="A2188" s="6">
        <v>8</v>
      </c>
      <c r="B2188" s="4">
        <v>107</v>
      </c>
      <c r="C2188" s="4" t="s">
        <v>12</v>
      </c>
      <c r="D2188" s="5" t="s">
        <v>118</v>
      </c>
      <c r="E2188" s="3" t="str">
        <f>INDEX('Player Data'!A:D,MATCH(D2188,'Player Data'!A:A,0),3)</f>
        <v>PHI</v>
      </c>
      <c r="F2188" s="3" t="str">
        <f>INDEX('Player Data'!A:D,MATCH('Draft Data'!D2188,'Player Data'!A:A,0),4)</f>
        <v>3B</v>
      </c>
      <c r="G2188" s="3">
        <f>INDEX('Player Data'!A:D,MATCH(D2188,'Player Data'!A:A,0),2)</f>
        <v>108</v>
      </c>
      <c r="H2188" s="3">
        <f t="shared" si="34"/>
        <v>-1</v>
      </c>
      <c r="I2188" s="3">
        <f>VLOOKUP(B2188,Reference!$B$4:$C$29,2,1)</f>
        <v>11</v>
      </c>
    </row>
    <row r="2189" spans="1:9" x14ac:dyDescent="0.2">
      <c r="A2189" s="6">
        <v>8</v>
      </c>
      <c r="B2189" s="4">
        <v>108</v>
      </c>
      <c r="C2189" s="4" t="s">
        <v>14</v>
      </c>
      <c r="D2189" s="5" t="s">
        <v>113</v>
      </c>
      <c r="E2189" s="3" t="str">
        <f>INDEX('Player Data'!A:D,MATCH(D2189,'Player Data'!A:A,0),3)</f>
        <v>CIN</v>
      </c>
      <c r="F2189" s="3" t="str">
        <f>INDEX('Player Data'!A:D,MATCH('Draft Data'!D2189,'Player Data'!A:A,0),4)</f>
        <v>SP</v>
      </c>
      <c r="G2189" s="3">
        <f>INDEX('Player Data'!A:D,MATCH(D2189,'Player Data'!A:A,0),2)</f>
        <v>104</v>
      </c>
      <c r="H2189" s="3">
        <f t="shared" si="34"/>
        <v>4</v>
      </c>
      <c r="I2189" s="3">
        <f>VLOOKUP(B2189,Reference!$B$4:$C$29,2,1)</f>
        <v>11</v>
      </c>
    </row>
    <row r="2190" spans="1:9" x14ac:dyDescent="0.2">
      <c r="A2190" s="6">
        <v>8</v>
      </c>
      <c r="B2190" s="4">
        <v>109</v>
      </c>
      <c r="C2190" s="4" t="s">
        <v>16</v>
      </c>
      <c r="D2190" s="5" t="s">
        <v>157</v>
      </c>
      <c r="E2190" s="3" t="str">
        <f>INDEX('Player Data'!A:D,MATCH(D2190,'Player Data'!A:A,0),3)</f>
        <v>CLE</v>
      </c>
      <c r="F2190" s="3" t="str">
        <f>INDEX('Player Data'!A:D,MATCH('Draft Data'!D2190,'Player Data'!A:A,0),4)</f>
        <v>DH</v>
      </c>
      <c r="G2190" s="3">
        <f>INDEX('Player Data'!A:D,MATCH(D2190,'Player Data'!A:A,0),2)</f>
        <v>136</v>
      </c>
      <c r="H2190" s="3">
        <f t="shared" si="34"/>
        <v>-27</v>
      </c>
      <c r="I2190" s="3">
        <f>VLOOKUP(B2190,Reference!$B$4:$C$29,2,1)</f>
        <v>11</v>
      </c>
    </row>
    <row r="2191" spans="1:9" x14ac:dyDescent="0.2">
      <c r="A2191" s="6">
        <v>8</v>
      </c>
      <c r="B2191" s="4">
        <v>110</v>
      </c>
      <c r="C2191" s="4" t="s">
        <v>18</v>
      </c>
      <c r="D2191" s="5" t="s">
        <v>102</v>
      </c>
      <c r="E2191" s="3" t="str">
        <f>INDEX('Player Data'!A:D,MATCH(D2191,'Player Data'!A:A,0),3)</f>
        <v>KC</v>
      </c>
      <c r="F2191" s="3" t="str">
        <f>INDEX('Player Data'!A:D,MATCH('Draft Data'!D2191,'Player Data'!A:A,0),4)</f>
        <v>C</v>
      </c>
      <c r="G2191" s="3">
        <f>INDEX('Player Data'!A:D,MATCH(D2191,'Player Data'!A:A,0),2)</f>
        <v>97</v>
      </c>
      <c r="H2191" s="3">
        <f t="shared" si="34"/>
        <v>13</v>
      </c>
      <c r="I2191" s="3">
        <f>VLOOKUP(B2191,Reference!$B$4:$C$29,2,1)</f>
        <v>11</v>
      </c>
    </row>
    <row r="2192" spans="1:9" x14ac:dyDescent="0.2">
      <c r="A2192" s="6">
        <v>8</v>
      </c>
      <c r="B2192" s="4">
        <v>111</v>
      </c>
      <c r="C2192" s="4" t="s">
        <v>18</v>
      </c>
      <c r="D2192" s="5" t="s">
        <v>114</v>
      </c>
      <c r="E2192" s="3" t="str">
        <f>INDEX('Player Data'!A:D,MATCH(D2192,'Player Data'!A:A,0),3)</f>
        <v>LAA</v>
      </c>
      <c r="F2192" s="3" t="str">
        <f>INDEX('Player Data'!A:D,MATCH('Draft Data'!D2192,'Player Data'!A:A,0),4)</f>
        <v>RP</v>
      </c>
      <c r="G2192" s="3">
        <f>INDEX('Player Data'!A:D,MATCH(D2192,'Player Data'!A:A,0),2)</f>
        <v>105</v>
      </c>
      <c r="H2192" s="3">
        <f t="shared" si="34"/>
        <v>6</v>
      </c>
      <c r="I2192" s="3">
        <f>VLOOKUP(B2192,Reference!$B$4:$C$29,2,1)</f>
        <v>12</v>
      </c>
    </row>
    <row r="2193" spans="1:9" x14ac:dyDescent="0.2">
      <c r="A2193" s="6">
        <v>8</v>
      </c>
      <c r="B2193" s="4">
        <v>112</v>
      </c>
      <c r="C2193" s="4" t="s">
        <v>16</v>
      </c>
      <c r="D2193" s="5" t="s">
        <v>137</v>
      </c>
      <c r="E2193" s="3" t="str">
        <f>INDEX('Player Data'!A:D,MATCH(D2193,'Player Data'!A:A,0),3)</f>
        <v>CIN</v>
      </c>
      <c r="F2193" s="3" t="str">
        <f>INDEX('Player Data'!A:D,MATCH('Draft Data'!D2193,'Player Data'!A:A,0),4)</f>
        <v>2B/1B</v>
      </c>
      <c r="G2193" s="3">
        <f>INDEX('Player Data'!A:D,MATCH(D2193,'Player Data'!A:A,0),2)</f>
        <v>128</v>
      </c>
      <c r="H2193" s="3">
        <f t="shared" si="34"/>
        <v>-16</v>
      </c>
      <c r="I2193" s="3">
        <f>VLOOKUP(B2193,Reference!$B$4:$C$29,2,1)</f>
        <v>12</v>
      </c>
    </row>
    <row r="2194" spans="1:9" x14ac:dyDescent="0.2">
      <c r="A2194" s="6">
        <v>8</v>
      </c>
      <c r="B2194" s="4">
        <v>113</v>
      </c>
      <c r="C2194" s="4" t="s">
        <v>14</v>
      </c>
      <c r="D2194" s="5" t="s">
        <v>109</v>
      </c>
      <c r="E2194" s="3" t="str">
        <f>INDEX('Player Data'!A:D,MATCH(D2194,'Player Data'!A:A,0),3)</f>
        <v>CWS</v>
      </c>
      <c r="F2194" s="3" t="str">
        <f>INDEX('Player Data'!A:D,MATCH('Draft Data'!D2194,'Player Data'!A:A,0),4)</f>
        <v>3B</v>
      </c>
      <c r="G2194" s="3">
        <f>INDEX('Player Data'!A:D,MATCH(D2194,'Player Data'!A:A,0),2)</f>
        <v>100</v>
      </c>
      <c r="H2194" s="3">
        <f t="shared" si="34"/>
        <v>13</v>
      </c>
      <c r="I2194" s="3">
        <f>VLOOKUP(B2194,Reference!$B$4:$C$29,2,1)</f>
        <v>12</v>
      </c>
    </row>
    <row r="2195" spans="1:9" x14ac:dyDescent="0.2">
      <c r="A2195" s="6">
        <v>8</v>
      </c>
      <c r="B2195" s="4">
        <v>114</v>
      </c>
      <c r="C2195" s="4" t="s">
        <v>12</v>
      </c>
      <c r="D2195" s="5" t="s">
        <v>121</v>
      </c>
      <c r="E2195" s="3" t="str">
        <f>INDEX('Player Data'!A:D,MATCH(D2195,'Player Data'!A:A,0),3)</f>
        <v>CHC</v>
      </c>
      <c r="F2195" s="3" t="str">
        <f>INDEX('Player Data'!A:D,MATCH('Draft Data'!D2195,'Player Data'!A:A,0),4)</f>
        <v>3B</v>
      </c>
      <c r="G2195" s="3">
        <f>INDEX('Player Data'!A:D,MATCH(D2195,'Player Data'!A:A,0),2)</f>
        <v>110</v>
      </c>
      <c r="H2195" s="3">
        <f t="shared" si="34"/>
        <v>4</v>
      </c>
      <c r="I2195" s="3">
        <f>VLOOKUP(B2195,Reference!$B$4:$C$29,2,1)</f>
        <v>12</v>
      </c>
    </row>
    <row r="2196" spans="1:9" x14ac:dyDescent="0.2">
      <c r="A2196" s="6">
        <v>8</v>
      </c>
      <c r="B2196" s="4">
        <v>115</v>
      </c>
      <c r="C2196" s="4" t="s">
        <v>734</v>
      </c>
      <c r="D2196" s="5" t="s">
        <v>139</v>
      </c>
      <c r="E2196" s="3" t="str">
        <f>INDEX('Player Data'!A:D,MATCH(D2196,'Player Data'!A:A,0),3)</f>
        <v>BOS</v>
      </c>
      <c r="F2196" s="3" t="str">
        <f>INDEX('Player Data'!A:D,MATCH('Draft Data'!D2196,'Player Data'!A:A,0),4)</f>
        <v>OF</v>
      </c>
      <c r="G2196" s="3">
        <f>INDEX('Player Data'!A:D,MATCH(D2196,'Player Data'!A:A,0),2)</f>
        <v>135</v>
      </c>
      <c r="H2196" s="3">
        <f t="shared" si="34"/>
        <v>-20</v>
      </c>
      <c r="I2196" s="3">
        <f>VLOOKUP(B2196,Reference!$B$4:$C$29,2,1)</f>
        <v>12</v>
      </c>
    </row>
    <row r="2197" spans="1:9" x14ac:dyDescent="0.2">
      <c r="A2197" s="6">
        <v>8</v>
      </c>
      <c r="B2197" s="4">
        <v>116</v>
      </c>
      <c r="C2197" s="4" t="s">
        <v>733</v>
      </c>
      <c r="D2197" s="5" t="s">
        <v>130</v>
      </c>
      <c r="E2197" s="3" t="str">
        <f>INDEX('Player Data'!A:D,MATCH(D2197,'Player Data'!A:A,0),3)</f>
        <v>NYY</v>
      </c>
      <c r="F2197" s="3" t="str">
        <f>INDEX('Player Data'!A:D,MATCH('Draft Data'!D2197,'Player Data'!A:A,0),4)</f>
        <v>DH</v>
      </c>
      <c r="G2197" s="3">
        <f>INDEX('Player Data'!A:D,MATCH(D2197,'Player Data'!A:A,0),2)</f>
        <v>120</v>
      </c>
      <c r="H2197" s="3">
        <f t="shared" si="34"/>
        <v>-4</v>
      </c>
      <c r="I2197" s="3">
        <f>VLOOKUP(B2197,Reference!$B$4:$C$29,2,1)</f>
        <v>12</v>
      </c>
    </row>
    <row r="2198" spans="1:9" x14ac:dyDescent="0.2">
      <c r="A2198" s="6">
        <v>8</v>
      </c>
      <c r="B2198" s="4">
        <v>117</v>
      </c>
      <c r="C2198" s="4" t="s">
        <v>6</v>
      </c>
      <c r="D2198" s="5" t="s">
        <v>147</v>
      </c>
      <c r="E2198" s="3" t="str">
        <f>INDEX('Player Data'!A:D,MATCH(D2198,'Player Data'!A:A,0),3)</f>
        <v>SEA</v>
      </c>
      <c r="F2198" s="3" t="str">
        <f>INDEX('Player Data'!A:D,MATCH('Draft Data'!D2198,'Player Data'!A:A,0),4)</f>
        <v>OF</v>
      </c>
      <c r="G2198" s="3">
        <f>INDEX('Player Data'!A:D,MATCH(D2198,'Player Data'!A:A,0),2)</f>
        <v>140</v>
      </c>
      <c r="H2198" s="3">
        <f t="shared" si="34"/>
        <v>-23</v>
      </c>
      <c r="I2198" s="3">
        <f>VLOOKUP(B2198,Reference!$B$4:$C$29,2,1)</f>
        <v>12</v>
      </c>
    </row>
    <row r="2199" spans="1:9" x14ac:dyDescent="0.2">
      <c r="A2199" s="6">
        <v>8</v>
      </c>
      <c r="B2199" s="4">
        <v>118</v>
      </c>
      <c r="C2199" s="4" t="s">
        <v>4</v>
      </c>
      <c r="D2199" s="5" t="s">
        <v>135</v>
      </c>
      <c r="E2199" s="3" t="str">
        <f>INDEX('Player Data'!A:D,MATCH(D2199,'Player Data'!A:A,0),3)</f>
        <v>BAL</v>
      </c>
      <c r="F2199" s="3" t="str">
        <f>INDEX('Player Data'!A:D,MATCH('Draft Data'!D2199,'Player Data'!A:A,0),4)</f>
        <v>OF</v>
      </c>
      <c r="G2199" s="3">
        <f>INDEX('Player Data'!A:D,MATCH(D2199,'Player Data'!A:A,0),2)</f>
        <v>122</v>
      </c>
      <c r="H2199" s="3">
        <f t="shared" si="34"/>
        <v>-4</v>
      </c>
      <c r="I2199" s="3">
        <f>VLOOKUP(B2199,Reference!$B$4:$C$29,2,1)</f>
        <v>12</v>
      </c>
    </row>
    <row r="2200" spans="1:9" x14ac:dyDescent="0.2">
      <c r="A2200" s="6">
        <v>8</v>
      </c>
      <c r="B2200" s="4">
        <v>119</v>
      </c>
      <c r="C2200" s="4" t="s">
        <v>2</v>
      </c>
      <c r="D2200" s="5" t="s">
        <v>134</v>
      </c>
      <c r="E2200" s="3" t="str">
        <f>INDEX('Player Data'!A:D,MATCH(D2200,'Player Data'!A:A,0),3)</f>
        <v>OAK</v>
      </c>
      <c r="F2200" s="3" t="str">
        <f>INDEX('Player Data'!A:D,MATCH('Draft Data'!D2200,'Player Data'!A:A,0),4)</f>
        <v>OF</v>
      </c>
      <c r="G2200" s="3">
        <f>INDEX('Player Data'!A:D,MATCH(D2200,'Player Data'!A:A,0),2)</f>
        <v>123</v>
      </c>
      <c r="H2200" s="3">
        <f t="shared" si="34"/>
        <v>-4</v>
      </c>
      <c r="I2200" s="3">
        <f>VLOOKUP(B2200,Reference!$B$4:$C$29,2,1)</f>
        <v>12</v>
      </c>
    </row>
    <row r="2201" spans="1:9" x14ac:dyDescent="0.2">
      <c r="A2201" s="6">
        <v>8</v>
      </c>
      <c r="B2201" s="4">
        <v>120</v>
      </c>
      <c r="C2201" s="4" t="s">
        <v>0</v>
      </c>
      <c r="D2201" s="5" t="s">
        <v>122</v>
      </c>
      <c r="E2201" s="3" t="str">
        <f>INDEX('Player Data'!A:D,MATCH(D2201,'Player Data'!A:A,0),3)</f>
        <v>TOR</v>
      </c>
      <c r="F2201" s="3" t="str">
        <f>INDEX('Player Data'!A:D,MATCH('Draft Data'!D2201,'Player Data'!A:A,0),4)</f>
        <v>SS</v>
      </c>
      <c r="G2201" s="3">
        <f>INDEX('Player Data'!A:D,MATCH(D2201,'Player Data'!A:A,0),2)</f>
        <v>112</v>
      </c>
      <c r="H2201" s="3">
        <f t="shared" si="34"/>
        <v>8</v>
      </c>
      <c r="I2201" s="3">
        <f>VLOOKUP(B2201,Reference!$B$4:$C$29,2,1)</f>
        <v>12</v>
      </c>
    </row>
    <row r="2202" spans="1:9" x14ac:dyDescent="0.2">
      <c r="A2202" s="6">
        <v>8</v>
      </c>
      <c r="B2202" s="4">
        <v>121</v>
      </c>
      <c r="C2202" s="4" t="s">
        <v>0</v>
      </c>
      <c r="D2202" s="5" t="s">
        <v>162</v>
      </c>
      <c r="E2202" s="3" t="str">
        <f>INDEX('Player Data'!A:D,MATCH(D2202,'Player Data'!A:A,0),3)</f>
        <v>CWS</v>
      </c>
      <c r="F2202" s="3" t="str">
        <f>INDEX('Player Data'!A:D,MATCH('Draft Data'!D2202,'Player Data'!A:A,0),4)</f>
        <v>2B</v>
      </c>
      <c r="G2202" s="3">
        <f>INDEX('Player Data'!A:D,MATCH(D2202,'Player Data'!A:A,0),2)</f>
        <v>156</v>
      </c>
      <c r="H2202" s="3">
        <f t="shared" si="34"/>
        <v>-35</v>
      </c>
      <c r="I2202" s="3">
        <f>VLOOKUP(B2202,Reference!$B$4:$C$29,2,1)</f>
        <v>13</v>
      </c>
    </row>
    <row r="2203" spans="1:9" x14ac:dyDescent="0.2">
      <c r="A2203" s="6">
        <v>8</v>
      </c>
      <c r="B2203" s="4">
        <v>122</v>
      </c>
      <c r="C2203" s="4" t="s">
        <v>2</v>
      </c>
      <c r="D2203" s="5" t="s">
        <v>138</v>
      </c>
      <c r="E2203" s="3" t="str">
        <f>INDEX('Player Data'!A:D,MATCH(D2203,'Player Data'!A:A,0),3)</f>
        <v>SD</v>
      </c>
      <c r="F2203" s="3" t="str">
        <f>INDEX('Player Data'!A:D,MATCH('Draft Data'!D2203,'Player Data'!A:A,0),4)</f>
        <v>1B</v>
      </c>
      <c r="G2203" s="3">
        <f>INDEX('Player Data'!A:D,MATCH(D2203,'Player Data'!A:A,0),2)</f>
        <v>130</v>
      </c>
      <c r="H2203" s="3">
        <f t="shared" si="34"/>
        <v>-8</v>
      </c>
      <c r="I2203" s="3">
        <f>VLOOKUP(B2203,Reference!$B$4:$C$29,2,1)</f>
        <v>13</v>
      </c>
    </row>
    <row r="2204" spans="1:9" x14ac:dyDescent="0.2">
      <c r="A2204" s="6">
        <v>8</v>
      </c>
      <c r="B2204" s="4">
        <v>123</v>
      </c>
      <c r="C2204" s="4" t="s">
        <v>4</v>
      </c>
      <c r="D2204" s="5" t="s">
        <v>119</v>
      </c>
      <c r="E2204" s="3" t="str">
        <f>INDEX('Player Data'!A:D,MATCH(D2204,'Player Data'!A:A,0),3)</f>
        <v>SD</v>
      </c>
      <c r="F2204" s="3" t="str">
        <f>INDEX('Player Data'!A:D,MATCH('Draft Data'!D2204,'Player Data'!A:A,0),4)</f>
        <v>SP</v>
      </c>
      <c r="G2204" s="3">
        <f>INDEX('Player Data'!A:D,MATCH(D2204,'Player Data'!A:A,0),2)</f>
        <v>111</v>
      </c>
      <c r="H2204" s="3">
        <f t="shared" si="34"/>
        <v>12</v>
      </c>
      <c r="I2204" s="3">
        <f>VLOOKUP(B2204,Reference!$B$4:$C$29,2,1)</f>
        <v>13</v>
      </c>
    </row>
    <row r="2205" spans="1:9" x14ac:dyDescent="0.2">
      <c r="A2205" s="6">
        <v>8</v>
      </c>
      <c r="B2205" s="4">
        <v>124</v>
      </c>
      <c r="C2205" s="4" t="s">
        <v>6</v>
      </c>
      <c r="D2205" s="5" t="s">
        <v>140</v>
      </c>
      <c r="E2205" s="3" t="str">
        <f>INDEX('Player Data'!A:D,MATCH(D2205,'Player Data'!A:A,0),3)</f>
        <v>WSH</v>
      </c>
      <c r="F2205" s="3" t="str">
        <f>INDEX('Player Data'!A:D,MATCH('Draft Data'!D2205,'Player Data'!A:A,0),4)</f>
        <v>1B</v>
      </c>
      <c r="G2205" s="3">
        <f>INDEX('Player Data'!A:D,MATCH(D2205,'Player Data'!A:A,0),2)</f>
        <v>131</v>
      </c>
      <c r="H2205" s="3">
        <f t="shared" si="34"/>
        <v>-7</v>
      </c>
      <c r="I2205" s="3">
        <f>VLOOKUP(B2205,Reference!$B$4:$C$29,2,1)</f>
        <v>13</v>
      </c>
    </row>
    <row r="2206" spans="1:9" x14ac:dyDescent="0.2">
      <c r="A2206" s="6">
        <v>8</v>
      </c>
      <c r="B2206" s="4">
        <v>125</v>
      </c>
      <c r="C2206" s="4" t="s">
        <v>733</v>
      </c>
      <c r="D2206" s="5" t="s">
        <v>120</v>
      </c>
      <c r="E2206" s="3" t="str">
        <f>INDEX('Player Data'!A:D,MATCH(D2206,'Player Data'!A:A,0),3)</f>
        <v>ATL</v>
      </c>
      <c r="F2206" s="3" t="str">
        <f>INDEX('Player Data'!A:D,MATCH('Draft Data'!D2206,'Player Data'!A:A,0),4)</f>
        <v>SP</v>
      </c>
      <c r="G2206" s="3">
        <f>INDEX('Player Data'!A:D,MATCH(D2206,'Player Data'!A:A,0),2)</f>
        <v>113</v>
      </c>
      <c r="H2206" s="3">
        <f t="shared" si="34"/>
        <v>12</v>
      </c>
      <c r="I2206" s="3">
        <f>VLOOKUP(B2206,Reference!$B$4:$C$29,2,1)</f>
        <v>13</v>
      </c>
    </row>
    <row r="2207" spans="1:9" x14ac:dyDescent="0.2">
      <c r="A2207" s="6">
        <v>8</v>
      </c>
      <c r="B2207" s="4">
        <v>126</v>
      </c>
      <c r="C2207" s="4" t="s">
        <v>734</v>
      </c>
      <c r="D2207" s="5" t="s">
        <v>155</v>
      </c>
      <c r="E2207" s="3" t="str">
        <f>INDEX('Player Data'!A:D,MATCH(D2207,'Player Data'!A:A,0),3)</f>
        <v>NYY</v>
      </c>
      <c r="F2207" s="3" t="str">
        <f>INDEX('Player Data'!A:D,MATCH('Draft Data'!D2207,'Player Data'!A:A,0),4)</f>
        <v>3B</v>
      </c>
      <c r="G2207" s="3">
        <f>INDEX('Player Data'!A:D,MATCH(D2207,'Player Data'!A:A,0),2)</f>
        <v>151</v>
      </c>
      <c r="H2207" s="3">
        <f t="shared" si="34"/>
        <v>-25</v>
      </c>
      <c r="I2207" s="3">
        <f>VLOOKUP(B2207,Reference!$B$4:$C$29,2,1)</f>
        <v>13</v>
      </c>
    </row>
    <row r="2208" spans="1:9" x14ac:dyDescent="0.2">
      <c r="A2208" s="6">
        <v>8</v>
      </c>
      <c r="B2208" s="4">
        <v>127</v>
      </c>
      <c r="C2208" s="4" t="s">
        <v>12</v>
      </c>
      <c r="D2208" s="5" t="s">
        <v>124</v>
      </c>
      <c r="E2208" s="3" t="str">
        <f>INDEX('Player Data'!A:D,MATCH(D2208,'Player Data'!A:A,0),3)</f>
        <v>CLE</v>
      </c>
      <c r="F2208" s="3" t="str">
        <f>INDEX('Player Data'!A:D,MATCH('Draft Data'!D2208,'Player Data'!A:A,0),4)</f>
        <v>SP</v>
      </c>
      <c r="G2208" s="3">
        <f>INDEX('Player Data'!A:D,MATCH(D2208,'Player Data'!A:A,0),2)</f>
        <v>114</v>
      </c>
      <c r="H2208" s="3">
        <f t="shared" si="34"/>
        <v>13</v>
      </c>
      <c r="I2208" s="3">
        <f>VLOOKUP(B2208,Reference!$B$4:$C$29,2,1)</f>
        <v>13</v>
      </c>
    </row>
    <row r="2209" spans="1:9" x14ac:dyDescent="0.2">
      <c r="A2209" s="6">
        <v>8</v>
      </c>
      <c r="B2209" s="4">
        <v>128</v>
      </c>
      <c r="C2209" s="4" t="s">
        <v>14</v>
      </c>
      <c r="D2209" s="5" t="s">
        <v>108</v>
      </c>
      <c r="E2209" s="3" t="str">
        <f>INDEX('Player Data'!A:D,MATCH(D2209,'Player Data'!A:A,0),3)</f>
        <v>HOU</v>
      </c>
      <c r="F2209" s="3" t="str">
        <f>INDEX('Player Data'!A:D,MATCH('Draft Data'!D2209,'Player Data'!A:A,0),4)</f>
        <v>RP</v>
      </c>
      <c r="G2209" s="3">
        <f>INDEX('Player Data'!A:D,MATCH(D2209,'Player Data'!A:A,0),2)</f>
        <v>99</v>
      </c>
      <c r="H2209" s="3">
        <f t="shared" si="34"/>
        <v>29</v>
      </c>
      <c r="I2209" s="3">
        <f>VLOOKUP(B2209,Reference!$B$4:$C$29,2,1)</f>
        <v>13</v>
      </c>
    </row>
    <row r="2210" spans="1:9" x14ac:dyDescent="0.2">
      <c r="A2210" s="6">
        <v>8</v>
      </c>
      <c r="B2210" s="4">
        <v>129</v>
      </c>
      <c r="C2210" s="4" t="s">
        <v>16</v>
      </c>
      <c r="D2210" s="5" t="s">
        <v>146</v>
      </c>
      <c r="E2210" s="3" t="str">
        <f>INDEX('Player Data'!A:D,MATCH(D2210,'Player Data'!A:A,0),3)</f>
        <v>CHC</v>
      </c>
      <c r="F2210" s="3" t="str">
        <f>INDEX('Player Data'!A:D,MATCH('Draft Data'!D2210,'Player Data'!A:A,0),4)</f>
        <v>OF</v>
      </c>
      <c r="G2210" s="3">
        <f>INDEX('Player Data'!A:D,MATCH(D2210,'Player Data'!A:A,0),2)</f>
        <v>137</v>
      </c>
      <c r="H2210" s="3">
        <f t="shared" si="34"/>
        <v>-8</v>
      </c>
      <c r="I2210" s="3">
        <f>VLOOKUP(B2210,Reference!$B$4:$C$29,2,1)</f>
        <v>13</v>
      </c>
    </row>
    <row r="2211" spans="1:9" x14ac:dyDescent="0.2">
      <c r="A2211" s="6">
        <v>8</v>
      </c>
      <c r="B2211" s="4">
        <v>130</v>
      </c>
      <c r="C2211" s="4" t="s">
        <v>18</v>
      </c>
      <c r="D2211" s="5" t="s">
        <v>133</v>
      </c>
      <c r="E2211" s="3" t="str">
        <f>INDEX('Player Data'!A:D,MATCH(D2211,'Player Data'!A:A,0),3)</f>
        <v>HOU</v>
      </c>
      <c r="F2211" s="3" t="str">
        <f>INDEX('Player Data'!A:D,MATCH('Draft Data'!D2211,'Player Data'!A:A,0),4)</f>
        <v>SP</v>
      </c>
      <c r="G2211" s="3">
        <f>INDEX('Player Data'!A:D,MATCH(D2211,'Player Data'!A:A,0),2)</f>
        <v>119</v>
      </c>
      <c r="H2211" s="3">
        <f t="shared" si="34"/>
        <v>11</v>
      </c>
      <c r="I2211" s="3">
        <f>VLOOKUP(B2211,Reference!$B$4:$C$29,2,1)</f>
        <v>13</v>
      </c>
    </row>
    <row r="2212" spans="1:9" x14ac:dyDescent="0.2">
      <c r="A2212" s="6">
        <v>8</v>
      </c>
      <c r="B2212" s="4">
        <v>131</v>
      </c>
      <c r="C2212" s="4" t="s">
        <v>18</v>
      </c>
      <c r="D2212" s="5" t="s">
        <v>123</v>
      </c>
      <c r="E2212" s="3" t="str">
        <f>INDEX('Player Data'!A:D,MATCH(D2212,'Player Data'!A:A,0),3)</f>
        <v>HOU</v>
      </c>
      <c r="F2212" s="3" t="str">
        <f>INDEX('Player Data'!A:D,MATCH('Draft Data'!D2212,'Player Data'!A:A,0),4)</f>
        <v>SP</v>
      </c>
      <c r="G2212" s="3">
        <f>INDEX('Player Data'!A:D,MATCH(D2212,'Player Data'!A:A,0),2)</f>
        <v>115</v>
      </c>
      <c r="H2212" s="3">
        <f t="shared" si="34"/>
        <v>16</v>
      </c>
      <c r="I2212" s="3">
        <f>VLOOKUP(B2212,Reference!$B$4:$C$29,2,1)</f>
        <v>14</v>
      </c>
    </row>
    <row r="2213" spans="1:9" x14ac:dyDescent="0.2">
      <c r="A2213" s="6">
        <v>8</v>
      </c>
      <c r="B2213" s="4">
        <v>132</v>
      </c>
      <c r="C2213" s="4" t="s">
        <v>16</v>
      </c>
      <c r="D2213" s="5" t="s">
        <v>153</v>
      </c>
      <c r="E2213" s="3" t="str">
        <f>INDEX('Player Data'!A:D,MATCH(D2213,'Player Data'!A:A,0),3)</f>
        <v>STL</v>
      </c>
      <c r="F2213" s="3" t="str">
        <f>INDEX('Player Data'!A:D,MATCH('Draft Data'!D2213,'Player Data'!A:A,0),4)</f>
        <v>3B/SS/OF</v>
      </c>
      <c r="G2213" s="3">
        <f>INDEX('Player Data'!A:D,MATCH(D2213,'Player Data'!A:A,0),2)</f>
        <v>148</v>
      </c>
      <c r="H2213" s="3">
        <f t="shared" si="34"/>
        <v>-16</v>
      </c>
      <c r="I2213" s="3">
        <f>VLOOKUP(B2213,Reference!$B$4:$C$29,2,1)</f>
        <v>14</v>
      </c>
    </row>
    <row r="2214" spans="1:9" x14ac:dyDescent="0.2">
      <c r="A2214" s="6">
        <v>8</v>
      </c>
      <c r="B2214" s="4">
        <v>133</v>
      </c>
      <c r="C2214" s="4" t="s">
        <v>14</v>
      </c>
      <c r="D2214" s="5" t="s">
        <v>117</v>
      </c>
      <c r="E2214" s="3" t="str">
        <f>INDEX('Player Data'!A:D,MATCH(D2214,'Player Data'!A:A,0),3)</f>
        <v>CLE</v>
      </c>
      <c r="F2214" s="3" t="str">
        <f>INDEX('Player Data'!A:D,MATCH('Draft Data'!D2214,'Player Data'!A:A,0),4)</f>
        <v>RP</v>
      </c>
      <c r="G2214" s="3">
        <f>INDEX('Player Data'!A:D,MATCH(D2214,'Player Data'!A:A,0),2)</f>
        <v>109</v>
      </c>
      <c r="H2214" s="3">
        <f t="shared" si="34"/>
        <v>24</v>
      </c>
      <c r="I2214" s="3">
        <f>VLOOKUP(B2214,Reference!$B$4:$C$29,2,1)</f>
        <v>14</v>
      </c>
    </row>
    <row r="2215" spans="1:9" x14ac:dyDescent="0.2">
      <c r="A2215" s="6">
        <v>8</v>
      </c>
      <c r="B2215" s="4">
        <v>134</v>
      </c>
      <c r="C2215" s="4" t="s">
        <v>12</v>
      </c>
      <c r="D2215" s="5" t="s">
        <v>131</v>
      </c>
      <c r="E2215" s="3" t="str">
        <f>INDEX('Player Data'!A:D,MATCH(D2215,'Player Data'!A:A,0),3)</f>
        <v>LAD</v>
      </c>
      <c r="F2215" s="3" t="str">
        <f>INDEX('Player Data'!A:D,MATCH('Draft Data'!D2215,'Player Data'!A:A,0),4)</f>
        <v>RP</v>
      </c>
      <c r="G2215" s="3">
        <f>INDEX('Player Data'!A:D,MATCH(D2215,'Player Data'!A:A,0),2)</f>
        <v>124</v>
      </c>
      <c r="H2215" s="3">
        <f t="shared" si="34"/>
        <v>10</v>
      </c>
      <c r="I2215" s="3">
        <f>VLOOKUP(B2215,Reference!$B$4:$C$29,2,1)</f>
        <v>14</v>
      </c>
    </row>
    <row r="2216" spans="1:9" x14ac:dyDescent="0.2">
      <c r="A2216" s="6">
        <v>8</v>
      </c>
      <c r="B2216" s="4">
        <v>135</v>
      </c>
      <c r="C2216" s="4" t="s">
        <v>734</v>
      </c>
      <c r="D2216" s="5" t="s">
        <v>144</v>
      </c>
      <c r="E2216" s="3" t="str">
        <f>INDEX('Player Data'!A:D,MATCH(D2216,'Player Data'!A:A,0),3)</f>
        <v>WSH</v>
      </c>
      <c r="F2216" s="3" t="str">
        <f>INDEX('Player Data'!A:D,MATCH('Draft Data'!D2216,'Player Data'!A:A,0),4)</f>
        <v>RP</v>
      </c>
      <c r="G2216" s="3">
        <f>INDEX('Player Data'!A:D,MATCH(D2216,'Player Data'!A:A,0),2)</f>
        <v>133</v>
      </c>
      <c r="H2216" s="3">
        <f t="shared" si="34"/>
        <v>2</v>
      </c>
      <c r="I2216" s="3">
        <f>VLOOKUP(B2216,Reference!$B$4:$C$29,2,1)</f>
        <v>14</v>
      </c>
    </row>
    <row r="2217" spans="1:9" x14ac:dyDescent="0.2">
      <c r="A2217" s="6">
        <v>8</v>
      </c>
      <c r="B2217" s="4">
        <v>136</v>
      </c>
      <c r="C2217" s="4" t="s">
        <v>733</v>
      </c>
      <c r="D2217" s="5" t="s">
        <v>141</v>
      </c>
      <c r="E2217" s="3" t="str">
        <f>INDEX('Player Data'!A:D,MATCH(D2217,'Player Data'!A:A,0),3)</f>
        <v>LAD</v>
      </c>
      <c r="F2217" s="3" t="str">
        <f>INDEX('Player Data'!A:D,MATCH('Draft Data'!D2217,'Player Data'!A:A,0),4)</f>
        <v>SP</v>
      </c>
      <c r="G2217" s="3">
        <f>INDEX('Player Data'!A:D,MATCH(D2217,'Player Data'!A:A,0),2)</f>
        <v>129</v>
      </c>
      <c r="H2217" s="3">
        <f t="shared" si="34"/>
        <v>7</v>
      </c>
      <c r="I2217" s="3">
        <f>VLOOKUP(B2217,Reference!$B$4:$C$29,2,1)</f>
        <v>14</v>
      </c>
    </row>
    <row r="2218" spans="1:9" x14ac:dyDescent="0.2">
      <c r="A2218" s="6">
        <v>8</v>
      </c>
      <c r="B2218" s="4">
        <v>137</v>
      </c>
      <c r="C2218" s="4" t="s">
        <v>6</v>
      </c>
      <c r="D2218" s="5" t="s">
        <v>179</v>
      </c>
      <c r="E2218" s="3" t="str">
        <f>INDEX('Player Data'!A:D,MATCH(D2218,'Player Data'!A:A,0),3)</f>
        <v>WSH</v>
      </c>
      <c r="F2218" s="3" t="str">
        <f>INDEX('Player Data'!A:D,MATCH('Draft Data'!D2218,'Player Data'!A:A,0),4)</f>
        <v>SP</v>
      </c>
      <c r="G2218" s="3">
        <f>INDEX('Player Data'!A:D,MATCH(D2218,'Player Data'!A:A,0),2)</f>
        <v>171</v>
      </c>
      <c r="H2218" s="3">
        <f t="shared" si="34"/>
        <v>-34</v>
      </c>
      <c r="I2218" s="3">
        <f>VLOOKUP(B2218,Reference!$B$4:$C$29,2,1)</f>
        <v>14</v>
      </c>
    </row>
    <row r="2219" spans="1:9" x14ac:dyDescent="0.2">
      <c r="A2219" s="6">
        <v>8</v>
      </c>
      <c r="B2219" s="4">
        <v>138</v>
      </c>
      <c r="C2219" s="4" t="s">
        <v>4</v>
      </c>
      <c r="D2219" s="5" t="s">
        <v>127</v>
      </c>
      <c r="E2219" s="3" t="str">
        <f>INDEX('Player Data'!A:D,MATCH(D2219,'Player Data'!A:A,0),3)</f>
        <v>SD</v>
      </c>
      <c r="F2219" s="3" t="str">
        <f>INDEX('Player Data'!A:D,MATCH('Draft Data'!D2219,'Player Data'!A:A,0),4)</f>
        <v>SP</v>
      </c>
      <c r="G2219" s="3">
        <f>INDEX('Player Data'!A:D,MATCH(D2219,'Player Data'!A:A,0),2)</f>
        <v>117</v>
      </c>
      <c r="H2219" s="3">
        <f t="shared" si="34"/>
        <v>21</v>
      </c>
      <c r="I2219" s="3">
        <f>VLOOKUP(B2219,Reference!$B$4:$C$29,2,1)</f>
        <v>14</v>
      </c>
    </row>
    <row r="2220" spans="1:9" x14ac:dyDescent="0.2">
      <c r="A2220" s="6">
        <v>8</v>
      </c>
      <c r="B2220" s="4">
        <v>139</v>
      </c>
      <c r="C2220" s="4" t="s">
        <v>2</v>
      </c>
      <c r="D2220" s="5" t="s">
        <v>142</v>
      </c>
      <c r="E2220" s="3" t="str">
        <f>INDEX('Player Data'!A:D,MATCH(D2220,'Player Data'!A:A,0),3)</f>
        <v>PHI</v>
      </c>
      <c r="F2220" s="3" t="str">
        <f>INDEX('Player Data'!A:D,MATCH('Draft Data'!D2220,'Player Data'!A:A,0),4)</f>
        <v>1B</v>
      </c>
      <c r="G2220" s="3">
        <f>INDEX('Player Data'!A:D,MATCH(D2220,'Player Data'!A:A,0),2)</f>
        <v>132</v>
      </c>
      <c r="H2220" s="3">
        <f t="shared" si="34"/>
        <v>7</v>
      </c>
      <c r="I2220" s="3">
        <f>VLOOKUP(B2220,Reference!$B$4:$C$29,2,1)</f>
        <v>14</v>
      </c>
    </row>
    <row r="2221" spans="1:9" x14ac:dyDescent="0.2">
      <c r="A2221" s="6">
        <v>8</v>
      </c>
      <c r="B2221" s="4">
        <v>140</v>
      </c>
      <c r="C2221" s="4" t="s">
        <v>0</v>
      </c>
      <c r="D2221" s="5" t="s">
        <v>161</v>
      </c>
      <c r="E2221" s="3" t="str">
        <f>INDEX('Player Data'!A:D,MATCH(D2221,'Player Data'!A:A,0),3)</f>
        <v>MIN</v>
      </c>
      <c r="F2221" s="3" t="str">
        <f>INDEX('Player Data'!A:D,MATCH('Draft Data'!D2221,'Player Data'!A:A,0),4)</f>
        <v>OF</v>
      </c>
      <c r="G2221" s="3">
        <f>INDEX('Player Data'!A:D,MATCH(D2221,'Player Data'!A:A,0),2)</f>
        <v>143</v>
      </c>
      <c r="H2221" s="3">
        <f t="shared" si="34"/>
        <v>-3</v>
      </c>
      <c r="I2221" s="3">
        <f>VLOOKUP(B2221,Reference!$B$4:$C$29,2,1)</f>
        <v>14</v>
      </c>
    </row>
    <row r="2222" spans="1:9" x14ac:dyDescent="0.2">
      <c r="A2222" s="6">
        <v>8</v>
      </c>
      <c r="B2222" s="4">
        <v>141</v>
      </c>
      <c r="C2222" s="4" t="s">
        <v>0</v>
      </c>
      <c r="D2222" s="5" t="s">
        <v>145</v>
      </c>
      <c r="E2222" s="3" t="str">
        <f>INDEX('Player Data'!A:D,MATCH(D2222,'Player Data'!A:A,0),3)</f>
        <v>MIN</v>
      </c>
      <c r="F2222" s="3" t="str">
        <f>INDEX('Player Data'!A:D,MATCH('Draft Data'!D2222,'Player Data'!A:A,0),4)</f>
        <v>1B</v>
      </c>
      <c r="G2222" s="3">
        <f>INDEX('Player Data'!A:D,MATCH(D2222,'Player Data'!A:A,0),2)</f>
        <v>134</v>
      </c>
      <c r="H2222" s="3">
        <f t="shared" si="34"/>
        <v>7</v>
      </c>
      <c r="I2222" s="3">
        <f>VLOOKUP(B2222,Reference!$B$4:$C$29,2,1)</f>
        <v>15</v>
      </c>
    </row>
    <row r="2223" spans="1:9" x14ac:dyDescent="0.2">
      <c r="A2223" s="6">
        <v>8</v>
      </c>
      <c r="B2223" s="4">
        <v>142</v>
      </c>
      <c r="C2223" s="4" t="s">
        <v>2</v>
      </c>
      <c r="D2223" s="5" t="s">
        <v>136</v>
      </c>
      <c r="E2223" s="3" t="str">
        <f>INDEX('Player Data'!A:D,MATCH(D2223,'Player Data'!A:A,0),3)</f>
        <v>PHI</v>
      </c>
      <c r="F2223" s="3" t="str">
        <f>INDEX('Player Data'!A:D,MATCH('Draft Data'!D2223,'Player Data'!A:A,0),4)</f>
        <v>SS</v>
      </c>
      <c r="G2223" s="3">
        <f>INDEX('Player Data'!A:D,MATCH(D2223,'Player Data'!A:A,0),2)</f>
        <v>127</v>
      </c>
      <c r="H2223" s="3">
        <f t="shared" si="34"/>
        <v>15</v>
      </c>
      <c r="I2223" s="3">
        <f>VLOOKUP(B2223,Reference!$B$4:$C$29,2,1)</f>
        <v>15</v>
      </c>
    </row>
    <row r="2224" spans="1:9" x14ac:dyDescent="0.2">
      <c r="A2224" s="6">
        <v>8</v>
      </c>
      <c r="B2224" s="4">
        <v>143</v>
      </c>
      <c r="C2224" s="4" t="s">
        <v>4</v>
      </c>
      <c r="D2224" s="5" t="s">
        <v>167</v>
      </c>
      <c r="E2224" s="3" t="str">
        <f>INDEX('Player Data'!A:D,MATCH(D2224,'Player Data'!A:A,0),3)</f>
        <v>MIA</v>
      </c>
      <c r="F2224" s="3" t="str">
        <f>INDEX('Player Data'!A:D,MATCH('Draft Data'!D2224,'Player Data'!A:A,0),4)</f>
        <v>SP</v>
      </c>
      <c r="G2224" s="3">
        <f>INDEX('Player Data'!A:D,MATCH(D2224,'Player Data'!A:A,0),2)</f>
        <v>165</v>
      </c>
      <c r="H2224" s="3">
        <f t="shared" si="34"/>
        <v>-22</v>
      </c>
      <c r="I2224" s="3">
        <f>VLOOKUP(B2224,Reference!$B$4:$C$29,2,1)</f>
        <v>15</v>
      </c>
    </row>
    <row r="2225" spans="1:9" x14ac:dyDescent="0.2">
      <c r="A2225" s="6">
        <v>8</v>
      </c>
      <c r="B2225" s="4">
        <v>144</v>
      </c>
      <c r="C2225" s="4" t="s">
        <v>6</v>
      </c>
      <c r="D2225" s="5" t="s">
        <v>148</v>
      </c>
      <c r="E2225" s="3" t="str">
        <f>INDEX('Player Data'!A:D,MATCH(D2225,'Player Data'!A:A,0),3)</f>
        <v>BAL</v>
      </c>
      <c r="F2225" s="3" t="str">
        <f>INDEX('Player Data'!A:D,MATCH('Draft Data'!D2225,'Player Data'!A:A,0),4)</f>
        <v>OF/1B</v>
      </c>
      <c r="G2225" s="3">
        <f>INDEX('Player Data'!A:D,MATCH(D2225,'Player Data'!A:A,0),2)</f>
        <v>142</v>
      </c>
      <c r="H2225" s="3">
        <f t="shared" si="34"/>
        <v>2</v>
      </c>
      <c r="I2225" s="3">
        <f>VLOOKUP(B2225,Reference!$B$4:$C$29,2,1)</f>
        <v>15</v>
      </c>
    </row>
    <row r="2226" spans="1:9" x14ac:dyDescent="0.2">
      <c r="A2226" s="6">
        <v>8</v>
      </c>
      <c r="B2226" s="4">
        <v>145</v>
      </c>
      <c r="C2226" s="4" t="s">
        <v>733</v>
      </c>
      <c r="D2226" s="5" t="s">
        <v>128</v>
      </c>
      <c r="E2226" s="3" t="str">
        <f>INDEX('Player Data'!A:D,MATCH(D2226,'Player Data'!A:A,0),3)</f>
        <v>TOR</v>
      </c>
      <c r="F2226" s="3" t="str">
        <f>INDEX('Player Data'!A:D,MATCH('Draft Data'!D2226,'Player Data'!A:A,0),4)</f>
        <v>RP</v>
      </c>
      <c r="G2226" s="3">
        <f>INDEX('Player Data'!A:D,MATCH(D2226,'Player Data'!A:A,0),2)</f>
        <v>125</v>
      </c>
      <c r="H2226" s="3">
        <f t="shared" si="34"/>
        <v>20</v>
      </c>
      <c r="I2226" s="3">
        <f>VLOOKUP(B2226,Reference!$B$4:$C$29,2,1)</f>
        <v>15</v>
      </c>
    </row>
    <row r="2227" spans="1:9" x14ac:dyDescent="0.2">
      <c r="A2227" s="6">
        <v>8</v>
      </c>
      <c r="B2227" s="4">
        <v>146</v>
      </c>
      <c r="C2227" s="4" t="s">
        <v>734</v>
      </c>
      <c r="D2227" s="5" t="s">
        <v>209</v>
      </c>
      <c r="E2227" s="3" t="str">
        <f>INDEX('Player Data'!A:D,MATCH(D2227,'Player Data'!A:A,0),3)</f>
        <v>MIN</v>
      </c>
      <c r="F2227" s="3" t="str">
        <f>INDEX('Player Data'!A:D,MATCH('Draft Data'!D2227,'Player Data'!A:A,0),4)</f>
        <v>RP</v>
      </c>
      <c r="G2227" s="3">
        <f>INDEX('Player Data'!A:D,MATCH(D2227,'Player Data'!A:A,0),2)</f>
        <v>206</v>
      </c>
      <c r="H2227" s="3">
        <f t="shared" si="34"/>
        <v>-60</v>
      </c>
      <c r="I2227" s="3">
        <f>VLOOKUP(B2227,Reference!$B$4:$C$29,2,1)</f>
        <v>15</v>
      </c>
    </row>
    <row r="2228" spans="1:9" x14ac:dyDescent="0.2">
      <c r="A2228" s="6">
        <v>8</v>
      </c>
      <c r="B2228" s="4">
        <v>147</v>
      </c>
      <c r="C2228" s="4" t="s">
        <v>12</v>
      </c>
      <c r="D2228" s="5" t="s">
        <v>159</v>
      </c>
      <c r="E2228" s="3" t="str">
        <f>INDEX('Player Data'!A:D,MATCH(D2228,'Player Data'!A:A,0),3)</f>
        <v>WSH</v>
      </c>
      <c r="F2228" s="3" t="str">
        <f>INDEX('Player Data'!A:D,MATCH('Draft Data'!D2228,'Player Data'!A:A,0),4)</f>
        <v>OF</v>
      </c>
      <c r="G2228" s="3">
        <f>INDEX('Player Data'!A:D,MATCH(D2228,'Player Data'!A:A,0),2)</f>
        <v>155</v>
      </c>
      <c r="H2228" s="3">
        <f t="shared" si="34"/>
        <v>-8</v>
      </c>
      <c r="I2228" s="3">
        <f>VLOOKUP(B2228,Reference!$B$4:$C$29,2,1)</f>
        <v>15</v>
      </c>
    </row>
    <row r="2229" spans="1:9" x14ac:dyDescent="0.2">
      <c r="A2229" s="6">
        <v>8</v>
      </c>
      <c r="B2229" s="4">
        <v>148</v>
      </c>
      <c r="C2229" s="4" t="s">
        <v>14</v>
      </c>
      <c r="D2229" s="5" t="s">
        <v>156</v>
      </c>
      <c r="E2229" s="3" t="str">
        <f>INDEX('Player Data'!A:D,MATCH(D2229,'Player Data'!A:A,0),3)</f>
        <v>SEA</v>
      </c>
      <c r="F2229" s="3" t="str">
        <f>INDEX('Player Data'!A:D,MATCH('Draft Data'!D2229,'Player Data'!A:A,0),4)</f>
        <v>OF/2B</v>
      </c>
      <c r="G2229" s="3">
        <f>INDEX('Player Data'!A:D,MATCH(D2229,'Player Data'!A:A,0),2)</f>
        <v>149</v>
      </c>
      <c r="H2229" s="3">
        <f t="shared" si="34"/>
        <v>-1</v>
      </c>
      <c r="I2229" s="3">
        <f>VLOOKUP(B2229,Reference!$B$4:$C$29,2,1)</f>
        <v>15</v>
      </c>
    </row>
    <row r="2230" spans="1:9" x14ac:dyDescent="0.2">
      <c r="A2230" s="6">
        <v>8</v>
      </c>
      <c r="B2230" s="4">
        <v>149</v>
      </c>
      <c r="C2230" s="4" t="s">
        <v>16</v>
      </c>
      <c r="D2230" s="5" t="s">
        <v>154</v>
      </c>
      <c r="E2230" s="3" t="str">
        <f>INDEX('Player Data'!A:D,MATCH(D2230,'Player Data'!A:A,0),3)</f>
        <v>WSH</v>
      </c>
      <c r="F2230" s="3" t="str">
        <f>INDEX('Player Data'!A:D,MATCH('Draft Data'!D2230,'Player Data'!A:A,0),4)</f>
        <v>OF</v>
      </c>
      <c r="G2230" s="3">
        <f>INDEX('Player Data'!A:D,MATCH(D2230,'Player Data'!A:A,0),2)</f>
        <v>145</v>
      </c>
      <c r="H2230" s="3">
        <f t="shared" si="34"/>
        <v>4</v>
      </c>
      <c r="I2230" s="3">
        <f>VLOOKUP(B2230,Reference!$B$4:$C$29,2,1)</f>
        <v>15</v>
      </c>
    </row>
    <row r="2231" spans="1:9" x14ac:dyDescent="0.2">
      <c r="A2231" s="6">
        <v>8</v>
      </c>
      <c r="B2231" s="4">
        <v>150</v>
      </c>
      <c r="C2231" s="4" t="s">
        <v>18</v>
      </c>
      <c r="D2231" s="5" t="s">
        <v>187</v>
      </c>
      <c r="E2231" s="3" t="str">
        <f>INDEX('Player Data'!A:D,MATCH(D2231,'Player Data'!A:A,0),3)</f>
        <v>MIN</v>
      </c>
      <c r="F2231" s="3" t="str">
        <f>INDEX('Player Data'!A:D,MATCH('Draft Data'!D2231,'Player Data'!A:A,0),4)</f>
        <v>RP</v>
      </c>
      <c r="G2231" s="3">
        <f>INDEX('Player Data'!A:D,MATCH(D2231,'Player Data'!A:A,0),2)</f>
        <v>185</v>
      </c>
      <c r="H2231" s="3">
        <f t="shared" si="34"/>
        <v>-35</v>
      </c>
      <c r="I2231" s="3">
        <f>VLOOKUP(B2231,Reference!$B$4:$C$29,2,1)</f>
        <v>15</v>
      </c>
    </row>
    <row r="2232" spans="1:9" x14ac:dyDescent="0.2">
      <c r="A2232" s="6">
        <v>8</v>
      </c>
      <c r="B2232" s="4">
        <v>151</v>
      </c>
      <c r="C2232" s="4" t="s">
        <v>18</v>
      </c>
      <c r="D2232" s="5" t="s">
        <v>175</v>
      </c>
      <c r="E2232" s="3" t="str">
        <f>INDEX('Player Data'!A:D,MATCH(D2232,'Player Data'!A:A,0),3)</f>
        <v>LAD</v>
      </c>
      <c r="F2232" s="3" t="str">
        <f>INDEX('Player Data'!A:D,MATCH('Draft Data'!D2232,'Player Data'!A:A,0),4)</f>
        <v>OF</v>
      </c>
      <c r="G2232" s="3">
        <f>INDEX('Player Data'!A:D,MATCH(D2232,'Player Data'!A:A,0),2)</f>
        <v>161</v>
      </c>
      <c r="H2232" s="3">
        <f t="shared" si="34"/>
        <v>-10</v>
      </c>
      <c r="I2232" s="3">
        <f>VLOOKUP(B2232,Reference!$B$4:$C$29,2,1)</f>
        <v>16</v>
      </c>
    </row>
    <row r="2233" spans="1:9" x14ac:dyDescent="0.2">
      <c r="A2233" s="6">
        <v>8</v>
      </c>
      <c r="B2233" s="4">
        <v>152</v>
      </c>
      <c r="C2233" s="4" t="s">
        <v>16</v>
      </c>
      <c r="D2233" s="5" t="s">
        <v>151</v>
      </c>
      <c r="E2233" s="3" t="str">
        <f>INDEX('Player Data'!A:D,MATCH(D2233,'Player Data'!A:A,0),3)</f>
        <v>TB</v>
      </c>
      <c r="F2233" s="3" t="str">
        <f>INDEX('Player Data'!A:D,MATCH('Draft Data'!D2233,'Player Data'!A:A,0),4)</f>
        <v>RP</v>
      </c>
      <c r="G2233" s="3">
        <f>INDEX('Player Data'!A:D,MATCH(D2233,'Player Data'!A:A,0),2)</f>
        <v>147</v>
      </c>
      <c r="H2233" s="3">
        <f t="shared" si="34"/>
        <v>5</v>
      </c>
      <c r="I2233" s="3">
        <f>VLOOKUP(B2233,Reference!$B$4:$C$29,2,1)</f>
        <v>16</v>
      </c>
    </row>
    <row r="2234" spans="1:9" x14ac:dyDescent="0.2">
      <c r="A2234" s="6">
        <v>8</v>
      </c>
      <c r="B2234" s="4">
        <v>153</v>
      </c>
      <c r="C2234" s="4" t="s">
        <v>14</v>
      </c>
      <c r="D2234" s="5" t="s">
        <v>149</v>
      </c>
      <c r="E2234" s="3" t="str">
        <f>INDEX('Player Data'!A:D,MATCH(D2234,'Player Data'!A:A,0),3)</f>
        <v>LAD</v>
      </c>
      <c r="F2234" s="3" t="str">
        <f>INDEX('Player Data'!A:D,MATCH('Draft Data'!D2234,'Player Data'!A:A,0),4)</f>
        <v>C</v>
      </c>
      <c r="G2234" s="3">
        <f>INDEX('Player Data'!A:D,MATCH(D2234,'Player Data'!A:A,0),2)</f>
        <v>138</v>
      </c>
      <c r="H2234" s="3">
        <f t="shared" si="34"/>
        <v>15</v>
      </c>
      <c r="I2234" s="3">
        <f>VLOOKUP(B2234,Reference!$B$4:$C$29,2,1)</f>
        <v>16</v>
      </c>
    </row>
    <row r="2235" spans="1:9" x14ac:dyDescent="0.2">
      <c r="A2235" s="6">
        <v>8</v>
      </c>
      <c r="B2235" s="4">
        <v>154</v>
      </c>
      <c r="C2235" s="4" t="s">
        <v>12</v>
      </c>
      <c r="D2235" s="5" t="s">
        <v>164</v>
      </c>
      <c r="E2235" s="3" t="str">
        <f>INDEX('Player Data'!A:D,MATCH(D2235,'Player Data'!A:A,0),3)</f>
        <v>PHI</v>
      </c>
      <c r="F2235" s="3" t="str">
        <f>INDEX('Player Data'!A:D,MATCH('Draft Data'!D2235,'Player Data'!A:A,0),4)</f>
        <v>OF</v>
      </c>
      <c r="G2235" s="3">
        <f>INDEX('Player Data'!A:D,MATCH(D2235,'Player Data'!A:A,0),2)</f>
        <v>157</v>
      </c>
      <c r="H2235" s="3">
        <f t="shared" si="34"/>
        <v>-3</v>
      </c>
      <c r="I2235" s="3">
        <f>VLOOKUP(B2235,Reference!$B$4:$C$29,2,1)</f>
        <v>16</v>
      </c>
    </row>
    <row r="2236" spans="1:9" x14ac:dyDescent="0.2">
      <c r="A2236" s="6">
        <v>8</v>
      </c>
      <c r="B2236" s="4">
        <v>155</v>
      </c>
      <c r="C2236" s="4" t="s">
        <v>734</v>
      </c>
      <c r="D2236" s="5" t="s">
        <v>149</v>
      </c>
      <c r="E2236" s="3" t="str">
        <f>INDEX('Player Data'!A:D,MATCH(D2236,'Player Data'!A:A,0),3)</f>
        <v>LAD</v>
      </c>
      <c r="F2236" s="3" t="str">
        <f>INDEX('Player Data'!A:D,MATCH('Draft Data'!D2236,'Player Data'!A:A,0),4)</f>
        <v>C</v>
      </c>
      <c r="G2236" s="3">
        <f>INDEX('Player Data'!A:D,MATCH(D2236,'Player Data'!A:A,0),2)</f>
        <v>138</v>
      </c>
      <c r="H2236" s="3">
        <f t="shared" si="34"/>
        <v>17</v>
      </c>
      <c r="I2236" s="3">
        <f>VLOOKUP(B2236,Reference!$B$4:$C$29,2,1)</f>
        <v>16</v>
      </c>
    </row>
    <row r="2237" spans="1:9" x14ac:dyDescent="0.2">
      <c r="A2237" s="6">
        <v>8</v>
      </c>
      <c r="B2237" s="4">
        <v>156</v>
      </c>
      <c r="C2237" s="4" t="s">
        <v>733</v>
      </c>
      <c r="D2237" s="5" t="s">
        <v>165</v>
      </c>
      <c r="E2237" s="3" t="str">
        <f>INDEX('Player Data'!A:D,MATCH(D2237,'Player Data'!A:A,0),3)</f>
        <v>PHI</v>
      </c>
      <c r="F2237" s="3" t="str">
        <f>INDEX('Player Data'!A:D,MATCH('Draft Data'!D2237,'Player Data'!A:A,0),4)</f>
        <v>2B/3B</v>
      </c>
      <c r="G2237" s="3">
        <f>INDEX('Player Data'!A:D,MATCH(D2237,'Player Data'!A:A,0),2)</f>
        <v>154</v>
      </c>
      <c r="H2237" s="3">
        <f t="shared" si="34"/>
        <v>2</v>
      </c>
      <c r="I2237" s="3">
        <f>VLOOKUP(B2237,Reference!$B$4:$C$29,2,1)</f>
        <v>16</v>
      </c>
    </row>
    <row r="2238" spans="1:9" x14ac:dyDescent="0.2">
      <c r="A2238" s="6">
        <v>8</v>
      </c>
      <c r="B2238" s="4">
        <v>157</v>
      </c>
      <c r="C2238" s="4" t="s">
        <v>6</v>
      </c>
      <c r="D2238" s="5" t="s">
        <v>166</v>
      </c>
      <c r="E2238" s="3" t="str">
        <f>INDEX('Player Data'!A:D,MATCH(D2238,'Player Data'!A:A,0),3)</f>
        <v>KC</v>
      </c>
      <c r="F2238" s="3" t="str">
        <f>INDEX('Player Data'!A:D,MATCH('Draft Data'!D2238,'Player Data'!A:A,0),4)</f>
        <v>DH</v>
      </c>
      <c r="G2238" s="3">
        <f>INDEX('Player Data'!A:D,MATCH(D2238,'Player Data'!A:A,0),2)</f>
        <v>139</v>
      </c>
      <c r="H2238" s="3">
        <f t="shared" si="34"/>
        <v>18</v>
      </c>
      <c r="I2238" s="3">
        <f>VLOOKUP(B2238,Reference!$B$4:$C$29,2,1)</f>
        <v>16</v>
      </c>
    </row>
    <row r="2239" spans="1:9" x14ac:dyDescent="0.2">
      <c r="A2239" s="6">
        <v>8</v>
      </c>
      <c r="B2239" s="4">
        <v>158</v>
      </c>
      <c r="C2239" s="4" t="s">
        <v>4</v>
      </c>
      <c r="D2239" s="5" t="s">
        <v>150</v>
      </c>
      <c r="E2239" s="3" t="str">
        <f>INDEX('Player Data'!A:D,MATCH(D2239,'Player Data'!A:A,0),3)</f>
        <v>LAA</v>
      </c>
      <c r="F2239" s="3" t="str">
        <f>INDEX('Player Data'!A:D,MATCH('Draft Data'!D2239,'Player Data'!A:A,0),4)</f>
        <v>SP</v>
      </c>
      <c r="G2239" s="3">
        <f>INDEX('Player Data'!A:D,MATCH(D2239,'Player Data'!A:A,0),2)</f>
        <v>144</v>
      </c>
      <c r="H2239" s="3">
        <f t="shared" si="34"/>
        <v>14</v>
      </c>
      <c r="I2239" s="3">
        <f>VLOOKUP(B2239,Reference!$B$4:$C$29,2,1)</f>
        <v>16</v>
      </c>
    </row>
    <row r="2240" spans="1:9" x14ac:dyDescent="0.2">
      <c r="A2240" s="6">
        <v>8</v>
      </c>
      <c r="B2240" s="4">
        <v>159</v>
      </c>
      <c r="C2240" s="4" t="s">
        <v>2</v>
      </c>
      <c r="D2240" s="5" t="s">
        <v>177</v>
      </c>
      <c r="E2240" s="3" t="str">
        <f>INDEX('Player Data'!A:D,MATCH(D2240,'Player Data'!A:A,0),3)</f>
        <v>SEA</v>
      </c>
      <c r="F2240" s="3" t="str">
        <f>INDEX('Player Data'!A:D,MATCH('Draft Data'!D2240,'Player Data'!A:A,0),4)</f>
        <v>RP</v>
      </c>
      <c r="G2240" s="3">
        <f>INDEX('Player Data'!A:D,MATCH(D2240,'Player Data'!A:A,0),2)</f>
        <v>172</v>
      </c>
      <c r="H2240" s="3">
        <f t="shared" si="34"/>
        <v>-13</v>
      </c>
      <c r="I2240" s="3">
        <f>VLOOKUP(B2240,Reference!$B$4:$C$29,2,1)</f>
        <v>16</v>
      </c>
    </row>
    <row r="2241" spans="1:9" x14ac:dyDescent="0.2">
      <c r="A2241" s="6">
        <v>8</v>
      </c>
      <c r="B2241" s="4">
        <v>160</v>
      </c>
      <c r="C2241" s="4" t="s">
        <v>0</v>
      </c>
      <c r="D2241" s="5" t="s">
        <v>163</v>
      </c>
      <c r="E2241" s="3" t="str">
        <f>INDEX('Player Data'!A:D,MATCH(D2241,'Player Data'!A:A,0),3)</f>
        <v>NYY</v>
      </c>
      <c r="F2241" s="3" t="str">
        <f>INDEX('Player Data'!A:D,MATCH('Draft Data'!D2241,'Player Data'!A:A,0),4)</f>
        <v>SP</v>
      </c>
      <c r="G2241" s="3">
        <f>INDEX('Player Data'!A:D,MATCH(D2241,'Player Data'!A:A,0),2)</f>
        <v>159</v>
      </c>
      <c r="H2241" s="3">
        <f t="shared" si="34"/>
        <v>1</v>
      </c>
      <c r="I2241" s="3">
        <f>VLOOKUP(B2241,Reference!$B$4:$C$29,2,1)</f>
        <v>16</v>
      </c>
    </row>
    <row r="2242" spans="1:9" x14ac:dyDescent="0.2">
      <c r="A2242" s="6">
        <v>8</v>
      </c>
      <c r="B2242" s="4">
        <v>161</v>
      </c>
      <c r="C2242" s="4" t="s">
        <v>0</v>
      </c>
      <c r="D2242" s="5" t="s">
        <v>143</v>
      </c>
      <c r="E2242" s="3" t="str">
        <f>INDEX('Player Data'!A:D,MATCH(D2242,'Player Data'!A:A,0),3)</f>
        <v>CWS</v>
      </c>
      <c r="F2242" s="3" t="str">
        <f>INDEX('Player Data'!A:D,MATCH('Draft Data'!D2242,'Player Data'!A:A,0),4)</f>
        <v>C</v>
      </c>
      <c r="G2242" s="3">
        <f>INDEX('Player Data'!A:D,MATCH(D2242,'Player Data'!A:A,0),2)</f>
        <v>141</v>
      </c>
      <c r="H2242" s="3">
        <f t="shared" si="34"/>
        <v>20</v>
      </c>
      <c r="I2242" s="3">
        <f>VLOOKUP(B2242,Reference!$B$4:$C$29,2,1)</f>
        <v>17</v>
      </c>
    </row>
    <row r="2243" spans="1:9" x14ac:dyDescent="0.2">
      <c r="A2243" s="6">
        <v>8</v>
      </c>
      <c r="B2243" s="4">
        <v>162</v>
      </c>
      <c r="C2243" s="4" t="s">
        <v>2</v>
      </c>
      <c r="D2243" s="5" t="s">
        <v>176</v>
      </c>
      <c r="E2243" s="3" t="str">
        <f>INDEX('Player Data'!A:D,MATCH(D2243,'Player Data'!A:A,0),3)</f>
        <v>PIT</v>
      </c>
      <c r="F2243" s="3" t="str">
        <f>INDEX('Player Data'!A:D,MATCH('Draft Data'!D2243,'Player Data'!A:A,0),4)</f>
        <v>3B</v>
      </c>
      <c r="G2243" s="3">
        <f>INDEX('Player Data'!A:D,MATCH(D2243,'Player Data'!A:A,0),2)</f>
        <v>153</v>
      </c>
      <c r="H2243" s="3">
        <f t="shared" ref="H2243:H2306" si="35">B2243-G2243</f>
        <v>9</v>
      </c>
      <c r="I2243" s="3">
        <f>VLOOKUP(B2243,Reference!$B$4:$C$29,2,1)</f>
        <v>17</v>
      </c>
    </row>
    <row r="2244" spans="1:9" x14ac:dyDescent="0.2">
      <c r="A2244" s="6">
        <v>8</v>
      </c>
      <c r="B2244" s="4">
        <v>163</v>
      </c>
      <c r="C2244" s="4" t="s">
        <v>4</v>
      </c>
      <c r="D2244" s="5" t="s">
        <v>158</v>
      </c>
      <c r="E2244" s="3" t="str">
        <f>INDEX('Player Data'!A:D,MATCH(D2244,'Player Data'!A:A,0),3)</f>
        <v>SF</v>
      </c>
      <c r="F2244" s="3" t="str">
        <f>INDEX('Player Data'!A:D,MATCH('Draft Data'!D2244,'Player Data'!A:A,0),4)</f>
        <v>SP</v>
      </c>
      <c r="G2244" s="3">
        <f>INDEX('Player Data'!A:D,MATCH(D2244,'Player Data'!A:A,0),2)</f>
        <v>152</v>
      </c>
      <c r="H2244" s="3">
        <f t="shared" si="35"/>
        <v>11</v>
      </c>
      <c r="I2244" s="3">
        <f>VLOOKUP(B2244,Reference!$B$4:$C$29,2,1)</f>
        <v>17</v>
      </c>
    </row>
    <row r="2245" spans="1:9" x14ac:dyDescent="0.2">
      <c r="A2245" s="6">
        <v>8</v>
      </c>
      <c r="B2245" s="4">
        <v>164</v>
      </c>
      <c r="C2245" s="4" t="s">
        <v>6</v>
      </c>
      <c r="D2245" s="5" t="s">
        <v>185</v>
      </c>
      <c r="E2245" s="3" t="str">
        <f>INDEX('Player Data'!A:D,MATCH(D2245,'Player Data'!A:A,0),3)</f>
        <v>NYY</v>
      </c>
      <c r="F2245" s="3" t="str">
        <f>INDEX('Player Data'!A:D,MATCH('Draft Data'!D2245,'Player Data'!A:A,0),4)</f>
        <v>OF</v>
      </c>
      <c r="G2245" s="3">
        <f>INDEX('Player Data'!A:D,MATCH(D2245,'Player Data'!A:A,0),2)</f>
        <v>184</v>
      </c>
      <c r="H2245" s="3">
        <f t="shared" si="35"/>
        <v>-20</v>
      </c>
      <c r="I2245" s="3">
        <f>VLOOKUP(B2245,Reference!$B$4:$C$29,2,1)</f>
        <v>17</v>
      </c>
    </row>
    <row r="2246" spans="1:9" x14ac:dyDescent="0.2">
      <c r="A2246" s="6">
        <v>8</v>
      </c>
      <c r="B2246" s="4">
        <v>165</v>
      </c>
      <c r="C2246" s="4" t="s">
        <v>733</v>
      </c>
      <c r="D2246" s="5" t="s">
        <v>152</v>
      </c>
      <c r="E2246" s="3" t="str">
        <f>INDEX('Player Data'!A:D,MATCH(D2246,'Player Data'!A:A,0),3)</f>
        <v>CHC</v>
      </c>
      <c r="F2246" s="3" t="str">
        <f>INDEX('Player Data'!A:D,MATCH('Draft Data'!D2246,'Player Data'!A:A,0),4)</f>
        <v>C</v>
      </c>
      <c r="G2246" s="3">
        <f>INDEX('Player Data'!A:D,MATCH(D2246,'Player Data'!A:A,0),2)</f>
        <v>146</v>
      </c>
      <c r="H2246" s="3">
        <f t="shared" si="35"/>
        <v>19</v>
      </c>
      <c r="I2246" s="3">
        <f>VLOOKUP(B2246,Reference!$B$4:$C$29,2,1)</f>
        <v>17</v>
      </c>
    </row>
    <row r="2247" spans="1:9" x14ac:dyDescent="0.2">
      <c r="A2247" s="6">
        <v>8</v>
      </c>
      <c r="B2247" s="4">
        <v>166</v>
      </c>
      <c r="C2247" s="4" t="s">
        <v>734</v>
      </c>
      <c r="D2247" s="5" t="s">
        <v>223</v>
      </c>
      <c r="E2247" s="3" t="str">
        <f>INDEX('Player Data'!A:D,MATCH(D2247,'Player Data'!A:A,0),3)</f>
        <v>MIN</v>
      </c>
      <c r="F2247" s="3" t="str">
        <f>INDEX('Player Data'!A:D,MATCH('Draft Data'!D2247,'Player Data'!A:A,0),4)</f>
        <v>SS</v>
      </c>
      <c r="G2247" s="3">
        <f>INDEX('Player Data'!A:D,MATCH(D2247,'Player Data'!A:A,0),2)</f>
        <v>196</v>
      </c>
      <c r="H2247" s="3">
        <f t="shared" si="35"/>
        <v>-30</v>
      </c>
      <c r="I2247" s="3">
        <f>VLOOKUP(B2247,Reference!$B$4:$C$29,2,1)</f>
        <v>17</v>
      </c>
    </row>
    <row r="2248" spans="1:9" x14ac:dyDescent="0.2">
      <c r="A2248" s="6">
        <v>8</v>
      </c>
      <c r="B2248" s="4">
        <v>167</v>
      </c>
      <c r="C2248" s="4" t="s">
        <v>12</v>
      </c>
      <c r="D2248" s="5" t="s">
        <v>172</v>
      </c>
      <c r="E2248" s="3" t="str">
        <f>INDEX('Player Data'!A:D,MATCH(D2248,'Player Data'!A:A,0),3)</f>
        <v>ARI</v>
      </c>
      <c r="F2248" s="3" t="str">
        <f>INDEX('Player Data'!A:D,MATCH('Draft Data'!D2248,'Player Data'!A:A,0),4)</f>
        <v>1B</v>
      </c>
      <c r="G2248" s="3">
        <f>INDEX('Player Data'!A:D,MATCH(D2248,'Player Data'!A:A,0),2)</f>
        <v>163</v>
      </c>
      <c r="H2248" s="3">
        <f t="shared" si="35"/>
        <v>4</v>
      </c>
      <c r="I2248" s="3">
        <f>VLOOKUP(B2248,Reference!$B$4:$C$29,2,1)</f>
        <v>17</v>
      </c>
    </row>
    <row r="2249" spans="1:9" x14ac:dyDescent="0.2">
      <c r="A2249" s="6">
        <v>8</v>
      </c>
      <c r="B2249" s="4">
        <v>168</v>
      </c>
      <c r="C2249" s="4" t="s">
        <v>14</v>
      </c>
      <c r="D2249" s="5" t="s">
        <v>169</v>
      </c>
      <c r="E2249" s="3" t="str">
        <f>INDEX('Player Data'!A:D,MATCH(D2249,'Player Data'!A:A,0),3)</f>
        <v>MIA</v>
      </c>
      <c r="F2249" s="3" t="str">
        <f>INDEX('Player Data'!A:D,MATCH('Draft Data'!D2249,'Player Data'!A:A,0),4)</f>
        <v>SP</v>
      </c>
      <c r="G2249" s="3">
        <f>INDEX('Player Data'!A:D,MATCH(D2249,'Player Data'!A:A,0),2)</f>
        <v>162</v>
      </c>
      <c r="H2249" s="3">
        <f t="shared" si="35"/>
        <v>6</v>
      </c>
      <c r="I2249" s="3">
        <f>VLOOKUP(B2249,Reference!$B$4:$C$29,2,1)</f>
        <v>17</v>
      </c>
    </row>
    <row r="2250" spans="1:9" x14ac:dyDescent="0.2">
      <c r="A2250" s="6">
        <v>8</v>
      </c>
      <c r="B2250" s="4">
        <v>169</v>
      </c>
      <c r="C2250" s="4" t="s">
        <v>16</v>
      </c>
      <c r="D2250" s="5" t="s">
        <v>170</v>
      </c>
      <c r="E2250" s="3" t="str">
        <f>INDEX('Player Data'!A:D,MATCH(D2250,'Player Data'!A:A,0),3)</f>
        <v>TEX</v>
      </c>
      <c r="F2250" s="3" t="str">
        <f>INDEX('Player Data'!A:D,MATCH('Draft Data'!D2250,'Player Data'!A:A,0),4)</f>
        <v>OF/2B</v>
      </c>
      <c r="G2250" s="3">
        <f>INDEX('Player Data'!A:D,MATCH(D2250,'Player Data'!A:A,0),2)</f>
        <v>160</v>
      </c>
      <c r="H2250" s="3">
        <f t="shared" si="35"/>
        <v>9</v>
      </c>
      <c r="I2250" s="3">
        <f>VLOOKUP(B2250,Reference!$B$4:$C$29,2,1)</f>
        <v>17</v>
      </c>
    </row>
    <row r="2251" spans="1:9" x14ac:dyDescent="0.2">
      <c r="A2251" s="6">
        <v>8</v>
      </c>
      <c r="B2251" s="4">
        <v>170</v>
      </c>
      <c r="C2251" s="4" t="s">
        <v>18</v>
      </c>
      <c r="D2251" s="5" t="s">
        <v>168</v>
      </c>
      <c r="E2251" s="3" t="str">
        <f>INDEX('Player Data'!A:D,MATCH(D2251,'Player Data'!A:A,0),3)</f>
        <v>ATL</v>
      </c>
      <c r="F2251" s="3" t="str">
        <f>INDEX('Player Data'!A:D,MATCH('Draft Data'!D2251,'Player Data'!A:A,0),4)</f>
        <v>SP</v>
      </c>
      <c r="G2251" s="3">
        <f>INDEX('Player Data'!A:D,MATCH(D2251,'Player Data'!A:A,0),2)</f>
        <v>158</v>
      </c>
      <c r="H2251" s="3">
        <f t="shared" si="35"/>
        <v>12</v>
      </c>
      <c r="I2251" s="3">
        <f>VLOOKUP(B2251,Reference!$B$4:$C$29,2,1)</f>
        <v>17</v>
      </c>
    </row>
    <row r="2252" spans="1:9" x14ac:dyDescent="0.2">
      <c r="A2252" s="6">
        <v>8</v>
      </c>
      <c r="B2252" s="4">
        <v>171</v>
      </c>
      <c r="C2252" s="4" t="s">
        <v>18</v>
      </c>
      <c r="D2252" s="5" t="s">
        <v>173</v>
      </c>
      <c r="E2252" s="3" t="str">
        <f>INDEX('Player Data'!A:D,MATCH(D2252,'Player Data'!A:A,0),3)</f>
        <v>SEA</v>
      </c>
      <c r="F2252" s="3" t="str">
        <f>INDEX('Player Data'!A:D,MATCH('Draft Data'!D2252,'Player Data'!A:A,0),4)</f>
        <v>SP</v>
      </c>
      <c r="G2252" s="3">
        <f>INDEX('Player Data'!A:D,MATCH(D2252,'Player Data'!A:A,0),2)</f>
        <v>167</v>
      </c>
      <c r="H2252" s="3">
        <f t="shared" si="35"/>
        <v>4</v>
      </c>
      <c r="I2252" s="3">
        <f>VLOOKUP(B2252,Reference!$B$4:$C$29,2,1)</f>
        <v>18</v>
      </c>
    </row>
    <row r="2253" spans="1:9" x14ac:dyDescent="0.2">
      <c r="A2253" s="6">
        <v>8</v>
      </c>
      <c r="B2253" s="4">
        <v>172</v>
      </c>
      <c r="C2253" s="4" t="s">
        <v>16</v>
      </c>
      <c r="D2253" s="5" t="s">
        <v>216</v>
      </c>
      <c r="E2253" s="3" t="str">
        <f>INDEX('Player Data'!A:D,MATCH(D2253,'Player Data'!A:A,0),3)</f>
        <v>MIL</v>
      </c>
      <c r="F2253" s="3" t="str">
        <f>INDEX('Player Data'!A:D,MATCH('Draft Data'!D2253,'Player Data'!A:A,0),4)</f>
        <v>OF</v>
      </c>
      <c r="G2253" s="3">
        <f>INDEX('Player Data'!A:D,MATCH(D2253,'Player Data'!A:A,0),2)</f>
        <v>201</v>
      </c>
      <c r="H2253" s="3">
        <f t="shared" si="35"/>
        <v>-29</v>
      </c>
      <c r="I2253" s="3">
        <f>VLOOKUP(B2253,Reference!$B$4:$C$29,2,1)</f>
        <v>18</v>
      </c>
    </row>
    <row r="2254" spans="1:9" x14ac:dyDescent="0.2">
      <c r="A2254" s="6">
        <v>8</v>
      </c>
      <c r="B2254" s="4">
        <v>173</v>
      </c>
      <c r="C2254" s="4" t="s">
        <v>14</v>
      </c>
      <c r="D2254" s="5" t="s">
        <v>230</v>
      </c>
      <c r="E2254" s="3" t="str">
        <f>INDEX('Player Data'!A:D,MATCH(D2254,'Player Data'!A:A,0),3)</f>
        <v>HOU</v>
      </c>
      <c r="F2254" s="3" t="str">
        <f>INDEX('Player Data'!A:D,MATCH('Draft Data'!D2254,'Player Data'!A:A,0),4)</f>
        <v>1B</v>
      </c>
      <c r="G2254" s="3">
        <f>INDEX('Player Data'!A:D,MATCH(D2254,'Player Data'!A:A,0),2)</f>
        <v>219</v>
      </c>
      <c r="H2254" s="3">
        <f t="shared" si="35"/>
        <v>-46</v>
      </c>
      <c r="I2254" s="3">
        <f>VLOOKUP(B2254,Reference!$B$4:$C$29,2,1)</f>
        <v>18</v>
      </c>
    </row>
    <row r="2255" spans="1:9" x14ac:dyDescent="0.2">
      <c r="A2255" s="6">
        <v>8</v>
      </c>
      <c r="B2255" s="4">
        <v>174</v>
      </c>
      <c r="C2255" s="4" t="s">
        <v>12</v>
      </c>
      <c r="D2255" s="5" t="s">
        <v>180</v>
      </c>
      <c r="E2255" s="3" t="str">
        <f>INDEX('Player Data'!A:D,MATCH(D2255,'Player Data'!A:A,0),3)</f>
        <v>MIL</v>
      </c>
      <c r="F2255" s="3" t="str">
        <f>INDEX('Player Data'!A:D,MATCH('Draft Data'!D2255,'Player Data'!A:A,0),4)</f>
        <v>RP</v>
      </c>
      <c r="G2255" s="3">
        <f>INDEX('Player Data'!A:D,MATCH(D2255,'Player Data'!A:A,0),2)</f>
        <v>175</v>
      </c>
      <c r="H2255" s="3">
        <f t="shared" si="35"/>
        <v>-1</v>
      </c>
      <c r="I2255" s="3">
        <f>VLOOKUP(B2255,Reference!$B$4:$C$29,2,1)</f>
        <v>18</v>
      </c>
    </row>
    <row r="2256" spans="1:9" x14ac:dyDescent="0.2">
      <c r="A2256" s="6">
        <v>8</v>
      </c>
      <c r="B2256" s="4">
        <v>175</v>
      </c>
      <c r="C2256" s="4" t="s">
        <v>734</v>
      </c>
      <c r="D2256" s="5" t="s">
        <v>212</v>
      </c>
      <c r="E2256" s="3" t="str">
        <f>INDEX('Player Data'!A:D,MATCH(D2256,'Player Data'!A:A,0),3)</f>
        <v>LAA</v>
      </c>
      <c r="F2256" s="3" t="str">
        <f>INDEX('Player Data'!A:D,MATCH('Draft Data'!D2256,'Player Data'!A:A,0),4)</f>
        <v>SS/2B</v>
      </c>
      <c r="G2256" s="3">
        <f>INDEX('Player Data'!A:D,MATCH(D2256,'Player Data'!A:A,0),2)</f>
        <v>207</v>
      </c>
      <c r="H2256" s="3">
        <f t="shared" si="35"/>
        <v>-32</v>
      </c>
      <c r="I2256" s="3">
        <f>VLOOKUP(B2256,Reference!$B$4:$C$29,2,1)</f>
        <v>18</v>
      </c>
    </row>
    <row r="2257" spans="1:9" x14ac:dyDescent="0.2">
      <c r="A2257" s="6">
        <v>8</v>
      </c>
      <c r="B2257" s="4">
        <v>176</v>
      </c>
      <c r="C2257" s="4" t="s">
        <v>733</v>
      </c>
      <c r="D2257" s="5" t="s">
        <v>194</v>
      </c>
      <c r="E2257" s="3" t="str">
        <f>INDEX('Player Data'!A:D,MATCH(D2257,'Player Data'!A:A,0),3)</f>
        <v>LAD</v>
      </c>
      <c r="F2257" s="3" t="str">
        <f>INDEX('Player Data'!A:D,MATCH('Draft Data'!D2257,'Player Data'!A:A,0),4)</f>
        <v>SP</v>
      </c>
      <c r="G2257" s="3">
        <f>INDEX('Player Data'!A:D,MATCH(D2257,'Player Data'!A:A,0),2)</f>
        <v>190</v>
      </c>
      <c r="H2257" s="3">
        <f t="shared" si="35"/>
        <v>-14</v>
      </c>
      <c r="I2257" s="3">
        <f>VLOOKUP(B2257,Reference!$B$4:$C$29,2,1)</f>
        <v>18</v>
      </c>
    </row>
    <row r="2258" spans="1:9" x14ac:dyDescent="0.2">
      <c r="A2258" s="6">
        <v>8</v>
      </c>
      <c r="B2258" s="4">
        <v>177</v>
      </c>
      <c r="C2258" s="4" t="s">
        <v>6</v>
      </c>
      <c r="D2258" s="5" t="s">
        <v>241</v>
      </c>
      <c r="E2258" s="3" t="str">
        <f>INDEX('Player Data'!A:D,MATCH(D2258,'Player Data'!A:A,0),3)</f>
        <v>NYM</v>
      </c>
      <c r="F2258" s="3" t="str">
        <f>INDEX('Player Data'!A:D,MATCH('Draft Data'!D2258,'Player Data'!A:A,0),4)</f>
        <v>2B/SS</v>
      </c>
      <c r="G2258" s="3">
        <f>INDEX('Player Data'!A:D,MATCH(D2258,'Player Data'!A:A,0),2)</f>
        <v>226</v>
      </c>
      <c r="H2258" s="3">
        <f t="shared" si="35"/>
        <v>-49</v>
      </c>
      <c r="I2258" s="3">
        <f>VLOOKUP(B2258,Reference!$B$4:$C$29,2,1)</f>
        <v>18</v>
      </c>
    </row>
    <row r="2259" spans="1:9" x14ac:dyDescent="0.2">
      <c r="A2259" s="6">
        <v>8</v>
      </c>
      <c r="B2259" s="4">
        <v>178</v>
      </c>
      <c r="C2259" s="4" t="s">
        <v>4</v>
      </c>
      <c r="D2259" s="5" t="s">
        <v>160</v>
      </c>
      <c r="E2259" s="3" t="str">
        <f>INDEX('Player Data'!A:D,MATCH(D2259,'Player Data'!A:A,0),3)</f>
        <v>ATL</v>
      </c>
      <c r="F2259" s="3" t="str">
        <f>INDEX('Player Data'!A:D,MATCH('Draft Data'!D2259,'Player Data'!A:A,0),4)</f>
        <v>C</v>
      </c>
      <c r="G2259" s="3">
        <f>INDEX('Player Data'!A:D,MATCH(D2259,'Player Data'!A:A,0),2)</f>
        <v>150</v>
      </c>
      <c r="H2259" s="3">
        <f t="shared" si="35"/>
        <v>28</v>
      </c>
      <c r="I2259" s="3">
        <f>VLOOKUP(B2259,Reference!$B$4:$C$29,2,1)</f>
        <v>18</v>
      </c>
    </row>
    <row r="2260" spans="1:9" x14ac:dyDescent="0.2">
      <c r="A2260" s="6">
        <v>8</v>
      </c>
      <c r="B2260" s="4">
        <v>179</v>
      </c>
      <c r="C2260" s="4" t="s">
        <v>2</v>
      </c>
      <c r="D2260" s="5" t="s">
        <v>182</v>
      </c>
      <c r="E2260" s="3" t="str">
        <f>INDEX('Player Data'!A:D,MATCH(D2260,'Player Data'!A:A,0),3)</f>
        <v>COL</v>
      </c>
      <c r="F2260" s="3" t="str">
        <f>INDEX('Player Data'!A:D,MATCH('Draft Data'!D2260,'Player Data'!A:A,0),4)</f>
        <v>SP</v>
      </c>
      <c r="G2260" s="3">
        <f>INDEX('Player Data'!A:D,MATCH(D2260,'Player Data'!A:A,0),2)</f>
        <v>178</v>
      </c>
      <c r="H2260" s="3">
        <f t="shared" si="35"/>
        <v>1</v>
      </c>
      <c r="I2260" s="3">
        <f>VLOOKUP(B2260,Reference!$B$4:$C$29,2,1)</f>
        <v>18</v>
      </c>
    </row>
    <row r="2261" spans="1:9" x14ac:dyDescent="0.2">
      <c r="A2261" s="6">
        <v>8</v>
      </c>
      <c r="B2261" s="4">
        <v>180</v>
      </c>
      <c r="C2261" s="4" t="s">
        <v>0</v>
      </c>
      <c r="D2261" s="5" t="s">
        <v>189</v>
      </c>
      <c r="E2261" s="3" t="str">
        <f>INDEX('Player Data'!A:D,MATCH(D2261,'Player Data'!A:A,0),3)</f>
        <v>STL</v>
      </c>
      <c r="F2261" s="3" t="str">
        <f>INDEX('Player Data'!A:D,MATCH('Draft Data'!D2261,'Player Data'!A:A,0),4)</f>
        <v>OF</v>
      </c>
      <c r="G2261" s="3">
        <f>INDEX('Player Data'!A:D,MATCH(D2261,'Player Data'!A:A,0),2)</f>
        <v>182</v>
      </c>
      <c r="H2261" s="3">
        <f t="shared" si="35"/>
        <v>-2</v>
      </c>
      <c r="I2261" s="3">
        <f>VLOOKUP(B2261,Reference!$B$4:$C$29,2,1)</f>
        <v>18</v>
      </c>
    </row>
    <row r="2262" spans="1:9" x14ac:dyDescent="0.2">
      <c r="A2262" s="6">
        <v>8</v>
      </c>
      <c r="B2262" s="4">
        <v>181</v>
      </c>
      <c r="C2262" s="4" t="s">
        <v>0</v>
      </c>
      <c r="D2262" s="5" t="s">
        <v>171</v>
      </c>
      <c r="E2262" s="3" t="str">
        <f>INDEX('Player Data'!A:D,MATCH(D2262,'Player Data'!A:A,0),3)</f>
        <v>OAK</v>
      </c>
      <c r="F2262" s="3" t="str">
        <f>INDEX('Player Data'!A:D,MATCH('Draft Data'!D2262,'Player Data'!A:A,0),4)</f>
        <v>SP</v>
      </c>
      <c r="G2262" s="3">
        <f>INDEX('Player Data'!A:D,MATCH(D2262,'Player Data'!A:A,0),2)</f>
        <v>166</v>
      </c>
      <c r="H2262" s="3">
        <f t="shared" si="35"/>
        <v>15</v>
      </c>
      <c r="I2262" s="3">
        <f>VLOOKUP(B2262,Reference!$B$4:$C$29,2,1)</f>
        <v>19</v>
      </c>
    </row>
    <row r="2263" spans="1:9" x14ac:dyDescent="0.2">
      <c r="A2263" s="6">
        <v>8</v>
      </c>
      <c r="B2263" s="4">
        <v>182</v>
      </c>
      <c r="C2263" s="4" t="s">
        <v>2</v>
      </c>
      <c r="D2263" s="5" t="s">
        <v>183</v>
      </c>
      <c r="E2263" s="3" t="str">
        <f>INDEX('Player Data'!A:D,MATCH(D2263,'Player Data'!A:A,0),3)</f>
        <v>OAK</v>
      </c>
      <c r="F2263" s="3" t="str">
        <f>INDEX('Player Data'!A:D,MATCH('Draft Data'!D2263,'Player Data'!A:A,0),4)</f>
        <v>SP</v>
      </c>
      <c r="G2263" s="3">
        <f>INDEX('Player Data'!A:D,MATCH(D2263,'Player Data'!A:A,0),2)</f>
        <v>183</v>
      </c>
      <c r="H2263" s="3">
        <f t="shared" si="35"/>
        <v>-1</v>
      </c>
      <c r="I2263" s="3">
        <f>VLOOKUP(B2263,Reference!$B$4:$C$29,2,1)</f>
        <v>19</v>
      </c>
    </row>
    <row r="2264" spans="1:9" x14ac:dyDescent="0.2">
      <c r="A2264" s="6">
        <v>8</v>
      </c>
      <c r="B2264" s="4">
        <v>183</v>
      </c>
      <c r="C2264" s="4" t="s">
        <v>4</v>
      </c>
      <c r="D2264" s="5" t="s">
        <v>178</v>
      </c>
      <c r="E2264" s="3" t="str">
        <f>INDEX('Player Data'!A:D,MATCH(D2264,'Player Data'!A:A,0),3)</f>
        <v>ATL</v>
      </c>
      <c r="F2264" s="3" t="str">
        <f>INDEX('Player Data'!A:D,MATCH('Draft Data'!D2264,'Player Data'!A:A,0),4)</f>
        <v>SP</v>
      </c>
      <c r="G2264" s="3">
        <f>INDEX('Player Data'!A:D,MATCH(D2264,'Player Data'!A:A,0),2)</f>
        <v>179</v>
      </c>
      <c r="H2264" s="3">
        <f t="shared" si="35"/>
        <v>4</v>
      </c>
      <c r="I2264" s="3">
        <f>VLOOKUP(B2264,Reference!$B$4:$C$29,2,1)</f>
        <v>19</v>
      </c>
    </row>
    <row r="2265" spans="1:9" x14ac:dyDescent="0.2">
      <c r="A2265" s="6">
        <v>8</v>
      </c>
      <c r="B2265" s="4">
        <v>184</v>
      </c>
      <c r="C2265" s="4" t="s">
        <v>6</v>
      </c>
      <c r="D2265" s="5" t="s">
        <v>188</v>
      </c>
      <c r="E2265" s="3" t="str">
        <f>INDEX('Player Data'!A:D,MATCH(D2265,'Player Data'!A:A,0),3)</f>
        <v>LAD</v>
      </c>
      <c r="F2265" s="3" t="str">
        <f>INDEX('Player Data'!A:D,MATCH('Draft Data'!D2265,'Player Data'!A:A,0),4)</f>
        <v>3B</v>
      </c>
      <c r="G2265" s="3">
        <f>INDEX('Player Data'!A:D,MATCH(D2265,'Player Data'!A:A,0),2)</f>
        <v>164</v>
      </c>
      <c r="H2265" s="3">
        <f t="shared" si="35"/>
        <v>20</v>
      </c>
      <c r="I2265" s="3">
        <f>VLOOKUP(B2265,Reference!$B$4:$C$29,2,1)</f>
        <v>19</v>
      </c>
    </row>
    <row r="2266" spans="1:9" x14ac:dyDescent="0.2">
      <c r="A2266" s="6">
        <v>8</v>
      </c>
      <c r="B2266" s="4">
        <v>185</v>
      </c>
      <c r="C2266" s="4" t="s">
        <v>733</v>
      </c>
      <c r="D2266" s="5" t="s">
        <v>202</v>
      </c>
      <c r="E2266" s="3" t="str">
        <f>INDEX('Player Data'!A:D,MATCH(D2266,'Player Data'!A:A,0),3)</f>
        <v>ATL</v>
      </c>
      <c r="F2266" s="3" t="str">
        <f>INDEX('Player Data'!A:D,MATCH('Draft Data'!D2266,'Player Data'!A:A,0),4)</f>
        <v>3B</v>
      </c>
      <c r="G2266" s="3">
        <f>INDEX('Player Data'!A:D,MATCH(D2266,'Player Data'!A:A,0),2)</f>
        <v>170</v>
      </c>
      <c r="H2266" s="3">
        <f t="shared" si="35"/>
        <v>15</v>
      </c>
      <c r="I2266" s="3">
        <f>VLOOKUP(B2266,Reference!$B$4:$C$29,2,1)</f>
        <v>19</v>
      </c>
    </row>
    <row r="2267" spans="1:9" x14ac:dyDescent="0.2">
      <c r="A2267" s="6">
        <v>8</v>
      </c>
      <c r="B2267" s="4">
        <v>186</v>
      </c>
      <c r="C2267" s="4" t="s">
        <v>734</v>
      </c>
      <c r="D2267" s="5" t="s">
        <v>190</v>
      </c>
      <c r="E2267" s="3" t="str">
        <f>INDEX('Player Data'!A:D,MATCH(D2267,'Player Data'!A:A,0),3)</f>
        <v>BAL</v>
      </c>
      <c r="F2267" s="3" t="str">
        <f>INDEX('Player Data'!A:D,MATCH('Draft Data'!D2267,'Player Data'!A:A,0),4)</f>
        <v>OF</v>
      </c>
      <c r="G2267" s="3">
        <f>INDEX('Player Data'!A:D,MATCH(D2267,'Player Data'!A:A,0),2)</f>
        <v>186</v>
      </c>
      <c r="H2267" s="3">
        <f t="shared" si="35"/>
        <v>0</v>
      </c>
      <c r="I2267" s="3">
        <f>VLOOKUP(B2267,Reference!$B$4:$C$29,2,1)</f>
        <v>19</v>
      </c>
    </row>
    <row r="2268" spans="1:9" x14ac:dyDescent="0.2">
      <c r="A2268" s="6">
        <v>8</v>
      </c>
      <c r="B2268" s="4">
        <v>187</v>
      </c>
      <c r="C2268" s="4" t="s">
        <v>12</v>
      </c>
      <c r="D2268" s="5" t="s">
        <v>245</v>
      </c>
      <c r="E2268" s="3" t="str">
        <f>INDEX('Player Data'!A:D,MATCH(D2268,'Player Data'!A:A,0),3)</f>
        <v>LAD</v>
      </c>
      <c r="F2268" s="3" t="str">
        <f>INDEX('Player Data'!A:D,MATCH('Draft Data'!D2268,'Player Data'!A:A,0),4)</f>
        <v>SP</v>
      </c>
      <c r="G2268" s="3">
        <f>INDEX('Player Data'!A:D,MATCH(D2268,'Player Data'!A:A,0),2)</f>
        <v>234</v>
      </c>
      <c r="H2268" s="3">
        <f t="shared" si="35"/>
        <v>-47</v>
      </c>
      <c r="I2268" s="3">
        <f>VLOOKUP(B2268,Reference!$B$4:$C$29,2,1)</f>
        <v>19</v>
      </c>
    </row>
    <row r="2269" spans="1:9" x14ac:dyDescent="0.2">
      <c r="A2269" s="6">
        <v>8</v>
      </c>
      <c r="B2269" s="4">
        <v>188</v>
      </c>
      <c r="C2269" s="4" t="s">
        <v>14</v>
      </c>
      <c r="D2269" s="5" t="s">
        <v>201</v>
      </c>
      <c r="E2269" s="3" t="str">
        <f>INDEX('Player Data'!A:D,MATCH(D2269,'Player Data'!A:A,0),3)</f>
        <v>MIA</v>
      </c>
      <c r="F2269" s="3" t="str">
        <f>INDEX('Player Data'!A:D,MATCH('Draft Data'!D2269,'Player Data'!A:A,0),4)</f>
        <v>SP</v>
      </c>
      <c r="G2269" s="3">
        <f>INDEX('Player Data'!A:D,MATCH(D2269,'Player Data'!A:A,0),2)</f>
        <v>195</v>
      </c>
      <c r="H2269" s="3">
        <f t="shared" si="35"/>
        <v>-7</v>
      </c>
      <c r="I2269" s="3">
        <f>VLOOKUP(B2269,Reference!$B$4:$C$29,2,1)</f>
        <v>19</v>
      </c>
    </row>
    <row r="2270" spans="1:9" x14ac:dyDescent="0.2">
      <c r="A2270" s="6">
        <v>8</v>
      </c>
      <c r="B2270" s="4">
        <v>189</v>
      </c>
      <c r="C2270" s="4" t="s">
        <v>16</v>
      </c>
      <c r="D2270" s="5" t="s">
        <v>191</v>
      </c>
      <c r="E2270" s="3" t="str">
        <f>INDEX('Player Data'!A:D,MATCH(D2270,'Player Data'!A:A,0),3)</f>
        <v>SD</v>
      </c>
      <c r="F2270" s="3" t="str">
        <f>INDEX('Player Data'!A:D,MATCH('Draft Data'!D2270,'Player Data'!A:A,0),4)</f>
        <v>RP</v>
      </c>
      <c r="G2270" s="3">
        <f>INDEX('Player Data'!A:D,MATCH(D2270,'Player Data'!A:A,0),2)</f>
        <v>187</v>
      </c>
      <c r="H2270" s="3">
        <f t="shared" si="35"/>
        <v>2</v>
      </c>
      <c r="I2270" s="3">
        <f>VLOOKUP(B2270,Reference!$B$4:$C$29,2,1)</f>
        <v>19</v>
      </c>
    </row>
    <row r="2271" spans="1:9" x14ac:dyDescent="0.2">
      <c r="A2271" s="6">
        <v>8</v>
      </c>
      <c r="B2271" s="4">
        <v>190</v>
      </c>
      <c r="C2271" s="4" t="s">
        <v>18</v>
      </c>
      <c r="D2271" s="5" t="s">
        <v>184</v>
      </c>
      <c r="E2271" s="3" t="str">
        <f>INDEX('Player Data'!A:D,MATCH(D2271,'Player Data'!A:A,0),3)</f>
        <v>BAL</v>
      </c>
      <c r="F2271" s="3" t="str">
        <f>INDEX('Player Data'!A:D,MATCH('Draft Data'!D2271,'Player Data'!A:A,0),4)</f>
        <v>OF</v>
      </c>
      <c r="G2271" s="3">
        <f>INDEX('Player Data'!A:D,MATCH(D2271,'Player Data'!A:A,0),2)</f>
        <v>180</v>
      </c>
      <c r="H2271" s="3">
        <f t="shared" si="35"/>
        <v>10</v>
      </c>
      <c r="I2271" s="3">
        <f>VLOOKUP(B2271,Reference!$B$4:$C$29,2,1)</f>
        <v>19</v>
      </c>
    </row>
    <row r="2272" spans="1:9" x14ac:dyDescent="0.2">
      <c r="A2272" s="6">
        <v>8</v>
      </c>
      <c r="B2272" s="4">
        <v>191</v>
      </c>
      <c r="C2272" s="4" t="s">
        <v>18</v>
      </c>
      <c r="D2272" s="5" t="s">
        <v>220</v>
      </c>
      <c r="E2272" s="3" t="str">
        <f>INDEX('Player Data'!A:D,MATCH(D2272,'Player Data'!A:A,0),3)</f>
        <v>ARI</v>
      </c>
      <c r="F2272" s="3" t="str">
        <f>INDEX('Player Data'!A:D,MATCH('Draft Data'!D2272,'Player Data'!A:A,0),4)</f>
        <v>OF</v>
      </c>
      <c r="G2272" s="3">
        <f>INDEX('Player Data'!A:D,MATCH(D2272,'Player Data'!A:A,0),2)</f>
        <v>209</v>
      </c>
      <c r="H2272" s="3">
        <f t="shared" si="35"/>
        <v>-18</v>
      </c>
      <c r="I2272" s="3">
        <f>VLOOKUP(B2272,Reference!$B$4:$C$29,2,1)</f>
        <v>20</v>
      </c>
    </row>
    <row r="2273" spans="1:9" x14ac:dyDescent="0.2">
      <c r="A2273" s="6">
        <v>8</v>
      </c>
      <c r="B2273" s="4">
        <v>192</v>
      </c>
      <c r="C2273" s="4" t="s">
        <v>16</v>
      </c>
      <c r="D2273" s="5" t="s">
        <v>186</v>
      </c>
      <c r="E2273" s="3" t="str">
        <f>INDEX('Player Data'!A:D,MATCH(D2273,'Player Data'!A:A,0),3)</f>
        <v>NYY</v>
      </c>
      <c r="F2273" s="3" t="str">
        <f>INDEX('Player Data'!A:D,MATCH('Draft Data'!D2273,'Player Data'!A:A,0),4)</f>
        <v>C</v>
      </c>
      <c r="G2273" s="3">
        <f>INDEX('Player Data'!A:D,MATCH(D2273,'Player Data'!A:A,0),2)</f>
        <v>173</v>
      </c>
      <c r="H2273" s="3">
        <f t="shared" si="35"/>
        <v>19</v>
      </c>
      <c r="I2273" s="3">
        <f>VLOOKUP(B2273,Reference!$B$4:$C$29,2,1)</f>
        <v>20</v>
      </c>
    </row>
    <row r="2274" spans="1:9" x14ac:dyDescent="0.2">
      <c r="A2274" s="6">
        <v>8</v>
      </c>
      <c r="B2274" s="4">
        <v>193</v>
      </c>
      <c r="C2274" s="4" t="s">
        <v>14</v>
      </c>
      <c r="D2274" s="5" t="s">
        <v>252</v>
      </c>
      <c r="E2274" s="3" t="str">
        <f>INDEX('Player Data'!A:D,MATCH(D2274,'Player Data'!A:A,0),3)</f>
        <v>STL</v>
      </c>
      <c r="F2274" s="3" t="str">
        <f>INDEX('Player Data'!A:D,MATCH('Draft Data'!D2274,'Player Data'!A:A,0),4)</f>
        <v>RP</v>
      </c>
      <c r="G2274" s="3">
        <f>INDEX('Player Data'!A:D,MATCH(D2274,'Player Data'!A:A,0),2)</f>
        <v>241</v>
      </c>
      <c r="H2274" s="3">
        <f t="shared" si="35"/>
        <v>-48</v>
      </c>
      <c r="I2274" s="3">
        <f>VLOOKUP(B2274,Reference!$B$4:$C$29,2,1)</f>
        <v>20</v>
      </c>
    </row>
    <row r="2275" spans="1:9" x14ac:dyDescent="0.2">
      <c r="A2275" s="6">
        <v>8</v>
      </c>
      <c r="B2275" s="4">
        <v>194</v>
      </c>
      <c r="C2275" s="4" t="s">
        <v>12</v>
      </c>
      <c r="D2275" s="5" t="s">
        <v>234</v>
      </c>
      <c r="E2275" s="3" t="str">
        <f>INDEX('Player Data'!A:D,MATCH(D2275,'Player Data'!A:A,0),3)</f>
        <v>CLE</v>
      </c>
      <c r="F2275" s="3" t="str">
        <f>INDEX('Player Data'!A:D,MATCH('Draft Data'!D2275,'Player Data'!A:A,0),4)</f>
        <v>SP</v>
      </c>
      <c r="G2275" s="3">
        <f>INDEX('Player Data'!A:D,MATCH(D2275,'Player Data'!A:A,0),2)</f>
        <v>230</v>
      </c>
      <c r="H2275" s="3">
        <f t="shared" si="35"/>
        <v>-36</v>
      </c>
      <c r="I2275" s="3">
        <f>VLOOKUP(B2275,Reference!$B$4:$C$29,2,1)</f>
        <v>20</v>
      </c>
    </row>
    <row r="2276" spans="1:9" x14ac:dyDescent="0.2">
      <c r="A2276" s="6">
        <v>8</v>
      </c>
      <c r="B2276" s="4">
        <v>195</v>
      </c>
      <c r="C2276" s="4" t="s">
        <v>734</v>
      </c>
      <c r="D2276" s="5" t="s">
        <v>647</v>
      </c>
      <c r="E2276" s="3" t="str">
        <f>INDEX('Player Data'!A:D,MATCH(D2276,'Player Data'!A:A,0),3)</f>
        <v>PHI</v>
      </c>
      <c r="F2276" s="3" t="str">
        <f>INDEX('Player Data'!A:D,MATCH('Draft Data'!D2276,'Player Data'!A:A,0),4)</f>
        <v>RP</v>
      </c>
      <c r="G2276" s="3">
        <f>INDEX('Player Data'!A:D,MATCH(D2276,'Player Data'!A:A,0),2)</f>
        <v>268</v>
      </c>
      <c r="H2276" s="3">
        <f t="shared" si="35"/>
        <v>-73</v>
      </c>
      <c r="I2276" s="3">
        <f>VLOOKUP(B2276,Reference!$B$4:$C$29,2,1)</f>
        <v>20</v>
      </c>
    </row>
    <row r="2277" spans="1:9" x14ac:dyDescent="0.2">
      <c r="A2277" s="6">
        <v>8</v>
      </c>
      <c r="B2277" s="4">
        <v>196</v>
      </c>
      <c r="C2277" s="4" t="s">
        <v>733</v>
      </c>
      <c r="D2277" s="5" t="s">
        <v>199</v>
      </c>
      <c r="E2277" s="3" t="str">
        <f>INDEX('Player Data'!A:D,MATCH(D2277,'Player Data'!A:A,0),3)</f>
        <v>LAD</v>
      </c>
      <c r="F2277" s="3" t="str">
        <f>INDEX('Player Data'!A:D,MATCH('Draft Data'!D2277,'Player Data'!A:A,0),4)</f>
        <v>OF/2B/SS</v>
      </c>
      <c r="G2277" s="3">
        <f>INDEX('Player Data'!A:D,MATCH(D2277,'Player Data'!A:A,0),2)</f>
        <v>194</v>
      </c>
      <c r="H2277" s="3">
        <f t="shared" si="35"/>
        <v>2</v>
      </c>
      <c r="I2277" s="3">
        <f>VLOOKUP(B2277,Reference!$B$4:$C$29,2,1)</f>
        <v>20</v>
      </c>
    </row>
    <row r="2278" spans="1:9" x14ac:dyDescent="0.2">
      <c r="A2278" s="6">
        <v>8</v>
      </c>
      <c r="B2278" s="4">
        <v>197</v>
      </c>
      <c r="C2278" s="4" t="s">
        <v>6</v>
      </c>
      <c r="D2278" s="5" t="s">
        <v>174</v>
      </c>
      <c r="E2278" s="3" t="str">
        <f>INDEX('Player Data'!A:D,MATCH(D2278,'Player Data'!A:A,0),3)</f>
        <v>LAA</v>
      </c>
      <c r="F2278" s="3" t="str">
        <f>INDEX('Player Data'!A:D,MATCH('Draft Data'!D2278,'Player Data'!A:A,0),4)</f>
        <v>DH/SP</v>
      </c>
      <c r="G2278" s="3">
        <f>INDEX('Player Data'!A:D,MATCH(D2278,'Player Data'!A:A,0),2)</f>
        <v>176</v>
      </c>
      <c r="H2278" s="3">
        <f t="shared" si="35"/>
        <v>21</v>
      </c>
      <c r="I2278" s="3">
        <f>VLOOKUP(B2278,Reference!$B$4:$C$29,2,1)</f>
        <v>20</v>
      </c>
    </row>
    <row r="2279" spans="1:9" x14ac:dyDescent="0.2">
      <c r="A2279" s="6">
        <v>8</v>
      </c>
      <c r="B2279" s="4">
        <v>198</v>
      </c>
      <c r="C2279" s="4" t="s">
        <v>4</v>
      </c>
      <c r="D2279" s="5" t="s">
        <v>203</v>
      </c>
      <c r="E2279" s="3" t="str">
        <f>INDEX('Player Data'!A:D,MATCH(D2279,'Player Data'!A:A,0),3)</f>
        <v>OAK</v>
      </c>
      <c r="F2279" s="3" t="str">
        <f>INDEX('Player Data'!A:D,MATCH('Draft Data'!D2279,'Player Data'!A:A,0),4)</f>
        <v>SP</v>
      </c>
      <c r="G2279" s="3">
        <f>INDEX('Player Data'!A:D,MATCH(D2279,'Player Data'!A:A,0),2)</f>
        <v>197</v>
      </c>
      <c r="H2279" s="3">
        <f t="shared" si="35"/>
        <v>1</v>
      </c>
      <c r="I2279" s="3">
        <f>VLOOKUP(B2279,Reference!$B$4:$C$29,2,1)</f>
        <v>20</v>
      </c>
    </row>
    <row r="2280" spans="1:9" x14ac:dyDescent="0.2">
      <c r="A2280" s="6">
        <v>8</v>
      </c>
      <c r="B2280" s="4">
        <v>199</v>
      </c>
      <c r="C2280" s="4" t="s">
        <v>2</v>
      </c>
      <c r="D2280" s="5" t="s">
        <v>198</v>
      </c>
      <c r="E2280" s="3" t="str">
        <f>INDEX('Player Data'!A:D,MATCH(D2280,'Player Data'!A:A,0),3)</f>
        <v>STL</v>
      </c>
      <c r="F2280" s="3" t="str">
        <f>INDEX('Player Data'!A:D,MATCH('Draft Data'!D2280,'Player Data'!A:A,0),4)</f>
        <v>SS</v>
      </c>
      <c r="G2280" s="3">
        <f>INDEX('Player Data'!A:D,MATCH(D2280,'Player Data'!A:A,0),2)</f>
        <v>181</v>
      </c>
      <c r="H2280" s="3">
        <f t="shared" si="35"/>
        <v>18</v>
      </c>
      <c r="I2280" s="3">
        <f>VLOOKUP(B2280,Reference!$B$4:$C$29,2,1)</f>
        <v>20</v>
      </c>
    </row>
    <row r="2281" spans="1:9" x14ac:dyDescent="0.2">
      <c r="A2281" s="6">
        <v>8</v>
      </c>
      <c r="B2281" s="4">
        <v>200</v>
      </c>
      <c r="C2281" s="4" t="s">
        <v>0</v>
      </c>
      <c r="D2281" s="5" t="s">
        <v>206</v>
      </c>
      <c r="E2281" s="3" t="str">
        <f>INDEX('Player Data'!A:D,MATCH(D2281,'Player Data'!A:A,0),3)</f>
        <v>CWS</v>
      </c>
      <c r="F2281" s="3" t="str">
        <f>INDEX('Player Data'!A:D,MATCH('Draft Data'!D2281,'Player Data'!A:A,0),4)</f>
        <v>SP</v>
      </c>
      <c r="G2281" s="3">
        <f>INDEX('Player Data'!A:D,MATCH(D2281,'Player Data'!A:A,0),2)</f>
        <v>203</v>
      </c>
      <c r="H2281" s="3">
        <f t="shared" si="35"/>
        <v>-3</v>
      </c>
      <c r="I2281" s="3">
        <f>VLOOKUP(B2281,Reference!$B$4:$C$29,2,1)</f>
        <v>20</v>
      </c>
    </row>
    <row r="2282" spans="1:9" x14ac:dyDescent="0.2">
      <c r="A2282" s="6">
        <v>8</v>
      </c>
      <c r="B2282" s="4">
        <v>201</v>
      </c>
      <c r="C2282" s="4" t="s">
        <v>0</v>
      </c>
      <c r="D2282" s="5" t="s">
        <v>205</v>
      </c>
      <c r="E2282" s="3" t="str">
        <f>INDEX('Player Data'!A:D,MATCH(D2282,'Player Data'!A:A,0),3)</f>
        <v>MIN</v>
      </c>
      <c r="F2282" s="3" t="str">
        <f>INDEX('Player Data'!A:D,MATCH('Draft Data'!D2282,'Player Data'!A:A,0),4)</f>
        <v>3B</v>
      </c>
      <c r="G2282" s="3">
        <f>INDEX('Player Data'!A:D,MATCH(D2282,'Player Data'!A:A,0),2)</f>
        <v>174</v>
      </c>
      <c r="H2282" s="3">
        <f t="shared" si="35"/>
        <v>27</v>
      </c>
      <c r="I2282" s="3">
        <f>VLOOKUP(B2282,Reference!$B$4:$C$29,2,1)</f>
        <v>21</v>
      </c>
    </row>
    <row r="2283" spans="1:9" x14ac:dyDescent="0.2">
      <c r="A2283" s="6">
        <v>8</v>
      </c>
      <c r="B2283" s="4">
        <v>202</v>
      </c>
      <c r="C2283" s="4" t="s">
        <v>2</v>
      </c>
      <c r="D2283" s="5" t="s">
        <v>200</v>
      </c>
      <c r="E2283" s="3" t="str">
        <f>INDEX('Player Data'!A:D,MATCH(D2283,'Player Data'!A:A,0),3)</f>
        <v>KC</v>
      </c>
      <c r="F2283" s="3" t="str">
        <f>INDEX('Player Data'!A:D,MATCH('Draft Data'!D2283,'Player Data'!A:A,0),4)</f>
        <v>1B</v>
      </c>
      <c r="G2283" s="3">
        <f>INDEX('Player Data'!A:D,MATCH(D2283,'Player Data'!A:A,0),2)</f>
        <v>169</v>
      </c>
      <c r="H2283" s="3">
        <f t="shared" si="35"/>
        <v>33</v>
      </c>
      <c r="I2283" s="3">
        <f>VLOOKUP(B2283,Reference!$B$4:$C$29,2,1)</f>
        <v>21</v>
      </c>
    </row>
    <row r="2284" spans="1:9" x14ac:dyDescent="0.2">
      <c r="A2284" s="6">
        <v>8</v>
      </c>
      <c r="B2284" s="4">
        <v>203</v>
      </c>
      <c r="C2284" s="4" t="s">
        <v>4</v>
      </c>
      <c r="D2284" s="5" t="s">
        <v>208</v>
      </c>
      <c r="E2284" s="3" t="str">
        <f>INDEX('Player Data'!A:D,MATCH(D2284,'Player Data'!A:A,0),3)</f>
        <v>BOS</v>
      </c>
      <c r="F2284" s="3" t="str">
        <f>INDEX('Player Data'!A:D,MATCH('Draft Data'!D2284,'Player Data'!A:A,0),4)</f>
        <v>SP</v>
      </c>
      <c r="G2284" s="3">
        <f>INDEX('Player Data'!A:D,MATCH(D2284,'Player Data'!A:A,0),2)</f>
        <v>204</v>
      </c>
      <c r="H2284" s="3">
        <f t="shared" si="35"/>
        <v>-1</v>
      </c>
      <c r="I2284" s="3">
        <f>VLOOKUP(B2284,Reference!$B$4:$C$29,2,1)</f>
        <v>21</v>
      </c>
    </row>
    <row r="2285" spans="1:9" x14ac:dyDescent="0.2">
      <c r="A2285" s="6">
        <v>8</v>
      </c>
      <c r="B2285" s="4">
        <v>204</v>
      </c>
      <c r="C2285" s="4" t="s">
        <v>6</v>
      </c>
      <c r="D2285" s="5" t="s">
        <v>219</v>
      </c>
      <c r="E2285" s="3" t="str">
        <f>INDEX('Player Data'!A:D,MATCH(D2285,'Player Data'!A:A,0),3)</f>
        <v>MIA</v>
      </c>
      <c r="F2285" s="3" t="str">
        <f>INDEX('Player Data'!A:D,MATCH('Draft Data'!D2285,'Player Data'!A:A,0),4)</f>
        <v>3B</v>
      </c>
      <c r="G2285" s="3">
        <f>INDEX('Player Data'!A:D,MATCH(D2285,'Player Data'!A:A,0),2)</f>
        <v>191</v>
      </c>
      <c r="H2285" s="3">
        <f t="shared" si="35"/>
        <v>13</v>
      </c>
      <c r="I2285" s="3">
        <f>VLOOKUP(B2285,Reference!$B$4:$C$29,2,1)</f>
        <v>21</v>
      </c>
    </row>
    <row r="2286" spans="1:9" x14ac:dyDescent="0.2">
      <c r="A2286" s="6">
        <v>8</v>
      </c>
      <c r="B2286" s="4">
        <v>205</v>
      </c>
      <c r="C2286" s="4" t="s">
        <v>733</v>
      </c>
      <c r="D2286" s="5" t="s">
        <v>221</v>
      </c>
      <c r="E2286" s="3" t="str">
        <f>INDEX('Player Data'!A:D,MATCH(D2286,'Player Data'!A:A,0),3)</f>
        <v>ARI</v>
      </c>
      <c r="F2286" s="3" t="str">
        <f>INDEX('Player Data'!A:D,MATCH('Draft Data'!D2286,'Player Data'!A:A,0),4)</f>
        <v>OF</v>
      </c>
      <c r="G2286" s="3">
        <f>INDEX('Player Data'!A:D,MATCH(D2286,'Player Data'!A:A,0),2)</f>
        <v>213</v>
      </c>
      <c r="H2286" s="3">
        <f t="shared" si="35"/>
        <v>-8</v>
      </c>
      <c r="I2286" s="3">
        <f>VLOOKUP(B2286,Reference!$B$4:$C$29,2,1)</f>
        <v>21</v>
      </c>
    </row>
    <row r="2287" spans="1:9" x14ac:dyDescent="0.2">
      <c r="A2287" s="6">
        <v>8</v>
      </c>
      <c r="B2287" s="4">
        <v>206</v>
      </c>
      <c r="C2287" s="4" t="s">
        <v>734</v>
      </c>
      <c r="D2287" s="5" t="s">
        <v>722</v>
      </c>
      <c r="E2287" s="3" t="e">
        <f>INDEX('Player Data'!A:D,MATCH(D2287,'Player Data'!A:A,0),3)</f>
        <v>#N/A</v>
      </c>
      <c r="F2287" s="3" t="e">
        <f>INDEX('Player Data'!A:D,MATCH('Draft Data'!D2287,'Player Data'!A:A,0),4)</f>
        <v>#N/A</v>
      </c>
      <c r="G2287" s="3" t="e">
        <f>INDEX('Player Data'!A:D,MATCH(D2287,'Player Data'!A:A,0),2)</f>
        <v>#N/A</v>
      </c>
      <c r="H2287" s="3" t="e">
        <f t="shared" si="35"/>
        <v>#N/A</v>
      </c>
      <c r="I2287" s="3">
        <f>VLOOKUP(B2287,Reference!$B$4:$C$29,2,1)</f>
        <v>21</v>
      </c>
    </row>
    <row r="2288" spans="1:9" x14ac:dyDescent="0.2">
      <c r="A2288" s="6">
        <v>8</v>
      </c>
      <c r="B2288" s="4">
        <v>207</v>
      </c>
      <c r="C2288" s="4" t="s">
        <v>12</v>
      </c>
      <c r="D2288" s="5" t="s">
        <v>181</v>
      </c>
      <c r="E2288" s="3" t="str">
        <f>INDEX('Player Data'!A:D,MATCH(D2288,'Player Data'!A:A,0),3)</f>
        <v>BOS</v>
      </c>
      <c r="F2288" s="3" t="str">
        <f>INDEX('Player Data'!A:D,MATCH('Draft Data'!D2288,'Player Data'!A:A,0),4)</f>
        <v>C</v>
      </c>
      <c r="G2288" s="3">
        <f>INDEX('Player Data'!A:D,MATCH(D2288,'Player Data'!A:A,0),2)</f>
        <v>177</v>
      </c>
      <c r="H2288" s="3">
        <f t="shared" si="35"/>
        <v>30</v>
      </c>
      <c r="I2288" s="3">
        <f>VLOOKUP(B2288,Reference!$B$4:$C$29,2,1)</f>
        <v>21</v>
      </c>
    </row>
    <row r="2289" spans="1:9" x14ac:dyDescent="0.2">
      <c r="A2289" s="6">
        <v>8</v>
      </c>
      <c r="B2289" s="4">
        <v>208</v>
      </c>
      <c r="C2289" s="4" t="s">
        <v>14</v>
      </c>
      <c r="D2289" s="5" t="s">
        <v>204</v>
      </c>
      <c r="E2289" s="3" t="str">
        <f>INDEX('Player Data'!A:D,MATCH(D2289,'Player Data'!A:A,0),3)</f>
        <v>LAD</v>
      </c>
      <c r="F2289" s="3" t="str">
        <f>INDEX('Player Data'!A:D,MATCH('Draft Data'!D2289,'Player Data'!A:A,0),4)</f>
        <v>SP</v>
      </c>
      <c r="G2289" s="3">
        <f>INDEX('Player Data'!A:D,MATCH(D2289,'Player Data'!A:A,0),2)</f>
        <v>202</v>
      </c>
      <c r="H2289" s="3">
        <f t="shared" si="35"/>
        <v>6</v>
      </c>
      <c r="I2289" s="3">
        <f>VLOOKUP(B2289,Reference!$B$4:$C$29,2,1)</f>
        <v>21</v>
      </c>
    </row>
    <row r="2290" spans="1:9" x14ac:dyDescent="0.2">
      <c r="A2290" s="6">
        <v>8</v>
      </c>
      <c r="B2290" s="4">
        <v>209</v>
      </c>
      <c r="C2290" s="4" t="s">
        <v>16</v>
      </c>
      <c r="D2290" s="5" t="s">
        <v>195</v>
      </c>
      <c r="E2290" s="3" t="str">
        <f>INDEX('Player Data'!A:D,MATCH(D2290,'Player Data'!A:A,0),3)</f>
        <v>BOS</v>
      </c>
      <c r="F2290" s="3" t="str">
        <f>INDEX('Player Data'!A:D,MATCH('Draft Data'!D2290,'Player Data'!A:A,0),4)</f>
        <v>RP</v>
      </c>
      <c r="G2290" s="3">
        <f>INDEX('Player Data'!A:D,MATCH(D2290,'Player Data'!A:A,0),2)</f>
        <v>192</v>
      </c>
      <c r="H2290" s="3">
        <f t="shared" si="35"/>
        <v>17</v>
      </c>
      <c r="I2290" s="3">
        <f>VLOOKUP(B2290,Reference!$B$4:$C$29,2,1)</f>
        <v>21</v>
      </c>
    </row>
    <row r="2291" spans="1:9" x14ac:dyDescent="0.2">
      <c r="A2291" s="6">
        <v>8</v>
      </c>
      <c r="B2291" s="4">
        <v>210</v>
      </c>
      <c r="C2291" s="4" t="s">
        <v>18</v>
      </c>
      <c r="D2291" s="5" t="s">
        <v>233</v>
      </c>
      <c r="E2291" s="3" t="str">
        <f>INDEX('Player Data'!A:D,MATCH(D2291,'Player Data'!A:A,0),3)</f>
        <v>NYM</v>
      </c>
      <c r="F2291" s="3" t="str">
        <f>INDEX('Player Data'!A:D,MATCH('Draft Data'!D2291,'Player Data'!A:A,0),4)</f>
        <v>OF</v>
      </c>
      <c r="G2291" s="3">
        <f>INDEX('Player Data'!A:D,MATCH(D2291,'Player Data'!A:A,0),2)</f>
        <v>218</v>
      </c>
      <c r="H2291" s="3">
        <f t="shared" si="35"/>
        <v>-8</v>
      </c>
      <c r="I2291" s="3">
        <f>VLOOKUP(B2291,Reference!$B$4:$C$29,2,1)</f>
        <v>21</v>
      </c>
    </row>
    <row r="2292" spans="1:9" x14ac:dyDescent="0.2">
      <c r="A2292" s="6">
        <v>8</v>
      </c>
      <c r="B2292" s="4">
        <v>211</v>
      </c>
      <c r="C2292" s="4" t="s">
        <v>18</v>
      </c>
      <c r="D2292" s="5" t="s">
        <v>218</v>
      </c>
      <c r="E2292" s="3" t="str">
        <f>INDEX('Player Data'!A:D,MATCH(D2292,'Player Data'!A:A,0),3)</f>
        <v>COL</v>
      </c>
      <c r="F2292" s="3" t="str">
        <f>INDEX('Player Data'!A:D,MATCH('Draft Data'!D2292,'Player Data'!A:A,0),4)</f>
        <v>OF</v>
      </c>
      <c r="G2292" s="3">
        <f>INDEX('Player Data'!A:D,MATCH(D2292,'Player Data'!A:A,0),2)</f>
        <v>205</v>
      </c>
      <c r="H2292" s="3">
        <f t="shared" si="35"/>
        <v>6</v>
      </c>
      <c r="I2292" s="3">
        <f>VLOOKUP(B2292,Reference!$B$4:$C$29,2,1)</f>
        <v>22</v>
      </c>
    </row>
    <row r="2293" spans="1:9" x14ac:dyDescent="0.2">
      <c r="A2293" s="6">
        <v>8</v>
      </c>
      <c r="B2293" s="4">
        <v>212</v>
      </c>
      <c r="C2293" s="4" t="s">
        <v>16</v>
      </c>
      <c r="D2293" s="5" t="s">
        <v>214</v>
      </c>
      <c r="E2293" s="3" t="str">
        <f>INDEX('Player Data'!A:D,MATCH(D2293,'Player Data'!A:A,0),3)</f>
        <v>TOR</v>
      </c>
      <c r="F2293" s="3" t="str">
        <f>INDEX('Player Data'!A:D,MATCH('Draft Data'!D2293,'Player Data'!A:A,0),4)</f>
        <v>SP</v>
      </c>
      <c r="G2293" s="3">
        <f>INDEX('Player Data'!A:D,MATCH(D2293,'Player Data'!A:A,0),2)</f>
        <v>216</v>
      </c>
      <c r="H2293" s="3">
        <f t="shared" si="35"/>
        <v>-4</v>
      </c>
      <c r="I2293" s="3">
        <f>VLOOKUP(B2293,Reference!$B$4:$C$29,2,1)</f>
        <v>22</v>
      </c>
    </row>
    <row r="2294" spans="1:9" x14ac:dyDescent="0.2">
      <c r="A2294" s="6">
        <v>8</v>
      </c>
      <c r="B2294" s="4">
        <v>213</v>
      </c>
      <c r="C2294" s="4" t="s">
        <v>14</v>
      </c>
      <c r="D2294" s="5" t="s">
        <v>226</v>
      </c>
      <c r="E2294" s="3" t="str">
        <f>INDEX('Player Data'!A:D,MATCH(D2294,'Player Data'!A:A,0),3)</f>
        <v>CIN</v>
      </c>
      <c r="F2294" s="3" t="str">
        <f>INDEX('Player Data'!A:D,MATCH('Draft Data'!D2294,'Player Data'!A:A,0),4)</f>
        <v>SP</v>
      </c>
      <c r="G2294" s="3">
        <f>INDEX('Player Data'!A:D,MATCH(D2294,'Player Data'!A:A,0),2)</f>
        <v>221</v>
      </c>
      <c r="H2294" s="3">
        <f t="shared" si="35"/>
        <v>-8</v>
      </c>
      <c r="I2294" s="3">
        <f>VLOOKUP(B2294,Reference!$B$4:$C$29,2,1)</f>
        <v>22</v>
      </c>
    </row>
    <row r="2295" spans="1:9" x14ac:dyDescent="0.2">
      <c r="A2295" s="6">
        <v>8</v>
      </c>
      <c r="B2295" s="4">
        <v>214</v>
      </c>
      <c r="C2295" s="4" t="s">
        <v>12</v>
      </c>
      <c r="D2295" s="5" t="s">
        <v>253</v>
      </c>
      <c r="E2295" s="3" t="str">
        <f>INDEX('Player Data'!A:D,MATCH(D2295,'Player Data'!A:A,0),3)</f>
        <v>CHC</v>
      </c>
      <c r="F2295" s="3" t="str">
        <f>INDEX('Player Data'!A:D,MATCH('Draft Data'!D2295,'Player Data'!A:A,0),4)</f>
        <v>SP</v>
      </c>
      <c r="G2295" s="3">
        <f>INDEX('Player Data'!A:D,MATCH(D2295,'Player Data'!A:A,0),2)</f>
        <v>244</v>
      </c>
      <c r="H2295" s="3">
        <f t="shared" si="35"/>
        <v>-30</v>
      </c>
      <c r="I2295" s="3">
        <f>VLOOKUP(B2295,Reference!$B$4:$C$29,2,1)</f>
        <v>22</v>
      </c>
    </row>
    <row r="2296" spans="1:9" x14ac:dyDescent="0.2">
      <c r="A2296" s="6">
        <v>8</v>
      </c>
      <c r="B2296" s="4">
        <v>215</v>
      </c>
      <c r="C2296" s="4" t="s">
        <v>734</v>
      </c>
      <c r="D2296" s="5" t="s">
        <v>210</v>
      </c>
      <c r="E2296" s="3" t="str">
        <f>INDEX('Player Data'!A:D,MATCH(D2296,'Player Data'!A:A,0),3)</f>
        <v>SD</v>
      </c>
      <c r="F2296" s="3" t="str">
        <f>INDEX('Player Data'!A:D,MATCH('Draft Data'!D2296,'Player Data'!A:A,0),4)</f>
        <v>C</v>
      </c>
      <c r="G2296" s="3">
        <f>INDEX('Player Data'!A:D,MATCH(D2296,'Player Data'!A:A,0),2)</f>
        <v>214</v>
      </c>
      <c r="H2296" s="3">
        <f t="shared" si="35"/>
        <v>1</v>
      </c>
      <c r="I2296" s="3">
        <f>VLOOKUP(B2296,Reference!$B$4:$C$29,2,1)</f>
        <v>22</v>
      </c>
    </row>
    <row r="2297" spans="1:9" x14ac:dyDescent="0.2">
      <c r="A2297" s="6">
        <v>8</v>
      </c>
      <c r="B2297" s="4">
        <v>216</v>
      </c>
      <c r="C2297" s="4" t="s">
        <v>733</v>
      </c>
      <c r="D2297" s="5" t="s">
        <v>225</v>
      </c>
      <c r="E2297" s="3" t="str">
        <f>INDEX('Player Data'!A:D,MATCH(D2297,'Player Data'!A:A,0),3)</f>
        <v>NYM</v>
      </c>
      <c r="F2297" s="3" t="str">
        <f>INDEX('Player Data'!A:D,MATCH('Draft Data'!D2297,'Player Data'!A:A,0),4)</f>
        <v>3B</v>
      </c>
      <c r="G2297" s="3">
        <f>INDEX('Player Data'!A:D,MATCH(D2297,'Player Data'!A:A,0),2)</f>
        <v>199</v>
      </c>
      <c r="H2297" s="3">
        <f t="shared" si="35"/>
        <v>17</v>
      </c>
      <c r="I2297" s="3">
        <f>VLOOKUP(B2297,Reference!$B$4:$C$29,2,1)</f>
        <v>22</v>
      </c>
    </row>
    <row r="2298" spans="1:9" x14ac:dyDescent="0.2">
      <c r="A2298" s="6">
        <v>8</v>
      </c>
      <c r="B2298" s="4">
        <v>217</v>
      </c>
      <c r="C2298" s="4" t="s">
        <v>6</v>
      </c>
      <c r="D2298" s="5" t="s">
        <v>237</v>
      </c>
      <c r="E2298" s="3" t="str">
        <f>INDEX('Player Data'!A:D,MATCH(D2298,'Player Data'!A:A,0),3)</f>
        <v>SEA</v>
      </c>
      <c r="F2298" s="3" t="str">
        <f>INDEX('Player Data'!A:D,MATCH('Draft Data'!D2298,'Player Data'!A:A,0),4)</f>
        <v>3B</v>
      </c>
      <c r="G2298" s="3">
        <f>INDEX('Player Data'!A:D,MATCH(D2298,'Player Data'!A:A,0),2)</f>
        <v>222</v>
      </c>
      <c r="H2298" s="3">
        <f t="shared" si="35"/>
        <v>-5</v>
      </c>
      <c r="I2298" s="3">
        <f>VLOOKUP(B2298,Reference!$B$4:$C$29,2,1)</f>
        <v>22</v>
      </c>
    </row>
    <row r="2299" spans="1:9" x14ac:dyDescent="0.2">
      <c r="A2299" s="6">
        <v>8</v>
      </c>
      <c r="B2299" s="4">
        <v>218</v>
      </c>
      <c r="C2299" s="4" t="s">
        <v>4</v>
      </c>
      <c r="D2299" s="5" t="s">
        <v>227</v>
      </c>
      <c r="E2299" s="3" t="str">
        <f>INDEX('Player Data'!A:D,MATCH(D2299,'Player Data'!A:A,0),3)</f>
        <v>COL</v>
      </c>
      <c r="F2299" s="3" t="str">
        <f>INDEX('Player Data'!A:D,MATCH('Draft Data'!D2299,'Player Data'!A:A,0),4)</f>
        <v>2B/1B/3B</v>
      </c>
      <c r="G2299" s="3">
        <f>INDEX('Player Data'!A:D,MATCH(D2299,'Player Data'!A:A,0),2)</f>
        <v>225</v>
      </c>
      <c r="H2299" s="3">
        <f t="shared" si="35"/>
        <v>-7</v>
      </c>
      <c r="I2299" s="3">
        <f>VLOOKUP(B2299,Reference!$B$4:$C$29,2,1)</f>
        <v>22</v>
      </c>
    </row>
    <row r="2300" spans="1:9" x14ac:dyDescent="0.2">
      <c r="A2300" s="6">
        <v>8</v>
      </c>
      <c r="B2300" s="4">
        <v>219</v>
      </c>
      <c r="C2300" s="4" t="s">
        <v>2</v>
      </c>
      <c r="D2300" s="5" t="s">
        <v>249</v>
      </c>
      <c r="E2300" s="3" t="str">
        <f>INDEX('Player Data'!A:D,MATCH(D2300,'Player Data'!A:A,0),3)</f>
        <v>DET</v>
      </c>
      <c r="F2300" s="3" t="str">
        <f>INDEX('Player Data'!A:D,MATCH('Draft Data'!D2300,'Player Data'!A:A,0),4)</f>
        <v>OF</v>
      </c>
      <c r="G2300" s="3">
        <f>INDEX('Player Data'!A:D,MATCH(D2300,'Player Data'!A:A,0),2)</f>
        <v>238</v>
      </c>
      <c r="H2300" s="3">
        <f t="shared" si="35"/>
        <v>-19</v>
      </c>
      <c r="I2300" s="3">
        <f>VLOOKUP(B2300,Reference!$B$4:$C$29,2,1)</f>
        <v>22</v>
      </c>
    </row>
    <row r="2301" spans="1:9" x14ac:dyDescent="0.2">
      <c r="A2301" s="6">
        <v>8</v>
      </c>
      <c r="B2301" s="4">
        <v>220</v>
      </c>
      <c r="C2301" s="4" t="s">
        <v>0</v>
      </c>
      <c r="D2301" s="5" t="s">
        <v>243</v>
      </c>
      <c r="E2301" s="3" t="str">
        <f>INDEX('Player Data'!A:D,MATCH(D2301,'Player Data'!A:A,0),3)</f>
        <v>HOU</v>
      </c>
      <c r="F2301" s="3" t="str">
        <f>INDEX('Player Data'!A:D,MATCH('Draft Data'!D2301,'Player Data'!A:A,0),4)</f>
        <v>SP</v>
      </c>
      <c r="G2301" s="3">
        <f>INDEX('Player Data'!A:D,MATCH(D2301,'Player Data'!A:A,0),2)</f>
        <v>239</v>
      </c>
      <c r="H2301" s="3">
        <f t="shared" si="35"/>
        <v>-19</v>
      </c>
      <c r="I2301" s="3">
        <f>VLOOKUP(B2301,Reference!$B$4:$C$29,2,1)</f>
        <v>22</v>
      </c>
    </row>
    <row r="2302" spans="1:9" x14ac:dyDescent="0.2">
      <c r="A2302" s="6">
        <v>8</v>
      </c>
      <c r="B2302" s="4">
        <v>221</v>
      </c>
      <c r="C2302" s="4" t="s">
        <v>0</v>
      </c>
      <c r="D2302" s="5" t="s">
        <v>192</v>
      </c>
      <c r="E2302" s="3" t="str">
        <f>INDEX('Player Data'!A:D,MATCH(D2302,'Player Data'!A:A,0),3)</f>
        <v>CLE</v>
      </c>
      <c r="F2302" s="3" t="str">
        <f>INDEX('Player Data'!A:D,MATCH('Draft Data'!D2302,'Player Data'!A:A,0),4)</f>
        <v>SP</v>
      </c>
      <c r="G2302" s="3">
        <f>INDEX('Player Data'!A:D,MATCH(D2302,'Player Data'!A:A,0),2)</f>
        <v>189</v>
      </c>
      <c r="H2302" s="3">
        <f t="shared" si="35"/>
        <v>32</v>
      </c>
      <c r="I2302" s="3">
        <f>VLOOKUP(B2302,Reference!$B$4:$C$29,2,1)</f>
        <v>23</v>
      </c>
    </row>
    <row r="2303" spans="1:9" x14ac:dyDescent="0.2">
      <c r="A2303" s="6">
        <v>8</v>
      </c>
      <c r="B2303" s="4">
        <v>222</v>
      </c>
      <c r="C2303" s="4" t="s">
        <v>2</v>
      </c>
      <c r="D2303" s="5" t="s">
        <v>242</v>
      </c>
      <c r="E2303" s="3" t="str">
        <f>INDEX('Player Data'!A:D,MATCH(D2303,'Player Data'!A:A,0),3)</f>
        <v>ARI</v>
      </c>
      <c r="F2303" s="3" t="str">
        <f>INDEX('Player Data'!A:D,MATCH('Draft Data'!D2303,'Player Data'!A:A,0),4)</f>
        <v>3B</v>
      </c>
      <c r="G2303" s="3">
        <f>INDEX('Player Data'!A:D,MATCH(D2303,'Player Data'!A:A,0),2)</f>
        <v>223</v>
      </c>
      <c r="H2303" s="3">
        <f t="shared" si="35"/>
        <v>-1</v>
      </c>
      <c r="I2303" s="3">
        <f>VLOOKUP(B2303,Reference!$B$4:$C$29,2,1)</f>
        <v>23</v>
      </c>
    </row>
    <row r="2304" spans="1:9" x14ac:dyDescent="0.2">
      <c r="A2304" s="6">
        <v>8</v>
      </c>
      <c r="B2304" s="4">
        <v>223</v>
      </c>
      <c r="C2304" s="4" t="s">
        <v>4</v>
      </c>
      <c r="D2304" s="5" t="s">
        <v>236</v>
      </c>
      <c r="E2304" s="3" t="str">
        <f>INDEX('Player Data'!A:D,MATCH(D2304,'Player Data'!A:A,0),3)</f>
        <v>OAK</v>
      </c>
      <c r="F2304" s="3" t="str">
        <f>INDEX('Player Data'!A:D,MATCH('Draft Data'!D2304,'Player Data'!A:A,0),4)</f>
        <v>OF</v>
      </c>
      <c r="G2304" s="3">
        <f>INDEX('Player Data'!A:D,MATCH(D2304,'Player Data'!A:A,0),2)</f>
        <v>224</v>
      </c>
      <c r="H2304" s="3">
        <f t="shared" si="35"/>
        <v>-1</v>
      </c>
      <c r="I2304" s="3">
        <f>VLOOKUP(B2304,Reference!$B$4:$C$29,2,1)</f>
        <v>23</v>
      </c>
    </row>
    <row r="2305" spans="1:9" x14ac:dyDescent="0.2">
      <c r="A2305" s="6">
        <v>8</v>
      </c>
      <c r="B2305" s="4">
        <v>224</v>
      </c>
      <c r="C2305" s="4" t="s">
        <v>6</v>
      </c>
      <c r="D2305" s="5" t="s">
        <v>676</v>
      </c>
      <c r="E2305" s="3" t="str">
        <f>INDEX('Player Data'!A:D,MATCH(D2305,'Player Data'!A:A,0),3)</f>
        <v>TEX</v>
      </c>
      <c r="F2305" s="3" t="str">
        <f>INDEX('Player Data'!A:D,MATCH('Draft Data'!D2305,'Player Data'!A:A,0),4)</f>
        <v>SP</v>
      </c>
      <c r="G2305" s="3">
        <f>INDEX('Player Data'!A:D,MATCH(D2305,'Player Data'!A:A,0),2)</f>
        <v>285</v>
      </c>
      <c r="H2305" s="3">
        <f t="shared" si="35"/>
        <v>-61</v>
      </c>
      <c r="I2305" s="3">
        <f>VLOOKUP(B2305,Reference!$B$4:$C$29,2,1)</f>
        <v>23</v>
      </c>
    </row>
    <row r="2306" spans="1:9" x14ac:dyDescent="0.2">
      <c r="A2306" s="6">
        <v>8</v>
      </c>
      <c r="B2306" s="4">
        <v>225</v>
      </c>
      <c r="C2306" s="4" t="s">
        <v>733</v>
      </c>
      <c r="D2306" s="5" t="s">
        <v>215</v>
      </c>
      <c r="E2306" s="3" t="str">
        <f>INDEX('Player Data'!A:D,MATCH(D2306,'Player Data'!A:A,0),3)</f>
        <v>SEA</v>
      </c>
      <c r="F2306" s="3" t="str">
        <f>INDEX('Player Data'!A:D,MATCH('Draft Data'!D2306,'Player Data'!A:A,0),4)</f>
        <v>SP</v>
      </c>
      <c r="G2306" s="3">
        <f>INDEX('Player Data'!A:D,MATCH(D2306,'Player Data'!A:A,0),2)</f>
        <v>217</v>
      </c>
      <c r="H2306" s="3">
        <f t="shared" si="35"/>
        <v>8</v>
      </c>
      <c r="I2306" s="3">
        <f>VLOOKUP(B2306,Reference!$B$4:$C$29,2,1)</f>
        <v>23</v>
      </c>
    </row>
    <row r="2307" spans="1:9" x14ac:dyDescent="0.2">
      <c r="A2307" s="6">
        <v>8</v>
      </c>
      <c r="B2307" s="4">
        <v>226</v>
      </c>
      <c r="C2307" s="4" t="s">
        <v>734</v>
      </c>
      <c r="D2307" s="5" t="s">
        <v>286</v>
      </c>
      <c r="E2307" s="3" t="str">
        <f>INDEX('Player Data'!A:D,MATCH(D2307,'Player Data'!A:A,0),3)</f>
        <v>CLE</v>
      </c>
      <c r="F2307" s="3" t="str">
        <f>INDEX('Player Data'!A:D,MATCH('Draft Data'!D2307,'Player Data'!A:A,0),4)</f>
        <v>2B</v>
      </c>
      <c r="G2307" s="3">
        <f>INDEX('Player Data'!A:D,MATCH(D2307,'Player Data'!A:A,0),2)</f>
        <v>273</v>
      </c>
      <c r="H2307" s="3">
        <f t="shared" ref="H2307:H2370" si="36">B2307-G2307</f>
        <v>-47</v>
      </c>
      <c r="I2307" s="3">
        <f>VLOOKUP(B2307,Reference!$B$4:$C$29,2,1)</f>
        <v>23</v>
      </c>
    </row>
    <row r="2308" spans="1:9" x14ac:dyDescent="0.2">
      <c r="A2308" s="6">
        <v>8</v>
      </c>
      <c r="B2308" s="4">
        <v>227</v>
      </c>
      <c r="C2308" s="4" t="s">
        <v>12</v>
      </c>
      <c r="D2308" s="5" t="s">
        <v>197</v>
      </c>
      <c r="E2308" s="3" t="str">
        <f>INDEX('Player Data'!A:D,MATCH(D2308,'Player Data'!A:A,0),3)</f>
        <v>KC</v>
      </c>
      <c r="F2308" s="3" t="str">
        <f>INDEX('Player Data'!A:D,MATCH('Draft Data'!D2308,'Player Data'!A:A,0),4)</f>
        <v>OF</v>
      </c>
      <c r="G2308" s="3">
        <f>INDEX('Player Data'!A:D,MATCH(D2308,'Player Data'!A:A,0),2)</f>
        <v>188</v>
      </c>
      <c r="H2308" s="3">
        <f t="shared" si="36"/>
        <v>39</v>
      </c>
      <c r="I2308" s="3">
        <f>VLOOKUP(B2308,Reference!$B$4:$C$29,2,1)</f>
        <v>23</v>
      </c>
    </row>
    <row r="2309" spans="1:9" x14ac:dyDescent="0.2">
      <c r="A2309" s="6">
        <v>8</v>
      </c>
      <c r="B2309" s="4">
        <v>228</v>
      </c>
      <c r="C2309" s="4" t="s">
        <v>14</v>
      </c>
      <c r="D2309" s="5" t="s">
        <v>217</v>
      </c>
      <c r="E2309" s="3" t="str">
        <f>INDEX('Player Data'!A:D,MATCH(D2309,'Player Data'!A:A,0),3)</f>
        <v>NYY</v>
      </c>
      <c r="F2309" s="3" t="str">
        <f>INDEX('Player Data'!A:D,MATCH('Draft Data'!D2309,'Player Data'!A:A,0),4)</f>
        <v>OF</v>
      </c>
      <c r="G2309" s="3">
        <f>INDEX('Player Data'!A:D,MATCH(D2309,'Player Data'!A:A,0),2)</f>
        <v>210</v>
      </c>
      <c r="H2309" s="3">
        <f t="shared" si="36"/>
        <v>18</v>
      </c>
      <c r="I2309" s="3">
        <f>VLOOKUP(B2309,Reference!$B$4:$C$29,2,1)</f>
        <v>23</v>
      </c>
    </row>
    <row r="2310" spans="1:9" x14ac:dyDescent="0.2">
      <c r="A2310" s="6">
        <v>8</v>
      </c>
      <c r="B2310" s="4">
        <v>229</v>
      </c>
      <c r="C2310" s="4" t="s">
        <v>16</v>
      </c>
      <c r="D2310" s="5" t="s">
        <v>235</v>
      </c>
      <c r="E2310" s="3" t="str">
        <f>INDEX('Player Data'!A:D,MATCH(D2310,'Player Data'!A:A,0),3)</f>
        <v>KC</v>
      </c>
      <c r="F2310" s="3" t="str">
        <f>INDEX('Player Data'!A:D,MATCH('Draft Data'!D2310,'Player Data'!A:A,0),4)</f>
        <v>1B/OF</v>
      </c>
      <c r="G2310" s="3">
        <f>INDEX('Player Data'!A:D,MATCH(D2310,'Player Data'!A:A,0),2)</f>
        <v>220</v>
      </c>
      <c r="H2310" s="3">
        <f t="shared" si="36"/>
        <v>9</v>
      </c>
      <c r="I2310" s="3">
        <f>VLOOKUP(B2310,Reference!$B$4:$C$29,2,1)</f>
        <v>23</v>
      </c>
    </row>
    <row r="2311" spans="1:9" x14ac:dyDescent="0.2">
      <c r="A2311" s="6">
        <v>8</v>
      </c>
      <c r="B2311" s="4">
        <v>230</v>
      </c>
      <c r="C2311" s="4" t="s">
        <v>18</v>
      </c>
      <c r="D2311" s="5" t="s">
        <v>238</v>
      </c>
      <c r="E2311" s="3" t="str">
        <f>INDEX('Player Data'!A:D,MATCH(D2311,'Player Data'!A:A,0),3)</f>
        <v>MIL</v>
      </c>
      <c r="F2311" s="3" t="str">
        <f>INDEX('Player Data'!A:D,MATCH('Draft Data'!D2311,'Player Data'!A:A,0),4)</f>
        <v>OF</v>
      </c>
      <c r="G2311" s="3">
        <f>INDEX('Player Data'!A:D,MATCH(D2311,'Player Data'!A:A,0),2)</f>
        <v>229</v>
      </c>
      <c r="H2311" s="3">
        <f t="shared" si="36"/>
        <v>1</v>
      </c>
      <c r="I2311" s="3">
        <f>VLOOKUP(B2311,Reference!$B$4:$C$29,2,1)</f>
        <v>23</v>
      </c>
    </row>
    <row r="2312" spans="1:9" x14ac:dyDescent="0.2">
      <c r="A2312" s="6">
        <v>8</v>
      </c>
      <c r="B2312" s="4">
        <v>231</v>
      </c>
      <c r="C2312" s="4" t="s">
        <v>18</v>
      </c>
      <c r="D2312" s="5" t="s">
        <v>231</v>
      </c>
      <c r="E2312" s="3" t="str">
        <f>INDEX('Player Data'!A:D,MATCH(D2312,'Player Data'!A:A,0),3)</f>
        <v>SEA</v>
      </c>
      <c r="F2312" s="3" t="str">
        <f>INDEX('Player Data'!A:D,MATCH('Draft Data'!D2312,'Player Data'!A:A,0),4)</f>
        <v>OF</v>
      </c>
      <c r="G2312" s="3">
        <f>INDEX('Player Data'!A:D,MATCH(D2312,'Player Data'!A:A,0),2)</f>
        <v>215</v>
      </c>
      <c r="H2312" s="3">
        <f t="shared" si="36"/>
        <v>16</v>
      </c>
      <c r="I2312" s="3">
        <f>VLOOKUP(B2312,Reference!$B$4:$C$29,2,1)</f>
        <v>24</v>
      </c>
    </row>
    <row r="2313" spans="1:9" x14ac:dyDescent="0.2">
      <c r="A2313" s="6">
        <v>8</v>
      </c>
      <c r="B2313" s="4">
        <v>232</v>
      </c>
      <c r="C2313" s="4" t="s">
        <v>16</v>
      </c>
      <c r="D2313" s="5" t="s">
        <v>244</v>
      </c>
      <c r="E2313" s="3" t="str">
        <f>INDEX('Player Data'!A:D,MATCH(D2313,'Player Data'!A:A,0),3)</f>
        <v>TEX</v>
      </c>
      <c r="F2313" s="3" t="str">
        <f>INDEX('Player Data'!A:D,MATCH('Draft Data'!D2313,'Player Data'!A:A,0),4)</f>
        <v>OF</v>
      </c>
      <c r="G2313" s="3">
        <f>INDEX('Player Data'!A:D,MATCH(D2313,'Player Data'!A:A,0),2)</f>
        <v>232</v>
      </c>
      <c r="H2313" s="3">
        <f t="shared" si="36"/>
        <v>0</v>
      </c>
      <c r="I2313" s="3">
        <f>VLOOKUP(B2313,Reference!$B$4:$C$29,2,1)</f>
        <v>24</v>
      </c>
    </row>
    <row r="2314" spans="1:9" x14ac:dyDescent="0.2">
      <c r="A2314" s="6">
        <v>8</v>
      </c>
      <c r="B2314" s="4">
        <v>233</v>
      </c>
      <c r="C2314" s="4" t="s">
        <v>14</v>
      </c>
      <c r="D2314" s="5" t="s">
        <v>229</v>
      </c>
      <c r="E2314" s="3" t="str">
        <f>INDEX('Player Data'!A:D,MATCH(D2314,'Player Data'!A:A,0),3)</f>
        <v>CHC</v>
      </c>
      <c r="F2314" s="3" t="str">
        <f>INDEX('Player Data'!A:D,MATCH('Draft Data'!D2314,'Player Data'!A:A,0),4)</f>
        <v>OF</v>
      </c>
      <c r="G2314" s="3">
        <f>INDEX('Player Data'!A:D,MATCH(D2314,'Player Data'!A:A,0),2)</f>
        <v>212</v>
      </c>
      <c r="H2314" s="3">
        <f t="shared" si="36"/>
        <v>21</v>
      </c>
      <c r="I2314" s="3">
        <f>VLOOKUP(B2314,Reference!$B$4:$C$29,2,1)</f>
        <v>24</v>
      </c>
    </row>
    <row r="2315" spans="1:9" x14ac:dyDescent="0.2">
      <c r="A2315" s="6">
        <v>8</v>
      </c>
      <c r="B2315" s="4">
        <v>234</v>
      </c>
      <c r="C2315" s="4" t="s">
        <v>12</v>
      </c>
      <c r="D2315" s="5" t="s">
        <v>264</v>
      </c>
      <c r="E2315" s="3" t="str">
        <f>INDEX('Player Data'!A:D,MATCH(D2315,'Player Data'!A:A,0),3)</f>
        <v>SD</v>
      </c>
      <c r="F2315" s="3" t="str">
        <f>INDEX('Player Data'!A:D,MATCH('Draft Data'!D2315,'Player Data'!A:A,0),4)</f>
        <v>2B/1B/SS</v>
      </c>
      <c r="G2315" s="3">
        <f>INDEX('Player Data'!A:D,MATCH(D2315,'Player Data'!A:A,0),2)</f>
        <v>253</v>
      </c>
      <c r="H2315" s="3">
        <f t="shared" si="36"/>
        <v>-19</v>
      </c>
      <c r="I2315" s="3">
        <f>VLOOKUP(B2315,Reference!$B$4:$C$29,2,1)</f>
        <v>24</v>
      </c>
    </row>
    <row r="2316" spans="1:9" x14ac:dyDescent="0.2">
      <c r="A2316" s="6">
        <v>8</v>
      </c>
      <c r="B2316" s="4">
        <v>235</v>
      </c>
      <c r="C2316" s="4" t="s">
        <v>734</v>
      </c>
      <c r="D2316" s="5" t="s">
        <v>291</v>
      </c>
      <c r="E2316" s="3" t="str">
        <f>INDEX('Player Data'!A:D,MATCH(D2316,'Player Data'!A:A,0),3)</f>
        <v>TB</v>
      </c>
      <c r="F2316" s="3" t="str">
        <f>INDEX('Player Data'!A:D,MATCH('Draft Data'!D2316,'Player Data'!A:A,0),4)</f>
        <v>SP</v>
      </c>
      <c r="G2316" s="3">
        <f>INDEX('Player Data'!A:D,MATCH(D2316,'Player Data'!A:A,0),2)</f>
        <v>281</v>
      </c>
      <c r="H2316" s="3">
        <f t="shared" si="36"/>
        <v>-46</v>
      </c>
      <c r="I2316" s="3">
        <f>VLOOKUP(B2316,Reference!$B$4:$C$29,2,1)</f>
        <v>24</v>
      </c>
    </row>
    <row r="2317" spans="1:9" x14ac:dyDescent="0.2">
      <c r="A2317" s="6">
        <v>8</v>
      </c>
      <c r="B2317" s="4">
        <v>236</v>
      </c>
      <c r="C2317" s="4" t="s">
        <v>733</v>
      </c>
      <c r="D2317" s="5" t="s">
        <v>288</v>
      </c>
      <c r="E2317" s="3" t="str">
        <f>INDEX('Player Data'!A:D,MATCH(D2317,'Player Data'!A:A,0),3)</f>
        <v>FA</v>
      </c>
      <c r="F2317" s="3" t="str">
        <f>INDEX('Player Data'!A:D,MATCH('Draft Data'!D2317,'Player Data'!A:A,0),4)</f>
        <v>RP</v>
      </c>
      <c r="G2317" s="3">
        <f>INDEX('Player Data'!A:D,MATCH(D2317,'Player Data'!A:A,0),2)</f>
        <v>297</v>
      </c>
      <c r="H2317" s="3">
        <f t="shared" si="36"/>
        <v>-61</v>
      </c>
      <c r="I2317" s="3">
        <f>VLOOKUP(B2317,Reference!$B$4:$C$29,2,1)</f>
        <v>24</v>
      </c>
    </row>
    <row r="2318" spans="1:9" x14ac:dyDescent="0.2">
      <c r="A2318" s="6">
        <v>8</v>
      </c>
      <c r="B2318" s="4">
        <v>237</v>
      </c>
      <c r="C2318" s="4" t="s">
        <v>6</v>
      </c>
      <c r="D2318" s="5" t="s">
        <v>224</v>
      </c>
      <c r="E2318" s="3" t="str">
        <f>INDEX('Player Data'!A:D,MATCH(D2318,'Player Data'!A:A,0),3)</f>
        <v>MIN</v>
      </c>
      <c r="F2318" s="3" t="str">
        <f>INDEX('Player Data'!A:D,MATCH('Draft Data'!D2318,'Player Data'!A:A,0),4)</f>
        <v>C</v>
      </c>
      <c r="G2318" s="3">
        <f>INDEX('Player Data'!A:D,MATCH(D2318,'Player Data'!A:A,0),2)</f>
        <v>231</v>
      </c>
      <c r="H2318" s="3">
        <f t="shared" si="36"/>
        <v>6</v>
      </c>
      <c r="I2318" s="3">
        <f>VLOOKUP(B2318,Reference!$B$4:$C$29,2,1)</f>
        <v>24</v>
      </c>
    </row>
    <row r="2319" spans="1:9" x14ac:dyDescent="0.2">
      <c r="A2319" s="6">
        <v>8</v>
      </c>
      <c r="B2319" s="4">
        <v>238</v>
      </c>
      <c r="C2319" s="4" t="s">
        <v>4</v>
      </c>
      <c r="D2319" s="5" t="s">
        <v>263</v>
      </c>
      <c r="E2319" s="3" t="str">
        <f>INDEX('Player Data'!A:D,MATCH(D2319,'Player Data'!A:A,0),3)</f>
        <v>CIN</v>
      </c>
      <c r="F2319" s="3" t="str">
        <f>INDEX('Player Data'!A:D,MATCH('Draft Data'!D2319,'Player Data'!A:A,0),4)</f>
        <v>OF</v>
      </c>
      <c r="G2319" s="3">
        <f>INDEX('Player Data'!A:D,MATCH(D2319,'Player Data'!A:A,0),2)</f>
        <v>250</v>
      </c>
      <c r="H2319" s="3">
        <f t="shared" si="36"/>
        <v>-12</v>
      </c>
      <c r="I2319" s="3">
        <f>VLOOKUP(B2319,Reference!$B$4:$C$29,2,1)</f>
        <v>24</v>
      </c>
    </row>
    <row r="2320" spans="1:9" x14ac:dyDescent="0.2">
      <c r="A2320" s="6">
        <v>8</v>
      </c>
      <c r="B2320" s="4">
        <v>239</v>
      </c>
      <c r="C2320" s="4" t="s">
        <v>2</v>
      </c>
      <c r="D2320" s="5" t="s">
        <v>213</v>
      </c>
      <c r="E2320" s="3" t="str">
        <f>INDEX('Player Data'!A:D,MATCH(D2320,'Player Data'!A:A,0),3)</f>
        <v>PIT</v>
      </c>
      <c r="F2320" s="3" t="str">
        <f>INDEX('Player Data'!A:D,MATCH('Draft Data'!D2320,'Player Data'!A:A,0),4)</f>
        <v>RP</v>
      </c>
      <c r="G2320" s="3">
        <f>INDEX('Player Data'!A:D,MATCH(D2320,'Player Data'!A:A,0),2)</f>
        <v>211</v>
      </c>
      <c r="H2320" s="3">
        <f t="shared" si="36"/>
        <v>28</v>
      </c>
      <c r="I2320" s="3">
        <f>VLOOKUP(B2320,Reference!$B$4:$C$29,2,1)</f>
        <v>24</v>
      </c>
    </row>
    <row r="2321" spans="1:9" x14ac:dyDescent="0.2">
      <c r="A2321" s="6">
        <v>8</v>
      </c>
      <c r="B2321" s="4">
        <v>240</v>
      </c>
      <c r="C2321" s="4" t="s">
        <v>0</v>
      </c>
      <c r="D2321" s="5" t="s">
        <v>257</v>
      </c>
      <c r="E2321" s="3" t="str">
        <f>INDEX('Player Data'!A:D,MATCH(D2321,'Player Data'!A:A,0),3)</f>
        <v>CLE</v>
      </c>
      <c r="F2321" s="3" t="str">
        <f>INDEX('Player Data'!A:D,MATCH('Draft Data'!D2321,'Player Data'!A:A,0),4)</f>
        <v>SS/2B/3B</v>
      </c>
      <c r="G2321" s="3">
        <f>INDEX('Player Data'!A:D,MATCH(D2321,'Player Data'!A:A,0),2)</f>
        <v>248</v>
      </c>
      <c r="H2321" s="3">
        <f t="shared" si="36"/>
        <v>-8</v>
      </c>
      <c r="I2321" s="3">
        <f>VLOOKUP(B2321,Reference!$B$4:$C$29,2,1)</f>
        <v>24</v>
      </c>
    </row>
    <row r="2322" spans="1:9" x14ac:dyDescent="0.2">
      <c r="A2322" s="6">
        <v>8</v>
      </c>
      <c r="B2322" s="4">
        <v>241</v>
      </c>
      <c r="C2322" s="4" t="s">
        <v>0</v>
      </c>
      <c r="D2322" s="5" t="s">
        <v>258</v>
      </c>
      <c r="E2322" s="3" t="str">
        <f>INDEX('Player Data'!A:D,MATCH(D2322,'Player Data'!A:A,0),3)</f>
        <v>DET</v>
      </c>
      <c r="F2322" s="3" t="str">
        <f>INDEX('Player Data'!A:D,MATCH('Draft Data'!D2322,'Player Data'!A:A,0),4)</f>
        <v>SS</v>
      </c>
      <c r="G2322" s="3">
        <f>INDEX('Player Data'!A:D,MATCH(D2322,'Player Data'!A:A,0),2)</f>
        <v>251</v>
      </c>
      <c r="H2322" s="3">
        <f t="shared" si="36"/>
        <v>-10</v>
      </c>
      <c r="I2322" s="3">
        <f>VLOOKUP(B2322,Reference!$B$4:$C$29,2,1)</f>
        <v>25</v>
      </c>
    </row>
    <row r="2323" spans="1:9" x14ac:dyDescent="0.2">
      <c r="A2323" s="6">
        <v>8</v>
      </c>
      <c r="B2323" s="4">
        <v>242</v>
      </c>
      <c r="C2323" s="4" t="s">
        <v>2</v>
      </c>
      <c r="D2323" s="5" t="s">
        <v>211</v>
      </c>
      <c r="E2323" s="3" t="str">
        <f>INDEX('Player Data'!A:D,MATCH(D2323,'Player Data'!A:A,0),3)</f>
        <v>PHI</v>
      </c>
      <c r="F2323" s="3" t="str">
        <f>INDEX('Player Data'!A:D,MATCH('Draft Data'!D2323,'Player Data'!A:A,0),4)</f>
        <v>SP</v>
      </c>
      <c r="G2323" s="3">
        <f>INDEX('Player Data'!A:D,MATCH(D2323,'Player Data'!A:A,0),2)</f>
        <v>208</v>
      </c>
      <c r="H2323" s="3">
        <f t="shared" si="36"/>
        <v>34</v>
      </c>
      <c r="I2323" s="3">
        <f>VLOOKUP(B2323,Reference!$B$4:$C$29,2,1)</f>
        <v>25</v>
      </c>
    </row>
    <row r="2324" spans="1:9" x14ac:dyDescent="0.2">
      <c r="A2324" s="6">
        <v>8</v>
      </c>
      <c r="B2324" s="4">
        <v>243</v>
      </c>
      <c r="C2324" s="4" t="s">
        <v>4</v>
      </c>
      <c r="D2324" s="5" t="s">
        <v>259</v>
      </c>
      <c r="E2324" s="3" t="str">
        <f>INDEX('Player Data'!A:D,MATCH(D2324,'Player Data'!A:A,0),3)</f>
        <v>LAD</v>
      </c>
      <c r="F2324" s="3" t="str">
        <f>INDEX('Player Data'!A:D,MATCH('Draft Data'!D2324,'Player Data'!A:A,0),4)</f>
        <v>2B</v>
      </c>
      <c r="G2324" s="3">
        <f>INDEX('Player Data'!A:D,MATCH(D2324,'Player Data'!A:A,0),2)</f>
        <v>252</v>
      </c>
      <c r="H2324" s="3">
        <f t="shared" si="36"/>
        <v>-9</v>
      </c>
      <c r="I2324" s="3">
        <f>VLOOKUP(B2324,Reference!$B$4:$C$29,2,1)</f>
        <v>25</v>
      </c>
    </row>
    <row r="2325" spans="1:9" x14ac:dyDescent="0.2">
      <c r="A2325" s="6">
        <v>8</v>
      </c>
      <c r="B2325" s="4">
        <v>244</v>
      </c>
      <c r="C2325" s="4" t="s">
        <v>6</v>
      </c>
      <c r="D2325" s="5" t="s">
        <v>207</v>
      </c>
      <c r="E2325" s="3" t="str">
        <f>INDEX('Player Data'!A:D,MATCH(D2325,'Player Data'!A:A,0),3)</f>
        <v>CHC</v>
      </c>
      <c r="F2325" s="3" t="str">
        <f>INDEX('Player Data'!A:D,MATCH('Draft Data'!D2325,'Player Data'!A:A,0),4)</f>
        <v>RP</v>
      </c>
      <c r="G2325" s="3">
        <f>INDEX('Player Data'!A:D,MATCH(D2325,'Player Data'!A:A,0),2)</f>
        <v>200</v>
      </c>
      <c r="H2325" s="3">
        <f t="shared" si="36"/>
        <v>44</v>
      </c>
      <c r="I2325" s="3">
        <f>VLOOKUP(B2325,Reference!$B$4:$C$29,2,1)</f>
        <v>25</v>
      </c>
    </row>
    <row r="2326" spans="1:9" x14ac:dyDescent="0.2">
      <c r="A2326" s="6">
        <v>8</v>
      </c>
      <c r="B2326" s="4">
        <v>245</v>
      </c>
      <c r="C2326" s="4" t="s">
        <v>733</v>
      </c>
      <c r="D2326" s="5" t="s">
        <v>196</v>
      </c>
      <c r="E2326" s="3" t="str">
        <f>INDEX('Player Data'!A:D,MATCH(D2326,'Player Data'!A:A,0),3)</f>
        <v>LAA</v>
      </c>
      <c r="F2326" s="3" t="str">
        <f>INDEX('Player Data'!A:D,MATCH('Draft Data'!D2326,'Player Data'!A:A,0),4)</f>
        <v>SP</v>
      </c>
      <c r="G2326" s="3">
        <f>INDEX('Player Data'!A:D,MATCH(D2326,'Player Data'!A:A,0),2)</f>
        <v>193</v>
      </c>
      <c r="H2326" s="3">
        <f t="shared" si="36"/>
        <v>52</v>
      </c>
      <c r="I2326" s="3">
        <f>VLOOKUP(B2326,Reference!$B$4:$C$29,2,1)</f>
        <v>25</v>
      </c>
    </row>
    <row r="2327" spans="1:9" x14ac:dyDescent="0.2">
      <c r="A2327" s="6">
        <v>8</v>
      </c>
      <c r="B2327" s="4">
        <v>246</v>
      </c>
      <c r="C2327" s="4" t="s">
        <v>734</v>
      </c>
      <c r="D2327" s="5" t="s">
        <v>735</v>
      </c>
      <c r="E2327" s="3" t="e">
        <f>INDEX('Player Data'!A:D,MATCH(D2327,'Player Data'!A:A,0),3)</f>
        <v>#N/A</v>
      </c>
      <c r="F2327" s="3" t="e">
        <f>INDEX('Player Data'!A:D,MATCH('Draft Data'!D2327,'Player Data'!A:A,0),4)</f>
        <v>#N/A</v>
      </c>
      <c r="G2327" s="3" t="e">
        <f>INDEX('Player Data'!A:D,MATCH(D2327,'Player Data'!A:A,0),2)</f>
        <v>#N/A</v>
      </c>
      <c r="H2327" s="3" t="e">
        <f t="shared" si="36"/>
        <v>#N/A</v>
      </c>
      <c r="I2327" s="3">
        <f>VLOOKUP(B2327,Reference!$B$4:$C$29,2,1)</f>
        <v>25</v>
      </c>
    </row>
    <row r="2328" spans="1:9" x14ac:dyDescent="0.2">
      <c r="A2328" s="6">
        <v>8</v>
      </c>
      <c r="B2328" s="4">
        <v>247</v>
      </c>
      <c r="C2328" s="4" t="s">
        <v>12</v>
      </c>
      <c r="D2328" s="5" t="s">
        <v>260</v>
      </c>
      <c r="E2328" s="3" t="str">
        <f>INDEX('Player Data'!A:D,MATCH(D2328,'Player Data'!A:A,0),3)</f>
        <v>DET</v>
      </c>
      <c r="F2328" s="3" t="str">
        <f>INDEX('Player Data'!A:D,MATCH('Draft Data'!D2328,'Player Data'!A:A,0),4)</f>
        <v>1B/3B</v>
      </c>
      <c r="G2328" s="3">
        <f>INDEX('Player Data'!A:D,MATCH(D2328,'Player Data'!A:A,0),2)</f>
        <v>254</v>
      </c>
      <c r="H2328" s="3">
        <f t="shared" si="36"/>
        <v>-7</v>
      </c>
      <c r="I2328" s="3">
        <f>VLOOKUP(B2328,Reference!$B$4:$C$29,2,1)</f>
        <v>25</v>
      </c>
    </row>
    <row r="2329" spans="1:9" x14ac:dyDescent="0.2">
      <c r="A2329" s="6">
        <v>8</v>
      </c>
      <c r="B2329" s="4">
        <v>248</v>
      </c>
      <c r="C2329" s="4" t="s">
        <v>14</v>
      </c>
      <c r="D2329" s="5" t="s">
        <v>193</v>
      </c>
      <c r="E2329" s="3" t="str">
        <f>INDEX('Player Data'!A:D,MATCH(D2329,'Player Data'!A:A,0),3)</f>
        <v>LAA</v>
      </c>
      <c r="F2329" s="3" t="str">
        <f>INDEX('Player Data'!A:D,MATCH('Draft Data'!D2329,'Player Data'!A:A,0),4)</f>
        <v>1B</v>
      </c>
      <c r="G2329" s="3">
        <f>INDEX('Player Data'!A:D,MATCH(D2329,'Player Data'!A:A,0),2)</f>
        <v>168</v>
      </c>
      <c r="H2329" s="3">
        <f t="shared" si="36"/>
        <v>80</v>
      </c>
      <c r="I2329" s="3">
        <f>VLOOKUP(B2329,Reference!$B$4:$C$29,2,1)</f>
        <v>25</v>
      </c>
    </row>
    <row r="2330" spans="1:9" x14ac:dyDescent="0.2">
      <c r="A2330" s="6">
        <v>8</v>
      </c>
      <c r="B2330" s="4">
        <v>249</v>
      </c>
      <c r="C2330" s="4" t="s">
        <v>16</v>
      </c>
      <c r="D2330" s="5" t="s">
        <v>251</v>
      </c>
      <c r="E2330" s="3" t="str">
        <f>INDEX('Player Data'!A:D,MATCH(D2330,'Player Data'!A:A,0),3)</f>
        <v>PIT</v>
      </c>
      <c r="F2330" s="3" t="str">
        <f>INDEX('Player Data'!A:D,MATCH('Draft Data'!D2330,'Player Data'!A:A,0),4)</f>
        <v>OF</v>
      </c>
      <c r="G2330" s="3">
        <f>INDEX('Player Data'!A:D,MATCH(D2330,'Player Data'!A:A,0),2)</f>
        <v>243</v>
      </c>
      <c r="H2330" s="3">
        <f t="shared" si="36"/>
        <v>6</v>
      </c>
      <c r="I2330" s="3">
        <f>VLOOKUP(B2330,Reference!$B$4:$C$29,2,1)</f>
        <v>25</v>
      </c>
    </row>
    <row r="2331" spans="1:9" x14ac:dyDescent="0.2">
      <c r="A2331" s="6">
        <v>8</v>
      </c>
      <c r="B2331" s="4">
        <v>250</v>
      </c>
      <c r="C2331" s="4" t="s">
        <v>18</v>
      </c>
      <c r="D2331" s="5" t="s">
        <v>652</v>
      </c>
      <c r="E2331" s="3" t="str">
        <f>INDEX('Player Data'!A:D,MATCH(D2331,'Player Data'!A:A,0),3)</f>
        <v>STL</v>
      </c>
      <c r="F2331" s="3" t="str">
        <f>INDEX('Player Data'!A:D,MATCH('Draft Data'!D2331,'Player Data'!A:A,0),4)</f>
        <v>RP</v>
      </c>
      <c r="G2331" s="3">
        <f>INDEX('Player Data'!A:D,MATCH(D2331,'Player Data'!A:A,0),2)</f>
        <v>271</v>
      </c>
      <c r="H2331" s="3">
        <f t="shared" si="36"/>
        <v>-21</v>
      </c>
      <c r="I2331" s="3">
        <f>VLOOKUP(B2331,Reference!$B$4:$C$29,2,1)</f>
        <v>25</v>
      </c>
    </row>
    <row r="2332" spans="1:9" x14ac:dyDescent="0.2">
      <c r="A2332" s="6">
        <v>8</v>
      </c>
      <c r="B2332" s="4">
        <v>251</v>
      </c>
      <c r="C2332" s="4" t="s">
        <v>18</v>
      </c>
      <c r="D2332" s="5" t="s">
        <v>240</v>
      </c>
      <c r="E2332" s="3" t="str">
        <f>INDEX('Player Data'!A:D,MATCH(D2332,'Player Data'!A:A,0),3)</f>
        <v>CIN</v>
      </c>
      <c r="F2332" s="3" t="str">
        <f>INDEX('Player Data'!A:D,MATCH('Draft Data'!D2332,'Player Data'!A:A,0),4)</f>
        <v>OF</v>
      </c>
      <c r="G2332" s="3">
        <f>INDEX('Player Data'!A:D,MATCH(D2332,'Player Data'!A:A,0),2)</f>
        <v>237</v>
      </c>
      <c r="H2332" s="3">
        <f t="shared" si="36"/>
        <v>14</v>
      </c>
      <c r="I2332" s="3">
        <f>VLOOKUP(B2332,Reference!$B$4:$C$29,2,1)</f>
        <v>26</v>
      </c>
    </row>
    <row r="2333" spans="1:9" x14ac:dyDescent="0.2">
      <c r="A2333" s="6">
        <v>8</v>
      </c>
      <c r="B2333" s="4">
        <v>252</v>
      </c>
      <c r="C2333" s="4" t="s">
        <v>16</v>
      </c>
      <c r="D2333" s="5" t="s">
        <v>684</v>
      </c>
      <c r="E2333" s="3" t="str">
        <f>INDEX('Player Data'!A:D,MATCH(D2333,'Player Data'!A:A,0),3)</f>
        <v>WSH</v>
      </c>
      <c r="F2333" s="3" t="str">
        <f>INDEX('Player Data'!A:D,MATCH('Draft Data'!D2333,'Player Data'!A:A,0),4)</f>
        <v>2B</v>
      </c>
      <c r="G2333" s="3">
        <f>INDEX('Player Data'!A:D,MATCH(D2333,'Player Data'!A:A,0),2)</f>
        <v>289</v>
      </c>
      <c r="H2333" s="3">
        <f t="shared" si="36"/>
        <v>-37</v>
      </c>
      <c r="I2333" s="3">
        <f>VLOOKUP(B2333,Reference!$B$4:$C$29,2,1)</f>
        <v>26</v>
      </c>
    </row>
    <row r="2334" spans="1:9" x14ac:dyDescent="0.2">
      <c r="A2334" s="6">
        <v>8</v>
      </c>
      <c r="B2334" s="4">
        <v>253</v>
      </c>
      <c r="C2334" s="4" t="s">
        <v>14</v>
      </c>
      <c r="D2334" s="5" t="s">
        <v>268</v>
      </c>
      <c r="E2334" s="3" t="str">
        <f>INDEX('Player Data'!A:D,MATCH(D2334,'Player Data'!A:A,0),3)</f>
        <v>TOR</v>
      </c>
      <c r="F2334" s="3" t="str">
        <f>INDEX('Player Data'!A:D,MATCH('Draft Data'!D2334,'Player Data'!A:A,0),4)</f>
        <v>1B</v>
      </c>
      <c r="G2334" s="3">
        <f>INDEX('Player Data'!A:D,MATCH(D2334,'Player Data'!A:A,0),2)</f>
        <v>262</v>
      </c>
      <c r="H2334" s="3">
        <f t="shared" si="36"/>
        <v>-9</v>
      </c>
      <c r="I2334" s="3">
        <f>VLOOKUP(B2334,Reference!$B$4:$C$29,2,1)</f>
        <v>26</v>
      </c>
    </row>
    <row r="2335" spans="1:9" x14ac:dyDescent="0.2">
      <c r="A2335" s="6">
        <v>8</v>
      </c>
      <c r="B2335" s="4">
        <v>254</v>
      </c>
      <c r="C2335" s="4" t="s">
        <v>12</v>
      </c>
      <c r="D2335" s="5" t="s">
        <v>246</v>
      </c>
      <c r="E2335" s="3" t="str">
        <f>INDEX('Player Data'!A:D,MATCH(D2335,'Player Data'!A:A,0),3)</f>
        <v>MIL</v>
      </c>
      <c r="F2335" s="3" t="str">
        <f>INDEX('Player Data'!A:D,MATCH('Draft Data'!D2335,'Player Data'!A:A,0),4)</f>
        <v>2B</v>
      </c>
      <c r="G2335" s="3">
        <f>INDEX('Player Data'!A:D,MATCH(D2335,'Player Data'!A:A,0),2)</f>
        <v>233</v>
      </c>
      <c r="H2335" s="3">
        <f t="shared" si="36"/>
        <v>21</v>
      </c>
      <c r="I2335" s="3">
        <f>VLOOKUP(B2335,Reference!$B$4:$C$29,2,1)</f>
        <v>26</v>
      </c>
    </row>
    <row r="2336" spans="1:9" x14ac:dyDescent="0.2">
      <c r="A2336" s="6">
        <v>8</v>
      </c>
      <c r="B2336" s="4">
        <v>255</v>
      </c>
      <c r="C2336" s="4" t="s">
        <v>734</v>
      </c>
      <c r="D2336" s="5" t="s">
        <v>239</v>
      </c>
      <c r="E2336" s="3" t="str">
        <f>INDEX('Player Data'!A:D,MATCH(D2336,'Player Data'!A:A,0),3)</f>
        <v>TEX</v>
      </c>
      <c r="F2336" s="3" t="str">
        <f>INDEX('Player Data'!A:D,MATCH('Draft Data'!D2336,'Player Data'!A:A,0),4)</f>
        <v>RP</v>
      </c>
      <c r="G2336" s="3">
        <f>INDEX('Player Data'!A:D,MATCH(D2336,'Player Data'!A:A,0),2)</f>
        <v>235</v>
      </c>
      <c r="H2336" s="3">
        <f t="shared" si="36"/>
        <v>20</v>
      </c>
      <c r="I2336" s="3">
        <f>VLOOKUP(B2336,Reference!$B$4:$C$29,2,1)</f>
        <v>26</v>
      </c>
    </row>
    <row r="2337" spans="1:9" x14ac:dyDescent="0.2">
      <c r="A2337" s="6">
        <v>8</v>
      </c>
      <c r="B2337" s="4">
        <v>256</v>
      </c>
      <c r="C2337" s="4" t="s">
        <v>733</v>
      </c>
      <c r="D2337" s="5" t="s">
        <v>232</v>
      </c>
      <c r="E2337" s="3" t="str">
        <f>INDEX('Player Data'!A:D,MATCH(D2337,'Player Data'!A:A,0),3)</f>
        <v>HOU</v>
      </c>
      <c r="F2337" s="3" t="str">
        <f>INDEX('Player Data'!A:D,MATCH('Draft Data'!D2337,'Player Data'!A:A,0),4)</f>
        <v>SP</v>
      </c>
      <c r="G2337" s="3">
        <f>INDEX('Player Data'!A:D,MATCH(D2337,'Player Data'!A:A,0),2)</f>
        <v>228</v>
      </c>
      <c r="H2337" s="3">
        <f t="shared" si="36"/>
        <v>28</v>
      </c>
      <c r="I2337" s="3">
        <f>VLOOKUP(B2337,Reference!$B$4:$C$29,2,1)</f>
        <v>26</v>
      </c>
    </row>
    <row r="2338" spans="1:9" x14ac:dyDescent="0.2">
      <c r="A2338" s="6">
        <v>8</v>
      </c>
      <c r="B2338" s="4">
        <v>257</v>
      </c>
      <c r="C2338" s="4" t="s">
        <v>6</v>
      </c>
      <c r="D2338" s="5" t="s">
        <v>256</v>
      </c>
      <c r="E2338" s="3" t="str">
        <f>INDEX('Player Data'!A:D,MATCH(D2338,'Player Data'!A:A,0),3)</f>
        <v>PHI</v>
      </c>
      <c r="F2338" s="3" t="str">
        <f>INDEX('Player Data'!A:D,MATCH('Draft Data'!D2338,'Player Data'!A:A,0),4)</f>
        <v>RP</v>
      </c>
      <c r="G2338" s="3">
        <f>INDEX('Player Data'!A:D,MATCH(D2338,'Player Data'!A:A,0),2)</f>
        <v>249</v>
      </c>
      <c r="H2338" s="3">
        <f t="shared" si="36"/>
        <v>8</v>
      </c>
      <c r="I2338" s="3">
        <f>VLOOKUP(B2338,Reference!$B$4:$C$29,2,1)</f>
        <v>26</v>
      </c>
    </row>
    <row r="2339" spans="1:9" x14ac:dyDescent="0.2">
      <c r="A2339" s="6">
        <v>8</v>
      </c>
      <c r="B2339" s="4">
        <v>258</v>
      </c>
      <c r="C2339" s="4" t="s">
        <v>4</v>
      </c>
      <c r="D2339" s="5" t="s">
        <v>261</v>
      </c>
      <c r="E2339" s="3" t="str">
        <f>INDEX('Player Data'!A:D,MATCH(D2339,'Player Data'!A:A,0),3)</f>
        <v>TOR</v>
      </c>
      <c r="F2339" s="3" t="str">
        <f>INDEX('Player Data'!A:D,MATCH('Draft Data'!D2339,'Player Data'!A:A,0),4)</f>
        <v>OF</v>
      </c>
      <c r="G2339" s="3">
        <f>INDEX('Player Data'!A:D,MATCH(D2339,'Player Data'!A:A,0),2)</f>
        <v>255</v>
      </c>
      <c r="H2339" s="3">
        <f t="shared" si="36"/>
        <v>3</v>
      </c>
      <c r="I2339" s="3">
        <f>VLOOKUP(B2339,Reference!$B$4:$C$29,2,1)</f>
        <v>26</v>
      </c>
    </row>
    <row r="2340" spans="1:9" x14ac:dyDescent="0.2">
      <c r="A2340" s="6">
        <v>8</v>
      </c>
      <c r="B2340" s="4">
        <v>259</v>
      </c>
      <c r="C2340" s="4" t="s">
        <v>2</v>
      </c>
      <c r="D2340" s="5" t="s">
        <v>635</v>
      </c>
      <c r="E2340" s="3" t="str">
        <f>INDEX('Player Data'!A:D,MATCH(D2340,'Player Data'!A:A,0),3)</f>
        <v>TB</v>
      </c>
      <c r="F2340" s="3" t="str">
        <f>INDEX('Player Data'!A:D,MATCH('Draft Data'!D2340,'Player Data'!A:A,0),4)</f>
        <v>OF</v>
      </c>
      <c r="G2340" s="3">
        <f>INDEX('Player Data'!A:D,MATCH(D2340,'Player Data'!A:A,0),2)</f>
        <v>261</v>
      </c>
      <c r="H2340" s="3">
        <f t="shared" si="36"/>
        <v>-2</v>
      </c>
      <c r="I2340" s="3">
        <f>VLOOKUP(B2340,Reference!$B$4:$C$29,2,1)</f>
        <v>26</v>
      </c>
    </row>
    <row r="2341" spans="1:9" x14ac:dyDescent="0.2">
      <c r="A2341" s="6">
        <v>8</v>
      </c>
      <c r="B2341" s="4">
        <v>260</v>
      </c>
      <c r="C2341" s="4" t="s">
        <v>0</v>
      </c>
      <c r="D2341" s="5" t="s">
        <v>682</v>
      </c>
      <c r="E2341" s="3" t="str">
        <f>INDEX('Player Data'!A:D,MATCH(D2341,'Player Data'!A:A,0),3)</f>
        <v>MIA</v>
      </c>
      <c r="F2341" s="3" t="str">
        <f>INDEX('Player Data'!A:D,MATCH('Draft Data'!D2341,'Player Data'!A:A,0),4)</f>
        <v>OF</v>
      </c>
      <c r="G2341" s="3">
        <f>INDEX('Player Data'!A:D,MATCH(D2341,'Player Data'!A:A,0),2)</f>
        <v>288</v>
      </c>
      <c r="H2341" s="3">
        <f t="shared" si="36"/>
        <v>-28</v>
      </c>
      <c r="I2341" s="3">
        <f>VLOOKUP(B2341,Reference!$B$4:$C$29,2,1)</f>
        <v>26</v>
      </c>
    </row>
    <row r="2342" spans="1:9" x14ac:dyDescent="0.2">
      <c r="A2342" s="6">
        <v>10</v>
      </c>
      <c r="B2342" s="4">
        <v>1</v>
      </c>
      <c r="C2342" s="4" t="s">
        <v>0</v>
      </c>
      <c r="D2342" s="5" t="s">
        <v>9</v>
      </c>
      <c r="E2342" s="3" t="str">
        <f>INDEX('Player Data'!A:D,MATCH(D2342,'Player Data'!A:A,0),3)</f>
        <v>LAA</v>
      </c>
      <c r="F2342" s="3" t="str">
        <f>INDEX('Player Data'!A:D,MATCH('Draft Data'!D2342,'Player Data'!A:A,0),4)</f>
        <v>OF</v>
      </c>
      <c r="G2342" s="3">
        <f>INDEX('Player Data'!A:D,MATCH(D2342,'Player Data'!A:A,0),2)</f>
        <v>5</v>
      </c>
      <c r="H2342" s="3">
        <f t="shared" si="36"/>
        <v>-4</v>
      </c>
      <c r="I2342" s="3">
        <f>VLOOKUP(B2342,Reference!$B$4:$C$29,2,1)</f>
        <v>1</v>
      </c>
    </row>
    <row r="2343" spans="1:9" x14ac:dyDescent="0.2">
      <c r="A2343" s="6">
        <v>10</v>
      </c>
      <c r="B2343" s="4">
        <v>2</v>
      </c>
      <c r="C2343" s="4" t="s">
        <v>743</v>
      </c>
      <c r="D2343" s="5" t="s">
        <v>5</v>
      </c>
      <c r="E2343" s="3" t="str">
        <f>INDEX('Player Data'!A:D,MATCH(D2343,'Player Data'!A:A,0),3)</f>
        <v>LAD</v>
      </c>
      <c r="F2343" s="3" t="str">
        <f>INDEX('Player Data'!A:D,MATCH('Draft Data'!D2343,'Player Data'!A:A,0),4)</f>
        <v>OF</v>
      </c>
      <c r="G2343" s="3">
        <f>INDEX('Player Data'!A:D,MATCH(D2343,'Player Data'!A:A,0),2)</f>
        <v>1</v>
      </c>
      <c r="H2343" s="3">
        <f t="shared" si="36"/>
        <v>1</v>
      </c>
      <c r="I2343" s="3">
        <f>VLOOKUP(B2343,Reference!$B$4:$C$29,2,1)</f>
        <v>1</v>
      </c>
    </row>
    <row r="2344" spans="1:9" x14ac:dyDescent="0.2">
      <c r="A2344" s="6">
        <v>10</v>
      </c>
      <c r="B2344" s="4">
        <v>3</v>
      </c>
      <c r="C2344" s="4" t="s">
        <v>744</v>
      </c>
      <c r="D2344" s="5" t="s">
        <v>20</v>
      </c>
      <c r="E2344" s="3" t="str">
        <f>INDEX('Player Data'!A:D,MATCH(D2344,'Player Data'!A:A,0),3)</f>
        <v>NYM</v>
      </c>
      <c r="F2344" s="3" t="str">
        <f>INDEX('Player Data'!A:D,MATCH('Draft Data'!D2344,'Player Data'!A:A,0),4)</f>
        <v>SP</v>
      </c>
      <c r="G2344" s="3">
        <f>INDEX('Player Data'!A:D,MATCH(D2344,'Player Data'!A:A,0),2)</f>
        <v>8</v>
      </c>
      <c r="H2344" s="3">
        <f t="shared" si="36"/>
        <v>-5</v>
      </c>
      <c r="I2344" s="3">
        <f>VLOOKUP(B2344,Reference!$B$4:$C$29,2,1)</f>
        <v>1</v>
      </c>
    </row>
    <row r="2345" spans="1:9" x14ac:dyDescent="0.2">
      <c r="A2345" s="6">
        <v>10</v>
      </c>
      <c r="B2345" s="4">
        <v>4</v>
      </c>
      <c r="C2345" s="4" t="s">
        <v>316</v>
      </c>
      <c r="D2345" s="5" t="s">
        <v>3</v>
      </c>
      <c r="E2345" s="3" t="str">
        <f>INDEX('Player Data'!A:D,MATCH(D2345,'Player Data'!A:A,0),3)</f>
        <v>ATL</v>
      </c>
      <c r="F2345" s="3" t="str">
        <f>INDEX('Player Data'!A:D,MATCH('Draft Data'!D2345,'Player Data'!A:A,0),4)</f>
        <v>OF</v>
      </c>
      <c r="G2345" s="3">
        <f>INDEX('Player Data'!A:D,MATCH(D2345,'Player Data'!A:A,0),2)</f>
        <v>2</v>
      </c>
      <c r="H2345" s="3">
        <f t="shared" si="36"/>
        <v>2</v>
      </c>
      <c r="I2345" s="3">
        <f>VLOOKUP(B2345,Reference!$B$4:$C$29,2,1)</f>
        <v>1</v>
      </c>
    </row>
    <row r="2346" spans="1:9" x14ac:dyDescent="0.2">
      <c r="A2346" s="6">
        <v>10</v>
      </c>
      <c r="B2346" s="4">
        <v>5</v>
      </c>
      <c r="C2346" s="4" t="s">
        <v>745</v>
      </c>
      <c r="D2346" s="5" t="s">
        <v>13</v>
      </c>
      <c r="E2346" s="3" t="str">
        <f>INDEX('Player Data'!A:D,MATCH(D2346,'Player Data'!A:A,0),3)</f>
        <v>NYY</v>
      </c>
      <c r="F2346" s="3" t="str">
        <f>INDEX('Player Data'!A:D,MATCH('Draft Data'!D2346,'Player Data'!A:A,0),4)</f>
        <v>SP</v>
      </c>
      <c r="G2346" s="3">
        <f>INDEX('Player Data'!A:D,MATCH(D2346,'Player Data'!A:A,0),2)</f>
        <v>6</v>
      </c>
      <c r="H2346" s="3">
        <f t="shared" si="36"/>
        <v>-1</v>
      </c>
      <c r="I2346" s="3">
        <f>VLOOKUP(B2346,Reference!$B$4:$C$29,2,1)</f>
        <v>1</v>
      </c>
    </row>
    <row r="2347" spans="1:9" x14ac:dyDescent="0.2">
      <c r="A2347" s="6">
        <v>10</v>
      </c>
      <c r="B2347" s="4">
        <v>6</v>
      </c>
      <c r="C2347" s="4" t="s">
        <v>10</v>
      </c>
      <c r="D2347" s="5" t="s">
        <v>11</v>
      </c>
      <c r="E2347" s="3" t="str">
        <f>INDEX('Player Data'!A:D,MATCH(D2347,'Player Data'!A:A,0),3)</f>
        <v>WSH</v>
      </c>
      <c r="F2347" s="3" t="str">
        <f>INDEX('Player Data'!A:D,MATCH('Draft Data'!D2347,'Player Data'!A:A,0),4)</f>
        <v>SS</v>
      </c>
      <c r="G2347" s="3">
        <f>INDEX('Player Data'!A:D,MATCH(D2347,'Player Data'!A:A,0),2)</f>
        <v>7</v>
      </c>
      <c r="H2347" s="3">
        <f t="shared" si="36"/>
        <v>-1</v>
      </c>
      <c r="I2347" s="3">
        <f>VLOOKUP(B2347,Reference!$B$4:$C$29,2,1)</f>
        <v>1</v>
      </c>
    </row>
    <row r="2348" spans="1:9" x14ac:dyDescent="0.2">
      <c r="A2348" s="6">
        <v>10</v>
      </c>
      <c r="B2348" s="4">
        <v>7</v>
      </c>
      <c r="C2348" s="4" t="s">
        <v>746</v>
      </c>
      <c r="D2348" s="5" t="s">
        <v>17</v>
      </c>
      <c r="E2348" s="3" t="str">
        <f>INDEX('Player Data'!A:D,MATCH(D2348,'Player Data'!A:A,0),3)</f>
        <v>CLE</v>
      </c>
      <c r="F2348" s="3" t="str">
        <f>INDEX('Player Data'!A:D,MATCH('Draft Data'!D2348,'Player Data'!A:A,0),4)</f>
        <v>SP</v>
      </c>
      <c r="G2348" s="3">
        <f>INDEX('Player Data'!A:D,MATCH(D2348,'Player Data'!A:A,0),2)</f>
        <v>10</v>
      </c>
      <c r="H2348" s="3">
        <f t="shared" si="36"/>
        <v>-3</v>
      </c>
      <c r="I2348" s="3">
        <f>VLOOKUP(B2348,Reference!$B$4:$C$29,2,1)</f>
        <v>1</v>
      </c>
    </row>
    <row r="2349" spans="1:9" x14ac:dyDescent="0.2">
      <c r="A2349" s="6">
        <v>10</v>
      </c>
      <c r="B2349" s="4">
        <v>8</v>
      </c>
      <c r="C2349" s="4" t="s">
        <v>14</v>
      </c>
      <c r="D2349" s="5" t="s">
        <v>1</v>
      </c>
      <c r="E2349" s="3" t="str">
        <f>INDEX('Player Data'!A:D,MATCH(D2349,'Player Data'!A:A,0),3)</f>
        <v>SD</v>
      </c>
      <c r="F2349" s="3" t="str">
        <f>INDEX('Player Data'!A:D,MATCH('Draft Data'!D2349,'Player Data'!A:A,0),4)</f>
        <v>SS</v>
      </c>
      <c r="G2349" s="3">
        <f>INDEX('Player Data'!A:D,MATCH(D2349,'Player Data'!A:A,0),2)</f>
        <v>3</v>
      </c>
      <c r="H2349" s="3">
        <f t="shared" si="36"/>
        <v>5</v>
      </c>
      <c r="I2349" s="3">
        <f>VLOOKUP(B2349,Reference!$B$4:$C$29,2,1)</f>
        <v>1</v>
      </c>
    </row>
    <row r="2350" spans="1:9" x14ac:dyDescent="0.2">
      <c r="A2350" s="6">
        <v>10</v>
      </c>
      <c r="B2350" s="4">
        <v>9</v>
      </c>
      <c r="C2350" s="4" t="s">
        <v>16</v>
      </c>
      <c r="D2350" s="5" t="s">
        <v>7</v>
      </c>
      <c r="E2350" s="3" t="str">
        <f>INDEX('Player Data'!A:D,MATCH(D2350,'Player Data'!A:A,0),3)</f>
        <v>WSH</v>
      </c>
      <c r="F2350" s="3" t="str">
        <f>INDEX('Player Data'!A:D,MATCH('Draft Data'!D2350,'Player Data'!A:A,0),4)</f>
        <v>OF</v>
      </c>
      <c r="G2350" s="3">
        <f>INDEX('Player Data'!A:D,MATCH(D2350,'Player Data'!A:A,0),2)</f>
        <v>4</v>
      </c>
      <c r="H2350" s="3">
        <f t="shared" si="36"/>
        <v>5</v>
      </c>
      <c r="I2350" s="3">
        <f>VLOOKUP(B2350,Reference!$B$4:$C$29,2,1)</f>
        <v>1</v>
      </c>
    </row>
    <row r="2351" spans="1:9" x14ac:dyDescent="0.2">
      <c r="A2351" s="6">
        <v>10</v>
      </c>
      <c r="B2351" s="4">
        <v>10</v>
      </c>
      <c r="C2351" s="4" t="s">
        <v>6</v>
      </c>
      <c r="D2351" s="5" t="s">
        <v>22</v>
      </c>
      <c r="E2351" s="3" t="str">
        <f>INDEX('Player Data'!A:D,MATCH(D2351,'Player Data'!A:A,0),3)</f>
        <v>ATL</v>
      </c>
      <c r="F2351" s="3" t="str">
        <f>INDEX('Player Data'!A:D,MATCH('Draft Data'!D2351,'Player Data'!A:A,0),4)</f>
        <v>1B</v>
      </c>
      <c r="G2351" s="3">
        <f>INDEX('Player Data'!A:D,MATCH(D2351,'Player Data'!A:A,0),2)</f>
        <v>13</v>
      </c>
      <c r="H2351" s="3">
        <f t="shared" si="36"/>
        <v>-3</v>
      </c>
      <c r="I2351" s="3">
        <f>VLOOKUP(B2351,Reference!$B$4:$C$29,2,1)</f>
        <v>1</v>
      </c>
    </row>
    <row r="2352" spans="1:9" x14ac:dyDescent="0.2">
      <c r="A2352" s="6">
        <v>10</v>
      </c>
      <c r="B2352" s="4">
        <v>11</v>
      </c>
      <c r="C2352" s="4" t="s">
        <v>6</v>
      </c>
      <c r="D2352" s="5" t="s">
        <v>21</v>
      </c>
      <c r="E2352" s="3" t="str">
        <f>INDEX('Player Data'!A:D,MATCH(D2352,'Player Data'!A:A,0),3)</f>
        <v>MIL</v>
      </c>
      <c r="F2352" s="3" t="str">
        <f>INDEX('Player Data'!A:D,MATCH('Draft Data'!D2352,'Player Data'!A:A,0),4)</f>
        <v>OF</v>
      </c>
      <c r="G2352" s="3">
        <f>INDEX('Player Data'!A:D,MATCH(D2352,'Player Data'!A:A,0),2)</f>
        <v>14</v>
      </c>
      <c r="H2352" s="3">
        <f t="shared" si="36"/>
        <v>-3</v>
      </c>
      <c r="I2352" s="3">
        <f>VLOOKUP(B2352,Reference!$B$4:$C$29,2,1)</f>
        <v>2</v>
      </c>
    </row>
    <row r="2353" spans="1:9" x14ac:dyDescent="0.2">
      <c r="A2353" s="6">
        <v>10</v>
      </c>
      <c r="B2353" s="4">
        <v>12</v>
      </c>
      <c r="C2353" s="4" t="s">
        <v>16</v>
      </c>
      <c r="D2353" s="5" t="s">
        <v>15</v>
      </c>
      <c r="E2353" s="3" t="str">
        <f>INDEX('Player Data'!A:D,MATCH(D2353,'Player Data'!A:A,0),3)</f>
        <v>CLE</v>
      </c>
      <c r="F2353" s="3" t="str">
        <f>INDEX('Player Data'!A:D,MATCH('Draft Data'!D2353,'Player Data'!A:A,0),4)</f>
        <v>3B</v>
      </c>
      <c r="G2353" s="3">
        <f>INDEX('Player Data'!A:D,MATCH(D2353,'Player Data'!A:A,0),2)</f>
        <v>9</v>
      </c>
      <c r="H2353" s="3">
        <f t="shared" si="36"/>
        <v>3</v>
      </c>
      <c r="I2353" s="3">
        <f>VLOOKUP(B2353,Reference!$B$4:$C$29,2,1)</f>
        <v>2</v>
      </c>
    </row>
    <row r="2354" spans="1:9" x14ac:dyDescent="0.2">
      <c r="A2354" s="6">
        <v>10</v>
      </c>
      <c r="B2354" s="4">
        <v>13</v>
      </c>
      <c r="C2354" s="4" t="s">
        <v>14</v>
      </c>
      <c r="D2354" s="5" t="s">
        <v>24</v>
      </c>
      <c r="E2354" s="3" t="str">
        <f>INDEX('Player Data'!A:D,MATCH(D2354,'Player Data'!A:A,0),3)</f>
        <v>COL</v>
      </c>
      <c r="F2354" s="3" t="str">
        <f>INDEX('Player Data'!A:D,MATCH('Draft Data'!D2354,'Player Data'!A:A,0),4)</f>
        <v>SS</v>
      </c>
      <c r="G2354" s="3">
        <f>INDEX('Player Data'!A:D,MATCH(D2354,'Player Data'!A:A,0),2)</f>
        <v>11</v>
      </c>
      <c r="H2354" s="3">
        <f t="shared" si="36"/>
        <v>2</v>
      </c>
      <c r="I2354" s="3">
        <f>VLOOKUP(B2354,Reference!$B$4:$C$29,2,1)</f>
        <v>2</v>
      </c>
    </row>
    <row r="2355" spans="1:9" x14ac:dyDescent="0.2">
      <c r="A2355" s="6">
        <v>10</v>
      </c>
      <c r="B2355" s="4">
        <v>14</v>
      </c>
      <c r="C2355" s="4" t="s">
        <v>746</v>
      </c>
      <c r="D2355" s="5" t="s">
        <v>26</v>
      </c>
      <c r="E2355" s="3" t="str">
        <f>INDEX('Player Data'!A:D,MATCH(D2355,'Player Data'!A:A,0),3)</f>
        <v>LAD</v>
      </c>
      <c r="F2355" s="3" t="str">
        <f>INDEX('Player Data'!A:D,MATCH('Draft Data'!D2355,'Player Data'!A:A,0),4)</f>
        <v>SP</v>
      </c>
      <c r="G2355" s="3">
        <f>INDEX('Player Data'!A:D,MATCH(D2355,'Player Data'!A:A,0),2)</f>
        <v>17</v>
      </c>
      <c r="H2355" s="3">
        <f t="shared" si="36"/>
        <v>-3</v>
      </c>
      <c r="I2355" s="3">
        <f>VLOOKUP(B2355,Reference!$B$4:$C$29,2,1)</f>
        <v>2</v>
      </c>
    </row>
    <row r="2356" spans="1:9" x14ac:dyDescent="0.2">
      <c r="A2356" s="6">
        <v>10</v>
      </c>
      <c r="B2356" s="4">
        <v>15</v>
      </c>
      <c r="C2356" s="4" t="s">
        <v>10</v>
      </c>
      <c r="D2356" s="5" t="s">
        <v>19</v>
      </c>
      <c r="E2356" s="3" t="str">
        <f>INDEX('Player Data'!A:D,MATCH(D2356,'Player Data'!A:A,0),3)</f>
        <v>LAD</v>
      </c>
      <c r="F2356" s="3" t="str">
        <f>INDEX('Player Data'!A:D,MATCH('Draft Data'!D2356,'Player Data'!A:A,0),4)</f>
        <v>OF/1B</v>
      </c>
      <c r="G2356" s="3">
        <f>INDEX('Player Data'!A:D,MATCH(D2356,'Player Data'!A:A,0),2)</f>
        <v>12</v>
      </c>
      <c r="H2356" s="3">
        <f t="shared" si="36"/>
        <v>3</v>
      </c>
      <c r="I2356" s="3">
        <f>VLOOKUP(B2356,Reference!$B$4:$C$29,2,1)</f>
        <v>2</v>
      </c>
    </row>
    <row r="2357" spans="1:9" x14ac:dyDescent="0.2">
      <c r="A2357" s="6">
        <v>10</v>
      </c>
      <c r="B2357" s="4">
        <v>16</v>
      </c>
      <c r="C2357" s="4" t="s">
        <v>745</v>
      </c>
      <c r="D2357" s="5" t="s">
        <v>30</v>
      </c>
      <c r="E2357" s="3" t="str">
        <f>INDEX('Player Data'!A:D,MATCH(D2357,'Player Data'!A:A,0),3)</f>
        <v>SD</v>
      </c>
      <c r="F2357" s="3" t="str">
        <f>INDEX('Player Data'!A:D,MATCH('Draft Data'!D2357,'Player Data'!A:A,0),4)</f>
        <v>SP</v>
      </c>
      <c r="G2357" s="3">
        <f>INDEX('Player Data'!A:D,MATCH(D2357,'Player Data'!A:A,0),2)</f>
        <v>19</v>
      </c>
      <c r="H2357" s="3">
        <f t="shared" si="36"/>
        <v>-3</v>
      </c>
      <c r="I2357" s="3">
        <f>VLOOKUP(B2357,Reference!$B$4:$C$29,2,1)</f>
        <v>2</v>
      </c>
    </row>
    <row r="2358" spans="1:9" x14ac:dyDescent="0.2">
      <c r="A2358" s="6">
        <v>10</v>
      </c>
      <c r="B2358" s="4">
        <v>17</v>
      </c>
      <c r="C2358" s="4" t="s">
        <v>316</v>
      </c>
      <c r="D2358" s="5" t="s">
        <v>27</v>
      </c>
      <c r="E2358" s="3" t="str">
        <f>INDEX('Player Data'!A:D,MATCH(D2358,'Player Data'!A:A,0),3)</f>
        <v>SD</v>
      </c>
      <c r="F2358" s="3" t="str">
        <f>INDEX('Player Data'!A:D,MATCH('Draft Data'!D2358,'Player Data'!A:A,0),4)</f>
        <v>3B</v>
      </c>
      <c r="G2358" s="3">
        <f>INDEX('Player Data'!A:D,MATCH(D2358,'Player Data'!A:A,0),2)</f>
        <v>18</v>
      </c>
      <c r="H2358" s="3">
        <f t="shared" si="36"/>
        <v>-1</v>
      </c>
      <c r="I2358" s="3">
        <f>VLOOKUP(B2358,Reference!$B$4:$C$29,2,1)</f>
        <v>2</v>
      </c>
    </row>
    <row r="2359" spans="1:9" x14ac:dyDescent="0.2">
      <c r="A2359" s="6">
        <v>10</v>
      </c>
      <c r="B2359" s="4">
        <v>18</v>
      </c>
      <c r="C2359" s="4" t="s">
        <v>744</v>
      </c>
      <c r="D2359" s="5" t="s">
        <v>28</v>
      </c>
      <c r="E2359" s="3" t="str">
        <f>INDEX('Player Data'!A:D,MATCH(D2359,'Player Data'!A:A,0),3)</f>
        <v>LAD</v>
      </c>
      <c r="F2359" s="3" t="str">
        <f>INDEX('Player Data'!A:D,MATCH('Draft Data'!D2359,'Player Data'!A:A,0),4)</f>
        <v>SS</v>
      </c>
      <c r="G2359" s="3">
        <f>INDEX('Player Data'!A:D,MATCH(D2359,'Player Data'!A:A,0),2)</f>
        <v>22</v>
      </c>
      <c r="H2359" s="3">
        <f t="shared" si="36"/>
        <v>-4</v>
      </c>
      <c r="I2359" s="3">
        <f>VLOOKUP(B2359,Reference!$B$4:$C$29,2,1)</f>
        <v>2</v>
      </c>
    </row>
    <row r="2360" spans="1:9" x14ac:dyDescent="0.2">
      <c r="A2360" s="6">
        <v>10</v>
      </c>
      <c r="B2360" s="4">
        <v>19</v>
      </c>
      <c r="C2360" s="4" t="s">
        <v>743</v>
      </c>
      <c r="D2360" s="5" t="s">
        <v>25</v>
      </c>
      <c r="E2360" s="3" t="str">
        <f>INDEX('Player Data'!A:D,MATCH(D2360,'Player Data'!A:A,0),3)</f>
        <v>NYM</v>
      </c>
      <c r="F2360" s="3" t="str">
        <f>INDEX('Player Data'!A:D,MATCH('Draft Data'!D2360,'Player Data'!A:A,0),4)</f>
        <v>SS</v>
      </c>
      <c r="G2360" s="3">
        <f>INDEX('Player Data'!A:D,MATCH(D2360,'Player Data'!A:A,0),2)</f>
        <v>15</v>
      </c>
      <c r="H2360" s="3">
        <f t="shared" si="36"/>
        <v>4</v>
      </c>
      <c r="I2360" s="3">
        <f>VLOOKUP(B2360,Reference!$B$4:$C$29,2,1)</f>
        <v>2</v>
      </c>
    </row>
    <row r="2361" spans="1:9" x14ac:dyDescent="0.2">
      <c r="A2361" s="6">
        <v>10</v>
      </c>
      <c r="B2361" s="4">
        <v>20</v>
      </c>
      <c r="C2361" s="4" t="s">
        <v>0</v>
      </c>
      <c r="D2361" s="5" t="s">
        <v>35</v>
      </c>
      <c r="E2361" s="3" t="str">
        <f>INDEX('Player Data'!A:D,MATCH(D2361,'Player Data'!A:A,0),3)</f>
        <v>TOR</v>
      </c>
      <c r="F2361" s="3" t="str">
        <f>INDEX('Player Data'!A:D,MATCH('Draft Data'!D2361,'Player Data'!A:A,0),4)</f>
        <v>SS</v>
      </c>
      <c r="G2361" s="3">
        <f>INDEX('Player Data'!A:D,MATCH(D2361,'Player Data'!A:A,0),2)</f>
        <v>28</v>
      </c>
      <c r="H2361" s="3">
        <f t="shared" si="36"/>
        <v>-8</v>
      </c>
      <c r="I2361" s="3">
        <f>VLOOKUP(B2361,Reference!$B$4:$C$29,2,1)</f>
        <v>2</v>
      </c>
    </row>
    <row r="2362" spans="1:9" x14ac:dyDescent="0.2">
      <c r="A2362" s="6">
        <v>10</v>
      </c>
      <c r="B2362" s="4">
        <v>21</v>
      </c>
      <c r="C2362" s="4" t="s">
        <v>0</v>
      </c>
      <c r="D2362" s="5" t="s">
        <v>23</v>
      </c>
      <c r="E2362" s="3" t="str">
        <f>INDEX('Player Data'!A:D,MATCH(D2362,'Player Data'!A:A,0),3)</f>
        <v>PHI</v>
      </c>
      <c r="F2362" s="3" t="str">
        <f>INDEX('Player Data'!A:D,MATCH('Draft Data'!D2362,'Player Data'!A:A,0),4)</f>
        <v>OF</v>
      </c>
      <c r="G2362" s="3">
        <f>INDEX('Player Data'!A:D,MATCH(D2362,'Player Data'!A:A,0),2)</f>
        <v>16</v>
      </c>
      <c r="H2362" s="3">
        <f t="shared" si="36"/>
        <v>5</v>
      </c>
      <c r="I2362" s="3">
        <f>VLOOKUP(B2362,Reference!$B$4:$C$29,2,1)</f>
        <v>3</v>
      </c>
    </row>
    <row r="2363" spans="1:9" x14ac:dyDescent="0.2">
      <c r="A2363" s="6">
        <v>10</v>
      </c>
      <c r="B2363" s="4">
        <v>22</v>
      </c>
      <c r="C2363" s="4" t="s">
        <v>743</v>
      </c>
      <c r="D2363" s="5" t="s">
        <v>37</v>
      </c>
      <c r="E2363" s="3" t="str">
        <f>INDEX('Player Data'!A:D,MATCH(D2363,'Player Data'!A:A,0),3)</f>
        <v>CWS</v>
      </c>
      <c r="F2363" s="3" t="str">
        <f>INDEX('Player Data'!A:D,MATCH('Draft Data'!D2363,'Player Data'!A:A,0),4)</f>
        <v>SP</v>
      </c>
      <c r="G2363" s="3">
        <f>INDEX('Player Data'!A:D,MATCH(D2363,'Player Data'!A:A,0),2)</f>
        <v>27</v>
      </c>
      <c r="H2363" s="3">
        <f t="shared" si="36"/>
        <v>-5</v>
      </c>
      <c r="I2363" s="3">
        <f>VLOOKUP(B2363,Reference!$B$4:$C$29,2,1)</f>
        <v>3</v>
      </c>
    </row>
    <row r="2364" spans="1:9" x14ac:dyDescent="0.2">
      <c r="A2364" s="6">
        <v>10</v>
      </c>
      <c r="B2364" s="4">
        <v>23</v>
      </c>
      <c r="C2364" s="4" t="s">
        <v>744</v>
      </c>
      <c r="D2364" s="5" t="s">
        <v>34</v>
      </c>
      <c r="E2364" s="3" t="str">
        <f>INDEX('Player Data'!A:D,MATCH(D2364,'Player Data'!A:A,0),3)</f>
        <v>PHI</v>
      </c>
      <c r="F2364" s="3" t="str">
        <f>INDEX('Player Data'!A:D,MATCH('Draft Data'!D2364,'Player Data'!A:A,0),4)</f>
        <v>SP</v>
      </c>
      <c r="G2364" s="3">
        <f>INDEX('Player Data'!A:D,MATCH(D2364,'Player Data'!A:A,0),2)</f>
        <v>25</v>
      </c>
      <c r="H2364" s="3">
        <f t="shared" si="36"/>
        <v>-2</v>
      </c>
      <c r="I2364" s="3">
        <f>VLOOKUP(B2364,Reference!$B$4:$C$29,2,1)</f>
        <v>3</v>
      </c>
    </row>
    <row r="2365" spans="1:9" x14ac:dyDescent="0.2">
      <c r="A2365" s="6">
        <v>10</v>
      </c>
      <c r="B2365" s="4">
        <v>24</v>
      </c>
      <c r="C2365" s="4" t="s">
        <v>316</v>
      </c>
      <c r="D2365" s="5" t="s">
        <v>38</v>
      </c>
      <c r="E2365" s="3" t="str">
        <f>INDEX('Player Data'!A:D,MATCH(D2365,'Player Data'!A:A,0),3)</f>
        <v>HOU</v>
      </c>
      <c r="F2365" s="3" t="str">
        <f>INDEX('Player Data'!A:D,MATCH('Draft Data'!D2365,'Player Data'!A:A,0),4)</f>
        <v>3B</v>
      </c>
      <c r="G2365" s="3">
        <f>INDEX('Player Data'!A:D,MATCH(D2365,'Player Data'!A:A,0),2)</f>
        <v>30</v>
      </c>
      <c r="H2365" s="3">
        <f t="shared" si="36"/>
        <v>-6</v>
      </c>
      <c r="I2365" s="3">
        <f>VLOOKUP(B2365,Reference!$B$4:$C$29,2,1)</f>
        <v>3</v>
      </c>
    </row>
    <row r="2366" spans="1:9" x14ac:dyDescent="0.2">
      <c r="A2366" s="6">
        <v>10</v>
      </c>
      <c r="B2366" s="4">
        <v>25</v>
      </c>
      <c r="C2366" s="4" t="s">
        <v>745</v>
      </c>
      <c r="D2366" s="5" t="s">
        <v>31</v>
      </c>
      <c r="E2366" s="3" t="str">
        <f>INDEX('Player Data'!A:D,MATCH(D2366,'Player Data'!A:A,0),3)</f>
        <v>LAD</v>
      </c>
      <c r="F2366" s="3" t="str">
        <f>INDEX('Player Data'!A:D,MATCH('Draft Data'!D2366,'Player Data'!A:A,0),4)</f>
        <v>SP</v>
      </c>
      <c r="G2366" s="3">
        <f>INDEX('Player Data'!A:D,MATCH(D2366,'Player Data'!A:A,0),2)</f>
        <v>21</v>
      </c>
      <c r="H2366" s="3">
        <f t="shared" si="36"/>
        <v>4</v>
      </c>
      <c r="I2366" s="3">
        <f>VLOOKUP(B2366,Reference!$B$4:$C$29,2,1)</f>
        <v>3</v>
      </c>
    </row>
    <row r="2367" spans="1:9" x14ac:dyDescent="0.2">
      <c r="A2367" s="6">
        <v>10</v>
      </c>
      <c r="B2367" s="4">
        <v>26</v>
      </c>
      <c r="C2367" s="4" t="s">
        <v>10</v>
      </c>
      <c r="D2367" s="5" t="s">
        <v>29</v>
      </c>
      <c r="E2367" s="3" t="str">
        <f>INDEX('Player Data'!A:D,MATCH(D2367,'Player Data'!A:A,0),3)</f>
        <v>BOS</v>
      </c>
      <c r="F2367" s="3" t="str">
        <f>INDEX('Player Data'!A:D,MATCH('Draft Data'!D2367,'Player Data'!A:A,0),4)</f>
        <v>SS</v>
      </c>
      <c r="G2367" s="3">
        <f>INDEX('Player Data'!A:D,MATCH(D2367,'Player Data'!A:A,0),2)</f>
        <v>20</v>
      </c>
      <c r="H2367" s="3">
        <f t="shared" si="36"/>
        <v>6</v>
      </c>
      <c r="I2367" s="3">
        <f>VLOOKUP(B2367,Reference!$B$4:$C$29,2,1)</f>
        <v>3</v>
      </c>
    </row>
    <row r="2368" spans="1:9" x14ac:dyDescent="0.2">
      <c r="A2368" s="6">
        <v>10</v>
      </c>
      <c r="B2368" s="4">
        <v>27</v>
      </c>
      <c r="C2368" s="4" t="s">
        <v>746</v>
      </c>
      <c r="D2368" s="5" t="s">
        <v>32</v>
      </c>
      <c r="E2368" s="3" t="str">
        <f>INDEX('Player Data'!A:D,MATCH(D2368,'Player Data'!A:A,0),3)</f>
        <v>WSH</v>
      </c>
      <c r="F2368" s="3" t="str">
        <f>INDEX('Player Data'!A:D,MATCH('Draft Data'!D2368,'Player Data'!A:A,0),4)</f>
        <v>SP</v>
      </c>
      <c r="G2368" s="3">
        <f>INDEX('Player Data'!A:D,MATCH(D2368,'Player Data'!A:A,0),2)</f>
        <v>23</v>
      </c>
      <c r="H2368" s="3">
        <f t="shared" si="36"/>
        <v>4</v>
      </c>
      <c r="I2368" s="3">
        <f>VLOOKUP(B2368,Reference!$B$4:$C$29,2,1)</f>
        <v>3</v>
      </c>
    </row>
    <row r="2369" spans="1:9" x14ac:dyDescent="0.2">
      <c r="A2369" s="6">
        <v>10</v>
      </c>
      <c r="B2369" s="4">
        <v>28</v>
      </c>
      <c r="C2369" s="4" t="s">
        <v>14</v>
      </c>
      <c r="D2369" s="5" t="s">
        <v>46</v>
      </c>
      <c r="E2369" s="3" t="str">
        <f>INDEX('Player Data'!A:D,MATCH(D2369,'Player Data'!A:A,0),3)</f>
        <v>LAA</v>
      </c>
      <c r="F2369" s="3" t="str">
        <f>INDEX('Player Data'!A:D,MATCH('Draft Data'!D2369,'Player Data'!A:A,0),4)</f>
        <v>3B</v>
      </c>
      <c r="G2369" s="3">
        <f>INDEX('Player Data'!A:D,MATCH(D2369,'Player Data'!A:A,0),2)</f>
        <v>34</v>
      </c>
      <c r="H2369" s="3">
        <f t="shared" si="36"/>
        <v>-6</v>
      </c>
      <c r="I2369" s="3">
        <f>VLOOKUP(B2369,Reference!$B$4:$C$29,2,1)</f>
        <v>3</v>
      </c>
    </row>
    <row r="2370" spans="1:9" x14ac:dyDescent="0.2">
      <c r="A2370" s="6">
        <v>10</v>
      </c>
      <c r="B2370" s="4">
        <v>29</v>
      </c>
      <c r="C2370" s="4" t="s">
        <v>16</v>
      </c>
      <c r="D2370" s="5" t="s">
        <v>33</v>
      </c>
      <c r="E2370" s="3" t="str">
        <f>INDEX('Player Data'!A:D,MATCH(D2370,'Player Data'!A:A,0),3)</f>
        <v>CWS</v>
      </c>
      <c r="F2370" s="3" t="str">
        <f>INDEX('Player Data'!A:D,MATCH('Draft Data'!D2370,'Player Data'!A:A,0),4)</f>
        <v>OF</v>
      </c>
      <c r="G2370" s="3">
        <f>INDEX('Player Data'!A:D,MATCH(D2370,'Player Data'!A:A,0),2)</f>
        <v>24</v>
      </c>
      <c r="H2370" s="3">
        <f t="shared" si="36"/>
        <v>5</v>
      </c>
      <c r="I2370" s="3">
        <f>VLOOKUP(B2370,Reference!$B$4:$C$29,2,1)</f>
        <v>3</v>
      </c>
    </row>
    <row r="2371" spans="1:9" x14ac:dyDescent="0.2">
      <c r="A2371" s="6">
        <v>10</v>
      </c>
      <c r="B2371" s="4">
        <v>30</v>
      </c>
      <c r="C2371" s="4" t="s">
        <v>6</v>
      </c>
      <c r="D2371" s="5" t="s">
        <v>39</v>
      </c>
      <c r="E2371" s="3" t="str">
        <f>INDEX('Player Data'!A:D,MATCH(D2371,'Player Data'!A:A,0),3)</f>
        <v>STL</v>
      </c>
      <c r="F2371" s="3" t="str">
        <f>INDEX('Player Data'!A:D,MATCH('Draft Data'!D2371,'Player Data'!A:A,0),4)</f>
        <v>SP</v>
      </c>
      <c r="G2371" s="3">
        <f>INDEX('Player Data'!A:D,MATCH(D2371,'Player Data'!A:A,0),2)</f>
        <v>29</v>
      </c>
      <c r="H2371" s="3">
        <f t="shared" ref="H2371:H2434" si="37">B2371-G2371</f>
        <v>1</v>
      </c>
      <c r="I2371" s="3">
        <f>VLOOKUP(B2371,Reference!$B$4:$C$29,2,1)</f>
        <v>3</v>
      </c>
    </row>
    <row r="2372" spans="1:9" x14ac:dyDescent="0.2">
      <c r="A2372" s="6">
        <v>10</v>
      </c>
      <c r="B2372" s="4">
        <v>31</v>
      </c>
      <c r="C2372" s="4" t="s">
        <v>6</v>
      </c>
      <c r="D2372" s="5" t="s">
        <v>43</v>
      </c>
      <c r="E2372" s="3" t="str">
        <f>INDEX('Player Data'!A:D,MATCH(D2372,'Player Data'!A:A,0),3)</f>
        <v>ATL</v>
      </c>
      <c r="F2372" s="3" t="str">
        <f>INDEX('Player Data'!A:D,MATCH('Draft Data'!D2372,'Player Data'!A:A,0),4)</f>
        <v>OF</v>
      </c>
      <c r="G2372" s="3">
        <f>INDEX('Player Data'!A:D,MATCH(D2372,'Player Data'!A:A,0),2)</f>
        <v>33</v>
      </c>
      <c r="H2372" s="3">
        <f t="shared" si="37"/>
        <v>-2</v>
      </c>
      <c r="I2372" s="3">
        <f>VLOOKUP(B2372,Reference!$B$4:$C$29,2,1)</f>
        <v>4</v>
      </c>
    </row>
    <row r="2373" spans="1:9" x14ac:dyDescent="0.2">
      <c r="A2373" s="6">
        <v>10</v>
      </c>
      <c r="B2373" s="4">
        <v>32</v>
      </c>
      <c r="C2373" s="4" t="s">
        <v>16</v>
      </c>
      <c r="D2373" s="5" t="s">
        <v>40</v>
      </c>
      <c r="E2373" s="3" t="str">
        <f>INDEX('Player Data'!A:D,MATCH(D2373,'Player Data'!A:A,0),3)</f>
        <v>BOS</v>
      </c>
      <c r="F2373" s="3" t="str">
        <f>INDEX('Player Data'!A:D,MATCH('Draft Data'!D2373,'Player Data'!A:A,0),4)</f>
        <v>3B</v>
      </c>
      <c r="G2373" s="3">
        <f>INDEX('Player Data'!A:D,MATCH(D2373,'Player Data'!A:A,0),2)</f>
        <v>31</v>
      </c>
      <c r="H2373" s="3">
        <f t="shared" si="37"/>
        <v>1</v>
      </c>
      <c r="I2373" s="3">
        <f>VLOOKUP(B2373,Reference!$B$4:$C$29,2,1)</f>
        <v>4</v>
      </c>
    </row>
    <row r="2374" spans="1:9" x14ac:dyDescent="0.2">
      <c r="A2374" s="6">
        <v>10</v>
      </c>
      <c r="B2374" s="4">
        <v>33</v>
      </c>
      <c r="C2374" s="4" t="s">
        <v>14</v>
      </c>
      <c r="D2374" s="5" t="s">
        <v>36</v>
      </c>
      <c r="E2374" s="3" t="str">
        <f>INDEX('Player Data'!A:D,MATCH(D2374,'Player Data'!A:A,0),3)</f>
        <v>HOU</v>
      </c>
      <c r="F2374" s="3" t="str">
        <f>INDEX('Player Data'!A:D,MATCH('Draft Data'!D2374,'Player Data'!A:A,0),4)</f>
        <v>OF</v>
      </c>
      <c r="G2374" s="3">
        <f>INDEX('Player Data'!A:D,MATCH(D2374,'Player Data'!A:A,0),2)</f>
        <v>26</v>
      </c>
      <c r="H2374" s="3">
        <f t="shared" si="37"/>
        <v>7</v>
      </c>
      <c r="I2374" s="3">
        <f>VLOOKUP(B2374,Reference!$B$4:$C$29,2,1)</f>
        <v>4</v>
      </c>
    </row>
    <row r="2375" spans="1:9" x14ac:dyDescent="0.2">
      <c r="A2375" s="6">
        <v>10</v>
      </c>
      <c r="B2375" s="4">
        <v>34</v>
      </c>
      <c r="C2375" s="4" t="s">
        <v>746</v>
      </c>
      <c r="D2375" s="5" t="s">
        <v>51</v>
      </c>
      <c r="E2375" s="3" t="str">
        <f>INDEX('Player Data'!A:D,MATCH(D2375,'Player Data'!A:A,0),3)</f>
        <v>TOR</v>
      </c>
      <c r="F2375" s="3" t="str">
        <f>INDEX('Player Data'!A:D,MATCH('Draft Data'!D2375,'Player Data'!A:A,0),4)</f>
        <v>OF</v>
      </c>
      <c r="G2375" s="3">
        <f>INDEX('Player Data'!A:D,MATCH(D2375,'Player Data'!A:A,0),2)</f>
        <v>42</v>
      </c>
      <c r="H2375" s="3">
        <f t="shared" si="37"/>
        <v>-8</v>
      </c>
      <c r="I2375" s="3">
        <f>VLOOKUP(B2375,Reference!$B$4:$C$29,2,1)</f>
        <v>4</v>
      </c>
    </row>
    <row r="2376" spans="1:9" x14ac:dyDescent="0.2">
      <c r="A2376" s="6">
        <v>10</v>
      </c>
      <c r="B2376" s="4">
        <v>35</v>
      </c>
      <c r="C2376" s="4" t="s">
        <v>10</v>
      </c>
      <c r="D2376" s="5" t="s">
        <v>45</v>
      </c>
      <c r="E2376" s="3" t="str">
        <f>INDEX('Player Data'!A:D,MATCH(D2376,'Player Data'!A:A,0),3)</f>
        <v>STL</v>
      </c>
      <c r="F2376" s="3" t="str">
        <f>INDEX('Player Data'!A:D,MATCH('Draft Data'!D2376,'Player Data'!A:A,0),4)</f>
        <v>3B</v>
      </c>
      <c r="G2376" s="3">
        <f>INDEX('Player Data'!A:D,MATCH(D2376,'Player Data'!A:A,0),2)</f>
        <v>37</v>
      </c>
      <c r="H2376" s="3">
        <f t="shared" si="37"/>
        <v>-2</v>
      </c>
      <c r="I2376" s="3">
        <f>VLOOKUP(B2376,Reference!$B$4:$C$29,2,1)</f>
        <v>4</v>
      </c>
    </row>
    <row r="2377" spans="1:9" x14ac:dyDescent="0.2">
      <c r="A2377" s="6">
        <v>10</v>
      </c>
      <c r="B2377" s="4">
        <v>36</v>
      </c>
      <c r="C2377" s="4" t="s">
        <v>745</v>
      </c>
      <c r="D2377" s="5" t="s">
        <v>50</v>
      </c>
      <c r="E2377" s="3" t="str">
        <f>INDEX('Player Data'!A:D,MATCH(D2377,'Player Data'!A:A,0),3)</f>
        <v>LAD</v>
      </c>
      <c r="F2377" s="3" t="str">
        <f>INDEX('Player Data'!A:D,MATCH('Draft Data'!D2377,'Player Data'!A:A,0),4)</f>
        <v>SP</v>
      </c>
      <c r="G2377" s="3">
        <f>INDEX('Player Data'!A:D,MATCH(D2377,'Player Data'!A:A,0),2)</f>
        <v>40</v>
      </c>
      <c r="H2377" s="3">
        <f t="shared" si="37"/>
        <v>-4</v>
      </c>
      <c r="I2377" s="3">
        <f>VLOOKUP(B2377,Reference!$B$4:$C$29,2,1)</f>
        <v>4</v>
      </c>
    </row>
    <row r="2378" spans="1:9" x14ac:dyDescent="0.2">
      <c r="A2378" s="6">
        <v>10</v>
      </c>
      <c r="B2378" s="4">
        <v>37</v>
      </c>
      <c r="C2378" s="4" t="s">
        <v>316</v>
      </c>
      <c r="D2378" s="5" t="s">
        <v>49</v>
      </c>
      <c r="E2378" s="3" t="str">
        <f>INDEX('Player Data'!A:D,MATCH(D2378,'Player Data'!A:A,0),3)</f>
        <v>ATL</v>
      </c>
      <c r="F2378" s="3" t="str">
        <f>INDEX('Player Data'!A:D,MATCH('Draft Data'!D2378,'Player Data'!A:A,0),4)</f>
        <v>2B</v>
      </c>
      <c r="G2378" s="3">
        <f>INDEX('Player Data'!A:D,MATCH(D2378,'Player Data'!A:A,0),2)</f>
        <v>38</v>
      </c>
      <c r="H2378" s="3">
        <f t="shared" si="37"/>
        <v>-1</v>
      </c>
      <c r="I2378" s="3">
        <f>VLOOKUP(B2378,Reference!$B$4:$C$29,2,1)</f>
        <v>4</v>
      </c>
    </row>
    <row r="2379" spans="1:9" x14ac:dyDescent="0.2">
      <c r="A2379" s="6">
        <v>10</v>
      </c>
      <c r="B2379" s="4">
        <v>38</v>
      </c>
      <c r="C2379" s="4" t="s">
        <v>744</v>
      </c>
      <c r="D2379" s="5" t="s">
        <v>41</v>
      </c>
      <c r="E2379" s="3" t="str">
        <f>INDEX('Player Data'!A:D,MATCH(D2379,'Player Data'!A:A,0),3)</f>
        <v>NYY</v>
      </c>
      <c r="F2379" s="3" t="str">
        <f>INDEX('Player Data'!A:D,MATCH('Draft Data'!D2379,'Player Data'!A:A,0),4)</f>
        <v>2B/1B/3B</v>
      </c>
      <c r="G2379" s="3">
        <f>INDEX('Player Data'!A:D,MATCH(D2379,'Player Data'!A:A,0),2)</f>
        <v>35</v>
      </c>
      <c r="H2379" s="3">
        <f t="shared" si="37"/>
        <v>3</v>
      </c>
      <c r="I2379" s="3">
        <f>VLOOKUP(B2379,Reference!$B$4:$C$29,2,1)</f>
        <v>4</v>
      </c>
    </row>
    <row r="2380" spans="1:9" x14ac:dyDescent="0.2">
      <c r="A2380" s="6">
        <v>10</v>
      </c>
      <c r="B2380" s="4">
        <v>39</v>
      </c>
      <c r="C2380" s="4" t="s">
        <v>743</v>
      </c>
      <c r="D2380" s="5" t="s">
        <v>48</v>
      </c>
      <c r="E2380" s="3" t="str">
        <f>INDEX('Player Data'!A:D,MATCH(D2380,'Player Data'!A:A,0),3)</f>
        <v>CWS</v>
      </c>
      <c r="F2380" s="3" t="str">
        <f>INDEX('Player Data'!A:D,MATCH('Draft Data'!D2380,'Player Data'!A:A,0),4)</f>
        <v>OF</v>
      </c>
      <c r="G2380" s="3">
        <f>INDEX('Player Data'!A:D,MATCH(D2380,'Player Data'!A:A,0),2)</f>
        <v>39</v>
      </c>
      <c r="H2380" s="3">
        <f t="shared" si="37"/>
        <v>0</v>
      </c>
      <c r="I2380" s="3">
        <f>VLOOKUP(B2380,Reference!$B$4:$C$29,2,1)</f>
        <v>4</v>
      </c>
    </row>
    <row r="2381" spans="1:9" x14ac:dyDescent="0.2">
      <c r="A2381" s="6">
        <v>10</v>
      </c>
      <c r="B2381" s="4">
        <v>40</v>
      </c>
      <c r="C2381" s="4" t="s">
        <v>0</v>
      </c>
      <c r="D2381" s="5" t="s">
        <v>44</v>
      </c>
      <c r="E2381" s="3" t="str">
        <f>INDEX('Player Data'!A:D,MATCH(D2381,'Player Data'!A:A,0),3)</f>
        <v>CIN</v>
      </c>
      <c r="F2381" s="3" t="str">
        <f>INDEX('Player Data'!A:D,MATCH('Draft Data'!D2381,'Player Data'!A:A,0),4)</f>
        <v>SP</v>
      </c>
      <c r="G2381" s="3">
        <f>INDEX('Player Data'!A:D,MATCH(D2381,'Player Data'!A:A,0),2)</f>
        <v>36</v>
      </c>
      <c r="H2381" s="3">
        <f t="shared" si="37"/>
        <v>4</v>
      </c>
      <c r="I2381" s="3">
        <f>VLOOKUP(B2381,Reference!$B$4:$C$29,2,1)</f>
        <v>4</v>
      </c>
    </row>
    <row r="2382" spans="1:9" x14ac:dyDescent="0.2">
      <c r="A2382" s="6">
        <v>10</v>
      </c>
      <c r="B2382" s="4">
        <v>41</v>
      </c>
      <c r="C2382" s="4" t="s">
        <v>0</v>
      </c>
      <c r="D2382" s="5" t="s">
        <v>47</v>
      </c>
      <c r="E2382" s="3" t="str">
        <f>INDEX('Player Data'!A:D,MATCH(D2382,'Player Data'!A:A,0),3)</f>
        <v>KC</v>
      </c>
      <c r="F2382" s="3" t="str">
        <f>INDEX('Player Data'!A:D,MATCH('Draft Data'!D2382,'Player Data'!A:A,0),4)</f>
        <v>SS</v>
      </c>
      <c r="G2382" s="3">
        <f>INDEX('Player Data'!A:D,MATCH(D2382,'Player Data'!A:A,0),2)</f>
        <v>41</v>
      </c>
      <c r="H2382" s="3">
        <f t="shared" si="37"/>
        <v>0</v>
      </c>
      <c r="I2382" s="3">
        <f>VLOOKUP(B2382,Reference!$B$4:$C$29,2,1)</f>
        <v>5</v>
      </c>
    </row>
    <row r="2383" spans="1:9" x14ac:dyDescent="0.2">
      <c r="A2383" s="6">
        <v>10</v>
      </c>
      <c r="B2383" s="4">
        <v>42</v>
      </c>
      <c r="C2383" s="4" t="s">
        <v>743</v>
      </c>
      <c r="D2383" s="5" t="s">
        <v>59</v>
      </c>
      <c r="E2383" s="3" t="str">
        <f>INDEX('Player Data'!A:D,MATCH(D2383,'Player Data'!A:A,0),3)</f>
        <v>CWS</v>
      </c>
      <c r="F2383" s="3" t="str">
        <f>INDEX('Player Data'!A:D,MATCH('Draft Data'!D2383,'Player Data'!A:A,0),4)</f>
        <v>1B</v>
      </c>
      <c r="G2383" s="3">
        <f>INDEX('Player Data'!A:D,MATCH(D2383,'Player Data'!A:A,0),2)</f>
        <v>46</v>
      </c>
      <c r="H2383" s="3">
        <f t="shared" si="37"/>
        <v>-4</v>
      </c>
      <c r="I2383" s="3">
        <f>VLOOKUP(B2383,Reference!$B$4:$C$29,2,1)</f>
        <v>5</v>
      </c>
    </row>
    <row r="2384" spans="1:9" x14ac:dyDescent="0.2">
      <c r="A2384" s="6">
        <v>10</v>
      </c>
      <c r="B2384" s="4">
        <v>43</v>
      </c>
      <c r="C2384" s="4" t="s">
        <v>744</v>
      </c>
      <c r="D2384" s="5" t="s">
        <v>57</v>
      </c>
      <c r="E2384" s="3" t="str">
        <f>INDEX('Player Data'!A:D,MATCH(D2384,'Player Data'!A:A,0),3)</f>
        <v>TB</v>
      </c>
      <c r="F2384" s="3" t="str">
        <f>INDEX('Player Data'!A:D,MATCH('Draft Data'!D2384,'Player Data'!A:A,0),4)</f>
        <v>SP</v>
      </c>
      <c r="G2384" s="3">
        <f>INDEX('Player Data'!A:D,MATCH(D2384,'Player Data'!A:A,0),2)</f>
        <v>49</v>
      </c>
      <c r="H2384" s="3">
        <f t="shared" si="37"/>
        <v>-6</v>
      </c>
      <c r="I2384" s="3">
        <f>VLOOKUP(B2384,Reference!$B$4:$C$29,2,1)</f>
        <v>5</v>
      </c>
    </row>
    <row r="2385" spans="1:9" x14ac:dyDescent="0.2">
      <c r="A2385" s="6">
        <v>10</v>
      </c>
      <c r="B2385" s="4">
        <v>44</v>
      </c>
      <c r="C2385" s="4" t="s">
        <v>316</v>
      </c>
      <c r="D2385" s="5" t="s">
        <v>55</v>
      </c>
      <c r="E2385" s="3" t="str">
        <f>INDEX('Player Data'!A:D,MATCH(D2385,'Player Data'!A:A,0),3)</f>
        <v>NYM</v>
      </c>
      <c r="F2385" s="3" t="str">
        <f>INDEX('Player Data'!A:D,MATCH('Draft Data'!D2385,'Player Data'!A:A,0),4)</f>
        <v>1B</v>
      </c>
      <c r="G2385" s="3">
        <f>INDEX('Player Data'!A:D,MATCH(D2385,'Player Data'!A:A,0),2)</f>
        <v>47</v>
      </c>
      <c r="H2385" s="3">
        <f t="shared" si="37"/>
        <v>-3</v>
      </c>
      <c r="I2385" s="3">
        <f>VLOOKUP(B2385,Reference!$B$4:$C$29,2,1)</f>
        <v>5</v>
      </c>
    </row>
    <row r="2386" spans="1:9" x14ac:dyDescent="0.2">
      <c r="A2386" s="6">
        <v>10</v>
      </c>
      <c r="B2386" s="4">
        <v>45</v>
      </c>
      <c r="C2386" s="4" t="s">
        <v>745</v>
      </c>
      <c r="D2386" s="5" t="s">
        <v>52</v>
      </c>
      <c r="E2386" s="3" t="str">
        <f>INDEX('Player Data'!A:D,MATCH(D2386,'Player Data'!A:A,0),3)</f>
        <v>KC</v>
      </c>
      <c r="F2386" s="3" t="str">
        <f>INDEX('Player Data'!A:D,MATCH('Draft Data'!D2386,'Player Data'!A:A,0),4)</f>
        <v>OF/2B</v>
      </c>
      <c r="G2386" s="3">
        <f>INDEX('Player Data'!A:D,MATCH(D2386,'Player Data'!A:A,0),2)</f>
        <v>45</v>
      </c>
      <c r="H2386" s="3">
        <f t="shared" si="37"/>
        <v>0</v>
      </c>
      <c r="I2386" s="3">
        <f>VLOOKUP(B2386,Reference!$B$4:$C$29,2,1)</f>
        <v>5</v>
      </c>
    </row>
    <row r="2387" spans="1:9" x14ac:dyDescent="0.2">
      <c r="A2387" s="6">
        <v>10</v>
      </c>
      <c r="B2387" s="4">
        <v>46</v>
      </c>
      <c r="C2387" s="4" t="s">
        <v>10</v>
      </c>
      <c r="D2387" s="5" t="s">
        <v>53</v>
      </c>
      <c r="E2387" s="3" t="str">
        <f>INDEX('Player Data'!A:D,MATCH(D2387,'Player Data'!A:A,0),3)</f>
        <v>CWS</v>
      </c>
      <c r="F2387" s="3" t="str">
        <f>INDEX('Player Data'!A:D,MATCH('Draft Data'!D2387,'Player Data'!A:A,0),4)</f>
        <v>SS</v>
      </c>
      <c r="G2387" s="3">
        <f>INDEX('Player Data'!A:D,MATCH(D2387,'Player Data'!A:A,0),2)</f>
        <v>43</v>
      </c>
      <c r="H2387" s="3">
        <f t="shared" si="37"/>
        <v>3</v>
      </c>
      <c r="I2387" s="3">
        <f>VLOOKUP(B2387,Reference!$B$4:$C$29,2,1)</f>
        <v>5</v>
      </c>
    </row>
    <row r="2388" spans="1:9" x14ac:dyDescent="0.2">
      <c r="A2388" s="6">
        <v>10</v>
      </c>
      <c r="B2388" s="4">
        <v>47</v>
      </c>
      <c r="C2388" s="4" t="s">
        <v>746</v>
      </c>
      <c r="D2388" s="5" t="s">
        <v>58</v>
      </c>
      <c r="E2388" s="3" t="str">
        <f>INDEX('Player Data'!A:D,MATCH(D2388,'Player Data'!A:A,0),3)</f>
        <v>NYY</v>
      </c>
      <c r="F2388" s="3" t="str">
        <f>INDEX('Player Data'!A:D,MATCH('Draft Data'!D2388,'Player Data'!A:A,0),4)</f>
        <v>OF</v>
      </c>
      <c r="G2388" s="3">
        <f>INDEX('Player Data'!A:D,MATCH(D2388,'Player Data'!A:A,0),2)</f>
        <v>50</v>
      </c>
      <c r="H2388" s="3">
        <f t="shared" si="37"/>
        <v>-3</v>
      </c>
      <c r="I2388" s="3">
        <f>VLOOKUP(B2388,Reference!$B$4:$C$29,2,1)</f>
        <v>5</v>
      </c>
    </row>
    <row r="2389" spans="1:9" x14ac:dyDescent="0.2">
      <c r="A2389" s="6">
        <v>10</v>
      </c>
      <c r="B2389" s="4">
        <v>48</v>
      </c>
      <c r="C2389" s="4" t="s">
        <v>14</v>
      </c>
      <c r="D2389" s="5" t="s">
        <v>54</v>
      </c>
      <c r="E2389" s="3" t="str">
        <f>INDEX('Player Data'!A:D,MATCH(D2389,'Player Data'!A:A,0),3)</f>
        <v>MIA</v>
      </c>
      <c r="F2389" s="3" t="str">
        <f>INDEX('Player Data'!A:D,MATCH('Draft Data'!D2389,'Player Data'!A:A,0),4)</f>
        <v>OF</v>
      </c>
      <c r="G2389" s="3">
        <f>INDEX('Player Data'!A:D,MATCH(D2389,'Player Data'!A:A,0),2)</f>
        <v>44</v>
      </c>
      <c r="H2389" s="3">
        <f t="shared" si="37"/>
        <v>4</v>
      </c>
      <c r="I2389" s="3">
        <f>VLOOKUP(B2389,Reference!$B$4:$C$29,2,1)</f>
        <v>5</v>
      </c>
    </row>
    <row r="2390" spans="1:9" x14ac:dyDescent="0.2">
      <c r="A2390" s="6">
        <v>10</v>
      </c>
      <c r="B2390" s="4">
        <v>49</v>
      </c>
      <c r="C2390" s="4" t="s">
        <v>16</v>
      </c>
      <c r="D2390" s="5" t="s">
        <v>42</v>
      </c>
      <c r="E2390" s="3" t="str">
        <f>INDEX('Player Data'!A:D,MATCH(D2390,'Player Data'!A:A,0),3)</f>
        <v>MIL</v>
      </c>
      <c r="F2390" s="3" t="str">
        <f>INDEX('Player Data'!A:D,MATCH('Draft Data'!D2390,'Player Data'!A:A,0),4)</f>
        <v>SP</v>
      </c>
      <c r="G2390" s="3">
        <f>INDEX('Player Data'!A:D,MATCH(D2390,'Player Data'!A:A,0),2)</f>
        <v>32</v>
      </c>
      <c r="H2390" s="3">
        <f t="shared" si="37"/>
        <v>17</v>
      </c>
      <c r="I2390" s="3">
        <f>VLOOKUP(B2390,Reference!$B$4:$C$29,2,1)</f>
        <v>5</v>
      </c>
    </row>
    <row r="2391" spans="1:9" x14ac:dyDescent="0.2">
      <c r="A2391" s="6">
        <v>10</v>
      </c>
      <c r="B2391" s="4">
        <v>50</v>
      </c>
      <c r="C2391" s="4" t="s">
        <v>6</v>
      </c>
      <c r="D2391" s="5" t="s">
        <v>67</v>
      </c>
      <c r="E2391" s="3" t="str">
        <f>INDEX('Player Data'!A:D,MATCH(D2391,'Player Data'!A:A,0),3)</f>
        <v>ARI</v>
      </c>
      <c r="F2391" s="3" t="str">
        <f>INDEX('Player Data'!A:D,MATCH('Draft Data'!D2391,'Player Data'!A:A,0),4)</f>
        <v>2B</v>
      </c>
      <c r="G2391" s="3">
        <f>INDEX('Player Data'!A:D,MATCH(D2391,'Player Data'!A:A,0),2)</f>
        <v>58</v>
      </c>
      <c r="H2391" s="3">
        <f t="shared" si="37"/>
        <v>-8</v>
      </c>
      <c r="I2391" s="3">
        <f>VLOOKUP(B2391,Reference!$B$4:$C$29,2,1)</f>
        <v>5</v>
      </c>
    </row>
    <row r="2392" spans="1:9" x14ac:dyDescent="0.2">
      <c r="A2392" s="6">
        <v>10</v>
      </c>
      <c r="B2392" s="4">
        <v>51</v>
      </c>
      <c r="C2392" s="4" t="s">
        <v>6</v>
      </c>
      <c r="D2392" s="5" t="s">
        <v>60</v>
      </c>
      <c r="E2392" s="3" t="str">
        <f>INDEX('Player Data'!A:D,MATCH(D2392,'Player Data'!A:A,0),3)</f>
        <v>SD</v>
      </c>
      <c r="F2392" s="3" t="str">
        <f>INDEX('Player Data'!A:D,MATCH('Draft Data'!D2392,'Player Data'!A:A,0),4)</f>
        <v>SP</v>
      </c>
      <c r="G2392" s="3">
        <f>INDEX('Player Data'!A:D,MATCH(D2392,'Player Data'!A:A,0),2)</f>
        <v>55</v>
      </c>
      <c r="H2392" s="3">
        <f t="shared" si="37"/>
        <v>-4</v>
      </c>
      <c r="I2392" s="3">
        <f>VLOOKUP(B2392,Reference!$B$4:$C$29,2,1)</f>
        <v>6</v>
      </c>
    </row>
    <row r="2393" spans="1:9" x14ac:dyDescent="0.2">
      <c r="A2393" s="6">
        <v>10</v>
      </c>
      <c r="B2393" s="4">
        <v>52</v>
      </c>
      <c r="C2393" s="4" t="s">
        <v>16</v>
      </c>
      <c r="D2393" s="5" t="s">
        <v>56</v>
      </c>
      <c r="E2393" s="3" t="str">
        <f>INDEX('Player Data'!A:D,MATCH(D2393,'Player Data'!A:A,0),3)</f>
        <v>TOR</v>
      </c>
      <c r="F2393" s="3" t="str">
        <f>INDEX('Player Data'!A:D,MATCH('Draft Data'!D2393,'Player Data'!A:A,0),4)</f>
        <v>1B</v>
      </c>
      <c r="G2393" s="3">
        <f>INDEX('Player Data'!A:D,MATCH(D2393,'Player Data'!A:A,0),2)</f>
        <v>48</v>
      </c>
      <c r="H2393" s="3">
        <f t="shared" si="37"/>
        <v>4</v>
      </c>
      <c r="I2393" s="3">
        <f>VLOOKUP(B2393,Reference!$B$4:$C$29,2,1)</f>
        <v>6</v>
      </c>
    </row>
    <row r="2394" spans="1:9" x14ac:dyDescent="0.2">
      <c r="A2394" s="6">
        <v>10</v>
      </c>
      <c r="B2394" s="4">
        <v>53</v>
      </c>
      <c r="C2394" s="4" t="s">
        <v>14</v>
      </c>
      <c r="D2394" s="5" t="s">
        <v>65</v>
      </c>
      <c r="E2394" s="3" t="str">
        <f>INDEX('Player Data'!A:D,MATCH(D2394,'Player Data'!A:A,0),3)</f>
        <v>NYY</v>
      </c>
      <c r="F2394" s="3" t="str">
        <f>INDEX('Player Data'!A:D,MATCH('Draft Data'!D2394,'Player Data'!A:A,0),4)</f>
        <v>SS</v>
      </c>
      <c r="G2394" s="3">
        <f>INDEX('Player Data'!A:D,MATCH(D2394,'Player Data'!A:A,0),2)</f>
        <v>56</v>
      </c>
      <c r="H2394" s="3">
        <f t="shared" si="37"/>
        <v>-3</v>
      </c>
      <c r="I2394" s="3">
        <f>VLOOKUP(B2394,Reference!$B$4:$C$29,2,1)</f>
        <v>6</v>
      </c>
    </row>
    <row r="2395" spans="1:9" x14ac:dyDescent="0.2">
      <c r="A2395" s="6">
        <v>10</v>
      </c>
      <c r="B2395" s="4">
        <v>54</v>
      </c>
      <c r="C2395" s="4" t="s">
        <v>746</v>
      </c>
      <c r="D2395" s="5" t="s">
        <v>74</v>
      </c>
      <c r="E2395" s="3" t="str">
        <f>INDEX('Player Data'!A:D,MATCH(D2395,'Player Data'!A:A,0),3)</f>
        <v>ARI</v>
      </c>
      <c r="F2395" s="3" t="str">
        <f>INDEX('Player Data'!A:D,MATCH('Draft Data'!D2395,'Player Data'!A:A,0),4)</f>
        <v>SP</v>
      </c>
      <c r="G2395" s="3">
        <f>INDEX('Player Data'!A:D,MATCH(D2395,'Player Data'!A:A,0),2)</f>
        <v>65</v>
      </c>
      <c r="H2395" s="3">
        <f t="shared" si="37"/>
        <v>-11</v>
      </c>
      <c r="I2395" s="3">
        <f>VLOOKUP(B2395,Reference!$B$4:$C$29,2,1)</f>
        <v>6</v>
      </c>
    </row>
    <row r="2396" spans="1:9" x14ac:dyDescent="0.2">
      <c r="A2396" s="6">
        <v>10</v>
      </c>
      <c r="B2396" s="4">
        <v>55</v>
      </c>
      <c r="C2396" s="4" t="s">
        <v>10</v>
      </c>
      <c r="D2396" s="5" t="s">
        <v>73</v>
      </c>
      <c r="E2396" s="3" t="str">
        <f>INDEX('Player Data'!A:D,MATCH(D2396,'Player Data'!A:A,0),3)</f>
        <v>TB</v>
      </c>
      <c r="F2396" s="3" t="str">
        <f>INDEX('Player Data'!A:D,MATCH('Draft Data'!D2396,'Player Data'!A:A,0),4)</f>
        <v>OF</v>
      </c>
      <c r="G2396" s="3">
        <f>INDEX('Player Data'!A:D,MATCH(D2396,'Player Data'!A:A,0),2)</f>
        <v>64</v>
      </c>
      <c r="H2396" s="3">
        <f t="shared" si="37"/>
        <v>-9</v>
      </c>
      <c r="I2396" s="3">
        <f>VLOOKUP(B2396,Reference!$B$4:$C$29,2,1)</f>
        <v>6</v>
      </c>
    </row>
    <row r="2397" spans="1:9" x14ac:dyDescent="0.2">
      <c r="A2397" s="6">
        <v>10</v>
      </c>
      <c r="B2397" s="4">
        <v>56</v>
      </c>
      <c r="C2397" s="4" t="s">
        <v>745</v>
      </c>
      <c r="D2397" s="5" t="s">
        <v>64</v>
      </c>
      <c r="E2397" s="3" t="str">
        <f>INDEX('Player Data'!A:D,MATCH(D2397,'Player Data'!A:A,0),3)</f>
        <v>PHI</v>
      </c>
      <c r="F2397" s="3" t="str">
        <f>INDEX('Player Data'!A:D,MATCH('Draft Data'!D2397,'Player Data'!A:A,0),4)</f>
        <v>C</v>
      </c>
      <c r="G2397" s="3">
        <f>INDEX('Player Data'!A:D,MATCH(D2397,'Player Data'!A:A,0),2)</f>
        <v>54</v>
      </c>
      <c r="H2397" s="3">
        <f t="shared" si="37"/>
        <v>2</v>
      </c>
      <c r="I2397" s="3">
        <f>VLOOKUP(B2397,Reference!$B$4:$C$29,2,1)</f>
        <v>6</v>
      </c>
    </row>
    <row r="2398" spans="1:9" x14ac:dyDescent="0.2">
      <c r="A2398" s="6">
        <v>10</v>
      </c>
      <c r="B2398" s="4">
        <v>57</v>
      </c>
      <c r="C2398" s="4" t="s">
        <v>316</v>
      </c>
      <c r="D2398" s="5" t="s">
        <v>62</v>
      </c>
      <c r="E2398" s="3" t="str">
        <f>INDEX('Player Data'!A:D,MATCH(D2398,'Player Data'!A:A,0),3)</f>
        <v>MIN</v>
      </c>
      <c r="F2398" s="3" t="str">
        <f>INDEX('Player Data'!A:D,MATCH('Draft Data'!D2398,'Player Data'!A:A,0),4)</f>
        <v>SP</v>
      </c>
      <c r="G2398" s="3">
        <f>INDEX('Player Data'!A:D,MATCH(D2398,'Player Data'!A:A,0),2)</f>
        <v>52</v>
      </c>
      <c r="H2398" s="3">
        <f t="shared" si="37"/>
        <v>5</v>
      </c>
      <c r="I2398" s="3">
        <f>VLOOKUP(B2398,Reference!$B$4:$C$29,2,1)</f>
        <v>6</v>
      </c>
    </row>
    <row r="2399" spans="1:9" x14ac:dyDescent="0.2">
      <c r="A2399" s="6">
        <v>10</v>
      </c>
      <c r="B2399" s="4">
        <v>58</v>
      </c>
      <c r="C2399" s="4" t="s">
        <v>744</v>
      </c>
      <c r="D2399" s="5" t="s">
        <v>71</v>
      </c>
      <c r="E2399" s="3" t="str">
        <f>INDEX('Player Data'!A:D,MATCH(D2399,'Player Data'!A:A,0),3)</f>
        <v>CIN</v>
      </c>
      <c r="F2399" s="3" t="str">
        <f>INDEX('Player Data'!A:D,MATCH('Draft Data'!D2399,'Player Data'!A:A,0),4)</f>
        <v>OF</v>
      </c>
      <c r="G2399" s="3">
        <f>INDEX('Player Data'!A:D,MATCH(D2399,'Player Data'!A:A,0),2)</f>
        <v>61</v>
      </c>
      <c r="H2399" s="3">
        <f t="shared" si="37"/>
        <v>-3</v>
      </c>
      <c r="I2399" s="3">
        <f>VLOOKUP(B2399,Reference!$B$4:$C$29,2,1)</f>
        <v>6</v>
      </c>
    </row>
    <row r="2400" spans="1:9" x14ac:dyDescent="0.2">
      <c r="A2400" s="6">
        <v>10</v>
      </c>
      <c r="B2400" s="4">
        <v>59</v>
      </c>
      <c r="C2400" s="4" t="s">
        <v>743</v>
      </c>
      <c r="D2400" s="5" t="s">
        <v>63</v>
      </c>
      <c r="E2400" s="3" t="str">
        <f>INDEX('Player Data'!A:D,MATCH(D2400,'Player Data'!A:A,0),3)</f>
        <v>SD</v>
      </c>
      <c r="F2400" s="3" t="str">
        <f>INDEX('Player Data'!A:D,MATCH('Draft Data'!D2400,'Player Data'!A:A,0),4)</f>
        <v>OF</v>
      </c>
      <c r="G2400" s="3">
        <f>INDEX('Player Data'!A:D,MATCH(D2400,'Player Data'!A:A,0),2)</f>
        <v>51</v>
      </c>
      <c r="H2400" s="3">
        <f t="shared" si="37"/>
        <v>8</v>
      </c>
      <c r="I2400" s="3">
        <f>VLOOKUP(B2400,Reference!$B$4:$C$29,2,1)</f>
        <v>6</v>
      </c>
    </row>
    <row r="2401" spans="1:9" x14ac:dyDescent="0.2">
      <c r="A2401" s="6">
        <v>10</v>
      </c>
      <c r="B2401" s="4">
        <v>60</v>
      </c>
      <c r="C2401" s="4" t="s">
        <v>0</v>
      </c>
      <c r="D2401" s="5" t="s">
        <v>69</v>
      </c>
      <c r="E2401" s="3" t="str">
        <f>INDEX('Player Data'!A:D,MATCH(D2401,'Player Data'!A:A,0),3)</f>
        <v>CIN</v>
      </c>
      <c r="F2401" s="3" t="str">
        <f>INDEX('Player Data'!A:D,MATCH('Draft Data'!D2401,'Player Data'!A:A,0),4)</f>
        <v>3B</v>
      </c>
      <c r="G2401" s="3">
        <f>INDEX('Player Data'!A:D,MATCH(D2401,'Player Data'!A:A,0),2)</f>
        <v>59</v>
      </c>
      <c r="H2401" s="3">
        <f t="shared" si="37"/>
        <v>1</v>
      </c>
      <c r="I2401" s="3">
        <f>VLOOKUP(B2401,Reference!$B$4:$C$29,2,1)</f>
        <v>6</v>
      </c>
    </row>
    <row r="2402" spans="1:9" x14ac:dyDescent="0.2">
      <c r="A2402" s="6">
        <v>10</v>
      </c>
      <c r="B2402" s="4">
        <v>61</v>
      </c>
      <c r="C2402" s="4" t="s">
        <v>0</v>
      </c>
      <c r="D2402" s="5" t="s">
        <v>83</v>
      </c>
      <c r="E2402" s="3" t="str">
        <f>INDEX('Player Data'!A:D,MATCH(D2402,'Player Data'!A:A,0),3)</f>
        <v>BOS</v>
      </c>
      <c r="F2402" s="3" t="str">
        <f>INDEX('Player Data'!A:D,MATCH('Draft Data'!D2402,'Player Data'!A:A,0),4)</f>
        <v>DH</v>
      </c>
      <c r="G2402" s="3">
        <f>INDEX('Player Data'!A:D,MATCH(D2402,'Player Data'!A:A,0),2)</f>
        <v>74</v>
      </c>
      <c r="H2402" s="3">
        <f t="shared" si="37"/>
        <v>-13</v>
      </c>
      <c r="I2402" s="3">
        <f>VLOOKUP(B2402,Reference!$B$4:$C$29,2,1)</f>
        <v>7</v>
      </c>
    </row>
    <row r="2403" spans="1:9" x14ac:dyDescent="0.2">
      <c r="A2403" s="6">
        <v>10</v>
      </c>
      <c r="B2403" s="4">
        <v>62</v>
      </c>
      <c r="C2403" s="4" t="s">
        <v>743</v>
      </c>
      <c r="D2403" s="5" t="s">
        <v>68</v>
      </c>
      <c r="E2403" s="3" t="str">
        <f>INDEX('Player Data'!A:D,MATCH(D2403,'Player Data'!A:A,0),3)</f>
        <v>NYM</v>
      </c>
      <c r="F2403" s="3" t="str">
        <f>INDEX('Player Data'!A:D,MATCH('Draft Data'!D2403,'Player Data'!A:A,0),4)</f>
        <v>OF</v>
      </c>
      <c r="G2403" s="3">
        <f>INDEX('Player Data'!A:D,MATCH(D2403,'Player Data'!A:A,0),2)</f>
        <v>60</v>
      </c>
      <c r="H2403" s="3">
        <f t="shared" si="37"/>
        <v>2</v>
      </c>
      <c r="I2403" s="3">
        <f>VLOOKUP(B2403,Reference!$B$4:$C$29,2,1)</f>
        <v>7</v>
      </c>
    </row>
    <row r="2404" spans="1:9" x14ac:dyDescent="0.2">
      <c r="A2404" s="6">
        <v>10</v>
      </c>
      <c r="B2404" s="4">
        <v>63</v>
      </c>
      <c r="C2404" s="4" t="s">
        <v>744</v>
      </c>
      <c r="D2404" s="5" t="s">
        <v>78</v>
      </c>
      <c r="E2404" s="3" t="str">
        <f>INDEX('Player Data'!A:D,MATCH(D2404,'Player Data'!A:A,0),3)</f>
        <v>NYM</v>
      </c>
      <c r="F2404" s="3" t="str">
        <f>INDEX('Player Data'!A:D,MATCH('Draft Data'!D2404,'Player Data'!A:A,0),4)</f>
        <v>SP</v>
      </c>
      <c r="G2404" s="3">
        <f>INDEX('Player Data'!A:D,MATCH(D2404,'Player Data'!A:A,0),2)</f>
        <v>68</v>
      </c>
      <c r="H2404" s="3">
        <f t="shared" si="37"/>
        <v>-5</v>
      </c>
      <c r="I2404" s="3">
        <f>VLOOKUP(B2404,Reference!$B$4:$C$29,2,1)</f>
        <v>7</v>
      </c>
    </row>
    <row r="2405" spans="1:9" x14ac:dyDescent="0.2">
      <c r="A2405" s="6">
        <v>10</v>
      </c>
      <c r="B2405" s="4">
        <v>64</v>
      </c>
      <c r="C2405" s="4" t="s">
        <v>316</v>
      </c>
      <c r="D2405" s="5" t="s">
        <v>75</v>
      </c>
      <c r="E2405" s="3" t="str">
        <f>INDEX('Player Data'!A:D,MATCH(D2405,'Player Data'!A:A,0),3)</f>
        <v>COL</v>
      </c>
      <c r="F2405" s="3" t="str">
        <f>INDEX('Player Data'!A:D,MATCH('Draft Data'!D2405,'Player Data'!A:A,0),4)</f>
        <v>OF</v>
      </c>
      <c r="G2405" s="3">
        <f>INDEX('Player Data'!A:D,MATCH(D2405,'Player Data'!A:A,0),2)</f>
        <v>67</v>
      </c>
      <c r="H2405" s="3">
        <f t="shared" si="37"/>
        <v>-3</v>
      </c>
      <c r="I2405" s="3">
        <f>VLOOKUP(B2405,Reference!$B$4:$C$29,2,1)</f>
        <v>7</v>
      </c>
    </row>
    <row r="2406" spans="1:9" x14ac:dyDescent="0.2">
      <c r="A2406" s="6">
        <v>10</v>
      </c>
      <c r="B2406" s="4">
        <v>65</v>
      </c>
      <c r="C2406" s="4" t="s">
        <v>745</v>
      </c>
      <c r="D2406" s="5" t="s">
        <v>96</v>
      </c>
      <c r="E2406" s="3" t="str">
        <f>INDEX('Player Data'!A:D,MATCH(D2406,'Player Data'!A:A,0),3)</f>
        <v>CHC</v>
      </c>
      <c r="F2406" s="3" t="str">
        <f>INDEX('Player Data'!A:D,MATCH('Draft Data'!D2406,'Player Data'!A:A,0),4)</f>
        <v>1B</v>
      </c>
      <c r="G2406" s="3">
        <f>INDEX('Player Data'!A:D,MATCH(D2406,'Player Data'!A:A,0),2)</f>
        <v>85</v>
      </c>
      <c r="H2406" s="3">
        <f t="shared" si="37"/>
        <v>-20</v>
      </c>
      <c r="I2406" s="3">
        <f>VLOOKUP(B2406,Reference!$B$4:$C$29,2,1)</f>
        <v>7</v>
      </c>
    </row>
    <row r="2407" spans="1:9" x14ac:dyDescent="0.2">
      <c r="A2407" s="6">
        <v>10</v>
      </c>
      <c r="B2407" s="4">
        <v>66</v>
      </c>
      <c r="C2407" s="4" t="s">
        <v>10</v>
      </c>
      <c r="D2407" s="5" t="s">
        <v>61</v>
      </c>
      <c r="E2407" s="3" t="str">
        <f>INDEX('Player Data'!A:D,MATCH(D2407,'Player Data'!A:A,0),3)</f>
        <v>CWS</v>
      </c>
      <c r="F2407" s="3" t="str">
        <f>INDEX('Player Data'!A:D,MATCH('Draft Data'!D2407,'Player Data'!A:A,0),4)</f>
        <v>SP</v>
      </c>
      <c r="G2407" s="3">
        <f>INDEX('Player Data'!A:D,MATCH(D2407,'Player Data'!A:A,0),2)</f>
        <v>53</v>
      </c>
      <c r="H2407" s="3">
        <f t="shared" si="37"/>
        <v>13</v>
      </c>
      <c r="I2407" s="3">
        <f>VLOOKUP(B2407,Reference!$B$4:$C$29,2,1)</f>
        <v>7</v>
      </c>
    </row>
    <row r="2408" spans="1:9" x14ac:dyDescent="0.2">
      <c r="A2408" s="6">
        <v>10</v>
      </c>
      <c r="B2408" s="4">
        <v>67</v>
      </c>
      <c r="C2408" s="4" t="s">
        <v>746</v>
      </c>
      <c r="D2408" s="5" t="s">
        <v>88</v>
      </c>
      <c r="E2408" s="3" t="str">
        <f>INDEX('Player Data'!A:D,MATCH(D2408,'Player Data'!A:A,0),3)</f>
        <v>CLE</v>
      </c>
      <c r="F2408" s="3" t="str">
        <f>INDEX('Player Data'!A:D,MATCH('Draft Data'!D2408,'Player Data'!A:A,0),4)</f>
        <v>OF</v>
      </c>
      <c r="G2408" s="3">
        <f>INDEX('Player Data'!A:D,MATCH(D2408,'Player Data'!A:A,0),2)</f>
        <v>78</v>
      </c>
      <c r="H2408" s="3">
        <f t="shared" si="37"/>
        <v>-11</v>
      </c>
      <c r="I2408" s="3">
        <f>VLOOKUP(B2408,Reference!$B$4:$C$29,2,1)</f>
        <v>7</v>
      </c>
    </row>
    <row r="2409" spans="1:9" x14ac:dyDescent="0.2">
      <c r="A2409" s="6">
        <v>10</v>
      </c>
      <c r="B2409" s="4">
        <v>68</v>
      </c>
      <c r="C2409" s="4" t="s">
        <v>14</v>
      </c>
      <c r="D2409" s="5" t="s">
        <v>79</v>
      </c>
      <c r="E2409" s="3" t="str">
        <f>INDEX('Player Data'!A:D,MATCH(D2409,'Player Data'!A:A,0),3)</f>
        <v>TB</v>
      </c>
      <c r="F2409" s="3" t="str">
        <f>INDEX('Player Data'!A:D,MATCH('Draft Data'!D2409,'Player Data'!A:A,0),4)</f>
        <v>2B/OF</v>
      </c>
      <c r="G2409" s="3">
        <f>INDEX('Player Data'!A:D,MATCH(D2409,'Player Data'!A:A,0),2)</f>
        <v>70</v>
      </c>
      <c r="H2409" s="3">
        <f t="shared" si="37"/>
        <v>-2</v>
      </c>
      <c r="I2409" s="3">
        <f>VLOOKUP(B2409,Reference!$B$4:$C$29,2,1)</f>
        <v>7</v>
      </c>
    </row>
    <row r="2410" spans="1:9" x14ac:dyDescent="0.2">
      <c r="A2410" s="6">
        <v>10</v>
      </c>
      <c r="B2410" s="4">
        <v>69</v>
      </c>
      <c r="C2410" s="4" t="s">
        <v>16</v>
      </c>
      <c r="D2410" s="5" t="s">
        <v>93</v>
      </c>
      <c r="E2410" s="3" t="str">
        <f>INDEX('Player Data'!A:D,MATCH(D2410,'Player Data'!A:A,0),3)</f>
        <v>MIN</v>
      </c>
      <c r="F2410" s="3" t="str">
        <f>INDEX('Player Data'!A:D,MATCH('Draft Data'!D2410,'Player Data'!A:A,0),4)</f>
        <v>DH</v>
      </c>
      <c r="G2410" s="3">
        <f>INDEX('Player Data'!A:D,MATCH(D2410,'Player Data'!A:A,0),2)</f>
        <v>83</v>
      </c>
      <c r="H2410" s="3">
        <f t="shared" si="37"/>
        <v>-14</v>
      </c>
      <c r="I2410" s="3">
        <f>VLOOKUP(B2410,Reference!$B$4:$C$29,2,1)</f>
        <v>7</v>
      </c>
    </row>
    <row r="2411" spans="1:9" x14ac:dyDescent="0.2">
      <c r="A2411" s="6">
        <v>10</v>
      </c>
      <c r="B2411" s="4">
        <v>70</v>
      </c>
      <c r="C2411" s="4" t="s">
        <v>6</v>
      </c>
      <c r="D2411" s="5" t="s">
        <v>66</v>
      </c>
      <c r="E2411" s="3" t="str">
        <f>INDEX('Player Data'!A:D,MATCH(D2411,'Player Data'!A:A,0),3)</f>
        <v>MIL</v>
      </c>
      <c r="F2411" s="3" t="str">
        <f>INDEX('Player Data'!A:D,MATCH('Draft Data'!D2411,'Player Data'!A:A,0),4)</f>
        <v>RP</v>
      </c>
      <c r="G2411" s="3">
        <f>INDEX('Player Data'!A:D,MATCH(D2411,'Player Data'!A:A,0),2)</f>
        <v>57</v>
      </c>
      <c r="H2411" s="3">
        <f t="shared" si="37"/>
        <v>13</v>
      </c>
      <c r="I2411" s="3">
        <f>VLOOKUP(B2411,Reference!$B$4:$C$29,2,1)</f>
        <v>7</v>
      </c>
    </row>
    <row r="2412" spans="1:9" x14ac:dyDescent="0.2">
      <c r="A2412" s="6">
        <v>10</v>
      </c>
      <c r="B2412" s="4">
        <v>71</v>
      </c>
      <c r="C2412" s="4" t="s">
        <v>6</v>
      </c>
      <c r="D2412" s="5" t="s">
        <v>85</v>
      </c>
      <c r="E2412" s="3" t="str">
        <f>INDEX('Player Data'!A:D,MATCH(D2412,'Player Data'!A:A,0),3)</f>
        <v>MIN</v>
      </c>
      <c r="F2412" s="3" t="str">
        <f>INDEX('Player Data'!A:D,MATCH('Draft Data'!D2412,'Player Data'!A:A,0),4)</f>
        <v>SP</v>
      </c>
      <c r="G2412" s="3">
        <f>INDEX('Player Data'!A:D,MATCH(D2412,'Player Data'!A:A,0),2)</f>
        <v>76</v>
      </c>
      <c r="H2412" s="3">
        <f t="shared" si="37"/>
        <v>-5</v>
      </c>
      <c r="I2412" s="3">
        <f>VLOOKUP(B2412,Reference!$B$4:$C$29,2,1)</f>
        <v>8</v>
      </c>
    </row>
    <row r="2413" spans="1:9" x14ac:dyDescent="0.2">
      <c r="A2413" s="6">
        <v>10</v>
      </c>
      <c r="B2413" s="4">
        <v>72</v>
      </c>
      <c r="C2413" s="4" t="s">
        <v>16</v>
      </c>
      <c r="D2413" s="5" t="s">
        <v>76</v>
      </c>
      <c r="E2413" s="3" t="str">
        <f>INDEX('Player Data'!A:D,MATCH(D2413,'Player Data'!A:A,0),3)</f>
        <v>CHC</v>
      </c>
      <c r="F2413" s="3" t="str">
        <f>INDEX('Player Data'!A:D,MATCH('Draft Data'!D2413,'Player Data'!A:A,0),4)</f>
        <v>SS</v>
      </c>
      <c r="G2413" s="3">
        <f>INDEX('Player Data'!A:D,MATCH(D2413,'Player Data'!A:A,0),2)</f>
        <v>66</v>
      </c>
      <c r="H2413" s="3">
        <f t="shared" si="37"/>
        <v>6</v>
      </c>
      <c r="I2413" s="3">
        <f>VLOOKUP(B2413,Reference!$B$4:$C$29,2,1)</f>
        <v>8</v>
      </c>
    </row>
    <row r="2414" spans="1:9" x14ac:dyDescent="0.2">
      <c r="A2414" s="6">
        <v>10</v>
      </c>
      <c r="B2414" s="4">
        <v>73</v>
      </c>
      <c r="C2414" s="4" t="s">
        <v>14</v>
      </c>
      <c r="D2414" s="5" t="s">
        <v>70</v>
      </c>
      <c r="E2414" s="3" t="str">
        <f>INDEX('Player Data'!A:D,MATCH(D2414,'Player Data'!A:A,0),3)</f>
        <v>NYY</v>
      </c>
      <c r="F2414" s="3" t="str">
        <f>INDEX('Player Data'!A:D,MATCH('Draft Data'!D2414,'Player Data'!A:A,0),4)</f>
        <v>1B</v>
      </c>
      <c r="G2414" s="3">
        <f>INDEX('Player Data'!A:D,MATCH(D2414,'Player Data'!A:A,0),2)</f>
        <v>63</v>
      </c>
      <c r="H2414" s="3">
        <f t="shared" si="37"/>
        <v>10</v>
      </c>
      <c r="I2414" s="3">
        <f>VLOOKUP(B2414,Reference!$B$4:$C$29,2,1)</f>
        <v>8</v>
      </c>
    </row>
    <row r="2415" spans="1:9" x14ac:dyDescent="0.2">
      <c r="A2415" s="6">
        <v>10</v>
      </c>
      <c r="B2415" s="4">
        <v>74</v>
      </c>
      <c r="C2415" s="4" t="s">
        <v>746</v>
      </c>
      <c r="D2415" s="5" t="s">
        <v>81</v>
      </c>
      <c r="E2415" s="3" t="str">
        <f>INDEX('Player Data'!A:D,MATCH(D2415,'Player Data'!A:A,0),3)</f>
        <v>NYM</v>
      </c>
      <c r="F2415" s="3" t="str">
        <f>INDEX('Player Data'!A:D,MATCH('Draft Data'!D2415,'Player Data'!A:A,0),4)</f>
        <v>OF/2B</v>
      </c>
      <c r="G2415" s="3">
        <f>INDEX('Player Data'!A:D,MATCH(D2415,'Player Data'!A:A,0),2)</f>
        <v>72</v>
      </c>
      <c r="H2415" s="3">
        <f t="shared" si="37"/>
        <v>2</v>
      </c>
      <c r="I2415" s="3">
        <f>VLOOKUP(B2415,Reference!$B$4:$C$29,2,1)</f>
        <v>8</v>
      </c>
    </row>
    <row r="2416" spans="1:9" x14ac:dyDescent="0.2">
      <c r="A2416" s="6">
        <v>10</v>
      </c>
      <c r="B2416" s="4">
        <v>75</v>
      </c>
      <c r="C2416" s="4" t="s">
        <v>10</v>
      </c>
      <c r="D2416" s="5" t="s">
        <v>72</v>
      </c>
      <c r="E2416" s="3" t="str">
        <f>INDEX('Player Data'!A:D,MATCH(D2416,'Player Data'!A:A,0),3)</f>
        <v>CWS</v>
      </c>
      <c r="F2416" s="3" t="str">
        <f>INDEX('Player Data'!A:D,MATCH('Draft Data'!D2416,'Player Data'!A:A,0),4)</f>
        <v>RP</v>
      </c>
      <c r="G2416" s="3">
        <f>INDEX('Player Data'!A:D,MATCH(D2416,'Player Data'!A:A,0),2)</f>
        <v>62</v>
      </c>
      <c r="H2416" s="3">
        <f t="shared" si="37"/>
        <v>13</v>
      </c>
      <c r="I2416" s="3">
        <f>VLOOKUP(B2416,Reference!$B$4:$C$29,2,1)</f>
        <v>8</v>
      </c>
    </row>
    <row r="2417" spans="1:9" x14ac:dyDescent="0.2">
      <c r="A2417" s="6">
        <v>10</v>
      </c>
      <c r="B2417" s="4">
        <v>76</v>
      </c>
      <c r="C2417" s="4" t="s">
        <v>745</v>
      </c>
      <c r="D2417" s="5" t="s">
        <v>106</v>
      </c>
      <c r="E2417" s="3" t="str">
        <f>INDEX('Player Data'!A:D,MATCH(D2417,'Player Data'!A:A,0),3)</f>
        <v>OAK</v>
      </c>
      <c r="F2417" s="3" t="str">
        <f>INDEX('Player Data'!A:D,MATCH('Draft Data'!D2417,'Player Data'!A:A,0),4)</f>
        <v>3B</v>
      </c>
      <c r="G2417" s="3">
        <f>INDEX('Player Data'!A:D,MATCH(D2417,'Player Data'!A:A,0),2)</f>
        <v>92</v>
      </c>
      <c r="H2417" s="3">
        <f t="shared" si="37"/>
        <v>-16</v>
      </c>
      <c r="I2417" s="3">
        <f>VLOOKUP(B2417,Reference!$B$4:$C$29,2,1)</f>
        <v>8</v>
      </c>
    </row>
    <row r="2418" spans="1:9" x14ac:dyDescent="0.2">
      <c r="A2418" s="6">
        <v>10</v>
      </c>
      <c r="B2418" s="4">
        <v>77</v>
      </c>
      <c r="C2418" s="4" t="s">
        <v>316</v>
      </c>
      <c r="D2418" s="5" t="s">
        <v>87</v>
      </c>
      <c r="E2418" s="3" t="str">
        <f>INDEX('Player Data'!A:D,MATCH(D2418,'Player Data'!A:A,0),3)</f>
        <v>HOU</v>
      </c>
      <c r="F2418" s="3" t="str">
        <f>INDEX('Player Data'!A:D,MATCH('Draft Data'!D2418,'Player Data'!A:A,0),4)</f>
        <v>DH</v>
      </c>
      <c r="G2418" s="3">
        <f>INDEX('Player Data'!A:D,MATCH(D2418,'Player Data'!A:A,0),2)</f>
        <v>79</v>
      </c>
      <c r="H2418" s="3">
        <f t="shared" si="37"/>
        <v>-2</v>
      </c>
      <c r="I2418" s="3">
        <f>VLOOKUP(B2418,Reference!$B$4:$C$29,2,1)</f>
        <v>8</v>
      </c>
    </row>
    <row r="2419" spans="1:9" x14ac:dyDescent="0.2">
      <c r="A2419" s="6">
        <v>10</v>
      </c>
      <c r="B2419" s="4">
        <v>78</v>
      </c>
      <c r="C2419" s="4" t="s">
        <v>744</v>
      </c>
      <c r="D2419" s="5" t="s">
        <v>86</v>
      </c>
      <c r="E2419" s="3" t="str">
        <f>INDEX('Player Data'!A:D,MATCH(D2419,'Player Data'!A:A,0),3)</f>
        <v>STL</v>
      </c>
      <c r="F2419" s="3" t="str">
        <f>INDEX('Player Data'!A:D,MATCH('Draft Data'!D2419,'Player Data'!A:A,0),4)</f>
        <v>1B</v>
      </c>
      <c r="G2419" s="3">
        <f>INDEX('Player Data'!A:D,MATCH(D2419,'Player Data'!A:A,0),2)</f>
        <v>77</v>
      </c>
      <c r="H2419" s="3">
        <f t="shared" si="37"/>
        <v>1</v>
      </c>
      <c r="I2419" s="3">
        <f>VLOOKUP(B2419,Reference!$B$4:$C$29,2,1)</f>
        <v>8</v>
      </c>
    </row>
    <row r="2420" spans="1:9" x14ac:dyDescent="0.2">
      <c r="A2420" s="6">
        <v>10</v>
      </c>
      <c r="B2420" s="4">
        <v>79</v>
      </c>
      <c r="C2420" s="4" t="s">
        <v>743</v>
      </c>
      <c r="D2420" s="5" t="s">
        <v>84</v>
      </c>
      <c r="E2420" s="3" t="str">
        <f>INDEX('Player Data'!A:D,MATCH(D2420,'Player Data'!A:A,0),3)</f>
        <v>OAK</v>
      </c>
      <c r="F2420" s="3" t="str">
        <f>INDEX('Player Data'!A:D,MATCH('Draft Data'!D2420,'Player Data'!A:A,0),4)</f>
        <v>1B</v>
      </c>
      <c r="G2420" s="3">
        <f>INDEX('Player Data'!A:D,MATCH(D2420,'Player Data'!A:A,0),2)</f>
        <v>75</v>
      </c>
      <c r="H2420" s="3">
        <f t="shared" si="37"/>
        <v>4</v>
      </c>
      <c r="I2420" s="3">
        <f>VLOOKUP(B2420,Reference!$B$4:$C$29,2,1)</f>
        <v>8</v>
      </c>
    </row>
    <row r="2421" spans="1:9" x14ac:dyDescent="0.2">
      <c r="A2421" s="6">
        <v>10</v>
      </c>
      <c r="B2421" s="4">
        <v>80</v>
      </c>
      <c r="C2421" s="4" t="s">
        <v>0</v>
      </c>
      <c r="D2421" s="5" t="s">
        <v>77</v>
      </c>
      <c r="E2421" s="3" t="str">
        <f>INDEX('Player Data'!A:D,MATCH(D2421,'Player Data'!A:A,0),3)</f>
        <v>TOR</v>
      </c>
      <c r="F2421" s="3" t="str">
        <f>INDEX('Player Data'!A:D,MATCH('Draft Data'!D2421,'Player Data'!A:A,0),4)</f>
        <v>OF</v>
      </c>
      <c r="G2421" s="3">
        <f>INDEX('Player Data'!A:D,MATCH(D2421,'Player Data'!A:A,0),2)</f>
        <v>69</v>
      </c>
      <c r="H2421" s="3">
        <f t="shared" si="37"/>
        <v>11</v>
      </c>
      <c r="I2421" s="3">
        <f>VLOOKUP(B2421,Reference!$B$4:$C$29,2,1)</f>
        <v>8</v>
      </c>
    </row>
    <row r="2422" spans="1:9" x14ac:dyDescent="0.2">
      <c r="A2422" s="6">
        <v>10</v>
      </c>
      <c r="B2422" s="4">
        <v>81</v>
      </c>
      <c r="C2422" s="4" t="s">
        <v>0</v>
      </c>
      <c r="D2422" s="5" t="s">
        <v>89</v>
      </c>
      <c r="E2422" s="3" t="str">
        <f>INDEX('Player Data'!A:D,MATCH(D2422,'Player Data'!A:A,0),3)</f>
        <v>MIL</v>
      </c>
      <c r="F2422" s="3" t="str">
        <f>INDEX('Player Data'!A:D,MATCH('Draft Data'!D2422,'Player Data'!A:A,0),4)</f>
        <v>SP</v>
      </c>
      <c r="G2422" s="3">
        <f>INDEX('Player Data'!A:D,MATCH(D2422,'Player Data'!A:A,0),2)</f>
        <v>80</v>
      </c>
      <c r="H2422" s="3">
        <f t="shared" si="37"/>
        <v>1</v>
      </c>
      <c r="I2422" s="3">
        <f>VLOOKUP(B2422,Reference!$B$4:$C$29,2,1)</f>
        <v>9</v>
      </c>
    </row>
    <row r="2423" spans="1:9" x14ac:dyDescent="0.2">
      <c r="A2423" s="6">
        <v>10</v>
      </c>
      <c r="B2423" s="4">
        <v>82</v>
      </c>
      <c r="C2423" s="4" t="s">
        <v>743</v>
      </c>
      <c r="D2423" s="5" t="s">
        <v>80</v>
      </c>
      <c r="E2423" s="3" t="str">
        <f>INDEX('Player Data'!A:D,MATCH(D2423,'Player Data'!A:A,0),3)</f>
        <v>TOR</v>
      </c>
      <c r="F2423" s="3" t="str">
        <f>INDEX('Player Data'!A:D,MATCH('Draft Data'!D2423,'Player Data'!A:A,0),4)</f>
        <v>OF</v>
      </c>
      <c r="G2423" s="3">
        <f>INDEX('Player Data'!A:D,MATCH(D2423,'Player Data'!A:A,0),2)</f>
        <v>71</v>
      </c>
      <c r="H2423" s="3">
        <f t="shared" si="37"/>
        <v>11</v>
      </c>
      <c r="I2423" s="3">
        <f>VLOOKUP(B2423,Reference!$B$4:$C$29,2,1)</f>
        <v>9</v>
      </c>
    </row>
    <row r="2424" spans="1:9" x14ac:dyDescent="0.2">
      <c r="A2424" s="6">
        <v>10</v>
      </c>
      <c r="B2424" s="4">
        <v>83</v>
      </c>
      <c r="C2424" s="4" t="s">
        <v>744</v>
      </c>
      <c r="D2424" s="5" t="s">
        <v>90</v>
      </c>
      <c r="E2424" s="3" t="str">
        <f>INDEX('Player Data'!A:D,MATCH(D2424,'Player Data'!A:A,0),3)</f>
        <v>TOR</v>
      </c>
      <c r="F2424" s="3" t="str">
        <f>INDEX('Player Data'!A:D,MATCH('Draft Data'!D2424,'Player Data'!A:A,0),4)</f>
        <v>SP</v>
      </c>
      <c r="G2424" s="3">
        <f>INDEX('Player Data'!A:D,MATCH(D2424,'Player Data'!A:A,0),2)</f>
        <v>81</v>
      </c>
      <c r="H2424" s="3">
        <f t="shared" si="37"/>
        <v>2</v>
      </c>
      <c r="I2424" s="3">
        <f>VLOOKUP(B2424,Reference!$B$4:$C$29,2,1)</f>
        <v>9</v>
      </c>
    </row>
    <row r="2425" spans="1:9" x14ac:dyDescent="0.2">
      <c r="A2425" s="6">
        <v>10</v>
      </c>
      <c r="B2425" s="4">
        <v>84</v>
      </c>
      <c r="C2425" s="4" t="s">
        <v>316</v>
      </c>
      <c r="D2425" s="5" t="s">
        <v>82</v>
      </c>
      <c r="E2425" s="3" t="str">
        <f>INDEX('Player Data'!A:D,MATCH(D2425,'Player Data'!A:A,0),3)</f>
        <v>NYY</v>
      </c>
      <c r="F2425" s="3" t="str">
        <f>INDEX('Player Data'!A:D,MATCH('Draft Data'!D2425,'Player Data'!A:A,0),4)</f>
        <v>RP</v>
      </c>
      <c r="G2425" s="3">
        <f>INDEX('Player Data'!A:D,MATCH(D2425,'Player Data'!A:A,0),2)</f>
        <v>73</v>
      </c>
      <c r="H2425" s="3">
        <f t="shared" si="37"/>
        <v>11</v>
      </c>
      <c r="I2425" s="3">
        <f>VLOOKUP(B2425,Reference!$B$4:$C$29,2,1)</f>
        <v>9</v>
      </c>
    </row>
    <row r="2426" spans="1:9" x14ac:dyDescent="0.2">
      <c r="A2426" s="6">
        <v>10</v>
      </c>
      <c r="B2426" s="4">
        <v>85</v>
      </c>
      <c r="C2426" s="4" t="s">
        <v>745</v>
      </c>
      <c r="D2426" s="5" t="s">
        <v>92</v>
      </c>
      <c r="E2426" s="3" t="str">
        <f>INDEX('Player Data'!A:D,MATCH(D2426,'Player Data'!A:A,0),3)</f>
        <v>TOR</v>
      </c>
      <c r="F2426" s="3" t="str">
        <f>INDEX('Player Data'!A:D,MATCH('Draft Data'!D2426,'Player Data'!A:A,0),4)</f>
        <v>2B/3B/OF</v>
      </c>
      <c r="G2426" s="3">
        <f>INDEX('Player Data'!A:D,MATCH(D2426,'Player Data'!A:A,0),2)</f>
        <v>82</v>
      </c>
      <c r="H2426" s="3">
        <f t="shared" si="37"/>
        <v>3</v>
      </c>
      <c r="I2426" s="3">
        <f>VLOOKUP(B2426,Reference!$B$4:$C$29,2,1)</f>
        <v>9</v>
      </c>
    </row>
    <row r="2427" spans="1:9" x14ac:dyDescent="0.2">
      <c r="A2427" s="6">
        <v>10</v>
      </c>
      <c r="B2427" s="4">
        <v>86</v>
      </c>
      <c r="C2427" s="4" t="s">
        <v>10</v>
      </c>
      <c r="D2427" s="5" t="s">
        <v>98</v>
      </c>
      <c r="E2427" s="3" t="str">
        <f>INDEX('Player Data'!A:D,MATCH(D2427,'Player Data'!A:A,0),3)</f>
        <v>SD</v>
      </c>
      <c r="F2427" s="3" t="str">
        <f>INDEX('Player Data'!A:D,MATCH('Draft Data'!D2427,'Player Data'!A:A,0),4)</f>
        <v>SP</v>
      </c>
      <c r="G2427" s="3">
        <f>INDEX('Player Data'!A:D,MATCH(D2427,'Player Data'!A:A,0),2)</f>
        <v>89</v>
      </c>
      <c r="H2427" s="3">
        <f t="shared" si="37"/>
        <v>-3</v>
      </c>
      <c r="I2427" s="3">
        <f>VLOOKUP(B2427,Reference!$B$4:$C$29,2,1)</f>
        <v>9</v>
      </c>
    </row>
    <row r="2428" spans="1:9" x14ac:dyDescent="0.2">
      <c r="A2428" s="6">
        <v>10</v>
      </c>
      <c r="B2428" s="4">
        <v>87</v>
      </c>
      <c r="C2428" s="4" t="s">
        <v>746</v>
      </c>
      <c r="D2428" s="5" t="s">
        <v>111</v>
      </c>
      <c r="E2428" s="3" t="str">
        <f>INDEX('Player Data'!A:D,MATCH(D2428,'Player Data'!A:A,0),3)</f>
        <v>HOU</v>
      </c>
      <c r="F2428" s="3" t="str">
        <f>INDEX('Player Data'!A:D,MATCH('Draft Data'!D2428,'Player Data'!A:A,0),4)</f>
        <v>SS</v>
      </c>
      <c r="G2428" s="3">
        <f>INDEX('Player Data'!A:D,MATCH(D2428,'Player Data'!A:A,0),2)</f>
        <v>102</v>
      </c>
      <c r="H2428" s="3">
        <f t="shared" si="37"/>
        <v>-15</v>
      </c>
      <c r="I2428" s="3">
        <f>VLOOKUP(B2428,Reference!$B$4:$C$29,2,1)</f>
        <v>9</v>
      </c>
    </row>
    <row r="2429" spans="1:9" x14ac:dyDescent="0.2">
      <c r="A2429" s="6">
        <v>10</v>
      </c>
      <c r="B2429" s="4">
        <v>88</v>
      </c>
      <c r="C2429" s="4" t="s">
        <v>14</v>
      </c>
      <c r="D2429" s="5" t="s">
        <v>97</v>
      </c>
      <c r="E2429" s="3" t="str">
        <f>INDEX('Player Data'!A:D,MATCH(D2429,'Player Data'!A:A,0),3)</f>
        <v>CHC</v>
      </c>
      <c r="F2429" s="3" t="str">
        <f>INDEX('Player Data'!A:D,MATCH('Draft Data'!D2429,'Player Data'!A:A,0),4)</f>
        <v>SP</v>
      </c>
      <c r="G2429" s="3">
        <f>INDEX('Player Data'!A:D,MATCH(D2429,'Player Data'!A:A,0),2)</f>
        <v>87</v>
      </c>
      <c r="H2429" s="3">
        <f t="shared" si="37"/>
        <v>1</v>
      </c>
      <c r="I2429" s="3">
        <f>VLOOKUP(B2429,Reference!$B$4:$C$29,2,1)</f>
        <v>9</v>
      </c>
    </row>
    <row r="2430" spans="1:9" x14ac:dyDescent="0.2">
      <c r="A2430" s="6">
        <v>10</v>
      </c>
      <c r="B2430" s="4">
        <v>89</v>
      </c>
      <c r="C2430" s="4" t="s">
        <v>16</v>
      </c>
      <c r="D2430" s="5" t="s">
        <v>94</v>
      </c>
      <c r="E2430" s="3" t="str">
        <f>INDEX('Player Data'!A:D,MATCH(D2430,'Player Data'!A:A,0),3)</f>
        <v>NYM</v>
      </c>
      <c r="F2430" s="3" t="str">
        <f>INDEX('Player Data'!A:D,MATCH('Draft Data'!D2430,'Player Data'!A:A,0),4)</f>
        <v>RP</v>
      </c>
      <c r="G2430" s="3">
        <f>INDEX('Player Data'!A:D,MATCH(D2430,'Player Data'!A:A,0),2)</f>
        <v>86</v>
      </c>
      <c r="H2430" s="3">
        <f t="shared" si="37"/>
        <v>3</v>
      </c>
      <c r="I2430" s="3">
        <f>VLOOKUP(B2430,Reference!$B$4:$C$29,2,1)</f>
        <v>9</v>
      </c>
    </row>
    <row r="2431" spans="1:9" x14ac:dyDescent="0.2">
      <c r="A2431" s="6">
        <v>10</v>
      </c>
      <c r="B2431" s="4">
        <v>90</v>
      </c>
      <c r="C2431" s="4" t="s">
        <v>6</v>
      </c>
      <c r="D2431" s="5" t="s">
        <v>91</v>
      </c>
      <c r="E2431" s="3" t="str">
        <f>INDEX('Player Data'!A:D,MATCH(D2431,'Player Data'!A:A,0),3)</f>
        <v>LAD</v>
      </c>
      <c r="F2431" s="3" t="str">
        <f>INDEX('Player Data'!A:D,MATCH('Draft Data'!D2431,'Player Data'!A:A,0),4)</f>
        <v>1B/2B/3B</v>
      </c>
      <c r="G2431" s="3">
        <f>INDEX('Player Data'!A:D,MATCH(D2431,'Player Data'!A:A,0),2)</f>
        <v>93</v>
      </c>
      <c r="H2431" s="3">
        <f t="shared" si="37"/>
        <v>-3</v>
      </c>
      <c r="I2431" s="3">
        <f>VLOOKUP(B2431,Reference!$B$4:$C$29,2,1)</f>
        <v>9</v>
      </c>
    </row>
    <row r="2432" spans="1:9" x14ac:dyDescent="0.2">
      <c r="A2432" s="6">
        <v>10</v>
      </c>
      <c r="B2432" s="4">
        <v>91</v>
      </c>
      <c r="C2432" s="4" t="s">
        <v>6</v>
      </c>
      <c r="D2432" s="5" t="s">
        <v>101</v>
      </c>
      <c r="E2432" s="3" t="str">
        <f>INDEX('Player Data'!A:D,MATCH(D2432,'Player Data'!A:A,0),3)</f>
        <v>HOU</v>
      </c>
      <c r="F2432" s="3" t="str">
        <f>INDEX('Player Data'!A:D,MATCH('Draft Data'!D2432,'Player Data'!A:A,0),4)</f>
        <v>SP</v>
      </c>
      <c r="G2432" s="3">
        <f>INDEX('Player Data'!A:D,MATCH(D2432,'Player Data'!A:A,0),2)</f>
        <v>91</v>
      </c>
      <c r="H2432" s="3">
        <f t="shared" si="37"/>
        <v>0</v>
      </c>
      <c r="I2432" s="3">
        <f>VLOOKUP(B2432,Reference!$B$4:$C$29,2,1)</f>
        <v>10</v>
      </c>
    </row>
    <row r="2433" spans="1:9" x14ac:dyDescent="0.2">
      <c r="A2433" s="6">
        <v>10</v>
      </c>
      <c r="B2433" s="4">
        <v>92</v>
      </c>
      <c r="C2433" s="4" t="s">
        <v>16</v>
      </c>
      <c r="D2433" s="5" t="s">
        <v>95</v>
      </c>
      <c r="E2433" s="3" t="str">
        <f>INDEX('Player Data'!A:D,MATCH(D2433,'Player Data'!A:A,0),3)</f>
        <v>MIL</v>
      </c>
      <c r="F2433" s="3" t="str">
        <f>INDEX('Player Data'!A:D,MATCH('Draft Data'!D2433,'Player Data'!A:A,0),4)</f>
        <v>2B</v>
      </c>
      <c r="G2433" s="3">
        <f>INDEX('Player Data'!A:D,MATCH(D2433,'Player Data'!A:A,0),2)</f>
        <v>84</v>
      </c>
      <c r="H2433" s="3">
        <f t="shared" si="37"/>
        <v>8</v>
      </c>
      <c r="I2433" s="3">
        <f>VLOOKUP(B2433,Reference!$B$4:$C$29,2,1)</f>
        <v>10</v>
      </c>
    </row>
    <row r="2434" spans="1:9" x14ac:dyDescent="0.2">
      <c r="A2434" s="6">
        <v>10</v>
      </c>
      <c r="B2434" s="4">
        <v>93</v>
      </c>
      <c r="C2434" s="4" t="s">
        <v>14</v>
      </c>
      <c r="D2434" s="5" t="s">
        <v>110</v>
      </c>
      <c r="E2434" s="3" t="str">
        <f>INDEX('Player Data'!A:D,MATCH(D2434,'Player Data'!A:A,0),3)</f>
        <v>SD</v>
      </c>
      <c r="F2434" s="3" t="str">
        <f>INDEX('Player Data'!A:D,MATCH('Draft Data'!D2434,'Player Data'!A:A,0),4)</f>
        <v>OF</v>
      </c>
      <c r="G2434" s="3">
        <f>INDEX('Player Data'!A:D,MATCH(D2434,'Player Data'!A:A,0),2)</f>
        <v>98</v>
      </c>
      <c r="H2434" s="3">
        <f t="shared" si="37"/>
        <v>-5</v>
      </c>
      <c r="I2434" s="3">
        <f>VLOOKUP(B2434,Reference!$B$4:$C$29,2,1)</f>
        <v>10</v>
      </c>
    </row>
    <row r="2435" spans="1:9" x14ac:dyDescent="0.2">
      <c r="A2435" s="6">
        <v>10</v>
      </c>
      <c r="B2435" s="4">
        <v>94</v>
      </c>
      <c r="C2435" s="4" t="s">
        <v>746</v>
      </c>
      <c r="D2435" s="5" t="s">
        <v>99</v>
      </c>
      <c r="E2435" s="3" t="str">
        <f>INDEX('Player Data'!A:D,MATCH(D2435,'Player Data'!A:A,0),3)</f>
        <v>PHI</v>
      </c>
      <c r="F2435" s="3" t="str">
        <f>INDEX('Player Data'!A:D,MATCH('Draft Data'!D2435,'Player Data'!A:A,0),4)</f>
        <v>SP</v>
      </c>
      <c r="G2435" s="3">
        <f>INDEX('Player Data'!A:D,MATCH(D2435,'Player Data'!A:A,0),2)</f>
        <v>90</v>
      </c>
      <c r="H2435" s="3">
        <f t="shared" ref="H2435:H2498" si="38">B2435-G2435</f>
        <v>4</v>
      </c>
      <c r="I2435" s="3">
        <f>VLOOKUP(B2435,Reference!$B$4:$C$29,2,1)</f>
        <v>10</v>
      </c>
    </row>
    <row r="2436" spans="1:9" x14ac:dyDescent="0.2">
      <c r="A2436" s="6">
        <v>10</v>
      </c>
      <c r="B2436" s="4">
        <v>95</v>
      </c>
      <c r="C2436" s="4" t="s">
        <v>10</v>
      </c>
      <c r="D2436" s="5" t="s">
        <v>100</v>
      </c>
      <c r="E2436" s="3" t="str">
        <f>INDEX('Player Data'!A:D,MATCH(D2436,'Player Data'!A:A,0),3)</f>
        <v>HOU</v>
      </c>
      <c r="F2436" s="3" t="str">
        <f>INDEX('Player Data'!A:D,MATCH('Draft Data'!D2436,'Player Data'!A:A,0),4)</f>
        <v>2B</v>
      </c>
      <c r="G2436" s="3">
        <f>INDEX('Player Data'!A:D,MATCH(D2436,'Player Data'!A:A,0),2)</f>
        <v>88</v>
      </c>
      <c r="H2436" s="3">
        <f t="shared" si="38"/>
        <v>7</v>
      </c>
      <c r="I2436" s="3">
        <f>VLOOKUP(B2436,Reference!$B$4:$C$29,2,1)</f>
        <v>10</v>
      </c>
    </row>
    <row r="2437" spans="1:9" x14ac:dyDescent="0.2">
      <c r="A2437" s="6">
        <v>10</v>
      </c>
      <c r="B2437" s="4">
        <v>96</v>
      </c>
      <c r="C2437" s="4" t="s">
        <v>745</v>
      </c>
      <c r="D2437" s="5" t="s">
        <v>104</v>
      </c>
      <c r="E2437" s="3" t="str">
        <f>INDEX('Player Data'!A:D,MATCH(D2437,'Player Data'!A:A,0),3)</f>
        <v>WSH</v>
      </c>
      <c r="F2437" s="3" t="str">
        <f>INDEX('Player Data'!A:D,MATCH('Draft Data'!D2437,'Player Data'!A:A,0),4)</f>
        <v>SP</v>
      </c>
      <c r="G2437" s="3">
        <f>INDEX('Player Data'!A:D,MATCH(D2437,'Player Data'!A:A,0),2)</f>
        <v>96</v>
      </c>
      <c r="H2437" s="3">
        <f t="shared" si="38"/>
        <v>0</v>
      </c>
      <c r="I2437" s="3">
        <f>VLOOKUP(B2437,Reference!$B$4:$C$29,2,1)</f>
        <v>10</v>
      </c>
    </row>
    <row r="2438" spans="1:9" x14ac:dyDescent="0.2">
      <c r="A2438" s="6">
        <v>10</v>
      </c>
      <c r="B2438" s="4">
        <v>97</v>
      </c>
      <c r="C2438" s="4" t="s">
        <v>316</v>
      </c>
      <c r="D2438" s="5" t="s">
        <v>115</v>
      </c>
      <c r="E2438" s="3" t="str">
        <f>INDEX('Player Data'!A:D,MATCH(D2438,'Player Data'!A:A,0),3)</f>
        <v>OAK</v>
      </c>
      <c r="F2438" s="3" t="str">
        <f>INDEX('Player Data'!A:D,MATCH('Draft Data'!D2438,'Player Data'!A:A,0),4)</f>
        <v>SP</v>
      </c>
      <c r="G2438" s="3">
        <f>INDEX('Player Data'!A:D,MATCH(D2438,'Player Data'!A:A,0),2)</f>
        <v>106</v>
      </c>
      <c r="H2438" s="3">
        <f t="shared" si="38"/>
        <v>-9</v>
      </c>
      <c r="I2438" s="3">
        <f>VLOOKUP(B2438,Reference!$B$4:$C$29,2,1)</f>
        <v>10</v>
      </c>
    </row>
    <row r="2439" spans="1:9" x14ac:dyDescent="0.2">
      <c r="A2439" s="6">
        <v>10</v>
      </c>
      <c r="B2439" s="4">
        <v>98</v>
      </c>
      <c r="C2439" s="4" t="s">
        <v>744</v>
      </c>
      <c r="D2439" s="5" t="s">
        <v>103</v>
      </c>
      <c r="E2439" s="3" t="str">
        <f>INDEX('Player Data'!A:D,MATCH(D2439,'Player Data'!A:A,0),3)</f>
        <v>MIN</v>
      </c>
      <c r="F2439" s="3" t="str">
        <f>INDEX('Player Data'!A:D,MATCH('Draft Data'!D2439,'Player Data'!A:A,0),4)</f>
        <v>OF</v>
      </c>
      <c r="G2439" s="3">
        <f>INDEX('Player Data'!A:D,MATCH(D2439,'Player Data'!A:A,0),2)</f>
        <v>94</v>
      </c>
      <c r="H2439" s="3">
        <f t="shared" si="38"/>
        <v>4</v>
      </c>
      <c r="I2439" s="3">
        <f>VLOOKUP(B2439,Reference!$B$4:$C$29,2,1)</f>
        <v>10</v>
      </c>
    </row>
    <row r="2440" spans="1:9" x14ac:dyDescent="0.2">
      <c r="A2440" s="6">
        <v>10</v>
      </c>
      <c r="B2440" s="4">
        <v>99</v>
      </c>
      <c r="C2440" s="4" t="s">
        <v>743</v>
      </c>
      <c r="D2440" s="5" t="s">
        <v>105</v>
      </c>
      <c r="E2440" s="3" t="str">
        <f>INDEX('Player Data'!A:D,MATCH(D2440,'Player Data'!A:A,0),3)</f>
        <v>ATL</v>
      </c>
      <c r="F2440" s="3" t="str">
        <f>INDEX('Player Data'!A:D,MATCH('Draft Data'!D2440,'Player Data'!A:A,0),4)</f>
        <v>SS</v>
      </c>
      <c r="G2440" s="3">
        <f>INDEX('Player Data'!A:D,MATCH(D2440,'Player Data'!A:A,0),2)</f>
        <v>95</v>
      </c>
      <c r="H2440" s="3">
        <f t="shared" si="38"/>
        <v>4</v>
      </c>
      <c r="I2440" s="3">
        <f>VLOOKUP(B2440,Reference!$B$4:$C$29,2,1)</f>
        <v>10</v>
      </c>
    </row>
    <row r="2441" spans="1:9" x14ac:dyDescent="0.2">
      <c r="A2441" s="6">
        <v>10</v>
      </c>
      <c r="B2441" s="4">
        <v>100</v>
      </c>
      <c r="C2441" s="4" t="s">
        <v>0</v>
      </c>
      <c r="D2441" s="5" t="s">
        <v>112</v>
      </c>
      <c r="E2441" s="3" t="str">
        <f>INDEX('Player Data'!A:D,MATCH(D2441,'Player Data'!A:A,0),3)</f>
        <v>SD</v>
      </c>
      <c r="F2441" s="3" t="str">
        <f>INDEX('Player Data'!A:D,MATCH('Draft Data'!D2441,'Player Data'!A:A,0),4)</f>
        <v>OF</v>
      </c>
      <c r="G2441" s="3">
        <f>INDEX('Player Data'!A:D,MATCH(D2441,'Player Data'!A:A,0),2)</f>
        <v>103</v>
      </c>
      <c r="H2441" s="3">
        <f t="shared" si="38"/>
        <v>-3</v>
      </c>
      <c r="I2441" s="3">
        <f>VLOOKUP(B2441,Reference!$B$4:$C$29,2,1)</f>
        <v>10</v>
      </c>
    </row>
    <row r="2442" spans="1:9" x14ac:dyDescent="0.2">
      <c r="A2442" s="6">
        <v>10</v>
      </c>
      <c r="B2442" s="4">
        <v>101</v>
      </c>
      <c r="C2442" s="4" t="s">
        <v>0</v>
      </c>
      <c r="D2442" s="5" t="s">
        <v>107</v>
      </c>
      <c r="E2442" s="3" t="str">
        <f>INDEX('Player Data'!A:D,MATCH(D2442,'Player Data'!A:A,0),3)</f>
        <v>TB</v>
      </c>
      <c r="F2442" s="3" t="str">
        <f>INDEX('Player Data'!A:D,MATCH('Draft Data'!D2442,'Player Data'!A:A,0),4)</f>
        <v>OF</v>
      </c>
      <c r="G2442" s="3">
        <f>INDEX('Player Data'!A:D,MATCH(D2442,'Player Data'!A:A,0),2)</f>
        <v>101</v>
      </c>
      <c r="H2442" s="3">
        <f t="shared" si="38"/>
        <v>0</v>
      </c>
      <c r="I2442" s="3">
        <f>VLOOKUP(B2442,Reference!$B$4:$C$29,2,1)</f>
        <v>11</v>
      </c>
    </row>
    <row r="2443" spans="1:9" x14ac:dyDescent="0.2">
      <c r="A2443" s="6">
        <v>10</v>
      </c>
      <c r="B2443" s="4">
        <v>102</v>
      </c>
      <c r="C2443" s="4" t="s">
        <v>743</v>
      </c>
      <c r="D2443" s="5" t="s">
        <v>130</v>
      </c>
      <c r="E2443" s="3" t="str">
        <f>INDEX('Player Data'!A:D,MATCH(D2443,'Player Data'!A:A,0),3)</f>
        <v>NYY</v>
      </c>
      <c r="F2443" s="3" t="str">
        <f>INDEX('Player Data'!A:D,MATCH('Draft Data'!D2443,'Player Data'!A:A,0),4)</f>
        <v>DH</v>
      </c>
      <c r="G2443" s="3">
        <f>INDEX('Player Data'!A:D,MATCH(D2443,'Player Data'!A:A,0),2)</f>
        <v>120</v>
      </c>
      <c r="H2443" s="3">
        <f t="shared" si="38"/>
        <v>-18</v>
      </c>
      <c r="I2443" s="3">
        <f>VLOOKUP(B2443,Reference!$B$4:$C$29,2,1)</f>
        <v>11</v>
      </c>
    </row>
    <row r="2444" spans="1:9" x14ac:dyDescent="0.2">
      <c r="A2444" s="6">
        <v>10</v>
      </c>
      <c r="B2444" s="4">
        <v>103</v>
      </c>
      <c r="C2444" s="4" t="s">
        <v>744</v>
      </c>
      <c r="D2444" s="5" t="s">
        <v>121</v>
      </c>
      <c r="E2444" s="3" t="str">
        <f>INDEX('Player Data'!A:D,MATCH(D2444,'Player Data'!A:A,0),3)</f>
        <v>CHC</v>
      </c>
      <c r="F2444" s="3" t="str">
        <f>INDEX('Player Data'!A:D,MATCH('Draft Data'!D2444,'Player Data'!A:A,0),4)</f>
        <v>3B</v>
      </c>
      <c r="G2444" s="3">
        <f>INDEX('Player Data'!A:D,MATCH(D2444,'Player Data'!A:A,0),2)</f>
        <v>110</v>
      </c>
      <c r="H2444" s="3">
        <f t="shared" si="38"/>
        <v>-7</v>
      </c>
      <c r="I2444" s="3">
        <f>VLOOKUP(B2444,Reference!$B$4:$C$29,2,1)</f>
        <v>11</v>
      </c>
    </row>
    <row r="2445" spans="1:9" x14ac:dyDescent="0.2">
      <c r="A2445" s="6">
        <v>10</v>
      </c>
      <c r="B2445" s="4">
        <v>104</v>
      </c>
      <c r="C2445" s="4" t="s">
        <v>316</v>
      </c>
      <c r="D2445" s="5" t="s">
        <v>129</v>
      </c>
      <c r="E2445" s="3" t="str">
        <f>INDEX('Player Data'!A:D,MATCH(D2445,'Player Data'!A:A,0),3)</f>
        <v>HOU</v>
      </c>
      <c r="F2445" s="3" t="str">
        <f>INDEX('Player Data'!A:D,MATCH('Draft Data'!D2445,'Player Data'!A:A,0),4)</f>
        <v>OF</v>
      </c>
      <c r="G2445" s="3">
        <f>INDEX('Player Data'!A:D,MATCH(D2445,'Player Data'!A:A,0),2)</f>
        <v>118</v>
      </c>
      <c r="H2445" s="3">
        <f t="shared" si="38"/>
        <v>-14</v>
      </c>
      <c r="I2445" s="3">
        <f>VLOOKUP(B2445,Reference!$B$4:$C$29,2,1)</f>
        <v>11</v>
      </c>
    </row>
    <row r="2446" spans="1:9" x14ac:dyDescent="0.2">
      <c r="A2446" s="6">
        <v>10</v>
      </c>
      <c r="B2446" s="4">
        <v>105</v>
      </c>
      <c r="C2446" s="4" t="s">
        <v>745</v>
      </c>
      <c r="D2446" s="5" t="s">
        <v>132</v>
      </c>
      <c r="E2446" s="3" t="str">
        <f>INDEX('Player Data'!A:D,MATCH(D2446,'Player Data'!A:A,0),3)</f>
        <v>TEX</v>
      </c>
      <c r="F2446" s="3" t="str">
        <f>INDEX('Player Data'!A:D,MATCH('Draft Data'!D2446,'Player Data'!A:A,0),4)</f>
        <v>OF</v>
      </c>
      <c r="G2446" s="3">
        <f>INDEX('Player Data'!A:D,MATCH(D2446,'Player Data'!A:A,0),2)</f>
        <v>126</v>
      </c>
      <c r="H2446" s="3">
        <f t="shared" si="38"/>
        <v>-21</v>
      </c>
      <c r="I2446" s="3">
        <f>VLOOKUP(B2446,Reference!$B$4:$C$29,2,1)</f>
        <v>11</v>
      </c>
    </row>
    <row r="2447" spans="1:9" x14ac:dyDescent="0.2">
      <c r="A2447" s="6">
        <v>10</v>
      </c>
      <c r="B2447" s="4">
        <v>106</v>
      </c>
      <c r="C2447" s="4" t="s">
        <v>10</v>
      </c>
      <c r="D2447" s="5" t="s">
        <v>118</v>
      </c>
      <c r="E2447" s="3" t="str">
        <f>INDEX('Player Data'!A:D,MATCH(D2447,'Player Data'!A:A,0),3)</f>
        <v>PHI</v>
      </c>
      <c r="F2447" s="3" t="str">
        <f>INDEX('Player Data'!A:D,MATCH('Draft Data'!D2447,'Player Data'!A:A,0),4)</f>
        <v>3B</v>
      </c>
      <c r="G2447" s="3">
        <f>INDEX('Player Data'!A:D,MATCH(D2447,'Player Data'!A:A,0),2)</f>
        <v>108</v>
      </c>
      <c r="H2447" s="3">
        <f t="shared" si="38"/>
        <v>-2</v>
      </c>
      <c r="I2447" s="3">
        <f>VLOOKUP(B2447,Reference!$B$4:$C$29,2,1)</f>
        <v>11</v>
      </c>
    </row>
    <row r="2448" spans="1:9" x14ac:dyDescent="0.2">
      <c r="A2448" s="6">
        <v>10</v>
      </c>
      <c r="B2448" s="4">
        <v>107</v>
      </c>
      <c r="C2448" s="4" t="s">
        <v>746</v>
      </c>
      <c r="D2448" s="5" t="s">
        <v>113</v>
      </c>
      <c r="E2448" s="3" t="str">
        <f>INDEX('Player Data'!A:D,MATCH(D2448,'Player Data'!A:A,0),3)</f>
        <v>CIN</v>
      </c>
      <c r="F2448" s="3" t="str">
        <f>INDEX('Player Data'!A:D,MATCH('Draft Data'!D2448,'Player Data'!A:A,0),4)</f>
        <v>SP</v>
      </c>
      <c r="G2448" s="3">
        <f>INDEX('Player Data'!A:D,MATCH(D2448,'Player Data'!A:A,0),2)</f>
        <v>104</v>
      </c>
      <c r="H2448" s="3">
        <f t="shared" si="38"/>
        <v>3</v>
      </c>
      <c r="I2448" s="3">
        <f>VLOOKUP(B2448,Reference!$B$4:$C$29,2,1)</f>
        <v>11</v>
      </c>
    </row>
    <row r="2449" spans="1:9" x14ac:dyDescent="0.2">
      <c r="A2449" s="6">
        <v>10</v>
      </c>
      <c r="B2449" s="4">
        <v>108</v>
      </c>
      <c r="C2449" s="4" t="s">
        <v>14</v>
      </c>
      <c r="D2449" s="5" t="s">
        <v>102</v>
      </c>
      <c r="E2449" s="3" t="str">
        <f>INDEX('Player Data'!A:D,MATCH(D2449,'Player Data'!A:A,0),3)</f>
        <v>KC</v>
      </c>
      <c r="F2449" s="3" t="str">
        <f>INDEX('Player Data'!A:D,MATCH('Draft Data'!D2449,'Player Data'!A:A,0),4)</f>
        <v>C</v>
      </c>
      <c r="G2449" s="3">
        <f>INDEX('Player Data'!A:D,MATCH(D2449,'Player Data'!A:A,0),2)</f>
        <v>97</v>
      </c>
      <c r="H2449" s="3">
        <f t="shared" si="38"/>
        <v>11</v>
      </c>
      <c r="I2449" s="3">
        <f>VLOOKUP(B2449,Reference!$B$4:$C$29,2,1)</f>
        <v>11</v>
      </c>
    </row>
    <row r="2450" spans="1:9" x14ac:dyDescent="0.2">
      <c r="A2450" s="6">
        <v>10</v>
      </c>
      <c r="B2450" s="4">
        <v>109</v>
      </c>
      <c r="C2450" s="4" t="s">
        <v>16</v>
      </c>
      <c r="D2450" s="5" t="s">
        <v>114</v>
      </c>
      <c r="E2450" s="3" t="str">
        <f>INDEX('Player Data'!A:D,MATCH(D2450,'Player Data'!A:A,0),3)</f>
        <v>LAA</v>
      </c>
      <c r="F2450" s="3" t="str">
        <f>INDEX('Player Data'!A:D,MATCH('Draft Data'!D2450,'Player Data'!A:A,0),4)</f>
        <v>RP</v>
      </c>
      <c r="G2450" s="3">
        <f>INDEX('Player Data'!A:D,MATCH(D2450,'Player Data'!A:A,0),2)</f>
        <v>105</v>
      </c>
      <c r="H2450" s="3">
        <f t="shared" si="38"/>
        <v>4</v>
      </c>
      <c r="I2450" s="3">
        <f>VLOOKUP(B2450,Reference!$B$4:$C$29,2,1)</f>
        <v>11</v>
      </c>
    </row>
    <row r="2451" spans="1:9" x14ac:dyDescent="0.2">
      <c r="A2451" s="6">
        <v>10</v>
      </c>
      <c r="B2451" s="4">
        <v>110</v>
      </c>
      <c r="C2451" s="4" t="s">
        <v>6</v>
      </c>
      <c r="D2451" s="5" t="s">
        <v>137</v>
      </c>
      <c r="E2451" s="3" t="str">
        <f>INDEX('Player Data'!A:D,MATCH(D2451,'Player Data'!A:A,0),3)</f>
        <v>CIN</v>
      </c>
      <c r="F2451" s="3" t="str">
        <f>INDEX('Player Data'!A:D,MATCH('Draft Data'!D2451,'Player Data'!A:A,0),4)</f>
        <v>2B/1B</v>
      </c>
      <c r="G2451" s="3">
        <f>INDEX('Player Data'!A:D,MATCH(D2451,'Player Data'!A:A,0),2)</f>
        <v>128</v>
      </c>
      <c r="H2451" s="3">
        <f t="shared" si="38"/>
        <v>-18</v>
      </c>
      <c r="I2451" s="3">
        <f>VLOOKUP(B2451,Reference!$B$4:$C$29,2,1)</f>
        <v>11</v>
      </c>
    </row>
    <row r="2452" spans="1:9" x14ac:dyDescent="0.2">
      <c r="A2452" s="6">
        <v>10</v>
      </c>
      <c r="B2452" s="4">
        <v>111</v>
      </c>
      <c r="C2452" s="4" t="s">
        <v>6</v>
      </c>
      <c r="D2452" s="5" t="s">
        <v>116</v>
      </c>
      <c r="E2452" s="3" t="str">
        <f>INDEX('Player Data'!A:D,MATCH(D2452,'Player Data'!A:A,0),3)</f>
        <v>ATL</v>
      </c>
      <c r="F2452" s="3" t="str">
        <f>INDEX('Player Data'!A:D,MATCH('Draft Data'!D2452,'Player Data'!A:A,0),4)</f>
        <v>SP</v>
      </c>
      <c r="G2452" s="3">
        <f>INDEX('Player Data'!A:D,MATCH(D2452,'Player Data'!A:A,0),2)</f>
        <v>107</v>
      </c>
      <c r="H2452" s="3">
        <f t="shared" si="38"/>
        <v>4</v>
      </c>
      <c r="I2452" s="3">
        <f>VLOOKUP(B2452,Reference!$B$4:$C$29,2,1)</f>
        <v>12</v>
      </c>
    </row>
    <row r="2453" spans="1:9" x14ac:dyDescent="0.2">
      <c r="A2453" s="6">
        <v>10</v>
      </c>
      <c r="B2453" s="4">
        <v>112</v>
      </c>
      <c r="C2453" s="4" t="s">
        <v>16</v>
      </c>
      <c r="D2453" s="5" t="s">
        <v>122</v>
      </c>
      <c r="E2453" s="3" t="str">
        <f>INDEX('Player Data'!A:D,MATCH(D2453,'Player Data'!A:A,0),3)</f>
        <v>TOR</v>
      </c>
      <c r="F2453" s="3" t="str">
        <f>INDEX('Player Data'!A:D,MATCH('Draft Data'!D2453,'Player Data'!A:A,0),4)</f>
        <v>SS</v>
      </c>
      <c r="G2453" s="3">
        <f>INDEX('Player Data'!A:D,MATCH(D2453,'Player Data'!A:A,0),2)</f>
        <v>112</v>
      </c>
      <c r="H2453" s="3">
        <f t="shared" si="38"/>
        <v>0</v>
      </c>
      <c r="I2453" s="3">
        <f>VLOOKUP(B2453,Reference!$B$4:$C$29,2,1)</f>
        <v>12</v>
      </c>
    </row>
    <row r="2454" spans="1:9" x14ac:dyDescent="0.2">
      <c r="A2454" s="6">
        <v>10</v>
      </c>
      <c r="B2454" s="4">
        <v>113</v>
      </c>
      <c r="C2454" s="4" t="s">
        <v>14</v>
      </c>
      <c r="D2454" s="5" t="s">
        <v>125</v>
      </c>
      <c r="E2454" s="3" t="str">
        <f>INDEX('Player Data'!A:D,MATCH(D2454,'Player Data'!A:A,0),3)</f>
        <v>NYM</v>
      </c>
      <c r="F2454" s="3" t="str">
        <f>INDEX('Player Data'!A:D,MATCH('Draft Data'!D2454,'Player Data'!A:A,0),4)</f>
        <v>1B/OF</v>
      </c>
      <c r="G2454" s="3">
        <f>INDEX('Player Data'!A:D,MATCH(D2454,'Player Data'!A:A,0),2)</f>
        <v>121</v>
      </c>
      <c r="H2454" s="3">
        <f t="shared" si="38"/>
        <v>-8</v>
      </c>
      <c r="I2454" s="3">
        <f>VLOOKUP(B2454,Reference!$B$4:$C$29,2,1)</f>
        <v>12</v>
      </c>
    </row>
    <row r="2455" spans="1:9" x14ac:dyDescent="0.2">
      <c r="A2455" s="6">
        <v>10</v>
      </c>
      <c r="B2455" s="4">
        <v>114</v>
      </c>
      <c r="C2455" s="4" t="s">
        <v>746</v>
      </c>
      <c r="D2455" s="5" t="s">
        <v>119</v>
      </c>
      <c r="E2455" s="3" t="str">
        <f>INDEX('Player Data'!A:D,MATCH(D2455,'Player Data'!A:A,0),3)</f>
        <v>SD</v>
      </c>
      <c r="F2455" s="3" t="str">
        <f>INDEX('Player Data'!A:D,MATCH('Draft Data'!D2455,'Player Data'!A:A,0),4)</f>
        <v>SP</v>
      </c>
      <c r="G2455" s="3">
        <f>INDEX('Player Data'!A:D,MATCH(D2455,'Player Data'!A:A,0),2)</f>
        <v>111</v>
      </c>
      <c r="H2455" s="3">
        <f t="shared" si="38"/>
        <v>3</v>
      </c>
      <c r="I2455" s="3">
        <f>VLOOKUP(B2455,Reference!$B$4:$C$29,2,1)</f>
        <v>12</v>
      </c>
    </row>
    <row r="2456" spans="1:9" x14ac:dyDescent="0.2">
      <c r="A2456" s="6">
        <v>10</v>
      </c>
      <c r="B2456" s="4">
        <v>115</v>
      </c>
      <c r="C2456" s="4" t="s">
        <v>10</v>
      </c>
      <c r="D2456" s="5" t="s">
        <v>126</v>
      </c>
      <c r="E2456" s="3" t="str">
        <f>INDEX('Player Data'!A:D,MATCH(D2456,'Player Data'!A:A,0),3)</f>
        <v>SF</v>
      </c>
      <c r="F2456" s="3" t="str">
        <f>INDEX('Player Data'!A:D,MATCH('Draft Data'!D2456,'Player Data'!A:A,0),4)</f>
        <v>OF</v>
      </c>
      <c r="G2456" s="3">
        <f>INDEX('Player Data'!A:D,MATCH(D2456,'Player Data'!A:A,0),2)</f>
        <v>116</v>
      </c>
      <c r="H2456" s="3">
        <f t="shared" si="38"/>
        <v>-1</v>
      </c>
      <c r="I2456" s="3">
        <f>VLOOKUP(B2456,Reference!$B$4:$C$29,2,1)</f>
        <v>12</v>
      </c>
    </row>
    <row r="2457" spans="1:9" x14ac:dyDescent="0.2">
      <c r="A2457" s="6">
        <v>10</v>
      </c>
      <c r="B2457" s="4">
        <v>116</v>
      </c>
      <c r="C2457" s="4" t="s">
        <v>745</v>
      </c>
      <c r="D2457" s="5" t="s">
        <v>120</v>
      </c>
      <c r="E2457" s="3" t="str">
        <f>INDEX('Player Data'!A:D,MATCH(D2457,'Player Data'!A:A,0),3)</f>
        <v>ATL</v>
      </c>
      <c r="F2457" s="3" t="str">
        <f>INDEX('Player Data'!A:D,MATCH('Draft Data'!D2457,'Player Data'!A:A,0),4)</f>
        <v>SP</v>
      </c>
      <c r="G2457" s="3">
        <f>INDEX('Player Data'!A:D,MATCH(D2457,'Player Data'!A:A,0),2)</f>
        <v>113</v>
      </c>
      <c r="H2457" s="3">
        <f t="shared" si="38"/>
        <v>3</v>
      </c>
      <c r="I2457" s="3">
        <f>VLOOKUP(B2457,Reference!$B$4:$C$29,2,1)</f>
        <v>12</v>
      </c>
    </row>
    <row r="2458" spans="1:9" x14ac:dyDescent="0.2">
      <c r="A2458" s="6">
        <v>10</v>
      </c>
      <c r="B2458" s="4">
        <v>117</v>
      </c>
      <c r="C2458" s="4" t="s">
        <v>316</v>
      </c>
      <c r="D2458" s="5" t="s">
        <v>147</v>
      </c>
      <c r="E2458" s="3" t="str">
        <f>INDEX('Player Data'!A:D,MATCH(D2458,'Player Data'!A:A,0),3)</f>
        <v>SEA</v>
      </c>
      <c r="F2458" s="3" t="str">
        <f>INDEX('Player Data'!A:D,MATCH('Draft Data'!D2458,'Player Data'!A:A,0),4)</f>
        <v>OF</v>
      </c>
      <c r="G2458" s="3">
        <f>INDEX('Player Data'!A:D,MATCH(D2458,'Player Data'!A:A,0),2)</f>
        <v>140</v>
      </c>
      <c r="H2458" s="3">
        <f t="shared" si="38"/>
        <v>-23</v>
      </c>
      <c r="I2458" s="3">
        <f>VLOOKUP(B2458,Reference!$B$4:$C$29,2,1)</f>
        <v>12</v>
      </c>
    </row>
    <row r="2459" spans="1:9" x14ac:dyDescent="0.2">
      <c r="A2459" s="6">
        <v>10</v>
      </c>
      <c r="B2459" s="4">
        <v>118</v>
      </c>
      <c r="C2459" s="4" t="s">
        <v>744</v>
      </c>
      <c r="D2459" s="5" t="s">
        <v>138</v>
      </c>
      <c r="E2459" s="3" t="str">
        <f>INDEX('Player Data'!A:D,MATCH(D2459,'Player Data'!A:A,0),3)</f>
        <v>SD</v>
      </c>
      <c r="F2459" s="3" t="str">
        <f>INDEX('Player Data'!A:D,MATCH('Draft Data'!D2459,'Player Data'!A:A,0),4)</f>
        <v>1B</v>
      </c>
      <c r="G2459" s="3">
        <f>INDEX('Player Data'!A:D,MATCH(D2459,'Player Data'!A:A,0),2)</f>
        <v>130</v>
      </c>
      <c r="H2459" s="3">
        <f t="shared" si="38"/>
        <v>-12</v>
      </c>
      <c r="I2459" s="3">
        <f>VLOOKUP(B2459,Reference!$B$4:$C$29,2,1)</f>
        <v>12</v>
      </c>
    </row>
    <row r="2460" spans="1:9" x14ac:dyDescent="0.2">
      <c r="A2460" s="6">
        <v>10</v>
      </c>
      <c r="B2460" s="4">
        <v>119</v>
      </c>
      <c r="C2460" s="4" t="s">
        <v>743</v>
      </c>
      <c r="D2460" s="5" t="s">
        <v>109</v>
      </c>
      <c r="E2460" s="3" t="str">
        <f>INDEX('Player Data'!A:D,MATCH(D2460,'Player Data'!A:A,0),3)</f>
        <v>CWS</v>
      </c>
      <c r="F2460" s="3" t="str">
        <f>INDEX('Player Data'!A:D,MATCH('Draft Data'!D2460,'Player Data'!A:A,0),4)</f>
        <v>3B</v>
      </c>
      <c r="G2460" s="3">
        <f>INDEX('Player Data'!A:D,MATCH(D2460,'Player Data'!A:A,0),2)</f>
        <v>100</v>
      </c>
      <c r="H2460" s="3">
        <f t="shared" si="38"/>
        <v>19</v>
      </c>
      <c r="I2460" s="3">
        <f>VLOOKUP(B2460,Reference!$B$4:$C$29,2,1)</f>
        <v>12</v>
      </c>
    </row>
    <row r="2461" spans="1:9" x14ac:dyDescent="0.2">
      <c r="A2461" s="6">
        <v>10</v>
      </c>
      <c r="B2461" s="4">
        <v>120</v>
      </c>
      <c r="C2461" s="4" t="s">
        <v>0</v>
      </c>
      <c r="D2461" s="5" t="s">
        <v>162</v>
      </c>
      <c r="E2461" s="3" t="str">
        <f>INDEX('Player Data'!A:D,MATCH(D2461,'Player Data'!A:A,0),3)</f>
        <v>CWS</v>
      </c>
      <c r="F2461" s="3" t="str">
        <f>INDEX('Player Data'!A:D,MATCH('Draft Data'!D2461,'Player Data'!A:A,0),4)</f>
        <v>2B</v>
      </c>
      <c r="G2461" s="3">
        <f>INDEX('Player Data'!A:D,MATCH(D2461,'Player Data'!A:A,0),2)</f>
        <v>156</v>
      </c>
      <c r="H2461" s="3">
        <f t="shared" si="38"/>
        <v>-36</v>
      </c>
      <c r="I2461" s="3">
        <f>VLOOKUP(B2461,Reference!$B$4:$C$29,2,1)</f>
        <v>12</v>
      </c>
    </row>
    <row r="2462" spans="1:9" x14ac:dyDescent="0.2">
      <c r="A2462" s="6">
        <v>10</v>
      </c>
      <c r="B2462" s="4">
        <v>121</v>
      </c>
      <c r="C2462" s="4" t="s">
        <v>0</v>
      </c>
      <c r="D2462" s="5" t="s">
        <v>108</v>
      </c>
      <c r="E2462" s="3" t="str">
        <f>INDEX('Player Data'!A:D,MATCH(D2462,'Player Data'!A:A,0),3)</f>
        <v>HOU</v>
      </c>
      <c r="F2462" s="3" t="str">
        <f>INDEX('Player Data'!A:D,MATCH('Draft Data'!D2462,'Player Data'!A:A,0),4)</f>
        <v>RP</v>
      </c>
      <c r="G2462" s="3">
        <f>INDEX('Player Data'!A:D,MATCH(D2462,'Player Data'!A:A,0),2)</f>
        <v>99</v>
      </c>
      <c r="H2462" s="3">
        <f t="shared" si="38"/>
        <v>22</v>
      </c>
      <c r="I2462" s="3">
        <f>VLOOKUP(B2462,Reference!$B$4:$C$29,2,1)</f>
        <v>13</v>
      </c>
    </row>
    <row r="2463" spans="1:9" x14ac:dyDescent="0.2">
      <c r="A2463" s="6">
        <v>10</v>
      </c>
      <c r="B2463" s="4">
        <v>122</v>
      </c>
      <c r="C2463" s="4" t="s">
        <v>743</v>
      </c>
      <c r="D2463" s="5" t="s">
        <v>157</v>
      </c>
      <c r="E2463" s="3" t="str">
        <f>INDEX('Player Data'!A:D,MATCH(D2463,'Player Data'!A:A,0),3)</f>
        <v>CLE</v>
      </c>
      <c r="F2463" s="3" t="str">
        <f>INDEX('Player Data'!A:D,MATCH('Draft Data'!D2463,'Player Data'!A:A,0),4)</f>
        <v>DH</v>
      </c>
      <c r="G2463" s="3">
        <f>INDEX('Player Data'!A:D,MATCH(D2463,'Player Data'!A:A,0),2)</f>
        <v>136</v>
      </c>
      <c r="H2463" s="3">
        <f t="shared" si="38"/>
        <v>-14</v>
      </c>
      <c r="I2463" s="3">
        <f>VLOOKUP(B2463,Reference!$B$4:$C$29,2,1)</f>
        <v>13</v>
      </c>
    </row>
    <row r="2464" spans="1:9" x14ac:dyDescent="0.2">
      <c r="A2464" s="6">
        <v>10</v>
      </c>
      <c r="B2464" s="4">
        <v>123</v>
      </c>
      <c r="C2464" s="4" t="s">
        <v>744</v>
      </c>
      <c r="D2464" s="5" t="s">
        <v>117</v>
      </c>
      <c r="E2464" s="3" t="str">
        <f>INDEX('Player Data'!A:D,MATCH(D2464,'Player Data'!A:A,0),3)</f>
        <v>CLE</v>
      </c>
      <c r="F2464" s="3" t="str">
        <f>INDEX('Player Data'!A:D,MATCH('Draft Data'!D2464,'Player Data'!A:A,0),4)</f>
        <v>RP</v>
      </c>
      <c r="G2464" s="3">
        <f>INDEX('Player Data'!A:D,MATCH(D2464,'Player Data'!A:A,0),2)</f>
        <v>109</v>
      </c>
      <c r="H2464" s="3">
        <f t="shared" si="38"/>
        <v>14</v>
      </c>
      <c r="I2464" s="3">
        <f>VLOOKUP(B2464,Reference!$B$4:$C$29,2,1)</f>
        <v>13</v>
      </c>
    </row>
    <row r="2465" spans="1:9" x14ac:dyDescent="0.2">
      <c r="A2465" s="6">
        <v>10</v>
      </c>
      <c r="B2465" s="4">
        <v>124</v>
      </c>
      <c r="C2465" s="4" t="s">
        <v>316</v>
      </c>
      <c r="D2465" s="5" t="s">
        <v>135</v>
      </c>
      <c r="E2465" s="3" t="str">
        <f>INDEX('Player Data'!A:D,MATCH(D2465,'Player Data'!A:A,0),3)</f>
        <v>BAL</v>
      </c>
      <c r="F2465" s="3" t="str">
        <f>INDEX('Player Data'!A:D,MATCH('Draft Data'!D2465,'Player Data'!A:A,0),4)</f>
        <v>OF</v>
      </c>
      <c r="G2465" s="3">
        <f>INDEX('Player Data'!A:D,MATCH(D2465,'Player Data'!A:A,0),2)</f>
        <v>122</v>
      </c>
      <c r="H2465" s="3">
        <f t="shared" si="38"/>
        <v>2</v>
      </c>
      <c r="I2465" s="3">
        <f>VLOOKUP(B2465,Reference!$B$4:$C$29,2,1)</f>
        <v>13</v>
      </c>
    </row>
    <row r="2466" spans="1:9" x14ac:dyDescent="0.2">
      <c r="A2466" s="6">
        <v>10</v>
      </c>
      <c r="B2466" s="4">
        <v>125</v>
      </c>
      <c r="C2466" s="4" t="s">
        <v>745</v>
      </c>
      <c r="D2466" s="5" t="s">
        <v>140</v>
      </c>
      <c r="E2466" s="3" t="str">
        <f>INDEX('Player Data'!A:D,MATCH(D2466,'Player Data'!A:A,0),3)</f>
        <v>WSH</v>
      </c>
      <c r="F2466" s="3" t="str">
        <f>INDEX('Player Data'!A:D,MATCH('Draft Data'!D2466,'Player Data'!A:A,0),4)</f>
        <v>1B</v>
      </c>
      <c r="G2466" s="3">
        <f>INDEX('Player Data'!A:D,MATCH(D2466,'Player Data'!A:A,0),2)</f>
        <v>131</v>
      </c>
      <c r="H2466" s="3">
        <f t="shared" si="38"/>
        <v>-6</v>
      </c>
      <c r="I2466" s="3">
        <f>VLOOKUP(B2466,Reference!$B$4:$C$29,2,1)</f>
        <v>13</v>
      </c>
    </row>
    <row r="2467" spans="1:9" x14ac:dyDescent="0.2">
      <c r="A2467" s="6">
        <v>10</v>
      </c>
      <c r="B2467" s="4">
        <v>126</v>
      </c>
      <c r="C2467" s="4" t="s">
        <v>10</v>
      </c>
      <c r="D2467" s="5" t="s">
        <v>123</v>
      </c>
      <c r="E2467" s="3" t="str">
        <f>INDEX('Player Data'!A:D,MATCH(D2467,'Player Data'!A:A,0),3)</f>
        <v>HOU</v>
      </c>
      <c r="F2467" s="3" t="str">
        <f>INDEX('Player Data'!A:D,MATCH('Draft Data'!D2467,'Player Data'!A:A,0),4)</f>
        <v>SP</v>
      </c>
      <c r="G2467" s="3">
        <f>INDEX('Player Data'!A:D,MATCH(D2467,'Player Data'!A:A,0),2)</f>
        <v>115</v>
      </c>
      <c r="H2467" s="3">
        <f t="shared" si="38"/>
        <v>11</v>
      </c>
      <c r="I2467" s="3">
        <f>VLOOKUP(B2467,Reference!$B$4:$C$29,2,1)</f>
        <v>13</v>
      </c>
    </row>
    <row r="2468" spans="1:9" x14ac:dyDescent="0.2">
      <c r="A2468" s="6">
        <v>10</v>
      </c>
      <c r="B2468" s="4">
        <v>127</v>
      </c>
      <c r="C2468" s="4" t="s">
        <v>746</v>
      </c>
      <c r="D2468" s="5" t="s">
        <v>142</v>
      </c>
      <c r="E2468" s="3" t="str">
        <f>INDEX('Player Data'!A:D,MATCH(D2468,'Player Data'!A:A,0),3)</f>
        <v>PHI</v>
      </c>
      <c r="F2468" s="3" t="str">
        <f>INDEX('Player Data'!A:D,MATCH('Draft Data'!D2468,'Player Data'!A:A,0),4)</f>
        <v>1B</v>
      </c>
      <c r="G2468" s="3">
        <f>INDEX('Player Data'!A:D,MATCH(D2468,'Player Data'!A:A,0),2)</f>
        <v>132</v>
      </c>
      <c r="H2468" s="3">
        <f t="shared" si="38"/>
        <v>-5</v>
      </c>
      <c r="I2468" s="3">
        <f>VLOOKUP(B2468,Reference!$B$4:$C$29,2,1)</f>
        <v>13</v>
      </c>
    </row>
    <row r="2469" spans="1:9" x14ac:dyDescent="0.2">
      <c r="A2469" s="6">
        <v>10</v>
      </c>
      <c r="B2469" s="4">
        <v>128</v>
      </c>
      <c r="C2469" s="4" t="s">
        <v>14</v>
      </c>
      <c r="D2469" s="5" t="s">
        <v>134</v>
      </c>
      <c r="E2469" s="3" t="str">
        <f>INDEX('Player Data'!A:D,MATCH(D2469,'Player Data'!A:A,0),3)</f>
        <v>OAK</v>
      </c>
      <c r="F2469" s="3" t="str">
        <f>INDEX('Player Data'!A:D,MATCH('Draft Data'!D2469,'Player Data'!A:A,0),4)</f>
        <v>OF</v>
      </c>
      <c r="G2469" s="3">
        <f>INDEX('Player Data'!A:D,MATCH(D2469,'Player Data'!A:A,0),2)</f>
        <v>123</v>
      </c>
      <c r="H2469" s="3">
        <f t="shared" si="38"/>
        <v>5</v>
      </c>
      <c r="I2469" s="3">
        <f>VLOOKUP(B2469,Reference!$B$4:$C$29,2,1)</f>
        <v>13</v>
      </c>
    </row>
    <row r="2470" spans="1:9" x14ac:dyDescent="0.2">
      <c r="A2470" s="6">
        <v>10</v>
      </c>
      <c r="B2470" s="4">
        <v>129</v>
      </c>
      <c r="C2470" s="4" t="s">
        <v>16</v>
      </c>
      <c r="D2470" s="5" t="s">
        <v>146</v>
      </c>
      <c r="E2470" s="3" t="str">
        <f>INDEX('Player Data'!A:D,MATCH(D2470,'Player Data'!A:A,0),3)</f>
        <v>CHC</v>
      </c>
      <c r="F2470" s="3" t="str">
        <f>INDEX('Player Data'!A:D,MATCH('Draft Data'!D2470,'Player Data'!A:A,0),4)</f>
        <v>OF</v>
      </c>
      <c r="G2470" s="3">
        <f>INDEX('Player Data'!A:D,MATCH(D2470,'Player Data'!A:A,0),2)</f>
        <v>137</v>
      </c>
      <c r="H2470" s="3">
        <f t="shared" si="38"/>
        <v>-8</v>
      </c>
      <c r="I2470" s="3">
        <f>VLOOKUP(B2470,Reference!$B$4:$C$29,2,1)</f>
        <v>13</v>
      </c>
    </row>
    <row r="2471" spans="1:9" x14ac:dyDescent="0.2">
      <c r="A2471" s="6">
        <v>10</v>
      </c>
      <c r="B2471" s="4">
        <v>130</v>
      </c>
      <c r="C2471" s="4" t="s">
        <v>6</v>
      </c>
      <c r="D2471" s="5" t="s">
        <v>141</v>
      </c>
      <c r="E2471" s="3" t="str">
        <f>INDEX('Player Data'!A:D,MATCH(D2471,'Player Data'!A:A,0),3)</f>
        <v>LAD</v>
      </c>
      <c r="F2471" s="3" t="str">
        <f>INDEX('Player Data'!A:D,MATCH('Draft Data'!D2471,'Player Data'!A:A,0),4)</f>
        <v>SP</v>
      </c>
      <c r="G2471" s="3">
        <f>INDEX('Player Data'!A:D,MATCH(D2471,'Player Data'!A:A,0),2)</f>
        <v>129</v>
      </c>
      <c r="H2471" s="3">
        <f t="shared" si="38"/>
        <v>1</v>
      </c>
      <c r="I2471" s="3">
        <f>VLOOKUP(B2471,Reference!$B$4:$C$29,2,1)</f>
        <v>13</v>
      </c>
    </row>
    <row r="2472" spans="1:9" x14ac:dyDescent="0.2">
      <c r="A2472" s="6">
        <v>10</v>
      </c>
      <c r="B2472" s="4">
        <v>131</v>
      </c>
      <c r="C2472" s="4" t="s">
        <v>6</v>
      </c>
      <c r="D2472" s="5" t="s">
        <v>179</v>
      </c>
      <c r="E2472" s="3" t="str">
        <f>INDEX('Player Data'!A:D,MATCH(D2472,'Player Data'!A:A,0),3)</f>
        <v>WSH</v>
      </c>
      <c r="F2472" s="3" t="str">
        <f>INDEX('Player Data'!A:D,MATCH('Draft Data'!D2472,'Player Data'!A:A,0),4)</f>
        <v>SP</v>
      </c>
      <c r="G2472" s="3">
        <f>INDEX('Player Data'!A:D,MATCH(D2472,'Player Data'!A:A,0),2)</f>
        <v>171</v>
      </c>
      <c r="H2472" s="3">
        <f t="shared" si="38"/>
        <v>-40</v>
      </c>
      <c r="I2472" s="3">
        <f>VLOOKUP(B2472,Reference!$B$4:$C$29,2,1)</f>
        <v>14</v>
      </c>
    </row>
    <row r="2473" spans="1:9" x14ac:dyDescent="0.2">
      <c r="A2473" s="6">
        <v>10</v>
      </c>
      <c r="B2473" s="4">
        <v>132</v>
      </c>
      <c r="C2473" s="4" t="s">
        <v>16</v>
      </c>
      <c r="D2473" s="5" t="s">
        <v>131</v>
      </c>
      <c r="E2473" s="3" t="str">
        <f>INDEX('Player Data'!A:D,MATCH(D2473,'Player Data'!A:A,0),3)</f>
        <v>LAD</v>
      </c>
      <c r="F2473" s="3" t="str">
        <f>INDEX('Player Data'!A:D,MATCH('Draft Data'!D2473,'Player Data'!A:A,0),4)</f>
        <v>RP</v>
      </c>
      <c r="G2473" s="3">
        <f>INDEX('Player Data'!A:D,MATCH(D2473,'Player Data'!A:A,0),2)</f>
        <v>124</v>
      </c>
      <c r="H2473" s="3">
        <f t="shared" si="38"/>
        <v>8</v>
      </c>
      <c r="I2473" s="3">
        <f>VLOOKUP(B2473,Reference!$B$4:$C$29,2,1)</f>
        <v>14</v>
      </c>
    </row>
    <row r="2474" spans="1:9" x14ac:dyDescent="0.2">
      <c r="A2474" s="6">
        <v>10</v>
      </c>
      <c r="B2474" s="4">
        <v>133</v>
      </c>
      <c r="C2474" s="4" t="s">
        <v>14</v>
      </c>
      <c r="D2474" s="5" t="s">
        <v>124</v>
      </c>
      <c r="E2474" s="3" t="str">
        <f>INDEX('Player Data'!A:D,MATCH(D2474,'Player Data'!A:A,0),3)</f>
        <v>CLE</v>
      </c>
      <c r="F2474" s="3" t="str">
        <f>INDEX('Player Data'!A:D,MATCH('Draft Data'!D2474,'Player Data'!A:A,0),4)</f>
        <v>SP</v>
      </c>
      <c r="G2474" s="3">
        <f>INDEX('Player Data'!A:D,MATCH(D2474,'Player Data'!A:A,0),2)</f>
        <v>114</v>
      </c>
      <c r="H2474" s="3">
        <f t="shared" si="38"/>
        <v>19</v>
      </c>
      <c r="I2474" s="3">
        <f>VLOOKUP(B2474,Reference!$B$4:$C$29,2,1)</f>
        <v>14</v>
      </c>
    </row>
    <row r="2475" spans="1:9" x14ac:dyDescent="0.2">
      <c r="A2475" s="6">
        <v>10</v>
      </c>
      <c r="B2475" s="4">
        <v>134</v>
      </c>
      <c r="C2475" s="4" t="s">
        <v>746</v>
      </c>
      <c r="D2475" s="5" t="s">
        <v>139</v>
      </c>
      <c r="E2475" s="3" t="str">
        <f>INDEX('Player Data'!A:D,MATCH(D2475,'Player Data'!A:A,0),3)</f>
        <v>BOS</v>
      </c>
      <c r="F2475" s="3" t="str">
        <f>INDEX('Player Data'!A:D,MATCH('Draft Data'!D2475,'Player Data'!A:A,0),4)</f>
        <v>OF</v>
      </c>
      <c r="G2475" s="3">
        <f>INDEX('Player Data'!A:D,MATCH(D2475,'Player Data'!A:A,0),2)</f>
        <v>135</v>
      </c>
      <c r="H2475" s="3">
        <f t="shared" si="38"/>
        <v>-1</v>
      </c>
      <c r="I2475" s="3">
        <f>VLOOKUP(B2475,Reference!$B$4:$C$29,2,1)</f>
        <v>14</v>
      </c>
    </row>
    <row r="2476" spans="1:9" x14ac:dyDescent="0.2">
      <c r="A2476" s="6">
        <v>10</v>
      </c>
      <c r="B2476" s="4">
        <v>135</v>
      </c>
      <c r="C2476" s="4" t="s">
        <v>10</v>
      </c>
      <c r="D2476" s="5" t="s">
        <v>133</v>
      </c>
      <c r="E2476" s="3" t="str">
        <f>INDEX('Player Data'!A:D,MATCH(D2476,'Player Data'!A:A,0),3)</f>
        <v>HOU</v>
      </c>
      <c r="F2476" s="3" t="str">
        <f>INDEX('Player Data'!A:D,MATCH('Draft Data'!D2476,'Player Data'!A:A,0),4)</f>
        <v>SP</v>
      </c>
      <c r="G2476" s="3">
        <f>INDEX('Player Data'!A:D,MATCH(D2476,'Player Data'!A:A,0),2)</f>
        <v>119</v>
      </c>
      <c r="H2476" s="3">
        <f t="shared" si="38"/>
        <v>16</v>
      </c>
      <c r="I2476" s="3">
        <f>VLOOKUP(B2476,Reference!$B$4:$C$29,2,1)</f>
        <v>14</v>
      </c>
    </row>
    <row r="2477" spans="1:9" x14ac:dyDescent="0.2">
      <c r="A2477" s="6">
        <v>10</v>
      </c>
      <c r="B2477" s="4">
        <v>136</v>
      </c>
      <c r="C2477" s="4" t="s">
        <v>745</v>
      </c>
      <c r="D2477" s="5" t="s">
        <v>153</v>
      </c>
      <c r="E2477" s="3" t="str">
        <f>INDEX('Player Data'!A:D,MATCH(D2477,'Player Data'!A:A,0),3)</f>
        <v>STL</v>
      </c>
      <c r="F2477" s="3" t="str">
        <f>INDEX('Player Data'!A:D,MATCH('Draft Data'!D2477,'Player Data'!A:A,0),4)</f>
        <v>3B/SS/OF</v>
      </c>
      <c r="G2477" s="3">
        <f>INDEX('Player Data'!A:D,MATCH(D2477,'Player Data'!A:A,0),2)</f>
        <v>148</v>
      </c>
      <c r="H2477" s="3">
        <f t="shared" si="38"/>
        <v>-12</v>
      </c>
      <c r="I2477" s="3">
        <f>VLOOKUP(B2477,Reference!$B$4:$C$29,2,1)</f>
        <v>14</v>
      </c>
    </row>
    <row r="2478" spans="1:9" x14ac:dyDescent="0.2">
      <c r="A2478" s="6">
        <v>10</v>
      </c>
      <c r="B2478" s="4">
        <v>137</v>
      </c>
      <c r="C2478" s="4" t="s">
        <v>316</v>
      </c>
      <c r="D2478" s="5" t="s">
        <v>127</v>
      </c>
      <c r="E2478" s="3" t="str">
        <f>INDEX('Player Data'!A:D,MATCH(D2478,'Player Data'!A:A,0),3)</f>
        <v>SD</v>
      </c>
      <c r="F2478" s="3" t="str">
        <f>INDEX('Player Data'!A:D,MATCH('Draft Data'!D2478,'Player Data'!A:A,0),4)</f>
        <v>SP</v>
      </c>
      <c r="G2478" s="3">
        <f>INDEX('Player Data'!A:D,MATCH(D2478,'Player Data'!A:A,0),2)</f>
        <v>117</v>
      </c>
      <c r="H2478" s="3">
        <f t="shared" si="38"/>
        <v>20</v>
      </c>
      <c r="I2478" s="3">
        <f>VLOOKUP(B2478,Reference!$B$4:$C$29,2,1)</f>
        <v>14</v>
      </c>
    </row>
    <row r="2479" spans="1:9" x14ac:dyDescent="0.2">
      <c r="A2479" s="6">
        <v>10</v>
      </c>
      <c r="B2479" s="4">
        <v>138</v>
      </c>
      <c r="C2479" s="4" t="s">
        <v>744</v>
      </c>
      <c r="D2479" s="5" t="s">
        <v>149</v>
      </c>
      <c r="E2479" s="3" t="str">
        <f>INDEX('Player Data'!A:D,MATCH(D2479,'Player Data'!A:A,0),3)</f>
        <v>LAD</v>
      </c>
      <c r="F2479" s="3" t="str">
        <f>INDEX('Player Data'!A:D,MATCH('Draft Data'!D2479,'Player Data'!A:A,0),4)</f>
        <v>C</v>
      </c>
      <c r="G2479" s="3">
        <f>INDEX('Player Data'!A:D,MATCH(D2479,'Player Data'!A:A,0),2)</f>
        <v>138</v>
      </c>
      <c r="H2479" s="3">
        <f t="shared" si="38"/>
        <v>0</v>
      </c>
      <c r="I2479" s="3">
        <f>VLOOKUP(B2479,Reference!$B$4:$C$29,2,1)</f>
        <v>14</v>
      </c>
    </row>
    <row r="2480" spans="1:9" x14ac:dyDescent="0.2">
      <c r="A2480" s="6">
        <v>10</v>
      </c>
      <c r="B2480" s="4">
        <v>139</v>
      </c>
      <c r="C2480" s="4" t="s">
        <v>743</v>
      </c>
      <c r="D2480" s="5" t="s">
        <v>167</v>
      </c>
      <c r="E2480" s="3" t="str">
        <f>INDEX('Player Data'!A:D,MATCH(D2480,'Player Data'!A:A,0),3)</f>
        <v>MIA</v>
      </c>
      <c r="F2480" s="3" t="str">
        <f>INDEX('Player Data'!A:D,MATCH('Draft Data'!D2480,'Player Data'!A:A,0),4)</f>
        <v>SP</v>
      </c>
      <c r="G2480" s="3">
        <f>INDEX('Player Data'!A:D,MATCH(D2480,'Player Data'!A:A,0),2)</f>
        <v>165</v>
      </c>
      <c r="H2480" s="3">
        <f t="shared" si="38"/>
        <v>-26</v>
      </c>
      <c r="I2480" s="3">
        <f>VLOOKUP(B2480,Reference!$B$4:$C$29,2,1)</f>
        <v>14</v>
      </c>
    </row>
    <row r="2481" spans="1:9" x14ac:dyDescent="0.2">
      <c r="A2481" s="6">
        <v>10</v>
      </c>
      <c r="B2481" s="4">
        <v>140</v>
      </c>
      <c r="C2481" s="4" t="s">
        <v>0</v>
      </c>
      <c r="D2481" s="5" t="s">
        <v>155</v>
      </c>
      <c r="E2481" s="3" t="str">
        <f>INDEX('Player Data'!A:D,MATCH(D2481,'Player Data'!A:A,0),3)</f>
        <v>NYY</v>
      </c>
      <c r="F2481" s="3" t="str">
        <f>INDEX('Player Data'!A:D,MATCH('Draft Data'!D2481,'Player Data'!A:A,0),4)</f>
        <v>3B</v>
      </c>
      <c r="G2481" s="3">
        <f>INDEX('Player Data'!A:D,MATCH(D2481,'Player Data'!A:A,0),2)</f>
        <v>151</v>
      </c>
      <c r="H2481" s="3">
        <f t="shared" si="38"/>
        <v>-11</v>
      </c>
      <c r="I2481" s="3">
        <f>VLOOKUP(B2481,Reference!$B$4:$C$29,2,1)</f>
        <v>14</v>
      </c>
    </row>
    <row r="2482" spans="1:9" x14ac:dyDescent="0.2">
      <c r="A2482" s="6">
        <v>10</v>
      </c>
      <c r="B2482" s="4">
        <v>141</v>
      </c>
      <c r="C2482" s="4" t="s">
        <v>0</v>
      </c>
      <c r="D2482" s="5" t="s">
        <v>145</v>
      </c>
      <c r="E2482" s="3" t="str">
        <f>INDEX('Player Data'!A:D,MATCH(D2482,'Player Data'!A:A,0),3)</f>
        <v>MIN</v>
      </c>
      <c r="F2482" s="3" t="str">
        <f>INDEX('Player Data'!A:D,MATCH('Draft Data'!D2482,'Player Data'!A:A,0),4)</f>
        <v>1B</v>
      </c>
      <c r="G2482" s="3">
        <f>INDEX('Player Data'!A:D,MATCH(D2482,'Player Data'!A:A,0),2)</f>
        <v>134</v>
      </c>
      <c r="H2482" s="3">
        <f t="shared" si="38"/>
        <v>7</v>
      </c>
      <c r="I2482" s="3">
        <f>VLOOKUP(B2482,Reference!$B$4:$C$29,2,1)</f>
        <v>15</v>
      </c>
    </row>
    <row r="2483" spans="1:9" x14ac:dyDescent="0.2">
      <c r="A2483" s="6">
        <v>10</v>
      </c>
      <c r="B2483" s="4">
        <v>142</v>
      </c>
      <c r="C2483" s="4" t="s">
        <v>743</v>
      </c>
      <c r="D2483" s="5" t="s">
        <v>128</v>
      </c>
      <c r="E2483" s="3" t="str">
        <f>INDEX('Player Data'!A:D,MATCH(D2483,'Player Data'!A:A,0),3)</f>
        <v>TOR</v>
      </c>
      <c r="F2483" s="3" t="str">
        <f>INDEX('Player Data'!A:D,MATCH('Draft Data'!D2483,'Player Data'!A:A,0),4)</f>
        <v>RP</v>
      </c>
      <c r="G2483" s="3">
        <f>INDEX('Player Data'!A:D,MATCH(D2483,'Player Data'!A:A,0),2)</f>
        <v>125</v>
      </c>
      <c r="H2483" s="3">
        <f t="shared" si="38"/>
        <v>17</v>
      </c>
      <c r="I2483" s="3">
        <f>VLOOKUP(B2483,Reference!$B$4:$C$29,2,1)</f>
        <v>15</v>
      </c>
    </row>
    <row r="2484" spans="1:9" x14ac:dyDescent="0.2">
      <c r="A2484" s="6">
        <v>10</v>
      </c>
      <c r="B2484" s="4">
        <v>143</v>
      </c>
      <c r="C2484" s="4" t="s">
        <v>744</v>
      </c>
      <c r="D2484" s="5" t="s">
        <v>161</v>
      </c>
      <c r="E2484" s="3" t="str">
        <f>INDEX('Player Data'!A:D,MATCH(D2484,'Player Data'!A:A,0),3)</f>
        <v>MIN</v>
      </c>
      <c r="F2484" s="3" t="str">
        <f>INDEX('Player Data'!A:D,MATCH('Draft Data'!D2484,'Player Data'!A:A,0),4)</f>
        <v>OF</v>
      </c>
      <c r="G2484" s="3">
        <f>INDEX('Player Data'!A:D,MATCH(D2484,'Player Data'!A:A,0),2)</f>
        <v>143</v>
      </c>
      <c r="H2484" s="3">
        <f t="shared" si="38"/>
        <v>0</v>
      </c>
      <c r="I2484" s="3">
        <f>VLOOKUP(B2484,Reference!$B$4:$C$29,2,1)</f>
        <v>15</v>
      </c>
    </row>
    <row r="2485" spans="1:9" x14ac:dyDescent="0.2">
      <c r="A2485" s="6">
        <v>10</v>
      </c>
      <c r="B2485" s="4">
        <v>144</v>
      </c>
      <c r="C2485" s="4" t="s">
        <v>316</v>
      </c>
      <c r="D2485" s="5" t="s">
        <v>136</v>
      </c>
      <c r="E2485" s="3" t="str">
        <f>INDEX('Player Data'!A:D,MATCH(D2485,'Player Data'!A:A,0),3)</f>
        <v>PHI</v>
      </c>
      <c r="F2485" s="3" t="str">
        <f>INDEX('Player Data'!A:D,MATCH('Draft Data'!D2485,'Player Data'!A:A,0),4)</f>
        <v>SS</v>
      </c>
      <c r="G2485" s="3">
        <f>INDEX('Player Data'!A:D,MATCH(D2485,'Player Data'!A:A,0),2)</f>
        <v>127</v>
      </c>
      <c r="H2485" s="3">
        <f t="shared" si="38"/>
        <v>17</v>
      </c>
      <c r="I2485" s="3">
        <f>VLOOKUP(B2485,Reference!$B$4:$C$29,2,1)</f>
        <v>15</v>
      </c>
    </row>
    <row r="2486" spans="1:9" x14ac:dyDescent="0.2">
      <c r="A2486" s="6">
        <v>10</v>
      </c>
      <c r="B2486" s="4">
        <v>145</v>
      </c>
      <c r="C2486" s="4" t="s">
        <v>745</v>
      </c>
      <c r="D2486" s="5" t="s">
        <v>164</v>
      </c>
      <c r="E2486" s="3" t="str">
        <f>INDEX('Player Data'!A:D,MATCH(D2486,'Player Data'!A:A,0),3)</f>
        <v>PHI</v>
      </c>
      <c r="F2486" s="3" t="str">
        <f>INDEX('Player Data'!A:D,MATCH('Draft Data'!D2486,'Player Data'!A:A,0),4)</f>
        <v>OF</v>
      </c>
      <c r="G2486" s="3">
        <f>INDEX('Player Data'!A:D,MATCH(D2486,'Player Data'!A:A,0),2)</f>
        <v>157</v>
      </c>
      <c r="H2486" s="3">
        <f t="shared" si="38"/>
        <v>-12</v>
      </c>
      <c r="I2486" s="3">
        <f>VLOOKUP(B2486,Reference!$B$4:$C$29,2,1)</f>
        <v>15</v>
      </c>
    </row>
    <row r="2487" spans="1:9" x14ac:dyDescent="0.2">
      <c r="A2487" s="6">
        <v>10</v>
      </c>
      <c r="B2487" s="4">
        <v>146</v>
      </c>
      <c r="C2487" s="4" t="s">
        <v>10</v>
      </c>
      <c r="D2487" s="5" t="s">
        <v>159</v>
      </c>
      <c r="E2487" s="3" t="str">
        <f>INDEX('Player Data'!A:D,MATCH(D2487,'Player Data'!A:A,0),3)</f>
        <v>WSH</v>
      </c>
      <c r="F2487" s="3" t="str">
        <f>INDEX('Player Data'!A:D,MATCH('Draft Data'!D2487,'Player Data'!A:A,0),4)</f>
        <v>OF</v>
      </c>
      <c r="G2487" s="3">
        <f>INDEX('Player Data'!A:D,MATCH(D2487,'Player Data'!A:A,0),2)</f>
        <v>155</v>
      </c>
      <c r="H2487" s="3">
        <f t="shared" si="38"/>
        <v>-9</v>
      </c>
      <c r="I2487" s="3">
        <f>VLOOKUP(B2487,Reference!$B$4:$C$29,2,1)</f>
        <v>15</v>
      </c>
    </row>
    <row r="2488" spans="1:9" x14ac:dyDescent="0.2">
      <c r="A2488" s="6">
        <v>10</v>
      </c>
      <c r="B2488" s="4">
        <v>147</v>
      </c>
      <c r="C2488" s="4" t="s">
        <v>746</v>
      </c>
      <c r="D2488" s="5" t="s">
        <v>163</v>
      </c>
      <c r="E2488" s="3" t="str">
        <f>INDEX('Player Data'!A:D,MATCH(D2488,'Player Data'!A:A,0),3)</f>
        <v>NYY</v>
      </c>
      <c r="F2488" s="3" t="str">
        <f>INDEX('Player Data'!A:D,MATCH('Draft Data'!D2488,'Player Data'!A:A,0),4)</f>
        <v>SP</v>
      </c>
      <c r="G2488" s="3">
        <f>INDEX('Player Data'!A:D,MATCH(D2488,'Player Data'!A:A,0),2)</f>
        <v>159</v>
      </c>
      <c r="H2488" s="3">
        <f t="shared" si="38"/>
        <v>-12</v>
      </c>
      <c r="I2488" s="3">
        <f>VLOOKUP(B2488,Reference!$B$4:$C$29,2,1)</f>
        <v>15</v>
      </c>
    </row>
    <row r="2489" spans="1:9" x14ac:dyDescent="0.2">
      <c r="A2489" s="6">
        <v>10</v>
      </c>
      <c r="B2489" s="4">
        <v>148</v>
      </c>
      <c r="C2489" s="4" t="s">
        <v>14</v>
      </c>
      <c r="D2489" s="5" t="s">
        <v>144</v>
      </c>
      <c r="E2489" s="3" t="str">
        <f>INDEX('Player Data'!A:D,MATCH(D2489,'Player Data'!A:A,0),3)</f>
        <v>WSH</v>
      </c>
      <c r="F2489" s="3" t="str">
        <f>INDEX('Player Data'!A:D,MATCH('Draft Data'!D2489,'Player Data'!A:A,0),4)</f>
        <v>RP</v>
      </c>
      <c r="G2489" s="3">
        <f>INDEX('Player Data'!A:D,MATCH(D2489,'Player Data'!A:A,0),2)</f>
        <v>133</v>
      </c>
      <c r="H2489" s="3">
        <f t="shared" si="38"/>
        <v>15</v>
      </c>
      <c r="I2489" s="3">
        <f>VLOOKUP(B2489,Reference!$B$4:$C$29,2,1)</f>
        <v>15</v>
      </c>
    </row>
    <row r="2490" spans="1:9" x14ac:dyDescent="0.2">
      <c r="A2490" s="6">
        <v>10</v>
      </c>
      <c r="B2490" s="4">
        <v>149</v>
      </c>
      <c r="C2490" s="4" t="s">
        <v>16</v>
      </c>
      <c r="D2490" s="5" t="s">
        <v>154</v>
      </c>
      <c r="E2490" s="3" t="str">
        <f>INDEX('Player Data'!A:D,MATCH(D2490,'Player Data'!A:A,0),3)</f>
        <v>WSH</v>
      </c>
      <c r="F2490" s="3" t="str">
        <f>INDEX('Player Data'!A:D,MATCH('Draft Data'!D2490,'Player Data'!A:A,0),4)</f>
        <v>OF</v>
      </c>
      <c r="G2490" s="3">
        <f>INDEX('Player Data'!A:D,MATCH(D2490,'Player Data'!A:A,0),2)</f>
        <v>145</v>
      </c>
      <c r="H2490" s="3">
        <f t="shared" si="38"/>
        <v>4</v>
      </c>
      <c r="I2490" s="3">
        <f>VLOOKUP(B2490,Reference!$B$4:$C$29,2,1)</f>
        <v>15</v>
      </c>
    </row>
    <row r="2491" spans="1:9" x14ac:dyDescent="0.2">
      <c r="A2491" s="6">
        <v>10</v>
      </c>
      <c r="B2491" s="4">
        <v>150</v>
      </c>
      <c r="C2491" s="4" t="s">
        <v>6</v>
      </c>
      <c r="D2491" s="5" t="s">
        <v>148</v>
      </c>
      <c r="E2491" s="3" t="str">
        <f>INDEX('Player Data'!A:D,MATCH(D2491,'Player Data'!A:A,0),3)</f>
        <v>BAL</v>
      </c>
      <c r="F2491" s="3" t="str">
        <f>INDEX('Player Data'!A:D,MATCH('Draft Data'!D2491,'Player Data'!A:A,0),4)</f>
        <v>OF/1B</v>
      </c>
      <c r="G2491" s="3">
        <f>INDEX('Player Data'!A:D,MATCH(D2491,'Player Data'!A:A,0),2)</f>
        <v>142</v>
      </c>
      <c r="H2491" s="3">
        <f t="shared" si="38"/>
        <v>8</v>
      </c>
      <c r="I2491" s="3">
        <f>VLOOKUP(B2491,Reference!$B$4:$C$29,2,1)</f>
        <v>15</v>
      </c>
    </row>
    <row r="2492" spans="1:9" x14ac:dyDescent="0.2">
      <c r="A2492" s="6">
        <v>10</v>
      </c>
      <c r="B2492" s="4">
        <v>151</v>
      </c>
      <c r="C2492" s="4" t="s">
        <v>6</v>
      </c>
      <c r="D2492" s="5" t="s">
        <v>168</v>
      </c>
      <c r="E2492" s="3" t="str">
        <f>INDEX('Player Data'!A:D,MATCH(D2492,'Player Data'!A:A,0),3)</f>
        <v>ATL</v>
      </c>
      <c r="F2492" s="3" t="str">
        <f>INDEX('Player Data'!A:D,MATCH('Draft Data'!D2492,'Player Data'!A:A,0),4)</f>
        <v>SP</v>
      </c>
      <c r="G2492" s="3">
        <f>INDEX('Player Data'!A:D,MATCH(D2492,'Player Data'!A:A,0),2)</f>
        <v>158</v>
      </c>
      <c r="H2492" s="3">
        <f t="shared" si="38"/>
        <v>-7</v>
      </c>
      <c r="I2492" s="3">
        <f>VLOOKUP(B2492,Reference!$B$4:$C$29,2,1)</f>
        <v>16</v>
      </c>
    </row>
    <row r="2493" spans="1:9" x14ac:dyDescent="0.2">
      <c r="A2493" s="6">
        <v>10</v>
      </c>
      <c r="B2493" s="4">
        <v>152</v>
      </c>
      <c r="C2493" s="4" t="s">
        <v>16</v>
      </c>
      <c r="D2493" s="5" t="s">
        <v>156</v>
      </c>
      <c r="E2493" s="3" t="str">
        <f>INDEX('Player Data'!A:D,MATCH(D2493,'Player Data'!A:A,0),3)</f>
        <v>SEA</v>
      </c>
      <c r="F2493" s="3" t="str">
        <f>INDEX('Player Data'!A:D,MATCH('Draft Data'!D2493,'Player Data'!A:A,0),4)</f>
        <v>OF/2B</v>
      </c>
      <c r="G2493" s="3">
        <f>INDEX('Player Data'!A:D,MATCH(D2493,'Player Data'!A:A,0),2)</f>
        <v>149</v>
      </c>
      <c r="H2493" s="3">
        <f t="shared" si="38"/>
        <v>3</v>
      </c>
      <c r="I2493" s="3">
        <f>VLOOKUP(B2493,Reference!$B$4:$C$29,2,1)</f>
        <v>16</v>
      </c>
    </row>
    <row r="2494" spans="1:9" x14ac:dyDescent="0.2">
      <c r="A2494" s="6">
        <v>10</v>
      </c>
      <c r="B2494" s="4">
        <v>153</v>
      </c>
      <c r="C2494" s="4" t="s">
        <v>14</v>
      </c>
      <c r="D2494" s="5" t="s">
        <v>175</v>
      </c>
      <c r="E2494" s="3" t="str">
        <f>INDEX('Player Data'!A:D,MATCH(D2494,'Player Data'!A:A,0),3)</f>
        <v>LAD</v>
      </c>
      <c r="F2494" s="3" t="str">
        <f>INDEX('Player Data'!A:D,MATCH('Draft Data'!D2494,'Player Data'!A:A,0),4)</f>
        <v>OF</v>
      </c>
      <c r="G2494" s="3">
        <f>INDEX('Player Data'!A:D,MATCH(D2494,'Player Data'!A:A,0),2)</f>
        <v>161</v>
      </c>
      <c r="H2494" s="3">
        <f t="shared" si="38"/>
        <v>-8</v>
      </c>
      <c r="I2494" s="3">
        <f>VLOOKUP(B2494,Reference!$B$4:$C$29,2,1)</f>
        <v>16</v>
      </c>
    </row>
    <row r="2495" spans="1:9" x14ac:dyDescent="0.2">
      <c r="A2495" s="6">
        <v>10</v>
      </c>
      <c r="B2495" s="4">
        <v>154</v>
      </c>
      <c r="C2495" s="4" t="s">
        <v>746</v>
      </c>
      <c r="D2495" s="5" t="s">
        <v>200</v>
      </c>
      <c r="E2495" s="3" t="str">
        <f>INDEX('Player Data'!A:D,MATCH(D2495,'Player Data'!A:A,0),3)</f>
        <v>KC</v>
      </c>
      <c r="F2495" s="3" t="str">
        <f>INDEX('Player Data'!A:D,MATCH('Draft Data'!D2495,'Player Data'!A:A,0),4)</f>
        <v>1B</v>
      </c>
      <c r="G2495" s="3">
        <f>INDEX('Player Data'!A:D,MATCH(D2495,'Player Data'!A:A,0),2)</f>
        <v>169</v>
      </c>
      <c r="H2495" s="3">
        <f t="shared" si="38"/>
        <v>-15</v>
      </c>
      <c r="I2495" s="3">
        <f>VLOOKUP(B2495,Reference!$B$4:$C$29,2,1)</f>
        <v>16</v>
      </c>
    </row>
    <row r="2496" spans="1:9" x14ac:dyDescent="0.2">
      <c r="A2496" s="6">
        <v>10</v>
      </c>
      <c r="B2496" s="4">
        <v>155</v>
      </c>
      <c r="C2496" s="4" t="s">
        <v>10</v>
      </c>
      <c r="D2496" s="5" t="s">
        <v>150</v>
      </c>
      <c r="E2496" s="3" t="str">
        <f>INDEX('Player Data'!A:D,MATCH(D2496,'Player Data'!A:A,0),3)</f>
        <v>LAA</v>
      </c>
      <c r="F2496" s="3" t="str">
        <f>INDEX('Player Data'!A:D,MATCH('Draft Data'!D2496,'Player Data'!A:A,0),4)</f>
        <v>SP</v>
      </c>
      <c r="G2496" s="3">
        <f>INDEX('Player Data'!A:D,MATCH(D2496,'Player Data'!A:A,0),2)</f>
        <v>144</v>
      </c>
      <c r="H2496" s="3">
        <f t="shared" si="38"/>
        <v>11</v>
      </c>
      <c r="I2496" s="3">
        <f>VLOOKUP(B2496,Reference!$B$4:$C$29,2,1)</f>
        <v>16</v>
      </c>
    </row>
    <row r="2497" spans="1:9" x14ac:dyDescent="0.2">
      <c r="A2497" s="6">
        <v>10</v>
      </c>
      <c r="B2497" s="4">
        <v>156</v>
      </c>
      <c r="C2497" s="4" t="s">
        <v>745</v>
      </c>
      <c r="D2497" s="5" t="s">
        <v>188</v>
      </c>
      <c r="E2497" s="3" t="str">
        <f>INDEX('Player Data'!A:D,MATCH(D2497,'Player Data'!A:A,0),3)</f>
        <v>LAD</v>
      </c>
      <c r="F2497" s="3" t="str">
        <f>INDEX('Player Data'!A:D,MATCH('Draft Data'!D2497,'Player Data'!A:A,0),4)</f>
        <v>3B</v>
      </c>
      <c r="G2497" s="3">
        <f>INDEX('Player Data'!A:D,MATCH(D2497,'Player Data'!A:A,0),2)</f>
        <v>164</v>
      </c>
      <c r="H2497" s="3">
        <f t="shared" si="38"/>
        <v>-8</v>
      </c>
      <c r="I2497" s="3">
        <f>VLOOKUP(B2497,Reference!$B$4:$C$29,2,1)</f>
        <v>16</v>
      </c>
    </row>
    <row r="2498" spans="1:9" x14ac:dyDescent="0.2">
      <c r="A2498" s="6">
        <v>10</v>
      </c>
      <c r="B2498" s="4">
        <v>157</v>
      </c>
      <c r="C2498" s="4" t="s">
        <v>316</v>
      </c>
      <c r="D2498" s="5" t="s">
        <v>151</v>
      </c>
      <c r="E2498" s="3" t="str">
        <f>INDEX('Player Data'!A:D,MATCH(D2498,'Player Data'!A:A,0),3)</f>
        <v>TB</v>
      </c>
      <c r="F2498" s="3" t="str">
        <f>INDEX('Player Data'!A:D,MATCH('Draft Data'!D2498,'Player Data'!A:A,0),4)</f>
        <v>RP</v>
      </c>
      <c r="G2498" s="3">
        <f>INDEX('Player Data'!A:D,MATCH(D2498,'Player Data'!A:A,0),2)</f>
        <v>147</v>
      </c>
      <c r="H2498" s="3">
        <f t="shared" si="38"/>
        <v>10</v>
      </c>
      <c r="I2498" s="3">
        <f>VLOOKUP(B2498,Reference!$B$4:$C$29,2,1)</f>
        <v>16</v>
      </c>
    </row>
    <row r="2499" spans="1:9" x14ac:dyDescent="0.2">
      <c r="A2499" s="6">
        <v>10</v>
      </c>
      <c r="B2499" s="4">
        <v>158</v>
      </c>
      <c r="C2499" s="4" t="s">
        <v>744</v>
      </c>
      <c r="D2499" s="5" t="s">
        <v>176</v>
      </c>
      <c r="E2499" s="3" t="str">
        <f>INDEX('Player Data'!A:D,MATCH(D2499,'Player Data'!A:A,0),3)</f>
        <v>PIT</v>
      </c>
      <c r="F2499" s="3" t="str">
        <f>INDEX('Player Data'!A:D,MATCH('Draft Data'!D2499,'Player Data'!A:A,0),4)</f>
        <v>3B</v>
      </c>
      <c r="G2499" s="3">
        <f>INDEX('Player Data'!A:D,MATCH(D2499,'Player Data'!A:A,0),2)</f>
        <v>153</v>
      </c>
      <c r="H2499" s="3">
        <f t="shared" ref="H2499:H2562" si="39">B2499-G2499</f>
        <v>5</v>
      </c>
      <c r="I2499" s="3">
        <f>VLOOKUP(B2499,Reference!$B$4:$C$29,2,1)</f>
        <v>16</v>
      </c>
    </row>
    <row r="2500" spans="1:9" x14ac:dyDescent="0.2">
      <c r="A2500" s="6">
        <v>10</v>
      </c>
      <c r="B2500" s="4">
        <v>159</v>
      </c>
      <c r="C2500" s="4" t="s">
        <v>743</v>
      </c>
      <c r="D2500" s="5" t="s">
        <v>165</v>
      </c>
      <c r="E2500" s="3" t="str">
        <f>INDEX('Player Data'!A:D,MATCH(D2500,'Player Data'!A:A,0),3)</f>
        <v>PHI</v>
      </c>
      <c r="F2500" s="3" t="str">
        <f>INDEX('Player Data'!A:D,MATCH('Draft Data'!D2500,'Player Data'!A:A,0),4)</f>
        <v>2B/3B</v>
      </c>
      <c r="G2500" s="3">
        <f>INDEX('Player Data'!A:D,MATCH(D2500,'Player Data'!A:A,0),2)</f>
        <v>154</v>
      </c>
      <c r="H2500" s="3">
        <f t="shared" si="39"/>
        <v>5</v>
      </c>
      <c r="I2500" s="3">
        <f>VLOOKUP(B2500,Reference!$B$4:$C$29,2,1)</f>
        <v>16</v>
      </c>
    </row>
    <row r="2501" spans="1:9" x14ac:dyDescent="0.2">
      <c r="A2501" s="6">
        <v>10</v>
      </c>
      <c r="B2501" s="4">
        <v>160</v>
      </c>
      <c r="C2501" s="4" t="s">
        <v>0</v>
      </c>
      <c r="D2501" s="5" t="s">
        <v>187</v>
      </c>
      <c r="E2501" s="3" t="str">
        <f>INDEX('Player Data'!A:D,MATCH(D2501,'Player Data'!A:A,0),3)</f>
        <v>MIN</v>
      </c>
      <c r="F2501" s="3" t="str">
        <f>INDEX('Player Data'!A:D,MATCH('Draft Data'!D2501,'Player Data'!A:A,0),4)</f>
        <v>RP</v>
      </c>
      <c r="G2501" s="3">
        <f>INDEX('Player Data'!A:D,MATCH(D2501,'Player Data'!A:A,0),2)</f>
        <v>185</v>
      </c>
      <c r="H2501" s="3">
        <f t="shared" si="39"/>
        <v>-25</v>
      </c>
      <c r="I2501" s="3">
        <f>VLOOKUP(B2501,Reference!$B$4:$C$29,2,1)</f>
        <v>16</v>
      </c>
    </row>
    <row r="2502" spans="1:9" x14ac:dyDescent="0.2">
      <c r="A2502" s="6">
        <v>10</v>
      </c>
      <c r="B2502" s="4">
        <v>161</v>
      </c>
      <c r="C2502" s="4" t="s">
        <v>0</v>
      </c>
      <c r="D2502" s="5" t="s">
        <v>143</v>
      </c>
      <c r="E2502" s="3" t="str">
        <f>INDEX('Player Data'!A:D,MATCH(D2502,'Player Data'!A:A,0),3)</f>
        <v>CWS</v>
      </c>
      <c r="F2502" s="3" t="str">
        <f>INDEX('Player Data'!A:D,MATCH('Draft Data'!D2502,'Player Data'!A:A,0),4)</f>
        <v>C</v>
      </c>
      <c r="G2502" s="3">
        <f>INDEX('Player Data'!A:D,MATCH(D2502,'Player Data'!A:A,0),2)</f>
        <v>141</v>
      </c>
      <c r="H2502" s="3">
        <f t="shared" si="39"/>
        <v>20</v>
      </c>
      <c r="I2502" s="3">
        <f>VLOOKUP(B2502,Reference!$B$4:$C$29,2,1)</f>
        <v>17</v>
      </c>
    </row>
    <row r="2503" spans="1:9" x14ac:dyDescent="0.2">
      <c r="A2503" s="6">
        <v>10</v>
      </c>
      <c r="B2503" s="4">
        <v>162</v>
      </c>
      <c r="C2503" s="4" t="s">
        <v>743</v>
      </c>
      <c r="D2503" s="5" t="s">
        <v>152</v>
      </c>
      <c r="E2503" s="3" t="str">
        <f>INDEX('Player Data'!A:D,MATCH(D2503,'Player Data'!A:A,0),3)</f>
        <v>CHC</v>
      </c>
      <c r="F2503" s="3" t="str">
        <f>INDEX('Player Data'!A:D,MATCH('Draft Data'!D2503,'Player Data'!A:A,0),4)</f>
        <v>C</v>
      </c>
      <c r="G2503" s="3">
        <f>INDEX('Player Data'!A:D,MATCH(D2503,'Player Data'!A:A,0),2)</f>
        <v>146</v>
      </c>
      <c r="H2503" s="3">
        <f t="shared" si="39"/>
        <v>16</v>
      </c>
      <c r="I2503" s="3">
        <f>VLOOKUP(B2503,Reference!$B$4:$C$29,2,1)</f>
        <v>17</v>
      </c>
    </row>
    <row r="2504" spans="1:9" x14ac:dyDescent="0.2">
      <c r="A2504" s="6">
        <v>10</v>
      </c>
      <c r="B2504" s="4">
        <v>163</v>
      </c>
      <c r="C2504" s="4" t="s">
        <v>744</v>
      </c>
      <c r="D2504" s="5" t="s">
        <v>184</v>
      </c>
      <c r="E2504" s="3" t="str">
        <f>INDEX('Player Data'!A:D,MATCH(D2504,'Player Data'!A:A,0),3)</f>
        <v>BAL</v>
      </c>
      <c r="F2504" s="3" t="str">
        <f>INDEX('Player Data'!A:D,MATCH('Draft Data'!D2504,'Player Data'!A:A,0),4)</f>
        <v>OF</v>
      </c>
      <c r="G2504" s="3">
        <f>INDEX('Player Data'!A:D,MATCH(D2504,'Player Data'!A:A,0),2)</f>
        <v>180</v>
      </c>
      <c r="H2504" s="3">
        <f t="shared" si="39"/>
        <v>-17</v>
      </c>
      <c r="I2504" s="3">
        <f>VLOOKUP(B2504,Reference!$B$4:$C$29,2,1)</f>
        <v>17</v>
      </c>
    </row>
    <row r="2505" spans="1:9" x14ac:dyDescent="0.2">
      <c r="A2505" s="6">
        <v>10</v>
      </c>
      <c r="B2505" s="4">
        <v>164</v>
      </c>
      <c r="C2505" s="4" t="s">
        <v>316</v>
      </c>
      <c r="D2505" s="5" t="s">
        <v>177</v>
      </c>
      <c r="E2505" s="3" t="str">
        <f>INDEX('Player Data'!A:D,MATCH(D2505,'Player Data'!A:A,0),3)</f>
        <v>SEA</v>
      </c>
      <c r="F2505" s="3" t="str">
        <f>INDEX('Player Data'!A:D,MATCH('Draft Data'!D2505,'Player Data'!A:A,0),4)</f>
        <v>RP</v>
      </c>
      <c r="G2505" s="3">
        <f>INDEX('Player Data'!A:D,MATCH(D2505,'Player Data'!A:A,0),2)</f>
        <v>172</v>
      </c>
      <c r="H2505" s="3">
        <f t="shared" si="39"/>
        <v>-8</v>
      </c>
      <c r="I2505" s="3">
        <f>VLOOKUP(B2505,Reference!$B$4:$C$29,2,1)</f>
        <v>17</v>
      </c>
    </row>
    <row r="2506" spans="1:9" x14ac:dyDescent="0.2">
      <c r="A2506" s="6">
        <v>10</v>
      </c>
      <c r="B2506" s="4">
        <v>165</v>
      </c>
      <c r="C2506" s="4" t="s">
        <v>745</v>
      </c>
      <c r="D2506" s="5" t="s">
        <v>216</v>
      </c>
      <c r="E2506" s="3" t="str">
        <f>INDEX('Player Data'!A:D,MATCH(D2506,'Player Data'!A:A,0),3)</f>
        <v>MIL</v>
      </c>
      <c r="F2506" s="3" t="str">
        <f>INDEX('Player Data'!A:D,MATCH('Draft Data'!D2506,'Player Data'!A:A,0),4)</f>
        <v>OF</v>
      </c>
      <c r="G2506" s="3">
        <f>INDEX('Player Data'!A:D,MATCH(D2506,'Player Data'!A:A,0),2)</f>
        <v>201</v>
      </c>
      <c r="H2506" s="3">
        <f t="shared" si="39"/>
        <v>-36</v>
      </c>
      <c r="I2506" s="3">
        <f>VLOOKUP(B2506,Reference!$B$4:$C$29,2,1)</f>
        <v>17</v>
      </c>
    </row>
    <row r="2507" spans="1:9" x14ac:dyDescent="0.2">
      <c r="A2507" s="6">
        <v>10</v>
      </c>
      <c r="B2507" s="4">
        <v>166</v>
      </c>
      <c r="C2507" s="4" t="s">
        <v>10</v>
      </c>
      <c r="D2507" s="5" t="s">
        <v>158</v>
      </c>
      <c r="E2507" s="3" t="str">
        <f>INDEX('Player Data'!A:D,MATCH(D2507,'Player Data'!A:A,0),3)</f>
        <v>SF</v>
      </c>
      <c r="F2507" s="3" t="str">
        <f>INDEX('Player Data'!A:D,MATCH('Draft Data'!D2507,'Player Data'!A:A,0),4)</f>
        <v>SP</v>
      </c>
      <c r="G2507" s="3">
        <f>INDEX('Player Data'!A:D,MATCH(D2507,'Player Data'!A:A,0),2)</f>
        <v>152</v>
      </c>
      <c r="H2507" s="3">
        <f t="shared" si="39"/>
        <v>14</v>
      </c>
      <c r="I2507" s="3">
        <f>VLOOKUP(B2507,Reference!$B$4:$C$29,2,1)</f>
        <v>17</v>
      </c>
    </row>
    <row r="2508" spans="1:9" x14ac:dyDescent="0.2">
      <c r="A2508" s="6">
        <v>10</v>
      </c>
      <c r="B2508" s="4">
        <v>167</v>
      </c>
      <c r="C2508" s="4" t="s">
        <v>746</v>
      </c>
      <c r="D2508" s="5" t="s">
        <v>174</v>
      </c>
      <c r="E2508" s="3" t="str">
        <f>INDEX('Player Data'!A:D,MATCH(D2508,'Player Data'!A:A,0),3)</f>
        <v>LAA</v>
      </c>
      <c r="F2508" s="3" t="str">
        <f>INDEX('Player Data'!A:D,MATCH('Draft Data'!D2508,'Player Data'!A:A,0),4)</f>
        <v>DH/SP</v>
      </c>
      <c r="G2508" s="3">
        <f>INDEX('Player Data'!A:D,MATCH(D2508,'Player Data'!A:A,0),2)</f>
        <v>176</v>
      </c>
      <c r="H2508" s="3">
        <f t="shared" si="39"/>
        <v>-9</v>
      </c>
      <c r="I2508" s="3">
        <f>VLOOKUP(B2508,Reference!$B$4:$C$29,2,1)</f>
        <v>17</v>
      </c>
    </row>
    <row r="2509" spans="1:9" x14ac:dyDescent="0.2">
      <c r="A2509" s="6">
        <v>10</v>
      </c>
      <c r="B2509" s="4">
        <v>168</v>
      </c>
      <c r="C2509" s="4" t="s">
        <v>14</v>
      </c>
      <c r="D2509" s="5" t="s">
        <v>169</v>
      </c>
      <c r="E2509" s="3" t="str">
        <f>INDEX('Player Data'!A:D,MATCH(D2509,'Player Data'!A:A,0),3)</f>
        <v>MIA</v>
      </c>
      <c r="F2509" s="3" t="str">
        <f>INDEX('Player Data'!A:D,MATCH('Draft Data'!D2509,'Player Data'!A:A,0),4)</f>
        <v>SP</v>
      </c>
      <c r="G2509" s="3">
        <f>INDEX('Player Data'!A:D,MATCH(D2509,'Player Data'!A:A,0),2)</f>
        <v>162</v>
      </c>
      <c r="H2509" s="3">
        <f t="shared" si="39"/>
        <v>6</v>
      </c>
      <c r="I2509" s="3">
        <f>VLOOKUP(B2509,Reference!$B$4:$C$29,2,1)</f>
        <v>17</v>
      </c>
    </row>
    <row r="2510" spans="1:9" x14ac:dyDescent="0.2">
      <c r="A2510" s="6">
        <v>10</v>
      </c>
      <c r="B2510" s="4">
        <v>169</v>
      </c>
      <c r="C2510" s="4" t="s">
        <v>16</v>
      </c>
      <c r="D2510" s="5" t="s">
        <v>166</v>
      </c>
      <c r="E2510" s="3" t="str">
        <f>INDEX('Player Data'!A:D,MATCH(D2510,'Player Data'!A:A,0),3)</f>
        <v>KC</v>
      </c>
      <c r="F2510" s="3" t="str">
        <f>INDEX('Player Data'!A:D,MATCH('Draft Data'!D2510,'Player Data'!A:A,0),4)</f>
        <v>DH</v>
      </c>
      <c r="G2510" s="3">
        <f>INDEX('Player Data'!A:D,MATCH(D2510,'Player Data'!A:A,0),2)</f>
        <v>139</v>
      </c>
      <c r="H2510" s="3">
        <f t="shared" si="39"/>
        <v>30</v>
      </c>
      <c r="I2510" s="3">
        <f>VLOOKUP(B2510,Reference!$B$4:$C$29,2,1)</f>
        <v>17</v>
      </c>
    </row>
    <row r="2511" spans="1:9" x14ac:dyDescent="0.2">
      <c r="A2511" s="6">
        <v>10</v>
      </c>
      <c r="B2511" s="4">
        <v>170</v>
      </c>
      <c r="C2511" s="4" t="s">
        <v>6</v>
      </c>
      <c r="D2511" s="5" t="s">
        <v>198</v>
      </c>
      <c r="E2511" s="3" t="str">
        <f>INDEX('Player Data'!A:D,MATCH(D2511,'Player Data'!A:A,0),3)</f>
        <v>STL</v>
      </c>
      <c r="F2511" s="3" t="str">
        <f>INDEX('Player Data'!A:D,MATCH('Draft Data'!D2511,'Player Data'!A:A,0),4)</f>
        <v>SS</v>
      </c>
      <c r="G2511" s="3">
        <f>INDEX('Player Data'!A:D,MATCH(D2511,'Player Data'!A:A,0),2)</f>
        <v>181</v>
      </c>
      <c r="H2511" s="3">
        <f t="shared" si="39"/>
        <v>-11</v>
      </c>
      <c r="I2511" s="3">
        <f>VLOOKUP(B2511,Reference!$B$4:$C$29,2,1)</f>
        <v>17</v>
      </c>
    </row>
    <row r="2512" spans="1:9" x14ac:dyDescent="0.2">
      <c r="A2512" s="6">
        <v>10</v>
      </c>
      <c r="B2512" s="4">
        <v>171</v>
      </c>
      <c r="C2512" s="4" t="s">
        <v>6</v>
      </c>
      <c r="D2512" s="5" t="s">
        <v>264</v>
      </c>
      <c r="E2512" s="3" t="str">
        <f>INDEX('Player Data'!A:D,MATCH(D2512,'Player Data'!A:A,0),3)</f>
        <v>SD</v>
      </c>
      <c r="F2512" s="3" t="str">
        <f>INDEX('Player Data'!A:D,MATCH('Draft Data'!D2512,'Player Data'!A:A,0),4)</f>
        <v>2B/1B/SS</v>
      </c>
      <c r="G2512" s="3">
        <f>INDEX('Player Data'!A:D,MATCH(D2512,'Player Data'!A:A,0),2)</f>
        <v>253</v>
      </c>
      <c r="H2512" s="3">
        <f t="shared" si="39"/>
        <v>-82</v>
      </c>
      <c r="I2512" s="3">
        <f>VLOOKUP(B2512,Reference!$B$4:$C$29,2,1)</f>
        <v>18</v>
      </c>
    </row>
    <row r="2513" spans="1:9" x14ac:dyDescent="0.2">
      <c r="A2513" s="6">
        <v>10</v>
      </c>
      <c r="B2513" s="4">
        <v>172</v>
      </c>
      <c r="C2513" s="4" t="s">
        <v>16</v>
      </c>
      <c r="D2513" s="5" t="s">
        <v>173</v>
      </c>
      <c r="E2513" s="3" t="str">
        <f>INDEX('Player Data'!A:D,MATCH(D2513,'Player Data'!A:A,0),3)</f>
        <v>SEA</v>
      </c>
      <c r="F2513" s="3" t="str">
        <f>INDEX('Player Data'!A:D,MATCH('Draft Data'!D2513,'Player Data'!A:A,0),4)</f>
        <v>SP</v>
      </c>
      <c r="G2513" s="3">
        <f>INDEX('Player Data'!A:D,MATCH(D2513,'Player Data'!A:A,0),2)</f>
        <v>167</v>
      </c>
      <c r="H2513" s="3">
        <f t="shared" si="39"/>
        <v>5</v>
      </c>
      <c r="I2513" s="3">
        <f>VLOOKUP(B2513,Reference!$B$4:$C$29,2,1)</f>
        <v>18</v>
      </c>
    </row>
    <row r="2514" spans="1:9" x14ac:dyDescent="0.2">
      <c r="A2514" s="6">
        <v>10</v>
      </c>
      <c r="B2514" s="4">
        <v>173</v>
      </c>
      <c r="C2514" s="4" t="s">
        <v>14</v>
      </c>
      <c r="D2514" s="5" t="s">
        <v>180</v>
      </c>
      <c r="E2514" s="3" t="str">
        <f>INDEX('Player Data'!A:D,MATCH(D2514,'Player Data'!A:A,0),3)</f>
        <v>MIL</v>
      </c>
      <c r="F2514" s="3" t="str">
        <f>INDEX('Player Data'!A:D,MATCH('Draft Data'!D2514,'Player Data'!A:A,0),4)</f>
        <v>RP</v>
      </c>
      <c r="G2514" s="3">
        <f>INDEX('Player Data'!A:D,MATCH(D2514,'Player Data'!A:A,0),2)</f>
        <v>175</v>
      </c>
      <c r="H2514" s="3">
        <f t="shared" si="39"/>
        <v>-2</v>
      </c>
      <c r="I2514" s="3">
        <f>VLOOKUP(B2514,Reference!$B$4:$C$29,2,1)</f>
        <v>18</v>
      </c>
    </row>
    <row r="2515" spans="1:9" x14ac:dyDescent="0.2">
      <c r="A2515" s="6">
        <v>10</v>
      </c>
      <c r="B2515" s="4">
        <v>174</v>
      </c>
      <c r="C2515" s="4" t="s">
        <v>746</v>
      </c>
      <c r="D2515" s="5" t="s">
        <v>178</v>
      </c>
      <c r="E2515" s="3" t="str">
        <f>INDEX('Player Data'!A:D,MATCH(D2515,'Player Data'!A:A,0),3)</f>
        <v>ATL</v>
      </c>
      <c r="F2515" s="3" t="str">
        <f>INDEX('Player Data'!A:D,MATCH('Draft Data'!D2515,'Player Data'!A:A,0),4)</f>
        <v>SP</v>
      </c>
      <c r="G2515" s="3">
        <f>INDEX('Player Data'!A:D,MATCH(D2515,'Player Data'!A:A,0),2)</f>
        <v>179</v>
      </c>
      <c r="H2515" s="3">
        <f t="shared" si="39"/>
        <v>-5</v>
      </c>
      <c r="I2515" s="3">
        <f>VLOOKUP(B2515,Reference!$B$4:$C$29,2,1)</f>
        <v>18</v>
      </c>
    </row>
    <row r="2516" spans="1:9" x14ac:dyDescent="0.2">
      <c r="A2516" s="6">
        <v>10</v>
      </c>
      <c r="B2516" s="4">
        <v>175</v>
      </c>
      <c r="C2516" s="4" t="s">
        <v>10</v>
      </c>
      <c r="D2516" s="5" t="s">
        <v>170</v>
      </c>
      <c r="E2516" s="3" t="str">
        <f>INDEX('Player Data'!A:D,MATCH(D2516,'Player Data'!A:A,0),3)</f>
        <v>TEX</v>
      </c>
      <c r="F2516" s="3" t="str">
        <f>INDEX('Player Data'!A:D,MATCH('Draft Data'!D2516,'Player Data'!A:A,0),4)</f>
        <v>OF/2B</v>
      </c>
      <c r="G2516" s="3">
        <f>INDEX('Player Data'!A:D,MATCH(D2516,'Player Data'!A:A,0),2)</f>
        <v>160</v>
      </c>
      <c r="H2516" s="3">
        <f t="shared" si="39"/>
        <v>15</v>
      </c>
      <c r="I2516" s="3">
        <f>VLOOKUP(B2516,Reference!$B$4:$C$29,2,1)</f>
        <v>18</v>
      </c>
    </row>
    <row r="2517" spans="1:9" x14ac:dyDescent="0.2">
      <c r="A2517" s="6">
        <v>10</v>
      </c>
      <c r="B2517" s="4">
        <v>176</v>
      </c>
      <c r="C2517" s="4" t="s">
        <v>745</v>
      </c>
      <c r="D2517" s="5" t="s">
        <v>189</v>
      </c>
      <c r="E2517" s="3" t="str">
        <f>INDEX('Player Data'!A:D,MATCH(D2517,'Player Data'!A:A,0),3)</f>
        <v>STL</v>
      </c>
      <c r="F2517" s="3" t="str">
        <f>INDEX('Player Data'!A:D,MATCH('Draft Data'!D2517,'Player Data'!A:A,0),4)</f>
        <v>OF</v>
      </c>
      <c r="G2517" s="3">
        <f>INDEX('Player Data'!A:D,MATCH(D2517,'Player Data'!A:A,0),2)</f>
        <v>182</v>
      </c>
      <c r="H2517" s="3">
        <f t="shared" si="39"/>
        <v>-6</v>
      </c>
      <c r="I2517" s="3">
        <f>VLOOKUP(B2517,Reference!$B$4:$C$29,2,1)</f>
        <v>18</v>
      </c>
    </row>
    <row r="2518" spans="1:9" x14ac:dyDescent="0.2">
      <c r="A2518" s="6">
        <v>10</v>
      </c>
      <c r="B2518" s="4">
        <v>177</v>
      </c>
      <c r="C2518" s="4" t="s">
        <v>316</v>
      </c>
      <c r="D2518" s="5" t="s">
        <v>241</v>
      </c>
      <c r="E2518" s="3" t="str">
        <f>INDEX('Player Data'!A:D,MATCH(D2518,'Player Data'!A:A,0),3)</f>
        <v>NYM</v>
      </c>
      <c r="F2518" s="3" t="str">
        <f>INDEX('Player Data'!A:D,MATCH('Draft Data'!D2518,'Player Data'!A:A,0),4)</f>
        <v>2B/SS</v>
      </c>
      <c r="G2518" s="3">
        <f>INDEX('Player Data'!A:D,MATCH(D2518,'Player Data'!A:A,0),2)</f>
        <v>226</v>
      </c>
      <c r="H2518" s="3">
        <f t="shared" si="39"/>
        <v>-49</v>
      </c>
      <c r="I2518" s="3">
        <f>VLOOKUP(B2518,Reference!$B$4:$C$29,2,1)</f>
        <v>18</v>
      </c>
    </row>
    <row r="2519" spans="1:9" x14ac:dyDescent="0.2">
      <c r="A2519" s="6">
        <v>10</v>
      </c>
      <c r="B2519" s="4">
        <v>178</v>
      </c>
      <c r="C2519" s="4" t="s">
        <v>744</v>
      </c>
      <c r="D2519" s="5" t="s">
        <v>191</v>
      </c>
      <c r="E2519" s="3" t="str">
        <f>INDEX('Player Data'!A:D,MATCH(D2519,'Player Data'!A:A,0),3)</f>
        <v>SD</v>
      </c>
      <c r="F2519" s="3" t="str">
        <f>INDEX('Player Data'!A:D,MATCH('Draft Data'!D2519,'Player Data'!A:A,0),4)</f>
        <v>RP</v>
      </c>
      <c r="G2519" s="3">
        <f>INDEX('Player Data'!A:D,MATCH(D2519,'Player Data'!A:A,0),2)</f>
        <v>187</v>
      </c>
      <c r="H2519" s="3">
        <f t="shared" si="39"/>
        <v>-9</v>
      </c>
      <c r="I2519" s="3">
        <f>VLOOKUP(B2519,Reference!$B$4:$C$29,2,1)</f>
        <v>18</v>
      </c>
    </row>
    <row r="2520" spans="1:9" x14ac:dyDescent="0.2">
      <c r="A2520" s="6">
        <v>10</v>
      </c>
      <c r="B2520" s="4">
        <v>179</v>
      </c>
      <c r="C2520" s="4" t="s">
        <v>743</v>
      </c>
      <c r="D2520" s="5" t="s">
        <v>185</v>
      </c>
      <c r="E2520" s="3" t="str">
        <f>INDEX('Player Data'!A:D,MATCH(D2520,'Player Data'!A:A,0),3)</f>
        <v>NYY</v>
      </c>
      <c r="F2520" s="3" t="str">
        <f>INDEX('Player Data'!A:D,MATCH('Draft Data'!D2520,'Player Data'!A:A,0),4)</f>
        <v>OF</v>
      </c>
      <c r="G2520" s="3">
        <f>INDEX('Player Data'!A:D,MATCH(D2520,'Player Data'!A:A,0),2)</f>
        <v>184</v>
      </c>
      <c r="H2520" s="3">
        <f t="shared" si="39"/>
        <v>-5</v>
      </c>
      <c r="I2520" s="3">
        <f>VLOOKUP(B2520,Reference!$B$4:$C$29,2,1)</f>
        <v>18</v>
      </c>
    </row>
    <row r="2521" spans="1:9" x14ac:dyDescent="0.2">
      <c r="A2521" s="6">
        <v>10</v>
      </c>
      <c r="B2521" s="4">
        <v>180</v>
      </c>
      <c r="C2521" s="4" t="s">
        <v>0</v>
      </c>
      <c r="D2521" s="5" t="s">
        <v>194</v>
      </c>
      <c r="E2521" s="3" t="str">
        <f>INDEX('Player Data'!A:D,MATCH(D2521,'Player Data'!A:A,0),3)</f>
        <v>LAD</v>
      </c>
      <c r="F2521" s="3" t="str">
        <f>INDEX('Player Data'!A:D,MATCH('Draft Data'!D2521,'Player Data'!A:A,0),4)</f>
        <v>SP</v>
      </c>
      <c r="G2521" s="3">
        <f>INDEX('Player Data'!A:D,MATCH(D2521,'Player Data'!A:A,0),2)</f>
        <v>190</v>
      </c>
      <c r="H2521" s="3">
        <f t="shared" si="39"/>
        <v>-10</v>
      </c>
      <c r="I2521" s="3">
        <f>VLOOKUP(B2521,Reference!$B$4:$C$29,2,1)</f>
        <v>18</v>
      </c>
    </row>
    <row r="2522" spans="1:9" x14ac:dyDescent="0.2">
      <c r="A2522" s="6">
        <v>10</v>
      </c>
      <c r="B2522" s="4">
        <v>181</v>
      </c>
      <c r="C2522" s="4" t="s">
        <v>0</v>
      </c>
      <c r="D2522" s="5" t="s">
        <v>209</v>
      </c>
      <c r="E2522" s="3" t="str">
        <f>INDEX('Player Data'!A:D,MATCH(D2522,'Player Data'!A:A,0),3)</f>
        <v>MIN</v>
      </c>
      <c r="F2522" s="3" t="str">
        <f>INDEX('Player Data'!A:D,MATCH('Draft Data'!D2522,'Player Data'!A:A,0),4)</f>
        <v>RP</v>
      </c>
      <c r="G2522" s="3">
        <f>INDEX('Player Data'!A:D,MATCH(D2522,'Player Data'!A:A,0),2)</f>
        <v>206</v>
      </c>
      <c r="H2522" s="3">
        <f t="shared" si="39"/>
        <v>-25</v>
      </c>
      <c r="I2522" s="3">
        <f>VLOOKUP(B2522,Reference!$B$4:$C$29,2,1)</f>
        <v>19</v>
      </c>
    </row>
    <row r="2523" spans="1:9" x14ac:dyDescent="0.2">
      <c r="A2523" s="6">
        <v>10</v>
      </c>
      <c r="B2523" s="4">
        <v>182</v>
      </c>
      <c r="C2523" s="4" t="s">
        <v>743</v>
      </c>
      <c r="D2523" s="5" t="s">
        <v>172</v>
      </c>
      <c r="E2523" s="3" t="str">
        <f>INDEX('Player Data'!A:D,MATCH(D2523,'Player Data'!A:A,0),3)</f>
        <v>ARI</v>
      </c>
      <c r="F2523" s="3" t="str">
        <f>INDEX('Player Data'!A:D,MATCH('Draft Data'!D2523,'Player Data'!A:A,0),4)</f>
        <v>1B</v>
      </c>
      <c r="G2523" s="3">
        <f>INDEX('Player Data'!A:D,MATCH(D2523,'Player Data'!A:A,0),2)</f>
        <v>163</v>
      </c>
      <c r="H2523" s="3">
        <f t="shared" si="39"/>
        <v>19</v>
      </c>
      <c r="I2523" s="3">
        <f>VLOOKUP(B2523,Reference!$B$4:$C$29,2,1)</f>
        <v>19</v>
      </c>
    </row>
    <row r="2524" spans="1:9" x14ac:dyDescent="0.2">
      <c r="A2524" s="6">
        <v>10</v>
      </c>
      <c r="B2524" s="4">
        <v>183</v>
      </c>
      <c r="C2524" s="4" t="s">
        <v>744</v>
      </c>
      <c r="D2524" s="5" t="s">
        <v>223</v>
      </c>
      <c r="E2524" s="3" t="str">
        <f>INDEX('Player Data'!A:D,MATCH(D2524,'Player Data'!A:A,0),3)</f>
        <v>MIN</v>
      </c>
      <c r="F2524" s="3" t="str">
        <f>INDEX('Player Data'!A:D,MATCH('Draft Data'!D2524,'Player Data'!A:A,0),4)</f>
        <v>SS</v>
      </c>
      <c r="G2524" s="3">
        <f>INDEX('Player Data'!A:D,MATCH(D2524,'Player Data'!A:A,0),2)</f>
        <v>196</v>
      </c>
      <c r="H2524" s="3">
        <f t="shared" si="39"/>
        <v>-13</v>
      </c>
      <c r="I2524" s="3">
        <f>VLOOKUP(B2524,Reference!$B$4:$C$29,2,1)</f>
        <v>19</v>
      </c>
    </row>
    <row r="2525" spans="1:9" x14ac:dyDescent="0.2">
      <c r="A2525" s="6">
        <v>10</v>
      </c>
      <c r="B2525" s="4">
        <v>184</v>
      </c>
      <c r="C2525" s="4" t="s">
        <v>316</v>
      </c>
      <c r="D2525" s="5" t="s">
        <v>182</v>
      </c>
      <c r="E2525" s="3" t="str">
        <f>INDEX('Player Data'!A:D,MATCH(D2525,'Player Data'!A:A,0),3)</f>
        <v>COL</v>
      </c>
      <c r="F2525" s="3" t="str">
        <f>INDEX('Player Data'!A:D,MATCH('Draft Data'!D2525,'Player Data'!A:A,0),4)</f>
        <v>SP</v>
      </c>
      <c r="G2525" s="3">
        <f>INDEX('Player Data'!A:D,MATCH(D2525,'Player Data'!A:A,0),2)</f>
        <v>178</v>
      </c>
      <c r="H2525" s="3">
        <f t="shared" si="39"/>
        <v>6</v>
      </c>
      <c r="I2525" s="3">
        <f>VLOOKUP(B2525,Reference!$B$4:$C$29,2,1)</f>
        <v>19</v>
      </c>
    </row>
    <row r="2526" spans="1:9" x14ac:dyDescent="0.2">
      <c r="A2526" s="6">
        <v>10</v>
      </c>
      <c r="B2526" s="4">
        <v>185</v>
      </c>
      <c r="C2526" s="4" t="s">
        <v>745</v>
      </c>
      <c r="D2526" s="5" t="s">
        <v>199</v>
      </c>
      <c r="E2526" s="3" t="str">
        <f>INDEX('Player Data'!A:D,MATCH(D2526,'Player Data'!A:A,0),3)</f>
        <v>LAD</v>
      </c>
      <c r="F2526" s="3" t="str">
        <f>INDEX('Player Data'!A:D,MATCH('Draft Data'!D2526,'Player Data'!A:A,0),4)</f>
        <v>OF/2B/SS</v>
      </c>
      <c r="G2526" s="3">
        <f>INDEX('Player Data'!A:D,MATCH(D2526,'Player Data'!A:A,0),2)</f>
        <v>194</v>
      </c>
      <c r="H2526" s="3">
        <f t="shared" si="39"/>
        <v>-9</v>
      </c>
      <c r="I2526" s="3">
        <f>VLOOKUP(B2526,Reference!$B$4:$C$29,2,1)</f>
        <v>19</v>
      </c>
    </row>
    <row r="2527" spans="1:9" x14ac:dyDescent="0.2">
      <c r="A2527" s="6">
        <v>10</v>
      </c>
      <c r="B2527" s="4">
        <v>186</v>
      </c>
      <c r="C2527" s="4" t="s">
        <v>10</v>
      </c>
      <c r="D2527" s="5" t="s">
        <v>171</v>
      </c>
      <c r="E2527" s="3" t="str">
        <f>INDEX('Player Data'!A:D,MATCH(D2527,'Player Data'!A:A,0),3)</f>
        <v>OAK</v>
      </c>
      <c r="F2527" s="3" t="str">
        <f>INDEX('Player Data'!A:D,MATCH('Draft Data'!D2527,'Player Data'!A:A,0),4)</f>
        <v>SP</v>
      </c>
      <c r="G2527" s="3">
        <f>INDEX('Player Data'!A:D,MATCH(D2527,'Player Data'!A:A,0),2)</f>
        <v>166</v>
      </c>
      <c r="H2527" s="3">
        <f t="shared" si="39"/>
        <v>20</v>
      </c>
      <c r="I2527" s="3">
        <f>VLOOKUP(B2527,Reference!$B$4:$C$29,2,1)</f>
        <v>19</v>
      </c>
    </row>
    <row r="2528" spans="1:9" x14ac:dyDescent="0.2">
      <c r="A2528" s="6">
        <v>10</v>
      </c>
      <c r="B2528" s="4">
        <v>187</v>
      </c>
      <c r="C2528" s="4" t="s">
        <v>746</v>
      </c>
      <c r="D2528" s="5" t="s">
        <v>242</v>
      </c>
      <c r="E2528" s="3" t="str">
        <f>INDEX('Player Data'!A:D,MATCH(D2528,'Player Data'!A:A,0),3)</f>
        <v>ARI</v>
      </c>
      <c r="F2528" s="3" t="str">
        <f>INDEX('Player Data'!A:D,MATCH('Draft Data'!D2528,'Player Data'!A:A,0),4)</f>
        <v>3B</v>
      </c>
      <c r="G2528" s="3">
        <f>INDEX('Player Data'!A:D,MATCH(D2528,'Player Data'!A:A,0),2)</f>
        <v>223</v>
      </c>
      <c r="H2528" s="3">
        <f t="shared" si="39"/>
        <v>-36</v>
      </c>
      <c r="I2528" s="3">
        <f>VLOOKUP(B2528,Reference!$B$4:$C$29,2,1)</f>
        <v>19</v>
      </c>
    </row>
    <row r="2529" spans="1:9" x14ac:dyDescent="0.2">
      <c r="A2529" s="6">
        <v>10</v>
      </c>
      <c r="B2529" s="4">
        <v>188</v>
      </c>
      <c r="C2529" s="4" t="s">
        <v>14</v>
      </c>
      <c r="D2529" s="5" t="s">
        <v>183</v>
      </c>
      <c r="E2529" s="3" t="str">
        <f>INDEX('Player Data'!A:D,MATCH(D2529,'Player Data'!A:A,0),3)</f>
        <v>OAK</v>
      </c>
      <c r="F2529" s="3" t="str">
        <f>INDEX('Player Data'!A:D,MATCH('Draft Data'!D2529,'Player Data'!A:A,0),4)</f>
        <v>SP</v>
      </c>
      <c r="G2529" s="3">
        <f>INDEX('Player Data'!A:D,MATCH(D2529,'Player Data'!A:A,0),2)</f>
        <v>183</v>
      </c>
      <c r="H2529" s="3">
        <f t="shared" si="39"/>
        <v>5</v>
      </c>
      <c r="I2529" s="3">
        <f>VLOOKUP(B2529,Reference!$B$4:$C$29,2,1)</f>
        <v>19</v>
      </c>
    </row>
    <row r="2530" spans="1:9" x14ac:dyDescent="0.2">
      <c r="A2530" s="6">
        <v>10</v>
      </c>
      <c r="B2530" s="4">
        <v>189</v>
      </c>
      <c r="C2530" s="4" t="s">
        <v>16</v>
      </c>
      <c r="D2530" s="5" t="s">
        <v>245</v>
      </c>
      <c r="E2530" s="3" t="str">
        <f>INDEX('Player Data'!A:D,MATCH(D2530,'Player Data'!A:A,0),3)</f>
        <v>LAD</v>
      </c>
      <c r="F2530" s="3" t="str">
        <f>INDEX('Player Data'!A:D,MATCH('Draft Data'!D2530,'Player Data'!A:A,0),4)</f>
        <v>SP</v>
      </c>
      <c r="G2530" s="3">
        <f>INDEX('Player Data'!A:D,MATCH(D2530,'Player Data'!A:A,0),2)</f>
        <v>234</v>
      </c>
      <c r="H2530" s="3">
        <f t="shared" si="39"/>
        <v>-45</v>
      </c>
      <c r="I2530" s="3">
        <f>VLOOKUP(B2530,Reference!$B$4:$C$29,2,1)</f>
        <v>19</v>
      </c>
    </row>
    <row r="2531" spans="1:9" x14ac:dyDescent="0.2">
      <c r="A2531" s="6">
        <v>10</v>
      </c>
      <c r="B2531" s="4">
        <v>190</v>
      </c>
      <c r="C2531" s="4" t="s">
        <v>6</v>
      </c>
      <c r="D2531" s="5" t="s">
        <v>160</v>
      </c>
      <c r="E2531" s="3" t="str">
        <f>INDEX('Player Data'!A:D,MATCH(D2531,'Player Data'!A:A,0),3)</f>
        <v>ATL</v>
      </c>
      <c r="F2531" s="3" t="str">
        <f>INDEX('Player Data'!A:D,MATCH('Draft Data'!D2531,'Player Data'!A:A,0),4)</f>
        <v>C</v>
      </c>
      <c r="G2531" s="3">
        <f>INDEX('Player Data'!A:D,MATCH(D2531,'Player Data'!A:A,0),2)</f>
        <v>150</v>
      </c>
      <c r="H2531" s="3">
        <f t="shared" si="39"/>
        <v>40</v>
      </c>
      <c r="I2531" s="3">
        <f>VLOOKUP(B2531,Reference!$B$4:$C$29,2,1)</f>
        <v>19</v>
      </c>
    </row>
    <row r="2532" spans="1:9" x14ac:dyDescent="0.2">
      <c r="A2532" s="6">
        <v>10</v>
      </c>
      <c r="B2532" s="4">
        <v>191</v>
      </c>
      <c r="C2532" s="4" t="s">
        <v>6</v>
      </c>
      <c r="D2532" s="5" t="s">
        <v>202</v>
      </c>
      <c r="E2532" s="3" t="str">
        <f>INDEX('Player Data'!A:D,MATCH(D2532,'Player Data'!A:A,0),3)</f>
        <v>ATL</v>
      </c>
      <c r="F2532" s="3" t="str">
        <f>INDEX('Player Data'!A:D,MATCH('Draft Data'!D2532,'Player Data'!A:A,0),4)</f>
        <v>3B</v>
      </c>
      <c r="G2532" s="3">
        <f>INDEX('Player Data'!A:D,MATCH(D2532,'Player Data'!A:A,0),2)</f>
        <v>170</v>
      </c>
      <c r="H2532" s="3">
        <f t="shared" si="39"/>
        <v>21</v>
      </c>
      <c r="I2532" s="3">
        <f>VLOOKUP(B2532,Reference!$B$4:$C$29,2,1)</f>
        <v>20</v>
      </c>
    </row>
    <row r="2533" spans="1:9" x14ac:dyDescent="0.2">
      <c r="A2533" s="6">
        <v>10</v>
      </c>
      <c r="B2533" s="4">
        <v>192</v>
      </c>
      <c r="C2533" s="4" t="s">
        <v>16</v>
      </c>
      <c r="D2533" s="5" t="s">
        <v>186</v>
      </c>
      <c r="E2533" s="3" t="str">
        <f>INDEX('Player Data'!A:D,MATCH(D2533,'Player Data'!A:A,0),3)</f>
        <v>NYY</v>
      </c>
      <c r="F2533" s="3" t="str">
        <f>INDEX('Player Data'!A:D,MATCH('Draft Data'!D2533,'Player Data'!A:A,0),4)</f>
        <v>C</v>
      </c>
      <c r="G2533" s="3">
        <f>INDEX('Player Data'!A:D,MATCH(D2533,'Player Data'!A:A,0),2)</f>
        <v>173</v>
      </c>
      <c r="H2533" s="3">
        <f t="shared" si="39"/>
        <v>19</v>
      </c>
      <c r="I2533" s="3">
        <f>VLOOKUP(B2533,Reference!$B$4:$C$29,2,1)</f>
        <v>20</v>
      </c>
    </row>
    <row r="2534" spans="1:9" x14ac:dyDescent="0.2">
      <c r="A2534" s="6">
        <v>10</v>
      </c>
      <c r="B2534" s="4">
        <v>193</v>
      </c>
      <c r="C2534" s="4" t="s">
        <v>14</v>
      </c>
      <c r="D2534" s="5" t="s">
        <v>234</v>
      </c>
      <c r="E2534" s="3" t="str">
        <f>INDEX('Player Data'!A:D,MATCH(D2534,'Player Data'!A:A,0),3)</f>
        <v>CLE</v>
      </c>
      <c r="F2534" s="3" t="str">
        <f>INDEX('Player Data'!A:D,MATCH('Draft Data'!D2534,'Player Data'!A:A,0),4)</f>
        <v>SP</v>
      </c>
      <c r="G2534" s="3">
        <f>INDEX('Player Data'!A:D,MATCH(D2534,'Player Data'!A:A,0),2)</f>
        <v>230</v>
      </c>
      <c r="H2534" s="3">
        <f t="shared" si="39"/>
        <v>-37</v>
      </c>
      <c r="I2534" s="3">
        <f>VLOOKUP(B2534,Reference!$B$4:$C$29,2,1)</f>
        <v>20</v>
      </c>
    </row>
    <row r="2535" spans="1:9" x14ac:dyDescent="0.2">
      <c r="A2535" s="6">
        <v>10</v>
      </c>
      <c r="B2535" s="4">
        <v>194</v>
      </c>
      <c r="C2535" s="4" t="s">
        <v>746</v>
      </c>
      <c r="D2535" s="5" t="s">
        <v>197</v>
      </c>
      <c r="E2535" s="3" t="str">
        <f>INDEX('Player Data'!A:D,MATCH(D2535,'Player Data'!A:A,0),3)</f>
        <v>KC</v>
      </c>
      <c r="F2535" s="3" t="str">
        <f>INDEX('Player Data'!A:D,MATCH('Draft Data'!D2535,'Player Data'!A:A,0),4)</f>
        <v>OF</v>
      </c>
      <c r="G2535" s="3">
        <f>INDEX('Player Data'!A:D,MATCH(D2535,'Player Data'!A:A,0),2)</f>
        <v>188</v>
      </c>
      <c r="H2535" s="3">
        <f t="shared" si="39"/>
        <v>6</v>
      </c>
      <c r="I2535" s="3">
        <f>VLOOKUP(B2535,Reference!$B$4:$C$29,2,1)</f>
        <v>20</v>
      </c>
    </row>
    <row r="2536" spans="1:9" x14ac:dyDescent="0.2">
      <c r="A2536" s="6">
        <v>10</v>
      </c>
      <c r="B2536" s="4">
        <v>195</v>
      </c>
      <c r="C2536" s="4" t="s">
        <v>10</v>
      </c>
      <c r="D2536" s="5" t="s">
        <v>221</v>
      </c>
      <c r="E2536" s="3" t="str">
        <f>INDEX('Player Data'!A:D,MATCH(D2536,'Player Data'!A:A,0),3)</f>
        <v>ARI</v>
      </c>
      <c r="F2536" s="3" t="str">
        <f>INDEX('Player Data'!A:D,MATCH('Draft Data'!D2536,'Player Data'!A:A,0),4)</f>
        <v>OF</v>
      </c>
      <c r="G2536" s="3">
        <f>INDEX('Player Data'!A:D,MATCH(D2536,'Player Data'!A:A,0),2)</f>
        <v>213</v>
      </c>
      <c r="H2536" s="3">
        <f t="shared" si="39"/>
        <v>-18</v>
      </c>
      <c r="I2536" s="3">
        <f>VLOOKUP(B2536,Reference!$B$4:$C$29,2,1)</f>
        <v>20</v>
      </c>
    </row>
    <row r="2537" spans="1:9" x14ac:dyDescent="0.2">
      <c r="A2537" s="6">
        <v>10</v>
      </c>
      <c r="B2537" s="4">
        <v>196</v>
      </c>
      <c r="C2537" s="4" t="s">
        <v>745</v>
      </c>
      <c r="D2537" s="5" t="s">
        <v>236</v>
      </c>
      <c r="E2537" s="3" t="str">
        <f>INDEX('Player Data'!A:D,MATCH(D2537,'Player Data'!A:A,0),3)</f>
        <v>OAK</v>
      </c>
      <c r="F2537" s="3" t="str">
        <f>INDEX('Player Data'!A:D,MATCH('Draft Data'!D2537,'Player Data'!A:A,0),4)</f>
        <v>OF</v>
      </c>
      <c r="G2537" s="3">
        <f>INDEX('Player Data'!A:D,MATCH(D2537,'Player Data'!A:A,0),2)</f>
        <v>224</v>
      </c>
      <c r="H2537" s="3">
        <f t="shared" si="39"/>
        <v>-28</v>
      </c>
      <c r="I2537" s="3">
        <f>VLOOKUP(B2537,Reference!$B$4:$C$29,2,1)</f>
        <v>20</v>
      </c>
    </row>
    <row r="2538" spans="1:9" x14ac:dyDescent="0.2">
      <c r="A2538" s="6">
        <v>10</v>
      </c>
      <c r="B2538" s="4">
        <v>197</v>
      </c>
      <c r="C2538" s="4" t="s">
        <v>316</v>
      </c>
      <c r="D2538" s="5" t="s">
        <v>206</v>
      </c>
      <c r="E2538" s="3" t="str">
        <f>INDEX('Player Data'!A:D,MATCH(D2538,'Player Data'!A:A,0),3)</f>
        <v>CWS</v>
      </c>
      <c r="F2538" s="3" t="str">
        <f>INDEX('Player Data'!A:D,MATCH('Draft Data'!D2538,'Player Data'!A:A,0),4)</f>
        <v>SP</v>
      </c>
      <c r="G2538" s="3">
        <f>INDEX('Player Data'!A:D,MATCH(D2538,'Player Data'!A:A,0),2)</f>
        <v>203</v>
      </c>
      <c r="H2538" s="3">
        <f t="shared" si="39"/>
        <v>-6</v>
      </c>
      <c r="I2538" s="3">
        <f>VLOOKUP(B2538,Reference!$B$4:$C$29,2,1)</f>
        <v>20</v>
      </c>
    </row>
    <row r="2539" spans="1:9" x14ac:dyDescent="0.2">
      <c r="A2539" s="6">
        <v>10</v>
      </c>
      <c r="B2539" s="4">
        <v>198</v>
      </c>
      <c r="C2539" s="4" t="s">
        <v>744</v>
      </c>
      <c r="D2539" s="5" t="s">
        <v>190</v>
      </c>
      <c r="E2539" s="3" t="str">
        <f>INDEX('Player Data'!A:D,MATCH(D2539,'Player Data'!A:A,0),3)</f>
        <v>BAL</v>
      </c>
      <c r="F2539" s="3" t="str">
        <f>INDEX('Player Data'!A:D,MATCH('Draft Data'!D2539,'Player Data'!A:A,0),4)</f>
        <v>OF</v>
      </c>
      <c r="G2539" s="3">
        <f>INDEX('Player Data'!A:D,MATCH(D2539,'Player Data'!A:A,0),2)</f>
        <v>186</v>
      </c>
      <c r="H2539" s="3">
        <f t="shared" si="39"/>
        <v>12</v>
      </c>
      <c r="I2539" s="3">
        <f>VLOOKUP(B2539,Reference!$B$4:$C$29,2,1)</f>
        <v>20</v>
      </c>
    </row>
    <row r="2540" spans="1:9" x14ac:dyDescent="0.2">
      <c r="A2540" s="6">
        <v>10</v>
      </c>
      <c r="B2540" s="4">
        <v>199</v>
      </c>
      <c r="C2540" s="4" t="s">
        <v>743</v>
      </c>
      <c r="D2540" s="5" t="s">
        <v>230</v>
      </c>
      <c r="E2540" s="3" t="str">
        <f>INDEX('Player Data'!A:D,MATCH(D2540,'Player Data'!A:A,0),3)</f>
        <v>HOU</v>
      </c>
      <c r="F2540" s="3" t="str">
        <f>INDEX('Player Data'!A:D,MATCH('Draft Data'!D2540,'Player Data'!A:A,0),4)</f>
        <v>1B</v>
      </c>
      <c r="G2540" s="3">
        <f>INDEX('Player Data'!A:D,MATCH(D2540,'Player Data'!A:A,0),2)</f>
        <v>219</v>
      </c>
      <c r="H2540" s="3">
        <f t="shared" si="39"/>
        <v>-20</v>
      </c>
      <c r="I2540" s="3">
        <f>VLOOKUP(B2540,Reference!$B$4:$C$29,2,1)</f>
        <v>20</v>
      </c>
    </row>
    <row r="2541" spans="1:9" x14ac:dyDescent="0.2">
      <c r="A2541" s="6">
        <v>10</v>
      </c>
      <c r="B2541" s="4">
        <v>200</v>
      </c>
      <c r="C2541" s="4" t="s">
        <v>0</v>
      </c>
      <c r="D2541" s="5" t="s">
        <v>201</v>
      </c>
      <c r="E2541" s="3" t="str">
        <f>INDEX('Player Data'!A:D,MATCH(D2541,'Player Data'!A:A,0),3)</f>
        <v>MIA</v>
      </c>
      <c r="F2541" s="3" t="str">
        <f>INDEX('Player Data'!A:D,MATCH('Draft Data'!D2541,'Player Data'!A:A,0),4)</f>
        <v>SP</v>
      </c>
      <c r="G2541" s="3">
        <f>INDEX('Player Data'!A:D,MATCH(D2541,'Player Data'!A:A,0),2)</f>
        <v>195</v>
      </c>
      <c r="H2541" s="3">
        <f t="shared" si="39"/>
        <v>5</v>
      </c>
      <c r="I2541" s="3">
        <f>VLOOKUP(B2541,Reference!$B$4:$C$29,2,1)</f>
        <v>20</v>
      </c>
    </row>
    <row r="2542" spans="1:9" x14ac:dyDescent="0.2">
      <c r="A2542" s="6">
        <v>10</v>
      </c>
      <c r="B2542" s="4">
        <v>201</v>
      </c>
      <c r="C2542" s="4" t="s">
        <v>0</v>
      </c>
      <c r="D2542" s="5" t="s">
        <v>252</v>
      </c>
      <c r="E2542" s="3" t="str">
        <f>INDEX('Player Data'!A:D,MATCH(D2542,'Player Data'!A:A,0),3)</f>
        <v>STL</v>
      </c>
      <c r="F2542" s="3" t="str">
        <f>INDEX('Player Data'!A:D,MATCH('Draft Data'!D2542,'Player Data'!A:A,0),4)</f>
        <v>RP</v>
      </c>
      <c r="G2542" s="3">
        <f>INDEX('Player Data'!A:D,MATCH(D2542,'Player Data'!A:A,0),2)</f>
        <v>241</v>
      </c>
      <c r="H2542" s="3">
        <f t="shared" si="39"/>
        <v>-40</v>
      </c>
      <c r="I2542" s="3">
        <f>VLOOKUP(B2542,Reference!$B$4:$C$29,2,1)</f>
        <v>21</v>
      </c>
    </row>
    <row r="2543" spans="1:9" x14ac:dyDescent="0.2">
      <c r="A2543" s="6">
        <v>10</v>
      </c>
      <c r="B2543" s="4">
        <v>202</v>
      </c>
      <c r="C2543" s="4" t="s">
        <v>743</v>
      </c>
      <c r="D2543" s="5" t="s">
        <v>203</v>
      </c>
      <c r="E2543" s="3" t="str">
        <f>INDEX('Player Data'!A:D,MATCH(D2543,'Player Data'!A:A,0),3)</f>
        <v>OAK</v>
      </c>
      <c r="F2543" s="3" t="str">
        <f>INDEX('Player Data'!A:D,MATCH('Draft Data'!D2543,'Player Data'!A:A,0),4)</f>
        <v>SP</v>
      </c>
      <c r="G2543" s="3">
        <f>INDEX('Player Data'!A:D,MATCH(D2543,'Player Data'!A:A,0),2)</f>
        <v>197</v>
      </c>
      <c r="H2543" s="3">
        <f t="shared" si="39"/>
        <v>5</v>
      </c>
      <c r="I2543" s="3">
        <f>VLOOKUP(B2543,Reference!$B$4:$C$29,2,1)</f>
        <v>21</v>
      </c>
    </row>
    <row r="2544" spans="1:9" x14ac:dyDescent="0.2">
      <c r="A2544" s="6">
        <v>10</v>
      </c>
      <c r="B2544" s="4">
        <v>203</v>
      </c>
      <c r="C2544" s="4" t="s">
        <v>744</v>
      </c>
      <c r="D2544" s="5" t="s">
        <v>205</v>
      </c>
      <c r="E2544" s="3" t="str">
        <f>INDEX('Player Data'!A:D,MATCH(D2544,'Player Data'!A:A,0),3)</f>
        <v>MIN</v>
      </c>
      <c r="F2544" s="3" t="str">
        <f>INDEX('Player Data'!A:D,MATCH('Draft Data'!D2544,'Player Data'!A:A,0),4)</f>
        <v>3B</v>
      </c>
      <c r="G2544" s="3">
        <f>INDEX('Player Data'!A:D,MATCH(D2544,'Player Data'!A:A,0),2)</f>
        <v>174</v>
      </c>
      <c r="H2544" s="3">
        <f t="shared" si="39"/>
        <v>29</v>
      </c>
      <c r="I2544" s="3">
        <f>VLOOKUP(B2544,Reference!$B$4:$C$29,2,1)</f>
        <v>21</v>
      </c>
    </row>
    <row r="2545" spans="1:9" x14ac:dyDescent="0.2">
      <c r="A2545" s="6">
        <v>10</v>
      </c>
      <c r="B2545" s="4">
        <v>204</v>
      </c>
      <c r="C2545" s="4" t="s">
        <v>316</v>
      </c>
      <c r="D2545" s="5" t="s">
        <v>208</v>
      </c>
      <c r="E2545" s="3" t="str">
        <f>INDEX('Player Data'!A:D,MATCH(D2545,'Player Data'!A:A,0),3)</f>
        <v>BOS</v>
      </c>
      <c r="F2545" s="3" t="str">
        <f>INDEX('Player Data'!A:D,MATCH('Draft Data'!D2545,'Player Data'!A:A,0),4)</f>
        <v>SP</v>
      </c>
      <c r="G2545" s="3">
        <f>INDEX('Player Data'!A:D,MATCH(D2545,'Player Data'!A:A,0),2)</f>
        <v>204</v>
      </c>
      <c r="H2545" s="3">
        <f t="shared" si="39"/>
        <v>0</v>
      </c>
      <c r="I2545" s="3">
        <f>VLOOKUP(B2545,Reference!$B$4:$C$29,2,1)</f>
        <v>21</v>
      </c>
    </row>
    <row r="2546" spans="1:9" x14ac:dyDescent="0.2">
      <c r="A2546" s="6">
        <v>10</v>
      </c>
      <c r="B2546" s="4">
        <v>205</v>
      </c>
      <c r="C2546" s="4" t="s">
        <v>745</v>
      </c>
      <c r="D2546" s="5" t="s">
        <v>212</v>
      </c>
      <c r="E2546" s="3" t="str">
        <f>INDEX('Player Data'!A:D,MATCH(D2546,'Player Data'!A:A,0),3)</f>
        <v>LAA</v>
      </c>
      <c r="F2546" s="3" t="str">
        <f>INDEX('Player Data'!A:D,MATCH('Draft Data'!D2546,'Player Data'!A:A,0),4)</f>
        <v>SS/2B</v>
      </c>
      <c r="G2546" s="3">
        <f>INDEX('Player Data'!A:D,MATCH(D2546,'Player Data'!A:A,0),2)</f>
        <v>207</v>
      </c>
      <c r="H2546" s="3">
        <f t="shared" si="39"/>
        <v>-2</v>
      </c>
      <c r="I2546" s="3">
        <f>VLOOKUP(B2546,Reference!$B$4:$C$29,2,1)</f>
        <v>21</v>
      </c>
    </row>
    <row r="2547" spans="1:9" x14ac:dyDescent="0.2">
      <c r="A2547" s="6">
        <v>10</v>
      </c>
      <c r="B2547" s="4">
        <v>206</v>
      </c>
      <c r="C2547" s="4" t="s">
        <v>10</v>
      </c>
      <c r="D2547" s="5" t="s">
        <v>219</v>
      </c>
      <c r="E2547" s="3" t="str">
        <f>INDEX('Player Data'!A:D,MATCH(D2547,'Player Data'!A:A,0),3)</f>
        <v>MIA</v>
      </c>
      <c r="F2547" s="3" t="str">
        <f>INDEX('Player Data'!A:D,MATCH('Draft Data'!D2547,'Player Data'!A:A,0),4)</f>
        <v>3B</v>
      </c>
      <c r="G2547" s="3">
        <f>INDEX('Player Data'!A:D,MATCH(D2547,'Player Data'!A:A,0),2)</f>
        <v>191</v>
      </c>
      <c r="H2547" s="3">
        <f t="shared" si="39"/>
        <v>15</v>
      </c>
      <c r="I2547" s="3">
        <f>VLOOKUP(B2547,Reference!$B$4:$C$29,2,1)</f>
        <v>21</v>
      </c>
    </row>
    <row r="2548" spans="1:9" x14ac:dyDescent="0.2">
      <c r="A2548" s="6">
        <v>10</v>
      </c>
      <c r="B2548" s="4">
        <v>207</v>
      </c>
      <c r="C2548" s="4" t="s">
        <v>746</v>
      </c>
      <c r="D2548" s="5" t="s">
        <v>204</v>
      </c>
      <c r="E2548" s="3" t="str">
        <f>INDEX('Player Data'!A:D,MATCH(D2548,'Player Data'!A:A,0),3)</f>
        <v>LAD</v>
      </c>
      <c r="F2548" s="3" t="str">
        <f>INDEX('Player Data'!A:D,MATCH('Draft Data'!D2548,'Player Data'!A:A,0),4)</f>
        <v>SP</v>
      </c>
      <c r="G2548" s="3">
        <f>INDEX('Player Data'!A:D,MATCH(D2548,'Player Data'!A:A,0),2)</f>
        <v>202</v>
      </c>
      <c r="H2548" s="3">
        <f t="shared" si="39"/>
        <v>5</v>
      </c>
      <c r="I2548" s="3">
        <f>VLOOKUP(B2548,Reference!$B$4:$C$29,2,1)</f>
        <v>21</v>
      </c>
    </row>
    <row r="2549" spans="1:9" x14ac:dyDescent="0.2">
      <c r="A2549" s="6">
        <v>10</v>
      </c>
      <c r="B2549" s="4">
        <v>208</v>
      </c>
      <c r="C2549" s="4" t="s">
        <v>14</v>
      </c>
      <c r="D2549" s="5" t="s">
        <v>195</v>
      </c>
      <c r="E2549" s="3" t="str">
        <f>INDEX('Player Data'!A:D,MATCH(D2549,'Player Data'!A:A,0),3)</f>
        <v>BOS</v>
      </c>
      <c r="F2549" s="3" t="str">
        <f>INDEX('Player Data'!A:D,MATCH('Draft Data'!D2549,'Player Data'!A:A,0),4)</f>
        <v>RP</v>
      </c>
      <c r="G2549" s="3">
        <f>INDEX('Player Data'!A:D,MATCH(D2549,'Player Data'!A:A,0),2)</f>
        <v>192</v>
      </c>
      <c r="H2549" s="3">
        <f t="shared" si="39"/>
        <v>16</v>
      </c>
      <c r="I2549" s="3">
        <f>VLOOKUP(B2549,Reference!$B$4:$C$29,2,1)</f>
        <v>21</v>
      </c>
    </row>
    <row r="2550" spans="1:9" x14ac:dyDescent="0.2">
      <c r="A2550" s="6">
        <v>10</v>
      </c>
      <c r="B2550" s="4">
        <v>209</v>
      </c>
      <c r="C2550" s="4" t="s">
        <v>16</v>
      </c>
      <c r="D2550" s="5" t="s">
        <v>225</v>
      </c>
      <c r="E2550" s="3" t="str">
        <f>INDEX('Player Data'!A:D,MATCH(D2550,'Player Data'!A:A,0),3)</f>
        <v>NYM</v>
      </c>
      <c r="F2550" s="3" t="str">
        <f>INDEX('Player Data'!A:D,MATCH('Draft Data'!D2550,'Player Data'!A:A,0),4)</f>
        <v>3B</v>
      </c>
      <c r="G2550" s="3">
        <f>INDEX('Player Data'!A:D,MATCH(D2550,'Player Data'!A:A,0),2)</f>
        <v>199</v>
      </c>
      <c r="H2550" s="3">
        <f t="shared" si="39"/>
        <v>10</v>
      </c>
      <c r="I2550" s="3">
        <f>VLOOKUP(B2550,Reference!$B$4:$C$29,2,1)</f>
        <v>21</v>
      </c>
    </row>
    <row r="2551" spans="1:9" x14ac:dyDescent="0.2">
      <c r="A2551" s="6">
        <v>10</v>
      </c>
      <c r="B2551" s="4">
        <v>210</v>
      </c>
      <c r="C2551" s="4" t="s">
        <v>6</v>
      </c>
      <c r="D2551" s="5" t="s">
        <v>220</v>
      </c>
      <c r="E2551" s="3" t="str">
        <f>INDEX('Player Data'!A:D,MATCH(D2551,'Player Data'!A:A,0),3)</f>
        <v>ARI</v>
      </c>
      <c r="F2551" s="3" t="str">
        <f>INDEX('Player Data'!A:D,MATCH('Draft Data'!D2551,'Player Data'!A:A,0),4)</f>
        <v>OF</v>
      </c>
      <c r="G2551" s="3">
        <f>INDEX('Player Data'!A:D,MATCH(D2551,'Player Data'!A:A,0),2)</f>
        <v>209</v>
      </c>
      <c r="H2551" s="3">
        <f t="shared" si="39"/>
        <v>1</v>
      </c>
      <c r="I2551" s="3">
        <f>VLOOKUP(B2551,Reference!$B$4:$C$29,2,1)</f>
        <v>21</v>
      </c>
    </row>
    <row r="2552" spans="1:9" x14ac:dyDescent="0.2">
      <c r="A2552" s="6">
        <v>10</v>
      </c>
      <c r="B2552" s="4">
        <v>211</v>
      </c>
      <c r="C2552" s="4" t="s">
        <v>6</v>
      </c>
      <c r="D2552" s="5" t="s">
        <v>233</v>
      </c>
      <c r="E2552" s="3" t="str">
        <f>INDEX('Player Data'!A:D,MATCH(D2552,'Player Data'!A:A,0),3)</f>
        <v>NYM</v>
      </c>
      <c r="F2552" s="3" t="str">
        <f>INDEX('Player Data'!A:D,MATCH('Draft Data'!D2552,'Player Data'!A:A,0),4)</f>
        <v>OF</v>
      </c>
      <c r="G2552" s="3">
        <f>INDEX('Player Data'!A:D,MATCH(D2552,'Player Data'!A:A,0),2)</f>
        <v>218</v>
      </c>
      <c r="H2552" s="3">
        <f t="shared" si="39"/>
        <v>-7</v>
      </c>
      <c r="I2552" s="3">
        <f>VLOOKUP(B2552,Reference!$B$4:$C$29,2,1)</f>
        <v>22</v>
      </c>
    </row>
    <row r="2553" spans="1:9" x14ac:dyDescent="0.2">
      <c r="A2553" s="6">
        <v>10</v>
      </c>
      <c r="B2553" s="4">
        <v>212</v>
      </c>
      <c r="C2553" s="4" t="s">
        <v>16</v>
      </c>
      <c r="D2553" s="5" t="s">
        <v>214</v>
      </c>
      <c r="E2553" s="3" t="str">
        <f>INDEX('Player Data'!A:D,MATCH(D2553,'Player Data'!A:A,0),3)</f>
        <v>TOR</v>
      </c>
      <c r="F2553" s="3" t="str">
        <f>INDEX('Player Data'!A:D,MATCH('Draft Data'!D2553,'Player Data'!A:A,0),4)</f>
        <v>SP</v>
      </c>
      <c r="G2553" s="3">
        <f>INDEX('Player Data'!A:D,MATCH(D2553,'Player Data'!A:A,0),2)</f>
        <v>216</v>
      </c>
      <c r="H2553" s="3">
        <f t="shared" si="39"/>
        <v>-4</v>
      </c>
      <c r="I2553" s="3">
        <f>VLOOKUP(B2553,Reference!$B$4:$C$29,2,1)</f>
        <v>22</v>
      </c>
    </row>
    <row r="2554" spans="1:9" x14ac:dyDescent="0.2">
      <c r="A2554" s="6">
        <v>10</v>
      </c>
      <c r="B2554" s="4">
        <v>213</v>
      </c>
      <c r="C2554" s="4" t="s">
        <v>14</v>
      </c>
      <c r="D2554" s="5" t="s">
        <v>243</v>
      </c>
      <c r="E2554" s="3" t="str">
        <f>INDEX('Player Data'!A:D,MATCH(D2554,'Player Data'!A:A,0),3)</f>
        <v>HOU</v>
      </c>
      <c r="F2554" s="3" t="str">
        <f>INDEX('Player Data'!A:D,MATCH('Draft Data'!D2554,'Player Data'!A:A,0),4)</f>
        <v>SP</v>
      </c>
      <c r="G2554" s="3">
        <f>INDEX('Player Data'!A:D,MATCH(D2554,'Player Data'!A:A,0),2)</f>
        <v>239</v>
      </c>
      <c r="H2554" s="3">
        <f t="shared" si="39"/>
        <v>-26</v>
      </c>
      <c r="I2554" s="3">
        <f>VLOOKUP(B2554,Reference!$B$4:$C$29,2,1)</f>
        <v>22</v>
      </c>
    </row>
    <row r="2555" spans="1:9" x14ac:dyDescent="0.2">
      <c r="A2555" s="6">
        <v>10</v>
      </c>
      <c r="B2555" s="4">
        <v>214</v>
      </c>
      <c r="C2555" s="4" t="s">
        <v>746</v>
      </c>
      <c r="D2555" s="5" t="s">
        <v>237</v>
      </c>
      <c r="E2555" s="3" t="str">
        <f>INDEX('Player Data'!A:D,MATCH(D2555,'Player Data'!A:A,0),3)</f>
        <v>SEA</v>
      </c>
      <c r="F2555" s="3" t="str">
        <f>INDEX('Player Data'!A:D,MATCH('Draft Data'!D2555,'Player Data'!A:A,0),4)</f>
        <v>3B</v>
      </c>
      <c r="G2555" s="3">
        <f>INDEX('Player Data'!A:D,MATCH(D2555,'Player Data'!A:A,0),2)</f>
        <v>222</v>
      </c>
      <c r="H2555" s="3">
        <f t="shared" si="39"/>
        <v>-8</v>
      </c>
      <c r="I2555" s="3">
        <f>VLOOKUP(B2555,Reference!$B$4:$C$29,2,1)</f>
        <v>22</v>
      </c>
    </row>
    <row r="2556" spans="1:9" x14ac:dyDescent="0.2">
      <c r="A2556" s="6">
        <v>10</v>
      </c>
      <c r="B2556" s="4">
        <v>215</v>
      </c>
      <c r="C2556" s="4" t="s">
        <v>10</v>
      </c>
      <c r="D2556" s="5" t="s">
        <v>249</v>
      </c>
      <c r="E2556" s="3" t="str">
        <f>INDEX('Player Data'!A:D,MATCH(D2556,'Player Data'!A:A,0),3)</f>
        <v>DET</v>
      </c>
      <c r="F2556" s="3" t="str">
        <f>INDEX('Player Data'!A:D,MATCH('Draft Data'!D2556,'Player Data'!A:A,0),4)</f>
        <v>OF</v>
      </c>
      <c r="G2556" s="3">
        <f>INDEX('Player Data'!A:D,MATCH(D2556,'Player Data'!A:A,0),2)</f>
        <v>238</v>
      </c>
      <c r="H2556" s="3">
        <f t="shared" si="39"/>
        <v>-23</v>
      </c>
      <c r="I2556" s="3">
        <f>VLOOKUP(B2556,Reference!$B$4:$C$29,2,1)</f>
        <v>22</v>
      </c>
    </row>
    <row r="2557" spans="1:9" x14ac:dyDescent="0.2">
      <c r="A2557" s="6">
        <v>10</v>
      </c>
      <c r="B2557" s="4">
        <v>216</v>
      </c>
      <c r="C2557" s="4" t="s">
        <v>745</v>
      </c>
      <c r="D2557" s="5" t="s">
        <v>227</v>
      </c>
      <c r="E2557" s="3" t="str">
        <f>INDEX('Player Data'!A:D,MATCH(D2557,'Player Data'!A:A,0),3)</f>
        <v>COL</v>
      </c>
      <c r="F2557" s="3" t="str">
        <f>INDEX('Player Data'!A:D,MATCH('Draft Data'!D2557,'Player Data'!A:A,0),4)</f>
        <v>2B/1B/3B</v>
      </c>
      <c r="G2557" s="3">
        <f>INDEX('Player Data'!A:D,MATCH(D2557,'Player Data'!A:A,0),2)</f>
        <v>225</v>
      </c>
      <c r="H2557" s="3">
        <f t="shared" si="39"/>
        <v>-9</v>
      </c>
      <c r="I2557" s="3">
        <f>VLOOKUP(B2557,Reference!$B$4:$C$29,2,1)</f>
        <v>22</v>
      </c>
    </row>
    <row r="2558" spans="1:9" x14ac:dyDescent="0.2">
      <c r="A2558" s="6">
        <v>10</v>
      </c>
      <c r="B2558" s="4">
        <v>217</v>
      </c>
      <c r="C2558" s="4" t="s">
        <v>316</v>
      </c>
      <c r="D2558" s="5" t="s">
        <v>181</v>
      </c>
      <c r="E2558" s="3" t="str">
        <f>INDEX('Player Data'!A:D,MATCH(D2558,'Player Data'!A:A,0),3)</f>
        <v>BOS</v>
      </c>
      <c r="F2558" s="3" t="str">
        <f>INDEX('Player Data'!A:D,MATCH('Draft Data'!D2558,'Player Data'!A:A,0),4)</f>
        <v>C</v>
      </c>
      <c r="G2558" s="3">
        <f>INDEX('Player Data'!A:D,MATCH(D2558,'Player Data'!A:A,0),2)</f>
        <v>177</v>
      </c>
      <c r="H2558" s="3">
        <f t="shared" si="39"/>
        <v>40</v>
      </c>
      <c r="I2558" s="3">
        <f>VLOOKUP(B2558,Reference!$B$4:$C$29,2,1)</f>
        <v>22</v>
      </c>
    </row>
    <row r="2559" spans="1:9" x14ac:dyDescent="0.2">
      <c r="A2559" s="6">
        <v>10</v>
      </c>
      <c r="B2559" s="4">
        <v>218</v>
      </c>
      <c r="C2559" s="4" t="s">
        <v>744</v>
      </c>
      <c r="D2559" s="5" t="s">
        <v>226</v>
      </c>
      <c r="E2559" s="3" t="str">
        <f>INDEX('Player Data'!A:D,MATCH(D2559,'Player Data'!A:A,0),3)</f>
        <v>CIN</v>
      </c>
      <c r="F2559" s="3" t="str">
        <f>INDEX('Player Data'!A:D,MATCH('Draft Data'!D2559,'Player Data'!A:A,0),4)</f>
        <v>SP</v>
      </c>
      <c r="G2559" s="3">
        <f>INDEX('Player Data'!A:D,MATCH(D2559,'Player Data'!A:A,0),2)</f>
        <v>221</v>
      </c>
      <c r="H2559" s="3">
        <f t="shared" si="39"/>
        <v>-3</v>
      </c>
      <c r="I2559" s="3">
        <f>VLOOKUP(B2559,Reference!$B$4:$C$29,2,1)</f>
        <v>22</v>
      </c>
    </row>
    <row r="2560" spans="1:9" x14ac:dyDescent="0.2">
      <c r="A2560" s="6">
        <v>10</v>
      </c>
      <c r="B2560" s="4">
        <v>219</v>
      </c>
      <c r="C2560" s="4" t="s">
        <v>743</v>
      </c>
      <c r="D2560" s="5" t="s">
        <v>192</v>
      </c>
      <c r="E2560" s="3" t="str">
        <f>INDEX('Player Data'!A:D,MATCH(D2560,'Player Data'!A:A,0),3)</f>
        <v>CLE</v>
      </c>
      <c r="F2560" s="3" t="str">
        <f>INDEX('Player Data'!A:D,MATCH('Draft Data'!D2560,'Player Data'!A:A,0),4)</f>
        <v>SP</v>
      </c>
      <c r="G2560" s="3">
        <f>INDEX('Player Data'!A:D,MATCH(D2560,'Player Data'!A:A,0),2)</f>
        <v>189</v>
      </c>
      <c r="H2560" s="3">
        <f t="shared" si="39"/>
        <v>30</v>
      </c>
      <c r="I2560" s="3">
        <f>VLOOKUP(B2560,Reference!$B$4:$C$29,2,1)</f>
        <v>22</v>
      </c>
    </row>
    <row r="2561" spans="1:9" x14ac:dyDescent="0.2">
      <c r="A2561" s="6">
        <v>10</v>
      </c>
      <c r="B2561" s="4">
        <v>220</v>
      </c>
      <c r="C2561" s="4" t="s">
        <v>0</v>
      </c>
      <c r="D2561" s="5" t="s">
        <v>149</v>
      </c>
      <c r="E2561" s="3" t="str">
        <f>INDEX('Player Data'!A:D,MATCH(D2561,'Player Data'!A:A,0),3)</f>
        <v>LAD</v>
      </c>
      <c r="F2561" s="3" t="str">
        <f>INDEX('Player Data'!A:D,MATCH('Draft Data'!D2561,'Player Data'!A:A,0),4)</f>
        <v>C</v>
      </c>
      <c r="G2561" s="3">
        <f>INDEX('Player Data'!A:D,MATCH(D2561,'Player Data'!A:A,0),2)</f>
        <v>138</v>
      </c>
      <c r="H2561" s="3">
        <f t="shared" si="39"/>
        <v>82</v>
      </c>
      <c r="I2561" s="3">
        <f>VLOOKUP(B2561,Reference!$B$4:$C$29,2,1)</f>
        <v>22</v>
      </c>
    </row>
    <row r="2562" spans="1:9" x14ac:dyDescent="0.2">
      <c r="A2562" s="6">
        <v>10</v>
      </c>
      <c r="B2562" s="4">
        <v>221</v>
      </c>
      <c r="C2562" s="4" t="s">
        <v>0</v>
      </c>
      <c r="D2562" s="5" t="s">
        <v>231</v>
      </c>
      <c r="E2562" s="3" t="str">
        <f>INDEX('Player Data'!A:D,MATCH(D2562,'Player Data'!A:A,0),3)</f>
        <v>SEA</v>
      </c>
      <c r="F2562" s="3" t="str">
        <f>INDEX('Player Data'!A:D,MATCH('Draft Data'!D2562,'Player Data'!A:A,0),4)</f>
        <v>OF</v>
      </c>
      <c r="G2562" s="3">
        <f>INDEX('Player Data'!A:D,MATCH(D2562,'Player Data'!A:A,0),2)</f>
        <v>215</v>
      </c>
      <c r="H2562" s="3">
        <f t="shared" si="39"/>
        <v>6</v>
      </c>
      <c r="I2562" s="3">
        <f>VLOOKUP(B2562,Reference!$B$4:$C$29,2,1)</f>
        <v>23</v>
      </c>
    </row>
    <row r="2563" spans="1:9" x14ac:dyDescent="0.2">
      <c r="A2563" s="6">
        <v>10</v>
      </c>
      <c r="B2563" s="4">
        <v>222</v>
      </c>
      <c r="C2563" s="4" t="s">
        <v>743</v>
      </c>
      <c r="D2563" s="5" t="s">
        <v>253</v>
      </c>
      <c r="E2563" s="3" t="str">
        <f>INDEX('Player Data'!A:D,MATCH(D2563,'Player Data'!A:A,0),3)</f>
        <v>CHC</v>
      </c>
      <c r="F2563" s="3" t="str">
        <f>INDEX('Player Data'!A:D,MATCH('Draft Data'!D2563,'Player Data'!A:A,0),4)</f>
        <v>SP</v>
      </c>
      <c r="G2563" s="3">
        <f>INDEX('Player Data'!A:D,MATCH(D2563,'Player Data'!A:A,0),2)</f>
        <v>244</v>
      </c>
      <c r="H2563" s="3">
        <f t="shared" ref="H2563:H2626" si="40">B2563-G2563</f>
        <v>-22</v>
      </c>
      <c r="I2563" s="3">
        <f>VLOOKUP(B2563,Reference!$B$4:$C$29,2,1)</f>
        <v>23</v>
      </c>
    </row>
    <row r="2564" spans="1:9" x14ac:dyDescent="0.2">
      <c r="A2564" s="6">
        <v>10</v>
      </c>
      <c r="B2564" s="4">
        <v>223</v>
      </c>
      <c r="C2564" s="4" t="s">
        <v>744</v>
      </c>
      <c r="D2564" s="5" t="s">
        <v>218</v>
      </c>
      <c r="E2564" s="3" t="str">
        <f>INDEX('Player Data'!A:D,MATCH(D2564,'Player Data'!A:A,0),3)</f>
        <v>COL</v>
      </c>
      <c r="F2564" s="3" t="str">
        <f>INDEX('Player Data'!A:D,MATCH('Draft Data'!D2564,'Player Data'!A:A,0),4)</f>
        <v>OF</v>
      </c>
      <c r="G2564" s="3">
        <f>INDEX('Player Data'!A:D,MATCH(D2564,'Player Data'!A:A,0),2)</f>
        <v>205</v>
      </c>
      <c r="H2564" s="3">
        <f t="shared" si="40"/>
        <v>18</v>
      </c>
      <c r="I2564" s="3">
        <f>VLOOKUP(B2564,Reference!$B$4:$C$29,2,1)</f>
        <v>23</v>
      </c>
    </row>
    <row r="2565" spans="1:9" x14ac:dyDescent="0.2">
      <c r="A2565" s="6">
        <v>10</v>
      </c>
      <c r="B2565" s="4">
        <v>224</v>
      </c>
      <c r="C2565" s="4" t="s">
        <v>316</v>
      </c>
      <c r="D2565" s="5" t="s">
        <v>235</v>
      </c>
      <c r="E2565" s="3" t="str">
        <f>INDEX('Player Data'!A:D,MATCH(D2565,'Player Data'!A:A,0),3)</f>
        <v>KC</v>
      </c>
      <c r="F2565" s="3" t="str">
        <f>INDEX('Player Data'!A:D,MATCH('Draft Data'!D2565,'Player Data'!A:A,0),4)</f>
        <v>1B/OF</v>
      </c>
      <c r="G2565" s="3">
        <f>INDEX('Player Data'!A:D,MATCH(D2565,'Player Data'!A:A,0),2)</f>
        <v>220</v>
      </c>
      <c r="H2565" s="3">
        <f t="shared" si="40"/>
        <v>4</v>
      </c>
      <c r="I2565" s="3">
        <f>VLOOKUP(B2565,Reference!$B$4:$C$29,2,1)</f>
        <v>23</v>
      </c>
    </row>
    <row r="2566" spans="1:9" x14ac:dyDescent="0.2">
      <c r="A2566" s="6">
        <v>10</v>
      </c>
      <c r="B2566" s="4">
        <v>225</v>
      </c>
      <c r="C2566" s="4" t="s">
        <v>745</v>
      </c>
      <c r="D2566" s="5" t="s">
        <v>257</v>
      </c>
      <c r="E2566" s="3" t="str">
        <f>INDEX('Player Data'!A:D,MATCH(D2566,'Player Data'!A:A,0),3)</f>
        <v>CLE</v>
      </c>
      <c r="F2566" s="3" t="str">
        <f>INDEX('Player Data'!A:D,MATCH('Draft Data'!D2566,'Player Data'!A:A,0),4)</f>
        <v>SS/2B/3B</v>
      </c>
      <c r="G2566" s="3">
        <f>INDEX('Player Data'!A:D,MATCH(D2566,'Player Data'!A:A,0),2)</f>
        <v>248</v>
      </c>
      <c r="H2566" s="3">
        <f t="shared" si="40"/>
        <v>-23</v>
      </c>
      <c r="I2566" s="3">
        <f>VLOOKUP(B2566,Reference!$B$4:$C$29,2,1)</f>
        <v>23</v>
      </c>
    </row>
    <row r="2567" spans="1:9" x14ac:dyDescent="0.2">
      <c r="A2567" s="6">
        <v>10</v>
      </c>
      <c r="B2567" s="4">
        <v>226</v>
      </c>
      <c r="C2567" s="4" t="s">
        <v>10</v>
      </c>
      <c r="D2567" s="5" t="s">
        <v>224</v>
      </c>
      <c r="E2567" s="3" t="str">
        <f>INDEX('Player Data'!A:D,MATCH(D2567,'Player Data'!A:A,0),3)</f>
        <v>MIN</v>
      </c>
      <c r="F2567" s="3" t="str">
        <f>INDEX('Player Data'!A:D,MATCH('Draft Data'!D2567,'Player Data'!A:A,0),4)</f>
        <v>C</v>
      </c>
      <c r="G2567" s="3">
        <f>INDEX('Player Data'!A:D,MATCH(D2567,'Player Data'!A:A,0),2)</f>
        <v>231</v>
      </c>
      <c r="H2567" s="3">
        <f t="shared" si="40"/>
        <v>-5</v>
      </c>
      <c r="I2567" s="3">
        <f>VLOOKUP(B2567,Reference!$B$4:$C$29,2,1)</f>
        <v>23</v>
      </c>
    </row>
    <row r="2568" spans="1:9" x14ac:dyDescent="0.2">
      <c r="A2568" s="6">
        <v>10</v>
      </c>
      <c r="B2568" s="4">
        <v>227</v>
      </c>
      <c r="C2568" s="4" t="s">
        <v>746</v>
      </c>
      <c r="D2568" s="5" t="s">
        <v>282</v>
      </c>
      <c r="E2568" s="3" t="e">
        <f>INDEX('Player Data'!A:D,MATCH(D2568,'Player Data'!A:A,0),3)</f>
        <v>#N/A</v>
      </c>
      <c r="F2568" s="3" t="e">
        <f>INDEX('Player Data'!A:D,MATCH('Draft Data'!D2568,'Player Data'!A:A,0),4)</f>
        <v>#N/A</v>
      </c>
      <c r="G2568" s="3" t="e">
        <f>INDEX('Player Data'!A:D,MATCH(D2568,'Player Data'!A:A,0),2)</f>
        <v>#N/A</v>
      </c>
      <c r="H2568" s="3" t="e">
        <f t="shared" si="40"/>
        <v>#N/A</v>
      </c>
      <c r="I2568" s="3">
        <f>VLOOKUP(B2568,Reference!$B$4:$C$29,2,1)</f>
        <v>23</v>
      </c>
    </row>
    <row r="2569" spans="1:9" x14ac:dyDescent="0.2">
      <c r="A2569" s="6">
        <v>10</v>
      </c>
      <c r="B2569" s="4">
        <v>228</v>
      </c>
      <c r="C2569" s="4" t="s">
        <v>14</v>
      </c>
      <c r="D2569" s="5" t="s">
        <v>244</v>
      </c>
      <c r="E2569" s="3" t="str">
        <f>INDEX('Player Data'!A:D,MATCH(D2569,'Player Data'!A:A,0),3)</f>
        <v>TEX</v>
      </c>
      <c r="F2569" s="3" t="str">
        <f>INDEX('Player Data'!A:D,MATCH('Draft Data'!D2569,'Player Data'!A:A,0),4)</f>
        <v>OF</v>
      </c>
      <c r="G2569" s="3">
        <f>INDEX('Player Data'!A:D,MATCH(D2569,'Player Data'!A:A,0),2)</f>
        <v>232</v>
      </c>
      <c r="H2569" s="3">
        <f t="shared" si="40"/>
        <v>-4</v>
      </c>
      <c r="I2569" s="3">
        <f>VLOOKUP(B2569,Reference!$B$4:$C$29,2,1)</f>
        <v>23</v>
      </c>
    </row>
    <row r="2570" spans="1:9" x14ac:dyDescent="0.2">
      <c r="A2570" s="6">
        <v>10</v>
      </c>
      <c r="B2570" s="4">
        <v>229</v>
      </c>
      <c r="C2570" s="4" t="s">
        <v>16</v>
      </c>
      <c r="D2570" s="5" t="s">
        <v>676</v>
      </c>
      <c r="E2570" s="3" t="str">
        <f>INDEX('Player Data'!A:D,MATCH(D2570,'Player Data'!A:A,0),3)</f>
        <v>TEX</v>
      </c>
      <c r="F2570" s="3" t="str">
        <f>INDEX('Player Data'!A:D,MATCH('Draft Data'!D2570,'Player Data'!A:A,0),4)</f>
        <v>SP</v>
      </c>
      <c r="G2570" s="3">
        <f>INDEX('Player Data'!A:D,MATCH(D2570,'Player Data'!A:A,0),2)</f>
        <v>285</v>
      </c>
      <c r="H2570" s="3">
        <f t="shared" si="40"/>
        <v>-56</v>
      </c>
      <c r="I2570" s="3">
        <f>VLOOKUP(B2570,Reference!$B$4:$C$29,2,1)</f>
        <v>23</v>
      </c>
    </row>
    <row r="2571" spans="1:9" x14ac:dyDescent="0.2">
      <c r="A2571" s="6">
        <v>10</v>
      </c>
      <c r="B2571" s="4">
        <v>230</v>
      </c>
      <c r="C2571" s="4" t="s">
        <v>6</v>
      </c>
      <c r="D2571" s="5" t="s">
        <v>217</v>
      </c>
      <c r="E2571" s="3" t="str">
        <f>INDEX('Player Data'!A:D,MATCH(D2571,'Player Data'!A:A,0),3)</f>
        <v>NYY</v>
      </c>
      <c r="F2571" s="3" t="str">
        <f>INDEX('Player Data'!A:D,MATCH('Draft Data'!D2571,'Player Data'!A:A,0),4)</f>
        <v>OF</v>
      </c>
      <c r="G2571" s="3">
        <f>INDEX('Player Data'!A:D,MATCH(D2571,'Player Data'!A:A,0),2)</f>
        <v>210</v>
      </c>
      <c r="H2571" s="3">
        <f t="shared" si="40"/>
        <v>20</v>
      </c>
      <c r="I2571" s="3">
        <f>VLOOKUP(B2571,Reference!$B$4:$C$29,2,1)</f>
        <v>23</v>
      </c>
    </row>
    <row r="2572" spans="1:9" x14ac:dyDescent="0.2">
      <c r="A2572" s="6">
        <v>10</v>
      </c>
      <c r="B2572" s="4">
        <v>231</v>
      </c>
      <c r="C2572" s="4" t="s">
        <v>6</v>
      </c>
      <c r="D2572" s="5" t="s">
        <v>238</v>
      </c>
      <c r="E2572" s="3" t="str">
        <f>INDEX('Player Data'!A:D,MATCH(D2572,'Player Data'!A:A,0),3)</f>
        <v>MIL</v>
      </c>
      <c r="F2572" s="3" t="str">
        <f>INDEX('Player Data'!A:D,MATCH('Draft Data'!D2572,'Player Data'!A:A,0),4)</f>
        <v>OF</v>
      </c>
      <c r="G2572" s="3">
        <f>INDEX('Player Data'!A:D,MATCH(D2572,'Player Data'!A:A,0),2)</f>
        <v>229</v>
      </c>
      <c r="H2572" s="3">
        <f t="shared" si="40"/>
        <v>2</v>
      </c>
      <c r="I2572" s="3">
        <f>VLOOKUP(B2572,Reference!$B$4:$C$29,2,1)</f>
        <v>24</v>
      </c>
    </row>
    <row r="2573" spans="1:9" x14ac:dyDescent="0.2">
      <c r="A2573" s="6">
        <v>10</v>
      </c>
      <c r="B2573" s="4">
        <v>232</v>
      </c>
      <c r="C2573" s="4" t="s">
        <v>16</v>
      </c>
      <c r="D2573" s="5" t="s">
        <v>288</v>
      </c>
      <c r="E2573" s="3" t="str">
        <f>INDEX('Player Data'!A:D,MATCH(D2573,'Player Data'!A:A,0),3)</f>
        <v>FA</v>
      </c>
      <c r="F2573" s="3" t="str">
        <f>INDEX('Player Data'!A:D,MATCH('Draft Data'!D2573,'Player Data'!A:A,0),4)</f>
        <v>RP</v>
      </c>
      <c r="G2573" s="3">
        <f>INDEX('Player Data'!A:D,MATCH(D2573,'Player Data'!A:A,0),2)</f>
        <v>297</v>
      </c>
      <c r="H2573" s="3">
        <f t="shared" si="40"/>
        <v>-65</v>
      </c>
      <c r="I2573" s="3">
        <f>VLOOKUP(B2573,Reference!$B$4:$C$29,2,1)</f>
        <v>24</v>
      </c>
    </row>
    <row r="2574" spans="1:9" x14ac:dyDescent="0.2">
      <c r="A2574" s="6">
        <v>10</v>
      </c>
      <c r="B2574" s="4">
        <v>233</v>
      </c>
      <c r="C2574" s="4" t="s">
        <v>14</v>
      </c>
      <c r="D2574" s="5" t="s">
        <v>258</v>
      </c>
      <c r="E2574" s="3" t="str">
        <f>INDEX('Player Data'!A:D,MATCH(D2574,'Player Data'!A:A,0),3)</f>
        <v>DET</v>
      </c>
      <c r="F2574" s="3" t="str">
        <f>INDEX('Player Data'!A:D,MATCH('Draft Data'!D2574,'Player Data'!A:A,0),4)</f>
        <v>SS</v>
      </c>
      <c r="G2574" s="3">
        <f>INDEX('Player Data'!A:D,MATCH(D2574,'Player Data'!A:A,0),2)</f>
        <v>251</v>
      </c>
      <c r="H2574" s="3">
        <f t="shared" si="40"/>
        <v>-18</v>
      </c>
      <c r="I2574" s="3">
        <f>VLOOKUP(B2574,Reference!$B$4:$C$29,2,1)</f>
        <v>24</v>
      </c>
    </row>
    <row r="2575" spans="1:9" x14ac:dyDescent="0.2">
      <c r="A2575" s="6">
        <v>10</v>
      </c>
      <c r="B2575" s="4">
        <v>234</v>
      </c>
      <c r="C2575" s="4" t="s">
        <v>746</v>
      </c>
      <c r="D2575" s="5" t="s">
        <v>654</v>
      </c>
      <c r="E2575" s="3" t="str">
        <f>INDEX('Player Data'!A:D,MATCH(D2575,'Player Data'!A:A,0),3)</f>
        <v>SF</v>
      </c>
      <c r="F2575" s="3" t="str">
        <f>INDEX('Player Data'!A:D,MATCH('Draft Data'!D2575,'Player Data'!A:A,0),4)</f>
        <v>C</v>
      </c>
      <c r="G2575" s="3">
        <f>INDEX('Player Data'!A:D,MATCH(D2575,'Player Data'!A:A,0),2)</f>
        <v>272</v>
      </c>
      <c r="H2575" s="3">
        <f t="shared" si="40"/>
        <v>-38</v>
      </c>
      <c r="I2575" s="3">
        <f>VLOOKUP(B2575,Reference!$B$4:$C$29,2,1)</f>
        <v>24</v>
      </c>
    </row>
    <row r="2576" spans="1:9" x14ac:dyDescent="0.2">
      <c r="A2576" s="6">
        <v>10</v>
      </c>
      <c r="B2576" s="4">
        <v>235</v>
      </c>
      <c r="C2576" s="4" t="s">
        <v>10</v>
      </c>
      <c r="D2576" s="5" t="s">
        <v>215</v>
      </c>
      <c r="E2576" s="3" t="str">
        <f>INDEX('Player Data'!A:D,MATCH(D2576,'Player Data'!A:A,0),3)</f>
        <v>SEA</v>
      </c>
      <c r="F2576" s="3" t="str">
        <f>INDEX('Player Data'!A:D,MATCH('Draft Data'!D2576,'Player Data'!A:A,0),4)</f>
        <v>SP</v>
      </c>
      <c r="G2576" s="3">
        <f>INDEX('Player Data'!A:D,MATCH(D2576,'Player Data'!A:A,0),2)</f>
        <v>217</v>
      </c>
      <c r="H2576" s="3">
        <f t="shared" si="40"/>
        <v>18</v>
      </c>
      <c r="I2576" s="3">
        <f>VLOOKUP(B2576,Reference!$B$4:$C$29,2,1)</f>
        <v>24</v>
      </c>
    </row>
    <row r="2577" spans="1:9" x14ac:dyDescent="0.2">
      <c r="A2577" s="6">
        <v>10</v>
      </c>
      <c r="B2577" s="4">
        <v>236</v>
      </c>
      <c r="C2577" s="4" t="s">
        <v>745</v>
      </c>
      <c r="D2577" s="5" t="s">
        <v>330</v>
      </c>
      <c r="E2577" s="3" t="str">
        <f>INDEX('Player Data'!A:D,MATCH(D2577,'Player Data'!A:A,0),3)</f>
        <v>NYM</v>
      </c>
      <c r="F2577" s="3" t="str">
        <f>INDEX('Player Data'!A:D,MATCH('Draft Data'!D2577,'Player Data'!A:A,0),4)</f>
        <v>SP</v>
      </c>
      <c r="G2577" s="3">
        <f>INDEX('Player Data'!A:D,MATCH(D2577,'Player Data'!A:A,0),2)</f>
        <v>265</v>
      </c>
      <c r="H2577" s="3">
        <f t="shared" si="40"/>
        <v>-29</v>
      </c>
      <c r="I2577" s="3">
        <f>VLOOKUP(B2577,Reference!$B$4:$C$29,2,1)</f>
        <v>24</v>
      </c>
    </row>
    <row r="2578" spans="1:9" x14ac:dyDescent="0.2">
      <c r="A2578" s="6">
        <v>10</v>
      </c>
      <c r="B2578" s="4">
        <v>237</v>
      </c>
      <c r="C2578" s="4" t="s">
        <v>316</v>
      </c>
      <c r="D2578" s="5" t="s">
        <v>259</v>
      </c>
      <c r="E2578" s="3" t="str">
        <f>INDEX('Player Data'!A:D,MATCH(D2578,'Player Data'!A:A,0),3)</f>
        <v>LAD</v>
      </c>
      <c r="F2578" s="3" t="str">
        <f>INDEX('Player Data'!A:D,MATCH('Draft Data'!D2578,'Player Data'!A:A,0),4)</f>
        <v>2B</v>
      </c>
      <c r="G2578" s="3">
        <f>INDEX('Player Data'!A:D,MATCH(D2578,'Player Data'!A:A,0),2)</f>
        <v>252</v>
      </c>
      <c r="H2578" s="3">
        <f t="shared" si="40"/>
        <v>-15</v>
      </c>
      <c r="I2578" s="3">
        <f>VLOOKUP(B2578,Reference!$B$4:$C$29,2,1)</f>
        <v>24</v>
      </c>
    </row>
    <row r="2579" spans="1:9" x14ac:dyDescent="0.2">
      <c r="A2579" s="6">
        <v>10</v>
      </c>
      <c r="B2579" s="4">
        <v>238</v>
      </c>
      <c r="C2579" s="4" t="s">
        <v>744</v>
      </c>
      <c r="D2579" s="5" t="s">
        <v>213</v>
      </c>
      <c r="E2579" s="3" t="str">
        <f>INDEX('Player Data'!A:D,MATCH(D2579,'Player Data'!A:A,0),3)</f>
        <v>PIT</v>
      </c>
      <c r="F2579" s="3" t="str">
        <f>INDEX('Player Data'!A:D,MATCH('Draft Data'!D2579,'Player Data'!A:A,0),4)</f>
        <v>RP</v>
      </c>
      <c r="G2579" s="3">
        <f>INDEX('Player Data'!A:D,MATCH(D2579,'Player Data'!A:A,0),2)</f>
        <v>211</v>
      </c>
      <c r="H2579" s="3">
        <f t="shared" si="40"/>
        <v>27</v>
      </c>
      <c r="I2579" s="3">
        <f>VLOOKUP(B2579,Reference!$B$4:$C$29,2,1)</f>
        <v>24</v>
      </c>
    </row>
    <row r="2580" spans="1:9" x14ac:dyDescent="0.2">
      <c r="A2580" s="6">
        <v>10</v>
      </c>
      <c r="B2580" s="4">
        <v>239</v>
      </c>
      <c r="C2580" s="4" t="s">
        <v>743</v>
      </c>
      <c r="D2580" s="5" t="s">
        <v>211</v>
      </c>
      <c r="E2580" s="3" t="str">
        <f>INDEX('Player Data'!A:D,MATCH(D2580,'Player Data'!A:A,0),3)</f>
        <v>PHI</v>
      </c>
      <c r="F2580" s="3" t="str">
        <f>INDEX('Player Data'!A:D,MATCH('Draft Data'!D2580,'Player Data'!A:A,0),4)</f>
        <v>SP</v>
      </c>
      <c r="G2580" s="3">
        <f>INDEX('Player Data'!A:D,MATCH(D2580,'Player Data'!A:A,0),2)</f>
        <v>208</v>
      </c>
      <c r="H2580" s="3">
        <f t="shared" si="40"/>
        <v>31</v>
      </c>
      <c r="I2580" s="3">
        <f>VLOOKUP(B2580,Reference!$B$4:$C$29,2,1)</f>
        <v>24</v>
      </c>
    </row>
    <row r="2581" spans="1:9" x14ac:dyDescent="0.2">
      <c r="A2581" s="6">
        <v>10</v>
      </c>
      <c r="B2581" s="4">
        <v>240</v>
      </c>
      <c r="C2581" s="4" t="s">
        <v>0</v>
      </c>
      <c r="D2581" s="5" t="s">
        <v>263</v>
      </c>
      <c r="E2581" s="3" t="str">
        <f>INDEX('Player Data'!A:D,MATCH(D2581,'Player Data'!A:A,0),3)</f>
        <v>CIN</v>
      </c>
      <c r="F2581" s="3" t="str">
        <f>INDEX('Player Data'!A:D,MATCH('Draft Data'!D2581,'Player Data'!A:A,0),4)</f>
        <v>OF</v>
      </c>
      <c r="G2581" s="3">
        <f>INDEX('Player Data'!A:D,MATCH(D2581,'Player Data'!A:A,0),2)</f>
        <v>250</v>
      </c>
      <c r="H2581" s="3">
        <f t="shared" si="40"/>
        <v>-10</v>
      </c>
      <c r="I2581" s="3">
        <f>VLOOKUP(B2581,Reference!$B$4:$C$29,2,1)</f>
        <v>24</v>
      </c>
    </row>
    <row r="2582" spans="1:9" x14ac:dyDescent="0.2">
      <c r="A2582" s="6">
        <v>10</v>
      </c>
      <c r="B2582" s="4">
        <v>241</v>
      </c>
      <c r="C2582" s="4" t="s">
        <v>0</v>
      </c>
      <c r="D2582" s="5" t="s">
        <v>229</v>
      </c>
      <c r="E2582" s="3" t="str">
        <f>INDEX('Player Data'!A:D,MATCH(D2582,'Player Data'!A:A,0),3)</f>
        <v>CHC</v>
      </c>
      <c r="F2582" s="3" t="str">
        <f>INDEX('Player Data'!A:D,MATCH('Draft Data'!D2582,'Player Data'!A:A,0),4)</f>
        <v>OF</v>
      </c>
      <c r="G2582" s="3">
        <f>INDEX('Player Data'!A:D,MATCH(D2582,'Player Data'!A:A,0),2)</f>
        <v>212</v>
      </c>
      <c r="H2582" s="3">
        <f t="shared" si="40"/>
        <v>29</v>
      </c>
      <c r="I2582" s="3">
        <f>VLOOKUP(B2582,Reference!$B$4:$C$29,2,1)</f>
        <v>25</v>
      </c>
    </row>
    <row r="2583" spans="1:9" x14ac:dyDescent="0.2">
      <c r="A2583" s="6">
        <v>10</v>
      </c>
      <c r="B2583" s="4">
        <v>242</v>
      </c>
      <c r="C2583" s="4" t="s">
        <v>743</v>
      </c>
      <c r="D2583" s="5" t="s">
        <v>207</v>
      </c>
      <c r="E2583" s="3" t="str">
        <f>INDEX('Player Data'!A:D,MATCH(D2583,'Player Data'!A:A,0),3)</f>
        <v>CHC</v>
      </c>
      <c r="F2583" s="3" t="str">
        <f>INDEX('Player Data'!A:D,MATCH('Draft Data'!D2583,'Player Data'!A:A,0),4)</f>
        <v>RP</v>
      </c>
      <c r="G2583" s="3">
        <f>INDEX('Player Data'!A:D,MATCH(D2583,'Player Data'!A:A,0),2)</f>
        <v>200</v>
      </c>
      <c r="H2583" s="3">
        <f t="shared" si="40"/>
        <v>42</v>
      </c>
      <c r="I2583" s="3">
        <f>VLOOKUP(B2583,Reference!$B$4:$C$29,2,1)</f>
        <v>25</v>
      </c>
    </row>
    <row r="2584" spans="1:9" x14ac:dyDescent="0.2">
      <c r="A2584" s="6">
        <v>10</v>
      </c>
      <c r="B2584" s="4">
        <v>243</v>
      </c>
      <c r="C2584" s="4" t="s">
        <v>744</v>
      </c>
      <c r="D2584" s="5" t="s">
        <v>260</v>
      </c>
      <c r="E2584" s="3" t="str">
        <f>INDEX('Player Data'!A:D,MATCH(D2584,'Player Data'!A:A,0),3)</f>
        <v>DET</v>
      </c>
      <c r="F2584" s="3" t="str">
        <f>INDEX('Player Data'!A:D,MATCH('Draft Data'!D2584,'Player Data'!A:A,0),4)</f>
        <v>1B/3B</v>
      </c>
      <c r="G2584" s="3">
        <f>INDEX('Player Data'!A:D,MATCH(D2584,'Player Data'!A:A,0),2)</f>
        <v>254</v>
      </c>
      <c r="H2584" s="3">
        <f t="shared" si="40"/>
        <v>-11</v>
      </c>
      <c r="I2584" s="3">
        <f>VLOOKUP(B2584,Reference!$B$4:$C$29,2,1)</f>
        <v>25</v>
      </c>
    </row>
    <row r="2585" spans="1:9" x14ac:dyDescent="0.2">
      <c r="A2585" s="6">
        <v>10</v>
      </c>
      <c r="B2585" s="4">
        <v>244</v>
      </c>
      <c r="C2585" s="4" t="s">
        <v>316</v>
      </c>
      <c r="D2585" s="5" t="s">
        <v>240</v>
      </c>
      <c r="E2585" s="3" t="str">
        <f>INDEX('Player Data'!A:D,MATCH(D2585,'Player Data'!A:A,0),3)</f>
        <v>CIN</v>
      </c>
      <c r="F2585" s="3" t="str">
        <f>INDEX('Player Data'!A:D,MATCH('Draft Data'!D2585,'Player Data'!A:A,0),4)</f>
        <v>OF</v>
      </c>
      <c r="G2585" s="3">
        <f>INDEX('Player Data'!A:D,MATCH(D2585,'Player Data'!A:A,0),2)</f>
        <v>237</v>
      </c>
      <c r="H2585" s="3">
        <f t="shared" si="40"/>
        <v>7</v>
      </c>
      <c r="I2585" s="3">
        <f>VLOOKUP(B2585,Reference!$B$4:$C$29,2,1)</f>
        <v>25</v>
      </c>
    </row>
    <row r="2586" spans="1:9" x14ac:dyDescent="0.2">
      <c r="A2586" s="6">
        <v>10</v>
      </c>
      <c r="B2586" s="4">
        <v>245</v>
      </c>
      <c r="C2586" s="4" t="s">
        <v>745</v>
      </c>
      <c r="D2586" s="5" t="s">
        <v>196</v>
      </c>
      <c r="E2586" s="3" t="str">
        <f>INDEX('Player Data'!A:D,MATCH(D2586,'Player Data'!A:A,0),3)</f>
        <v>LAA</v>
      </c>
      <c r="F2586" s="3" t="str">
        <f>INDEX('Player Data'!A:D,MATCH('Draft Data'!D2586,'Player Data'!A:A,0),4)</f>
        <v>SP</v>
      </c>
      <c r="G2586" s="3">
        <f>INDEX('Player Data'!A:D,MATCH(D2586,'Player Data'!A:A,0),2)</f>
        <v>193</v>
      </c>
      <c r="H2586" s="3">
        <f t="shared" si="40"/>
        <v>52</v>
      </c>
      <c r="I2586" s="3">
        <f>VLOOKUP(B2586,Reference!$B$4:$C$29,2,1)</f>
        <v>25</v>
      </c>
    </row>
    <row r="2587" spans="1:9" x14ac:dyDescent="0.2">
      <c r="A2587" s="6">
        <v>10</v>
      </c>
      <c r="B2587" s="4">
        <v>246</v>
      </c>
      <c r="C2587" s="4" t="s">
        <v>10</v>
      </c>
      <c r="D2587" s="5" t="s">
        <v>193</v>
      </c>
      <c r="E2587" s="3" t="str">
        <f>INDEX('Player Data'!A:D,MATCH(D2587,'Player Data'!A:A,0),3)</f>
        <v>LAA</v>
      </c>
      <c r="F2587" s="3" t="str">
        <f>INDEX('Player Data'!A:D,MATCH('Draft Data'!D2587,'Player Data'!A:A,0),4)</f>
        <v>1B</v>
      </c>
      <c r="G2587" s="3">
        <f>INDEX('Player Data'!A:D,MATCH(D2587,'Player Data'!A:A,0),2)</f>
        <v>168</v>
      </c>
      <c r="H2587" s="3">
        <f t="shared" si="40"/>
        <v>78</v>
      </c>
      <c r="I2587" s="3">
        <f>VLOOKUP(B2587,Reference!$B$4:$C$29,2,1)</f>
        <v>25</v>
      </c>
    </row>
    <row r="2588" spans="1:9" x14ac:dyDescent="0.2">
      <c r="A2588" s="6">
        <v>10</v>
      </c>
      <c r="B2588" s="4">
        <v>247</v>
      </c>
      <c r="C2588" s="4" t="s">
        <v>746</v>
      </c>
      <c r="D2588" s="5" t="s">
        <v>682</v>
      </c>
      <c r="E2588" s="3" t="str">
        <f>INDEX('Player Data'!A:D,MATCH(D2588,'Player Data'!A:A,0),3)</f>
        <v>MIA</v>
      </c>
      <c r="F2588" s="3" t="str">
        <f>INDEX('Player Data'!A:D,MATCH('Draft Data'!D2588,'Player Data'!A:A,0),4)</f>
        <v>OF</v>
      </c>
      <c r="G2588" s="3">
        <f>INDEX('Player Data'!A:D,MATCH(D2588,'Player Data'!A:A,0),2)</f>
        <v>288</v>
      </c>
      <c r="H2588" s="3">
        <f t="shared" si="40"/>
        <v>-41</v>
      </c>
      <c r="I2588" s="3">
        <f>VLOOKUP(B2588,Reference!$B$4:$C$29,2,1)</f>
        <v>25</v>
      </c>
    </row>
    <row r="2589" spans="1:9" x14ac:dyDescent="0.2">
      <c r="A2589" s="6">
        <v>10</v>
      </c>
      <c r="B2589" s="4">
        <v>248</v>
      </c>
      <c r="C2589" s="4" t="s">
        <v>14</v>
      </c>
      <c r="D2589" s="5" t="s">
        <v>286</v>
      </c>
      <c r="E2589" s="3" t="str">
        <f>INDEX('Player Data'!A:D,MATCH(D2589,'Player Data'!A:A,0),3)</f>
        <v>CLE</v>
      </c>
      <c r="F2589" s="3" t="str">
        <f>INDEX('Player Data'!A:D,MATCH('Draft Data'!D2589,'Player Data'!A:A,0),4)</f>
        <v>2B</v>
      </c>
      <c r="G2589" s="3">
        <f>INDEX('Player Data'!A:D,MATCH(D2589,'Player Data'!A:A,0),2)</f>
        <v>273</v>
      </c>
      <c r="H2589" s="3">
        <f t="shared" si="40"/>
        <v>-25</v>
      </c>
      <c r="I2589" s="3">
        <f>VLOOKUP(B2589,Reference!$B$4:$C$29,2,1)</f>
        <v>25</v>
      </c>
    </row>
    <row r="2590" spans="1:9" x14ac:dyDescent="0.2">
      <c r="A2590" s="6">
        <v>10</v>
      </c>
      <c r="B2590" s="4">
        <v>249</v>
      </c>
      <c r="C2590" s="4" t="s">
        <v>16</v>
      </c>
      <c r="D2590" s="5" t="s">
        <v>251</v>
      </c>
      <c r="E2590" s="3" t="str">
        <f>INDEX('Player Data'!A:D,MATCH(D2590,'Player Data'!A:A,0),3)</f>
        <v>PIT</v>
      </c>
      <c r="F2590" s="3" t="str">
        <f>INDEX('Player Data'!A:D,MATCH('Draft Data'!D2590,'Player Data'!A:A,0),4)</f>
        <v>OF</v>
      </c>
      <c r="G2590" s="3">
        <f>INDEX('Player Data'!A:D,MATCH(D2590,'Player Data'!A:A,0),2)</f>
        <v>243</v>
      </c>
      <c r="H2590" s="3">
        <f t="shared" si="40"/>
        <v>6</v>
      </c>
      <c r="I2590" s="3">
        <f>VLOOKUP(B2590,Reference!$B$4:$C$29,2,1)</f>
        <v>25</v>
      </c>
    </row>
    <row r="2591" spans="1:9" x14ac:dyDescent="0.2">
      <c r="A2591" s="6">
        <v>10</v>
      </c>
      <c r="B2591" s="4">
        <v>250</v>
      </c>
      <c r="C2591" s="4" t="s">
        <v>6</v>
      </c>
      <c r="D2591" s="5" t="s">
        <v>268</v>
      </c>
      <c r="E2591" s="3" t="str">
        <f>INDEX('Player Data'!A:D,MATCH(D2591,'Player Data'!A:A,0),3)</f>
        <v>TOR</v>
      </c>
      <c r="F2591" s="3" t="str">
        <f>INDEX('Player Data'!A:D,MATCH('Draft Data'!D2591,'Player Data'!A:A,0),4)</f>
        <v>1B</v>
      </c>
      <c r="G2591" s="3">
        <f>INDEX('Player Data'!A:D,MATCH(D2591,'Player Data'!A:A,0),2)</f>
        <v>262</v>
      </c>
      <c r="H2591" s="3">
        <f t="shared" si="40"/>
        <v>-12</v>
      </c>
      <c r="I2591" s="3">
        <f>VLOOKUP(B2591,Reference!$B$4:$C$29,2,1)</f>
        <v>25</v>
      </c>
    </row>
    <row r="2592" spans="1:9" x14ac:dyDescent="0.2">
      <c r="A2592" s="6">
        <v>10</v>
      </c>
      <c r="B2592" s="4">
        <v>251</v>
      </c>
      <c r="C2592" s="4" t="s">
        <v>6</v>
      </c>
      <c r="D2592" s="5" t="s">
        <v>652</v>
      </c>
      <c r="E2592" s="3" t="str">
        <f>INDEX('Player Data'!A:D,MATCH(D2592,'Player Data'!A:A,0),3)</f>
        <v>STL</v>
      </c>
      <c r="F2592" s="3" t="str">
        <f>INDEX('Player Data'!A:D,MATCH('Draft Data'!D2592,'Player Data'!A:A,0),4)</f>
        <v>RP</v>
      </c>
      <c r="G2592" s="3">
        <f>INDEX('Player Data'!A:D,MATCH(D2592,'Player Data'!A:A,0),2)</f>
        <v>271</v>
      </c>
      <c r="H2592" s="3">
        <f t="shared" si="40"/>
        <v>-20</v>
      </c>
      <c r="I2592" s="3">
        <f>VLOOKUP(B2592,Reference!$B$4:$C$29,2,1)</f>
        <v>26</v>
      </c>
    </row>
    <row r="2593" spans="1:9" x14ac:dyDescent="0.2">
      <c r="A2593" s="6">
        <v>10</v>
      </c>
      <c r="B2593" s="4">
        <v>252</v>
      </c>
      <c r="C2593" s="4" t="s">
        <v>16</v>
      </c>
      <c r="D2593" s="5" t="s">
        <v>684</v>
      </c>
      <c r="E2593" s="3" t="str">
        <f>INDEX('Player Data'!A:D,MATCH(D2593,'Player Data'!A:A,0),3)</f>
        <v>WSH</v>
      </c>
      <c r="F2593" s="3" t="str">
        <f>INDEX('Player Data'!A:D,MATCH('Draft Data'!D2593,'Player Data'!A:A,0),4)</f>
        <v>2B</v>
      </c>
      <c r="G2593" s="3">
        <f>INDEX('Player Data'!A:D,MATCH(D2593,'Player Data'!A:A,0),2)</f>
        <v>289</v>
      </c>
      <c r="H2593" s="3">
        <f t="shared" si="40"/>
        <v>-37</v>
      </c>
      <c r="I2593" s="3">
        <f>VLOOKUP(B2593,Reference!$B$4:$C$29,2,1)</f>
        <v>26</v>
      </c>
    </row>
    <row r="2594" spans="1:9" x14ac:dyDescent="0.2">
      <c r="A2594" s="6">
        <v>10</v>
      </c>
      <c r="B2594" s="4">
        <v>253</v>
      </c>
      <c r="C2594" s="4" t="s">
        <v>14</v>
      </c>
      <c r="D2594" s="5" t="s">
        <v>261</v>
      </c>
      <c r="E2594" s="3" t="str">
        <f>INDEX('Player Data'!A:D,MATCH(D2594,'Player Data'!A:A,0),3)</f>
        <v>TOR</v>
      </c>
      <c r="F2594" s="3" t="str">
        <f>INDEX('Player Data'!A:D,MATCH('Draft Data'!D2594,'Player Data'!A:A,0),4)</f>
        <v>OF</v>
      </c>
      <c r="G2594" s="3">
        <f>INDEX('Player Data'!A:D,MATCH(D2594,'Player Data'!A:A,0),2)</f>
        <v>255</v>
      </c>
      <c r="H2594" s="3">
        <f t="shared" si="40"/>
        <v>-2</v>
      </c>
      <c r="I2594" s="3">
        <f>VLOOKUP(B2594,Reference!$B$4:$C$29,2,1)</f>
        <v>26</v>
      </c>
    </row>
    <row r="2595" spans="1:9" x14ac:dyDescent="0.2">
      <c r="A2595" s="6">
        <v>10</v>
      </c>
      <c r="B2595" s="4">
        <v>254</v>
      </c>
      <c r="C2595" s="4" t="s">
        <v>746</v>
      </c>
      <c r="D2595" s="5" t="s">
        <v>228</v>
      </c>
      <c r="E2595" s="3" t="str">
        <f>INDEX('Player Data'!A:D,MATCH(D2595,'Player Data'!A:A,0),3)</f>
        <v>NYM</v>
      </c>
      <c r="F2595" s="3" t="str">
        <f>INDEX('Player Data'!A:D,MATCH('Draft Data'!D2595,'Player Data'!A:A,0),4)</f>
        <v>SP</v>
      </c>
      <c r="G2595" s="3">
        <f>INDEX('Player Data'!A:D,MATCH(D2595,'Player Data'!A:A,0),2)</f>
        <v>236</v>
      </c>
      <c r="H2595" s="3">
        <f t="shared" si="40"/>
        <v>18</v>
      </c>
      <c r="I2595" s="3">
        <f>VLOOKUP(B2595,Reference!$B$4:$C$29,2,1)</f>
        <v>26</v>
      </c>
    </row>
    <row r="2596" spans="1:9" x14ac:dyDescent="0.2">
      <c r="A2596" s="6">
        <v>10</v>
      </c>
      <c r="B2596" s="4">
        <v>255</v>
      </c>
      <c r="C2596" s="4" t="s">
        <v>10</v>
      </c>
      <c r="D2596" s="5" t="s">
        <v>246</v>
      </c>
      <c r="E2596" s="3" t="str">
        <f>INDEX('Player Data'!A:D,MATCH(D2596,'Player Data'!A:A,0),3)</f>
        <v>MIL</v>
      </c>
      <c r="F2596" s="3" t="str">
        <f>INDEX('Player Data'!A:D,MATCH('Draft Data'!D2596,'Player Data'!A:A,0),4)</f>
        <v>2B</v>
      </c>
      <c r="G2596" s="3">
        <f>INDEX('Player Data'!A:D,MATCH(D2596,'Player Data'!A:A,0),2)</f>
        <v>233</v>
      </c>
      <c r="H2596" s="3">
        <f t="shared" si="40"/>
        <v>22</v>
      </c>
      <c r="I2596" s="3">
        <f>VLOOKUP(B2596,Reference!$B$4:$C$29,2,1)</f>
        <v>26</v>
      </c>
    </row>
    <row r="2597" spans="1:9" x14ac:dyDescent="0.2">
      <c r="A2597" s="6">
        <v>10</v>
      </c>
      <c r="B2597" s="4">
        <v>256</v>
      </c>
      <c r="C2597" s="4" t="s">
        <v>745</v>
      </c>
      <c r="D2597" s="5" t="s">
        <v>232</v>
      </c>
      <c r="E2597" s="3" t="str">
        <f>INDEX('Player Data'!A:D,MATCH(D2597,'Player Data'!A:A,0),3)</f>
        <v>HOU</v>
      </c>
      <c r="F2597" s="3" t="str">
        <f>INDEX('Player Data'!A:D,MATCH('Draft Data'!D2597,'Player Data'!A:A,0),4)</f>
        <v>SP</v>
      </c>
      <c r="G2597" s="3">
        <f>INDEX('Player Data'!A:D,MATCH(D2597,'Player Data'!A:A,0),2)</f>
        <v>228</v>
      </c>
      <c r="H2597" s="3">
        <f t="shared" si="40"/>
        <v>28</v>
      </c>
      <c r="I2597" s="3">
        <f>VLOOKUP(B2597,Reference!$B$4:$C$29,2,1)</f>
        <v>26</v>
      </c>
    </row>
    <row r="2598" spans="1:9" x14ac:dyDescent="0.2">
      <c r="A2598" s="6">
        <v>10</v>
      </c>
      <c r="B2598" s="4">
        <v>257</v>
      </c>
      <c r="C2598" s="4" t="s">
        <v>316</v>
      </c>
      <c r="D2598" s="5" t="s">
        <v>256</v>
      </c>
      <c r="E2598" s="3" t="str">
        <f>INDEX('Player Data'!A:D,MATCH(D2598,'Player Data'!A:A,0),3)</f>
        <v>PHI</v>
      </c>
      <c r="F2598" s="3" t="str">
        <f>INDEX('Player Data'!A:D,MATCH('Draft Data'!D2598,'Player Data'!A:A,0),4)</f>
        <v>RP</v>
      </c>
      <c r="G2598" s="3">
        <f>INDEX('Player Data'!A:D,MATCH(D2598,'Player Data'!A:A,0),2)</f>
        <v>249</v>
      </c>
      <c r="H2598" s="3">
        <f t="shared" si="40"/>
        <v>8</v>
      </c>
      <c r="I2598" s="3">
        <f>VLOOKUP(B2598,Reference!$B$4:$C$29,2,1)</f>
        <v>26</v>
      </c>
    </row>
    <row r="2599" spans="1:9" x14ac:dyDescent="0.2">
      <c r="A2599" s="6">
        <v>10</v>
      </c>
      <c r="B2599" s="4">
        <v>258</v>
      </c>
      <c r="C2599" s="4" t="s">
        <v>744</v>
      </c>
      <c r="D2599" s="5" t="s">
        <v>661</v>
      </c>
      <c r="E2599" s="3" t="str">
        <f>INDEX('Player Data'!A:D,MATCH(D2599,'Player Data'!A:A,0),3)</f>
        <v>KC</v>
      </c>
      <c r="F2599" s="3" t="str">
        <f>INDEX('Player Data'!A:D,MATCH('Draft Data'!D2599,'Player Data'!A:A,0),4)</f>
        <v>SP</v>
      </c>
      <c r="G2599" s="3">
        <f>INDEX('Player Data'!A:D,MATCH(D2599,'Player Data'!A:A,0),2)</f>
        <v>276</v>
      </c>
      <c r="H2599" s="3">
        <f t="shared" si="40"/>
        <v>-18</v>
      </c>
      <c r="I2599" s="3">
        <f>VLOOKUP(B2599,Reference!$B$4:$C$29,2,1)</f>
        <v>26</v>
      </c>
    </row>
    <row r="2600" spans="1:9" x14ac:dyDescent="0.2">
      <c r="A2600" s="6">
        <v>10</v>
      </c>
      <c r="B2600" s="4">
        <v>259</v>
      </c>
      <c r="C2600" s="4" t="s">
        <v>743</v>
      </c>
      <c r="D2600" s="5" t="s">
        <v>742</v>
      </c>
      <c r="E2600" s="3" t="e">
        <f>INDEX('Player Data'!A:D,MATCH(D2600,'Player Data'!A:A,0),3)</f>
        <v>#N/A</v>
      </c>
      <c r="F2600" s="3" t="e">
        <f>INDEX('Player Data'!A:D,MATCH('Draft Data'!D2600,'Player Data'!A:A,0),4)</f>
        <v>#N/A</v>
      </c>
      <c r="G2600" s="3" t="e">
        <f>INDEX('Player Data'!A:D,MATCH(D2600,'Player Data'!A:A,0),2)</f>
        <v>#N/A</v>
      </c>
      <c r="H2600" s="3" t="e">
        <f t="shared" si="40"/>
        <v>#N/A</v>
      </c>
      <c r="I2600" s="3">
        <f>VLOOKUP(B2600,Reference!$B$4:$C$29,2,1)</f>
        <v>26</v>
      </c>
    </row>
    <row r="2601" spans="1:9" x14ac:dyDescent="0.2">
      <c r="A2601" s="6">
        <v>10</v>
      </c>
      <c r="B2601" s="4">
        <v>260</v>
      </c>
      <c r="C2601" s="4" t="s">
        <v>0</v>
      </c>
      <c r="D2601" s="5" t="s">
        <v>665</v>
      </c>
      <c r="E2601" s="3" t="str">
        <f>INDEX('Player Data'!A:D,MATCH(D2601,'Player Data'!A:A,0),3)</f>
        <v>TB</v>
      </c>
      <c r="F2601" s="3" t="str">
        <f>INDEX('Player Data'!A:D,MATCH('Draft Data'!D2601,'Player Data'!A:A,0),4)</f>
        <v>SS</v>
      </c>
      <c r="G2601" s="3">
        <f>INDEX('Player Data'!A:D,MATCH(D2601,'Player Data'!A:A,0),2)</f>
        <v>278</v>
      </c>
      <c r="H2601" s="3">
        <f t="shared" si="40"/>
        <v>-18</v>
      </c>
      <c r="I2601" s="3">
        <f>VLOOKUP(B2601,Reference!$B$4:$C$29,2,1)</f>
        <v>26</v>
      </c>
    </row>
    <row r="2602" spans="1:9" x14ac:dyDescent="0.2">
      <c r="A2602" s="6">
        <v>11</v>
      </c>
      <c r="B2602" s="4">
        <v>1</v>
      </c>
      <c r="C2602" s="4" t="s">
        <v>0</v>
      </c>
      <c r="D2602" s="5" t="s">
        <v>1</v>
      </c>
      <c r="E2602" s="3" t="str">
        <f>INDEX('Player Data'!A:D,MATCH(D2602,'Player Data'!A:A,0),3)</f>
        <v>SD</v>
      </c>
      <c r="F2602" s="3" t="str">
        <f>INDEX('Player Data'!A:D,MATCH('Draft Data'!D2602,'Player Data'!A:A,0),4)</f>
        <v>SS</v>
      </c>
      <c r="G2602" s="3">
        <f>INDEX('Player Data'!A:D,MATCH(D2602,'Player Data'!A:A,0),2)</f>
        <v>3</v>
      </c>
      <c r="H2602" s="3">
        <f t="shared" si="40"/>
        <v>-2</v>
      </c>
      <c r="I2602" s="3">
        <f>VLOOKUP(B2602,Reference!$B$4:$C$29,2,1)</f>
        <v>1</v>
      </c>
    </row>
    <row r="2603" spans="1:9" x14ac:dyDescent="0.2">
      <c r="A2603" s="6">
        <v>11</v>
      </c>
      <c r="B2603" s="4">
        <v>2</v>
      </c>
      <c r="C2603" s="4" t="s">
        <v>2</v>
      </c>
      <c r="D2603" s="5" t="s">
        <v>5</v>
      </c>
      <c r="E2603" s="3" t="str">
        <f>INDEX('Player Data'!A:D,MATCH(D2603,'Player Data'!A:A,0),3)</f>
        <v>LAD</v>
      </c>
      <c r="F2603" s="3" t="str">
        <f>INDEX('Player Data'!A:D,MATCH('Draft Data'!D2603,'Player Data'!A:A,0),4)</f>
        <v>OF</v>
      </c>
      <c r="G2603" s="3">
        <f>INDEX('Player Data'!A:D,MATCH(D2603,'Player Data'!A:A,0),2)</f>
        <v>1</v>
      </c>
      <c r="H2603" s="3">
        <f t="shared" si="40"/>
        <v>1</v>
      </c>
      <c r="I2603" s="3">
        <f>VLOOKUP(B2603,Reference!$B$4:$C$29,2,1)</f>
        <v>1</v>
      </c>
    </row>
    <row r="2604" spans="1:9" x14ac:dyDescent="0.2">
      <c r="A2604" s="6">
        <v>11</v>
      </c>
      <c r="B2604" s="4">
        <v>3</v>
      </c>
      <c r="C2604" s="4" t="s">
        <v>4</v>
      </c>
      <c r="D2604" s="5" t="s">
        <v>7</v>
      </c>
      <c r="E2604" s="3" t="str">
        <f>INDEX('Player Data'!A:D,MATCH(D2604,'Player Data'!A:A,0),3)</f>
        <v>WSH</v>
      </c>
      <c r="F2604" s="3" t="str">
        <f>INDEX('Player Data'!A:D,MATCH('Draft Data'!D2604,'Player Data'!A:A,0),4)</f>
        <v>OF</v>
      </c>
      <c r="G2604" s="3">
        <f>INDEX('Player Data'!A:D,MATCH(D2604,'Player Data'!A:A,0),2)</f>
        <v>4</v>
      </c>
      <c r="H2604" s="3">
        <f t="shared" si="40"/>
        <v>-1</v>
      </c>
      <c r="I2604" s="3">
        <f>VLOOKUP(B2604,Reference!$B$4:$C$29,2,1)</f>
        <v>1</v>
      </c>
    </row>
    <row r="2605" spans="1:9" x14ac:dyDescent="0.2">
      <c r="A2605" s="6">
        <v>11</v>
      </c>
      <c r="B2605" s="4">
        <v>4</v>
      </c>
      <c r="C2605" s="4" t="s">
        <v>316</v>
      </c>
      <c r="D2605" s="5" t="s">
        <v>13</v>
      </c>
      <c r="E2605" s="3" t="str">
        <f>INDEX('Player Data'!A:D,MATCH(D2605,'Player Data'!A:A,0),3)</f>
        <v>NYY</v>
      </c>
      <c r="F2605" s="3" t="str">
        <f>INDEX('Player Data'!A:D,MATCH('Draft Data'!D2605,'Player Data'!A:A,0),4)</f>
        <v>SP</v>
      </c>
      <c r="G2605" s="3">
        <f>INDEX('Player Data'!A:D,MATCH(D2605,'Player Data'!A:A,0),2)</f>
        <v>6</v>
      </c>
      <c r="H2605" s="3">
        <f t="shared" si="40"/>
        <v>-2</v>
      </c>
      <c r="I2605" s="3">
        <f>VLOOKUP(B2605,Reference!$B$4:$C$29,2,1)</f>
        <v>1</v>
      </c>
    </row>
    <row r="2606" spans="1:9" x14ac:dyDescent="0.2">
      <c r="A2606" s="6">
        <v>11</v>
      </c>
      <c r="B2606" s="4">
        <v>5</v>
      </c>
      <c r="C2606" s="4" t="s">
        <v>8</v>
      </c>
      <c r="D2606" s="5" t="s">
        <v>3</v>
      </c>
      <c r="E2606" s="3" t="str">
        <f>INDEX('Player Data'!A:D,MATCH(D2606,'Player Data'!A:A,0),3)</f>
        <v>ATL</v>
      </c>
      <c r="F2606" s="3" t="str">
        <f>INDEX('Player Data'!A:D,MATCH('Draft Data'!D2606,'Player Data'!A:A,0),4)</f>
        <v>OF</v>
      </c>
      <c r="G2606" s="3">
        <f>INDEX('Player Data'!A:D,MATCH(D2606,'Player Data'!A:A,0),2)</f>
        <v>2</v>
      </c>
      <c r="H2606" s="3">
        <f t="shared" si="40"/>
        <v>3</v>
      </c>
      <c r="I2606" s="3">
        <f>VLOOKUP(B2606,Reference!$B$4:$C$29,2,1)</f>
        <v>1</v>
      </c>
    </row>
    <row r="2607" spans="1:9" x14ac:dyDescent="0.2">
      <c r="A2607" s="6">
        <v>11</v>
      </c>
      <c r="B2607" s="4">
        <v>6</v>
      </c>
      <c r="C2607" s="4" t="s">
        <v>10</v>
      </c>
      <c r="D2607" s="5" t="s">
        <v>9</v>
      </c>
      <c r="E2607" s="3" t="str">
        <f>INDEX('Player Data'!A:D,MATCH(D2607,'Player Data'!A:A,0),3)</f>
        <v>LAA</v>
      </c>
      <c r="F2607" s="3" t="str">
        <f>INDEX('Player Data'!A:D,MATCH('Draft Data'!D2607,'Player Data'!A:A,0),4)</f>
        <v>OF</v>
      </c>
      <c r="G2607" s="3">
        <f>INDEX('Player Data'!A:D,MATCH(D2607,'Player Data'!A:A,0),2)</f>
        <v>5</v>
      </c>
      <c r="H2607" s="3">
        <f t="shared" si="40"/>
        <v>1</v>
      </c>
      <c r="I2607" s="3">
        <f>VLOOKUP(B2607,Reference!$B$4:$C$29,2,1)</f>
        <v>1</v>
      </c>
    </row>
    <row r="2608" spans="1:9" x14ac:dyDescent="0.2">
      <c r="A2608" s="6">
        <v>11</v>
      </c>
      <c r="B2608" s="4">
        <v>7</v>
      </c>
      <c r="C2608" s="4" t="s">
        <v>12</v>
      </c>
      <c r="D2608" s="5" t="s">
        <v>11</v>
      </c>
      <c r="E2608" s="3" t="str">
        <f>INDEX('Player Data'!A:D,MATCH(D2608,'Player Data'!A:A,0),3)</f>
        <v>WSH</v>
      </c>
      <c r="F2608" s="3" t="str">
        <f>INDEX('Player Data'!A:D,MATCH('Draft Data'!D2608,'Player Data'!A:A,0),4)</f>
        <v>SS</v>
      </c>
      <c r="G2608" s="3">
        <f>INDEX('Player Data'!A:D,MATCH(D2608,'Player Data'!A:A,0),2)</f>
        <v>7</v>
      </c>
      <c r="H2608" s="3">
        <f t="shared" si="40"/>
        <v>0</v>
      </c>
      <c r="I2608" s="3">
        <f>VLOOKUP(B2608,Reference!$B$4:$C$29,2,1)</f>
        <v>1</v>
      </c>
    </row>
    <row r="2609" spans="1:9" x14ac:dyDescent="0.2">
      <c r="A2609" s="6">
        <v>11</v>
      </c>
      <c r="B2609" s="4">
        <v>8</v>
      </c>
      <c r="C2609" s="4" t="s">
        <v>14</v>
      </c>
      <c r="D2609" s="5" t="s">
        <v>15</v>
      </c>
      <c r="E2609" s="3" t="str">
        <f>INDEX('Player Data'!A:D,MATCH(D2609,'Player Data'!A:A,0),3)</f>
        <v>CLE</v>
      </c>
      <c r="F2609" s="3" t="str">
        <f>INDEX('Player Data'!A:D,MATCH('Draft Data'!D2609,'Player Data'!A:A,0),4)</f>
        <v>3B</v>
      </c>
      <c r="G2609" s="3">
        <f>INDEX('Player Data'!A:D,MATCH(D2609,'Player Data'!A:A,0),2)</f>
        <v>9</v>
      </c>
      <c r="H2609" s="3">
        <f t="shared" si="40"/>
        <v>-1</v>
      </c>
      <c r="I2609" s="3">
        <f>VLOOKUP(B2609,Reference!$B$4:$C$29,2,1)</f>
        <v>1</v>
      </c>
    </row>
    <row r="2610" spans="1:9" x14ac:dyDescent="0.2">
      <c r="A2610" s="6">
        <v>11</v>
      </c>
      <c r="B2610" s="4">
        <v>9</v>
      </c>
      <c r="C2610" s="4" t="s">
        <v>16</v>
      </c>
      <c r="D2610" s="5" t="s">
        <v>17</v>
      </c>
      <c r="E2610" s="3" t="str">
        <f>INDEX('Player Data'!A:D,MATCH(D2610,'Player Data'!A:A,0),3)</f>
        <v>CLE</v>
      </c>
      <c r="F2610" s="3" t="str">
        <f>INDEX('Player Data'!A:D,MATCH('Draft Data'!D2610,'Player Data'!A:A,0),4)</f>
        <v>SP</v>
      </c>
      <c r="G2610" s="3">
        <f>INDEX('Player Data'!A:D,MATCH(D2610,'Player Data'!A:A,0),2)</f>
        <v>10</v>
      </c>
      <c r="H2610" s="3">
        <f t="shared" si="40"/>
        <v>-1</v>
      </c>
      <c r="I2610" s="3">
        <f>VLOOKUP(B2610,Reference!$B$4:$C$29,2,1)</f>
        <v>1</v>
      </c>
    </row>
    <row r="2611" spans="1:9" x14ac:dyDescent="0.2">
      <c r="A2611" s="6">
        <v>11</v>
      </c>
      <c r="B2611" s="4">
        <v>10</v>
      </c>
      <c r="C2611" s="4" t="s">
        <v>6</v>
      </c>
      <c r="D2611" s="5" t="s">
        <v>20</v>
      </c>
      <c r="E2611" s="3" t="str">
        <f>INDEX('Player Data'!A:D,MATCH(D2611,'Player Data'!A:A,0),3)</f>
        <v>NYM</v>
      </c>
      <c r="F2611" s="3" t="str">
        <f>INDEX('Player Data'!A:D,MATCH('Draft Data'!D2611,'Player Data'!A:A,0),4)</f>
        <v>SP</v>
      </c>
      <c r="G2611" s="3">
        <f>INDEX('Player Data'!A:D,MATCH(D2611,'Player Data'!A:A,0),2)</f>
        <v>8</v>
      </c>
      <c r="H2611" s="3">
        <f t="shared" si="40"/>
        <v>2</v>
      </c>
      <c r="I2611" s="3">
        <f>VLOOKUP(B2611,Reference!$B$4:$C$29,2,1)</f>
        <v>1</v>
      </c>
    </row>
    <row r="2612" spans="1:9" x14ac:dyDescent="0.2">
      <c r="A2612" s="6">
        <v>11</v>
      </c>
      <c r="B2612" s="4">
        <v>11</v>
      </c>
      <c r="C2612" s="4" t="s">
        <v>6</v>
      </c>
      <c r="D2612" s="5" t="s">
        <v>22</v>
      </c>
      <c r="E2612" s="3" t="str">
        <f>INDEX('Player Data'!A:D,MATCH(D2612,'Player Data'!A:A,0),3)</f>
        <v>ATL</v>
      </c>
      <c r="F2612" s="3" t="str">
        <f>INDEX('Player Data'!A:D,MATCH('Draft Data'!D2612,'Player Data'!A:A,0),4)</f>
        <v>1B</v>
      </c>
      <c r="G2612" s="3">
        <f>INDEX('Player Data'!A:D,MATCH(D2612,'Player Data'!A:A,0),2)</f>
        <v>13</v>
      </c>
      <c r="H2612" s="3">
        <f t="shared" si="40"/>
        <v>-2</v>
      </c>
      <c r="I2612" s="3">
        <f>VLOOKUP(B2612,Reference!$B$4:$C$29,2,1)</f>
        <v>2</v>
      </c>
    </row>
    <row r="2613" spans="1:9" x14ac:dyDescent="0.2">
      <c r="A2613" s="6">
        <v>11</v>
      </c>
      <c r="B2613" s="4">
        <v>12</v>
      </c>
      <c r="C2613" s="4" t="s">
        <v>16</v>
      </c>
      <c r="D2613" s="5" t="s">
        <v>24</v>
      </c>
      <c r="E2613" s="3" t="str">
        <f>INDEX('Player Data'!A:D,MATCH(D2613,'Player Data'!A:A,0),3)</f>
        <v>COL</v>
      </c>
      <c r="F2613" s="3" t="str">
        <f>INDEX('Player Data'!A:D,MATCH('Draft Data'!D2613,'Player Data'!A:A,0),4)</f>
        <v>SS</v>
      </c>
      <c r="G2613" s="3">
        <f>INDEX('Player Data'!A:D,MATCH(D2613,'Player Data'!A:A,0),2)</f>
        <v>11</v>
      </c>
      <c r="H2613" s="3">
        <f t="shared" si="40"/>
        <v>1</v>
      </c>
      <c r="I2613" s="3">
        <f>VLOOKUP(B2613,Reference!$B$4:$C$29,2,1)</f>
        <v>2</v>
      </c>
    </row>
    <row r="2614" spans="1:9" x14ac:dyDescent="0.2">
      <c r="A2614" s="6">
        <v>11</v>
      </c>
      <c r="B2614" s="4">
        <v>13</v>
      </c>
      <c r="C2614" s="4" t="s">
        <v>14</v>
      </c>
      <c r="D2614" s="5" t="s">
        <v>21</v>
      </c>
      <c r="E2614" s="3" t="str">
        <f>INDEX('Player Data'!A:D,MATCH(D2614,'Player Data'!A:A,0),3)</f>
        <v>MIL</v>
      </c>
      <c r="F2614" s="3" t="str">
        <f>INDEX('Player Data'!A:D,MATCH('Draft Data'!D2614,'Player Data'!A:A,0),4)</f>
        <v>OF</v>
      </c>
      <c r="G2614" s="3">
        <f>INDEX('Player Data'!A:D,MATCH(D2614,'Player Data'!A:A,0),2)</f>
        <v>14</v>
      </c>
      <c r="H2614" s="3">
        <f t="shared" si="40"/>
        <v>-1</v>
      </c>
      <c r="I2614" s="3">
        <f>VLOOKUP(B2614,Reference!$B$4:$C$29,2,1)</f>
        <v>2</v>
      </c>
    </row>
    <row r="2615" spans="1:9" x14ac:dyDescent="0.2">
      <c r="A2615" s="6">
        <v>11</v>
      </c>
      <c r="B2615" s="4">
        <v>14</v>
      </c>
      <c r="C2615" s="4" t="s">
        <v>12</v>
      </c>
      <c r="D2615" s="5" t="s">
        <v>19</v>
      </c>
      <c r="E2615" s="3" t="str">
        <f>INDEX('Player Data'!A:D,MATCH(D2615,'Player Data'!A:A,0),3)</f>
        <v>LAD</v>
      </c>
      <c r="F2615" s="3" t="str">
        <f>INDEX('Player Data'!A:D,MATCH('Draft Data'!D2615,'Player Data'!A:A,0),4)</f>
        <v>OF/1B</v>
      </c>
      <c r="G2615" s="3">
        <f>INDEX('Player Data'!A:D,MATCH(D2615,'Player Data'!A:A,0),2)</f>
        <v>12</v>
      </c>
      <c r="H2615" s="3">
        <f t="shared" si="40"/>
        <v>2</v>
      </c>
      <c r="I2615" s="3">
        <f>VLOOKUP(B2615,Reference!$B$4:$C$29,2,1)</f>
        <v>2</v>
      </c>
    </row>
    <row r="2616" spans="1:9" x14ac:dyDescent="0.2">
      <c r="A2616" s="6">
        <v>11</v>
      </c>
      <c r="B2616" s="4">
        <v>15</v>
      </c>
      <c r="C2616" s="4" t="s">
        <v>10</v>
      </c>
      <c r="D2616" s="5" t="s">
        <v>25</v>
      </c>
      <c r="E2616" s="3" t="str">
        <f>INDEX('Player Data'!A:D,MATCH(D2616,'Player Data'!A:A,0),3)</f>
        <v>NYM</v>
      </c>
      <c r="F2616" s="3" t="str">
        <f>INDEX('Player Data'!A:D,MATCH('Draft Data'!D2616,'Player Data'!A:A,0),4)</f>
        <v>SS</v>
      </c>
      <c r="G2616" s="3">
        <f>INDEX('Player Data'!A:D,MATCH(D2616,'Player Data'!A:A,0),2)</f>
        <v>15</v>
      </c>
      <c r="H2616" s="3">
        <f t="shared" si="40"/>
        <v>0</v>
      </c>
      <c r="I2616" s="3">
        <f>VLOOKUP(B2616,Reference!$B$4:$C$29,2,1)</f>
        <v>2</v>
      </c>
    </row>
    <row r="2617" spans="1:9" x14ac:dyDescent="0.2">
      <c r="A2617" s="6">
        <v>11</v>
      </c>
      <c r="B2617" s="4">
        <v>16</v>
      </c>
      <c r="C2617" s="4" t="s">
        <v>8</v>
      </c>
      <c r="D2617" s="5" t="s">
        <v>27</v>
      </c>
      <c r="E2617" s="3" t="str">
        <f>INDEX('Player Data'!A:D,MATCH(D2617,'Player Data'!A:A,0),3)</f>
        <v>SD</v>
      </c>
      <c r="F2617" s="3" t="str">
        <f>INDEX('Player Data'!A:D,MATCH('Draft Data'!D2617,'Player Data'!A:A,0),4)</f>
        <v>3B</v>
      </c>
      <c r="G2617" s="3">
        <f>INDEX('Player Data'!A:D,MATCH(D2617,'Player Data'!A:A,0),2)</f>
        <v>18</v>
      </c>
      <c r="H2617" s="3">
        <f t="shared" si="40"/>
        <v>-2</v>
      </c>
      <c r="I2617" s="3">
        <f>VLOOKUP(B2617,Reference!$B$4:$C$29,2,1)</f>
        <v>2</v>
      </c>
    </row>
    <row r="2618" spans="1:9" x14ac:dyDescent="0.2">
      <c r="A2618" s="6">
        <v>11</v>
      </c>
      <c r="B2618" s="4">
        <v>17</v>
      </c>
      <c r="C2618" s="4" t="s">
        <v>316</v>
      </c>
      <c r="D2618" s="5" t="s">
        <v>38</v>
      </c>
      <c r="E2618" s="3" t="str">
        <f>INDEX('Player Data'!A:D,MATCH(D2618,'Player Data'!A:A,0),3)</f>
        <v>HOU</v>
      </c>
      <c r="F2618" s="3" t="str">
        <f>INDEX('Player Data'!A:D,MATCH('Draft Data'!D2618,'Player Data'!A:A,0),4)</f>
        <v>3B</v>
      </c>
      <c r="G2618" s="3">
        <f>INDEX('Player Data'!A:D,MATCH(D2618,'Player Data'!A:A,0),2)</f>
        <v>30</v>
      </c>
      <c r="H2618" s="3">
        <f t="shared" si="40"/>
        <v>-13</v>
      </c>
      <c r="I2618" s="3">
        <f>VLOOKUP(B2618,Reference!$B$4:$C$29,2,1)</f>
        <v>2</v>
      </c>
    </row>
    <row r="2619" spans="1:9" x14ac:dyDescent="0.2">
      <c r="A2619" s="6">
        <v>11</v>
      </c>
      <c r="B2619" s="4">
        <v>18</v>
      </c>
      <c r="C2619" s="4" t="s">
        <v>4</v>
      </c>
      <c r="D2619" s="5" t="s">
        <v>26</v>
      </c>
      <c r="E2619" s="3" t="str">
        <f>INDEX('Player Data'!A:D,MATCH(D2619,'Player Data'!A:A,0),3)</f>
        <v>LAD</v>
      </c>
      <c r="F2619" s="3" t="str">
        <f>INDEX('Player Data'!A:D,MATCH('Draft Data'!D2619,'Player Data'!A:A,0),4)</f>
        <v>SP</v>
      </c>
      <c r="G2619" s="3">
        <f>INDEX('Player Data'!A:D,MATCH(D2619,'Player Data'!A:A,0),2)</f>
        <v>17</v>
      </c>
      <c r="H2619" s="3">
        <f t="shared" si="40"/>
        <v>1</v>
      </c>
      <c r="I2619" s="3">
        <f>VLOOKUP(B2619,Reference!$B$4:$C$29,2,1)</f>
        <v>2</v>
      </c>
    </row>
    <row r="2620" spans="1:9" x14ac:dyDescent="0.2">
      <c r="A2620" s="6">
        <v>11</v>
      </c>
      <c r="B2620" s="4">
        <v>19</v>
      </c>
      <c r="C2620" s="4" t="s">
        <v>2</v>
      </c>
      <c r="D2620" s="5" t="s">
        <v>23</v>
      </c>
      <c r="E2620" s="3" t="str">
        <f>INDEX('Player Data'!A:D,MATCH(D2620,'Player Data'!A:A,0),3)</f>
        <v>PHI</v>
      </c>
      <c r="F2620" s="3" t="str">
        <f>INDEX('Player Data'!A:D,MATCH('Draft Data'!D2620,'Player Data'!A:A,0),4)</f>
        <v>OF</v>
      </c>
      <c r="G2620" s="3">
        <f>INDEX('Player Data'!A:D,MATCH(D2620,'Player Data'!A:A,0),2)</f>
        <v>16</v>
      </c>
      <c r="H2620" s="3">
        <f t="shared" si="40"/>
        <v>3</v>
      </c>
      <c r="I2620" s="3">
        <f>VLOOKUP(B2620,Reference!$B$4:$C$29,2,1)</f>
        <v>2</v>
      </c>
    </row>
    <row r="2621" spans="1:9" x14ac:dyDescent="0.2">
      <c r="A2621" s="6">
        <v>11</v>
      </c>
      <c r="B2621" s="4">
        <v>20</v>
      </c>
      <c r="C2621" s="4" t="s">
        <v>0</v>
      </c>
      <c r="D2621" s="5" t="s">
        <v>35</v>
      </c>
      <c r="E2621" s="3" t="str">
        <f>INDEX('Player Data'!A:D,MATCH(D2621,'Player Data'!A:A,0),3)</f>
        <v>TOR</v>
      </c>
      <c r="F2621" s="3" t="str">
        <f>INDEX('Player Data'!A:D,MATCH('Draft Data'!D2621,'Player Data'!A:A,0),4)</f>
        <v>SS</v>
      </c>
      <c r="G2621" s="3">
        <f>INDEX('Player Data'!A:D,MATCH(D2621,'Player Data'!A:A,0),2)</f>
        <v>28</v>
      </c>
      <c r="H2621" s="3">
        <f t="shared" si="40"/>
        <v>-8</v>
      </c>
      <c r="I2621" s="3">
        <f>VLOOKUP(B2621,Reference!$B$4:$C$29,2,1)</f>
        <v>2</v>
      </c>
    </row>
    <row r="2622" spans="1:9" x14ac:dyDescent="0.2">
      <c r="A2622" s="6">
        <v>11</v>
      </c>
      <c r="B2622" s="4">
        <v>21</v>
      </c>
      <c r="C2622" s="4" t="s">
        <v>0</v>
      </c>
      <c r="D2622" s="5" t="s">
        <v>30</v>
      </c>
      <c r="E2622" s="3" t="str">
        <f>INDEX('Player Data'!A:D,MATCH(D2622,'Player Data'!A:A,0),3)</f>
        <v>SD</v>
      </c>
      <c r="F2622" s="3" t="str">
        <f>INDEX('Player Data'!A:D,MATCH('Draft Data'!D2622,'Player Data'!A:A,0),4)</f>
        <v>SP</v>
      </c>
      <c r="G2622" s="3">
        <f>INDEX('Player Data'!A:D,MATCH(D2622,'Player Data'!A:A,0),2)</f>
        <v>19</v>
      </c>
      <c r="H2622" s="3">
        <f t="shared" si="40"/>
        <v>2</v>
      </c>
      <c r="I2622" s="3">
        <f>VLOOKUP(B2622,Reference!$B$4:$C$29,2,1)</f>
        <v>3</v>
      </c>
    </row>
    <row r="2623" spans="1:9" x14ac:dyDescent="0.2">
      <c r="A2623" s="6">
        <v>11</v>
      </c>
      <c r="B2623" s="4">
        <v>22</v>
      </c>
      <c r="C2623" s="4" t="s">
        <v>2</v>
      </c>
      <c r="D2623" s="5" t="s">
        <v>33</v>
      </c>
      <c r="E2623" s="3" t="str">
        <f>INDEX('Player Data'!A:D,MATCH(D2623,'Player Data'!A:A,0),3)</f>
        <v>CWS</v>
      </c>
      <c r="F2623" s="3" t="str">
        <f>INDEX('Player Data'!A:D,MATCH('Draft Data'!D2623,'Player Data'!A:A,0),4)</f>
        <v>OF</v>
      </c>
      <c r="G2623" s="3">
        <f>INDEX('Player Data'!A:D,MATCH(D2623,'Player Data'!A:A,0),2)</f>
        <v>24</v>
      </c>
      <c r="H2623" s="3">
        <f t="shared" si="40"/>
        <v>-2</v>
      </c>
      <c r="I2623" s="3">
        <f>VLOOKUP(B2623,Reference!$B$4:$C$29,2,1)</f>
        <v>3</v>
      </c>
    </row>
    <row r="2624" spans="1:9" x14ac:dyDescent="0.2">
      <c r="A2624" s="6">
        <v>11</v>
      </c>
      <c r="B2624" s="4">
        <v>23</v>
      </c>
      <c r="C2624" s="4" t="s">
        <v>4</v>
      </c>
      <c r="D2624" s="5" t="s">
        <v>29</v>
      </c>
      <c r="E2624" s="3" t="str">
        <f>INDEX('Player Data'!A:D,MATCH(D2624,'Player Data'!A:A,0),3)</f>
        <v>BOS</v>
      </c>
      <c r="F2624" s="3" t="str">
        <f>INDEX('Player Data'!A:D,MATCH('Draft Data'!D2624,'Player Data'!A:A,0),4)</f>
        <v>SS</v>
      </c>
      <c r="G2624" s="3">
        <f>INDEX('Player Data'!A:D,MATCH(D2624,'Player Data'!A:A,0),2)</f>
        <v>20</v>
      </c>
      <c r="H2624" s="3">
        <f t="shared" si="40"/>
        <v>3</v>
      </c>
      <c r="I2624" s="3">
        <f>VLOOKUP(B2624,Reference!$B$4:$C$29,2,1)</f>
        <v>3</v>
      </c>
    </row>
    <row r="2625" spans="1:9" x14ac:dyDescent="0.2">
      <c r="A2625" s="6">
        <v>11</v>
      </c>
      <c r="B2625" s="4">
        <v>24</v>
      </c>
      <c r="C2625" s="4" t="s">
        <v>316</v>
      </c>
      <c r="D2625" s="5" t="s">
        <v>37</v>
      </c>
      <c r="E2625" s="3" t="str">
        <f>INDEX('Player Data'!A:D,MATCH(D2625,'Player Data'!A:A,0),3)</f>
        <v>CWS</v>
      </c>
      <c r="F2625" s="3" t="str">
        <f>INDEX('Player Data'!A:D,MATCH('Draft Data'!D2625,'Player Data'!A:A,0),4)</f>
        <v>SP</v>
      </c>
      <c r="G2625" s="3">
        <f>INDEX('Player Data'!A:D,MATCH(D2625,'Player Data'!A:A,0),2)</f>
        <v>27</v>
      </c>
      <c r="H2625" s="3">
        <f t="shared" si="40"/>
        <v>-3</v>
      </c>
      <c r="I2625" s="3">
        <f>VLOOKUP(B2625,Reference!$B$4:$C$29,2,1)</f>
        <v>3</v>
      </c>
    </row>
    <row r="2626" spans="1:9" x14ac:dyDescent="0.2">
      <c r="A2626" s="6">
        <v>11</v>
      </c>
      <c r="B2626" s="4">
        <v>25</v>
      </c>
      <c r="C2626" s="4" t="s">
        <v>8</v>
      </c>
      <c r="D2626" s="5" t="s">
        <v>28</v>
      </c>
      <c r="E2626" s="3" t="str">
        <f>INDEX('Player Data'!A:D,MATCH(D2626,'Player Data'!A:A,0),3)</f>
        <v>LAD</v>
      </c>
      <c r="F2626" s="3" t="str">
        <f>INDEX('Player Data'!A:D,MATCH('Draft Data'!D2626,'Player Data'!A:A,0),4)</f>
        <v>SS</v>
      </c>
      <c r="G2626" s="3">
        <f>INDEX('Player Data'!A:D,MATCH(D2626,'Player Data'!A:A,0),2)</f>
        <v>22</v>
      </c>
      <c r="H2626" s="3">
        <f t="shared" si="40"/>
        <v>3</v>
      </c>
      <c r="I2626" s="3">
        <f>VLOOKUP(B2626,Reference!$B$4:$C$29,2,1)</f>
        <v>3</v>
      </c>
    </row>
    <row r="2627" spans="1:9" x14ac:dyDescent="0.2">
      <c r="A2627" s="6">
        <v>11</v>
      </c>
      <c r="B2627" s="4">
        <v>26</v>
      </c>
      <c r="C2627" s="4" t="s">
        <v>10</v>
      </c>
      <c r="D2627" s="5" t="s">
        <v>31</v>
      </c>
      <c r="E2627" s="3" t="str">
        <f>INDEX('Player Data'!A:D,MATCH(D2627,'Player Data'!A:A,0),3)</f>
        <v>LAD</v>
      </c>
      <c r="F2627" s="3" t="str">
        <f>INDEX('Player Data'!A:D,MATCH('Draft Data'!D2627,'Player Data'!A:A,0),4)</f>
        <v>SP</v>
      </c>
      <c r="G2627" s="3">
        <f>INDEX('Player Data'!A:D,MATCH(D2627,'Player Data'!A:A,0),2)</f>
        <v>21</v>
      </c>
      <c r="H2627" s="3">
        <f t="shared" ref="H2627:H2690" si="41">B2627-G2627</f>
        <v>5</v>
      </c>
      <c r="I2627" s="3">
        <f>VLOOKUP(B2627,Reference!$B$4:$C$29,2,1)</f>
        <v>3</v>
      </c>
    </row>
    <row r="2628" spans="1:9" x14ac:dyDescent="0.2">
      <c r="A2628" s="6">
        <v>11</v>
      </c>
      <c r="B2628" s="4">
        <v>27</v>
      </c>
      <c r="C2628" s="4" t="s">
        <v>12</v>
      </c>
      <c r="D2628" s="5" t="s">
        <v>46</v>
      </c>
      <c r="E2628" s="3" t="str">
        <f>INDEX('Player Data'!A:D,MATCH(D2628,'Player Data'!A:A,0),3)</f>
        <v>LAA</v>
      </c>
      <c r="F2628" s="3" t="str">
        <f>INDEX('Player Data'!A:D,MATCH('Draft Data'!D2628,'Player Data'!A:A,0),4)</f>
        <v>3B</v>
      </c>
      <c r="G2628" s="3">
        <f>INDEX('Player Data'!A:D,MATCH(D2628,'Player Data'!A:A,0),2)</f>
        <v>34</v>
      </c>
      <c r="H2628" s="3">
        <f t="shared" si="41"/>
        <v>-7</v>
      </c>
      <c r="I2628" s="3">
        <f>VLOOKUP(B2628,Reference!$B$4:$C$29,2,1)</f>
        <v>3</v>
      </c>
    </row>
    <row r="2629" spans="1:9" x14ac:dyDescent="0.2">
      <c r="A2629" s="6">
        <v>11</v>
      </c>
      <c r="B2629" s="4">
        <v>28</v>
      </c>
      <c r="C2629" s="4" t="s">
        <v>14</v>
      </c>
      <c r="D2629" s="5" t="s">
        <v>36</v>
      </c>
      <c r="E2629" s="3" t="str">
        <f>INDEX('Player Data'!A:D,MATCH(D2629,'Player Data'!A:A,0),3)</f>
        <v>HOU</v>
      </c>
      <c r="F2629" s="3" t="str">
        <f>INDEX('Player Data'!A:D,MATCH('Draft Data'!D2629,'Player Data'!A:A,0),4)</f>
        <v>OF</v>
      </c>
      <c r="G2629" s="3">
        <f>INDEX('Player Data'!A:D,MATCH(D2629,'Player Data'!A:A,0),2)</f>
        <v>26</v>
      </c>
      <c r="H2629" s="3">
        <f t="shared" si="41"/>
        <v>2</v>
      </c>
      <c r="I2629" s="3">
        <f>VLOOKUP(B2629,Reference!$B$4:$C$29,2,1)</f>
        <v>3</v>
      </c>
    </row>
    <row r="2630" spans="1:9" x14ac:dyDescent="0.2">
      <c r="A2630" s="6">
        <v>11</v>
      </c>
      <c r="B2630" s="4">
        <v>29</v>
      </c>
      <c r="C2630" s="4" t="s">
        <v>16</v>
      </c>
      <c r="D2630" s="5" t="s">
        <v>40</v>
      </c>
      <c r="E2630" s="3" t="str">
        <f>INDEX('Player Data'!A:D,MATCH(D2630,'Player Data'!A:A,0),3)</f>
        <v>BOS</v>
      </c>
      <c r="F2630" s="3" t="str">
        <f>INDEX('Player Data'!A:D,MATCH('Draft Data'!D2630,'Player Data'!A:A,0),4)</f>
        <v>3B</v>
      </c>
      <c r="G2630" s="3">
        <f>INDEX('Player Data'!A:D,MATCH(D2630,'Player Data'!A:A,0),2)</f>
        <v>31</v>
      </c>
      <c r="H2630" s="3">
        <f t="shared" si="41"/>
        <v>-2</v>
      </c>
      <c r="I2630" s="3">
        <f>VLOOKUP(B2630,Reference!$B$4:$C$29,2,1)</f>
        <v>3</v>
      </c>
    </row>
    <row r="2631" spans="1:9" x14ac:dyDescent="0.2">
      <c r="A2631" s="6">
        <v>11</v>
      </c>
      <c r="B2631" s="4">
        <v>30</v>
      </c>
      <c r="C2631" s="4" t="s">
        <v>6</v>
      </c>
      <c r="D2631" s="5" t="s">
        <v>34</v>
      </c>
      <c r="E2631" s="3" t="str">
        <f>INDEX('Player Data'!A:D,MATCH(D2631,'Player Data'!A:A,0),3)</f>
        <v>PHI</v>
      </c>
      <c r="F2631" s="3" t="str">
        <f>INDEX('Player Data'!A:D,MATCH('Draft Data'!D2631,'Player Data'!A:A,0),4)</f>
        <v>SP</v>
      </c>
      <c r="G2631" s="3">
        <f>INDEX('Player Data'!A:D,MATCH(D2631,'Player Data'!A:A,0),2)</f>
        <v>25</v>
      </c>
      <c r="H2631" s="3">
        <f t="shared" si="41"/>
        <v>5</v>
      </c>
      <c r="I2631" s="3">
        <f>VLOOKUP(B2631,Reference!$B$4:$C$29,2,1)</f>
        <v>3</v>
      </c>
    </row>
    <row r="2632" spans="1:9" x14ac:dyDescent="0.2">
      <c r="A2632" s="6">
        <v>11</v>
      </c>
      <c r="B2632" s="4">
        <v>31</v>
      </c>
      <c r="C2632" s="4" t="s">
        <v>6</v>
      </c>
      <c r="D2632" s="5" t="s">
        <v>43</v>
      </c>
      <c r="E2632" s="3" t="str">
        <f>INDEX('Player Data'!A:D,MATCH(D2632,'Player Data'!A:A,0),3)</f>
        <v>ATL</v>
      </c>
      <c r="F2632" s="3" t="str">
        <f>INDEX('Player Data'!A:D,MATCH('Draft Data'!D2632,'Player Data'!A:A,0),4)</f>
        <v>OF</v>
      </c>
      <c r="G2632" s="3">
        <f>INDEX('Player Data'!A:D,MATCH(D2632,'Player Data'!A:A,0),2)</f>
        <v>33</v>
      </c>
      <c r="H2632" s="3">
        <f t="shared" si="41"/>
        <v>-2</v>
      </c>
      <c r="I2632" s="3">
        <f>VLOOKUP(B2632,Reference!$B$4:$C$29,2,1)</f>
        <v>4</v>
      </c>
    </row>
    <row r="2633" spans="1:9" x14ac:dyDescent="0.2">
      <c r="A2633" s="6">
        <v>11</v>
      </c>
      <c r="B2633" s="4">
        <v>32</v>
      </c>
      <c r="C2633" s="4" t="s">
        <v>16</v>
      </c>
      <c r="D2633" s="5" t="s">
        <v>48</v>
      </c>
      <c r="E2633" s="3" t="str">
        <f>INDEX('Player Data'!A:D,MATCH(D2633,'Player Data'!A:A,0),3)</f>
        <v>CWS</v>
      </c>
      <c r="F2633" s="3" t="str">
        <f>INDEX('Player Data'!A:D,MATCH('Draft Data'!D2633,'Player Data'!A:A,0),4)</f>
        <v>OF</v>
      </c>
      <c r="G2633" s="3">
        <f>INDEX('Player Data'!A:D,MATCH(D2633,'Player Data'!A:A,0),2)</f>
        <v>39</v>
      </c>
      <c r="H2633" s="3">
        <f t="shared" si="41"/>
        <v>-7</v>
      </c>
      <c r="I2633" s="3">
        <f>VLOOKUP(B2633,Reference!$B$4:$C$29,2,1)</f>
        <v>4</v>
      </c>
    </row>
    <row r="2634" spans="1:9" x14ac:dyDescent="0.2">
      <c r="A2634" s="6">
        <v>11</v>
      </c>
      <c r="B2634" s="4">
        <v>33</v>
      </c>
      <c r="C2634" s="4" t="s">
        <v>14</v>
      </c>
      <c r="D2634" s="5" t="s">
        <v>45</v>
      </c>
      <c r="E2634" s="3" t="str">
        <f>INDEX('Player Data'!A:D,MATCH(D2634,'Player Data'!A:A,0),3)</f>
        <v>STL</v>
      </c>
      <c r="F2634" s="3" t="str">
        <f>INDEX('Player Data'!A:D,MATCH('Draft Data'!D2634,'Player Data'!A:A,0),4)</f>
        <v>3B</v>
      </c>
      <c r="G2634" s="3">
        <f>INDEX('Player Data'!A:D,MATCH(D2634,'Player Data'!A:A,0),2)</f>
        <v>37</v>
      </c>
      <c r="H2634" s="3">
        <f t="shared" si="41"/>
        <v>-4</v>
      </c>
      <c r="I2634" s="3">
        <f>VLOOKUP(B2634,Reference!$B$4:$C$29,2,1)</f>
        <v>4</v>
      </c>
    </row>
    <row r="2635" spans="1:9" x14ac:dyDescent="0.2">
      <c r="A2635" s="6">
        <v>11</v>
      </c>
      <c r="B2635" s="4">
        <v>34</v>
      </c>
      <c r="C2635" s="4" t="s">
        <v>12</v>
      </c>
      <c r="D2635" s="5" t="s">
        <v>41</v>
      </c>
      <c r="E2635" s="3" t="str">
        <f>INDEX('Player Data'!A:D,MATCH(D2635,'Player Data'!A:A,0),3)</f>
        <v>NYY</v>
      </c>
      <c r="F2635" s="3" t="str">
        <f>INDEX('Player Data'!A:D,MATCH('Draft Data'!D2635,'Player Data'!A:A,0),4)</f>
        <v>2B/1B/3B</v>
      </c>
      <c r="G2635" s="3">
        <f>INDEX('Player Data'!A:D,MATCH(D2635,'Player Data'!A:A,0),2)</f>
        <v>35</v>
      </c>
      <c r="H2635" s="3">
        <f t="shared" si="41"/>
        <v>-1</v>
      </c>
      <c r="I2635" s="3">
        <f>VLOOKUP(B2635,Reference!$B$4:$C$29,2,1)</f>
        <v>4</v>
      </c>
    </row>
    <row r="2636" spans="1:9" x14ac:dyDescent="0.2">
      <c r="A2636" s="6">
        <v>11</v>
      </c>
      <c r="B2636" s="4">
        <v>35</v>
      </c>
      <c r="C2636" s="4" t="s">
        <v>10</v>
      </c>
      <c r="D2636" s="5" t="s">
        <v>49</v>
      </c>
      <c r="E2636" s="3" t="str">
        <f>INDEX('Player Data'!A:D,MATCH(D2636,'Player Data'!A:A,0),3)</f>
        <v>ATL</v>
      </c>
      <c r="F2636" s="3" t="str">
        <f>INDEX('Player Data'!A:D,MATCH('Draft Data'!D2636,'Player Data'!A:A,0),4)</f>
        <v>2B</v>
      </c>
      <c r="G2636" s="3">
        <f>INDEX('Player Data'!A:D,MATCH(D2636,'Player Data'!A:A,0),2)</f>
        <v>38</v>
      </c>
      <c r="H2636" s="3">
        <f t="shared" si="41"/>
        <v>-3</v>
      </c>
      <c r="I2636" s="3">
        <f>VLOOKUP(B2636,Reference!$B$4:$C$29,2,1)</f>
        <v>4</v>
      </c>
    </row>
    <row r="2637" spans="1:9" x14ac:dyDescent="0.2">
      <c r="A2637" s="6">
        <v>11</v>
      </c>
      <c r="B2637" s="4">
        <v>36</v>
      </c>
      <c r="C2637" s="4" t="s">
        <v>8</v>
      </c>
      <c r="D2637" s="5" t="s">
        <v>59</v>
      </c>
      <c r="E2637" s="3" t="str">
        <f>INDEX('Player Data'!A:D,MATCH(D2637,'Player Data'!A:A,0),3)</f>
        <v>CWS</v>
      </c>
      <c r="F2637" s="3" t="str">
        <f>INDEX('Player Data'!A:D,MATCH('Draft Data'!D2637,'Player Data'!A:A,0),4)</f>
        <v>1B</v>
      </c>
      <c r="G2637" s="3">
        <f>INDEX('Player Data'!A:D,MATCH(D2637,'Player Data'!A:A,0),2)</f>
        <v>46</v>
      </c>
      <c r="H2637" s="3">
        <f t="shared" si="41"/>
        <v>-10</v>
      </c>
      <c r="I2637" s="3">
        <f>VLOOKUP(B2637,Reference!$B$4:$C$29,2,1)</f>
        <v>4</v>
      </c>
    </row>
    <row r="2638" spans="1:9" x14ac:dyDescent="0.2">
      <c r="A2638" s="6">
        <v>11</v>
      </c>
      <c r="B2638" s="4">
        <v>37</v>
      </c>
      <c r="C2638" s="4" t="s">
        <v>316</v>
      </c>
      <c r="D2638" s="5" t="s">
        <v>32</v>
      </c>
      <c r="E2638" s="3" t="str">
        <f>INDEX('Player Data'!A:D,MATCH(D2638,'Player Data'!A:A,0),3)</f>
        <v>WSH</v>
      </c>
      <c r="F2638" s="3" t="str">
        <f>INDEX('Player Data'!A:D,MATCH('Draft Data'!D2638,'Player Data'!A:A,0),4)</f>
        <v>SP</v>
      </c>
      <c r="G2638" s="3">
        <f>INDEX('Player Data'!A:D,MATCH(D2638,'Player Data'!A:A,0),2)</f>
        <v>23</v>
      </c>
      <c r="H2638" s="3">
        <f t="shared" si="41"/>
        <v>14</v>
      </c>
      <c r="I2638" s="3">
        <f>VLOOKUP(B2638,Reference!$B$4:$C$29,2,1)</f>
        <v>4</v>
      </c>
    </row>
    <row r="2639" spans="1:9" x14ac:dyDescent="0.2">
      <c r="A2639" s="6">
        <v>11</v>
      </c>
      <c r="B2639" s="4">
        <v>38</v>
      </c>
      <c r="C2639" s="4" t="s">
        <v>4</v>
      </c>
      <c r="D2639" s="5" t="s">
        <v>39</v>
      </c>
      <c r="E2639" s="3" t="str">
        <f>INDEX('Player Data'!A:D,MATCH(D2639,'Player Data'!A:A,0),3)</f>
        <v>STL</v>
      </c>
      <c r="F2639" s="3" t="str">
        <f>INDEX('Player Data'!A:D,MATCH('Draft Data'!D2639,'Player Data'!A:A,0),4)</f>
        <v>SP</v>
      </c>
      <c r="G2639" s="3">
        <f>INDEX('Player Data'!A:D,MATCH(D2639,'Player Data'!A:A,0),2)</f>
        <v>29</v>
      </c>
      <c r="H2639" s="3">
        <f t="shared" si="41"/>
        <v>9</v>
      </c>
      <c r="I2639" s="3">
        <f>VLOOKUP(B2639,Reference!$B$4:$C$29,2,1)</f>
        <v>4</v>
      </c>
    </row>
    <row r="2640" spans="1:9" x14ac:dyDescent="0.2">
      <c r="A2640" s="6">
        <v>11</v>
      </c>
      <c r="B2640" s="4">
        <v>39</v>
      </c>
      <c r="C2640" s="4" t="s">
        <v>2</v>
      </c>
      <c r="D2640" s="5" t="s">
        <v>44</v>
      </c>
      <c r="E2640" s="3" t="str">
        <f>INDEX('Player Data'!A:D,MATCH(D2640,'Player Data'!A:A,0),3)</f>
        <v>CIN</v>
      </c>
      <c r="F2640" s="3" t="str">
        <f>INDEX('Player Data'!A:D,MATCH('Draft Data'!D2640,'Player Data'!A:A,0),4)</f>
        <v>SP</v>
      </c>
      <c r="G2640" s="3">
        <f>INDEX('Player Data'!A:D,MATCH(D2640,'Player Data'!A:A,0),2)</f>
        <v>36</v>
      </c>
      <c r="H2640" s="3">
        <f t="shared" si="41"/>
        <v>3</v>
      </c>
      <c r="I2640" s="3">
        <f>VLOOKUP(B2640,Reference!$B$4:$C$29,2,1)</f>
        <v>4</v>
      </c>
    </row>
    <row r="2641" spans="1:9" x14ac:dyDescent="0.2">
      <c r="A2641" s="6">
        <v>11</v>
      </c>
      <c r="B2641" s="4">
        <v>40</v>
      </c>
      <c r="C2641" s="4" t="s">
        <v>0</v>
      </c>
      <c r="D2641" s="5" t="s">
        <v>51</v>
      </c>
      <c r="E2641" s="3" t="str">
        <f>INDEX('Player Data'!A:D,MATCH(D2641,'Player Data'!A:A,0),3)</f>
        <v>TOR</v>
      </c>
      <c r="F2641" s="3" t="str">
        <f>INDEX('Player Data'!A:D,MATCH('Draft Data'!D2641,'Player Data'!A:A,0),4)</f>
        <v>OF</v>
      </c>
      <c r="G2641" s="3">
        <f>INDEX('Player Data'!A:D,MATCH(D2641,'Player Data'!A:A,0),2)</f>
        <v>42</v>
      </c>
      <c r="H2641" s="3">
        <f t="shared" si="41"/>
        <v>-2</v>
      </c>
      <c r="I2641" s="3">
        <f>VLOOKUP(B2641,Reference!$B$4:$C$29,2,1)</f>
        <v>4</v>
      </c>
    </row>
    <row r="2642" spans="1:9" x14ac:dyDescent="0.2">
      <c r="A2642" s="6">
        <v>11</v>
      </c>
      <c r="B2642" s="4">
        <v>41</v>
      </c>
      <c r="C2642" s="4" t="s">
        <v>0</v>
      </c>
      <c r="D2642" s="5" t="s">
        <v>55</v>
      </c>
      <c r="E2642" s="3" t="str">
        <f>INDEX('Player Data'!A:D,MATCH(D2642,'Player Data'!A:A,0),3)</f>
        <v>NYM</v>
      </c>
      <c r="F2642" s="3" t="str">
        <f>INDEX('Player Data'!A:D,MATCH('Draft Data'!D2642,'Player Data'!A:A,0),4)</f>
        <v>1B</v>
      </c>
      <c r="G2642" s="3">
        <f>INDEX('Player Data'!A:D,MATCH(D2642,'Player Data'!A:A,0),2)</f>
        <v>47</v>
      </c>
      <c r="H2642" s="3">
        <f t="shared" si="41"/>
        <v>-6</v>
      </c>
      <c r="I2642" s="3">
        <f>VLOOKUP(B2642,Reference!$B$4:$C$29,2,1)</f>
        <v>5</v>
      </c>
    </row>
    <row r="2643" spans="1:9" x14ac:dyDescent="0.2">
      <c r="A2643" s="6">
        <v>11</v>
      </c>
      <c r="B2643" s="4">
        <v>42</v>
      </c>
      <c r="C2643" s="4" t="s">
        <v>2</v>
      </c>
      <c r="D2643" s="5" t="s">
        <v>47</v>
      </c>
      <c r="E2643" s="3" t="str">
        <f>INDEX('Player Data'!A:D,MATCH(D2643,'Player Data'!A:A,0),3)</f>
        <v>KC</v>
      </c>
      <c r="F2643" s="3" t="str">
        <f>INDEX('Player Data'!A:D,MATCH('Draft Data'!D2643,'Player Data'!A:A,0),4)</f>
        <v>SS</v>
      </c>
      <c r="G2643" s="3">
        <f>INDEX('Player Data'!A:D,MATCH(D2643,'Player Data'!A:A,0),2)</f>
        <v>41</v>
      </c>
      <c r="H2643" s="3">
        <f t="shared" si="41"/>
        <v>1</v>
      </c>
      <c r="I2643" s="3">
        <f>VLOOKUP(B2643,Reference!$B$4:$C$29,2,1)</f>
        <v>5</v>
      </c>
    </row>
    <row r="2644" spans="1:9" x14ac:dyDescent="0.2">
      <c r="A2644" s="6">
        <v>11</v>
      </c>
      <c r="B2644" s="4">
        <v>43</v>
      </c>
      <c r="C2644" s="4" t="s">
        <v>4</v>
      </c>
      <c r="D2644" s="5" t="s">
        <v>54</v>
      </c>
      <c r="E2644" s="3" t="str">
        <f>INDEX('Player Data'!A:D,MATCH(D2644,'Player Data'!A:A,0),3)</f>
        <v>MIA</v>
      </c>
      <c r="F2644" s="3" t="str">
        <f>INDEX('Player Data'!A:D,MATCH('Draft Data'!D2644,'Player Data'!A:A,0),4)</f>
        <v>OF</v>
      </c>
      <c r="G2644" s="3">
        <f>INDEX('Player Data'!A:D,MATCH(D2644,'Player Data'!A:A,0),2)</f>
        <v>44</v>
      </c>
      <c r="H2644" s="3">
        <f t="shared" si="41"/>
        <v>-1</v>
      </c>
      <c r="I2644" s="3">
        <f>VLOOKUP(B2644,Reference!$B$4:$C$29,2,1)</f>
        <v>5</v>
      </c>
    </row>
    <row r="2645" spans="1:9" x14ac:dyDescent="0.2">
      <c r="A2645" s="6">
        <v>11</v>
      </c>
      <c r="B2645" s="4">
        <v>44</v>
      </c>
      <c r="C2645" s="4" t="s">
        <v>316</v>
      </c>
      <c r="D2645" s="5" t="s">
        <v>52</v>
      </c>
      <c r="E2645" s="3" t="str">
        <f>INDEX('Player Data'!A:D,MATCH(D2645,'Player Data'!A:A,0),3)</f>
        <v>KC</v>
      </c>
      <c r="F2645" s="3" t="str">
        <f>INDEX('Player Data'!A:D,MATCH('Draft Data'!D2645,'Player Data'!A:A,0),4)</f>
        <v>OF/2B</v>
      </c>
      <c r="G2645" s="3">
        <f>INDEX('Player Data'!A:D,MATCH(D2645,'Player Data'!A:A,0),2)</f>
        <v>45</v>
      </c>
      <c r="H2645" s="3">
        <f t="shared" si="41"/>
        <v>-1</v>
      </c>
      <c r="I2645" s="3">
        <f>VLOOKUP(B2645,Reference!$B$4:$C$29,2,1)</f>
        <v>5</v>
      </c>
    </row>
    <row r="2646" spans="1:9" x14ac:dyDescent="0.2">
      <c r="A2646" s="6">
        <v>11</v>
      </c>
      <c r="B2646" s="4">
        <v>45</v>
      </c>
      <c r="C2646" s="4" t="s">
        <v>8</v>
      </c>
      <c r="D2646" s="5" t="s">
        <v>50</v>
      </c>
      <c r="E2646" s="3" t="str">
        <f>INDEX('Player Data'!A:D,MATCH(D2646,'Player Data'!A:A,0),3)</f>
        <v>LAD</v>
      </c>
      <c r="F2646" s="3" t="str">
        <f>INDEX('Player Data'!A:D,MATCH('Draft Data'!D2646,'Player Data'!A:A,0),4)</f>
        <v>SP</v>
      </c>
      <c r="G2646" s="3">
        <f>INDEX('Player Data'!A:D,MATCH(D2646,'Player Data'!A:A,0),2)</f>
        <v>40</v>
      </c>
      <c r="H2646" s="3">
        <f t="shared" si="41"/>
        <v>5</v>
      </c>
      <c r="I2646" s="3">
        <f>VLOOKUP(B2646,Reference!$B$4:$C$29,2,1)</f>
        <v>5</v>
      </c>
    </row>
    <row r="2647" spans="1:9" x14ac:dyDescent="0.2">
      <c r="A2647" s="6">
        <v>11</v>
      </c>
      <c r="B2647" s="4">
        <v>46</v>
      </c>
      <c r="C2647" s="4" t="s">
        <v>10</v>
      </c>
      <c r="D2647" s="5" t="s">
        <v>53</v>
      </c>
      <c r="E2647" s="3" t="str">
        <f>INDEX('Player Data'!A:D,MATCH(D2647,'Player Data'!A:A,0),3)</f>
        <v>CWS</v>
      </c>
      <c r="F2647" s="3" t="str">
        <f>INDEX('Player Data'!A:D,MATCH('Draft Data'!D2647,'Player Data'!A:A,0),4)</f>
        <v>SS</v>
      </c>
      <c r="G2647" s="3">
        <f>INDEX('Player Data'!A:D,MATCH(D2647,'Player Data'!A:A,0),2)</f>
        <v>43</v>
      </c>
      <c r="H2647" s="3">
        <f t="shared" si="41"/>
        <v>3</v>
      </c>
      <c r="I2647" s="3">
        <f>VLOOKUP(B2647,Reference!$B$4:$C$29,2,1)</f>
        <v>5</v>
      </c>
    </row>
    <row r="2648" spans="1:9" x14ac:dyDescent="0.2">
      <c r="A2648" s="6">
        <v>11</v>
      </c>
      <c r="B2648" s="4">
        <v>47</v>
      </c>
      <c r="C2648" s="4" t="s">
        <v>12</v>
      </c>
      <c r="D2648" s="5" t="s">
        <v>42</v>
      </c>
      <c r="E2648" s="3" t="str">
        <f>INDEX('Player Data'!A:D,MATCH(D2648,'Player Data'!A:A,0),3)</f>
        <v>MIL</v>
      </c>
      <c r="F2648" s="3" t="str">
        <f>INDEX('Player Data'!A:D,MATCH('Draft Data'!D2648,'Player Data'!A:A,0),4)</f>
        <v>SP</v>
      </c>
      <c r="G2648" s="3">
        <f>INDEX('Player Data'!A:D,MATCH(D2648,'Player Data'!A:A,0),2)</f>
        <v>32</v>
      </c>
      <c r="H2648" s="3">
        <f t="shared" si="41"/>
        <v>15</v>
      </c>
      <c r="I2648" s="3">
        <f>VLOOKUP(B2648,Reference!$B$4:$C$29,2,1)</f>
        <v>5</v>
      </c>
    </row>
    <row r="2649" spans="1:9" x14ac:dyDescent="0.2">
      <c r="A2649" s="6">
        <v>11</v>
      </c>
      <c r="B2649" s="4">
        <v>48</v>
      </c>
      <c r="C2649" s="4" t="s">
        <v>14</v>
      </c>
      <c r="D2649" s="5" t="s">
        <v>56</v>
      </c>
      <c r="E2649" s="3" t="str">
        <f>INDEX('Player Data'!A:D,MATCH(D2649,'Player Data'!A:A,0),3)</f>
        <v>TOR</v>
      </c>
      <c r="F2649" s="3" t="str">
        <f>INDEX('Player Data'!A:D,MATCH('Draft Data'!D2649,'Player Data'!A:A,0),4)</f>
        <v>1B</v>
      </c>
      <c r="G2649" s="3">
        <f>INDEX('Player Data'!A:D,MATCH(D2649,'Player Data'!A:A,0),2)</f>
        <v>48</v>
      </c>
      <c r="H2649" s="3">
        <f t="shared" si="41"/>
        <v>0</v>
      </c>
      <c r="I2649" s="3">
        <f>VLOOKUP(B2649,Reference!$B$4:$C$29,2,1)</f>
        <v>5</v>
      </c>
    </row>
    <row r="2650" spans="1:9" x14ac:dyDescent="0.2">
      <c r="A2650" s="6">
        <v>11</v>
      </c>
      <c r="B2650" s="4">
        <v>49</v>
      </c>
      <c r="C2650" s="4" t="s">
        <v>16</v>
      </c>
      <c r="D2650" s="5" t="s">
        <v>65</v>
      </c>
      <c r="E2650" s="3" t="str">
        <f>INDEX('Player Data'!A:D,MATCH(D2650,'Player Data'!A:A,0),3)</f>
        <v>NYY</v>
      </c>
      <c r="F2650" s="3" t="str">
        <f>INDEX('Player Data'!A:D,MATCH('Draft Data'!D2650,'Player Data'!A:A,0),4)</f>
        <v>SS</v>
      </c>
      <c r="G2650" s="3">
        <f>INDEX('Player Data'!A:D,MATCH(D2650,'Player Data'!A:A,0),2)</f>
        <v>56</v>
      </c>
      <c r="H2650" s="3">
        <f t="shared" si="41"/>
        <v>-7</v>
      </c>
      <c r="I2650" s="3">
        <f>VLOOKUP(B2650,Reference!$B$4:$C$29,2,1)</f>
        <v>5</v>
      </c>
    </row>
    <row r="2651" spans="1:9" x14ac:dyDescent="0.2">
      <c r="A2651" s="6">
        <v>11</v>
      </c>
      <c r="B2651" s="4">
        <v>50</v>
      </c>
      <c r="C2651" s="4" t="s">
        <v>6</v>
      </c>
      <c r="D2651" s="5" t="s">
        <v>57</v>
      </c>
      <c r="E2651" s="3" t="str">
        <f>INDEX('Player Data'!A:D,MATCH(D2651,'Player Data'!A:A,0),3)</f>
        <v>TB</v>
      </c>
      <c r="F2651" s="3" t="str">
        <f>INDEX('Player Data'!A:D,MATCH('Draft Data'!D2651,'Player Data'!A:A,0),4)</f>
        <v>SP</v>
      </c>
      <c r="G2651" s="3">
        <f>INDEX('Player Data'!A:D,MATCH(D2651,'Player Data'!A:A,0),2)</f>
        <v>49</v>
      </c>
      <c r="H2651" s="3">
        <f t="shared" si="41"/>
        <v>1</v>
      </c>
      <c r="I2651" s="3">
        <f>VLOOKUP(B2651,Reference!$B$4:$C$29,2,1)</f>
        <v>5</v>
      </c>
    </row>
    <row r="2652" spans="1:9" x14ac:dyDescent="0.2">
      <c r="A2652" s="6">
        <v>11</v>
      </c>
      <c r="B2652" s="4">
        <v>51</v>
      </c>
      <c r="C2652" s="4" t="s">
        <v>6</v>
      </c>
      <c r="D2652" s="5" t="s">
        <v>67</v>
      </c>
      <c r="E2652" s="3" t="str">
        <f>INDEX('Player Data'!A:D,MATCH(D2652,'Player Data'!A:A,0),3)</f>
        <v>ARI</v>
      </c>
      <c r="F2652" s="3" t="str">
        <f>INDEX('Player Data'!A:D,MATCH('Draft Data'!D2652,'Player Data'!A:A,0),4)</f>
        <v>2B</v>
      </c>
      <c r="G2652" s="3">
        <f>INDEX('Player Data'!A:D,MATCH(D2652,'Player Data'!A:A,0),2)</f>
        <v>58</v>
      </c>
      <c r="H2652" s="3">
        <f t="shared" si="41"/>
        <v>-7</v>
      </c>
      <c r="I2652" s="3">
        <f>VLOOKUP(B2652,Reference!$B$4:$C$29,2,1)</f>
        <v>6</v>
      </c>
    </row>
    <row r="2653" spans="1:9" x14ac:dyDescent="0.2">
      <c r="A2653" s="6">
        <v>11</v>
      </c>
      <c r="B2653" s="4">
        <v>52</v>
      </c>
      <c r="C2653" s="4" t="s">
        <v>16</v>
      </c>
      <c r="D2653" s="5" t="s">
        <v>58</v>
      </c>
      <c r="E2653" s="3" t="str">
        <f>INDEX('Player Data'!A:D,MATCH(D2653,'Player Data'!A:A,0),3)</f>
        <v>NYY</v>
      </c>
      <c r="F2653" s="3" t="str">
        <f>INDEX('Player Data'!A:D,MATCH('Draft Data'!D2653,'Player Data'!A:A,0),4)</f>
        <v>OF</v>
      </c>
      <c r="G2653" s="3">
        <f>INDEX('Player Data'!A:D,MATCH(D2653,'Player Data'!A:A,0),2)</f>
        <v>50</v>
      </c>
      <c r="H2653" s="3">
        <f t="shared" si="41"/>
        <v>2</v>
      </c>
      <c r="I2653" s="3">
        <f>VLOOKUP(B2653,Reference!$B$4:$C$29,2,1)</f>
        <v>6</v>
      </c>
    </row>
    <row r="2654" spans="1:9" x14ac:dyDescent="0.2">
      <c r="A2654" s="6">
        <v>11</v>
      </c>
      <c r="B2654" s="4">
        <v>53</v>
      </c>
      <c r="C2654" s="4" t="s">
        <v>14</v>
      </c>
      <c r="D2654" s="5" t="s">
        <v>69</v>
      </c>
      <c r="E2654" s="3" t="str">
        <f>INDEX('Player Data'!A:D,MATCH(D2654,'Player Data'!A:A,0),3)</f>
        <v>CIN</v>
      </c>
      <c r="F2654" s="3" t="str">
        <f>INDEX('Player Data'!A:D,MATCH('Draft Data'!D2654,'Player Data'!A:A,0),4)</f>
        <v>3B</v>
      </c>
      <c r="G2654" s="3">
        <f>INDEX('Player Data'!A:D,MATCH(D2654,'Player Data'!A:A,0),2)</f>
        <v>59</v>
      </c>
      <c r="H2654" s="3">
        <f t="shared" si="41"/>
        <v>-6</v>
      </c>
      <c r="I2654" s="3">
        <f>VLOOKUP(B2654,Reference!$B$4:$C$29,2,1)</f>
        <v>6</v>
      </c>
    </row>
    <row r="2655" spans="1:9" x14ac:dyDescent="0.2">
      <c r="A2655" s="6">
        <v>11</v>
      </c>
      <c r="B2655" s="4">
        <v>54</v>
      </c>
      <c r="C2655" s="4" t="s">
        <v>12</v>
      </c>
      <c r="D2655" s="5" t="s">
        <v>73</v>
      </c>
      <c r="E2655" s="3" t="str">
        <f>INDEX('Player Data'!A:D,MATCH(D2655,'Player Data'!A:A,0),3)</f>
        <v>TB</v>
      </c>
      <c r="F2655" s="3" t="str">
        <f>INDEX('Player Data'!A:D,MATCH('Draft Data'!D2655,'Player Data'!A:A,0),4)</f>
        <v>OF</v>
      </c>
      <c r="G2655" s="3">
        <f>INDEX('Player Data'!A:D,MATCH(D2655,'Player Data'!A:A,0),2)</f>
        <v>64</v>
      </c>
      <c r="H2655" s="3">
        <f t="shared" si="41"/>
        <v>-10</v>
      </c>
      <c r="I2655" s="3">
        <f>VLOOKUP(B2655,Reference!$B$4:$C$29,2,1)</f>
        <v>6</v>
      </c>
    </row>
    <row r="2656" spans="1:9" x14ac:dyDescent="0.2">
      <c r="A2656" s="6">
        <v>11</v>
      </c>
      <c r="B2656" s="4">
        <v>55</v>
      </c>
      <c r="C2656" s="4" t="s">
        <v>10</v>
      </c>
      <c r="D2656" s="5" t="s">
        <v>63</v>
      </c>
      <c r="E2656" s="3" t="str">
        <f>INDEX('Player Data'!A:D,MATCH(D2656,'Player Data'!A:A,0),3)</f>
        <v>SD</v>
      </c>
      <c r="F2656" s="3" t="str">
        <f>INDEX('Player Data'!A:D,MATCH('Draft Data'!D2656,'Player Data'!A:A,0),4)</f>
        <v>OF</v>
      </c>
      <c r="G2656" s="3">
        <f>INDEX('Player Data'!A:D,MATCH(D2656,'Player Data'!A:A,0),2)</f>
        <v>51</v>
      </c>
      <c r="H2656" s="3">
        <f t="shared" si="41"/>
        <v>4</v>
      </c>
      <c r="I2656" s="3">
        <f>VLOOKUP(B2656,Reference!$B$4:$C$29,2,1)</f>
        <v>6</v>
      </c>
    </row>
    <row r="2657" spans="1:9" x14ac:dyDescent="0.2">
      <c r="A2657" s="6">
        <v>11</v>
      </c>
      <c r="B2657" s="4">
        <v>56</v>
      </c>
      <c r="C2657" s="4" t="s">
        <v>8</v>
      </c>
      <c r="D2657" s="5" t="s">
        <v>68</v>
      </c>
      <c r="E2657" s="3" t="str">
        <f>INDEX('Player Data'!A:D,MATCH(D2657,'Player Data'!A:A,0),3)</f>
        <v>NYM</v>
      </c>
      <c r="F2657" s="3" t="str">
        <f>INDEX('Player Data'!A:D,MATCH('Draft Data'!D2657,'Player Data'!A:A,0),4)</f>
        <v>OF</v>
      </c>
      <c r="G2657" s="3">
        <f>INDEX('Player Data'!A:D,MATCH(D2657,'Player Data'!A:A,0),2)</f>
        <v>60</v>
      </c>
      <c r="H2657" s="3">
        <f t="shared" si="41"/>
        <v>-4</v>
      </c>
      <c r="I2657" s="3">
        <f>VLOOKUP(B2657,Reference!$B$4:$C$29,2,1)</f>
        <v>6</v>
      </c>
    </row>
    <row r="2658" spans="1:9" x14ac:dyDescent="0.2">
      <c r="A2658" s="6">
        <v>11</v>
      </c>
      <c r="B2658" s="4">
        <v>57</v>
      </c>
      <c r="C2658" s="4" t="s">
        <v>316</v>
      </c>
      <c r="D2658" s="5" t="s">
        <v>64</v>
      </c>
      <c r="E2658" s="3" t="str">
        <f>INDEX('Player Data'!A:D,MATCH(D2658,'Player Data'!A:A,0),3)</f>
        <v>PHI</v>
      </c>
      <c r="F2658" s="3" t="str">
        <f>INDEX('Player Data'!A:D,MATCH('Draft Data'!D2658,'Player Data'!A:A,0),4)</f>
        <v>C</v>
      </c>
      <c r="G2658" s="3">
        <f>INDEX('Player Data'!A:D,MATCH(D2658,'Player Data'!A:A,0),2)</f>
        <v>54</v>
      </c>
      <c r="H2658" s="3">
        <f t="shared" si="41"/>
        <v>3</v>
      </c>
      <c r="I2658" s="3">
        <f>VLOOKUP(B2658,Reference!$B$4:$C$29,2,1)</f>
        <v>6</v>
      </c>
    </row>
    <row r="2659" spans="1:9" x14ac:dyDescent="0.2">
      <c r="A2659" s="6">
        <v>11</v>
      </c>
      <c r="B2659" s="4">
        <v>58</v>
      </c>
      <c r="C2659" s="4" t="s">
        <v>4</v>
      </c>
      <c r="D2659" s="5" t="s">
        <v>71</v>
      </c>
      <c r="E2659" s="3" t="str">
        <f>INDEX('Player Data'!A:D,MATCH(D2659,'Player Data'!A:A,0),3)</f>
        <v>CIN</v>
      </c>
      <c r="F2659" s="3" t="str">
        <f>INDEX('Player Data'!A:D,MATCH('Draft Data'!D2659,'Player Data'!A:A,0),4)</f>
        <v>OF</v>
      </c>
      <c r="G2659" s="3">
        <f>INDEX('Player Data'!A:D,MATCH(D2659,'Player Data'!A:A,0),2)</f>
        <v>61</v>
      </c>
      <c r="H2659" s="3">
        <f t="shared" si="41"/>
        <v>-3</v>
      </c>
      <c r="I2659" s="3">
        <f>VLOOKUP(B2659,Reference!$B$4:$C$29,2,1)</f>
        <v>6</v>
      </c>
    </row>
    <row r="2660" spans="1:9" x14ac:dyDescent="0.2">
      <c r="A2660" s="6">
        <v>11</v>
      </c>
      <c r="B2660" s="4">
        <v>59</v>
      </c>
      <c r="C2660" s="4" t="s">
        <v>2</v>
      </c>
      <c r="D2660" s="5" t="s">
        <v>62</v>
      </c>
      <c r="E2660" s="3" t="str">
        <f>INDEX('Player Data'!A:D,MATCH(D2660,'Player Data'!A:A,0),3)</f>
        <v>MIN</v>
      </c>
      <c r="F2660" s="3" t="str">
        <f>INDEX('Player Data'!A:D,MATCH('Draft Data'!D2660,'Player Data'!A:A,0),4)</f>
        <v>SP</v>
      </c>
      <c r="G2660" s="3">
        <f>INDEX('Player Data'!A:D,MATCH(D2660,'Player Data'!A:A,0),2)</f>
        <v>52</v>
      </c>
      <c r="H2660" s="3">
        <f t="shared" si="41"/>
        <v>7</v>
      </c>
      <c r="I2660" s="3">
        <f>VLOOKUP(B2660,Reference!$B$4:$C$29,2,1)</f>
        <v>6</v>
      </c>
    </row>
    <row r="2661" spans="1:9" x14ac:dyDescent="0.2">
      <c r="A2661" s="6">
        <v>11</v>
      </c>
      <c r="B2661" s="4">
        <v>60</v>
      </c>
      <c r="C2661" s="4" t="s">
        <v>0</v>
      </c>
      <c r="D2661" s="5" t="s">
        <v>75</v>
      </c>
      <c r="E2661" s="3" t="str">
        <f>INDEX('Player Data'!A:D,MATCH(D2661,'Player Data'!A:A,0),3)</f>
        <v>COL</v>
      </c>
      <c r="F2661" s="3" t="str">
        <f>INDEX('Player Data'!A:D,MATCH('Draft Data'!D2661,'Player Data'!A:A,0),4)</f>
        <v>OF</v>
      </c>
      <c r="G2661" s="3">
        <f>INDEX('Player Data'!A:D,MATCH(D2661,'Player Data'!A:A,0),2)</f>
        <v>67</v>
      </c>
      <c r="H2661" s="3">
        <f t="shared" si="41"/>
        <v>-7</v>
      </c>
      <c r="I2661" s="3">
        <f>VLOOKUP(B2661,Reference!$B$4:$C$29,2,1)</f>
        <v>6</v>
      </c>
    </row>
    <row r="2662" spans="1:9" x14ac:dyDescent="0.2">
      <c r="A2662" s="6">
        <v>11</v>
      </c>
      <c r="B2662" s="4">
        <v>61</v>
      </c>
      <c r="C2662" s="4" t="s">
        <v>0</v>
      </c>
      <c r="D2662" s="5" t="s">
        <v>83</v>
      </c>
      <c r="E2662" s="3" t="str">
        <f>INDEX('Player Data'!A:D,MATCH(D2662,'Player Data'!A:A,0),3)</f>
        <v>BOS</v>
      </c>
      <c r="F2662" s="3" t="str">
        <f>INDEX('Player Data'!A:D,MATCH('Draft Data'!D2662,'Player Data'!A:A,0),4)</f>
        <v>DH</v>
      </c>
      <c r="G2662" s="3">
        <f>INDEX('Player Data'!A:D,MATCH(D2662,'Player Data'!A:A,0),2)</f>
        <v>74</v>
      </c>
      <c r="H2662" s="3">
        <f t="shared" si="41"/>
        <v>-13</v>
      </c>
      <c r="I2662" s="3">
        <f>VLOOKUP(B2662,Reference!$B$4:$C$29,2,1)</f>
        <v>7</v>
      </c>
    </row>
    <row r="2663" spans="1:9" x14ac:dyDescent="0.2">
      <c r="A2663" s="6">
        <v>11</v>
      </c>
      <c r="B2663" s="4">
        <v>62</v>
      </c>
      <c r="C2663" s="4" t="s">
        <v>2</v>
      </c>
      <c r="D2663" s="5" t="s">
        <v>66</v>
      </c>
      <c r="E2663" s="3" t="str">
        <f>INDEX('Player Data'!A:D,MATCH(D2663,'Player Data'!A:A,0),3)</f>
        <v>MIL</v>
      </c>
      <c r="F2663" s="3" t="str">
        <f>INDEX('Player Data'!A:D,MATCH('Draft Data'!D2663,'Player Data'!A:A,0),4)</f>
        <v>RP</v>
      </c>
      <c r="G2663" s="3">
        <f>INDEX('Player Data'!A:D,MATCH(D2663,'Player Data'!A:A,0),2)</f>
        <v>57</v>
      </c>
      <c r="H2663" s="3">
        <f t="shared" si="41"/>
        <v>5</v>
      </c>
      <c r="I2663" s="3">
        <f>VLOOKUP(B2663,Reference!$B$4:$C$29,2,1)</f>
        <v>7</v>
      </c>
    </row>
    <row r="2664" spans="1:9" x14ac:dyDescent="0.2">
      <c r="A2664" s="6">
        <v>11</v>
      </c>
      <c r="B2664" s="4">
        <v>63</v>
      </c>
      <c r="C2664" s="4" t="s">
        <v>4</v>
      </c>
      <c r="D2664" s="5" t="s">
        <v>61</v>
      </c>
      <c r="E2664" s="3" t="str">
        <f>INDEX('Player Data'!A:D,MATCH(D2664,'Player Data'!A:A,0),3)</f>
        <v>CWS</v>
      </c>
      <c r="F2664" s="3" t="str">
        <f>INDEX('Player Data'!A:D,MATCH('Draft Data'!D2664,'Player Data'!A:A,0),4)</f>
        <v>SP</v>
      </c>
      <c r="G2664" s="3">
        <f>INDEX('Player Data'!A:D,MATCH(D2664,'Player Data'!A:A,0),2)</f>
        <v>53</v>
      </c>
      <c r="H2664" s="3">
        <f t="shared" si="41"/>
        <v>10</v>
      </c>
      <c r="I2664" s="3">
        <f>VLOOKUP(B2664,Reference!$B$4:$C$29,2,1)</f>
        <v>7</v>
      </c>
    </row>
    <row r="2665" spans="1:9" x14ac:dyDescent="0.2">
      <c r="A2665" s="6">
        <v>11</v>
      </c>
      <c r="B2665" s="4">
        <v>64</v>
      </c>
      <c r="C2665" s="4" t="s">
        <v>316</v>
      </c>
      <c r="D2665" s="5" t="s">
        <v>79</v>
      </c>
      <c r="E2665" s="3" t="str">
        <f>INDEX('Player Data'!A:D,MATCH(D2665,'Player Data'!A:A,0),3)</f>
        <v>TB</v>
      </c>
      <c r="F2665" s="3" t="str">
        <f>INDEX('Player Data'!A:D,MATCH('Draft Data'!D2665,'Player Data'!A:A,0),4)</f>
        <v>2B/OF</v>
      </c>
      <c r="G2665" s="3">
        <f>INDEX('Player Data'!A:D,MATCH(D2665,'Player Data'!A:A,0),2)</f>
        <v>70</v>
      </c>
      <c r="H2665" s="3">
        <f t="shared" si="41"/>
        <v>-6</v>
      </c>
      <c r="I2665" s="3">
        <f>VLOOKUP(B2665,Reference!$B$4:$C$29,2,1)</f>
        <v>7</v>
      </c>
    </row>
    <row r="2666" spans="1:9" x14ac:dyDescent="0.2">
      <c r="A2666" s="6">
        <v>11</v>
      </c>
      <c r="B2666" s="4">
        <v>65</v>
      </c>
      <c r="C2666" s="4" t="s">
        <v>8</v>
      </c>
      <c r="D2666" s="5" t="s">
        <v>93</v>
      </c>
      <c r="E2666" s="3" t="str">
        <f>INDEX('Player Data'!A:D,MATCH(D2666,'Player Data'!A:A,0),3)</f>
        <v>MIN</v>
      </c>
      <c r="F2666" s="3" t="str">
        <f>INDEX('Player Data'!A:D,MATCH('Draft Data'!D2666,'Player Data'!A:A,0),4)</f>
        <v>DH</v>
      </c>
      <c r="G2666" s="3">
        <f>INDEX('Player Data'!A:D,MATCH(D2666,'Player Data'!A:A,0),2)</f>
        <v>83</v>
      </c>
      <c r="H2666" s="3">
        <f t="shared" si="41"/>
        <v>-18</v>
      </c>
      <c r="I2666" s="3">
        <f>VLOOKUP(B2666,Reference!$B$4:$C$29,2,1)</f>
        <v>7</v>
      </c>
    </row>
    <row r="2667" spans="1:9" x14ac:dyDescent="0.2">
      <c r="A2667" s="6">
        <v>11</v>
      </c>
      <c r="B2667" s="4">
        <v>66</v>
      </c>
      <c r="C2667" s="4" t="s">
        <v>10</v>
      </c>
      <c r="D2667" s="5" t="s">
        <v>60</v>
      </c>
      <c r="E2667" s="3" t="str">
        <f>INDEX('Player Data'!A:D,MATCH(D2667,'Player Data'!A:A,0),3)</f>
        <v>SD</v>
      </c>
      <c r="F2667" s="3" t="str">
        <f>INDEX('Player Data'!A:D,MATCH('Draft Data'!D2667,'Player Data'!A:A,0),4)</f>
        <v>SP</v>
      </c>
      <c r="G2667" s="3">
        <f>INDEX('Player Data'!A:D,MATCH(D2667,'Player Data'!A:A,0),2)</f>
        <v>55</v>
      </c>
      <c r="H2667" s="3">
        <f t="shared" si="41"/>
        <v>11</v>
      </c>
      <c r="I2667" s="3">
        <f>VLOOKUP(B2667,Reference!$B$4:$C$29,2,1)</f>
        <v>7</v>
      </c>
    </row>
    <row r="2668" spans="1:9" x14ac:dyDescent="0.2">
      <c r="A2668" s="6">
        <v>11</v>
      </c>
      <c r="B2668" s="4">
        <v>67</v>
      </c>
      <c r="C2668" s="4" t="s">
        <v>12</v>
      </c>
      <c r="D2668" s="5" t="s">
        <v>70</v>
      </c>
      <c r="E2668" s="3" t="str">
        <f>INDEX('Player Data'!A:D,MATCH(D2668,'Player Data'!A:A,0),3)</f>
        <v>NYY</v>
      </c>
      <c r="F2668" s="3" t="str">
        <f>INDEX('Player Data'!A:D,MATCH('Draft Data'!D2668,'Player Data'!A:A,0),4)</f>
        <v>1B</v>
      </c>
      <c r="G2668" s="3">
        <f>INDEX('Player Data'!A:D,MATCH(D2668,'Player Data'!A:A,0),2)</f>
        <v>63</v>
      </c>
      <c r="H2668" s="3">
        <f t="shared" si="41"/>
        <v>4</v>
      </c>
      <c r="I2668" s="3">
        <f>VLOOKUP(B2668,Reference!$B$4:$C$29,2,1)</f>
        <v>7</v>
      </c>
    </row>
    <row r="2669" spans="1:9" x14ac:dyDescent="0.2">
      <c r="A2669" s="6">
        <v>11</v>
      </c>
      <c r="B2669" s="4">
        <v>68</v>
      </c>
      <c r="C2669" s="4" t="s">
        <v>14</v>
      </c>
      <c r="D2669" s="5" t="s">
        <v>74</v>
      </c>
      <c r="E2669" s="3" t="str">
        <f>INDEX('Player Data'!A:D,MATCH(D2669,'Player Data'!A:A,0),3)</f>
        <v>ARI</v>
      </c>
      <c r="F2669" s="3" t="str">
        <f>INDEX('Player Data'!A:D,MATCH('Draft Data'!D2669,'Player Data'!A:A,0),4)</f>
        <v>SP</v>
      </c>
      <c r="G2669" s="3">
        <f>INDEX('Player Data'!A:D,MATCH(D2669,'Player Data'!A:A,0),2)</f>
        <v>65</v>
      </c>
      <c r="H2669" s="3">
        <f t="shared" si="41"/>
        <v>3</v>
      </c>
      <c r="I2669" s="3">
        <f>VLOOKUP(B2669,Reference!$B$4:$C$29,2,1)</f>
        <v>7</v>
      </c>
    </row>
    <row r="2670" spans="1:9" x14ac:dyDescent="0.2">
      <c r="A2670" s="6">
        <v>11</v>
      </c>
      <c r="B2670" s="4">
        <v>69</v>
      </c>
      <c r="C2670" s="4" t="s">
        <v>16</v>
      </c>
      <c r="D2670" s="5" t="s">
        <v>72</v>
      </c>
      <c r="E2670" s="3" t="str">
        <f>INDEX('Player Data'!A:D,MATCH(D2670,'Player Data'!A:A,0),3)</f>
        <v>CWS</v>
      </c>
      <c r="F2670" s="3" t="str">
        <f>INDEX('Player Data'!A:D,MATCH('Draft Data'!D2670,'Player Data'!A:A,0),4)</f>
        <v>RP</v>
      </c>
      <c r="G2670" s="3">
        <f>INDEX('Player Data'!A:D,MATCH(D2670,'Player Data'!A:A,0),2)</f>
        <v>62</v>
      </c>
      <c r="H2670" s="3">
        <f t="shared" si="41"/>
        <v>7</v>
      </c>
      <c r="I2670" s="3">
        <f>VLOOKUP(B2670,Reference!$B$4:$C$29,2,1)</f>
        <v>7</v>
      </c>
    </row>
    <row r="2671" spans="1:9" x14ac:dyDescent="0.2">
      <c r="A2671" s="6">
        <v>11</v>
      </c>
      <c r="B2671" s="4">
        <v>70</v>
      </c>
      <c r="C2671" s="4" t="s">
        <v>6</v>
      </c>
      <c r="D2671" s="5" t="s">
        <v>96</v>
      </c>
      <c r="E2671" s="3" t="str">
        <f>INDEX('Player Data'!A:D,MATCH(D2671,'Player Data'!A:A,0),3)</f>
        <v>CHC</v>
      </c>
      <c r="F2671" s="3" t="str">
        <f>INDEX('Player Data'!A:D,MATCH('Draft Data'!D2671,'Player Data'!A:A,0),4)</f>
        <v>1B</v>
      </c>
      <c r="G2671" s="3">
        <f>INDEX('Player Data'!A:D,MATCH(D2671,'Player Data'!A:A,0),2)</f>
        <v>85</v>
      </c>
      <c r="H2671" s="3">
        <f t="shared" si="41"/>
        <v>-15</v>
      </c>
      <c r="I2671" s="3">
        <f>VLOOKUP(B2671,Reference!$B$4:$C$29,2,1)</f>
        <v>7</v>
      </c>
    </row>
    <row r="2672" spans="1:9" x14ac:dyDescent="0.2">
      <c r="A2672" s="6">
        <v>11</v>
      </c>
      <c r="B2672" s="4">
        <v>71</v>
      </c>
      <c r="C2672" s="4" t="s">
        <v>6</v>
      </c>
      <c r="D2672" s="5" t="s">
        <v>85</v>
      </c>
      <c r="E2672" s="3" t="str">
        <f>INDEX('Player Data'!A:D,MATCH(D2672,'Player Data'!A:A,0),3)</f>
        <v>MIN</v>
      </c>
      <c r="F2672" s="3" t="str">
        <f>INDEX('Player Data'!A:D,MATCH('Draft Data'!D2672,'Player Data'!A:A,0),4)</f>
        <v>SP</v>
      </c>
      <c r="G2672" s="3">
        <f>INDEX('Player Data'!A:D,MATCH(D2672,'Player Data'!A:A,0),2)</f>
        <v>76</v>
      </c>
      <c r="H2672" s="3">
        <f t="shared" si="41"/>
        <v>-5</v>
      </c>
      <c r="I2672" s="3">
        <f>VLOOKUP(B2672,Reference!$B$4:$C$29,2,1)</f>
        <v>8</v>
      </c>
    </row>
    <row r="2673" spans="1:9" x14ac:dyDescent="0.2">
      <c r="A2673" s="6">
        <v>11</v>
      </c>
      <c r="B2673" s="4">
        <v>72</v>
      </c>
      <c r="C2673" s="4" t="s">
        <v>16</v>
      </c>
      <c r="D2673" s="5" t="s">
        <v>84</v>
      </c>
      <c r="E2673" s="3" t="str">
        <f>INDEX('Player Data'!A:D,MATCH(D2673,'Player Data'!A:A,0),3)</f>
        <v>OAK</v>
      </c>
      <c r="F2673" s="3" t="str">
        <f>INDEX('Player Data'!A:D,MATCH('Draft Data'!D2673,'Player Data'!A:A,0),4)</f>
        <v>1B</v>
      </c>
      <c r="G2673" s="3">
        <f>INDEX('Player Data'!A:D,MATCH(D2673,'Player Data'!A:A,0),2)</f>
        <v>75</v>
      </c>
      <c r="H2673" s="3">
        <f t="shared" si="41"/>
        <v>-3</v>
      </c>
      <c r="I2673" s="3">
        <f>VLOOKUP(B2673,Reference!$B$4:$C$29,2,1)</f>
        <v>8</v>
      </c>
    </row>
    <row r="2674" spans="1:9" x14ac:dyDescent="0.2">
      <c r="A2674" s="6">
        <v>11</v>
      </c>
      <c r="B2674" s="4">
        <v>73</v>
      </c>
      <c r="C2674" s="4" t="s">
        <v>14</v>
      </c>
      <c r="D2674" s="5" t="s">
        <v>88</v>
      </c>
      <c r="E2674" s="3" t="str">
        <f>INDEX('Player Data'!A:D,MATCH(D2674,'Player Data'!A:A,0),3)</f>
        <v>CLE</v>
      </c>
      <c r="F2674" s="3" t="str">
        <f>INDEX('Player Data'!A:D,MATCH('Draft Data'!D2674,'Player Data'!A:A,0),4)</f>
        <v>OF</v>
      </c>
      <c r="G2674" s="3">
        <f>INDEX('Player Data'!A:D,MATCH(D2674,'Player Data'!A:A,0),2)</f>
        <v>78</v>
      </c>
      <c r="H2674" s="3">
        <f t="shared" si="41"/>
        <v>-5</v>
      </c>
      <c r="I2674" s="3">
        <f>VLOOKUP(B2674,Reference!$B$4:$C$29,2,1)</f>
        <v>8</v>
      </c>
    </row>
    <row r="2675" spans="1:9" x14ac:dyDescent="0.2">
      <c r="A2675" s="6">
        <v>11</v>
      </c>
      <c r="B2675" s="4">
        <v>74</v>
      </c>
      <c r="C2675" s="4" t="s">
        <v>12</v>
      </c>
      <c r="D2675" s="5" t="s">
        <v>87</v>
      </c>
      <c r="E2675" s="3" t="str">
        <f>INDEX('Player Data'!A:D,MATCH(D2675,'Player Data'!A:A,0),3)</f>
        <v>HOU</v>
      </c>
      <c r="F2675" s="3" t="str">
        <f>INDEX('Player Data'!A:D,MATCH('Draft Data'!D2675,'Player Data'!A:A,0),4)</f>
        <v>DH</v>
      </c>
      <c r="G2675" s="3">
        <f>INDEX('Player Data'!A:D,MATCH(D2675,'Player Data'!A:A,0),2)</f>
        <v>79</v>
      </c>
      <c r="H2675" s="3">
        <f t="shared" si="41"/>
        <v>-5</v>
      </c>
      <c r="I2675" s="3">
        <f>VLOOKUP(B2675,Reference!$B$4:$C$29,2,1)</f>
        <v>8</v>
      </c>
    </row>
    <row r="2676" spans="1:9" x14ac:dyDescent="0.2">
      <c r="A2676" s="6">
        <v>11</v>
      </c>
      <c r="B2676" s="4">
        <v>75</v>
      </c>
      <c r="C2676" s="4" t="s">
        <v>10</v>
      </c>
      <c r="D2676" s="5" t="s">
        <v>78</v>
      </c>
      <c r="E2676" s="3" t="str">
        <f>INDEX('Player Data'!A:D,MATCH(D2676,'Player Data'!A:A,0),3)</f>
        <v>NYM</v>
      </c>
      <c r="F2676" s="3" t="str">
        <f>INDEX('Player Data'!A:D,MATCH('Draft Data'!D2676,'Player Data'!A:A,0),4)</f>
        <v>SP</v>
      </c>
      <c r="G2676" s="3">
        <f>INDEX('Player Data'!A:D,MATCH(D2676,'Player Data'!A:A,0),2)</f>
        <v>68</v>
      </c>
      <c r="H2676" s="3">
        <f t="shared" si="41"/>
        <v>7</v>
      </c>
      <c r="I2676" s="3">
        <f>VLOOKUP(B2676,Reference!$B$4:$C$29,2,1)</f>
        <v>8</v>
      </c>
    </row>
    <row r="2677" spans="1:9" x14ac:dyDescent="0.2">
      <c r="A2677" s="6">
        <v>11</v>
      </c>
      <c r="B2677" s="4">
        <v>76</v>
      </c>
      <c r="C2677" s="4" t="s">
        <v>8</v>
      </c>
      <c r="D2677" s="5" t="s">
        <v>106</v>
      </c>
      <c r="E2677" s="3" t="str">
        <f>INDEX('Player Data'!A:D,MATCH(D2677,'Player Data'!A:A,0),3)</f>
        <v>OAK</v>
      </c>
      <c r="F2677" s="3" t="str">
        <f>INDEX('Player Data'!A:D,MATCH('Draft Data'!D2677,'Player Data'!A:A,0),4)</f>
        <v>3B</v>
      </c>
      <c r="G2677" s="3">
        <f>INDEX('Player Data'!A:D,MATCH(D2677,'Player Data'!A:A,0),2)</f>
        <v>92</v>
      </c>
      <c r="H2677" s="3">
        <f t="shared" si="41"/>
        <v>-16</v>
      </c>
      <c r="I2677" s="3">
        <f>VLOOKUP(B2677,Reference!$B$4:$C$29,2,1)</f>
        <v>8</v>
      </c>
    </row>
    <row r="2678" spans="1:9" x14ac:dyDescent="0.2">
      <c r="A2678" s="6">
        <v>11</v>
      </c>
      <c r="B2678" s="4">
        <v>77</v>
      </c>
      <c r="C2678" s="4" t="s">
        <v>316</v>
      </c>
      <c r="D2678" s="5" t="s">
        <v>76</v>
      </c>
      <c r="E2678" s="3" t="str">
        <f>INDEX('Player Data'!A:D,MATCH(D2678,'Player Data'!A:A,0),3)</f>
        <v>CHC</v>
      </c>
      <c r="F2678" s="3" t="str">
        <f>INDEX('Player Data'!A:D,MATCH('Draft Data'!D2678,'Player Data'!A:A,0),4)</f>
        <v>SS</v>
      </c>
      <c r="G2678" s="3">
        <f>INDEX('Player Data'!A:D,MATCH(D2678,'Player Data'!A:A,0),2)</f>
        <v>66</v>
      </c>
      <c r="H2678" s="3">
        <f t="shared" si="41"/>
        <v>11</v>
      </c>
      <c r="I2678" s="3">
        <f>VLOOKUP(B2678,Reference!$B$4:$C$29,2,1)</f>
        <v>8</v>
      </c>
    </row>
    <row r="2679" spans="1:9" x14ac:dyDescent="0.2">
      <c r="A2679" s="6">
        <v>11</v>
      </c>
      <c r="B2679" s="4">
        <v>78</v>
      </c>
      <c r="C2679" s="4" t="s">
        <v>4</v>
      </c>
      <c r="D2679" s="5" t="s">
        <v>92</v>
      </c>
      <c r="E2679" s="3" t="str">
        <f>INDEX('Player Data'!A:D,MATCH(D2679,'Player Data'!A:A,0),3)</f>
        <v>TOR</v>
      </c>
      <c r="F2679" s="3" t="str">
        <f>INDEX('Player Data'!A:D,MATCH('Draft Data'!D2679,'Player Data'!A:A,0),4)</f>
        <v>2B/3B/OF</v>
      </c>
      <c r="G2679" s="3">
        <f>INDEX('Player Data'!A:D,MATCH(D2679,'Player Data'!A:A,0),2)</f>
        <v>82</v>
      </c>
      <c r="H2679" s="3">
        <f t="shared" si="41"/>
        <v>-4</v>
      </c>
      <c r="I2679" s="3">
        <f>VLOOKUP(B2679,Reference!$B$4:$C$29,2,1)</f>
        <v>8</v>
      </c>
    </row>
    <row r="2680" spans="1:9" x14ac:dyDescent="0.2">
      <c r="A2680" s="6">
        <v>11</v>
      </c>
      <c r="B2680" s="4">
        <v>79</v>
      </c>
      <c r="C2680" s="4" t="s">
        <v>2</v>
      </c>
      <c r="D2680" s="5" t="s">
        <v>77</v>
      </c>
      <c r="E2680" s="3" t="str">
        <f>INDEX('Player Data'!A:D,MATCH(D2680,'Player Data'!A:A,0),3)</f>
        <v>TOR</v>
      </c>
      <c r="F2680" s="3" t="str">
        <f>INDEX('Player Data'!A:D,MATCH('Draft Data'!D2680,'Player Data'!A:A,0),4)</f>
        <v>OF</v>
      </c>
      <c r="G2680" s="3">
        <f>INDEX('Player Data'!A:D,MATCH(D2680,'Player Data'!A:A,0),2)</f>
        <v>69</v>
      </c>
      <c r="H2680" s="3">
        <f t="shared" si="41"/>
        <v>10</v>
      </c>
      <c r="I2680" s="3">
        <f>VLOOKUP(B2680,Reference!$B$4:$C$29,2,1)</f>
        <v>8</v>
      </c>
    </row>
    <row r="2681" spans="1:9" x14ac:dyDescent="0.2">
      <c r="A2681" s="6">
        <v>11</v>
      </c>
      <c r="B2681" s="4">
        <v>80</v>
      </c>
      <c r="C2681" s="4" t="s">
        <v>0</v>
      </c>
      <c r="D2681" s="5" t="s">
        <v>86</v>
      </c>
      <c r="E2681" s="3" t="str">
        <f>INDEX('Player Data'!A:D,MATCH(D2681,'Player Data'!A:A,0),3)</f>
        <v>STL</v>
      </c>
      <c r="F2681" s="3" t="str">
        <f>INDEX('Player Data'!A:D,MATCH('Draft Data'!D2681,'Player Data'!A:A,0),4)</f>
        <v>1B</v>
      </c>
      <c r="G2681" s="3">
        <f>INDEX('Player Data'!A:D,MATCH(D2681,'Player Data'!A:A,0),2)</f>
        <v>77</v>
      </c>
      <c r="H2681" s="3">
        <f t="shared" si="41"/>
        <v>3</v>
      </c>
      <c r="I2681" s="3">
        <f>VLOOKUP(B2681,Reference!$B$4:$C$29,2,1)</f>
        <v>8</v>
      </c>
    </row>
    <row r="2682" spans="1:9" x14ac:dyDescent="0.2">
      <c r="A2682" s="6">
        <v>11</v>
      </c>
      <c r="B2682" s="4">
        <v>81</v>
      </c>
      <c r="C2682" s="4" t="s">
        <v>0</v>
      </c>
      <c r="D2682" s="5" t="s">
        <v>89</v>
      </c>
      <c r="E2682" s="3" t="str">
        <f>INDEX('Player Data'!A:D,MATCH(D2682,'Player Data'!A:A,0),3)</f>
        <v>MIL</v>
      </c>
      <c r="F2682" s="3" t="str">
        <f>INDEX('Player Data'!A:D,MATCH('Draft Data'!D2682,'Player Data'!A:A,0),4)</f>
        <v>SP</v>
      </c>
      <c r="G2682" s="3">
        <f>INDEX('Player Data'!A:D,MATCH(D2682,'Player Data'!A:A,0),2)</f>
        <v>80</v>
      </c>
      <c r="H2682" s="3">
        <f t="shared" si="41"/>
        <v>1</v>
      </c>
      <c r="I2682" s="3">
        <f>VLOOKUP(B2682,Reference!$B$4:$C$29,2,1)</f>
        <v>9</v>
      </c>
    </row>
    <row r="2683" spans="1:9" x14ac:dyDescent="0.2">
      <c r="A2683" s="6">
        <v>11</v>
      </c>
      <c r="B2683" s="4">
        <v>82</v>
      </c>
      <c r="C2683" s="4" t="s">
        <v>2</v>
      </c>
      <c r="D2683" s="5" t="s">
        <v>98</v>
      </c>
      <c r="E2683" s="3" t="str">
        <f>INDEX('Player Data'!A:D,MATCH(D2683,'Player Data'!A:A,0),3)</f>
        <v>SD</v>
      </c>
      <c r="F2683" s="3" t="str">
        <f>INDEX('Player Data'!A:D,MATCH('Draft Data'!D2683,'Player Data'!A:A,0),4)</f>
        <v>SP</v>
      </c>
      <c r="G2683" s="3">
        <f>INDEX('Player Data'!A:D,MATCH(D2683,'Player Data'!A:A,0),2)</f>
        <v>89</v>
      </c>
      <c r="H2683" s="3">
        <f t="shared" si="41"/>
        <v>-7</v>
      </c>
      <c r="I2683" s="3">
        <f>VLOOKUP(B2683,Reference!$B$4:$C$29,2,1)</f>
        <v>9</v>
      </c>
    </row>
    <row r="2684" spans="1:9" x14ac:dyDescent="0.2">
      <c r="A2684" s="6">
        <v>11</v>
      </c>
      <c r="B2684" s="4">
        <v>83</v>
      </c>
      <c r="C2684" s="4" t="s">
        <v>4</v>
      </c>
      <c r="D2684" s="5" t="s">
        <v>82</v>
      </c>
      <c r="E2684" s="3" t="str">
        <f>INDEX('Player Data'!A:D,MATCH(D2684,'Player Data'!A:A,0),3)</f>
        <v>NYY</v>
      </c>
      <c r="F2684" s="3" t="str">
        <f>INDEX('Player Data'!A:D,MATCH('Draft Data'!D2684,'Player Data'!A:A,0),4)</f>
        <v>RP</v>
      </c>
      <c r="G2684" s="3">
        <f>INDEX('Player Data'!A:D,MATCH(D2684,'Player Data'!A:A,0),2)</f>
        <v>73</v>
      </c>
      <c r="H2684" s="3">
        <f t="shared" si="41"/>
        <v>10</v>
      </c>
      <c r="I2684" s="3">
        <f>VLOOKUP(B2684,Reference!$B$4:$C$29,2,1)</f>
        <v>9</v>
      </c>
    </row>
    <row r="2685" spans="1:9" x14ac:dyDescent="0.2">
      <c r="A2685" s="6">
        <v>11</v>
      </c>
      <c r="B2685" s="4">
        <v>84</v>
      </c>
      <c r="C2685" s="4" t="s">
        <v>316</v>
      </c>
      <c r="D2685" s="5" t="s">
        <v>80</v>
      </c>
      <c r="E2685" s="3" t="str">
        <f>INDEX('Player Data'!A:D,MATCH(D2685,'Player Data'!A:A,0),3)</f>
        <v>TOR</v>
      </c>
      <c r="F2685" s="3" t="str">
        <f>INDEX('Player Data'!A:D,MATCH('Draft Data'!D2685,'Player Data'!A:A,0),4)</f>
        <v>OF</v>
      </c>
      <c r="G2685" s="3">
        <f>INDEX('Player Data'!A:D,MATCH(D2685,'Player Data'!A:A,0),2)</f>
        <v>71</v>
      </c>
      <c r="H2685" s="3">
        <f t="shared" si="41"/>
        <v>13</v>
      </c>
      <c r="I2685" s="3">
        <f>VLOOKUP(B2685,Reference!$B$4:$C$29,2,1)</f>
        <v>9</v>
      </c>
    </row>
    <row r="2686" spans="1:9" x14ac:dyDescent="0.2">
      <c r="A2686" s="6">
        <v>11</v>
      </c>
      <c r="B2686" s="4">
        <v>85</v>
      </c>
      <c r="C2686" s="4" t="s">
        <v>8</v>
      </c>
      <c r="D2686" s="5" t="s">
        <v>94</v>
      </c>
      <c r="E2686" s="3" t="str">
        <f>INDEX('Player Data'!A:D,MATCH(D2686,'Player Data'!A:A,0),3)</f>
        <v>NYM</v>
      </c>
      <c r="F2686" s="3" t="str">
        <f>INDEX('Player Data'!A:D,MATCH('Draft Data'!D2686,'Player Data'!A:A,0),4)</f>
        <v>RP</v>
      </c>
      <c r="G2686" s="3">
        <f>INDEX('Player Data'!A:D,MATCH(D2686,'Player Data'!A:A,0),2)</f>
        <v>86</v>
      </c>
      <c r="H2686" s="3">
        <f t="shared" si="41"/>
        <v>-1</v>
      </c>
      <c r="I2686" s="3">
        <f>VLOOKUP(B2686,Reference!$B$4:$C$29,2,1)</f>
        <v>9</v>
      </c>
    </row>
    <row r="2687" spans="1:9" x14ac:dyDescent="0.2">
      <c r="A2687" s="6">
        <v>11</v>
      </c>
      <c r="B2687" s="4">
        <v>86</v>
      </c>
      <c r="C2687" s="4" t="s">
        <v>10</v>
      </c>
      <c r="D2687" s="5" t="s">
        <v>90</v>
      </c>
      <c r="E2687" s="3" t="str">
        <f>INDEX('Player Data'!A:D,MATCH(D2687,'Player Data'!A:A,0),3)</f>
        <v>TOR</v>
      </c>
      <c r="F2687" s="3" t="str">
        <f>INDEX('Player Data'!A:D,MATCH('Draft Data'!D2687,'Player Data'!A:A,0),4)</f>
        <v>SP</v>
      </c>
      <c r="G2687" s="3">
        <f>INDEX('Player Data'!A:D,MATCH(D2687,'Player Data'!A:A,0),2)</f>
        <v>81</v>
      </c>
      <c r="H2687" s="3">
        <f t="shared" si="41"/>
        <v>5</v>
      </c>
      <c r="I2687" s="3">
        <f>VLOOKUP(B2687,Reference!$B$4:$C$29,2,1)</f>
        <v>9</v>
      </c>
    </row>
    <row r="2688" spans="1:9" x14ac:dyDescent="0.2">
      <c r="A2688" s="6">
        <v>11</v>
      </c>
      <c r="B2688" s="4">
        <v>87</v>
      </c>
      <c r="C2688" s="4" t="s">
        <v>12</v>
      </c>
      <c r="D2688" s="5" t="s">
        <v>95</v>
      </c>
      <c r="E2688" s="3" t="str">
        <f>INDEX('Player Data'!A:D,MATCH(D2688,'Player Data'!A:A,0),3)</f>
        <v>MIL</v>
      </c>
      <c r="F2688" s="3" t="str">
        <f>INDEX('Player Data'!A:D,MATCH('Draft Data'!D2688,'Player Data'!A:A,0),4)</f>
        <v>2B</v>
      </c>
      <c r="G2688" s="3">
        <f>INDEX('Player Data'!A:D,MATCH(D2688,'Player Data'!A:A,0),2)</f>
        <v>84</v>
      </c>
      <c r="H2688" s="3">
        <f t="shared" si="41"/>
        <v>3</v>
      </c>
      <c r="I2688" s="3">
        <f>VLOOKUP(B2688,Reference!$B$4:$C$29,2,1)</f>
        <v>9</v>
      </c>
    </row>
    <row r="2689" spans="1:9" x14ac:dyDescent="0.2">
      <c r="A2689" s="6">
        <v>11</v>
      </c>
      <c r="B2689" s="4">
        <v>88</v>
      </c>
      <c r="C2689" s="4" t="s">
        <v>14</v>
      </c>
      <c r="D2689" s="5" t="s">
        <v>100</v>
      </c>
      <c r="E2689" s="3" t="str">
        <f>INDEX('Player Data'!A:D,MATCH(D2689,'Player Data'!A:A,0),3)</f>
        <v>HOU</v>
      </c>
      <c r="F2689" s="3" t="str">
        <f>INDEX('Player Data'!A:D,MATCH('Draft Data'!D2689,'Player Data'!A:A,0),4)</f>
        <v>2B</v>
      </c>
      <c r="G2689" s="3">
        <f>INDEX('Player Data'!A:D,MATCH(D2689,'Player Data'!A:A,0),2)</f>
        <v>88</v>
      </c>
      <c r="H2689" s="3">
        <f t="shared" si="41"/>
        <v>0</v>
      </c>
      <c r="I2689" s="3">
        <f>VLOOKUP(B2689,Reference!$B$4:$C$29,2,1)</f>
        <v>9</v>
      </c>
    </row>
    <row r="2690" spans="1:9" x14ac:dyDescent="0.2">
      <c r="A2690" s="6">
        <v>11</v>
      </c>
      <c r="B2690" s="4">
        <v>89</v>
      </c>
      <c r="C2690" s="4" t="s">
        <v>16</v>
      </c>
      <c r="D2690" s="5" t="s">
        <v>81</v>
      </c>
      <c r="E2690" s="3" t="str">
        <f>INDEX('Player Data'!A:D,MATCH(D2690,'Player Data'!A:A,0),3)</f>
        <v>NYM</v>
      </c>
      <c r="F2690" s="3" t="str">
        <f>INDEX('Player Data'!A:D,MATCH('Draft Data'!D2690,'Player Data'!A:A,0),4)</f>
        <v>OF/2B</v>
      </c>
      <c r="G2690" s="3">
        <f>INDEX('Player Data'!A:D,MATCH(D2690,'Player Data'!A:A,0),2)</f>
        <v>72</v>
      </c>
      <c r="H2690" s="3">
        <f t="shared" si="41"/>
        <v>17</v>
      </c>
      <c r="I2690" s="3">
        <f>VLOOKUP(B2690,Reference!$B$4:$C$29,2,1)</f>
        <v>9</v>
      </c>
    </row>
    <row r="2691" spans="1:9" x14ac:dyDescent="0.2">
      <c r="A2691" s="6">
        <v>11</v>
      </c>
      <c r="B2691" s="4">
        <v>90</v>
      </c>
      <c r="C2691" s="4" t="s">
        <v>6</v>
      </c>
      <c r="D2691" s="5" t="s">
        <v>112</v>
      </c>
      <c r="E2691" s="3" t="str">
        <f>INDEX('Player Data'!A:D,MATCH(D2691,'Player Data'!A:A,0),3)</f>
        <v>SD</v>
      </c>
      <c r="F2691" s="3" t="str">
        <f>INDEX('Player Data'!A:D,MATCH('Draft Data'!D2691,'Player Data'!A:A,0),4)</f>
        <v>OF</v>
      </c>
      <c r="G2691" s="3">
        <f>INDEX('Player Data'!A:D,MATCH(D2691,'Player Data'!A:A,0),2)</f>
        <v>103</v>
      </c>
      <c r="H2691" s="3">
        <f t="shared" ref="H2691:H2754" si="42">B2691-G2691</f>
        <v>-13</v>
      </c>
      <c r="I2691" s="3">
        <f>VLOOKUP(B2691,Reference!$B$4:$C$29,2,1)</f>
        <v>9</v>
      </c>
    </row>
    <row r="2692" spans="1:9" x14ac:dyDescent="0.2">
      <c r="A2692" s="6">
        <v>11</v>
      </c>
      <c r="B2692" s="4">
        <v>91</v>
      </c>
      <c r="C2692" s="4" t="s">
        <v>6</v>
      </c>
      <c r="D2692" s="5" t="s">
        <v>101</v>
      </c>
      <c r="E2692" s="3" t="str">
        <f>INDEX('Player Data'!A:D,MATCH(D2692,'Player Data'!A:A,0),3)</f>
        <v>HOU</v>
      </c>
      <c r="F2692" s="3" t="str">
        <f>INDEX('Player Data'!A:D,MATCH('Draft Data'!D2692,'Player Data'!A:A,0),4)</f>
        <v>SP</v>
      </c>
      <c r="G2692" s="3">
        <f>INDEX('Player Data'!A:D,MATCH(D2692,'Player Data'!A:A,0),2)</f>
        <v>91</v>
      </c>
      <c r="H2692" s="3">
        <f t="shared" si="42"/>
        <v>0</v>
      </c>
      <c r="I2692" s="3">
        <f>VLOOKUP(B2692,Reference!$B$4:$C$29,2,1)</f>
        <v>10</v>
      </c>
    </row>
    <row r="2693" spans="1:9" x14ac:dyDescent="0.2">
      <c r="A2693" s="6">
        <v>11</v>
      </c>
      <c r="B2693" s="4">
        <v>92</v>
      </c>
      <c r="C2693" s="4" t="s">
        <v>16</v>
      </c>
      <c r="D2693" s="5" t="s">
        <v>105</v>
      </c>
      <c r="E2693" s="3" t="str">
        <f>INDEX('Player Data'!A:D,MATCH(D2693,'Player Data'!A:A,0),3)</f>
        <v>ATL</v>
      </c>
      <c r="F2693" s="3" t="str">
        <f>INDEX('Player Data'!A:D,MATCH('Draft Data'!D2693,'Player Data'!A:A,0),4)</f>
        <v>SS</v>
      </c>
      <c r="G2693" s="3">
        <f>INDEX('Player Data'!A:D,MATCH(D2693,'Player Data'!A:A,0),2)</f>
        <v>95</v>
      </c>
      <c r="H2693" s="3">
        <f t="shared" si="42"/>
        <v>-3</v>
      </c>
      <c r="I2693" s="3">
        <f>VLOOKUP(B2693,Reference!$B$4:$C$29,2,1)</f>
        <v>10</v>
      </c>
    </row>
    <row r="2694" spans="1:9" x14ac:dyDescent="0.2">
      <c r="A2694" s="6">
        <v>11</v>
      </c>
      <c r="B2694" s="4">
        <v>93</v>
      </c>
      <c r="C2694" s="4" t="s">
        <v>14</v>
      </c>
      <c r="D2694" s="5" t="s">
        <v>115</v>
      </c>
      <c r="E2694" s="3" t="str">
        <f>INDEX('Player Data'!A:D,MATCH(D2694,'Player Data'!A:A,0),3)</f>
        <v>OAK</v>
      </c>
      <c r="F2694" s="3" t="str">
        <f>INDEX('Player Data'!A:D,MATCH('Draft Data'!D2694,'Player Data'!A:A,0),4)</f>
        <v>SP</v>
      </c>
      <c r="G2694" s="3">
        <f>INDEX('Player Data'!A:D,MATCH(D2694,'Player Data'!A:A,0),2)</f>
        <v>106</v>
      </c>
      <c r="H2694" s="3">
        <f t="shared" si="42"/>
        <v>-13</v>
      </c>
      <c r="I2694" s="3">
        <f>VLOOKUP(B2694,Reference!$B$4:$C$29,2,1)</f>
        <v>10</v>
      </c>
    </row>
    <row r="2695" spans="1:9" x14ac:dyDescent="0.2">
      <c r="A2695" s="6">
        <v>11</v>
      </c>
      <c r="B2695" s="4">
        <v>94</v>
      </c>
      <c r="C2695" s="4" t="s">
        <v>12</v>
      </c>
      <c r="D2695" s="5" t="s">
        <v>97</v>
      </c>
      <c r="E2695" s="3" t="str">
        <f>INDEX('Player Data'!A:D,MATCH(D2695,'Player Data'!A:A,0),3)</f>
        <v>CHC</v>
      </c>
      <c r="F2695" s="3" t="str">
        <f>INDEX('Player Data'!A:D,MATCH('Draft Data'!D2695,'Player Data'!A:A,0),4)</f>
        <v>SP</v>
      </c>
      <c r="G2695" s="3">
        <f>INDEX('Player Data'!A:D,MATCH(D2695,'Player Data'!A:A,0),2)</f>
        <v>87</v>
      </c>
      <c r="H2695" s="3">
        <f t="shared" si="42"/>
        <v>7</v>
      </c>
      <c r="I2695" s="3">
        <f>VLOOKUP(B2695,Reference!$B$4:$C$29,2,1)</f>
        <v>10</v>
      </c>
    </row>
    <row r="2696" spans="1:9" x14ac:dyDescent="0.2">
      <c r="A2696" s="6">
        <v>11</v>
      </c>
      <c r="B2696" s="4">
        <v>95</v>
      </c>
      <c r="C2696" s="4" t="s">
        <v>10</v>
      </c>
      <c r="D2696" s="5" t="s">
        <v>110</v>
      </c>
      <c r="E2696" s="3" t="str">
        <f>INDEX('Player Data'!A:D,MATCH(D2696,'Player Data'!A:A,0),3)</f>
        <v>SD</v>
      </c>
      <c r="F2696" s="3" t="str">
        <f>INDEX('Player Data'!A:D,MATCH('Draft Data'!D2696,'Player Data'!A:A,0),4)</f>
        <v>OF</v>
      </c>
      <c r="G2696" s="3">
        <f>INDEX('Player Data'!A:D,MATCH(D2696,'Player Data'!A:A,0),2)</f>
        <v>98</v>
      </c>
      <c r="H2696" s="3">
        <f t="shared" si="42"/>
        <v>-3</v>
      </c>
      <c r="I2696" s="3">
        <f>VLOOKUP(B2696,Reference!$B$4:$C$29,2,1)</f>
        <v>10</v>
      </c>
    </row>
    <row r="2697" spans="1:9" x14ac:dyDescent="0.2">
      <c r="A2697" s="6">
        <v>11</v>
      </c>
      <c r="B2697" s="4">
        <v>96</v>
      </c>
      <c r="C2697" s="4" t="s">
        <v>8</v>
      </c>
      <c r="D2697" s="5" t="s">
        <v>99</v>
      </c>
      <c r="E2697" s="3" t="str">
        <f>INDEX('Player Data'!A:D,MATCH(D2697,'Player Data'!A:A,0),3)</f>
        <v>PHI</v>
      </c>
      <c r="F2697" s="3" t="str">
        <f>INDEX('Player Data'!A:D,MATCH('Draft Data'!D2697,'Player Data'!A:A,0),4)</f>
        <v>SP</v>
      </c>
      <c r="G2697" s="3">
        <f>INDEX('Player Data'!A:D,MATCH(D2697,'Player Data'!A:A,0),2)</f>
        <v>90</v>
      </c>
      <c r="H2697" s="3">
        <f t="shared" si="42"/>
        <v>6</v>
      </c>
      <c r="I2697" s="3">
        <f>VLOOKUP(B2697,Reference!$B$4:$C$29,2,1)</f>
        <v>10</v>
      </c>
    </row>
    <row r="2698" spans="1:9" x14ac:dyDescent="0.2">
      <c r="A2698" s="6">
        <v>11</v>
      </c>
      <c r="B2698" s="4">
        <v>97</v>
      </c>
      <c r="C2698" s="4" t="s">
        <v>316</v>
      </c>
      <c r="D2698" s="5" t="s">
        <v>103</v>
      </c>
      <c r="E2698" s="3" t="str">
        <f>INDEX('Player Data'!A:D,MATCH(D2698,'Player Data'!A:A,0),3)</f>
        <v>MIN</v>
      </c>
      <c r="F2698" s="3" t="str">
        <f>INDEX('Player Data'!A:D,MATCH('Draft Data'!D2698,'Player Data'!A:A,0),4)</f>
        <v>OF</v>
      </c>
      <c r="G2698" s="3">
        <f>INDEX('Player Data'!A:D,MATCH(D2698,'Player Data'!A:A,0),2)</f>
        <v>94</v>
      </c>
      <c r="H2698" s="3">
        <f t="shared" si="42"/>
        <v>3</v>
      </c>
      <c r="I2698" s="3">
        <f>VLOOKUP(B2698,Reference!$B$4:$C$29,2,1)</f>
        <v>10</v>
      </c>
    </row>
    <row r="2699" spans="1:9" x14ac:dyDescent="0.2">
      <c r="A2699" s="6">
        <v>11</v>
      </c>
      <c r="B2699" s="4">
        <v>98</v>
      </c>
      <c r="C2699" s="4" t="s">
        <v>4</v>
      </c>
      <c r="D2699" s="5" t="s">
        <v>91</v>
      </c>
      <c r="E2699" s="3" t="str">
        <f>INDEX('Player Data'!A:D,MATCH(D2699,'Player Data'!A:A,0),3)</f>
        <v>LAD</v>
      </c>
      <c r="F2699" s="3" t="str">
        <f>INDEX('Player Data'!A:D,MATCH('Draft Data'!D2699,'Player Data'!A:A,0),4)</f>
        <v>1B/2B/3B</v>
      </c>
      <c r="G2699" s="3">
        <f>INDEX('Player Data'!A:D,MATCH(D2699,'Player Data'!A:A,0),2)</f>
        <v>93</v>
      </c>
      <c r="H2699" s="3">
        <f t="shared" si="42"/>
        <v>5</v>
      </c>
      <c r="I2699" s="3">
        <f>VLOOKUP(B2699,Reference!$B$4:$C$29,2,1)</f>
        <v>10</v>
      </c>
    </row>
    <row r="2700" spans="1:9" x14ac:dyDescent="0.2">
      <c r="A2700" s="6">
        <v>11</v>
      </c>
      <c r="B2700" s="4">
        <v>99</v>
      </c>
      <c r="C2700" s="4" t="s">
        <v>2</v>
      </c>
      <c r="D2700" s="5" t="s">
        <v>130</v>
      </c>
      <c r="E2700" s="3" t="str">
        <f>INDEX('Player Data'!A:D,MATCH(D2700,'Player Data'!A:A,0),3)</f>
        <v>NYY</v>
      </c>
      <c r="F2700" s="3" t="str">
        <f>INDEX('Player Data'!A:D,MATCH('Draft Data'!D2700,'Player Data'!A:A,0),4)</f>
        <v>DH</v>
      </c>
      <c r="G2700" s="3">
        <f>INDEX('Player Data'!A:D,MATCH(D2700,'Player Data'!A:A,0),2)</f>
        <v>120</v>
      </c>
      <c r="H2700" s="3">
        <f t="shared" si="42"/>
        <v>-21</v>
      </c>
      <c r="I2700" s="3">
        <f>VLOOKUP(B2700,Reference!$B$4:$C$29,2,1)</f>
        <v>10</v>
      </c>
    </row>
    <row r="2701" spans="1:9" x14ac:dyDescent="0.2">
      <c r="A2701" s="6">
        <v>11</v>
      </c>
      <c r="B2701" s="4">
        <v>100</v>
      </c>
      <c r="C2701" s="4" t="s">
        <v>0</v>
      </c>
      <c r="D2701" s="5" t="s">
        <v>118</v>
      </c>
      <c r="E2701" s="3" t="str">
        <f>INDEX('Player Data'!A:D,MATCH(D2701,'Player Data'!A:A,0),3)</f>
        <v>PHI</v>
      </c>
      <c r="F2701" s="3" t="str">
        <f>INDEX('Player Data'!A:D,MATCH('Draft Data'!D2701,'Player Data'!A:A,0),4)</f>
        <v>3B</v>
      </c>
      <c r="G2701" s="3">
        <f>INDEX('Player Data'!A:D,MATCH(D2701,'Player Data'!A:A,0),2)</f>
        <v>108</v>
      </c>
      <c r="H2701" s="3">
        <f t="shared" si="42"/>
        <v>-8</v>
      </c>
      <c r="I2701" s="3">
        <f>VLOOKUP(B2701,Reference!$B$4:$C$29,2,1)</f>
        <v>10</v>
      </c>
    </row>
    <row r="2702" spans="1:9" x14ac:dyDescent="0.2">
      <c r="A2702" s="6">
        <v>11</v>
      </c>
      <c r="B2702" s="4">
        <v>101</v>
      </c>
      <c r="C2702" s="4" t="s">
        <v>0</v>
      </c>
      <c r="D2702" s="5" t="s">
        <v>129</v>
      </c>
      <c r="E2702" s="3" t="str">
        <f>INDEX('Player Data'!A:D,MATCH(D2702,'Player Data'!A:A,0),3)</f>
        <v>HOU</v>
      </c>
      <c r="F2702" s="3" t="str">
        <f>INDEX('Player Data'!A:D,MATCH('Draft Data'!D2702,'Player Data'!A:A,0),4)</f>
        <v>OF</v>
      </c>
      <c r="G2702" s="3">
        <f>INDEX('Player Data'!A:D,MATCH(D2702,'Player Data'!A:A,0),2)</f>
        <v>118</v>
      </c>
      <c r="H2702" s="3">
        <f t="shared" si="42"/>
        <v>-17</v>
      </c>
      <c r="I2702" s="3">
        <f>VLOOKUP(B2702,Reference!$B$4:$C$29,2,1)</f>
        <v>11</v>
      </c>
    </row>
    <row r="2703" spans="1:9" x14ac:dyDescent="0.2">
      <c r="A2703" s="6">
        <v>11</v>
      </c>
      <c r="B2703" s="4">
        <v>102</v>
      </c>
      <c r="C2703" s="4" t="s">
        <v>2</v>
      </c>
      <c r="D2703" s="5" t="s">
        <v>111</v>
      </c>
      <c r="E2703" s="3" t="str">
        <f>INDEX('Player Data'!A:D,MATCH(D2703,'Player Data'!A:A,0),3)</f>
        <v>HOU</v>
      </c>
      <c r="F2703" s="3" t="str">
        <f>INDEX('Player Data'!A:D,MATCH('Draft Data'!D2703,'Player Data'!A:A,0),4)</f>
        <v>SS</v>
      </c>
      <c r="G2703" s="3">
        <f>INDEX('Player Data'!A:D,MATCH(D2703,'Player Data'!A:A,0),2)</f>
        <v>102</v>
      </c>
      <c r="H2703" s="3">
        <f t="shared" si="42"/>
        <v>0</v>
      </c>
      <c r="I2703" s="3">
        <f>VLOOKUP(B2703,Reference!$B$4:$C$29,2,1)</f>
        <v>11</v>
      </c>
    </row>
    <row r="2704" spans="1:9" x14ac:dyDescent="0.2">
      <c r="A2704" s="6">
        <v>11</v>
      </c>
      <c r="B2704" s="4">
        <v>103</v>
      </c>
      <c r="C2704" s="4" t="s">
        <v>4</v>
      </c>
      <c r="D2704" s="5" t="s">
        <v>107</v>
      </c>
      <c r="E2704" s="3" t="str">
        <f>INDEX('Player Data'!A:D,MATCH(D2704,'Player Data'!A:A,0),3)</f>
        <v>TB</v>
      </c>
      <c r="F2704" s="3" t="str">
        <f>INDEX('Player Data'!A:D,MATCH('Draft Data'!D2704,'Player Data'!A:A,0),4)</f>
        <v>OF</v>
      </c>
      <c r="G2704" s="3">
        <f>INDEX('Player Data'!A:D,MATCH(D2704,'Player Data'!A:A,0),2)</f>
        <v>101</v>
      </c>
      <c r="H2704" s="3">
        <f t="shared" si="42"/>
        <v>2</v>
      </c>
      <c r="I2704" s="3">
        <f>VLOOKUP(B2704,Reference!$B$4:$C$29,2,1)</f>
        <v>11</v>
      </c>
    </row>
    <row r="2705" spans="1:9" x14ac:dyDescent="0.2">
      <c r="A2705" s="6">
        <v>11</v>
      </c>
      <c r="B2705" s="4">
        <v>104</v>
      </c>
      <c r="C2705" s="4" t="s">
        <v>316</v>
      </c>
      <c r="D2705" s="5" t="s">
        <v>132</v>
      </c>
      <c r="E2705" s="3" t="str">
        <f>INDEX('Player Data'!A:D,MATCH(D2705,'Player Data'!A:A,0),3)</f>
        <v>TEX</v>
      </c>
      <c r="F2705" s="3" t="str">
        <f>INDEX('Player Data'!A:D,MATCH('Draft Data'!D2705,'Player Data'!A:A,0),4)</f>
        <v>OF</v>
      </c>
      <c r="G2705" s="3">
        <f>INDEX('Player Data'!A:D,MATCH(D2705,'Player Data'!A:A,0),2)</f>
        <v>126</v>
      </c>
      <c r="H2705" s="3">
        <f t="shared" si="42"/>
        <v>-22</v>
      </c>
      <c r="I2705" s="3">
        <f>VLOOKUP(B2705,Reference!$B$4:$C$29,2,1)</f>
        <v>11</v>
      </c>
    </row>
    <row r="2706" spans="1:9" x14ac:dyDescent="0.2">
      <c r="A2706" s="6">
        <v>11</v>
      </c>
      <c r="B2706" s="4">
        <v>105</v>
      </c>
      <c r="C2706" s="4" t="s">
        <v>8</v>
      </c>
      <c r="D2706" s="5" t="s">
        <v>104</v>
      </c>
      <c r="E2706" s="3" t="str">
        <f>INDEX('Player Data'!A:D,MATCH(D2706,'Player Data'!A:A,0),3)</f>
        <v>WSH</v>
      </c>
      <c r="F2706" s="3" t="str">
        <f>INDEX('Player Data'!A:D,MATCH('Draft Data'!D2706,'Player Data'!A:A,0),4)</f>
        <v>SP</v>
      </c>
      <c r="G2706" s="3">
        <f>INDEX('Player Data'!A:D,MATCH(D2706,'Player Data'!A:A,0),2)</f>
        <v>96</v>
      </c>
      <c r="H2706" s="3">
        <f t="shared" si="42"/>
        <v>9</v>
      </c>
      <c r="I2706" s="3">
        <f>VLOOKUP(B2706,Reference!$B$4:$C$29,2,1)</f>
        <v>11</v>
      </c>
    </row>
    <row r="2707" spans="1:9" x14ac:dyDescent="0.2">
      <c r="A2707" s="6">
        <v>11</v>
      </c>
      <c r="B2707" s="4">
        <v>106</v>
      </c>
      <c r="C2707" s="4" t="s">
        <v>10</v>
      </c>
      <c r="D2707" s="5" t="s">
        <v>102</v>
      </c>
      <c r="E2707" s="3" t="str">
        <f>INDEX('Player Data'!A:D,MATCH(D2707,'Player Data'!A:A,0),3)</f>
        <v>KC</v>
      </c>
      <c r="F2707" s="3" t="str">
        <f>INDEX('Player Data'!A:D,MATCH('Draft Data'!D2707,'Player Data'!A:A,0),4)</f>
        <v>C</v>
      </c>
      <c r="G2707" s="3">
        <f>INDEX('Player Data'!A:D,MATCH(D2707,'Player Data'!A:A,0),2)</f>
        <v>97</v>
      </c>
      <c r="H2707" s="3">
        <f t="shared" si="42"/>
        <v>9</v>
      </c>
      <c r="I2707" s="3">
        <f>VLOOKUP(B2707,Reference!$B$4:$C$29,2,1)</f>
        <v>11</v>
      </c>
    </row>
    <row r="2708" spans="1:9" x14ac:dyDescent="0.2">
      <c r="A2708" s="6">
        <v>11</v>
      </c>
      <c r="B2708" s="4">
        <v>107</v>
      </c>
      <c r="C2708" s="4" t="s">
        <v>12</v>
      </c>
      <c r="D2708" s="5" t="s">
        <v>114</v>
      </c>
      <c r="E2708" s="3" t="str">
        <f>INDEX('Player Data'!A:D,MATCH(D2708,'Player Data'!A:A,0),3)</f>
        <v>LAA</v>
      </c>
      <c r="F2708" s="3" t="str">
        <f>INDEX('Player Data'!A:D,MATCH('Draft Data'!D2708,'Player Data'!A:A,0),4)</f>
        <v>RP</v>
      </c>
      <c r="G2708" s="3">
        <f>INDEX('Player Data'!A:D,MATCH(D2708,'Player Data'!A:A,0),2)</f>
        <v>105</v>
      </c>
      <c r="H2708" s="3">
        <f t="shared" si="42"/>
        <v>2</v>
      </c>
      <c r="I2708" s="3">
        <f>VLOOKUP(B2708,Reference!$B$4:$C$29,2,1)</f>
        <v>11</v>
      </c>
    </row>
    <row r="2709" spans="1:9" x14ac:dyDescent="0.2">
      <c r="A2709" s="6">
        <v>11</v>
      </c>
      <c r="B2709" s="4">
        <v>108</v>
      </c>
      <c r="C2709" s="4" t="s">
        <v>14</v>
      </c>
      <c r="D2709" s="5" t="s">
        <v>125</v>
      </c>
      <c r="E2709" s="3" t="str">
        <f>INDEX('Player Data'!A:D,MATCH(D2709,'Player Data'!A:A,0),3)</f>
        <v>NYM</v>
      </c>
      <c r="F2709" s="3" t="str">
        <f>INDEX('Player Data'!A:D,MATCH('Draft Data'!D2709,'Player Data'!A:A,0),4)</f>
        <v>1B/OF</v>
      </c>
      <c r="G2709" s="3">
        <f>INDEX('Player Data'!A:D,MATCH(D2709,'Player Data'!A:A,0),2)</f>
        <v>121</v>
      </c>
      <c r="H2709" s="3">
        <f t="shared" si="42"/>
        <v>-13</v>
      </c>
      <c r="I2709" s="3">
        <f>VLOOKUP(B2709,Reference!$B$4:$C$29,2,1)</f>
        <v>11</v>
      </c>
    </row>
    <row r="2710" spans="1:9" x14ac:dyDescent="0.2">
      <c r="A2710" s="6">
        <v>11</v>
      </c>
      <c r="B2710" s="4">
        <v>109</v>
      </c>
      <c r="C2710" s="4" t="s">
        <v>16</v>
      </c>
      <c r="D2710" s="5" t="s">
        <v>113</v>
      </c>
      <c r="E2710" s="3" t="str">
        <f>INDEX('Player Data'!A:D,MATCH(D2710,'Player Data'!A:A,0),3)</f>
        <v>CIN</v>
      </c>
      <c r="F2710" s="3" t="str">
        <f>INDEX('Player Data'!A:D,MATCH('Draft Data'!D2710,'Player Data'!A:A,0),4)</f>
        <v>SP</v>
      </c>
      <c r="G2710" s="3">
        <f>INDEX('Player Data'!A:D,MATCH(D2710,'Player Data'!A:A,0),2)</f>
        <v>104</v>
      </c>
      <c r="H2710" s="3">
        <f t="shared" si="42"/>
        <v>5</v>
      </c>
      <c r="I2710" s="3">
        <f>VLOOKUP(B2710,Reference!$B$4:$C$29,2,1)</f>
        <v>11</v>
      </c>
    </row>
    <row r="2711" spans="1:9" x14ac:dyDescent="0.2">
      <c r="A2711" s="6">
        <v>11</v>
      </c>
      <c r="B2711" s="4">
        <v>110</v>
      </c>
      <c r="C2711" s="4" t="s">
        <v>6</v>
      </c>
      <c r="D2711" s="5" t="s">
        <v>121</v>
      </c>
      <c r="E2711" s="3" t="str">
        <f>INDEX('Player Data'!A:D,MATCH(D2711,'Player Data'!A:A,0),3)</f>
        <v>CHC</v>
      </c>
      <c r="F2711" s="3" t="str">
        <f>INDEX('Player Data'!A:D,MATCH('Draft Data'!D2711,'Player Data'!A:A,0),4)</f>
        <v>3B</v>
      </c>
      <c r="G2711" s="3">
        <f>INDEX('Player Data'!A:D,MATCH(D2711,'Player Data'!A:A,0),2)</f>
        <v>110</v>
      </c>
      <c r="H2711" s="3">
        <f t="shared" si="42"/>
        <v>0</v>
      </c>
      <c r="I2711" s="3">
        <f>VLOOKUP(B2711,Reference!$B$4:$C$29,2,1)</f>
        <v>11</v>
      </c>
    </row>
    <row r="2712" spans="1:9" x14ac:dyDescent="0.2">
      <c r="A2712" s="6">
        <v>11</v>
      </c>
      <c r="B2712" s="4">
        <v>111</v>
      </c>
      <c r="C2712" s="4" t="s">
        <v>6</v>
      </c>
      <c r="D2712" s="5" t="s">
        <v>126</v>
      </c>
      <c r="E2712" s="3" t="str">
        <f>INDEX('Player Data'!A:D,MATCH(D2712,'Player Data'!A:A,0),3)</f>
        <v>SF</v>
      </c>
      <c r="F2712" s="3" t="str">
        <f>INDEX('Player Data'!A:D,MATCH('Draft Data'!D2712,'Player Data'!A:A,0),4)</f>
        <v>OF</v>
      </c>
      <c r="G2712" s="3">
        <f>INDEX('Player Data'!A:D,MATCH(D2712,'Player Data'!A:A,0),2)</f>
        <v>116</v>
      </c>
      <c r="H2712" s="3">
        <f t="shared" si="42"/>
        <v>-5</v>
      </c>
      <c r="I2712" s="3">
        <f>VLOOKUP(B2712,Reference!$B$4:$C$29,2,1)</f>
        <v>12</v>
      </c>
    </row>
    <row r="2713" spans="1:9" x14ac:dyDescent="0.2">
      <c r="A2713" s="6">
        <v>11</v>
      </c>
      <c r="B2713" s="4">
        <v>112</v>
      </c>
      <c r="C2713" s="4" t="s">
        <v>16</v>
      </c>
      <c r="D2713" s="5" t="s">
        <v>109</v>
      </c>
      <c r="E2713" s="3" t="str">
        <f>INDEX('Player Data'!A:D,MATCH(D2713,'Player Data'!A:A,0),3)</f>
        <v>CWS</v>
      </c>
      <c r="F2713" s="3" t="str">
        <f>INDEX('Player Data'!A:D,MATCH('Draft Data'!D2713,'Player Data'!A:A,0),4)</f>
        <v>3B</v>
      </c>
      <c r="G2713" s="3">
        <f>INDEX('Player Data'!A:D,MATCH(D2713,'Player Data'!A:A,0),2)</f>
        <v>100</v>
      </c>
      <c r="H2713" s="3">
        <f t="shared" si="42"/>
        <v>12</v>
      </c>
      <c r="I2713" s="3">
        <f>VLOOKUP(B2713,Reference!$B$4:$C$29,2,1)</f>
        <v>12</v>
      </c>
    </row>
    <row r="2714" spans="1:9" x14ac:dyDescent="0.2">
      <c r="A2714" s="6">
        <v>11</v>
      </c>
      <c r="B2714" s="4">
        <v>113</v>
      </c>
      <c r="C2714" s="4" t="s">
        <v>14</v>
      </c>
      <c r="D2714" s="5" t="s">
        <v>116</v>
      </c>
      <c r="E2714" s="3" t="str">
        <f>INDEX('Player Data'!A:D,MATCH(D2714,'Player Data'!A:A,0),3)</f>
        <v>ATL</v>
      </c>
      <c r="F2714" s="3" t="str">
        <f>INDEX('Player Data'!A:D,MATCH('Draft Data'!D2714,'Player Data'!A:A,0),4)</f>
        <v>SP</v>
      </c>
      <c r="G2714" s="3">
        <f>INDEX('Player Data'!A:D,MATCH(D2714,'Player Data'!A:A,0),2)</f>
        <v>107</v>
      </c>
      <c r="H2714" s="3">
        <f t="shared" si="42"/>
        <v>6</v>
      </c>
      <c r="I2714" s="3">
        <f>VLOOKUP(B2714,Reference!$B$4:$C$29,2,1)</f>
        <v>12</v>
      </c>
    </row>
    <row r="2715" spans="1:9" x14ac:dyDescent="0.2">
      <c r="A2715" s="6">
        <v>11</v>
      </c>
      <c r="B2715" s="4">
        <v>114</v>
      </c>
      <c r="C2715" s="4" t="s">
        <v>12</v>
      </c>
      <c r="D2715" s="5" t="s">
        <v>135</v>
      </c>
      <c r="E2715" s="3" t="str">
        <f>INDEX('Player Data'!A:D,MATCH(D2715,'Player Data'!A:A,0),3)</f>
        <v>BAL</v>
      </c>
      <c r="F2715" s="3" t="str">
        <f>INDEX('Player Data'!A:D,MATCH('Draft Data'!D2715,'Player Data'!A:A,0),4)</f>
        <v>OF</v>
      </c>
      <c r="G2715" s="3">
        <f>INDEX('Player Data'!A:D,MATCH(D2715,'Player Data'!A:A,0),2)</f>
        <v>122</v>
      </c>
      <c r="H2715" s="3">
        <f t="shared" si="42"/>
        <v>-8</v>
      </c>
      <c r="I2715" s="3">
        <f>VLOOKUP(B2715,Reference!$B$4:$C$29,2,1)</f>
        <v>12</v>
      </c>
    </row>
    <row r="2716" spans="1:9" x14ac:dyDescent="0.2">
      <c r="A2716" s="6">
        <v>11</v>
      </c>
      <c r="B2716" s="4">
        <v>115</v>
      </c>
      <c r="C2716" s="4" t="s">
        <v>10</v>
      </c>
      <c r="D2716" s="5" t="s">
        <v>157</v>
      </c>
      <c r="E2716" s="3" t="str">
        <f>INDEX('Player Data'!A:D,MATCH(D2716,'Player Data'!A:A,0),3)</f>
        <v>CLE</v>
      </c>
      <c r="F2716" s="3" t="str">
        <f>INDEX('Player Data'!A:D,MATCH('Draft Data'!D2716,'Player Data'!A:A,0),4)</f>
        <v>DH</v>
      </c>
      <c r="G2716" s="3">
        <f>INDEX('Player Data'!A:D,MATCH(D2716,'Player Data'!A:A,0),2)</f>
        <v>136</v>
      </c>
      <c r="H2716" s="3">
        <f t="shared" si="42"/>
        <v>-21</v>
      </c>
      <c r="I2716" s="3">
        <f>VLOOKUP(B2716,Reference!$B$4:$C$29,2,1)</f>
        <v>12</v>
      </c>
    </row>
    <row r="2717" spans="1:9" x14ac:dyDescent="0.2">
      <c r="A2717" s="6">
        <v>11</v>
      </c>
      <c r="B2717" s="4">
        <v>116</v>
      </c>
      <c r="C2717" s="4" t="s">
        <v>8</v>
      </c>
      <c r="D2717" s="5" t="s">
        <v>137</v>
      </c>
      <c r="E2717" s="3" t="str">
        <f>INDEX('Player Data'!A:D,MATCH(D2717,'Player Data'!A:A,0),3)</f>
        <v>CIN</v>
      </c>
      <c r="F2717" s="3" t="str">
        <f>INDEX('Player Data'!A:D,MATCH('Draft Data'!D2717,'Player Data'!A:A,0),4)</f>
        <v>2B/1B</v>
      </c>
      <c r="G2717" s="3">
        <f>INDEX('Player Data'!A:D,MATCH(D2717,'Player Data'!A:A,0),2)</f>
        <v>128</v>
      </c>
      <c r="H2717" s="3">
        <f t="shared" si="42"/>
        <v>-12</v>
      </c>
      <c r="I2717" s="3">
        <f>VLOOKUP(B2717,Reference!$B$4:$C$29,2,1)</f>
        <v>12</v>
      </c>
    </row>
    <row r="2718" spans="1:9" x14ac:dyDescent="0.2">
      <c r="A2718" s="6">
        <v>11</v>
      </c>
      <c r="B2718" s="4">
        <v>117</v>
      </c>
      <c r="C2718" s="4" t="s">
        <v>316</v>
      </c>
      <c r="D2718" s="5" t="s">
        <v>147</v>
      </c>
      <c r="E2718" s="3" t="str">
        <f>INDEX('Player Data'!A:D,MATCH(D2718,'Player Data'!A:A,0),3)</f>
        <v>SEA</v>
      </c>
      <c r="F2718" s="3" t="str">
        <f>INDEX('Player Data'!A:D,MATCH('Draft Data'!D2718,'Player Data'!A:A,0),4)</f>
        <v>OF</v>
      </c>
      <c r="G2718" s="3">
        <f>INDEX('Player Data'!A:D,MATCH(D2718,'Player Data'!A:A,0),2)</f>
        <v>140</v>
      </c>
      <c r="H2718" s="3">
        <f t="shared" si="42"/>
        <v>-23</v>
      </c>
      <c r="I2718" s="3">
        <f>VLOOKUP(B2718,Reference!$B$4:$C$29,2,1)</f>
        <v>12</v>
      </c>
    </row>
    <row r="2719" spans="1:9" x14ac:dyDescent="0.2">
      <c r="A2719" s="6">
        <v>11</v>
      </c>
      <c r="B2719" s="4">
        <v>118</v>
      </c>
      <c r="C2719" s="4" t="s">
        <v>4</v>
      </c>
      <c r="D2719" s="5" t="s">
        <v>162</v>
      </c>
      <c r="E2719" s="3" t="str">
        <f>INDEX('Player Data'!A:D,MATCH(D2719,'Player Data'!A:A,0),3)</f>
        <v>CWS</v>
      </c>
      <c r="F2719" s="3" t="str">
        <f>INDEX('Player Data'!A:D,MATCH('Draft Data'!D2719,'Player Data'!A:A,0),4)</f>
        <v>2B</v>
      </c>
      <c r="G2719" s="3">
        <f>INDEX('Player Data'!A:D,MATCH(D2719,'Player Data'!A:A,0),2)</f>
        <v>156</v>
      </c>
      <c r="H2719" s="3">
        <f t="shared" si="42"/>
        <v>-38</v>
      </c>
      <c r="I2719" s="3">
        <f>VLOOKUP(B2719,Reference!$B$4:$C$29,2,1)</f>
        <v>12</v>
      </c>
    </row>
    <row r="2720" spans="1:9" x14ac:dyDescent="0.2">
      <c r="A2720" s="6">
        <v>11</v>
      </c>
      <c r="B2720" s="4">
        <v>119</v>
      </c>
      <c r="C2720" s="4" t="s">
        <v>2</v>
      </c>
      <c r="D2720" s="5" t="s">
        <v>119</v>
      </c>
      <c r="E2720" s="3" t="str">
        <f>INDEX('Player Data'!A:D,MATCH(D2720,'Player Data'!A:A,0),3)</f>
        <v>SD</v>
      </c>
      <c r="F2720" s="3" t="str">
        <f>INDEX('Player Data'!A:D,MATCH('Draft Data'!D2720,'Player Data'!A:A,0),4)</f>
        <v>SP</v>
      </c>
      <c r="G2720" s="3">
        <f>INDEX('Player Data'!A:D,MATCH(D2720,'Player Data'!A:A,0),2)</f>
        <v>111</v>
      </c>
      <c r="H2720" s="3">
        <f t="shared" si="42"/>
        <v>8</v>
      </c>
      <c r="I2720" s="3">
        <f>VLOOKUP(B2720,Reference!$B$4:$C$29,2,1)</f>
        <v>12</v>
      </c>
    </row>
    <row r="2721" spans="1:9" x14ac:dyDescent="0.2">
      <c r="A2721" s="6">
        <v>11</v>
      </c>
      <c r="B2721" s="4">
        <v>120</v>
      </c>
      <c r="C2721" s="4" t="s">
        <v>0</v>
      </c>
      <c r="D2721" s="5" t="s">
        <v>108</v>
      </c>
      <c r="E2721" s="3" t="str">
        <f>INDEX('Player Data'!A:D,MATCH(D2721,'Player Data'!A:A,0),3)</f>
        <v>HOU</v>
      </c>
      <c r="F2721" s="3" t="str">
        <f>INDEX('Player Data'!A:D,MATCH('Draft Data'!D2721,'Player Data'!A:A,0),4)</f>
        <v>RP</v>
      </c>
      <c r="G2721" s="3">
        <f>INDEX('Player Data'!A:D,MATCH(D2721,'Player Data'!A:A,0),2)</f>
        <v>99</v>
      </c>
      <c r="H2721" s="3">
        <f t="shared" si="42"/>
        <v>21</v>
      </c>
      <c r="I2721" s="3">
        <f>VLOOKUP(B2721,Reference!$B$4:$C$29,2,1)</f>
        <v>12</v>
      </c>
    </row>
    <row r="2722" spans="1:9" x14ac:dyDescent="0.2">
      <c r="A2722" s="6">
        <v>11</v>
      </c>
      <c r="B2722" s="4">
        <v>121</v>
      </c>
      <c r="C2722" s="4" t="s">
        <v>0</v>
      </c>
      <c r="D2722" s="5" t="s">
        <v>134</v>
      </c>
      <c r="E2722" s="3" t="str">
        <f>INDEX('Player Data'!A:D,MATCH(D2722,'Player Data'!A:A,0),3)</f>
        <v>OAK</v>
      </c>
      <c r="F2722" s="3" t="str">
        <f>INDEX('Player Data'!A:D,MATCH('Draft Data'!D2722,'Player Data'!A:A,0),4)</f>
        <v>OF</v>
      </c>
      <c r="G2722" s="3">
        <f>INDEX('Player Data'!A:D,MATCH(D2722,'Player Data'!A:A,0),2)</f>
        <v>123</v>
      </c>
      <c r="H2722" s="3">
        <f t="shared" si="42"/>
        <v>-2</v>
      </c>
      <c r="I2722" s="3">
        <f>VLOOKUP(B2722,Reference!$B$4:$C$29,2,1)</f>
        <v>13</v>
      </c>
    </row>
    <row r="2723" spans="1:9" x14ac:dyDescent="0.2">
      <c r="A2723" s="6">
        <v>11</v>
      </c>
      <c r="B2723" s="4">
        <v>122</v>
      </c>
      <c r="C2723" s="4" t="s">
        <v>2</v>
      </c>
      <c r="D2723" s="5" t="s">
        <v>138</v>
      </c>
      <c r="E2723" s="3" t="str">
        <f>INDEX('Player Data'!A:D,MATCH(D2723,'Player Data'!A:A,0),3)</f>
        <v>SD</v>
      </c>
      <c r="F2723" s="3" t="str">
        <f>INDEX('Player Data'!A:D,MATCH('Draft Data'!D2723,'Player Data'!A:A,0),4)</f>
        <v>1B</v>
      </c>
      <c r="G2723" s="3">
        <f>INDEX('Player Data'!A:D,MATCH(D2723,'Player Data'!A:A,0),2)</f>
        <v>130</v>
      </c>
      <c r="H2723" s="3">
        <f t="shared" si="42"/>
        <v>-8</v>
      </c>
      <c r="I2723" s="3">
        <f>VLOOKUP(B2723,Reference!$B$4:$C$29,2,1)</f>
        <v>13</v>
      </c>
    </row>
    <row r="2724" spans="1:9" x14ac:dyDescent="0.2">
      <c r="A2724" s="6">
        <v>11</v>
      </c>
      <c r="B2724" s="4">
        <v>123</v>
      </c>
      <c r="C2724" s="4" t="s">
        <v>4</v>
      </c>
      <c r="D2724" s="5" t="s">
        <v>122</v>
      </c>
      <c r="E2724" s="3" t="str">
        <f>INDEX('Player Data'!A:D,MATCH(D2724,'Player Data'!A:A,0),3)</f>
        <v>TOR</v>
      </c>
      <c r="F2724" s="3" t="str">
        <f>INDEX('Player Data'!A:D,MATCH('Draft Data'!D2724,'Player Data'!A:A,0),4)</f>
        <v>SS</v>
      </c>
      <c r="G2724" s="3">
        <f>INDEX('Player Data'!A:D,MATCH(D2724,'Player Data'!A:A,0),2)</f>
        <v>112</v>
      </c>
      <c r="H2724" s="3">
        <f t="shared" si="42"/>
        <v>11</v>
      </c>
      <c r="I2724" s="3">
        <f>VLOOKUP(B2724,Reference!$B$4:$C$29,2,1)</f>
        <v>13</v>
      </c>
    </row>
    <row r="2725" spans="1:9" x14ac:dyDescent="0.2">
      <c r="A2725" s="6">
        <v>11</v>
      </c>
      <c r="B2725" s="4">
        <v>124</v>
      </c>
      <c r="C2725" s="4" t="s">
        <v>316</v>
      </c>
      <c r="D2725" s="5" t="s">
        <v>120</v>
      </c>
      <c r="E2725" s="3" t="str">
        <f>INDEX('Player Data'!A:D,MATCH(D2725,'Player Data'!A:A,0),3)</f>
        <v>ATL</v>
      </c>
      <c r="F2725" s="3" t="str">
        <f>INDEX('Player Data'!A:D,MATCH('Draft Data'!D2725,'Player Data'!A:A,0),4)</f>
        <v>SP</v>
      </c>
      <c r="G2725" s="3">
        <f>INDEX('Player Data'!A:D,MATCH(D2725,'Player Data'!A:A,0),2)</f>
        <v>113</v>
      </c>
      <c r="H2725" s="3">
        <f t="shared" si="42"/>
        <v>11</v>
      </c>
      <c r="I2725" s="3">
        <f>VLOOKUP(B2725,Reference!$B$4:$C$29,2,1)</f>
        <v>13</v>
      </c>
    </row>
    <row r="2726" spans="1:9" x14ac:dyDescent="0.2">
      <c r="A2726" s="6">
        <v>11</v>
      </c>
      <c r="B2726" s="4">
        <v>125</v>
      </c>
      <c r="C2726" s="4" t="s">
        <v>8</v>
      </c>
      <c r="D2726" s="5" t="s">
        <v>123</v>
      </c>
      <c r="E2726" s="3" t="str">
        <f>INDEX('Player Data'!A:D,MATCH(D2726,'Player Data'!A:A,0),3)</f>
        <v>HOU</v>
      </c>
      <c r="F2726" s="3" t="str">
        <f>INDEX('Player Data'!A:D,MATCH('Draft Data'!D2726,'Player Data'!A:A,0),4)</f>
        <v>SP</v>
      </c>
      <c r="G2726" s="3">
        <f>INDEX('Player Data'!A:D,MATCH(D2726,'Player Data'!A:A,0),2)</f>
        <v>115</v>
      </c>
      <c r="H2726" s="3">
        <f t="shared" si="42"/>
        <v>10</v>
      </c>
      <c r="I2726" s="3">
        <f>VLOOKUP(B2726,Reference!$B$4:$C$29,2,1)</f>
        <v>13</v>
      </c>
    </row>
    <row r="2727" spans="1:9" x14ac:dyDescent="0.2">
      <c r="A2727" s="6">
        <v>11</v>
      </c>
      <c r="B2727" s="4">
        <v>126</v>
      </c>
      <c r="C2727" s="4" t="s">
        <v>10</v>
      </c>
      <c r="D2727" s="5" t="s">
        <v>124</v>
      </c>
      <c r="E2727" s="3" t="str">
        <f>INDEX('Player Data'!A:D,MATCH(D2727,'Player Data'!A:A,0),3)</f>
        <v>CLE</v>
      </c>
      <c r="F2727" s="3" t="str">
        <f>INDEX('Player Data'!A:D,MATCH('Draft Data'!D2727,'Player Data'!A:A,0),4)</f>
        <v>SP</v>
      </c>
      <c r="G2727" s="3">
        <f>INDEX('Player Data'!A:D,MATCH(D2727,'Player Data'!A:A,0),2)</f>
        <v>114</v>
      </c>
      <c r="H2727" s="3">
        <f t="shared" si="42"/>
        <v>12</v>
      </c>
      <c r="I2727" s="3">
        <f>VLOOKUP(B2727,Reference!$B$4:$C$29,2,1)</f>
        <v>13</v>
      </c>
    </row>
    <row r="2728" spans="1:9" x14ac:dyDescent="0.2">
      <c r="A2728" s="6">
        <v>11</v>
      </c>
      <c r="B2728" s="4">
        <v>127</v>
      </c>
      <c r="C2728" s="4" t="s">
        <v>12</v>
      </c>
      <c r="D2728" s="5" t="s">
        <v>146</v>
      </c>
      <c r="E2728" s="3" t="str">
        <f>INDEX('Player Data'!A:D,MATCH(D2728,'Player Data'!A:A,0),3)</f>
        <v>CHC</v>
      </c>
      <c r="F2728" s="3" t="str">
        <f>INDEX('Player Data'!A:D,MATCH('Draft Data'!D2728,'Player Data'!A:A,0),4)</f>
        <v>OF</v>
      </c>
      <c r="G2728" s="3">
        <f>INDEX('Player Data'!A:D,MATCH(D2728,'Player Data'!A:A,0),2)</f>
        <v>137</v>
      </c>
      <c r="H2728" s="3">
        <f t="shared" si="42"/>
        <v>-10</v>
      </c>
      <c r="I2728" s="3">
        <f>VLOOKUP(B2728,Reference!$B$4:$C$29,2,1)</f>
        <v>13</v>
      </c>
    </row>
    <row r="2729" spans="1:9" x14ac:dyDescent="0.2">
      <c r="A2729" s="6">
        <v>11</v>
      </c>
      <c r="B2729" s="4">
        <v>128</v>
      </c>
      <c r="C2729" s="4" t="s">
        <v>14</v>
      </c>
      <c r="D2729" s="5" t="s">
        <v>133</v>
      </c>
      <c r="E2729" s="3" t="str">
        <f>INDEX('Player Data'!A:D,MATCH(D2729,'Player Data'!A:A,0),3)</f>
        <v>HOU</v>
      </c>
      <c r="F2729" s="3" t="str">
        <f>INDEX('Player Data'!A:D,MATCH('Draft Data'!D2729,'Player Data'!A:A,0),4)</f>
        <v>SP</v>
      </c>
      <c r="G2729" s="3">
        <f>INDEX('Player Data'!A:D,MATCH(D2729,'Player Data'!A:A,0),2)</f>
        <v>119</v>
      </c>
      <c r="H2729" s="3">
        <f t="shared" si="42"/>
        <v>9</v>
      </c>
      <c r="I2729" s="3">
        <f>VLOOKUP(B2729,Reference!$B$4:$C$29,2,1)</f>
        <v>13</v>
      </c>
    </row>
    <row r="2730" spans="1:9" x14ac:dyDescent="0.2">
      <c r="A2730" s="6">
        <v>11</v>
      </c>
      <c r="B2730" s="4">
        <v>129</v>
      </c>
      <c r="C2730" s="4" t="s">
        <v>16</v>
      </c>
      <c r="D2730" s="5" t="s">
        <v>153</v>
      </c>
      <c r="E2730" s="3" t="str">
        <f>INDEX('Player Data'!A:D,MATCH(D2730,'Player Data'!A:A,0),3)</f>
        <v>STL</v>
      </c>
      <c r="F2730" s="3" t="str">
        <f>INDEX('Player Data'!A:D,MATCH('Draft Data'!D2730,'Player Data'!A:A,0),4)</f>
        <v>3B/SS/OF</v>
      </c>
      <c r="G2730" s="3">
        <f>INDEX('Player Data'!A:D,MATCH(D2730,'Player Data'!A:A,0),2)</f>
        <v>148</v>
      </c>
      <c r="H2730" s="3">
        <f t="shared" si="42"/>
        <v>-19</v>
      </c>
      <c r="I2730" s="3">
        <f>VLOOKUP(B2730,Reference!$B$4:$C$29,2,1)</f>
        <v>13</v>
      </c>
    </row>
    <row r="2731" spans="1:9" x14ac:dyDescent="0.2">
      <c r="A2731" s="6">
        <v>11</v>
      </c>
      <c r="B2731" s="4">
        <v>130</v>
      </c>
      <c r="C2731" s="4" t="s">
        <v>6</v>
      </c>
      <c r="D2731" s="5" t="s">
        <v>131</v>
      </c>
      <c r="E2731" s="3" t="str">
        <f>INDEX('Player Data'!A:D,MATCH(D2731,'Player Data'!A:A,0),3)</f>
        <v>LAD</v>
      </c>
      <c r="F2731" s="3" t="str">
        <f>INDEX('Player Data'!A:D,MATCH('Draft Data'!D2731,'Player Data'!A:A,0),4)</f>
        <v>RP</v>
      </c>
      <c r="G2731" s="3">
        <f>INDEX('Player Data'!A:D,MATCH(D2731,'Player Data'!A:A,0),2)</f>
        <v>124</v>
      </c>
      <c r="H2731" s="3">
        <f t="shared" si="42"/>
        <v>6</v>
      </c>
      <c r="I2731" s="3">
        <f>VLOOKUP(B2731,Reference!$B$4:$C$29,2,1)</f>
        <v>13</v>
      </c>
    </row>
    <row r="2732" spans="1:9" x14ac:dyDescent="0.2">
      <c r="A2732" s="6">
        <v>11</v>
      </c>
      <c r="B2732" s="4">
        <v>131</v>
      </c>
      <c r="C2732" s="4" t="s">
        <v>6</v>
      </c>
      <c r="D2732" s="5" t="s">
        <v>161</v>
      </c>
      <c r="E2732" s="3" t="str">
        <f>INDEX('Player Data'!A:D,MATCH(D2732,'Player Data'!A:A,0),3)</f>
        <v>MIN</v>
      </c>
      <c r="F2732" s="3" t="str">
        <f>INDEX('Player Data'!A:D,MATCH('Draft Data'!D2732,'Player Data'!A:A,0),4)</f>
        <v>OF</v>
      </c>
      <c r="G2732" s="3">
        <f>INDEX('Player Data'!A:D,MATCH(D2732,'Player Data'!A:A,0),2)</f>
        <v>143</v>
      </c>
      <c r="H2732" s="3">
        <f t="shared" si="42"/>
        <v>-12</v>
      </c>
      <c r="I2732" s="3">
        <f>VLOOKUP(B2732,Reference!$B$4:$C$29,2,1)</f>
        <v>14</v>
      </c>
    </row>
    <row r="2733" spans="1:9" x14ac:dyDescent="0.2">
      <c r="A2733" s="6">
        <v>11</v>
      </c>
      <c r="B2733" s="4">
        <v>132</v>
      </c>
      <c r="C2733" s="4" t="s">
        <v>16</v>
      </c>
      <c r="D2733" s="5" t="s">
        <v>117</v>
      </c>
      <c r="E2733" s="3" t="str">
        <f>INDEX('Player Data'!A:D,MATCH(D2733,'Player Data'!A:A,0),3)</f>
        <v>CLE</v>
      </c>
      <c r="F2733" s="3" t="str">
        <f>INDEX('Player Data'!A:D,MATCH('Draft Data'!D2733,'Player Data'!A:A,0),4)</f>
        <v>RP</v>
      </c>
      <c r="G2733" s="3">
        <f>INDEX('Player Data'!A:D,MATCH(D2733,'Player Data'!A:A,0),2)</f>
        <v>109</v>
      </c>
      <c r="H2733" s="3">
        <f t="shared" si="42"/>
        <v>23</v>
      </c>
      <c r="I2733" s="3">
        <f>VLOOKUP(B2733,Reference!$B$4:$C$29,2,1)</f>
        <v>14</v>
      </c>
    </row>
    <row r="2734" spans="1:9" x14ac:dyDescent="0.2">
      <c r="A2734" s="6">
        <v>11</v>
      </c>
      <c r="B2734" s="4">
        <v>133</v>
      </c>
      <c r="C2734" s="4" t="s">
        <v>14</v>
      </c>
      <c r="D2734" s="5" t="s">
        <v>127</v>
      </c>
      <c r="E2734" s="3" t="str">
        <f>INDEX('Player Data'!A:D,MATCH(D2734,'Player Data'!A:A,0),3)</f>
        <v>SD</v>
      </c>
      <c r="F2734" s="3" t="str">
        <f>INDEX('Player Data'!A:D,MATCH('Draft Data'!D2734,'Player Data'!A:A,0),4)</f>
        <v>SP</v>
      </c>
      <c r="G2734" s="3">
        <f>INDEX('Player Data'!A:D,MATCH(D2734,'Player Data'!A:A,0),2)</f>
        <v>117</v>
      </c>
      <c r="H2734" s="3">
        <f t="shared" si="42"/>
        <v>16</v>
      </c>
      <c r="I2734" s="3">
        <f>VLOOKUP(B2734,Reference!$B$4:$C$29,2,1)</f>
        <v>14</v>
      </c>
    </row>
    <row r="2735" spans="1:9" x14ac:dyDescent="0.2">
      <c r="A2735" s="6">
        <v>11</v>
      </c>
      <c r="B2735" s="4">
        <v>134</v>
      </c>
      <c r="C2735" s="4" t="s">
        <v>12</v>
      </c>
      <c r="D2735" s="5" t="s">
        <v>141</v>
      </c>
      <c r="E2735" s="3" t="str">
        <f>INDEX('Player Data'!A:D,MATCH(D2735,'Player Data'!A:A,0),3)</f>
        <v>LAD</v>
      </c>
      <c r="F2735" s="3" t="str">
        <f>INDEX('Player Data'!A:D,MATCH('Draft Data'!D2735,'Player Data'!A:A,0),4)</f>
        <v>SP</v>
      </c>
      <c r="G2735" s="3">
        <f>INDEX('Player Data'!A:D,MATCH(D2735,'Player Data'!A:A,0),2)</f>
        <v>129</v>
      </c>
      <c r="H2735" s="3">
        <f t="shared" si="42"/>
        <v>5</v>
      </c>
      <c r="I2735" s="3">
        <f>VLOOKUP(B2735,Reference!$B$4:$C$29,2,1)</f>
        <v>14</v>
      </c>
    </row>
    <row r="2736" spans="1:9" x14ac:dyDescent="0.2">
      <c r="A2736" s="6">
        <v>11</v>
      </c>
      <c r="B2736" s="4">
        <v>135</v>
      </c>
      <c r="C2736" s="4" t="s">
        <v>10</v>
      </c>
      <c r="D2736" s="5" t="s">
        <v>155</v>
      </c>
      <c r="E2736" s="3" t="str">
        <f>INDEX('Player Data'!A:D,MATCH(D2736,'Player Data'!A:A,0),3)</f>
        <v>NYY</v>
      </c>
      <c r="F2736" s="3" t="str">
        <f>INDEX('Player Data'!A:D,MATCH('Draft Data'!D2736,'Player Data'!A:A,0),4)</f>
        <v>3B</v>
      </c>
      <c r="G2736" s="3">
        <f>INDEX('Player Data'!A:D,MATCH(D2736,'Player Data'!A:A,0),2)</f>
        <v>151</v>
      </c>
      <c r="H2736" s="3">
        <f t="shared" si="42"/>
        <v>-16</v>
      </c>
      <c r="I2736" s="3">
        <f>VLOOKUP(B2736,Reference!$B$4:$C$29,2,1)</f>
        <v>14</v>
      </c>
    </row>
    <row r="2737" spans="1:9" x14ac:dyDescent="0.2">
      <c r="A2737" s="6">
        <v>11</v>
      </c>
      <c r="B2737" s="4">
        <v>136</v>
      </c>
      <c r="C2737" s="4" t="s">
        <v>8</v>
      </c>
      <c r="D2737" s="5" t="s">
        <v>128</v>
      </c>
      <c r="E2737" s="3" t="str">
        <f>INDEX('Player Data'!A:D,MATCH(D2737,'Player Data'!A:A,0),3)</f>
        <v>TOR</v>
      </c>
      <c r="F2737" s="3" t="str">
        <f>INDEX('Player Data'!A:D,MATCH('Draft Data'!D2737,'Player Data'!A:A,0),4)</f>
        <v>RP</v>
      </c>
      <c r="G2737" s="3">
        <f>INDEX('Player Data'!A:D,MATCH(D2737,'Player Data'!A:A,0),2)</f>
        <v>125</v>
      </c>
      <c r="H2737" s="3">
        <f t="shared" si="42"/>
        <v>11</v>
      </c>
      <c r="I2737" s="3">
        <f>VLOOKUP(B2737,Reference!$B$4:$C$29,2,1)</f>
        <v>14</v>
      </c>
    </row>
    <row r="2738" spans="1:9" x14ac:dyDescent="0.2">
      <c r="A2738" s="6">
        <v>11</v>
      </c>
      <c r="B2738" s="4">
        <v>137</v>
      </c>
      <c r="C2738" s="4" t="s">
        <v>316</v>
      </c>
      <c r="D2738" s="5" t="s">
        <v>140</v>
      </c>
      <c r="E2738" s="3" t="str">
        <f>INDEX('Player Data'!A:D,MATCH(D2738,'Player Data'!A:A,0),3)</f>
        <v>WSH</v>
      </c>
      <c r="F2738" s="3" t="str">
        <f>INDEX('Player Data'!A:D,MATCH('Draft Data'!D2738,'Player Data'!A:A,0),4)</f>
        <v>1B</v>
      </c>
      <c r="G2738" s="3">
        <f>INDEX('Player Data'!A:D,MATCH(D2738,'Player Data'!A:A,0),2)</f>
        <v>131</v>
      </c>
      <c r="H2738" s="3">
        <f t="shared" si="42"/>
        <v>6</v>
      </c>
      <c r="I2738" s="3">
        <f>VLOOKUP(B2738,Reference!$B$4:$C$29,2,1)</f>
        <v>14</v>
      </c>
    </row>
    <row r="2739" spans="1:9" x14ac:dyDescent="0.2">
      <c r="A2739" s="6">
        <v>11</v>
      </c>
      <c r="B2739" s="4">
        <v>138</v>
      </c>
      <c r="C2739" s="4" t="s">
        <v>4</v>
      </c>
      <c r="D2739" s="5" t="s">
        <v>167</v>
      </c>
      <c r="E2739" s="3" t="str">
        <f>INDEX('Player Data'!A:D,MATCH(D2739,'Player Data'!A:A,0),3)</f>
        <v>MIA</v>
      </c>
      <c r="F2739" s="3" t="str">
        <f>INDEX('Player Data'!A:D,MATCH('Draft Data'!D2739,'Player Data'!A:A,0),4)</f>
        <v>SP</v>
      </c>
      <c r="G2739" s="3">
        <f>INDEX('Player Data'!A:D,MATCH(D2739,'Player Data'!A:A,0),2)</f>
        <v>165</v>
      </c>
      <c r="H2739" s="3">
        <f t="shared" si="42"/>
        <v>-27</v>
      </c>
      <c r="I2739" s="3">
        <f>VLOOKUP(B2739,Reference!$B$4:$C$29,2,1)</f>
        <v>14</v>
      </c>
    </row>
    <row r="2740" spans="1:9" x14ac:dyDescent="0.2">
      <c r="A2740" s="6">
        <v>11</v>
      </c>
      <c r="B2740" s="4">
        <v>139</v>
      </c>
      <c r="C2740" s="4" t="s">
        <v>2</v>
      </c>
      <c r="D2740" s="5" t="s">
        <v>142</v>
      </c>
      <c r="E2740" s="3" t="str">
        <f>INDEX('Player Data'!A:D,MATCH(D2740,'Player Data'!A:A,0),3)</f>
        <v>PHI</v>
      </c>
      <c r="F2740" s="3" t="str">
        <f>INDEX('Player Data'!A:D,MATCH('Draft Data'!D2740,'Player Data'!A:A,0),4)</f>
        <v>1B</v>
      </c>
      <c r="G2740" s="3">
        <f>INDEX('Player Data'!A:D,MATCH(D2740,'Player Data'!A:A,0),2)</f>
        <v>132</v>
      </c>
      <c r="H2740" s="3">
        <f t="shared" si="42"/>
        <v>7</v>
      </c>
      <c r="I2740" s="3">
        <f>VLOOKUP(B2740,Reference!$B$4:$C$29,2,1)</f>
        <v>14</v>
      </c>
    </row>
    <row r="2741" spans="1:9" x14ac:dyDescent="0.2">
      <c r="A2741" s="6">
        <v>11</v>
      </c>
      <c r="B2741" s="4">
        <v>140</v>
      </c>
      <c r="C2741" s="4" t="s">
        <v>0</v>
      </c>
      <c r="D2741" s="5" t="s">
        <v>179</v>
      </c>
      <c r="E2741" s="3" t="str">
        <f>INDEX('Player Data'!A:D,MATCH(D2741,'Player Data'!A:A,0),3)</f>
        <v>WSH</v>
      </c>
      <c r="F2741" s="3" t="str">
        <f>INDEX('Player Data'!A:D,MATCH('Draft Data'!D2741,'Player Data'!A:A,0),4)</f>
        <v>SP</v>
      </c>
      <c r="G2741" s="3">
        <f>INDEX('Player Data'!A:D,MATCH(D2741,'Player Data'!A:A,0),2)</f>
        <v>171</v>
      </c>
      <c r="H2741" s="3">
        <f t="shared" si="42"/>
        <v>-31</v>
      </c>
      <c r="I2741" s="3">
        <f>VLOOKUP(B2741,Reference!$B$4:$C$29,2,1)</f>
        <v>14</v>
      </c>
    </row>
    <row r="2742" spans="1:9" x14ac:dyDescent="0.2">
      <c r="A2742" s="6">
        <v>11</v>
      </c>
      <c r="B2742" s="4">
        <v>141</v>
      </c>
      <c r="C2742" s="4" t="s">
        <v>0</v>
      </c>
      <c r="D2742" s="5" t="s">
        <v>159</v>
      </c>
      <c r="E2742" s="3" t="str">
        <f>INDEX('Player Data'!A:D,MATCH(D2742,'Player Data'!A:A,0),3)</f>
        <v>WSH</v>
      </c>
      <c r="F2742" s="3" t="str">
        <f>INDEX('Player Data'!A:D,MATCH('Draft Data'!D2742,'Player Data'!A:A,0),4)</f>
        <v>OF</v>
      </c>
      <c r="G2742" s="3">
        <f>INDEX('Player Data'!A:D,MATCH(D2742,'Player Data'!A:A,0),2)</f>
        <v>155</v>
      </c>
      <c r="H2742" s="3">
        <f t="shared" si="42"/>
        <v>-14</v>
      </c>
      <c r="I2742" s="3">
        <f>VLOOKUP(B2742,Reference!$B$4:$C$29,2,1)</f>
        <v>15</v>
      </c>
    </row>
    <row r="2743" spans="1:9" x14ac:dyDescent="0.2">
      <c r="A2743" s="6">
        <v>11</v>
      </c>
      <c r="B2743" s="4">
        <v>142</v>
      </c>
      <c r="C2743" s="4" t="s">
        <v>2</v>
      </c>
      <c r="D2743" s="5" t="s">
        <v>139</v>
      </c>
      <c r="E2743" s="3" t="str">
        <f>INDEX('Player Data'!A:D,MATCH(D2743,'Player Data'!A:A,0),3)</f>
        <v>BOS</v>
      </c>
      <c r="F2743" s="3" t="str">
        <f>INDEX('Player Data'!A:D,MATCH('Draft Data'!D2743,'Player Data'!A:A,0),4)</f>
        <v>OF</v>
      </c>
      <c r="G2743" s="3">
        <f>INDEX('Player Data'!A:D,MATCH(D2743,'Player Data'!A:A,0),2)</f>
        <v>135</v>
      </c>
      <c r="H2743" s="3">
        <f t="shared" si="42"/>
        <v>7</v>
      </c>
      <c r="I2743" s="3">
        <f>VLOOKUP(B2743,Reference!$B$4:$C$29,2,1)</f>
        <v>15</v>
      </c>
    </row>
    <row r="2744" spans="1:9" x14ac:dyDescent="0.2">
      <c r="A2744" s="6">
        <v>11</v>
      </c>
      <c r="B2744" s="4">
        <v>143</v>
      </c>
      <c r="C2744" s="4" t="s">
        <v>4</v>
      </c>
      <c r="D2744" s="5" t="s">
        <v>144</v>
      </c>
      <c r="E2744" s="3" t="str">
        <f>INDEX('Player Data'!A:D,MATCH(D2744,'Player Data'!A:A,0),3)</f>
        <v>WSH</v>
      </c>
      <c r="F2744" s="3" t="str">
        <f>INDEX('Player Data'!A:D,MATCH('Draft Data'!D2744,'Player Data'!A:A,0),4)</f>
        <v>RP</v>
      </c>
      <c r="G2744" s="3">
        <f>INDEX('Player Data'!A:D,MATCH(D2744,'Player Data'!A:A,0),2)</f>
        <v>133</v>
      </c>
      <c r="H2744" s="3">
        <f t="shared" si="42"/>
        <v>10</v>
      </c>
      <c r="I2744" s="3">
        <f>VLOOKUP(B2744,Reference!$B$4:$C$29,2,1)</f>
        <v>15</v>
      </c>
    </row>
    <row r="2745" spans="1:9" x14ac:dyDescent="0.2">
      <c r="A2745" s="6">
        <v>11</v>
      </c>
      <c r="B2745" s="4">
        <v>144</v>
      </c>
      <c r="C2745" s="4" t="s">
        <v>316</v>
      </c>
      <c r="D2745" s="5" t="s">
        <v>145</v>
      </c>
      <c r="E2745" s="3" t="str">
        <f>INDEX('Player Data'!A:D,MATCH(D2745,'Player Data'!A:A,0),3)</f>
        <v>MIN</v>
      </c>
      <c r="F2745" s="3" t="str">
        <f>INDEX('Player Data'!A:D,MATCH('Draft Data'!D2745,'Player Data'!A:A,0),4)</f>
        <v>1B</v>
      </c>
      <c r="G2745" s="3">
        <f>INDEX('Player Data'!A:D,MATCH(D2745,'Player Data'!A:A,0),2)</f>
        <v>134</v>
      </c>
      <c r="H2745" s="3">
        <f t="shared" si="42"/>
        <v>10</v>
      </c>
      <c r="I2745" s="3">
        <f>VLOOKUP(B2745,Reference!$B$4:$C$29,2,1)</f>
        <v>15</v>
      </c>
    </row>
    <row r="2746" spans="1:9" x14ac:dyDescent="0.2">
      <c r="A2746" s="6">
        <v>11</v>
      </c>
      <c r="B2746" s="4">
        <v>145</v>
      </c>
      <c r="C2746" s="4" t="s">
        <v>8</v>
      </c>
      <c r="D2746" s="5" t="s">
        <v>154</v>
      </c>
      <c r="E2746" s="3" t="str">
        <f>INDEX('Player Data'!A:D,MATCH(D2746,'Player Data'!A:A,0),3)</f>
        <v>WSH</v>
      </c>
      <c r="F2746" s="3" t="str">
        <f>INDEX('Player Data'!A:D,MATCH('Draft Data'!D2746,'Player Data'!A:A,0),4)</f>
        <v>OF</v>
      </c>
      <c r="G2746" s="3">
        <f>INDEX('Player Data'!A:D,MATCH(D2746,'Player Data'!A:A,0),2)</f>
        <v>145</v>
      </c>
      <c r="H2746" s="3">
        <f t="shared" si="42"/>
        <v>0</v>
      </c>
      <c r="I2746" s="3">
        <f>VLOOKUP(B2746,Reference!$B$4:$C$29,2,1)</f>
        <v>15</v>
      </c>
    </row>
    <row r="2747" spans="1:9" x14ac:dyDescent="0.2">
      <c r="A2747" s="6">
        <v>11</v>
      </c>
      <c r="B2747" s="4">
        <v>146</v>
      </c>
      <c r="C2747" s="4" t="s">
        <v>10</v>
      </c>
      <c r="D2747" s="5" t="s">
        <v>175</v>
      </c>
      <c r="E2747" s="3" t="str">
        <f>INDEX('Player Data'!A:D,MATCH(D2747,'Player Data'!A:A,0),3)</f>
        <v>LAD</v>
      </c>
      <c r="F2747" s="3" t="str">
        <f>INDEX('Player Data'!A:D,MATCH('Draft Data'!D2747,'Player Data'!A:A,0),4)</f>
        <v>OF</v>
      </c>
      <c r="G2747" s="3">
        <f>INDEX('Player Data'!A:D,MATCH(D2747,'Player Data'!A:A,0),2)</f>
        <v>161</v>
      </c>
      <c r="H2747" s="3">
        <f t="shared" si="42"/>
        <v>-15</v>
      </c>
      <c r="I2747" s="3">
        <f>VLOOKUP(B2747,Reference!$B$4:$C$29,2,1)</f>
        <v>15</v>
      </c>
    </row>
    <row r="2748" spans="1:9" x14ac:dyDescent="0.2">
      <c r="A2748" s="6">
        <v>11</v>
      </c>
      <c r="B2748" s="4">
        <v>147</v>
      </c>
      <c r="C2748" s="4" t="s">
        <v>12</v>
      </c>
      <c r="D2748" s="5" t="s">
        <v>149</v>
      </c>
      <c r="E2748" s="3" t="str">
        <f>INDEX('Player Data'!A:D,MATCH(D2748,'Player Data'!A:A,0),3)</f>
        <v>LAD</v>
      </c>
      <c r="F2748" s="3" t="str">
        <f>INDEX('Player Data'!A:D,MATCH('Draft Data'!D2748,'Player Data'!A:A,0),4)</f>
        <v>C</v>
      </c>
      <c r="G2748" s="3">
        <f>INDEX('Player Data'!A:D,MATCH(D2748,'Player Data'!A:A,0),2)</f>
        <v>138</v>
      </c>
      <c r="H2748" s="3">
        <f t="shared" si="42"/>
        <v>9</v>
      </c>
      <c r="I2748" s="3">
        <f>VLOOKUP(B2748,Reference!$B$4:$C$29,2,1)</f>
        <v>15</v>
      </c>
    </row>
    <row r="2749" spans="1:9" x14ac:dyDescent="0.2">
      <c r="A2749" s="6">
        <v>11</v>
      </c>
      <c r="B2749" s="4">
        <v>148</v>
      </c>
      <c r="C2749" s="4" t="s">
        <v>14</v>
      </c>
      <c r="D2749" s="5" t="s">
        <v>136</v>
      </c>
      <c r="E2749" s="3" t="str">
        <f>INDEX('Player Data'!A:D,MATCH(D2749,'Player Data'!A:A,0),3)</f>
        <v>PHI</v>
      </c>
      <c r="F2749" s="3" t="str">
        <f>INDEX('Player Data'!A:D,MATCH('Draft Data'!D2749,'Player Data'!A:A,0),4)</f>
        <v>SS</v>
      </c>
      <c r="G2749" s="3">
        <f>INDEX('Player Data'!A:D,MATCH(D2749,'Player Data'!A:A,0),2)</f>
        <v>127</v>
      </c>
      <c r="H2749" s="3">
        <f t="shared" si="42"/>
        <v>21</v>
      </c>
      <c r="I2749" s="3">
        <f>VLOOKUP(B2749,Reference!$B$4:$C$29,2,1)</f>
        <v>15</v>
      </c>
    </row>
    <row r="2750" spans="1:9" x14ac:dyDescent="0.2">
      <c r="A2750" s="6">
        <v>11</v>
      </c>
      <c r="B2750" s="4">
        <v>149</v>
      </c>
      <c r="C2750" s="4" t="s">
        <v>16</v>
      </c>
      <c r="D2750" s="5" t="s">
        <v>156</v>
      </c>
      <c r="E2750" s="3" t="str">
        <f>INDEX('Player Data'!A:D,MATCH(D2750,'Player Data'!A:A,0),3)</f>
        <v>SEA</v>
      </c>
      <c r="F2750" s="3" t="str">
        <f>INDEX('Player Data'!A:D,MATCH('Draft Data'!D2750,'Player Data'!A:A,0),4)</f>
        <v>OF/2B</v>
      </c>
      <c r="G2750" s="3">
        <f>INDEX('Player Data'!A:D,MATCH(D2750,'Player Data'!A:A,0),2)</f>
        <v>149</v>
      </c>
      <c r="H2750" s="3">
        <f t="shared" si="42"/>
        <v>0</v>
      </c>
      <c r="I2750" s="3">
        <f>VLOOKUP(B2750,Reference!$B$4:$C$29,2,1)</f>
        <v>15</v>
      </c>
    </row>
    <row r="2751" spans="1:9" x14ac:dyDescent="0.2">
      <c r="A2751" s="6">
        <v>11</v>
      </c>
      <c r="B2751" s="4">
        <v>150</v>
      </c>
      <c r="C2751" s="4" t="s">
        <v>6</v>
      </c>
      <c r="D2751" s="5" t="s">
        <v>148</v>
      </c>
      <c r="E2751" s="3" t="str">
        <f>INDEX('Player Data'!A:D,MATCH(D2751,'Player Data'!A:A,0),3)</f>
        <v>BAL</v>
      </c>
      <c r="F2751" s="3" t="str">
        <f>INDEX('Player Data'!A:D,MATCH('Draft Data'!D2751,'Player Data'!A:A,0),4)</f>
        <v>OF/1B</v>
      </c>
      <c r="G2751" s="3">
        <f>INDEX('Player Data'!A:D,MATCH(D2751,'Player Data'!A:A,0),2)</f>
        <v>142</v>
      </c>
      <c r="H2751" s="3">
        <f t="shared" si="42"/>
        <v>8</v>
      </c>
      <c r="I2751" s="3">
        <f>VLOOKUP(B2751,Reference!$B$4:$C$29,2,1)</f>
        <v>15</v>
      </c>
    </row>
    <row r="2752" spans="1:9" x14ac:dyDescent="0.2">
      <c r="A2752" s="6">
        <v>11</v>
      </c>
      <c r="B2752" s="4">
        <v>151</v>
      </c>
      <c r="C2752" s="4" t="s">
        <v>6</v>
      </c>
      <c r="D2752" s="5" t="s">
        <v>169</v>
      </c>
      <c r="E2752" s="3" t="str">
        <f>INDEX('Player Data'!A:D,MATCH(D2752,'Player Data'!A:A,0),3)</f>
        <v>MIA</v>
      </c>
      <c r="F2752" s="3" t="str">
        <f>INDEX('Player Data'!A:D,MATCH('Draft Data'!D2752,'Player Data'!A:A,0),4)</f>
        <v>SP</v>
      </c>
      <c r="G2752" s="3">
        <f>INDEX('Player Data'!A:D,MATCH(D2752,'Player Data'!A:A,0),2)</f>
        <v>162</v>
      </c>
      <c r="H2752" s="3">
        <f t="shared" si="42"/>
        <v>-11</v>
      </c>
      <c r="I2752" s="3">
        <f>VLOOKUP(B2752,Reference!$B$4:$C$29,2,1)</f>
        <v>16</v>
      </c>
    </row>
    <row r="2753" spans="1:9" x14ac:dyDescent="0.2">
      <c r="A2753" s="6">
        <v>11</v>
      </c>
      <c r="B2753" s="4">
        <v>152</v>
      </c>
      <c r="C2753" s="4" t="s">
        <v>16</v>
      </c>
      <c r="D2753" s="5" t="s">
        <v>151</v>
      </c>
      <c r="E2753" s="3" t="str">
        <f>INDEX('Player Data'!A:D,MATCH(D2753,'Player Data'!A:A,0),3)</f>
        <v>TB</v>
      </c>
      <c r="F2753" s="3" t="str">
        <f>INDEX('Player Data'!A:D,MATCH('Draft Data'!D2753,'Player Data'!A:A,0),4)</f>
        <v>RP</v>
      </c>
      <c r="G2753" s="3">
        <f>INDEX('Player Data'!A:D,MATCH(D2753,'Player Data'!A:A,0),2)</f>
        <v>147</v>
      </c>
      <c r="H2753" s="3">
        <f t="shared" si="42"/>
        <v>5</v>
      </c>
      <c r="I2753" s="3">
        <f>VLOOKUP(B2753,Reference!$B$4:$C$29,2,1)</f>
        <v>16</v>
      </c>
    </row>
    <row r="2754" spans="1:9" x14ac:dyDescent="0.2">
      <c r="A2754" s="6">
        <v>11</v>
      </c>
      <c r="B2754" s="4">
        <v>153</v>
      </c>
      <c r="C2754" s="4" t="s">
        <v>14</v>
      </c>
      <c r="D2754" s="5" t="s">
        <v>187</v>
      </c>
      <c r="E2754" s="3" t="str">
        <f>INDEX('Player Data'!A:D,MATCH(D2754,'Player Data'!A:A,0),3)</f>
        <v>MIN</v>
      </c>
      <c r="F2754" s="3" t="str">
        <f>INDEX('Player Data'!A:D,MATCH('Draft Data'!D2754,'Player Data'!A:A,0),4)</f>
        <v>RP</v>
      </c>
      <c r="G2754" s="3">
        <f>INDEX('Player Data'!A:D,MATCH(D2754,'Player Data'!A:A,0),2)</f>
        <v>185</v>
      </c>
      <c r="H2754" s="3">
        <f t="shared" si="42"/>
        <v>-32</v>
      </c>
      <c r="I2754" s="3">
        <f>VLOOKUP(B2754,Reference!$B$4:$C$29,2,1)</f>
        <v>16</v>
      </c>
    </row>
    <row r="2755" spans="1:9" x14ac:dyDescent="0.2">
      <c r="A2755" s="6">
        <v>11</v>
      </c>
      <c r="B2755" s="4">
        <v>154</v>
      </c>
      <c r="C2755" s="4" t="s">
        <v>12</v>
      </c>
      <c r="D2755" s="5" t="s">
        <v>150</v>
      </c>
      <c r="E2755" s="3" t="str">
        <f>INDEX('Player Data'!A:D,MATCH(D2755,'Player Data'!A:A,0),3)</f>
        <v>LAA</v>
      </c>
      <c r="F2755" s="3" t="str">
        <f>INDEX('Player Data'!A:D,MATCH('Draft Data'!D2755,'Player Data'!A:A,0),4)</f>
        <v>SP</v>
      </c>
      <c r="G2755" s="3">
        <f>INDEX('Player Data'!A:D,MATCH(D2755,'Player Data'!A:A,0),2)</f>
        <v>144</v>
      </c>
      <c r="H2755" s="3">
        <f t="shared" ref="H2755:H2818" si="43">B2755-G2755</f>
        <v>10</v>
      </c>
      <c r="I2755" s="3">
        <f>VLOOKUP(B2755,Reference!$B$4:$C$29,2,1)</f>
        <v>16</v>
      </c>
    </row>
    <row r="2756" spans="1:9" x14ac:dyDescent="0.2">
      <c r="A2756" s="6">
        <v>11</v>
      </c>
      <c r="B2756" s="4">
        <v>155</v>
      </c>
      <c r="C2756" s="4" t="s">
        <v>10</v>
      </c>
      <c r="D2756" s="5" t="s">
        <v>185</v>
      </c>
      <c r="E2756" s="3" t="str">
        <f>INDEX('Player Data'!A:D,MATCH(D2756,'Player Data'!A:A,0),3)</f>
        <v>NYY</v>
      </c>
      <c r="F2756" s="3" t="str">
        <f>INDEX('Player Data'!A:D,MATCH('Draft Data'!D2756,'Player Data'!A:A,0),4)</f>
        <v>OF</v>
      </c>
      <c r="G2756" s="3">
        <f>INDEX('Player Data'!A:D,MATCH(D2756,'Player Data'!A:A,0),2)</f>
        <v>184</v>
      </c>
      <c r="H2756" s="3">
        <f t="shared" si="43"/>
        <v>-29</v>
      </c>
      <c r="I2756" s="3">
        <f>VLOOKUP(B2756,Reference!$B$4:$C$29,2,1)</f>
        <v>16</v>
      </c>
    </row>
    <row r="2757" spans="1:9" x14ac:dyDescent="0.2">
      <c r="A2757" s="6">
        <v>11</v>
      </c>
      <c r="B2757" s="4">
        <v>156</v>
      </c>
      <c r="C2757" s="4" t="s">
        <v>8</v>
      </c>
      <c r="D2757" s="5" t="s">
        <v>163</v>
      </c>
      <c r="E2757" s="3" t="str">
        <f>INDEX('Player Data'!A:D,MATCH(D2757,'Player Data'!A:A,0),3)</f>
        <v>NYY</v>
      </c>
      <c r="F2757" s="3" t="str">
        <f>INDEX('Player Data'!A:D,MATCH('Draft Data'!D2757,'Player Data'!A:A,0),4)</f>
        <v>SP</v>
      </c>
      <c r="G2757" s="3">
        <f>INDEX('Player Data'!A:D,MATCH(D2757,'Player Data'!A:A,0),2)</f>
        <v>159</v>
      </c>
      <c r="H2757" s="3">
        <f t="shared" si="43"/>
        <v>-3</v>
      </c>
      <c r="I2757" s="3">
        <f>VLOOKUP(B2757,Reference!$B$4:$C$29,2,1)</f>
        <v>16</v>
      </c>
    </row>
    <row r="2758" spans="1:9" x14ac:dyDescent="0.2">
      <c r="A2758" s="6">
        <v>11</v>
      </c>
      <c r="B2758" s="4">
        <v>157</v>
      </c>
      <c r="C2758" s="4" t="s">
        <v>316</v>
      </c>
      <c r="D2758" s="5" t="s">
        <v>165</v>
      </c>
      <c r="E2758" s="3" t="str">
        <f>INDEX('Player Data'!A:D,MATCH(D2758,'Player Data'!A:A,0),3)</f>
        <v>PHI</v>
      </c>
      <c r="F2758" s="3" t="str">
        <f>INDEX('Player Data'!A:D,MATCH('Draft Data'!D2758,'Player Data'!A:A,0),4)</f>
        <v>2B/3B</v>
      </c>
      <c r="G2758" s="3">
        <f>INDEX('Player Data'!A:D,MATCH(D2758,'Player Data'!A:A,0),2)</f>
        <v>154</v>
      </c>
      <c r="H2758" s="3">
        <f t="shared" si="43"/>
        <v>3</v>
      </c>
      <c r="I2758" s="3">
        <f>VLOOKUP(B2758,Reference!$B$4:$C$29,2,1)</f>
        <v>16</v>
      </c>
    </row>
    <row r="2759" spans="1:9" x14ac:dyDescent="0.2">
      <c r="A2759" s="6">
        <v>11</v>
      </c>
      <c r="B2759" s="4">
        <v>158</v>
      </c>
      <c r="C2759" s="4" t="s">
        <v>4</v>
      </c>
      <c r="D2759" s="5" t="s">
        <v>176</v>
      </c>
      <c r="E2759" s="3" t="str">
        <f>INDEX('Player Data'!A:D,MATCH(D2759,'Player Data'!A:A,0),3)</f>
        <v>PIT</v>
      </c>
      <c r="F2759" s="3" t="str">
        <f>INDEX('Player Data'!A:D,MATCH('Draft Data'!D2759,'Player Data'!A:A,0),4)</f>
        <v>3B</v>
      </c>
      <c r="G2759" s="3">
        <f>INDEX('Player Data'!A:D,MATCH(D2759,'Player Data'!A:A,0),2)</f>
        <v>153</v>
      </c>
      <c r="H2759" s="3">
        <f t="shared" si="43"/>
        <v>5</v>
      </c>
      <c r="I2759" s="3">
        <f>VLOOKUP(B2759,Reference!$B$4:$C$29,2,1)</f>
        <v>16</v>
      </c>
    </row>
    <row r="2760" spans="1:9" x14ac:dyDescent="0.2">
      <c r="A2760" s="6">
        <v>11</v>
      </c>
      <c r="B2760" s="4">
        <v>159</v>
      </c>
      <c r="C2760" s="4" t="s">
        <v>2</v>
      </c>
      <c r="D2760" s="5" t="s">
        <v>177</v>
      </c>
      <c r="E2760" s="3" t="str">
        <f>INDEX('Player Data'!A:D,MATCH(D2760,'Player Data'!A:A,0),3)</f>
        <v>SEA</v>
      </c>
      <c r="F2760" s="3" t="str">
        <f>INDEX('Player Data'!A:D,MATCH('Draft Data'!D2760,'Player Data'!A:A,0),4)</f>
        <v>RP</v>
      </c>
      <c r="G2760" s="3">
        <f>INDEX('Player Data'!A:D,MATCH(D2760,'Player Data'!A:A,0),2)</f>
        <v>172</v>
      </c>
      <c r="H2760" s="3">
        <f t="shared" si="43"/>
        <v>-13</v>
      </c>
      <c r="I2760" s="3">
        <f>VLOOKUP(B2760,Reference!$B$4:$C$29,2,1)</f>
        <v>16</v>
      </c>
    </row>
    <row r="2761" spans="1:9" x14ac:dyDescent="0.2">
      <c r="A2761" s="6">
        <v>11</v>
      </c>
      <c r="B2761" s="4">
        <v>160</v>
      </c>
      <c r="C2761" s="4" t="s">
        <v>0</v>
      </c>
      <c r="D2761" s="5" t="s">
        <v>170</v>
      </c>
      <c r="E2761" s="3" t="str">
        <f>INDEX('Player Data'!A:D,MATCH(D2761,'Player Data'!A:A,0),3)</f>
        <v>TEX</v>
      </c>
      <c r="F2761" s="3" t="str">
        <f>INDEX('Player Data'!A:D,MATCH('Draft Data'!D2761,'Player Data'!A:A,0),4)</f>
        <v>OF/2B</v>
      </c>
      <c r="G2761" s="3">
        <f>INDEX('Player Data'!A:D,MATCH(D2761,'Player Data'!A:A,0),2)</f>
        <v>160</v>
      </c>
      <c r="H2761" s="3">
        <f t="shared" si="43"/>
        <v>0</v>
      </c>
      <c r="I2761" s="3">
        <f>VLOOKUP(B2761,Reference!$B$4:$C$29,2,1)</f>
        <v>16</v>
      </c>
    </row>
    <row r="2762" spans="1:9" x14ac:dyDescent="0.2">
      <c r="A2762" s="6">
        <v>11</v>
      </c>
      <c r="B2762" s="4">
        <v>161</v>
      </c>
      <c r="C2762" s="4" t="s">
        <v>0</v>
      </c>
      <c r="D2762" s="5" t="s">
        <v>143</v>
      </c>
      <c r="E2762" s="3" t="str">
        <f>INDEX('Player Data'!A:D,MATCH(D2762,'Player Data'!A:A,0),3)</f>
        <v>CWS</v>
      </c>
      <c r="F2762" s="3" t="str">
        <f>INDEX('Player Data'!A:D,MATCH('Draft Data'!D2762,'Player Data'!A:A,0),4)</f>
        <v>C</v>
      </c>
      <c r="G2762" s="3">
        <f>INDEX('Player Data'!A:D,MATCH(D2762,'Player Data'!A:A,0),2)</f>
        <v>141</v>
      </c>
      <c r="H2762" s="3">
        <f t="shared" si="43"/>
        <v>20</v>
      </c>
      <c r="I2762" s="3">
        <f>VLOOKUP(B2762,Reference!$B$4:$C$29,2,1)</f>
        <v>17</v>
      </c>
    </row>
    <row r="2763" spans="1:9" x14ac:dyDescent="0.2">
      <c r="A2763" s="6">
        <v>11</v>
      </c>
      <c r="B2763" s="4">
        <v>162</v>
      </c>
      <c r="C2763" s="4" t="s">
        <v>2</v>
      </c>
      <c r="D2763" s="5" t="s">
        <v>188</v>
      </c>
      <c r="E2763" s="3" t="str">
        <f>INDEX('Player Data'!A:D,MATCH(D2763,'Player Data'!A:A,0),3)</f>
        <v>LAD</v>
      </c>
      <c r="F2763" s="3" t="str">
        <f>INDEX('Player Data'!A:D,MATCH('Draft Data'!D2763,'Player Data'!A:A,0),4)</f>
        <v>3B</v>
      </c>
      <c r="G2763" s="3">
        <f>INDEX('Player Data'!A:D,MATCH(D2763,'Player Data'!A:A,0),2)</f>
        <v>164</v>
      </c>
      <c r="H2763" s="3">
        <f t="shared" si="43"/>
        <v>-2</v>
      </c>
      <c r="I2763" s="3">
        <f>VLOOKUP(B2763,Reference!$B$4:$C$29,2,1)</f>
        <v>17</v>
      </c>
    </row>
    <row r="2764" spans="1:9" x14ac:dyDescent="0.2">
      <c r="A2764" s="6">
        <v>11</v>
      </c>
      <c r="B2764" s="4">
        <v>163</v>
      </c>
      <c r="C2764" s="4" t="s">
        <v>4</v>
      </c>
      <c r="D2764" s="5" t="s">
        <v>168</v>
      </c>
      <c r="E2764" s="3" t="str">
        <f>INDEX('Player Data'!A:D,MATCH(D2764,'Player Data'!A:A,0),3)</f>
        <v>ATL</v>
      </c>
      <c r="F2764" s="3" t="str">
        <f>INDEX('Player Data'!A:D,MATCH('Draft Data'!D2764,'Player Data'!A:A,0),4)</f>
        <v>SP</v>
      </c>
      <c r="G2764" s="3">
        <f>INDEX('Player Data'!A:D,MATCH(D2764,'Player Data'!A:A,0),2)</f>
        <v>158</v>
      </c>
      <c r="H2764" s="3">
        <f t="shared" si="43"/>
        <v>5</v>
      </c>
      <c r="I2764" s="3">
        <f>VLOOKUP(B2764,Reference!$B$4:$C$29,2,1)</f>
        <v>17</v>
      </c>
    </row>
    <row r="2765" spans="1:9" x14ac:dyDescent="0.2">
      <c r="A2765" s="6">
        <v>11</v>
      </c>
      <c r="B2765" s="4">
        <v>164</v>
      </c>
      <c r="C2765" s="4" t="s">
        <v>316</v>
      </c>
      <c r="D2765" s="5" t="s">
        <v>164</v>
      </c>
      <c r="E2765" s="3" t="str">
        <f>INDEX('Player Data'!A:D,MATCH(D2765,'Player Data'!A:A,0),3)</f>
        <v>PHI</v>
      </c>
      <c r="F2765" s="3" t="str">
        <f>INDEX('Player Data'!A:D,MATCH('Draft Data'!D2765,'Player Data'!A:A,0),4)</f>
        <v>OF</v>
      </c>
      <c r="G2765" s="3">
        <f>INDEX('Player Data'!A:D,MATCH(D2765,'Player Data'!A:A,0),2)</f>
        <v>157</v>
      </c>
      <c r="H2765" s="3">
        <f t="shared" si="43"/>
        <v>7</v>
      </c>
      <c r="I2765" s="3">
        <f>VLOOKUP(B2765,Reference!$B$4:$C$29,2,1)</f>
        <v>17</v>
      </c>
    </row>
    <row r="2766" spans="1:9" x14ac:dyDescent="0.2">
      <c r="A2766" s="6">
        <v>11</v>
      </c>
      <c r="B2766" s="4">
        <v>165</v>
      </c>
      <c r="C2766" s="4" t="s">
        <v>8</v>
      </c>
      <c r="D2766" s="5" t="s">
        <v>152</v>
      </c>
      <c r="E2766" s="3" t="str">
        <f>INDEX('Player Data'!A:D,MATCH(D2766,'Player Data'!A:A,0),3)</f>
        <v>CHC</v>
      </c>
      <c r="F2766" s="3" t="str">
        <f>INDEX('Player Data'!A:D,MATCH('Draft Data'!D2766,'Player Data'!A:A,0),4)</f>
        <v>C</v>
      </c>
      <c r="G2766" s="3">
        <f>INDEX('Player Data'!A:D,MATCH(D2766,'Player Data'!A:A,0),2)</f>
        <v>146</v>
      </c>
      <c r="H2766" s="3">
        <f t="shared" si="43"/>
        <v>19</v>
      </c>
      <c r="I2766" s="3">
        <f>VLOOKUP(B2766,Reference!$B$4:$C$29,2,1)</f>
        <v>17</v>
      </c>
    </row>
    <row r="2767" spans="1:9" x14ac:dyDescent="0.2">
      <c r="A2767" s="6">
        <v>11</v>
      </c>
      <c r="B2767" s="4">
        <v>166</v>
      </c>
      <c r="C2767" s="4" t="s">
        <v>10</v>
      </c>
      <c r="D2767" s="5" t="s">
        <v>172</v>
      </c>
      <c r="E2767" s="3" t="str">
        <f>INDEX('Player Data'!A:D,MATCH(D2767,'Player Data'!A:A,0),3)</f>
        <v>ARI</v>
      </c>
      <c r="F2767" s="3" t="str">
        <f>INDEX('Player Data'!A:D,MATCH('Draft Data'!D2767,'Player Data'!A:A,0),4)</f>
        <v>1B</v>
      </c>
      <c r="G2767" s="3">
        <f>INDEX('Player Data'!A:D,MATCH(D2767,'Player Data'!A:A,0),2)</f>
        <v>163</v>
      </c>
      <c r="H2767" s="3">
        <f t="shared" si="43"/>
        <v>3</v>
      </c>
      <c r="I2767" s="3">
        <f>VLOOKUP(B2767,Reference!$B$4:$C$29,2,1)</f>
        <v>17</v>
      </c>
    </row>
    <row r="2768" spans="1:9" x14ac:dyDescent="0.2">
      <c r="A2768" s="6">
        <v>11</v>
      </c>
      <c r="B2768" s="4">
        <v>167</v>
      </c>
      <c r="C2768" s="4" t="s">
        <v>12</v>
      </c>
      <c r="D2768" s="5" t="s">
        <v>158</v>
      </c>
      <c r="E2768" s="3" t="str">
        <f>INDEX('Player Data'!A:D,MATCH(D2768,'Player Data'!A:A,0),3)</f>
        <v>SF</v>
      </c>
      <c r="F2768" s="3" t="str">
        <f>INDEX('Player Data'!A:D,MATCH('Draft Data'!D2768,'Player Data'!A:A,0),4)</f>
        <v>SP</v>
      </c>
      <c r="G2768" s="3">
        <f>INDEX('Player Data'!A:D,MATCH(D2768,'Player Data'!A:A,0),2)</f>
        <v>152</v>
      </c>
      <c r="H2768" s="3">
        <f t="shared" si="43"/>
        <v>15</v>
      </c>
      <c r="I2768" s="3">
        <f>VLOOKUP(B2768,Reference!$B$4:$C$29,2,1)</f>
        <v>17</v>
      </c>
    </row>
    <row r="2769" spans="1:9" x14ac:dyDescent="0.2">
      <c r="A2769" s="6">
        <v>11</v>
      </c>
      <c r="B2769" s="4">
        <v>168</v>
      </c>
      <c r="C2769" s="4" t="s">
        <v>14</v>
      </c>
      <c r="D2769" s="5" t="s">
        <v>216</v>
      </c>
      <c r="E2769" s="3" t="str">
        <f>INDEX('Player Data'!A:D,MATCH(D2769,'Player Data'!A:A,0),3)</f>
        <v>MIL</v>
      </c>
      <c r="F2769" s="3" t="str">
        <f>INDEX('Player Data'!A:D,MATCH('Draft Data'!D2769,'Player Data'!A:A,0),4)</f>
        <v>OF</v>
      </c>
      <c r="G2769" s="3">
        <f>INDEX('Player Data'!A:D,MATCH(D2769,'Player Data'!A:A,0),2)</f>
        <v>201</v>
      </c>
      <c r="H2769" s="3">
        <f t="shared" si="43"/>
        <v>-33</v>
      </c>
      <c r="I2769" s="3">
        <f>VLOOKUP(B2769,Reference!$B$4:$C$29,2,1)</f>
        <v>17</v>
      </c>
    </row>
    <row r="2770" spans="1:9" x14ac:dyDescent="0.2">
      <c r="A2770" s="6">
        <v>11</v>
      </c>
      <c r="B2770" s="4">
        <v>169</v>
      </c>
      <c r="C2770" s="4" t="s">
        <v>16</v>
      </c>
      <c r="D2770" s="5" t="s">
        <v>166</v>
      </c>
      <c r="E2770" s="3" t="str">
        <f>INDEX('Player Data'!A:D,MATCH(D2770,'Player Data'!A:A,0),3)</f>
        <v>KC</v>
      </c>
      <c r="F2770" s="3" t="str">
        <f>INDEX('Player Data'!A:D,MATCH('Draft Data'!D2770,'Player Data'!A:A,0),4)</f>
        <v>DH</v>
      </c>
      <c r="G2770" s="3">
        <f>INDEX('Player Data'!A:D,MATCH(D2770,'Player Data'!A:A,0),2)</f>
        <v>139</v>
      </c>
      <c r="H2770" s="3">
        <f t="shared" si="43"/>
        <v>30</v>
      </c>
      <c r="I2770" s="3">
        <f>VLOOKUP(B2770,Reference!$B$4:$C$29,2,1)</f>
        <v>17</v>
      </c>
    </row>
    <row r="2771" spans="1:9" x14ac:dyDescent="0.2">
      <c r="A2771" s="6">
        <v>11</v>
      </c>
      <c r="B2771" s="4">
        <v>170</v>
      </c>
      <c r="C2771" s="4" t="s">
        <v>6</v>
      </c>
      <c r="D2771" s="5" t="s">
        <v>180</v>
      </c>
      <c r="E2771" s="3" t="str">
        <f>INDEX('Player Data'!A:D,MATCH(D2771,'Player Data'!A:A,0),3)</f>
        <v>MIL</v>
      </c>
      <c r="F2771" s="3" t="str">
        <f>INDEX('Player Data'!A:D,MATCH('Draft Data'!D2771,'Player Data'!A:A,0),4)</f>
        <v>RP</v>
      </c>
      <c r="G2771" s="3">
        <f>INDEX('Player Data'!A:D,MATCH(D2771,'Player Data'!A:A,0),2)</f>
        <v>175</v>
      </c>
      <c r="H2771" s="3">
        <f t="shared" si="43"/>
        <v>-5</v>
      </c>
      <c r="I2771" s="3">
        <f>VLOOKUP(B2771,Reference!$B$4:$C$29,2,1)</f>
        <v>17</v>
      </c>
    </row>
    <row r="2772" spans="1:9" x14ac:dyDescent="0.2">
      <c r="A2772" s="6">
        <v>11</v>
      </c>
      <c r="B2772" s="4">
        <v>171</v>
      </c>
      <c r="C2772" s="4" t="s">
        <v>6</v>
      </c>
      <c r="D2772" s="5" t="s">
        <v>223</v>
      </c>
      <c r="E2772" s="3" t="str">
        <f>INDEX('Player Data'!A:D,MATCH(D2772,'Player Data'!A:A,0),3)</f>
        <v>MIN</v>
      </c>
      <c r="F2772" s="3" t="str">
        <f>INDEX('Player Data'!A:D,MATCH('Draft Data'!D2772,'Player Data'!A:A,0),4)</f>
        <v>SS</v>
      </c>
      <c r="G2772" s="3">
        <f>INDEX('Player Data'!A:D,MATCH(D2772,'Player Data'!A:A,0),2)</f>
        <v>196</v>
      </c>
      <c r="H2772" s="3">
        <f t="shared" si="43"/>
        <v>-25</v>
      </c>
      <c r="I2772" s="3">
        <f>VLOOKUP(B2772,Reference!$B$4:$C$29,2,1)</f>
        <v>18</v>
      </c>
    </row>
    <row r="2773" spans="1:9" x14ac:dyDescent="0.2">
      <c r="A2773" s="6">
        <v>11</v>
      </c>
      <c r="B2773" s="4">
        <v>172</v>
      </c>
      <c r="C2773" s="4" t="s">
        <v>16</v>
      </c>
      <c r="D2773" s="5" t="s">
        <v>173</v>
      </c>
      <c r="E2773" s="3" t="str">
        <f>INDEX('Player Data'!A:D,MATCH(D2773,'Player Data'!A:A,0),3)</f>
        <v>SEA</v>
      </c>
      <c r="F2773" s="3" t="str">
        <f>INDEX('Player Data'!A:D,MATCH('Draft Data'!D2773,'Player Data'!A:A,0),4)</f>
        <v>SP</v>
      </c>
      <c r="G2773" s="3">
        <f>INDEX('Player Data'!A:D,MATCH(D2773,'Player Data'!A:A,0),2)</f>
        <v>167</v>
      </c>
      <c r="H2773" s="3">
        <f t="shared" si="43"/>
        <v>5</v>
      </c>
      <c r="I2773" s="3">
        <f>VLOOKUP(B2773,Reference!$B$4:$C$29,2,1)</f>
        <v>18</v>
      </c>
    </row>
    <row r="2774" spans="1:9" x14ac:dyDescent="0.2">
      <c r="A2774" s="6">
        <v>11</v>
      </c>
      <c r="B2774" s="4">
        <v>173</v>
      </c>
      <c r="C2774" s="4" t="s">
        <v>14</v>
      </c>
      <c r="D2774" s="5" t="s">
        <v>241</v>
      </c>
      <c r="E2774" s="3" t="str">
        <f>INDEX('Player Data'!A:D,MATCH(D2774,'Player Data'!A:A,0),3)</f>
        <v>NYM</v>
      </c>
      <c r="F2774" s="3" t="str">
        <f>INDEX('Player Data'!A:D,MATCH('Draft Data'!D2774,'Player Data'!A:A,0),4)</f>
        <v>2B/SS</v>
      </c>
      <c r="G2774" s="3">
        <f>INDEX('Player Data'!A:D,MATCH(D2774,'Player Data'!A:A,0),2)</f>
        <v>226</v>
      </c>
      <c r="H2774" s="3">
        <f t="shared" si="43"/>
        <v>-53</v>
      </c>
      <c r="I2774" s="3">
        <f>VLOOKUP(B2774,Reference!$B$4:$C$29,2,1)</f>
        <v>18</v>
      </c>
    </row>
    <row r="2775" spans="1:9" x14ac:dyDescent="0.2">
      <c r="A2775" s="6">
        <v>11</v>
      </c>
      <c r="B2775" s="4">
        <v>174</v>
      </c>
      <c r="C2775" s="4" t="s">
        <v>12</v>
      </c>
      <c r="D2775" s="5" t="s">
        <v>194</v>
      </c>
      <c r="E2775" s="3" t="str">
        <f>INDEX('Player Data'!A:D,MATCH(D2775,'Player Data'!A:A,0),3)</f>
        <v>LAD</v>
      </c>
      <c r="F2775" s="3" t="str">
        <f>INDEX('Player Data'!A:D,MATCH('Draft Data'!D2775,'Player Data'!A:A,0),4)</f>
        <v>SP</v>
      </c>
      <c r="G2775" s="3">
        <f>INDEX('Player Data'!A:D,MATCH(D2775,'Player Data'!A:A,0),2)</f>
        <v>190</v>
      </c>
      <c r="H2775" s="3">
        <f t="shared" si="43"/>
        <v>-16</v>
      </c>
      <c r="I2775" s="3">
        <f>VLOOKUP(B2775,Reference!$B$4:$C$29,2,1)</f>
        <v>18</v>
      </c>
    </row>
    <row r="2776" spans="1:9" x14ac:dyDescent="0.2">
      <c r="A2776" s="6">
        <v>11</v>
      </c>
      <c r="B2776" s="4">
        <v>175</v>
      </c>
      <c r="C2776" s="4" t="s">
        <v>10</v>
      </c>
      <c r="D2776" s="5" t="s">
        <v>200</v>
      </c>
      <c r="E2776" s="3" t="str">
        <f>INDEX('Player Data'!A:D,MATCH(D2776,'Player Data'!A:A,0),3)</f>
        <v>KC</v>
      </c>
      <c r="F2776" s="3" t="str">
        <f>INDEX('Player Data'!A:D,MATCH('Draft Data'!D2776,'Player Data'!A:A,0),4)</f>
        <v>1B</v>
      </c>
      <c r="G2776" s="3">
        <f>INDEX('Player Data'!A:D,MATCH(D2776,'Player Data'!A:A,0),2)</f>
        <v>169</v>
      </c>
      <c r="H2776" s="3">
        <f t="shared" si="43"/>
        <v>6</v>
      </c>
      <c r="I2776" s="3">
        <f>VLOOKUP(B2776,Reference!$B$4:$C$29,2,1)</f>
        <v>18</v>
      </c>
    </row>
    <row r="2777" spans="1:9" x14ac:dyDescent="0.2">
      <c r="A2777" s="6">
        <v>11</v>
      </c>
      <c r="B2777" s="4">
        <v>176</v>
      </c>
      <c r="C2777" s="4" t="s">
        <v>8</v>
      </c>
      <c r="D2777" s="5" t="s">
        <v>189</v>
      </c>
      <c r="E2777" s="3" t="str">
        <f>INDEX('Player Data'!A:D,MATCH(D2777,'Player Data'!A:A,0),3)</f>
        <v>STL</v>
      </c>
      <c r="F2777" s="3" t="str">
        <f>INDEX('Player Data'!A:D,MATCH('Draft Data'!D2777,'Player Data'!A:A,0),4)</f>
        <v>OF</v>
      </c>
      <c r="G2777" s="3">
        <f>INDEX('Player Data'!A:D,MATCH(D2777,'Player Data'!A:A,0),2)</f>
        <v>182</v>
      </c>
      <c r="H2777" s="3">
        <f t="shared" si="43"/>
        <v>-6</v>
      </c>
      <c r="I2777" s="3">
        <f>VLOOKUP(B2777,Reference!$B$4:$C$29,2,1)</f>
        <v>18</v>
      </c>
    </row>
    <row r="2778" spans="1:9" x14ac:dyDescent="0.2">
      <c r="A2778" s="6">
        <v>11</v>
      </c>
      <c r="B2778" s="4">
        <v>177</v>
      </c>
      <c r="C2778" s="4" t="s">
        <v>316</v>
      </c>
      <c r="D2778" s="5" t="s">
        <v>209</v>
      </c>
      <c r="E2778" s="3" t="str">
        <f>INDEX('Player Data'!A:D,MATCH(D2778,'Player Data'!A:A,0),3)</f>
        <v>MIN</v>
      </c>
      <c r="F2778" s="3" t="str">
        <f>INDEX('Player Data'!A:D,MATCH('Draft Data'!D2778,'Player Data'!A:A,0),4)</f>
        <v>RP</v>
      </c>
      <c r="G2778" s="3">
        <f>INDEX('Player Data'!A:D,MATCH(D2778,'Player Data'!A:A,0),2)</f>
        <v>206</v>
      </c>
      <c r="H2778" s="3">
        <f t="shared" si="43"/>
        <v>-29</v>
      </c>
      <c r="I2778" s="3">
        <f>VLOOKUP(B2778,Reference!$B$4:$C$29,2,1)</f>
        <v>18</v>
      </c>
    </row>
    <row r="2779" spans="1:9" x14ac:dyDescent="0.2">
      <c r="A2779" s="6">
        <v>11</v>
      </c>
      <c r="B2779" s="4">
        <v>178</v>
      </c>
      <c r="C2779" s="4" t="s">
        <v>4</v>
      </c>
      <c r="D2779" s="5" t="s">
        <v>202</v>
      </c>
      <c r="E2779" s="3" t="str">
        <f>INDEX('Player Data'!A:D,MATCH(D2779,'Player Data'!A:A,0),3)</f>
        <v>ATL</v>
      </c>
      <c r="F2779" s="3" t="str">
        <f>INDEX('Player Data'!A:D,MATCH('Draft Data'!D2779,'Player Data'!A:A,0),4)</f>
        <v>3B</v>
      </c>
      <c r="G2779" s="3">
        <f>INDEX('Player Data'!A:D,MATCH(D2779,'Player Data'!A:A,0),2)</f>
        <v>170</v>
      </c>
      <c r="H2779" s="3">
        <f t="shared" si="43"/>
        <v>8</v>
      </c>
      <c r="I2779" s="3">
        <f>VLOOKUP(B2779,Reference!$B$4:$C$29,2,1)</f>
        <v>18</v>
      </c>
    </row>
    <row r="2780" spans="1:9" x14ac:dyDescent="0.2">
      <c r="A2780" s="6">
        <v>11</v>
      </c>
      <c r="B2780" s="4">
        <v>179</v>
      </c>
      <c r="C2780" s="4" t="s">
        <v>2</v>
      </c>
      <c r="D2780" s="5" t="s">
        <v>182</v>
      </c>
      <c r="E2780" s="3" t="str">
        <f>INDEX('Player Data'!A:D,MATCH(D2780,'Player Data'!A:A,0),3)</f>
        <v>COL</v>
      </c>
      <c r="F2780" s="3" t="str">
        <f>INDEX('Player Data'!A:D,MATCH('Draft Data'!D2780,'Player Data'!A:A,0),4)</f>
        <v>SP</v>
      </c>
      <c r="G2780" s="3">
        <f>INDEX('Player Data'!A:D,MATCH(D2780,'Player Data'!A:A,0),2)</f>
        <v>178</v>
      </c>
      <c r="H2780" s="3">
        <f t="shared" si="43"/>
        <v>1</v>
      </c>
      <c r="I2780" s="3">
        <f>VLOOKUP(B2780,Reference!$B$4:$C$29,2,1)</f>
        <v>18</v>
      </c>
    </row>
    <row r="2781" spans="1:9" x14ac:dyDescent="0.2">
      <c r="A2781" s="6">
        <v>11</v>
      </c>
      <c r="B2781" s="4">
        <v>180</v>
      </c>
      <c r="C2781" s="4" t="s">
        <v>0</v>
      </c>
      <c r="D2781" s="5" t="s">
        <v>178</v>
      </c>
      <c r="E2781" s="3" t="str">
        <f>INDEX('Player Data'!A:D,MATCH(D2781,'Player Data'!A:A,0),3)</f>
        <v>ATL</v>
      </c>
      <c r="F2781" s="3" t="str">
        <f>INDEX('Player Data'!A:D,MATCH('Draft Data'!D2781,'Player Data'!A:A,0),4)</f>
        <v>SP</v>
      </c>
      <c r="G2781" s="3">
        <f>INDEX('Player Data'!A:D,MATCH(D2781,'Player Data'!A:A,0),2)</f>
        <v>179</v>
      </c>
      <c r="H2781" s="3">
        <f t="shared" si="43"/>
        <v>1</v>
      </c>
      <c r="I2781" s="3">
        <f>VLOOKUP(B2781,Reference!$B$4:$C$29,2,1)</f>
        <v>18</v>
      </c>
    </row>
    <row r="2782" spans="1:9" x14ac:dyDescent="0.2">
      <c r="A2782" s="6">
        <v>11</v>
      </c>
      <c r="B2782" s="4">
        <v>181</v>
      </c>
      <c r="C2782" s="4" t="s">
        <v>0</v>
      </c>
      <c r="D2782" s="5" t="s">
        <v>171</v>
      </c>
      <c r="E2782" s="3" t="str">
        <f>INDEX('Player Data'!A:D,MATCH(D2782,'Player Data'!A:A,0),3)</f>
        <v>OAK</v>
      </c>
      <c r="F2782" s="3" t="str">
        <f>INDEX('Player Data'!A:D,MATCH('Draft Data'!D2782,'Player Data'!A:A,0),4)</f>
        <v>SP</v>
      </c>
      <c r="G2782" s="3">
        <f>INDEX('Player Data'!A:D,MATCH(D2782,'Player Data'!A:A,0),2)</f>
        <v>166</v>
      </c>
      <c r="H2782" s="3">
        <f t="shared" si="43"/>
        <v>15</v>
      </c>
      <c r="I2782" s="3">
        <f>VLOOKUP(B2782,Reference!$B$4:$C$29,2,1)</f>
        <v>19</v>
      </c>
    </row>
    <row r="2783" spans="1:9" x14ac:dyDescent="0.2">
      <c r="A2783" s="6">
        <v>11</v>
      </c>
      <c r="B2783" s="4">
        <v>182</v>
      </c>
      <c r="C2783" s="4" t="s">
        <v>2</v>
      </c>
      <c r="D2783" s="5" t="s">
        <v>160</v>
      </c>
      <c r="E2783" s="3" t="str">
        <f>INDEX('Player Data'!A:D,MATCH(D2783,'Player Data'!A:A,0),3)</f>
        <v>ATL</v>
      </c>
      <c r="F2783" s="3" t="str">
        <f>INDEX('Player Data'!A:D,MATCH('Draft Data'!D2783,'Player Data'!A:A,0),4)</f>
        <v>C</v>
      </c>
      <c r="G2783" s="3">
        <f>INDEX('Player Data'!A:D,MATCH(D2783,'Player Data'!A:A,0),2)</f>
        <v>150</v>
      </c>
      <c r="H2783" s="3">
        <f t="shared" si="43"/>
        <v>32</v>
      </c>
      <c r="I2783" s="3">
        <f>VLOOKUP(B2783,Reference!$B$4:$C$29,2,1)</f>
        <v>19</v>
      </c>
    </row>
    <row r="2784" spans="1:9" x14ac:dyDescent="0.2">
      <c r="A2784" s="6">
        <v>11</v>
      </c>
      <c r="B2784" s="4">
        <v>183</v>
      </c>
      <c r="C2784" s="4" t="s">
        <v>4</v>
      </c>
      <c r="D2784" s="5" t="s">
        <v>183</v>
      </c>
      <c r="E2784" s="3" t="str">
        <f>INDEX('Player Data'!A:D,MATCH(D2784,'Player Data'!A:A,0),3)</f>
        <v>OAK</v>
      </c>
      <c r="F2784" s="3" t="str">
        <f>INDEX('Player Data'!A:D,MATCH('Draft Data'!D2784,'Player Data'!A:A,0),4)</f>
        <v>SP</v>
      </c>
      <c r="G2784" s="3">
        <f>INDEX('Player Data'!A:D,MATCH(D2784,'Player Data'!A:A,0),2)</f>
        <v>183</v>
      </c>
      <c r="H2784" s="3">
        <f t="shared" si="43"/>
        <v>0</v>
      </c>
      <c r="I2784" s="3">
        <f>VLOOKUP(B2784,Reference!$B$4:$C$29,2,1)</f>
        <v>19</v>
      </c>
    </row>
    <row r="2785" spans="1:9" x14ac:dyDescent="0.2">
      <c r="A2785" s="6">
        <v>11</v>
      </c>
      <c r="B2785" s="4">
        <v>184</v>
      </c>
      <c r="C2785" s="4" t="s">
        <v>316</v>
      </c>
      <c r="D2785" s="5" t="s">
        <v>245</v>
      </c>
      <c r="E2785" s="3" t="str">
        <f>INDEX('Player Data'!A:D,MATCH(D2785,'Player Data'!A:A,0),3)</f>
        <v>LAD</v>
      </c>
      <c r="F2785" s="3" t="str">
        <f>INDEX('Player Data'!A:D,MATCH('Draft Data'!D2785,'Player Data'!A:A,0),4)</f>
        <v>SP</v>
      </c>
      <c r="G2785" s="3">
        <f>INDEX('Player Data'!A:D,MATCH(D2785,'Player Data'!A:A,0),2)</f>
        <v>234</v>
      </c>
      <c r="H2785" s="3">
        <f t="shared" si="43"/>
        <v>-50</v>
      </c>
      <c r="I2785" s="3">
        <f>VLOOKUP(B2785,Reference!$B$4:$C$29,2,1)</f>
        <v>19</v>
      </c>
    </row>
    <row r="2786" spans="1:9" x14ac:dyDescent="0.2">
      <c r="A2786" s="6">
        <v>11</v>
      </c>
      <c r="B2786" s="4">
        <v>185</v>
      </c>
      <c r="C2786" s="4" t="s">
        <v>8</v>
      </c>
      <c r="D2786" s="5" t="s">
        <v>184</v>
      </c>
      <c r="E2786" s="3" t="str">
        <f>INDEX('Player Data'!A:D,MATCH(D2786,'Player Data'!A:A,0),3)</f>
        <v>BAL</v>
      </c>
      <c r="F2786" s="3" t="str">
        <f>INDEX('Player Data'!A:D,MATCH('Draft Data'!D2786,'Player Data'!A:A,0),4)</f>
        <v>OF</v>
      </c>
      <c r="G2786" s="3">
        <f>INDEX('Player Data'!A:D,MATCH(D2786,'Player Data'!A:A,0),2)</f>
        <v>180</v>
      </c>
      <c r="H2786" s="3">
        <f t="shared" si="43"/>
        <v>5</v>
      </c>
      <c r="I2786" s="3">
        <f>VLOOKUP(B2786,Reference!$B$4:$C$29,2,1)</f>
        <v>19</v>
      </c>
    </row>
    <row r="2787" spans="1:9" x14ac:dyDescent="0.2">
      <c r="A2787" s="6">
        <v>11</v>
      </c>
      <c r="B2787" s="4">
        <v>186</v>
      </c>
      <c r="C2787" s="4" t="s">
        <v>10</v>
      </c>
      <c r="D2787" s="5" t="s">
        <v>191</v>
      </c>
      <c r="E2787" s="3" t="str">
        <f>INDEX('Player Data'!A:D,MATCH(D2787,'Player Data'!A:A,0),3)</f>
        <v>SD</v>
      </c>
      <c r="F2787" s="3" t="str">
        <f>INDEX('Player Data'!A:D,MATCH('Draft Data'!D2787,'Player Data'!A:A,0),4)</f>
        <v>RP</v>
      </c>
      <c r="G2787" s="3">
        <f>INDEX('Player Data'!A:D,MATCH(D2787,'Player Data'!A:A,0),2)</f>
        <v>187</v>
      </c>
      <c r="H2787" s="3">
        <f t="shared" si="43"/>
        <v>-1</v>
      </c>
      <c r="I2787" s="3">
        <f>VLOOKUP(B2787,Reference!$B$4:$C$29,2,1)</f>
        <v>19</v>
      </c>
    </row>
    <row r="2788" spans="1:9" x14ac:dyDescent="0.2">
      <c r="A2788" s="6">
        <v>11</v>
      </c>
      <c r="B2788" s="4">
        <v>187</v>
      </c>
      <c r="C2788" s="4" t="s">
        <v>12</v>
      </c>
      <c r="D2788" s="5" t="s">
        <v>190</v>
      </c>
      <c r="E2788" s="3" t="str">
        <f>INDEX('Player Data'!A:D,MATCH(D2788,'Player Data'!A:A,0),3)</f>
        <v>BAL</v>
      </c>
      <c r="F2788" s="3" t="str">
        <f>INDEX('Player Data'!A:D,MATCH('Draft Data'!D2788,'Player Data'!A:A,0),4)</f>
        <v>OF</v>
      </c>
      <c r="G2788" s="3">
        <f>INDEX('Player Data'!A:D,MATCH(D2788,'Player Data'!A:A,0),2)</f>
        <v>186</v>
      </c>
      <c r="H2788" s="3">
        <f t="shared" si="43"/>
        <v>1</v>
      </c>
      <c r="I2788" s="3">
        <f>VLOOKUP(B2788,Reference!$B$4:$C$29,2,1)</f>
        <v>19</v>
      </c>
    </row>
    <row r="2789" spans="1:9" x14ac:dyDescent="0.2">
      <c r="A2789" s="6">
        <v>11</v>
      </c>
      <c r="B2789" s="4">
        <v>188</v>
      </c>
      <c r="C2789" s="4" t="s">
        <v>14</v>
      </c>
      <c r="D2789" s="5" t="s">
        <v>206</v>
      </c>
      <c r="E2789" s="3" t="str">
        <f>INDEX('Player Data'!A:D,MATCH(D2789,'Player Data'!A:A,0),3)</f>
        <v>CWS</v>
      </c>
      <c r="F2789" s="3" t="str">
        <f>INDEX('Player Data'!A:D,MATCH('Draft Data'!D2789,'Player Data'!A:A,0),4)</f>
        <v>SP</v>
      </c>
      <c r="G2789" s="3">
        <f>INDEX('Player Data'!A:D,MATCH(D2789,'Player Data'!A:A,0),2)</f>
        <v>203</v>
      </c>
      <c r="H2789" s="3">
        <f t="shared" si="43"/>
        <v>-15</v>
      </c>
      <c r="I2789" s="3">
        <f>VLOOKUP(B2789,Reference!$B$4:$C$29,2,1)</f>
        <v>19</v>
      </c>
    </row>
    <row r="2790" spans="1:9" x14ac:dyDescent="0.2">
      <c r="A2790" s="6">
        <v>11</v>
      </c>
      <c r="B2790" s="4">
        <v>189</v>
      </c>
      <c r="C2790" s="4" t="s">
        <v>16</v>
      </c>
      <c r="D2790" s="5" t="s">
        <v>233</v>
      </c>
      <c r="E2790" s="3" t="str">
        <f>INDEX('Player Data'!A:D,MATCH(D2790,'Player Data'!A:A,0),3)</f>
        <v>NYM</v>
      </c>
      <c r="F2790" s="3" t="str">
        <f>INDEX('Player Data'!A:D,MATCH('Draft Data'!D2790,'Player Data'!A:A,0),4)</f>
        <v>OF</v>
      </c>
      <c r="G2790" s="3">
        <f>INDEX('Player Data'!A:D,MATCH(D2790,'Player Data'!A:A,0),2)</f>
        <v>218</v>
      </c>
      <c r="H2790" s="3">
        <f t="shared" si="43"/>
        <v>-29</v>
      </c>
      <c r="I2790" s="3">
        <f>VLOOKUP(B2790,Reference!$B$4:$C$29,2,1)</f>
        <v>19</v>
      </c>
    </row>
    <row r="2791" spans="1:9" x14ac:dyDescent="0.2">
      <c r="A2791" s="6">
        <v>11</v>
      </c>
      <c r="B2791" s="4">
        <v>190</v>
      </c>
      <c r="C2791" s="4" t="s">
        <v>6</v>
      </c>
      <c r="D2791" s="5" t="s">
        <v>214</v>
      </c>
      <c r="E2791" s="3" t="str">
        <f>INDEX('Player Data'!A:D,MATCH(D2791,'Player Data'!A:A,0),3)</f>
        <v>TOR</v>
      </c>
      <c r="F2791" s="3" t="str">
        <f>INDEX('Player Data'!A:D,MATCH('Draft Data'!D2791,'Player Data'!A:A,0),4)</f>
        <v>SP</v>
      </c>
      <c r="G2791" s="3">
        <f>INDEX('Player Data'!A:D,MATCH(D2791,'Player Data'!A:A,0),2)</f>
        <v>216</v>
      </c>
      <c r="H2791" s="3">
        <f t="shared" si="43"/>
        <v>-26</v>
      </c>
      <c r="I2791" s="3">
        <f>VLOOKUP(B2791,Reference!$B$4:$C$29,2,1)</f>
        <v>19</v>
      </c>
    </row>
    <row r="2792" spans="1:9" x14ac:dyDescent="0.2">
      <c r="A2792" s="6">
        <v>11</v>
      </c>
      <c r="B2792" s="4">
        <v>191</v>
      </c>
      <c r="C2792" s="4" t="s">
        <v>6</v>
      </c>
      <c r="D2792" s="5" t="s">
        <v>174</v>
      </c>
      <c r="E2792" s="3" t="str">
        <f>INDEX('Player Data'!A:D,MATCH(D2792,'Player Data'!A:A,0),3)</f>
        <v>LAA</v>
      </c>
      <c r="F2792" s="3" t="str">
        <f>INDEX('Player Data'!A:D,MATCH('Draft Data'!D2792,'Player Data'!A:A,0),4)</f>
        <v>DH/SP</v>
      </c>
      <c r="G2792" s="3">
        <f>INDEX('Player Data'!A:D,MATCH(D2792,'Player Data'!A:A,0),2)</f>
        <v>176</v>
      </c>
      <c r="H2792" s="3">
        <f t="shared" si="43"/>
        <v>15</v>
      </c>
      <c r="I2792" s="3">
        <f>VLOOKUP(B2792,Reference!$B$4:$C$29,2,1)</f>
        <v>20</v>
      </c>
    </row>
    <row r="2793" spans="1:9" x14ac:dyDescent="0.2">
      <c r="A2793" s="6">
        <v>11</v>
      </c>
      <c r="B2793" s="4">
        <v>192</v>
      </c>
      <c r="C2793" s="4" t="s">
        <v>16</v>
      </c>
      <c r="D2793" s="5" t="s">
        <v>201</v>
      </c>
      <c r="E2793" s="3" t="str">
        <f>INDEX('Player Data'!A:D,MATCH(D2793,'Player Data'!A:A,0),3)</f>
        <v>MIA</v>
      </c>
      <c r="F2793" s="3" t="str">
        <f>INDEX('Player Data'!A:D,MATCH('Draft Data'!D2793,'Player Data'!A:A,0),4)</f>
        <v>SP</v>
      </c>
      <c r="G2793" s="3">
        <f>INDEX('Player Data'!A:D,MATCH(D2793,'Player Data'!A:A,0),2)</f>
        <v>195</v>
      </c>
      <c r="H2793" s="3">
        <f t="shared" si="43"/>
        <v>-3</v>
      </c>
      <c r="I2793" s="3">
        <f>VLOOKUP(B2793,Reference!$B$4:$C$29,2,1)</f>
        <v>20</v>
      </c>
    </row>
    <row r="2794" spans="1:9" x14ac:dyDescent="0.2">
      <c r="A2794" s="6">
        <v>11</v>
      </c>
      <c r="B2794" s="4">
        <v>193</v>
      </c>
      <c r="C2794" s="4" t="s">
        <v>14</v>
      </c>
      <c r="D2794" s="5" t="s">
        <v>230</v>
      </c>
      <c r="E2794" s="3" t="str">
        <f>INDEX('Player Data'!A:D,MATCH(D2794,'Player Data'!A:A,0),3)</f>
        <v>HOU</v>
      </c>
      <c r="F2794" s="3" t="str">
        <f>INDEX('Player Data'!A:D,MATCH('Draft Data'!D2794,'Player Data'!A:A,0),4)</f>
        <v>1B</v>
      </c>
      <c r="G2794" s="3">
        <f>INDEX('Player Data'!A:D,MATCH(D2794,'Player Data'!A:A,0),2)</f>
        <v>219</v>
      </c>
      <c r="H2794" s="3">
        <f t="shared" si="43"/>
        <v>-26</v>
      </c>
      <c r="I2794" s="3">
        <f>VLOOKUP(B2794,Reference!$B$4:$C$29,2,1)</f>
        <v>20</v>
      </c>
    </row>
    <row r="2795" spans="1:9" x14ac:dyDescent="0.2">
      <c r="A2795" s="6">
        <v>11</v>
      </c>
      <c r="B2795" s="4">
        <v>194</v>
      </c>
      <c r="C2795" s="4" t="s">
        <v>12</v>
      </c>
      <c r="D2795" s="5" t="s">
        <v>221</v>
      </c>
      <c r="E2795" s="3" t="str">
        <f>INDEX('Player Data'!A:D,MATCH(D2795,'Player Data'!A:A,0),3)</f>
        <v>ARI</v>
      </c>
      <c r="F2795" s="3" t="str">
        <f>INDEX('Player Data'!A:D,MATCH('Draft Data'!D2795,'Player Data'!A:A,0),4)</f>
        <v>OF</v>
      </c>
      <c r="G2795" s="3">
        <f>INDEX('Player Data'!A:D,MATCH(D2795,'Player Data'!A:A,0),2)</f>
        <v>213</v>
      </c>
      <c r="H2795" s="3">
        <f t="shared" si="43"/>
        <v>-19</v>
      </c>
      <c r="I2795" s="3">
        <f>VLOOKUP(B2795,Reference!$B$4:$C$29,2,1)</f>
        <v>20</v>
      </c>
    </row>
    <row r="2796" spans="1:9" x14ac:dyDescent="0.2">
      <c r="A2796" s="6">
        <v>11</v>
      </c>
      <c r="B2796" s="4">
        <v>195</v>
      </c>
      <c r="C2796" s="4" t="s">
        <v>10</v>
      </c>
      <c r="D2796" s="5" t="s">
        <v>205</v>
      </c>
      <c r="E2796" s="3" t="str">
        <f>INDEX('Player Data'!A:D,MATCH(D2796,'Player Data'!A:A,0),3)</f>
        <v>MIN</v>
      </c>
      <c r="F2796" s="3" t="str">
        <f>INDEX('Player Data'!A:D,MATCH('Draft Data'!D2796,'Player Data'!A:A,0),4)</f>
        <v>3B</v>
      </c>
      <c r="G2796" s="3">
        <f>INDEX('Player Data'!A:D,MATCH(D2796,'Player Data'!A:A,0),2)</f>
        <v>174</v>
      </c>
      <c r="H2796" s="3">
        <f t="shared" si="43"/>
        <v>21</v>
      </c>
      <c r="I2796" s="3">
        <f>VLOOKUP(B2796,Reference!$B$4:$C$29,2,1)</f>
        <v>20</v>
      </c>
    </row>
    <row r="2797" spans="1:9" x14ac:dyDescent="0.2">
      <c r="A2797" s="6">
        <v>11</v>
      </c>
      <c r="B2797" s="4">
        <v>196</v>
      </c>
      <c r="C2797" s="4" t="s">
        <v>8</v>
      </c>
      <c r="D2797" s="5" t="s">
        <v>198</v>
      </c>
      <c r="E2797" s="3" t="str">
        <f>INDEX('Player Data'!A:D,MATCH(D2797,'Player Data'!A:A,0),3)</f>
        <v>STL</v>
      </c>
      <c r="F2797" s="3" t="str">
        <f>INDEX('Player Data'!A:D,MATCH('Draft Data'!D2797,'Player Data'!A:A,0),4)</f>
        <v>SS</v>
      </c>
      <c r="G2797" s="3">
        <f>INDEX('Player Data'!A:D,MATCH(D2797,'Player Data'!A:A,0),2)</f>
        <v>181</v>
      </c>
      <c r="H2797" s="3">
        <f t="shared" si="43"/>
        <v>15</v>
      </c>
      <c r="I2797" s="3">
        <f>VLOOKUP(B2797,Reference!$B$4:$C$29,2,1)</f>
        <v>20</v>
      </c>
    </row>
    <row r="2798" spans="1:9" x14ac:dyDescent="0.2">
      <c r="A2798" s="6">
        <v>11</v>
      </c>
      <c r="B2798" s="4">
        <v>197</v>
      </c>
      <c r="C2798" s="4" t="s">
        <v>316</v>
      </c>
      <c r="D2798" s="5" t="s">
        <v>234</v>
      </c>
      <c r="E2798" s="3" t="str">
        <f>INDEX('Player Data'!A:D,MATCH(D2798,'Player Data'!A:A,0),3)</f>
        <v>CLE</v>
      </c>
      <c r="F2798" s="3" t="str">
        <f>INDEX('Player Data'!A:D,MATCH('Draft Data'!D2798,'Player Data'!A:A,0),4)</f>
        <v>SP</v>
      </c>
      <c r="G2798" s="3">
        <f>INDEX('Player Data'!A:D,MATCH(D2798,'Player Data'!A:A,0),2)</f>
        <v>230</v>
      </c>
      <c r="H2798" s="3">
        <f t="shared" si="43"/>
        <v>-33</v>
      </c>
      <c r="I2798" s="3">
        <f>VLOOKUP(B2798,Reference!$B$4:$C$29,2,1)</f>
        <v>20</v>
      </c>
    </row>
    <row r="2799" spans="1:9" x14ac:dyDescent="0.2">
      <c r="A2799" s="6">
        <v>11</v>
      </c>
      <c r="B2799" s="4">
        <v>198</v>
      </c>
      <c r="C2799" s="4" t="s">
        <v>4</v>
      </c>
      <c r="D2799" s="5" t="s">
        <v>252</v>
      </c>
      <c r="E2799" s="3" t="str">
        <f>INDEX('Player Data'!A:D,MATCH(D2799,'Player Data'!A:A,0),3)</f>
        <v>STL</v>
      </c>
      <c r="F2799" s="3" t="str">
        <f>INDEX('Player Data'!A:D,MATCH('Draft Data'!D2799,'Player Data'!A:A,0),4)</f>
        <v>RP</v>
      </c>
      <c r="G2799" s="3">
        <f>INDEX('Player Data'!A:D,MATCH(D2799,'Player Data'!A:A,0),2)</f>
        <v>241</v>
      </c>
      <c r="H2799" s="3">
        <f t="shared" si="43"/>
        <v>-43</v>
      </c>
      <c r="I2799" s="3">
        <f>VLOOKUP(B2799,Reference!$B$4:$C$29,2,1)</f>
        <v>20</v>
      </c>
    </row>
    <row r="2800" spans="1:9" x14ac:dyDescent="0.2">
      <c r="A2800" s="6">
        <v>11</v>
      </c>
      <c r="B2800" s="4">
        <v>199</v>
      </c>
      <c r="C2800" s="4" t="s">
        <v>2</v>
      </c>
      <c r="D2800" s="5" t="s">
        <v>199</v>
      </c>
      <c r="E2800" s="3" t="str">
        <f>INDEX('Player Data'!A:D,MATCH(D2800,'Player Data'!A:A,0),3)</f>
        <v>LAD</v>
      </c>
      <c r="F2800" s="3" t="str">
        <f>INDEX('Player Data'!A:D,MATCH('Draft Data'!D2800,'Player Data'!A:A,0),4)</f>
        <v>OF/2B/SS</v>
      </c>
      <c r="G2800" s="3">
        <f>INDEX('Player Data'!A:D,MATCH(D2800,'Player Data'!A:A,0),2)</f>
        <v>194</v>
      </c>
      <c r="H2800" s="3">
        <f t="shared" si="43"/>
        <v>5</v>
      </c>
      <c r="I2800" s="3">
        <f>VLOOKUP(B2800,Reference!$B$4:$C$29,2,1)</f>
        <v>20</v>
      </c>
    </row>
    <row r="2801" spans="1:9" x14ac:dyDescent="0.2">
      <c r="A2801" s="6">
        <v>11</v>
      </c>
      <c r="B2801" s="4">
        <v>200</v>
      </c>
      <c r="C2801" s="4" t="s">
        <v>0</v>
      </c>
      <c r="D2801" s="5" t="s">
        <v>203</v>
      </c>
      <c r="E2801" s="3" t="str">
        <f>INDEX('Player Data'!A:D,MATCH(D2801,'Player Data'!A:A,0),3)</f>
        <v>OAK</v>
      </c>
      <c r="F2801" s="3" t="str">
        <f>INDEX('Player Data'!A:D,MATCH('Draft Data'!D2801,'Player Data'!A:A,0),4)</f>
        <v>SP</v>
      </c>
      <c r="G2801" s="3">
        <f>INDEX('Player Data'!A:D,MATCH(D2801,'Player Data'!A:A,0),2)</f>
        <v>197</v>
      </c>
      <c r="H2801" s="3">
        <f t="shared" si="43"/>
        <v>3</v>
      </c>
      <c r="I2801" s="3">
        <f>VLOOKUP(B2801,Reference!$B$4:$C$29,2,1)</f>
        <v>20</v>
      </c>
    </row>
    <row r="2802" spans="1:9" x14ac:dyDescent="0.2">
      <c r="A2802" s="6">
        <v>11</v>
      </c>
      <c r="B2802" s="4">
        <v>201</v>
      </c>
      <c r="C2802" s="4" t="s">
        <v>0</v>
      </c>
      <c r="D2802" s="5" t="s">
        <v>219</v>
      </c>
      <c r="E2802" s="3" t="str">
        <f>INDEX('Player Data'!A:D,MATCH(D2802,'Player Data'!A:A,0),3)</f>
        <v>MIA</v>
      </c>
      <c r="F2802" s="3" t="str">
        <f>INDEX('Player Data'!A:D,MATCH('Draft Data'!D2802,'Player Data'!A:A,0),4)</f>
        <v>3B</v>
      </c>
      <c r="G2802" s="3">
        <f>INDEX('Player Data'!A:D,MATCH(D2802,'Player Data'!A:A,0),2)</f>
        <v>191</v>
      </c>
      <c r="H2802" s="3">
        <f t="shared" si="43"/>
        <v>10</v>
      </c>
      <c r="I2802" s="3">
        <f>VLOOKUP(B2802,Reference!$B$4:$C$29,2,1)</f>
        <v>21</v>
      </c>
    </row>
    <row r="2803" spans="1:9" x14ac:dyDescent="0.2">
      <c r="A2803" s="6">
        <v>11</v>
      </c>
      <c r="B2803" s="4">
        <v>202</v>
      </c>
      <c r="C2803" s="4" t="s">
        <v>2</v>
      </c>
      <c r="D2803" s="5" t="s">
        <v>208</v>
      </c>
      <c r="E2803" s="3" t="str">
        <f>INDEX('Player Data'!A:D,MATCH(D2803,'Player Data'!A:A,0),3)</f>
        <v>BOS</v>
      </c>
      <c r="F2803" s="3" t="str">
        <f>INDEX('Player Data'!A:D,MATCH('Draft Data'!D2803,'Player Data'!A:A,0),4)</f>
        <v>SP</v>
      </c>
      <c r="G2803" s="3">
        <f>INDEX('Player Data'!A:D,MATCH(D2803,'Player Data'!A:A,0),2)</f>
        <v>204</v>
      </c>
      <c r="H2803" s="3">
        <f t="shared" si="43"/>
        <v>-2</v>
      </c>
      <c r="I2803" s="3">
        <f>VLOOKUP(B2803,Reference!$B$4:$C$29,2,1)</f>
        <v>21</v>
      </c>
    </row>
    <row r="2804" spans="1:9" x14ac:dyDescent="0.2">
      <c r="A2804" s="6">
        <v>11</v>
      </c>
      <c r="B2804" s="4">
        <v>203</v>
      </c>
      <c r="C2804" s="4" t="s">
        <v>4</v>
      </c>
      <c r="D2804" s="5" t="s">
        <v>220</v>
      </c>
      <c r="E2804" s="3" t="str">
        <f>INDEX('Player Data'!A:D,MATCH(D2804,'Player Data'!A:A,0),3)</f>
        <v>ARI</v>
      </c>
      <c r="F2804" s="3" t="str">
        <f>INDEX('Player Data'!A:D,MATCH('Draft Data'!D2804,'Player Data'!A:A,0),4)</f>
        <v>OF</v>
      </c>
      <c r="G2804" s="3">
        <f>INDEX('Player Data'!A:D,MATCH(D2804,'Player Data'!A:A,0),2)</f>
        <v>209</v>
      </c>
      <c r="H2804" s="3">
        <f t="shared" si="43"/>
        <v>-6</v>
      </c>
      <c r="I2804" s="3">
        <f>VLOOKUP(B2804,Reference!$B$4:$C$29,2,1)</f>
        <v>21</v>
      </c>
    </row>
    <row r="2805" spans="1:9" x14ac:dyDescent="0.2">
      <c r="A2805" s="6">
        <v>11</v>
      </c>
      <c r="B2805" s="4">
        <v>204</v>
      </c>
      <c r="C2805" s="4" t="s">
        <v>316</v>
      </c>
      <c r="D2805" s="5" t="s">
        <v>204</v>
      </c>
      <c r="E2805" s="3" t="str">
        <f>INDEX('Player Data'!A:D,MATCH(D2805,'Player Data'!A:A,0),3)</f>
        <v>LAD</v>
      </c>
      <c r="F2805" s="3" t="str">
        <f>INDEX('Player Data'!A:D,MATCH('Draft Data'!D2805,'Player Data'!A:A,0),4)</f>
        <v>SP</v>
      </c>
      <c r="G2805" s="3">
        <f>INDEX('Player Data'!A:D,MATCH(D2805,'Player Data'!A:A,0),2)</f>
        <v>202</v>
      </c>
      <c r="H2805" s="3">
        <f t="shared" si="43"/>
        <v>2</v>
      </c>
      <c r="I2805" s="3">
        <f>VLOOKUP(B2805,Reference!$B$4:$C$29,2,1)</f>
        <v>21</v>
      </c>
    </row>
    <row r="2806" spans="1:9" x14ac:dyDescent="0.2">
      <c r="A2806" s="6">
        <v>11</v>
      </c>
      <c r="B2806" s="4">
        <v>205</v>
      </c>
      <c r="C2806" s="4" t="s">
        <v>8</v>
      </c>
      <c r="D2806" s="5" t="s">
        <v>237</v>
      </c>
      <c r="E2806" s="3" t="str">
        <f>INDEX('Player Data'!A:D,MATCH(D2806,'Player Data'!A:A,0),3)</f>
        <v>SEA</v>
      </c>
      <c r="F2806" s="3" t="str">
        <f>INDEX('Player Data'!A:D,MATCH('Draft Data'!D2806,'Player Data'!A:A,0),4)</f>
        <v>3B</v>
      </c>
      <c r="G2806" s="3">
        <f>INDEX('Player Data'!A:D,MATCH(D2806,'Player Data'!A:A,0),2)</f>
        <v>222</v>
      </c>
      <c r="H2806" s="3">
        <f t="shared" si="43"/>
        <v>-17</v>
      </c>
      <c r="I2806" s="3">
        <f>VLOOKUP(B2806,Reference!$B$4:$C$29,2,1)</f>
        <v>21</v>
      </c>
    </row>
    <row r="2807" spans="1:9" x14ac:dyDescent="0.2">
      <c r="A2807" s="6">
        <v>11</v>
      </c>
      <c r="B2807" s="4">
        <v>206</v>
      </c>
      <c r="C2807" s="4" t="s">
        <v>10</v>
      </c>
      <c r="D2807" s="5" t="s">
        <v>195</v>
      </c>
      <c r="E2807" s="3" t="str">
        <f>INDEX('Player Data'!A:D,MATCH(D2807,'Player Data'!A:A,0),3)</f>
        <v>BOS</v>
      </c>
      <c r="F2807" s="3" t="str">
        <f>INDEX('Player Data'!A:D,MATCH('Draft Data'!D2807,'Player Data'!A:A,0),4)</f>
        <v>RP</v>
      </c>
      <c r="G2807" s="3">
        <f>INDEX('Player Data'!A:D,MATCH(D2807,'Player Data'!A:A,0),2)</f>
        <v>192</v>
      </c>
      <c r="H2807" s="3">
        <f t="shared" si="43"/>
        <v>14</v>
      </c>
      <c r="I2807" s="3">
        <f>VLOOKUP(B2807,Reference!$B$4:$C$29,2,1)</f>
        <v>21</v>
      </c>
    </row>
    <row r="2808" spans="1:9" x14ac:dyDescent="0.2">
      <c r="A2808" s="6">
        <v>11</v>
      </c>
      <c r="B2808" s="4">
        <v>207</v>
      </c>
      <c r="C2808" s="4" t="s">
        <v>12</v>
      </c>
      <c r="D2808" s="5" t="s">
        <v>243</v>
      </c>
      <c r="E2808" s="3" t="str">
        <f>INDEX('Player Data'!A:D,MATCH(D2808,'Player Data'!A:A,0),3)</f>
        <v>HOU</v>
      </c>
      <c r="F2808" s="3" t="str">
        <f>INDEX('Player Data'!A:D,MATCH('Draft Data'!D2808,'Player Data'!A:A,0),4)</f>
        <v>SP</v>
      </c>
      <c r="G2808" s="3">
        <f>INDEX('Player Data'!A:D,MATCH(D2808,'Player Data'!A:A,0),2)</f>
        <v>239</v>
      </c>
      <c r="H2808" s="3">
        <f t="shared" si="43"/>
        <v>-32</v>
      </c>
      <c r="I2808" s="3">
        <f>VLOOKUP(B2808,Reference!$B$4:$C$29,2,1)</f>
        <v>21</v>
      </c>
    </row>
    <row r="2809" spans="1:9" x14ac:dyDescent="0.2">
      <c r="A2809" s="6">
        <v>11</v>
      </c>
      <c r="B2809" s="4">
        <v>208</v>
      </c>
      <c r="C2809" s="4" t="s">
        <v>14</v>
      </c>
      <c r="D2809" s="5" t="s">
        <v>186</v>
      </c>
      <c r="E2809" s="3" t="str">
        <f>INDEX('Player Data'!A:D,MATCH(D2809,'Player Data'!A:A,0),3)</f>
        <v>NYY</v>
      </c>
      <c r="F2809" s="3" t="str">
        <f>INDEX('Player Data'!A:D,MATCH('Draft Data'!D2809,'Player Data'!A:A,0),4)</f>
        <v>C</v>
      </c>
      <c r="G2809" s="3">
        <f>INDEX('Player Data'!A:D,MATCH(D2809,'Player Data'!A:A,0),2)</f>
        <v>173</v>
      </c>
      <c r="H2809" s="3">
        <f t="shared" si="43"/>
        <v>35</v>
      </c>
      <c r="I2809" s="3">
        <f>VLOOKUP(B2809,Reference!$B$4:$C$29,2,1)</f>
        <v>21</v>
      </c>
    </row>
    <row r="2810" spans="1:9" x14ac:dyDescent="0.2">
      <c r="A2810" s="6">
        <v>11</v>
      </c>
      <c r="B2810" s="4">
        <v>209</v>
      </c>
      <c r="C2810" s="4" t="s">
        <v>16</v>
      </c>
      <c r="D2810" s="5" t="s">
        <v>181</v>
      </c>
      <c r="E2810" s="3" t="str">
        <f>INDEX('Player Data'!A:D,MATCH(D2810,'Player Data'!A:A,0),3)</f>
        <v>BOS</v>
      </c>
      <c r="F2810" s="3" t="str">
        <f>INDEX('Player Data'!A:D,MATCH('Draft Data'!D2810,'Player Data'!A:A,0),4)</f>
        <v>C</v>
      </c>
      <c r="G2810" s="3">
        <f>INDEX('Player Data'!A:D,MATCH(D2810,'Player Data'!A:A,0),2)</f>
        <v>177</v>
      </c>
      <c r="H2810" s="3">
        <f t="shared" si="43"/>
        <v>32</v>
      </c>
      <c r="I2810" s="3">
        <f>VLOOKUP(B2810,Reference!$B$4:$C$29,2,1)</f>
        <v>21</v>
      </c>
    </row>
    <row r="2811" spans="1:9" x14ac:dyDescent="0.2">
      <c r="A2811" s="6">
        <v>11</v>
      </c>
      <c r="B2811" s="4">
        <v>210</v>
      </c>
      <c r="C2811" s="4" t="s">
        <v>6</v>
      </c>
      <c r="D2811" s="5" t="s">
        <v>242</v>
      </c>
      <c r="E2811" s="3" t="str">
        <f>INDEX('Player Data'!A:D,MATCH(D2811,'Player Data'!A:A,0),3)</f>
        <v>ARI</v>
      </c>
      <c r="F2811" s="3" t="str">
        <f>INDEX('Player Data'!A:D,MATCH('Draft Data'!D2811,'Player Data'!A:A,0),4)</f>
        <v>3B</v>
      </c>
      <c r="G2811" s="3">
        <f>INDEX('Player Data'!A:D,MATCH(D2811,'Player Data'!A:A,0),2)</f>
        <v>223</v>
      </c>
      <c r="H2811" s="3">
        <f t="shared" si="43"/>
        <v>-13</v>
      </c>
      <c r="I2811" s="3">
        <f>VLOOKUP(B2811,Reference!$B$4:$C$29,2,1)</f>
        <v>21</v>
      </c>
    </row>
    <row r="2812" spans="1:9" x14ac:dyDescent="0.2">
      <c r="A2812" s="6">
        <v>11</v>
      </c>
      <c r="B2812" s="4">
        <v>211</v>
      </c>
      <c r="C2812" s="4" t="s">
        <v>6</v>
      </c>
      <c r="D2812" s="5" t="s">
        <v>212</v>
      </c>
      <c r="E2812" s="3" t="str">
        <f>INDEX('Player Data'!A:D,MATCH(D2812,'Player Data'!A:A,0),3)</f>
        <v>LAA</v>
      </c>
      <c r="F2812" s="3" t="str">
        <f>INDEX('Player Data'!A:D,MATCH('Draft Data'!D2812,'Player Data'!A:A,0),4)</f>
        <v>SS/2B</v>
      </c>
      <c r="G2812" s="3">
        <f>INDEX('Player Data'!A:D,MATCH(D2812,'Player Data'!A:A,0),2)</f>
        <v>207</v>
      </c>
      <c r="H2812" s="3">
        <f t="shared" si="43"/>
        <v>4</v>
      </c>
      <c r="I2812" s="3">
        <f>VLOOKUP(B2812,Reference!$B$4:$C$29,2,1)</f>
        <v>22</v>
      </c>
    </row>
    <row r="2813" spans="1:9" x14ac:dyDescent="0.2">
      <c r="A2813" s="6">
        <v>11</v>
      </c>
      <c r="B2813" s="4">
        <v>212</v>
      </c>
      <c r="C2813" s="4" t="s">
        <v>16</v>
      </c>
      <c r="D2813" s="5" t="s">
        <v>253</v>
      </c>
      <c r="E2813" s="3" t="str">
        <f>INDEX('Player Data'!A:D,MATCH(D2813,'Player Data'!A:A,0),3)</f>
        <v>CHC</v>
      </c>
      <c r="F2813" s="3" t="str">
        <f>INDEX('Player Data'!A:D,MATCH('Draft Data'!D2813,'Player Data'!A:A,0),4)</f>
        <v>SP</v>
      </c>
      <c r="G2813" s="3">
        <f>INDEX('Player Data'!A:D,MATCH(D2813,'Player Data'!A:A,0),2)</f>
        <v>244</v>
      </c>
      <c r="H2813" s="3">
        <f t="shared" si="43"/>
        <v>-32</v>
      </c>
      <c r="I2813" s="3">
        <f>VLOOKUP(B2813,Reference!$B$4:$C$29,2,1)</f>
        <v>22</v>
      </c>
    </row>
    <row r="2814" spans="1:9" x14ac:dyDescent="0.2">
      <c r="A2814" s="6">
        <v>11</v>
      </c>
      <c r="B2814" s="4">
        <v>213</v>
      </c>
      <c r="C2814" s="4" t="s">
        <v>14</v>
      </c>
      <c r="D2814" s="5" t="s">
        <v>226</v>
      </c>
      <c r="E2814" s="3" t="str">
        <f>INDEX('Player Data'!A:D,MATCH(D2814,'Player Data'!A:A,0),3)</f>
        <v>CIN</v>
      </c>
      <c r="F2814" s="3" t="str">
        <f>INDEX('Player Data'!A:D,MATCH('Draft Data'!D2814,'Player Data'!A:A,0),4)</f>
        <v>SP</v>
      </c>
      <c r="G2814" s="3">
        <f>INDEX('Player Data'!A:D,MATCH(D2814,'Player Data'!A:A,0),2)</f>
        <v>221</v>
      </c>
      <c r="H2814" s="3">
        <f t="shared" si="43"/>
        <v>-8</v>
      </c>
      <c r="I2814" s="3">
        <f>VLOOKUP(B2814,Reference!$B$4:$C$29,2,1)</f>
        <v>22</v>
      </c>
    </row>
    <row r="2815" spans="1:9" x14ac:dyDescent="0.2">
      <c r="A2815" s="6">
        <v>11</v>
      </c>
      <c r="B2815" s="4">
        <v>214</v>
      </c>
      <c r="C2815" s="4" t="s">
        <v>12</v>
      </c>
      <c r="D2815" s="5" t="s">
        <v>225</v>
      </c>
      <c r="E2815" s="3" t="str">
        <f>INDEX('Player Data'!A:D,MATCH(D2815,'Player Data'!A:A,0),3)</f>
        <v>NYM</v>
      </c>
      <c r="F2815" s="3" t="str">
        <f>INDEX('Player Data'!A:D,MATCH('Draft Data'!D2815,'Player Data'!A:A,0),4)</f>
        <v>3B</v>
      </c>
      <c r="G2815" s="3">
        <f>INDEX('Player Data'!A:D,MATCH(D2815,'Player Data'!A:A,0),2)</f>
        <v>199</v>
      </c>
      <c r="H2815" s="3">
        <f t="shared" si="43"/>
        <v>15</v>
      </c>
      <c r="I2815" s="3">
        <f>VLOOKUP(B2815,Reference!$B$4:$C$29,2,1)</f>
        <v>22</v>
      </c>
    </row>
    <row r="2816" spans="1:9" x14ac:dyDescent="0.2">
      <c r="A2816" s="6">
        <v>11</v>
      </c>
      <c r="B2816" s="4">
        <v>215</v>
      </c>
      <c r="C2816" s="4" t="s">
        <v>10</v>
      </c>
      <c r="D2816" s="5" t="s">
        <v>192</v>
      </c>
      <c r="E2816" s="3" t="str">
        <f>INDEX('Player Data'!A:D,MATCH(D2816,'Player Data'!A:A,0),3)</f>
        <v>CLE</v>
      </c>
      <c r="F2816" s="3" t="str">
        <f>INDEX('Player Data'!A:D,MATCH('Draft Data'!D2816,'Player Data'!A:A,0),4)</f>
        <v>SP</v>
      </c>
      <c r="G2816" s="3">
        <f>INDEX('Player Data'!A:D,MATCH(D2816,'Player Data'!A:A,0),2)</f>
        <v>189</v>
      </c>
      <c r="H2816" s="3">
        <f t="shared" si="43"/>
        <v>26</v>
      </c>
      <c r="I2816" s="3">
        <f>VLOOKUP(B2816,Reference!$B$4:$C$29,2,1)</f>
        <v>22</v>
      </c>
    </row>
    <row r="2817" spans="1:9" x14ac:dyDescent="0.2">
      <c r="A2817" s="6">
        <v>11</v>
      </c>
      <c r="B2817" s="4">
        <v>216</v>
      </c>
      <c r="C2817" s="4" t="s">
        <v>8</v>
      </c>
      <c r="D2817" s="5" t="s">
        <v>249</v>
      </c>
      <c r="E2817" s="3" t="str">
        <f>INDEX('Player Data'!A:D,MATCH(D2817,'Player Data'!A:A,0),3)</f>
        <v>DET</v>
      </c>
      <c r="F2817" s="3" t="str">
        <f>INDEX('Player Data'!A:D,MATCH('Draft Data'!D2817,'Player Data'!A:A,0),4)</f>
        <v>OF</v>
      </c>
      <c r="G2817" s="3">
        <f>INDEX('Player Data'!A:D,MATCH(D2817,'Player Data'!A:A,0),2)</f>
        <v>238</v>
      </c>
      <c r="H2817" s="3">
        <f t="shared" si="43"/>
        <v>-22</v>
      </c>
      <c r="I2817" s="3">
        <f>VLOOKUP(B2817,Reference!$B$4:$C$29,2,1)</f>
        <v>22</v>
      </c>
    </row>
    <row r="2818" spans="1:9" x14ac:dyDescent="0.2">
      <c r="A2818" s="6">
        <v>11</v>
      </c>
      <c r="B2818" s="4">
        <v>217</v>
      </c>
      <c r="C2818" s="4" t="s">
        <v>316</v>
      </c>
      <c r="D2818" s="5" t="s">
        <v>676</v>
      </c>
      <c r="E2818" s="3" t="str">
        <f>INDEX('Player Data'!A:D,MATCH(D2818,'Player Data'!A:A,0),3)</f>
        <v>TEX</v>
      </c>
      <c r="F2818" s="3" t="str">
        <f>INDEX('Player Data'!A:D,MATCH('Draft Data'!D2818,'Player Data'!A:A,0),4)</f>
        <v>SP</v>
      </c>
      <c r="G2818" s="3">
        <f>INDEX('Player Data'!A:D,MATCH(D2818,'Player Data'!A:A,0),2)</f>
        <v>285</v>
      </c>
      <c r="H2818" s="3">
        <f t="shared" si="43"/>
        <v>-68</v>
      </c>
      <c r="I2818" s="3">
        <f>VLOOKUP(B2818,Reference!$B$4:$C$29,2,1)</f>
        <v>22</v>
      </c>
    </row>
    <row r="2819" spans="1:9" x14ac:dyDescent="0.2">
      <c r="A2819" s="6">
        <v>11</v>
      </c>
      <c r="B2819" s="4">
        <v>218</v>
      </c>
      <c r="C2819" s="4" t="s">
        <v>4</v>
      </c>
      <c r="D2819" s="5" t="s">
        <v>197</v>
      </c>
      <c r="E2819" s="3" t="str">
        <f>INDEX('Player Data'!A:D,MATCH(D2819,'Player Data'!A:A,0),3)</f>
        <v>KC</v>
      </c>
      <c r="F2819" s="3" t="str">
        <f>INDEX('Player Data'!A:D,MATCH('Draft Data'!D2819,'Player Data'!A:A,0),4)</f>
        <v>OF</v>
      </c>
      <c r="G2819" s="3">
        <f>INDEX('Player Data'!A:D,MATCH(D2819,'Player Data'!A:A,0),2)</f>
        <v>188</v>
      </c>
      <c r="H2819" s="3">
        <f t="shared" ref="H2819:H2861" si="44">B2819-G2819</f>
        <v>30</v>
      </c>
      <c r="I2819" s="3">
        <f>VLOOKUP(B2819,Reference!$B$4:$C$29,2,1)</f>
        <v>22</v>
      </c>
    </row>
    <row r="2820" spans="1:9" x14ac:dyDescent="0.2">
      <c r="A2820" s="6">
        <v>11</v>
      </c>
      <c r="B2820" s="4">
        <v>219</v>
      </c>
      <c r="C2820" s="4" t="s">
        <v>2</v>
      </c>
      <c r="D2820" s="5" t="s">
        <v>149</v>
      </c>
      <c r="E2820" s="3" t="str">
        <f>INDEX('Player Data'!A:D,MATCH(D2820,'Player Data'!A:A,0),3)</f>
        <v>LAD</v>
      </c>
      <c r="F2820" s="3" t="str">
        <f>INDEX('Player Data'!A:D,MATCH('Draft Data'!D2820,'Player Data'!A:A,0),4)</f>
        <v>C</v>
      </c>
      <c r="G2820" s="3">
        <f>INDEX('Player Data'!A:D,MATCH(D2820,'Player Data'!A:A,0),2)</f>
        <v>138</v>
      </c>
      <c r="H2820" s="3">
        <f t="shared" si="44"/>
        <v>81</v>
      </c>
      <c r="I2820" s="3">
        <f>VLOOKUP(B2820,Reference!$B$4:$C$29,2,1)</f>
        <v>22</v>
      </c>
    </row>
    <row r="2821" spans="1:9" x14ac:dyDescent="0.2">
      <c r="A2821" s="6">
        <v>11</v>
      </c>
      <c r="B2821" s="4">
        <v>220</v>
      </c>
      <c r="C2821" s="4" t="s">
        <v>0</v>
      </c>
      <c r="D2821" s="5" t="s">
        <v>218</v>
      </c>
      <c r="E2821" s="3" t="str">
        <f>INDEX('Player Data'!A:D,MATCH(D2821,'Player Data'!A:A,0),3)</f>
        <v>COL</v>
      </c>
      <c r="F2821" s="3" t="str">
        <f>INDEX('Player Data'!A:D,MATCH('Draft Data'!D2821,'Player Data'!A:A,0),4)</f>
        <v>OF</v>
      </c>
      <c r="G2821" s="3">
        <f>INDEX('Player Data'!A:D,MATCH(D2821,'Player Data'!A:A,0),2)</f>
        <v>205</v>
      </c>
      <c r="H2821" s="3">
        <f t="shared" si="44"/>
        <v>15</v>
      </c>
      <c r="I2821" s="3">
        <f>VLOOKUP(B2821,Reference!$B$4:$C$29,2,1)</f>
        <v>22</v>
      </c>
    </row>
    <row r="2822" spans="1:9" x14ac:dyDescent="0.2">
      <c r="A2822" s="6">
        <v>11</v>
      </c>
      <c r="B2822" s="4">
        <v>221</v>
      </c>
      <c r="C2822" s="4" t="s">
        <v>0</v>
      </c>
      <c r="D2822" s="5" t="s">
        <v>211</v>
      </c>
      <c r="E2822" s="3" t="str">
        <f>INDEX('Player Data'!A:D,MATCH(D2822,'Player Data'!A:A,0),3)</f>
        <v>PHI</v>
      </c>
      <c r="F2822" s="3" t="str">
        <f>INDEX('Player Data'!A:D,MATCH('Draft Data'!D2822,'Player Data'!A:A,0),4)</f>
        <v>SP</v>
      </c>
      <c r="G2822" s="3">
        <f>INDEX('Player Data'!A:D,MATCH(D2822,'Player Data'!A:A,0),2)</f>
        <v>208</v>
      </c>
      <c r="H2822" s="3">
        <f t="shared" si="44"/>
        <v>13</v>
      </c>
      <c r="I2822" s="3">
        <f>VLOOKUP(B2822,Reference!$B$4:$C$29,2,1)</f>
        <v>23</v>
      </c>
    </row>
    <row r="2823" spans="1:9" x14ac:dyDescent="0.2">
      <c r="A2823" s="6">
        <v>11</v>
      </c>
      <c r="B2823" s="4">
        <v>222</v>
      </c>
      <c r="C2823" s="4" t="s">
        <v>2</v>
      </c>
      <c r="D2823" s="5" t="s">
        <v>231</v>
      </c>
      <c r="E2823" s="3" t="str">
        <f>INDEX('Player Data'!A:D,MATCH(D2823,'Player Data'!A:A,0),3)</f>
        <v>SEA</v>
      </c>
      <c r="F2823" s="3" t="str">
        <f>INDEX('Player Data'!A:D,MATCH('Draft Data'!D2823,'Player Data'!A:A,0),4)</f>
        <v>OF</v>
      </c>
      <c r="G2823" s="3">
        <f>INDEX('Player Data'!A:D,MATCH(D2823,'Player Data'!A:A,0),2)</f>
        <v>215</v>
      </c>
      <c r="H2823" s="3">
        <f t="shared" si="44"/>
        <v>7</v>
      </c>
      <c r="I2823" s="3">
        <f>VLOOKUP(B2823,Reference!$B$4:$C$29,2,1)</f>
        <v>23</v>
      </c>
    </row>
    <row r="2824" spans="1:9" x14ac:dyDescent="0.2">
      <c r="A2824" s="6">
        <v>11</v>
      </c>
      <c r="B2824" s="4">
        <v>223</v>
      </c>
      <c r="C2824" s="4" t="s">
        <v>4</v>
      </c>
      <c r="D2824" s="5" t="s">
        <v>224</v>
      </c>
      <c r="E2824" s="3" t="str">
        <f>INDEX('Player Data'!A:D,MATCH(D2824,'Player Data'!A:A,0),3)</f>
        <v>MIN</v>
      </c>
      <c r="F2824" s="3" t="str">
        <f>INDEX('Player Data'!A:D,MATCH('Draft Data'!D2824,'Player Data'!A:A,0),4)</f>
        <v>C</v>
      </c>
      <c r="G2824" s="3">
        <f>INDEX('Player Data'!A:D,MATCH(D2824,'Player Data'!A:A,0),2)</f>
        <v>231</v>
      </c>
      <c r="H2824" s="3">
        <f t="shared" si="44"/>
        <v>-8</v>
      </c>
      <c r="I2824" s="3">
        <f>VLOOKUP(B2824,Reference!$B$4:$C$29,2,1)</f>
        <v>23</v>
      </c>
    </row>
    <row r="2825" spans="1:9" x14ac:dyDescent="0.2">
      <c r="A2825" s="6">
        <v>11</v>
      </c>
      <c r="B2825" s="4">
        <v>224</v>
      </c>
      <c r="C2825" s="4" t="s">
        <v>316</v>
      </c>
      <c r="D2825" s="5" t="s">
        <v>236</v>
      </c>
      <c r="E2825" s="3" t="str">
        <f>INDEX('Player Data'!A:D,MATCH(D2825,'Player Data'!A:A,0),3)</f>
        <v>OAK</v>
      </c>
      <c r="F2825" s="3" t="str">
        <f>INDEX('Player Data'!A:D,MATCH('Draft Data'!D2825,'Player Data'!A:A,0),4)</f>
        <v>OF</v>
      </c>
      <c r="G2825" s="3">
        <f>INDEX('Player Data'!A:D,MATCH(D2825,'Player Data'!A:A,0),2)</f>
        <v>224</v>
      </c>
      <c r="H2825" s="3">
        <f t="shared" si="44"/>
        <v>0</v>
      </c>
      <c r="I2825" s="3">
        <f>VLOOKUP(B2825,Reference!$B$4:$C$29,2,1)</f>
        <v>23</v>
      </c>
    </row>
    <row r="2826" spans="1:9" x14ac:dyDescent="0.2">
      <c r="A2826" s="6">
        <v>11</v>
      </c>
      <c r="B2826" s="4">
        <v>225</v>
      </c>
      <c r="C2826" s="4" t="s">
        <v>8</v>
      </c>
      <c r="D2826" s="5" t="s">
        <v>215</v>
      </c>
      <c r="E2826" s="3" t="str">
        <f>INDEX('Player Data'!A:D,MATCH(D2826,'Player Data'!A:A,0),3)</f>
        <v>SEA</v>
      </c>
      <c r="F2826" s="3" t="str">
        <f>INDEX('Player Data'!A:D,MATCH('Draft Data'!D2826,'Player Data'!A:A,0),4)</f>
        <v>SP</v>
      </c>
      <c r="G2826" s="3">
        <f>INDEX('Player Data'!A:D,MATCH(D2826,'Player Data'!A:A,0),2)</f>
        <v>217</v>
      </c>
      <c r="H2826" s="3">
        <f t="shared" si="44"/>
        <v>8</v>
      </c>
      <c r="I2826" s="3">
        <f>VLOOKUP(B2826,Reference!$B$4:$C$29,2,1)</f>
        <v>23</v>
      </c>
    </row>
    <row r="2827" spans="1:9" x14ac:dyDescent="0.2">
      <c r="A2827" s="6">
        <v>11</v>
      </c>
      <c r="B2827" s="4">
        <v>226</v>
      </c>
      <c r="C2827" s="4" t="s">
        <v>10</v>
      </c>
      <c r="D2827" s="5" t="s">
        <v>288</v>
      </c>
      <c r="E2827" s="3" t="str">
        <f>INDEX('Player Data'!A:D,MATCH(D2827,'Player Data'!A:A,0),3)</f>
        <v>FA</v>
      </c>
      <c r="F2827" s="3" t="str">
        <f>INDEX('Player Data'!A:D,MATCH('Draft Data'!D2827,'Player Data'!A:A,0),4)</f>
        <v>RP</v>
      </c>
      <c r="G2827" s="3">
        <f>INDEX('Player Data'!A:D,MATCH(D2827,'Player Data'!A:A,0),2)</f>
        <v>297</v>
      </c>
      <c r="H2827" s="3">
        <f t="shared" si="44"/>
        <v>-71</v>
      </c>
      <c r="I2827" s="3">
        <f>VLOOKUP(B2827,Reference!$B$4:$C$29,2,1)</f>
        <v>23</v>
      </c>
    </row>
    <row r="2828" spans="1:9" x14ac:dyDescent="0.2">
      <c r="A2828" s="6">
        <v>11</v>
      </c>
      <c r="B2828" s="4">
        <v>227</v>
      </c>
      <c r="C2828" s="4" t="s">
        <v>12</v>
      </c>
      <c r="D2828" s="5" t="s">
        <v>213</v>
      </c>
      <c r="E2828" s="3" t="str">
        <f>INDEX('Player Data'!A:D,MATCH(D2828,'Player Data'!A:A,0),3)</f>
        <v>PIT</v>
      </c>
      <c r="F2828" s="3" t="str">
        <f>INDEX('Player Data'!A:D,MATCH('Draft Data'!D2828,'Player Data'!A:A,0),4)</f>
        <v>RP</v>
      </c>
      <c r="G2828" s="3">
        <f>INDEX('Player Data'!A:D,MATCH(D2828,'Player Data'!A:A,0),2)</f>
        <v>211</v>
      </c>
      <c r="H2828" s="3">
        <f t="shared" si="44"/>
        <v>16</v>
      </c>
      <c r="I2828" s="3">
        <f>VLOOKUP(B2828,Reference!$B$4:$C$29,2,1)</f>
        <v>23</v>
      </c>
    </row>
    <row r="2829" spans="1:9" x14ac:dyDescent="0.2">
      <c r="A2829" s="6">
        <v>11</v>
      </c>
      <c r="B2829" s="4">
        <v>228</v>
      </c>
      <c r="C2829" s="4" t="s">
        <v>14</v>
      </c>
      <c r="D2829" s="5" t="s">
        <v>207</v>
      </c>
      <c r="E2829" s="3" t="str">
        <f>INDEX('Player Data'!A:D,MATCH(D2829,'Player Data'!A:A,0),3)</f>
        <v>CHC</v>
      </c>
      <c r="F2829" s="3" t="str">
        <f>INDEX('Player Data'!A:D,MATCH('Draft Data'!D2829,'Player Data'!A:A,0),4)</f>
        <v>RP</v>
      </c>
      <c r="G2829" s="3">
        <f>INDEX('Player Data'!A:D,MATCH(D2829,'Player Data'!A:A,0),2)</f>
        <v>200</v>
      </c>
      <c r="H2829" s="3">
        <f t="shared" si="44"/>
        <v>28</v>
      </c>
      <c r="I2829" s="3">
        <f>VLOOKUP(B2829,Reference!$B$4:$C$29,2,1)</f>
        <v>23</v>
      </c>
    </row>
    <row r="2830" spans="1:9" x14ac:dyDescent="0.2">
      <c r="A2830" s="6">
        <v>11</v>
      </c>
      <c r="B2830" s="4">
        <v>229</v>
      </c>
      <c r="C2830" s="4" t="s">
        <v>16</v>
      </c>
      <c r="D2830" s="5" t="s">
        <v>235</v>
      </c>
      <c r="E2830" s="3" t="str">
        <f>INDEX('Player Data'!A:D,MATCH(D2830,'Player Data'!A:A,0),3)</f>
        <v>KC</v>
      </c>
      <c r="F2830" s="3" t="str">
        <f>INDEX('Player Data'!A:D,MATCH('Draft Data'!D2830,'Player Data'!A:A,0),4)</f>
        <v>1B/OF</v>
      </c>
      <c r="G2830" s="3">
        <f>INDEX('Player Data'!A:D,MATCH(D2830,'Player Data'!A:A,0),2)</f>
        <v>220</v>
      </c>
      <c r="H2830" s="3">
        <f t="shared" si="44"/>
        <v>9</v>
      </c>
      <c r="I2830" s="3">
        <f>VLOOKUP(B2830,Reference!$B$4:$C$29,2,1)</f>
        <v>23</v>
      </c>
    </row>
    <row r="2831" spans="1:9" x14ac:dyDescent="0.2">
      <c r="A2831" s="6">
        <v>11</v>
      </c>
      <c r="B2831" s="4">
        <v>230</v>
      </c>
      <c r="C2831" s="4" t="s">
        <v>6</v>
      </c>
      <c r="D2831" s="5" t="s">
        <v>244</v>
      </c>
      <c r="E2831" s="3" t="str">
        <f>INDEX('Player Data'!A:D,MATCH(D2831,'Player Data'!A:A,0),3)</f>
        <v>TEX</v>
      </c>
      <c r="F2831" s="3" t="str">
        <f>INDEX('Player Data'!A:D,MATCH('Draft Data'!D2831,'Player Data'!A:A,0),4)</f>
        <v>OF</v>
      </c>
      <c r="G2831" s="3">
        <f>INDEX('Player Data'!A:D,MATCH(D2831,'Player Data'!A:A,0),2)</f>
        <v>232</v>
      </c>
      <c r="H2831" s="3">
        <f t="shared" si="44"/>
        <v>-2</v>
      </c>
      <c r="I2831" s="3">
        <f>VLOOKUP(B2831,Reference!$B$4:$C$29,2,1)</f>
        <v>23</v>
      </c>
    </row>
    <row r="2832" spans="1:9" x14ac:dyDescent="0.2">
      <c r="A2832" s="6">
        <v>11</v>
      </c>
      <c r="B2832" s="4">
        <v>231</v>
      </c>
      <c r="C2832" s="4" t="s">
        <v>6</v>
      </c>
      <c r="D2832" s="5" t="s">
        <v>217</v>
      </c>
      <c r="E2832" s="3" t="str">
        <f>INDEX('Player Data'!A:D,MATCH(D2832,'Player Data'!A:A,0),3)</f>
        <v>NYY</v>
      </c>
      <c r="F2832" s="3" t="str">
        <f>INDEX('Player Data'!A:D,MATCH('Draft Data'!D2832,'Player Data'!A:A,0),4)</f>
        <v>OF</v>
      </c>
      <c r="G2832" s="3">
        <f>INDEX('Player Data'!A:D,MATCH(D2832,'Player Data'!A:A,0),2)</f>
        <v>210</v>
      </c>
      <c r="H2832" s="3">
        <f t="shared" si="44"/>
        <v>21</v>
      </c>
      <c r="I2832" s="3">
        <f>VLOOKUP(B2832,Reference!$B$4:$C$29,2,1)</f>
        <v>24</v>
      </c>
    </row>
    <row r="2833" spans="1:9" x14ac:dyDescent="0.2">
      <c r="A2833" s="6">
        <v>11</v>
      </c>
      <c r="B2833" s="4">
        <v>232</v>
      </c>
      <c r="C2833" s="4" t="s">
        <v>16</v>
      </c>
      <c r="D2833" s="5" t="s">
        <v>227</v>
      </c>
      <c r="E2833" s="3" t="str">
        <f>INDEX('Player Data'!A:D,MATCH(D2833,'Player Data'!A:A,0),3)</f>
        <v>COL</v>
      </c>
      <c r="F2833" s="3" t="str">
        <f>INDEX('Player Data'!A:D,MATCH('Draft Data'!D2833,'Player Data'!A:A,0),4)</f>
        <v>2B/1B/3B</v>
      </c>
      <c r="G2833" s="3">
        <f>INDEX('Player Data'!A:D,MATCH(D2833,'Player Data'!A:A,0),2)</f>
        <v>225</v>
      </c>
      <c r="H2833" s="3">
        <f t="shared" si="44"/>
        <v>7</v>
      </c>
      <c r="I2833" s="3">
        <f>VLOOKUP(B2833,Reference!$B$4:$C$29,2,1)</f>
        <v>24</v>
      </c>
    </row>
    <row r="2834" spans="1:9" x14ac:dyDescent="0.2">
      <c r="A2834" s="6">
        <v>11</v>
      </c>
      <c r="B2834" s="4">
        <v>233</v>
      </c>
      <c r="C2834" s="4" t="s">
        <v>14</v>
      </c>
      <c r="D2834" s="5" t="s">
        <v>263</v>
      </c>
      <c r="E2834" s="3" t="str">
        <f>INDEX('Player Data'!A:D,MATCH(D2834,'Player Data'!A:A,0),3)</f>
        <v>CIN</v>
      </c>
      <c r="F2834" s="3" t="str">
        <f>INDEX('Player Data'!A:D,MATCH('Draft Data'!D2834,'Player Data'!A:A,0),4)</f>
        <v>OF</v>
      </c>
      <c r="G2834" s="3">
        <f>INDEX('Player Data'!A:D,MATCH(D2834,'Player Data'!A:A,0),2)</f>
        <v>250</v>
      </c>
      <c r="H2834" s="3">
        <f t="shared" si="44"/>
        <v>-17</v>
      </c>
      <c r="I2834" s="3">
        <f>VLOOKUP(B2834,Reference!$B$4:$C$29,2,1)</f>
        <v>24</v>
      </c>
    </row>
    <row r="2835" spans="1:9" x14ac:dyDescent="0.2">
      <c r="A2835" s="6">
        <v>11</v>
      </c>
      <c r="B2835" s="4">
        <v>234</v>
      </c>
      <c r="C2835" s="4" t="s">
        <v>12</v>
      </c>
      <c r="D2835" s="5" t="s">
        <v>238</v>
      </c>
      <c r="E2835" s="3" t="str">
        <f>INDEX('Player Data'!A:D,MATCH(D2835,'Player Data'!A:A,0),3)</f>
        <v>MIL</v>
      </c>
      <c r="F2835" s="3" t="str">
        <f>INDEX('Player Data'!A:D,MATCH('Draft Data'!D2835,'Player Data'!A:A,0),4)</f>
        <v>OF</v>
      </c>
      <c r="G2835" s="3">
        <f>INDEX('Player Data'!A:D,MATCH(D2835,'Player Data'!A:A,0),2)</f>
        <v>229</v>
      </c>
      <c r="H2835" s="3">
        <f t="shared" si="44"/>
        <v>5</v>
      </c>
      <c r="I2835" s="3">
        <f>VLOOKUP(B2835,Reference!$B$4:$C$29,2,1)</f>
        <v>24</v>
      </c>
    </row>
    <row r="2836" spans="1:9" x14ac:dyDescent="0.2">
      <c r="A2836" s="6">
        <v>11</v>
      </c>
      <c r="B2836" s="4">
        <v>235</v>
      </c>
      <c r="C2836" s="4" t="s">
        <v>10</v>
      </c>
      <c r="D2836" s="5" t="s">
        <v>229</v>
      </c>
      <c r="E2836" s="3" t="str">
        <f>INDEX('Player Data'!A:D,MATCH(D2836,'Player Data'!A:A,0),3)</f>
        <v>CHC</v>
      </c>
      <c r="F2836" s="3" t="str">
        <f>INDEX('Player Data'!A:D,MATCH('Draft Data'!D2836,'Player Data'!A:A,0),4)</f>
        <v>OF</v>
      </c>
      <c r="G2836" s="3">
        <f>INDEX('Player Data'!A:D,MATCH(D2836,'Player Data'!A:A,0),2)</f>
        <v>212</v>
      </c>
      <c r="H2836" s="3">
        <f t="shared" si="44"/>
        <v>23</v>
      </c>
      <c r="I2836" s="3">
        <f>VLOOKUP(B2836,Reference!$B$4:$C$29,2,1)</f>
        <v>24</v>
      </c>
    </row>
    <row r="2837" spans="1:9" x14ac:dyDescent="0.2">
      <c r="A2837" s="6">
        <v>11</v>
      </c>
      <c r="B2837" s="4">
        <v>236</v>
      </c>
      <c r="C2837" s="4" t="s">
        <v>8</v>
      </c>
      <c r="D2837" s="5" t="s">
        <v>196</v>
      </c>
      <c r="E2837" s="3" t="str">
        <f>INDEX('Player Data'!A:D,MATCH(D2837,'Player Data'!A:A,0),3)</f>
        <v>LAA</v>
      </c>
      <c r="F2837" s="3" t="str">
        <f>INDEX('Player Data'!A:D,MATCH('Draft Data'!D2837,'Player Data'!A:A,0),4)</f>
        <v>SP</v>
      </c>
      <c r="G2837" s="3">
        <f>INDEX('Player Data'!A:D,MATCH(D2837,'Player Data'!A:A,0),2)</f>
        <v>193</v>
      </c>
      <c r="H2837" s="3">
        <f t="shared" si="44"/>
        <v>43</v>
      </c>
      <c r="I2837" s="3">
        <f>VLOOKUP(B2837,Reference!$B$4:$C$29,2,1)</f>
        <v>24</v>
      </c>
    </row>
    <row r="2838" spans="1:9" x14ac:dyDescent="0.2">
      <c r="A2838" s="6">
        <v>11</v>
      </c>
      <c r="B2838" s="4">
        <v>237</v>
      </c>
      <c r="C2838" s="4" t="s">
        <v>316</v>
      </c>
      <c r="D2838" s="5" t="s">
        <v>258</v>
      </c>
      <c r="E2838" s="3" t="str">
        <f>INDEX('Player Data'!A:D,MATCH(D2838,'Player Data'!A:A,0),3)</f>
        <v>DET</v>
      </c>
      <c r="F2838" s="3" t="str">
        <f>INDEX('Player Data'!A:D,MATCH('Draft Data'!D2838,'Player Data'!A:A,0),4)</f>
        <v>SS</v>
      </c>
      <c r="G2838" s="3">
        <f>INDEX('Player Data'!A:D,MATCH(D2838,'Player Data'!A:A,0),2)</f>
        <v>251</v>
      </c>
      <c r="H2838" s="3">
        <f t="shared" si="44"/>
        <v>-14</v>
      </c>
      <c r="I2838" s="3">
        <f>VLOOKUP(B2838,Reference!$B$4:$C$29,2,1)</f>
        <v>24</v>
      </c>
    </row>
    <row r="2839" spans="1:9" x14ac:dyDescent="0.2">
      <c r="A2839" s="6">
        <v>11</v>
      </c>
      <c r="B2839" s="4">
        <v>238</v>
      </c>
      <c r="C2839" s="4" t="s">
        <v>4</v>
      </c>
      <c r="D2839" s="5" t="s">
        <v>264</v>
      </c>
      <c r="E2839" s="3" t="str">
        <f>INDEX('Player Data'!A:D,MATCH(D2839,'Player Data'!A:A,0),3)</f>
        <v>SD</v>
      </c>
      <c r="F2839" s="3" t="str">
        <f>INDEX('Player Data'!A:D,MATCH('Draft Data'!D2839,'Player Data'!A:A,0),4)</f>
        <v>2B/1B/SS</v>
      </c>
      <c r="G2839" s="3">
        <f>INDEX('Player Data'!A:D,MATCH(D2839,'Player Data'!A:A,0),2)</f>
        <v>253</v>
      </c>
      <c r="H2839" s="3">
        <f t="shared" si="44"/>
        <v>-15</v>
      </c>
      <c r="I2839" s="3">
        <f>VLOOKUP(B2839,Reference!$B$4:$C$29,2,1)</f>
        <v>24</v>
      </c>
    </row>
    <row r="2840" spans="1:9" x14ac:dyDescent="0.2">
      <c r="A2840" s="6">
        <v>11</v>
      </c>
      <c r="B2840" s="4">
        <v>239</v>
      </c>
      <c r="C2840" s="4" t="s">
        <v>2</v>
      </c>
      <c r="D2840" s="5" t="s">
        <v>259</v>
      </c>
      <c r="E2840" s="3" t="str">
        <f>INDEX('Player Data'!A:D,MATCH(D2840,'Player Data'!A:A,0),3)</f>
        <v>LAD</v>
      </c>
      <c r="F2840" s="3" t="str">
        <f>INDEX('Player Data'!A:D,MATCH('Draft Data'!D2840,'Player Data'!A:A,0),4)</f>
        <v>2B</v>
      </c>
      <c r="G2840" s="3">
        <f>INDEX('Player Data'!A:D,MATCH(D2840,'Player Data'!A:A,0),2)</f>
        <v>252</v>
      </c>
      <c r="H2840" s="3">
        <f t="shared" si="44"/>
        <v>-13</v>
      </c>
      <c r="I2840" s="3">
        <f>VLOOKUP(B2840,Reference!$B$4:$C$29,2,1)</f>
        <v>24</v>
      </c>
    </row>
    <row r="2841" spans="1:9" x14ac:dyDescent="0.2">
      <c r="A2841" s="6">
        <v>11</v>
      </c>
      <c r="B2841" s="4">
        <v>240</v>
      </c>
      <c r="C2841" s="4" t="s">
        <v>0</v>
      </c>
      <c r="D2841" s="5" t="s">
        <v>232</v>
      </c>
      <c r="E2841" s="3" t="str">
        <f>INDEX('Player Data'!A:D,MATCH(D2841,'Player Data'!A:A,0),3)</f>
        <v>HOU</v>
      </c>
      <c r="F2841" s="3" t="str">
        <f>INDEX('Player Data'!A:D,MATCH('Draft Data'!D2841,'Player Data'!A:A,0),4)</f>
        <v>SP</v>
      </c>
      <c r="G2841" s="3">
        <f>INDEX('Player Data'!A:D,MATCH(D2841,'Player Data'!A:A,0),2)</f>
        <v>228</v>
      </c>
      <c r="H2841" s="3">
        <f t="shared" si="44"/>
        <v>12</v>
      </c>
      <c r="I2841" s="3">
        <f>VLOOKUP(B2841,Reference!$B$4:$C$29,2,1)</f>
        <v>24</v>
      </c>
    </row>
    <row r="2842" spans="1:9" x14ac:dyDescent="0.2">
      <c r="A2842" s="6">
        <v>11</v>
      </c>
      <c r="B2842" s="4">
        <v>241</v>
      </c>
      <c r="C2842" s="4" t="s">
        <v>0</v>
      </c>
      <c r="D2842" s="5" t="s">
        <v>257</v>
      </c>
      <c r="E2842" s="3" t="str">
        <f>INDEX('Player Data'!A:D,MATCH(D2842,'Player Data'!A:A,0),3)</f>
        <v>CLE</v>
      </c>
      <c r="F2842" s="3" t="str">
        <f>INDEX('Player Data'!A:D,MATCH('Draft Data'!D2842,'Player Data'!A:A,0),4)</f>
        <v>SS/2B/3B</v>
      </c>
      <c r="G2842" s="3">
        <f>INDEX('Player Data'!A:D,MATCH(D2842,'Player Data'!A:A,0),2)</f>
        <v>248</v>
      </c>
      <c r="H2842" s="3">
        <f t="shared" si="44"/>
        <v>-7</v>
      </c>
      <c r="I2842" s="3">
        <f>VLOOKUP(B2842,Reference!$B$4:$C$29,2,1)</f>
        <v>25</v>
      </c>
    </row>
    <row r="2843" spans="1:9" x14ac:dyDescent="0.2">
      <c r="A2843" s="6">
        <v>11</v>
      </c>
      <c r="B2843" s="4">
        <v>242</v>
      </c>
      <c r="C2843" s="4" t="s">
        <v>2</v>
      </c>
      <c r="D2843" s="5" t="s">
        <v>260</v>
      </c>
      <c r="E2843" s="3" t="str">
        <f>INDEX('Player Data'!A:D,MATCH(D2843,'Player Data'!A:A,0),3)</f>
        <v>DET</v>
      </c>
      <c r="F2843" s="3" t="str">
        <f>INDEX('Player Data'!A:D,MATCH('Draft Data'!D2843,'Player Data'!A:A,0),4)</f>
        <v>1B/3B</v>
      </c>
      <c r="G2843" s="3">
        <f>INDEX('Player Data'!A:D,MATCH(D2843,'Player Data'!A:A,0),2)</f>
        <v>254</v>
      </c>
      <c r="H2843" s="3">
        <f t="shared" si="44"/>
        <v>-12</v>
      </c>
      <c r="I2843" s="3">
        <f>VLOOKUP(B2843,Reference!$B$4:$C$29,2,1)</f>
        <v>25</v>
      </c>
    </row>
    <row r="2844" spans="1:9" x14ac:dyDescent="0.2">
      <c r="A2844" s="6">
        <v>11</v>
      </c>
      <c r="B2844" s="4">
        <v>243</v>
      </c>
      <c r="C2844" s="4" t="s">
        <v>4</v>
      </c>
      <c r="D2844" s="5" t="s">
        <v>193</v>
      </c>
      <c r="E2844" s="3" t="str">
        <f>INDEX('Player Data'!A:D,MATCH(D2844,'Player Data'!A:A,0),3)</f>
        <v>LAA</v>
      </c>
      <c r="F2844" s="3" t="str">
        <f>INDEX('Player Data'!A:D,MATCH('Draft Data'!D2844,'Player Data'!A:A,0),4)</f>
        <v>1B</v>
      </c>
      <c r="G2844" s="3">
        <f>INDEX('Player Data'!A:D,MATCH(D2844,'Player Data'!A:A,0),2)</f>
        <v>168</v>
      </c>
      <c r="H2844" s="3">
        <f t="shared" si="44"/>
        <v>75</v>
      </c>
      <c r="I2844" s="3">
        <f>VLOOKUP(B2844,Reference!$B$4:$C$29,2,1)</f>
        <v>25</v>
      </c>
    </row>
    <row r="2845" spans="1:9" x14ac:dyDescent="0.2">
      <c r="A2845" s="6">
        <v>11</v>
      </c>
      <c r="B2845" s="4">
        <v>244</v>
      </c>
      <c r="C2845" s="4" t="s">
        <v>316</v>
      </c>
      <c r="D2845" s="5" t="s">
        <v>286</v>
      </c>
      <c r="E2845" s="3" t="str">
        <f>INDEX('Player Data'!A:D,MATCH(D2845,'Player Data'!A:A,0),3)</f>
        <v>CLE</v>
      </c>
      <c r="F2845" s="3" t="str">
        <f>INDEX('Player Data'!A:D,MATCH('Draft Data'!D2845,'Player Data'!A:A,0),4)</f>
        <v>2B</v>
      </c>
      <c r="G2845" s="3">
        <f>INDEX('Player Data'!A:D,MATCH(D2845,'Player Data'!A:A,0),2)</f>
        <v>273</v>
      </c>
      <c r="H2845" s="3">
        <f t="shared" si="44"/>
        <v>-29</v>
      </c>
      <c r="I2845" s="3">
        <f>VLOOKUP(B2845,Reference!$B$4:$C$29,2,1)</f>
        <v>25</v>
      </c>
    </row>
    <row r="2846" spans="1:9" x14ac:dyDescent="0.2">
      <c r="A2846" s="6">
        <v>11</v>
      </c>
      <c r="B2846" s="4">
        <v>245</v>
      </c>
      <c r="C2846" s="4" t="s">
        <v>8</v>
      </c>
      <c r="D2846" s="5" t="s">
        <v>240</v>
      </c>
      <c r="E2846" s="3" t="str">
        <f>INDEX('Player Data'!A:D,MATCH(D2846,'Player Data'!A:A,0),3)</f>
        <v>CIN</v>
      </c>
      <c r="F2846" s="3" t="str">
        <f>INDEX('Player Data'!A:D,MATCH('Draft Data'!D2846,'Player Data'!A:A,0),4)</f>
        <v>OF</v>
      </c>
      <c r="G2846" s="3">
        <f>INDEX('Player Data'!A:D,MATCH(D2846,'Player Data'!A:A,0),2)</f>
        <v>237</v>
      </c>
      <c r="H2846" s="3">
        <f t="shared" si="44"/>
        <v>8</v>
      </c>
      <c r="I2846" s="3">
        <f>VLOOKUP(B2846,Reference!$B$4:$C$29,2,1)</f>
        <v>25</v>
      </c>
    </row>
    <row r="2847" spans="1:9" x14ac:dyDescent="0.2">
      <c r="A2847" s="6">
        <v>11</v>
      </c>
      <c r="B2847" s="4">
        <v>246</v>
      </c>
      <c r="C2847" s="4" t="s">
        <v>10</v>
      </c>
      <c r="D2847" s="5" t="s">
        <v>251</v>
      </c>
      <c r="E2847" s="3" t="str">
        <f>INDEX('Player Data'!A:D,MATCH(D2847,'Player Data'!A:A,0),3)</f>
        <v>PIT</v>
      </c>
      <c r="F2847" s="3" t="str">
        <f>INDEX('Player Data'!A:D,MATCH('Draft Data'!D2847,'Player Data'!A:A,0),4)</f>
        <v>OF</v>
      </c>
      <c r="G2847" s="3">
        <f>INDEX('Player Data'!A:D,MATCH(D2847,'Player Data'!A:A,0),2)</f>
        <v>243</v>
      </c>
      <c r="H2847" s="3">
        <f t="shared" si="44"/>
        <v>3</v>
      </c>
      <c r="I2847" s="3">
        <f>VLOOKUP(B2847,Reference!$B$4:$C$29,2,1)</f>
        <v>25</v>
      </c>
    </row>
    <row r="2848" spans="1:9" x14ac:dyDescent="0.2">
      <c r="A2848" s="6">
        <v>11</v>
      </c>
      <c r="B2848" s="4">
        <v>247</v>
      </c>
      <c r="C2848" s="4" t="s">
        <v>12</v>
      </c>
      <c r="D2848" s="5" t="s">
        <v>268</v>
      </c>
      <c r="E2848" s="3" t="str">
        <f>INDEX('Player Data'!A:D,MATCH(D2848,'Player Data'!A:A,0),3)</f>
        <v>TOR</v>
      </c>
      <c r="F2848" s="3" t="str">
        <f>INDEX('Player Data'!A:D,MATCH('Draft Data'!D2848,'Player Data'!A:A,0),4)</f>
        <v>1B</v>
      </c>
      <c r="G2848" s="3">
        <f>INDEX('Player Data'!A:D,MATCH(D2848,'Player Data'!A:A,0),2)</f>
        <v>262</v>
      </c>
      <c r="H2848" s="3">
        <f t="shared" si="44"/>
        <v>-15</v>
      </c>
      <c r="I2848" s="3">
        <f>VLOOKUP(B2848,Reference!$B$4:$C$29,2,1)</f>
        <v>25</v>
      </c>
    </row>
    <row r="2849" spans="1:9" x14ac:dyDescent="0.2">
      <c r="A2849" s="6">
        <v>11</v>
      </c>
      <c r="B2849" s="4">
        <v>248</v>
      </c>
      <c r="C2849" s="4" t="s">
        <v>14</v>
      </c>
      <c r="D2849" s="5" t="s">
        <v>652</v>
      </c>
      <c r="E2849" s="3" t="str">
        <f>INDEX('Player Data'!A:D,MATCH(D2849,'Player Data'!A:A,0),3)</f>
        <v>STL</v>
      </c>
      <c r="F2849" s="3" t="str">
        <f>INDEX('Player Data'!A:D,MATCH('Draft Data'!D2849,'Player Data'!A:A,0),4)</f>
        <v>RP</v>
      </c>
      <c r="G2849" s="3">
        <f>INDEX('Player Data'!A:D,MATCH(D2849,'Player Data'!A:A,0),2)</f>
        <v>271</v>
      </c>
      <c r="H2849" s="3">
        <f t="shared" si="44"/>
        <v>-23</v>
      </c>
      <c r="I2849" s="3">
        <f>VLOOKUP(B2849,Reference!$B$4:$C$29,2,1)</f>
        <v>25</v>
      </c>
    </row>
    <row r="2850" spans="1:9" x14ac:dyDescent="0.2">
      <c r="A2850" s="6">
        <v>11</v>
      </c>
      <c r="B2850" s="4">
        <v>249</v>
      </c>
      <c r="C2850" s="4" t="s">
        <v>16</v>
      </c>
      <c r="D2850" s="5" t="s">
        <v>661</v>
      </c>
      <c r="E2850" s="3" t="str">
        <f>INDEX('Player Data'!A:D,MATCH(D2850,'Player Data'!A:A,0),3)</f>
        <v>KC</v>
      </c>
      <c r="F2850" s="3" t="str">
        <f>INDEX('Player Data'!A:D,MATCH('Draft Data'!D2850,'Player Data'!A:A,0),4)</f>
        <v>SP</v>
      </c>
      <c r="G2850" s="3">
        <f>INDEX('Player Data'!A:D,MATCH(D2850,'Player Data'!A:A,0),2)</f>
        <v>276</v>
      </c>
      <c r="H2850" s="3">
        <f t="shared" si="44"/>
        <v>-27</v>
      </c>
      <c r="I2850" s="3">
        <f>VLOOKUP(B2850,Reference!$B$4:$C$29,2,1)</f>
        <v>25</v>
      </c>
    </row>
    <row r="2851" spans="1:9" x14ac:dyDescent="0.2">
      <c r="A2851" s="6">
        <v>11</v>
      </c>
      <c r="B2851" s="4">
        <v>250</v>
      </c>
      <c r="C2851" s="4" t="s">
        <v>6</v>
      </c>
      <c r="D2851" s="5" t="s">
        <v>210</v>
      </c>
      <c r="E2851" s="3" t="str">
        <f>INDEX('Player Data'!A:D,MATCH(D2851,'Player Data'!A:A,0),3)</f>
        <v>SD</v>
      </c>
      <c r="F2851" s="3" t="str">
        <f>INDEX('Player Data'!A:D,MATCH('Draft Data'!D2851,'Player Data'!A:A,0),4)</f>
        <v>C</v>
      </c>
      <c r="G2851" s="3">
        <f>INDEX('Player Data'!A:D,MATCH(D2851,'Player Data'!A:A,0),2)</f>
        <v>214</v>
      </c>
      <c r="H2851" s="3">
        <f t="shared" si="44"/>
        <v>36</v>
      </c>
      <c r="I2851" s="3">
        <f>VLOOKUP(B2851,Reference!$B$4:$C$29,2,1)</f>
        <v>25</v>
      </c>
    </row>
    <row r="2852" spans="1:9" x14ac:dyDescent="0.2">
      <c r="A2852" s="6">
        <v>11</v>
      </c>
      <c r="B2852" s="4">
        <v>251</v>
      </c>
      <c r="C2852" s="4" t="s">
        <v>6</v>
      </c>
      <c r="D2852" s="5" t="s">
        <v>684</v>
      </c>
      <c r="E2852" s="3" t="str">
        <f>INDEX('Player Data'!A:D,MATCH(D2852,'Player Data'!A:A,0),3)</f>
        <v>WSH</v>
      </c>
      <c r="F2852" s="3" t="str">
        <f>INDEX('Player Data'!A:D,MATCH('Draft Data'!D2852,'Player Data'!A:A,0),4)</f>
        <v>2B</v>
      </c>
      <c r="G2852" s="3">
        <f>INDEX('Player Data'!A:D,MATCH(D2852,'Player Data'!A:A,0),2)</f>
        <v>289</v>
      </c>
      <c r="H2852" s="3">
        <f t="shared" si="44"/>
        <v>-38</v>
      </c>
      <c r="I2852" s="3">
        <f>VLOOKUP(B2852,Reference!$B$4:$C$29,2,1)</f>
        <v>26</v>
      </c>
    </row>
    <row r="2853" spans="1:9" x14ac:dyDescent="0.2">
      <c r="A2853" s="6">
        <v>11</v>
      </c>
      <c r="B2853" s="4">
        <v>252</v>
      </c>
      <c r="C2853" s="4" t="s">
        <v>16</v>
      </c>
      <c r="D2853" s="5" t="s">
        <v>261</v>
      </c>
      <c r="E2853" s="3" t="str">
        <f>INDEX('Player Data'!A:D,MATCH(D2853,'Player Data'!A:A,0),3)</f>
        <v>TOR</v>
      </c>
      <c r="F2853" s="3" t="str">
        <f>INDEX('Player Data'!A:D,MATCH('Draft Data'!D2853,'Player Data'!A:A,0),4)</f>
        <v>OF</v>
      </c>
      <c r="G2853" s="3">
        <f>INDEX('Player Data'!A:D,MATCH(D2853,'Player Data'!A:A,0),2)</f>
        <v>255</v>
      </c>
      <c r="H2853" s="3">
        <f t="shared" si="44"/>
        <v>-3</v>
      </c>
      <c r="I2853" s="3">
        <f>VLOOKUP(B2853,Reference!$B$4:$C$29,2,1)</f>
        <v>26</v>
      </c>
    </row>
    <row r="2854" spans="1:9" x14ac:dyDescent="0.2">
      <c r="A2854" s="6">
        <v>11</v>
      </c>
      <c r="B2854" s="4">
        <v>253</v>
      </c>
      <c r="C2854" s="4" t="s">
        <v>14</v>
      </c>
      <c r="D2854" s="5" t="s">
        <v>246</v>
      </c>
      <c r="E2854" s="3" t="str">
        <f>INDEX('Player Data'!A:D,MATCH(D2854,'Player Data'!A:A,0),3)</f>
        <v>MIL</v>
      </c>
      <c r="F2854" s="3" t="str">
        <f>INDEX('Player Data'!A:D,MATCH('Draft Data'!D2854,'Player Data'!A:A,0),4)</f>
        <v>2B</v>
      </c>
      <c r="G2854" s="3">
        <f>INDEX('Player Data'!A:D,MATCH(D2854,'Player Data'!A:A,0),2)</f>
        <v>233</v>
      </c>
      <c r="H2854" s="3">
        <f t="shared" si="44"/>
        <v>20</v>
      </c>
      <c r="I2854" s="3">
        <f>VLOOKUP(B2854,Reference!$B$4:$C$29,2,1)</f>
        <v>26</v>
      </c>
    </row>
    <row r="2855" spans="1:9" x14ac:dyDescent="0.2">
      <c r="A2855" s="6">
        <v>11</v>
      </c>
      <c r="B2855" s="4">
        <v>254</v>
      </c>
      <c r="C2855" s="4" t="s">
        <v>12</v>
      </c>
      <c r="D2855" s="5" t="s">
        <v>742</v>
      </c>
      <c r="E2855" s="3" t="e">
        <f>INDEX('Player Data'!A:D,MATCH(D2855,'Player Data'!A:A,0),3)</f>
        <v>#N/A</v>
      </c>
      <c r="F2855" s="3" t="e">
        <f>INDEX('Player Data'!A:D,MATCH('Draft Data'!D2855,'Player Data'!A:A,0),4)</f>
        <v>#N/A</v>
      </c>
      <c r="G2855" s="3" t="e">
        <f>INDEX('Player Data'!A:D,MATCH(D2855,'Player Data'!A:A,0),2)</f>
        <v>#N/A</v>
      </c>
      <c r="H2855" s="3" t="e">
        <f t="shared" si="44"/>
        <v>#N/A</v>
      </c>
      <c r="I2855" s="3">
        <f>VLOOKUP(B2855,Reference!$B$4:$C$29,2,1)</f>
        <v>26</v>
      </c>
    </row>
    <row r="2856" spans="1:9" x14ac:dyDescent="0.2">
      <c r="A2856" s="6">
        <v>11</v>
      </c>
      <c r="B2856" s="4">
        <v>255</v>
      </c>
      <c r="C2856" s="4" t="s">
        <v>10</v>
      </c>
      <c r="D2856" s="5" t="s">
        <v>330</v>
      </c>
      <c r="E2856" s="3" t="str">
        <f>INDEX('Player Data'!A:D,MATCH(D2856,'Player Data'!A:A,0),3)</f>
        <v>NYM</v>
      </c>
      <c r="F2856" s="3" t="str">
        <f>INDEX('Player Data'!A:D,MATCH('Draft Data'!D2856,'Player Data'!A:A,0),4)</f>
        <v>SP</v>
      </c>
      <c r="G2856" s="3">
        <f>INDEX('Player Data'!A:D,MATCH(D2856,'Player Data'!A:A,0),2)</f>
        <v>265</v>
      </c>
      <c r="H2856" s="3">
        <f t="shared" si="44"/>
        <v>-10</v>
      </c>
      <c r="I2856" s="3">
        <f>VLOOKUP(B2856,Reference!$B$4:$C$29,2,1)</f>
        <v>26</v>
      </c>
    </row>
    <row r="2857" spans="1:9" x14ac:dyDescent="0.2">
      <c r="A2857" s="6">
        <v>11</v>
      </c>
      <c r="B2857" s="4">
        <v>256</v>
      </c>
      <c r="C2857" s="4" t="s">
        <v>8</v>
      </c>
      <c r="D2857" s="5" t="s">
        <v>256</v>
      </c>
      <c r="E2857" s="3" t="str">
        <f>INDEX('Player Data'!A:D,MATCH(D2857,'Player Data'!A:A,0),3)</f>
        <v>PHI</v>
      </c>
      <c r="F2857" s="3" t="str">
        <f>INDEX('Player Data'!A:D,MATCH('Draft Data'!D2857,'Player Data'!A:A,0),4)</f>
        <v>RP</v>
      </c>
      <c r="G2857" s="3">
        <f>INDEX('Player Data'!A:D,MATCH(D2857,'Player Data'!A:A,0),2)</f>
        <v>249</v>
      </c>
      <c r="H2857" s="3">
        <f t="shared" si="44"/>
        <v>7</v>
      </c>
      <c r="I2857" s="3">
        <f>VLOOKUP(B2857,Reference!$B$4:$C$29,2,1)</f>
        <v>26</v>
      </c>
    </row>
    <row r="2858" spans="1:9" x14ac:dyDescent="0.2">
      <c r="A2858" s="6">
        <v>11</v>
      </c>
      <c r="B2858" s="4">
        <v>257</v>
      </c>
      <c r="C2858" s="4" t="s">
        <v>316</v>
      </c>
      <c r="D2858" s="5" t="s">
        <v>682</v>
      </c>
      <c r="E2858" s="3" t="str">
        <f>INDEX('Player Data'!A:D,MATCH(D2858,'Player Data'!A:A,0),3)</f>
        <v>MIA</v>
      </c>
      <c r="F2858" s="3" t="str">
        <f>INDEX('Player Data'!A:D,MATCH('Draft Data'!D2858,'Player Data'!A:A,0),4)</f>
        <v>OF</v>
      </c>
      <c r="G2858" s="3">
        <f>INDEX('Player Data'!A:D,MATCH(D2858,'Player Data'!A:A,0),2)</f>
        <v>288</v>
      </c>
      <c r="H2858" s="3">
        <f t="shared" si="44"/>
        <v>-31</v>
      </c>
      <c r="I2858" s="3">
        <f>VLOOKUP(B2858,Reference!$B$4:$C$29,2,1)</f>
        <v>26</v>
      </c>
    </row>
    <row r="2859" spans="1:9" x14ac:dyDescent="0.2">
      <c r="A2859" s="6">
        <v>11</v>
      </c>
      <c r="B2859" s="4">
        <v>258</v>
      </c>
      <c r="C2859" s="4" t="s">
        <v>4</v>
      </c>
      <c r="D2859" s="5" t="s">
        <v>665</v>
      </c>
      <c r="E2859" s="3" t="str">
        <f>INDEX('Player Data'!A:D,MATCH(D2859,'Player Data'!A:A,0),3)</f>
        <v>TB</v>
      </c>
      <c r="F2859" s="3" t="str">
        <f>INDEX('Player Data'!A:D,MATCH('Draft Data'!D2859,'Player Data'!A:A,0),4)</f>
        <v>SS</v>
      </c>
      <c r="G2859" s="3">
        <f>INDEX('Player Data'!A:D,MATCH(D2859,'Player Data'!A:A,0),2)</f>
        <v>278</v>
      </c>
      <c r="H2859" s="3">
        <f t="shared" si="44"/>
        <v>-20</v>
      </c>
      <c r="I2859" s="3">
        <f>VLOOKUP(B2859,Reference!$B$4:$C$29,2,1)</f>
        <v>26</v>
      </c>
    </row>
    <row r="2860" spans="1:9" x14ac:dyDescent="0.2">
      <c r="A2860" s="6">
        <v>11</v>
      </c>
      <c r="B2860" s="4">
        <v>259</v>
      </c>
      <c r="C2860" s="4" t="s">
        <v>2</v>
      </c>
      <c r="D2860" s="5" t="s">
        <v>703</v>
      </c>
      <c r="E2860" s="3" t="str">
        <f>INDEX('Player Data'!A:D,MATCH(D2860,'Player Data'!A:A,0),3)</f>
        <v>FA</v>
      </c>
      <c r="F2860" s="3" t="str">
        <f>INDEX('Player Data'!A:D,MATCH('Draft Data'!D2860,'Player Data'!A:A,0),4)</f>
        <v>OF</v>
      </c>
      <c r="G2860" s="3">
        <f>INDEX('Player Data'!A:D,MATCH(D2860,'Player Data'!A:A,0),2)</f>
        <v>300</v>
      </c>
      <c r="H2860" s="3">
        <f t="shared" si="44"/>
        <v>-41</v>
      </c>
      <c r="I2860" s="3">
        <f>VLOOKUP(B2860,Reference!$B$4:$C$29,2,1)</f>
        <v>26</v>
      </c>
    </row>
    <row r="2861" spans="1:9" x14ac:dyDescent="0.2">
      <c r="A2861" s="6">
        <v>11</v>
      </c>
      <c r="B2861" s="4">
        <v>260</v>
      </c>
      <c r="C2861" s="4" t="s">
        <v>0</v>
      </c>
      <c r="D2861" s="5" t="s">
        <v>635</v>
      </c>
      <c r="E2861" s="3" t="str">
        <f>INDEX('Player Data'!A:D,MATCH(D2861,'Player Data'!A:A,0),3)</f>
        <v>TB</v>
      </c>
      <c r="F2861" s="3" t="str">
        <f>INDEX('Player Data'!A:D,MATCH('Draft Data'!D2861,'Player Data'!A:A,0),4)</f>
        <v>OF</v>
      </c>
      <c r="G2861" s="3">
        <f>INDEX('Player Data'!A:D,MATCH(D2861,'Player Data'!A:A,0),2)</f>
        <v>261</v>
      </c>
      <c r="H2861" s="3">
        <f t="shared" si="44"/>
        <v>-1</v>
      </c>
      <c r="I2861" s="3">
        <f>VLOOKUP(B2861,Reference!$B$4:$C$29,2,1)</f>
        <v>26</v>
      </c>
    </row>
    <row r="2862" spans="1:9" x14ac:dyDescent="0.2">
      <c r="A2862" s="6">
        <v>12</v>
      </c>
      <c r="B2862" s="4">
        <v>1</v>
      </c>
      <c r="C2862" s="4" t="s">
        <v>756</v>
      </c>
      <c r="D2862" s="5" t="s">
        <v>5</v>
      </c>
      <c r="E2862" s="3" t="str">
        <f>INDEX('Player Data'!A:D,MATCH(D2862,'Player Data'!A:A,0),3)</f>
        <v>LAD</v>
      </c>
      <c r="F2862" s="3" t="str">
        <f>INDEX('Player Data'!A:D,MATCH('Draft Data'!D2862,'Player Data'!A:A,0),4)</f>
        <v>OF</v>
      </c>
      <c r="G2862" s="3">
        <f>INDEX('Player Data'!A:D,MATCH(D2862,'Player Data'!A:A,0),2)</f>
        <v>1</v>
      </c>
      <c r="H2862" s="3">
        <f t="shared" ref="H2862:H2866" si="45">B2862-G2862</f>
        <v>0</v>
      </c>
      <c r="I2862" s="3">
        <f>VLOOKUP(B2862,Reference!$B$4:$C$29,2,1)</f>
        <v>1</v>
      </c>
    </row>
    <row r="2863" spans="1:9" x14ac:dyDescent="0.2">
      <c r="A2863" s="6">
        <v>12</v>
      </c>
      <c r="B2863" s="4">
        <v>2</v>
      </c>
      <c r="C2863" s="4" t="s">
        <v>757</v>
      </c>
      <c r="D2863" s="5" t="s">
        <v>9</v>
      </c>
      <c r="E2863" s="3" t="str">
        <f>INDEX('Player Data'!A:D,MATCH(D2863,'Player Data'!A:A,0),3)</f>
        <v>LAA</v>
      </c>
      <c r="F2863" s="3" t="str">
        <f>INDEX('Player Data'!A:D,MATCH('Draft Data'!D2863,'Player Data'!A:A,0),4)</f>
        <v>OF</v>
      </c>
      <c r="G2863" s="3">
        <f>INDEX('Player Data'!A:D,MATCH(D2863,'Player Data'!A:A,0),2)</f>
        <v>5</v>
      </c>
      <c r="H2863" s="3">
        <f t="shared" si="45"/>
        <v>-3</v>
      </c>
      <c r="I2863" s="3">
        <f>VLOOKUP(B2863,Reference!$B$4:$C$29,2,1)</f>
        <v>1</v>
      </c>
    </row>
    <row r="2864" spans="1:9" x14ac:dyDescent="0.2">
      <c r="A2864" s="6">
        <v>12</v>
      </c>
      <c r="B2864" s="4">
        <v>3</v>
      </c>
      <c r="C2864" s="4" t="s">
        <v>758</v>
      </c>
      <c r="D2864" s="5" t="s">
        <v>7</v>
      </c>
      <c r="E2864" s="3" t="str">
        <f>INDEX('Player Data'!A:D,MATCH(D2864,'Player Data'!A:A,0),3)</f>
        <v>WSH</v>
      </c>
      <c r="F2864" s="3" t="str">
        <f>INDEX('Player Data'!A:D,MATCH('Draft Data'!D2864,'Player Data'!A:A,0),4)</f>
        <v>OF</v>
      </c>
      <c r="G2864" s="3">
        <f>INDEX('Player Data'!A:D,MATCH(D2864,'Player Data'!A:A,0),2)</f>
        <v>4</v>
      </c>
      <c r="H2864" s="3">
        <f t="shared" si="45"/>
        <v>-1</v>
      </c>
      <c r="I2864" s="3">
        <f>VLOOKUP(B2864,Reference!$B$4:$C$29,2,1)</f>
        <v>1</v>
      </c>
    </row>
    <row r="2865" spans="1:9" x14ac:dyDescent="0.2">
      <c r="A2865" s="6">
        <v>12</v>
      </c>
      <c r="B2865" s="4">
        <v>4</v>
      </c>
      <c r="C2865" s="4" t="s">
        <v>759</v>
      </c>
      <c r="D2865" s="5" t="s">
        <v>3</v>
      </c>
      <c r="E2865" s="3" t="str">
        <f>INDEX('Player Data'!A:D,MATCH(D2865,'Player Data'!A:A,0),3)</f>
        <v>ATL</v>
      </c>
      <c r="F2865" s="3" t="str">
        <f>INDEX('Player Data'!A:D,MATCH('Draft Data'!D2865,'Player Data'!A:A,0),4)</f>
        <v>OF</v>
      </c>
      <c r="G2865" s="3">
        <f>INDEX('Player Data'!A:D,MATCH(D2865,'Player Data'!A:A,0),2)</f>
        <v>2</v>
      </c>
      <c r="H2865" s="3">
        <f t="shared" si="45"/>
        <v>2</v>
      </c>
      <c r="I2865" s="3">
        <f>VLOOKUP(B2865,Reference!$B$4:$C$29,2,1)</f>
        <v>1</v>
      </c>
    </row>
    <row r="2866" spans="1:9" x14ac:dyDescent="0.2">
      <c r="A2866" s="6">
        <v>12</v>
      </c>
      <c r="B2866" s="4">
        <v>5</v>
      </c>
      <c r="C2866" s="4" t="s">
        <v>760</v>
      </c>
      <c r="D2866" s="5" t="s">
        <v>1</v>
      </c>
      <c r="E2866" s="3" t="str">
        <f>INDEX('Player Data'!A:D,MATCH(D2866,'Player Data'!A:A,0),3)</f>
        <v>SD</v>
      </c>
      <c r="F2866" s="3" t="str">
        <f>INDEX('Player Data'!A:D,MATCH('Draft Data'!D2866,'Player Data'!A:A,0),4)</f>
        <v>SS</v>
      </c>
      <c r="G2866" s="3">
        <f>INDEX('Player Data'!A:D,MATCH(D2866,'Player Data'!A:A,0),2)</f>
        <v>3</v>
      </c>
      <c r="H2866" s="3">
        <f t="shared" si="45"/>
        <v>2</v>
      </c>
      <c r="I2866" s="3">
        <f>VLOOKUP(B2866,Reference!$B$4:$C$29,2,1)</f>
        <v>1</v>
      </c>
    </row>
    <row r="2867" spans="1:9" x14ac:dyDescent="0.2">
      <c r="A2867" s="6">
        <v>12</v>
      </c>
      <c r="B2867" s="4">
        <v>6</v>
      </c>
      <c r="C2867" s="4" t="s">
        <v>761</v>
      </c>
      <c r="D2867" s="5" t="s">
        <v>20</v>
      </c>
      <c r="E2867" s="3" t="str">
        <f>INDEX('Player Data'!A:D,MATCH(D2867,'Player Data'!A:A,0),3)</f>
        <v>NYM</v>
      </c>
      <c r="F2867" s="3" t="str">
        <f>INDEX('Player Data'!A:D,MATCH('Draft Data'!D2867,'Player Data'!A:A,0),4)</f>
        <v>SP</v>
      </c>
      <c r="G2867" s="3">
        <f>INDEX('Player Data'!A:D,MATCH(D2867,'Player Data'!A:A,0),2)</f>
        <v>8</v>
      </c>
      <c r="H2867" s="3">
        <f t="shared" ref="H2867:H2930" si="46">B2867-G2867</f>
        <v>-2</v>
      </c>
      <c r="I2867" s="3">
        <f>VLOOKUP(B2867,Reference!$B$4:$C$29,2,1)</f>
        <v>1</v>
      </c>
    </row>
    <row r="2868" spans="1:9" x14ac:dyDescent="0.2">
      <c r="A2868" s="6">
        <v>12</v>
      </c>
      <c r="B2868" s="4">
        <v>7</v>
      </c>
      <c r="C2868" s="4" t="s">
        <v>762</v>
      </c>
      <c r="D2868" s="5" t="s">
        <v>13</v>
      </c>
      <c r="E2868" s="3" t="str">
        <f>INDEX('Player Data'!A:D,MATCH(D2868,'Player Data'!A:A,0),3)</f>
        <v>NYY</v>
      </c>
      <c r="F2868" s="3" t="str">
        <f>INDEX('Player Data'!A:D,MATCH('Draft Data'!D2868,'Player Data'!A:A,0),4)</f>
        <v>SP</v>
      </c>
      <c r="G2868" s="3">
        <f>INDEX('Player Data'!A:D,MATCH(D2868,'Player Data'!A:A,0),2)</f>
        <v>6</v>
      </c>
      <c r="H2868" s="3">
        <f t="shared" si="46"/>
        <v>1</v>
      </c>
      <c r="I2868" s="3">
        <f>VLOOKUP(B2868,Reference!$B$4:$C$29,2,1)</f>
        <v>1</v>
      </c>
    </row>
    <row r="2869" spans="1:9" x14ac:dyDescent="0.2">
      <c r="A2869" s="6">
        <v>12</v>
      </c>
      <c r="B2869" s="4">
        <v>8</v>
      </c>
      <c r="C2869" s="4" t="s">
        <v>6</v>
      </c>
      <c r="D2869" s="5" t="s">
        <v>15</v>
      </c>
      <c r="E2869" s="3" t="str">
        <f>INDEX('Player Data'!A:D,MATCH(D2869,'Player Data'!A:A,0),3)</f>
        <v>CLE</v>
      </c>
      <c r="F2869" s="3" t="str">
        <f>INDEX('Player Data'!A:D,MATCH('Draft Data'!D2869,'Player Data'!A:A,0),4)</f>
        <v>3B</v>
      </c>
      <c r="G2869" s="3">
        <f>INDEX('Player Data'!A:D,MATCH(D2869,'Player Data'!A:A,0),2)</f>
        <v>9</v>
      </c>
      <c r="H2869" s="3">
        <f t="shared" si="46"/>
        <v>-1</v>
      </c>
      <c r="I2869" s="3">
        <f>VLOOKUP(B2869,Reference!$B$4:$C$29,2,1)</f>
        <v>1</v>
      </c>
    </row>
    <row r="2870" spans="1:9" x14ac:dyDescent="0.2">
      <c r="A2870" s="6">
        <v>12</v>
      </c>
      <c r="B2870" s="4">
        <v>9</v>
      </c>
      <c r="C2870" s="4" t="s">
        <v>763</v>
      </c>
      <c r="D2870" s="5" t="s">
        <v>17</v>
      </c>
      <c r="E2870" s="3" t="str">
        <f>INDEX('Player Data'!A:D,MATCH(D2870,'Player Data'!A:A,0),3)</f>
        <v>CLE</v>
      </c>
      <c r="F2870" s="3" t="str">
        <f>INDEX('Player Data'!A:D,MATCH('Draft Data'!D2870,'Player Data'!A:A,0),4)</f>
        <v>SP</v>
      </c>
      <c r="G2870" s="3">
        <f>INDEX('Player Data'!A:D,MATCH(D2870,'Player Data'!A:A,0),2)</f>
        <v>10</v>
      </c>
      <c r="H2870" s="3">
        <f t="shared" si="46"/>
        <v>-1</v>
      </c>
      <c r="I2870" s="3">
        <f>VLOOKUP(B2870,Reference!$B$4:$C$29,2,1)</f>
        <v>1</v>
      </c>
    </row>
    <row r="2871" spans="1:9" x14ac:dyDescent="0.2">
      <c r="A2871" s="6">
        <v>12</v>
      </c>
      <c r="B2871" s="4">
        <v>10</v>
      </c>
      <c r="C2871" s="4" t="s">
        <v>764</v>
      </c>
      <c r="D2871" s="5" t="s">
        <v>22</v>
      </c>
      <c r="E2871" s="3" t="str">
        <f>INDEX('Player Data'!A:D,MATCH(D2871,'Player Data'!A:A,0),3)</f>
        <v>ATL</v>
      </c>
      <c r="F2871" s="3" t="str">
        <f>INDEX('Player Data'!A:D,MATCH('Draft Data'!D2871,'Player Data'!A:A,0),4)</f>
        <v>1B</v>
      </c>
      <c r="G2871" s="3">
        <f>INDEX('Player Data'!A:D,MATCH(D2871,'Player Data'!A:A,0),2)</f>
        <v>13</v>
      </c>
      <c r="H2871" s="3">
        <f t="shared" si="46"/>
        <v>-3</v>
      </c>
      <c r="I2871" s="3">
        <f>VLOOKUP(B2871,Reference!$B$4:$C$29,2,1)</f>
        <v>1</v>
      </c>
    </row>
    <row r="2872" spans="1:9" x14ac:dyDescent="0.2">
      <c r="A2872" s="6">
        <v>12</v>
      </c>
      <c r="B2872" s="4">
        <v>11</v>
      </c>
      <c r="C2872" s="4" t="s">
        <v>764</v>
      </c>
      <c r="D2872" s="5" t="s">
        <v>27</v>
      </c>
      <c r="E2872" s="3" t="str">
        <f>INDEX('Player Data'!A:D,MATCH(D2872,'Player Data'!A:A,0),3)</f>
        <v>SD</v>
      </c>
      <c r="F2872" s="3" t="str">
        <f>INDEX('Player Data'!A:D,MATCH('Draft Data'!D2872,'Player Data'!A:A,0),4)</f>
        <v>3B</v>
      </c>
      <c r="G2872" s="3">
        <f>INDEX('Player Data'!A:D,MATCH(D2872,'Player Data'!A:A,0),2)</f>
        <v>18</v>
      </c>
      <c r="H2872" s="3">
        <f t="shared" si="46"/>
        <v>-7</v>
      </c>
      <c r="I2872" s="3">
        <f>VLOOKUP(B2872,Reference!$B$4:$C$29,2,1)</f>
        <v>2</v>
      </c>
    </row>
    <row r="2873" spans="1:9" x14ac:dyDescent="0.2">
      <c r="A2873" s="6">
        <v>12</v>
      </c>
      <c r="B2873" s="4">
        <v>12</v>
      </c>
      <c r="C2873" s="4" t="s">
        <v>763</v>
      </c>
      <c r="D2873" s="5" t="s">
        <v>24</v>
      </c>
      <c r="E2873" s="3" t="str">
        <f>INDEX('Player Data'!A:D,MATCH(D2873,'Player Data'!A:A,0),3)</f>
        <v>COL</v>
      </c>
      <c r="F2873" s="3" t="str">
        <f>INDEX('Player Data'!A:D,MATCH('Draft Data'!D2873,'Player Data'!A:A,0),4)</f>
        <v>SS</v>
      </c>
      <c r="G2873" s="3">
        <f>INDEX('Player Data'!A:D,MATCH(D2873,'Player Data'!A:A,0),2)</f>
        <v>11</v>
      </c>
      <c r="H2873" s="3">
        <f t="shared" si="46"/>
        <v>1</v>
      </c>
      <c r="I2873" s="3">
        <f>VLOOKUP(B2873,Reference!$B$4:$C$29,2,1)</f>
        <v>2</v>
      </c>
    </row>
    <row r="2874" spans="1:9" x14ac:dyDescent="0.2">
      <c r="A2874" s="6">
        <v>12</v>
      </c>
      <c r="B2874" s="4">
        <v>13</v>
      </c>
      <c r="C2874" s="4" t="s">
        <v>6</v>
      </c>
      <c r="D2874" s="5" t="s">
        <v>21</v>
      </c>
      <c r="E2874" s="3" t="str">
        <f>INDEX('Player Data'!A:D,MATCH(D2874,'Player Data'!A:A,0),3)</f>
        <v>MIL</v>
      </c>
      <c r="F2874" s="3" t="str">
        <f>INDEX('Player Data'!A:D,MATCH('Draft Data'!D2874,'Player Data'!A:A,0),4)</f>
        <v>OF</v>
      </c>
      <c r="G2874" s="3">
        <f>INDEX('Player Data'!A:D,MATCH(D2874,'Player Data'!A:A,0),2)</f>
        <v>14</v>
      </c>
      <c r="H2874" s="3">
        <f t="shared" si="46"/>
        <v>-1</v>
      </c>
      <c r="I2874" s="3">
        <f>VLOOKUP(B2874,Reference!$B$4:$C$29,2,1)</f>
        <v>2</v>
      </c>
    </row>
    <row r="2875" spans="1:9" x14ac:dyDescent="0.2">
      <c r="A2875" s="6">
        <v>12</v>
      </c>
      <c r="B2875" s="4">
        <v>14</v>
      </c>
      <c r="C2875" s="4" t="s">
        <v>762</v>
      </c>
      <c r="D2875" s="5" t="s">
        <v>11</v>
      </c>
      <c r="E2875" s="3" t="str">
        <f>INDEX('Player Data'!A:D,MATCH(D2875,'Player Data'!A:A,0),3)</f>
        <v>WSH</v>
      </c>
      <c r="F2875" s="3" t="str">
        <f>INDEX('Player Data'!A:D,MATCH('Draft Data'!D2875,'Player Data'!A:A,0),4)</f>
        <v>SS</v>
      </c>
      <c r="G2875" s="3">
        <f>INDEX('Player Data'!A:D,MATCH(D2875,'Player Data'!A:A,0),2)</f>
        <v>7</v>
      </c>
      <c r="H2875" s="3">
        <f t="shared" si="46"/>
        <v>7</v>
      </c>
      <c r="I2875" s="3">
        <f>VLOOKUP(B2875,Reference!$B$4:$C$29,2,1)</f>
        <v>2</v>
      </c>
    </row>
    <row r="2876" spans="1:9" x14ac:dyDescent="0.2">
      <c r="A2876" s="6">
        <v>12</v>
      </c>
      <c r="B2876" s="4">
        <v>15</v>
      </c>
      <c r="C2876" s="4" t="s">
        <v>761</v>
      </c>
      <c r="D2876" s="5" t="s">
        <v>26</v>
      </c>
      <c r="E2876" s="3" t="str">
        <f>INDEX('Player Data'!A:D,MATCH(D2876,'Player Data'!A:A,0),3)</f>
        <v>LAD</v>
      </c>
      <c r="F2876" s="3" t="str">
        <f>INDEX('Player Data'!A:D,MATCH('Draft Data'!D2876,'Player Data'!A:A,0),4)</f>
        <v>SP</v>
      </c>
      <c r="G2876" s="3">
        <f>INDEX('Player Data'!A:D,MATCH(D2876,'Player Data'!A:A,0),2)</f>
        <v>17</v>
      </c>
      <c r="H2876" s="3">
        <f t="shared" si="46"/>
        <v>-2</v>
      </c>
      <c r="I2876" s="3">
        <f>VLOOKUP(B2876,Reference!$B$4:$C$29,2,1)</f>
        <v>2</v>
      </c>
    </row>
    <row r="2877" spans="1:9" x14ac:dyDescent="0.2">
      <c r="A2877" s="6">
        <v>12</v>
      </c>
      <c r="B2877" s="4">
        <v>16</v>
      </c>
      <c r="C2877" s="4" t="s">
        <v>760</v>
      </c>
      <c r="D2877" s="5" t="s">
        <v>19</v>
      </c>
      <c r="E2877" s="3" t="str">
        <f>INDEX('Player Data'!A:D,MATCH(D2877,'Player Data'!A:A,0),3)</f>
        <v>LAD</v>
      </c>
      <c r="F2877" s="3" t="str">
        <f>INDEX('Player Data'!A:D,MATCH('Draft Data'!D2877,'Player Data'!A:A,0),4)</f>
        <v>OF/1B</v>
      </c>
      <c r="G2877" s="3">
        <f>INDEX('Player Data'!A:D,MATCH(D2877,'Player Data'!A:A,0),2)</f>
        <v>12</v>
      </c>
      <c r="H2877" s="3">
        <f t="shared" si="46"/>
        <v>4</v>
      </c>
      <c r="I2877" s="3">
        <f>VLOOKUP(B2877,Reference!$B$4:$C$29,2,1)</f>
        <v>2</v>
      </c>
    </row>
    <row r="2878" spans="1:9" x14ac:dyDescent="0.2">
      <c r="A2878" s="6">
        <v>12</v>
      </c>
      <c r="B2878" s="4">
        <v>17</v>
      </c>
      <c r="C2878" s="4" t="s">
        <v>759</v>
      </c>
      <c r="D2878" s="5" t="s">
        <v>34</v>
      </c>
      <c r="E2878" s="3" t="str">
        <f>INDEX('Player Data'!A:D,MATCH(D2878,'Player Data'!A:A,0),3)</f>
        <v>PHI</v>
      </c>
      <c r="F2878" s="3" t="str">
        <f>INDEX('Player Data'!A:D,MATCH('Draft Data'!D2878,'Player Data'!A:A,0),4)</f>
        <v>SP</v>
      </c>
      <c r="G2878" s="3">
        <f>INDEX('Player Data'!A:D,MATCH(D2878,'Player Data'!A:A,0),2)</f>
        <v>25</v>
      </c>
      <c r="H2878" s="3">
        <f t="shared" si="46"/>
        <v>-8</v>
      </c>
      <c r="I2878" s="3">
        <f>VLOOKUP(B2878,Reference!$B$4:$C$29,2,1)</f>
        <v>2</v>
      </c>
    </row>
    <row r="2879" spans="1:9" x14ac:dyDescent="0.2">
      <c r="A2879" s="6">
        <v>12</v>
      </c>
      <c r="B2879" s="4">
        <v>18</v>
      </c>
      <c r="C2879" s="4" t="s">
        <v>758</v>
      </c>
      <c r="D2879" s="5" t="s">
        <v>23</v>
      </c>
      <c r="E2879" s="3" t="str">
        <f>INDEX('Player Data'!A:D,MATCH(D2879,'Player Data'!A:A,0),3)</f>
        <v>PHI</v>
      </c>
      <c r="F2879" s="3" t="str">
        <f>INDEX('Player Data'!A:D,MATCH('Draft Data'!D2879,'Player Data'!A:A,0),4)</f>
        <v>OF</v>
      </c>
      <c r="G2879" s="3">
        <f>INDEX('Player Data'!A:D,MATCH(D2879,'Player Data'!A:A,0),2)</f>
        <v>16</v>
      </c>
      <c r="H2879" s="3">
        <f t="shared" si="46"/>
        <v>2</v>
      </c>
      <c r="I2879" s="3">
        <f>VLOOKUP(B2879,Reference!$B$4:$C$29,2,1)</f>
        <v>2</v>
      </c>
    </row>
    <row r="2880" spans="1:9" x14ac:dyDescent="0.2">
      <c r="A2880" s="6">
        <v>12</v>
      </c>
      <c r="B2880" s="4">
        <v>19</v>
      </c>
      <c r="C2880" s="4" t="s">
        <v>757</v>
      </c>
      <c r="D2880" s="5" t="s">
        <v>38</v>
      </c>
      <c r="E2880" s="3" t="str">
        <f>INDEX('Player Data'!A:D,MATCH(D2880,'Player Data'!A:A,0),3)</f>
        <v>HOU</v>
      </c>
      <c r="F2880" s="3" t="str">
        <f>INDEX('Player Data'!A:D,MATCH('Draft Data'!D2880,'Player Data'!A:A,0),4)</f>
        <v>3B</v>
      </c>
      <c r="G2880" s="3">
        <f>INDEX('Player Data'!A:D,MATCH(D2880,'Player Data'!A:A,0),2)</f>
        <v>30</v>
      </c>
      <c r="H2880" s="3">
        <f t="shared" si="46"/>
        <v>-11</v>
      </c>
      <c r="I2880" s="3">
        <f>VLOOKUP(B2880,Reference!$B$4:$C$29,2,1)</f>
        <v>2</v>
      </c>
    </row>
    <row r="2881" spans="1:9" x14ac:dyDescent="0.2">
      <c r="A2881" s="6">
        <v>12</v>
      </c>
      <c r="B2881" s="4">
        <v>20</v>
      </c>
      <c r="C2881" s="4" t="s">
        <v>756</v>
      </c>
      <c r="D2881" s="5" t="s">
        <v>25</v>
      </c>
      <c r="E2881" s="3" t="str">
        <f>INDEX('Player Data'!A:D,MATCH(D2881,'Player Data'!A:A,0),3)</f>
        <v>NYM</v>
      </c>
      <c r="F2881" s="3" t="str">
        <f>INDEX('Player Data'!A:D,MATCH('Draft Data'!D2881,'Player Data'!A:A,0),4)</f>
        <v>SS</v>
      </c>
      <c r="G2881" s="3">
        <f>INDEX('Player Data'!A:D,MATCH(D2881,'Player Data'!A:A,0),2)</f>
        <v>15</v>
      </c>
      <c r="H2881" s="3">
        <f t="shared" si="46"/>
        <v>5</v>
      </c>
      <c r="I2881" s="3">
        <f>VLOOKUP(B2881,Reference!$B$4:$C$29,2,1)</f>
        <v>2</v>
      </c>
    </row>
    <row r="2882" spans="1:9" x14ac:dyDescent="0.2">
      <c r="A2882" s="6">
        <v>12</v>
      </c>
      <c r="B2882" s="4">
        <v>21</v>
      </c>
      <c r="C2882" s="4" t="s">
        <v>756</v>
      </c>
      <c r="D2882" s="5" t="s">
        <v>30</v>
      </c>
      <c r="E2882" s="3" t="str">
        <f>INDEX('Player Data'!A:D,MATCH(D2882,'Player Data'!A:A,0),3)</f>
        <v>SD</v>
      </c>
      <c r="F2882" s="3" t="str">
        <f>INDEX('Player Data'!A:D,MATCH('Draft Data'!D2882,'Player Data'!A:A,0),4)</f>
        <v>SP</v>
      </c>
      <c r="G2882" s="3">
        <f>INDEX('Player Data'!A:D,MATCH(D2882,'Player Data'!A:A,0),2)</f>
        <v>19</v>
      </c>
      <c r="H2882" s="3">
        <f t="shared" si="46"/>
        <v>2</v>
      </c>
      <c r="I2882" s="3">
        <f>VLOOKUP(B2882,Reference!$B$4:$C$29,2,1)</f>
        <v>3</v>
      </c>
    </row>
    <row r="2883" spans="1:9" x14ac:dyDescent="0.2">
      <c r="A2883" s="6">
        <v>12</v>
      </c>
      <c r="B2883" s="4">
        <v>22</v>
      </c>
      <c r="C2883" s="4" t="s">
        <v>757</v>
      </c>
      <c r="D2883" s="5" t="s">
        <v>43</v>
      </c>
      <c r="E2883" s="3" t="str">
        <f>INDEX('Player Data'!A:D,MATCH(D2883,'Player Data'!A:A,0),3)</f>
        <v>ATL</v>
      </c>
      <c r="F2883" s="3" t="str">
        <f>INDEX('Player Data'!A:D,MATCH('Draft Data'!D2883,'Player Data'!A:A,0),4)</f>
        <v>OF</v>
      </c>
      <c r="G2883" s="3">
        <f>INDEX('Player Data'!A:D,MATCH(D2883,'Player Data'!A:A,0),2)</f>
        <v>33</v>
      </c>
      <c r="H2883" s="3">
        <f t="shared" si="46"/>
        <v>-11</v>
      </c>
      <c r="I2883" s="3">
        <f>VLOOKUP(B2883,Reference!$B$4:$C$29,2,1)</f>
        <v>3</v>
      </c>
    </row>
    <row r="2884" spans="1:9" x14ac:dyDescent="0.2">
      <c r="A2884" s="6">
        <v>12</v>
      </c>
      <c r="B2884" s="4">
        <v>23</v>
      </c>
      <c r="C2884" s="4" t="s">
        <v>758</v>
      </c>
      <c r="D2884" s="5" t="s">
        <v>31</v>
      </c>
      <c r="E2884" s="3" t="str">
        <f>INDEX('Player Data'!A:D,MATCH(D2884,'Player Data'!A:A,0),3)</f>
        <v>LAD</v>
      </c>
      <c r="F2884" s="3" t="str">
        <f>INDEX('Player Data'!A:D,MATCH('Draft Data'!D2884,'Player Data'!A:A,0),4)</f>
        <v>SP</v>
      </c>
      <c r="G2884" s="3">
        <f>INDEX('Player Data'!A:D,MATCH(D2884,'Player Data'!A:A,0),2)</f>
        <v>21</v>
      </c>
      <c r="H2884" s="3">
        <f t="shared" si="46"/>
        <v>2</v>
      </c>
      <c r="I2884" s="3">
        <f>VLOOKUP(B2884,Reference!$B$4:$C$29,2,1)</f>
        <v>3</v>
      </c>
    </row>
    <row r="2885" spans="1:9" x14ac:dyDescent="0.2">
      <c r="A2885" s="6">
        <v>12</v>
      </c>
      <c r="B2885" s="4">
        <v>24</v>
      </c>
      <c r="C2885" s="4" t="s">
        <v>759</v>
      </c>
      <c r="D2885" s="5" t="s">
        <v>40</v>
      </c>
      <c r="E2885" s="3" t="str">
        <f>INDEX('Player Data'!A:D,MATCH(D2885,'Player Data'!A:A,0),3)</f>
        <v>BOS</v>
      </c>
      <c r="F2885" s="3" t="str">
        <f>INDEX('Player Data'!A:D,MATCH('Draft Data'!D2885,'Player Data'!A:A,0),4)</f>
        <v>3B</v>
      </c>
      <c r="G2885" s="3">
        <f>INDEX('Player Data'!A:D,MATCH(D2885,'Player Data'!A:A,0),2)</f>
        <v>31</v>
      </c>
      <c r="H2885" s="3">
        <f t="shared" si="46"/>
        <v>-7</v>
      </c>
      <c r="I2885" s="3">
        <f>VLOOKUP(B2885,Reference!$B$4:$C$29,2,1)</f>
        <v>3</v>
      </c>
    </row>
    <row r="2886" spans="1:9" x14ac:dyDescent="0.2">
      <c r="A2886" s="6">
        <v>12</v>
      </c>
      <c r="B2886" s="4">
        <v>25</v>
      </c>
      <c r="C2886" s="4" t="s">
        <v>760</v>
      </c>
      <c r="D2886" s="5" t="s">
        <v>37</v>
      </c>
      <c r="E2886" s="3" t="str">
        <f>INDEX('Player Data'!A:D,MATCH(D2886,'Player Data'!A:A,0),3)</f>
        <v>CWS</v>
      </c>
      <c r="F2886" s="3" t="str">
        <f>INDEX('Player Data'!A:D,MATCH('Draft Data'!D2886,'Player Data'!A:A,0),4)</f>
        <v>SP</v>
      </c>
      <c r="G2886" s="3">
        <f>INDEX('Player Data'!A:D,MATCH(D2886,'Player Data'!A:A,0),2)</f>
        <v>27</v>
      </c>
      <c r="H2886" s="3">
        <f t="shared" si="46"/>
        <v>-2</v>
      </c>
      <c r="I2886" s="3">
        <f>VLOOKUP(B2886,Reference!$B$4:$C$29,2,1)</f>
        <v>3</v>
      </c>
    </row>
    <row r="2887" spans="1:9" x14ac:dyDescent="0.2">
      <c r="A2887" s="6">
        <v>12</v>
      </c>
      <c r="B2887" s="4">
        <v>26</v>
      </c>
      <c r="C2887" s="4" t="s">
        <v>761</v>
      </c>
      <c r="D2887" s="5" t="s">
        <v>29</v>
      </c>
      <c r="E2887" s="3" t="str">
        <f>INDEX('Player Data'!A:D,MATCH(D2887,'Player Data'!A:A,0),3)</f>
        <v>BOS</v>
      </c>
      <c r="F2887" s="3" t="str">
        <f>INDEX('Player Data'!A:D,MATCH('Draft Data'!D2887,'Player Data'!A:A,0),4)</f>
        <v>SS</v>
      </c>
      <c r="G2887" s="3">
        <f>INDEX('Player Data'!A:D,MATCH(D2887,'Player Data'!A:A,0),2)</f>
        <v>20</v>
      </c>
      <c r="H2887" s="3">
        <f t="shared" si="46"/>
        <v>6</v>
      </c>
      <c r="I2887" s="3">
        <f>VLOOKUP(B2887,Reference!$B$4:$C$29,2,1)</f>
        <v>3</v>
      </c>
    </row>
    <row r="2888" spans="1:9" x14ac:dyDescent="0.2">
      <c r="A2888" s="6">
        <v>12</v>
      </c>
      <c r="B2888" s="4">
        <v>27</v>
      </c>
      <c r="C2888" s="4" t="s">
        <v>762</v>
      </c>
      <c r="D2888" s="5" t="s">
        <v>39</v>
      </c>
      <c r="E2888" s="3" t="str">
        <f>INDEX('Player Data'!A:D,MATCH(D2888,'Player Data'!A:A,0),3)</f>
        <v>STL</v>
      </c>
      <c r="F2888" s="3" t="str">
        <f>INDEX('Player Data'!A:D,MATCH('Draft Data'!D2888,'Player Data'!A:A,0),4)</f>
        <v>SP</v>
      </c>
      <c r="G2888" s="3">
        <f>INDEX('Player Data'!A:D,MATCH(D2888,'Player Data'!A:A,0),2)</f>
        <v>29</v>
      </c>
      <c r="H2888" s="3">
        <f t="shared" si="46"/>
        <v>-2</v>
      </c>
      <c r="I2888" s="3">
        <f>VLOOKUP(B2888,Reference!$B$4:$C$29,2,1)</f>
        <v>3</v>
      </c>
    </row>
    <row r="2889" spans="1:9" x14ac:dyDescent="0.2">
      <c r="A2889" s="6">
        <v>12</v>
      </c>
      <c r="B2889" s="4">
        <v>28</v>
      </c>
      <c r="C2889" s="4" t="s">
        <v>6</v>
      </c>
      <c r="D2889" s="5" t="s">
        <v>28</v>
      </c>
      <c r="E2889" s="3" t="str">
        <f>INDEX('Player Data'!A:D,MATCH(D2889,'Player Data'!A:A,0),3)</f>
        <v>LAD</v>
      </c>
      <c r="F2889" s="3" t="str">
        <f>INDEX('Player Data'!A:D,MATCH('Draft Data'!D2889,'Player Data'!A:A,0),4)</f>
        <v>SS</v>
      </c>
      <c r="G2889" s="3">
        <f>INDEX('Player Data'!A:D,MATCH(D2889,'Player Data'!A:A,0),2)</f>
        <v>22</v>
      </c>
      <c r="H2889" s="3">
        <f t="shared" si="46"/>
        <v>6</v>
      </c>
      <c r="I2889" s="3">
        <f>VLOOKUP(B2889,Reference!$B$4:$C$29,2,1)</f>
        <v>3</v>
      </c>
    </row>
    <row r="2890" spans="1:9" x14ac:dyDescent="0.2">
      <c r="A2890" s="6">
        <v>12</v>
      </c>
      <c r="B2890" s="4">
        <v>29</v>
      </c>
      <c r="C2890" s="4" t="s">
        <v>763</v>
      </c>
      <c r="D2890" s="5" t="s">
        <v>32</v>
      </c>
      <c r="E2890" s="3" t="str">
        <f>INDEX('Player Data'!A:D,MATCH(D2890,'Player Data'!A:A,0),3)</f>
        <v>WSH</v>
      </c>
      <c r="F2890" s="3" t="str">
        <f>INDEX('Player Data'!A:D,MATCH('Draft Data'!D2890,'Player Data'!A:A,0),4)</f>
        <v>SP</v>
      </c>
      <c r="G2890" s="3">
        <f>INDEX('Player Data'!A:D,MATCH(D2890,'Player Data'!A:A,0),2)</f>
        <v>23</v>
      </c>
      <c r="H2890" s="3">
        <f t="shared" si="46"/>
        <v>6</v>
      </c>
      <c r="I2890" s="3">
        <f>VLOOKUP(B2890,Reference!$B$4:$C$29,2,1)</f>
        <v>3</v>
      </c>
    </row>
    <row r="2891" spans="1:9" x14ac:dyDescent="0.2">
      <c r="A2891" s="6">
        <v>12</v>
      </c>
      <c r="B2891" s="4">
        <v>30</v>
      </c>
      <c r="C2891" s="4" t="s">
        <v>764</v>
      </c>
      <c r="D2891" s="5" t="s">
        <v>59</v>
      </c>
      <c r="E2891" s="3" t="str">
        <f>INDEX('Player Data'!A:D,MATCH(D2891,'Player Data'!A:A,0),3)</f>
        <v>CWS</v>
      </c>
      <c r="F2891" s="3" t="str">
        <f>INDEX('Player Data'!A:D,MATCH('Draft Data'!D2891,'Player Data'!A:A,0),4)</f>
        <v>1B</v>
      </c>
      <c r="G2891" s="3">
        <f>INDEX('Player Data'!A:D,MATCH(D2891,'Player Data'!A:A,0),2)</f>
        <v>46</v>
      </c>
      <c r="H2891" s="3">
        <f t="shared" si="46"/>
        <v>-16</v>
      </c>
      <c r="I2891" s="3">
        <f>VLOOKUP(B2891,Reference!$B$4:$C$29,2,1)</f>
        <v>3</v>
      </c>
    </row>
    <row r="2892" spans="1:9" x14ac:dyDescent="0.2">
      <c r="A2892" s="6">
        <v>12</v>
      </c>
      <c r="B2892" s="4">
        <v>31</v>
      </c>
      <c r="C2892" s="4" t="s">
        <v>764</v>
      </c>
      <c r="D2892" s="5" t="s">
        <v>41</v>
      </c>
      <c r="E2892" s="3" t="str">
        <f>INDEX('Player Data'!A:D,MATCH(D2892,'Player Data'!A:A,0),3)</f>
        <v>NYY</v>
      </c>
      <c r="F2892" s="3" t="str">
        <f>INDEX('Player Data'!A:D,MATCH('Draft Data'!D2892,'Player Data'!A:A,0),4)</f>
        <v>2B/1B/3B</v>
      </c>
      <c r="G2892" s="3">
        <f>INDEX('Player Data'!A:D,MATCH(D2892,'Player Data'!A:A,0),2)</f>
        <v>35</v>
      </c>
      <c r="H2892" s="3">
        <f t="shared" si="46"/>
        <v>-4</v>
      </c>
      <c r="I2892" s="3">
        <f>VLOOKUP(B2892,Reference!$B$4:$C$29,2,1)</f>
        <v>4</v>
      </c>
    </row>
    <row r="2893" spans="1:9" x14ac:dyDescent="0.2">
      <c r="A2893" s="6">
        <v>12</v>
      </c>
      <c r="B2893" s="4">
        <v>32</v>
      </c>
      <c r="C2893" s="4" t="s">
        <v>763</v>
      </c>
      <c r="D2893" s="5" t="s">
        <v>46</v>
      </c>
      <c r="E2893" s="3" t="str">
        <f>INDEX('Player Data'!A:D,MATCH(D2893,'Player Data'!A:A,0),3)</f>
        <v>LAA</v>
      </c>
      <c r="F2893" s="3" t="str">
        <f>INDEX('Player Data'!A:D,MATCH('Draft Data'!D2893,'Player Data'!A:A,0),4)</f>
        <v>3B</v>
      </c>
      <c r="G2893" s="3">
        <f>INDEX('Player Data'!A:D,MATCH(D2893,'Player Data'!A:A,0),2)</f>
        <v>34</v>
      </c>
      <c r="H2893" s="3">
        <f t="shared" si="46"/>
        <v>-2</v>
      </c>
      <c r="I2893" s="3">
        <f>VLOOKUP(B2893,Reference!$B$4:$C$29,2,1)</f>
        <v>4</v>
      </c>
    </row>
    <row r="2894" spans="1:9" x14ac:dyDescent="0.2">
      <c r="A2894" s="6">
        <v>12</v>
      </c>
      <c r="B2894" s="4">
        <v>33</v>
      </c>
      <c r="C2894" s="4" t="s">
        <v>6</v>
      </c>
      <c r="D2894" s="5" t="s">
        <v>33</v>
      </c>
      <c r="E2894" s="3" t="str">
        <f>INDEX('Player Data'!A:D,MATCH(D2894,'Player Data'!A:A,0),3)</f>
        <v>CWS</v>
      </c>
      <c r="F2894" s="3" t="str">
        <f>INDEX('Player Data'!A:D,MATCH('Draft Data'!D2894,'Player Data'!A:A,0),4)</f>
        <v>OF</v>
      </c>
      <c r="G2894" s="3">
        <f>INDEX('Player Data'!A:D,MATCH(D2894,'Player Data'!A:A,0),2)</f>
        <v>24</v>
      </c>
      <c r="H2894" s="3">
        <f t="shared" si="46"/>
        <v>9</v>
      </c>
      <c r="I2894" s="3">
        <f>VLOOKUP(B2894,Reference!$B$4:$C$29,2,1)</f>
        <v>4</v>
      </c>
    </row>
    <row r="2895" spans="1:9" x14ac:dyDescent="0.2">
      <c r="A2895" s="6">
        <v>12</v>
      </c>
      <c r="B2895" s="4">
        <v>34</v>
      </c>
      <c r="C2895" s="4" t="s">
        <v>762</v>
      </c>
      <c r="D2895" s="5" t="s">
        <v>49</v>
      </c>
      <c r="E2895" s="3" t="str">
        <f>INDEX('Player Data'!A:D,MATCH(D2895,'Player Data'!A:A,0),3)</f>
        <v>ATL</v>
      </c>
      <c r="F2895" s="3" t="str">
        <f>INDEX('Player Data'!A:D,MATCH('Draft Data'!D2895,'Player Data'!A:A,0),4)</f>
        <v>2B</v>
      </c>
      <c r="G2895" s="3">
        <f>INDEX('Player Data'!A:D,MATCH(D2895,'Player Data'!A:A,0),2)</f>
        <v>38</v>
      </c>
      <c r="H2895" s="3">
        <f t="shared" si="46"/>
        <v>-4</v>
      </c>
      <c r="I2895" s="3">
        <f>VLOOKUP(B2895,Reference!$B$4:$C$29,2,1)</f>
        <v>4</v>
      </c>
    </row>
    <row r="2896" spans="1:9" x14ac:dyDescent="0.2">
      <c r="A2896" s="6">
        <v>12</v>
      </c>
      <c r="B2896" s="4">
        <v>35</v>
      </c>
      <c r="C2896" s="4" t="s">
        <v>761</v>
      </c>
      <c r="D2896" s="5" t="s">
        <v>51</v>
      </c>
      <c r="E2896" s="3" t="str">
        <f>INDEX('Player Data'!A:D,MATCH(D2896,'Player Data'!A:A,0),3)</f>
        <v>TOR</v>
      </c>
      <c r="F2896" s="3" t="str">
        <f>INDEX('Player Data'!A:D,MATCH('Draft Data'!D2896,'Player Data'!A:A,0),4)</f>
        <v>OF</v>
      </c>
      <c r="G2896" s="3">
        <f>INDEX('Player Data'!A:D,MATCH(D2896,'Player Data'!A:A,0),2)</f>
        <v>42</v>
      </c>
      <c r="H2896" s="3">
        <f t="shared" si="46"/>
        <v>-7</v>
      </c>
      <c r="I2896" s="3">
        <f>VLOOKUP(B2896,Reference!$B$4:$C$29,2,1)</f>
        <v>4</v>
      </c>
    </row>
    <row r="2897" spans="1:9" x14ac:dyDescent="0.2">
      <c r="A2897" s="6">
        <v>12</v>
      </c>
      <c r="B2897" s="4">
        <v>36</v>
      </c>
      <c r="C2897" s="4" t="s">
        <v>760</v>
      </c>
      <c r="D2897" s="5" t="s">
        <v>45</v>
      </c>
      <c r="E2897" s="3" t="str">
        <f>INDEX('Player Data'!A:D,MATCH(D2897,'Player Data'!A:A,0),3)</f>
        <v>STL</v>
      </c>
      <c r="F2897" s="3" t="str">
        <f>INDEX('Player Data'!A:D,MATCH('Draft Data'!D2897,'Player Data'!A:A,0),4)</f>
        <v>3B</v>
      </c>
      <c r="G2897" s="3">
        <f>INDEX('Player Data'!A:D,MATCH(D2897,'Player Data'!A:A,0),2)</f>
        <v>37</v>
      </c>
      <c r="H2897" s="3">
        <f t="shared" si="46"/>
        <v>-1</v>
      </c>
      <c r="I2897" s="3">
        <f>VLOOKUP(B2897,Reference!$B$4:$C$29,2,1)</f>
        <v>4</v>
      </c>
    </row>
    <row r="2898" spans="1:9" x14ac:dyDescent="0.2">
      <c r="A2898" s="6">
        <v>12</v>
      </c>
      <c r="B2898" s="4">
        <v>37</v>
      </c>
      <c r="C2898" s="4" t="s">
        <v>759</v>
      </c>
      <c r="D2898" s="5" t="s">
        <v>50</v>
      </c>
      <c r="E2898" s="3" t="str">
        <f>INDEX('Player Data'!A:D,MATCH(D2898,'Player Data'!A:A,0),3)</f>
        <v>LAD</v>
      </c>
      <c r="F2898" s="3" t="str">
        <f>INDEX('Player Data'!A:D,MATCH('Draft Data'!D2898,'Player Data'!A:A,0),4)</f>
        <v>SP</v>
      </c>
      <c r="G2898" s="3">
        <f>INDEX('Player Data'!A:D,MATCH(D2898,'Player Data'!A:A,0),2)</f>
        <v>40</v>
      </c>
      <c r="H2898" s="3">
        <f t="shared" si="46"/>
        <v>-3</v>
      </c>
      <c r="I2898" s="3">
        <f>VLOOKUP(B2898,Reference!$B$4:$C$29,2,1)</f>
        <v>4</v>
      </c>
    </row>
    <row r="2899" spans="1:9" x14ac:dyDescent="0.2">
      <c r="A2899" s="6">
        <v>12</v>
      </c>
      <c r="B2899" s="4">
        <v>38</v>
      </c>
      <c r="C2899" s="4" t="s">
        <v>758</v>
      </c>
      <c r="D2899" s="5" t="s">
        <v>42</v>
      </c>
      <c r="E2899" s="3" t="str">
        <f>INDEX('Player Data'!A:D,MATCH(D2899,'Player Data'!A:A,0),3)</f>
        <v>MIL</v>
      </c>
      <c r="F2899" s="3" t="str">
        <f>INDEX('Player Data'!A:D,MATCH('Draft Data'!D2899,'Player Data'!A:A,0),4)</f>
        <v>SP</v>
      </c>
      <c r="G2899" s="3">
        <f>INDEX('Player Data'!A:D,MATCH(D2899,'Player Data'!A:A,0),2)</f>
        <v>32</v>
      </c>
      <c r="H2899" s="3">
        <f t="shared" si="46"/>
        <v>6</v>
      </c>
      <c r="I2899" s="3">
        <f>VLOOKUP(B2899,Reference!$B$4:$C$29,2,1)</f>
        <v>4</v>
      </c>
    </row>
    <row r="2900" spans="1:9" x14ac:dyDescent="0.2">
      <c r="A2900" s="6">
        <v>12</v>
      </c>
      <c r="B2900" s="4">
        <v>39</v>
      </c>
      <c r="C2900" s="4" t="s">
        <v>757</v>
      </c>
      <c r="D2900" s="5" t="s">
        <v>55</v>
      </c>
      <c r="E2900" s="3" t="str">
        <f>INDEX('Player Data'!A:D,MATCH(D2900,'Player Data'!A:A,0),3)</f>
        <v>NYM</v>
      </c>
      <c r="F2900" s="3" t="str">
        <f>INDEX('Player Data'!A:D,MATCH('Draft Data'!D2900,'Player Data'!A:A,0),4)</f>
        <v>1B</v>
      </c>
      <c r="G2900" s="3">
        <f>INDEX('Player Data'!A:D,MATCH(D2900,'Player Data'!A:A,0),2)</f>
        <v>47</v>
      </c>
      <c r="H2900" s="3">
        <f t="shared" si="46"/>
        <v>-8</v>
      </c>
      <c r="I2900" s="3">
        <f>VLOOKUP(B2900,Reference!$B$4:$C$29,2,1)</f>
        <v>4</v>
      </c>
    </row>
    <row r="2901" spans="1:9" x14ac:dyDescent="0.2">
      <c r="A2901" s="6">
        <v>12</v>
      </c>
      <c r="B2901" s="4">
        <v>40</v>
      </c>
      <c r="C2901" s="4" t="s">
        <v>756</v>
      </c>
      <c r="D2901" s="5" t="s">
        <v>36</v>
      </c>
      <c r="E2901" s="3" t="str">
        <f>INDEX('Player Data'!A:D,MATCH(D2901,'Player Data'!A:A,0),3)</f>
        <v>HOU</v>
      </c>
      <c r="F2901" s="3" t="str">
        <f>INDEX('Player Data'!A:D,MATCH('Draft Data'!D2901,'Player Data'!A:A,0),4)</f>
        <v>OF</v>
      </c>
      <c r="G2901" s="3">
        <f>INDEX('Player Data'!A:D,MATCH(D2901,'Player Data'!A:A,0),2)</f>
        <v>26</v>
      </c>
      <c r="H2901" s="3">
        <f t="shared" si="46"/>
        <v>14</v>
      </c>
      <c r="I2901" s="3">
        <f>VLOOKUP(B2901,Reference!$B$4:$C$29,2,1)</f>
        <v>4</v>
      </c>
    </row>
    <row r="2902" spans="1:9" x14ac:dyDescent="0.2">
      <c r="A2902" s="6">
        <v>12</v>
      </c>
      <c r="B2902" s="4">
        <v>41</v>
      </c>
      <c r="C2902" s="4" t="s">
        <v>756</v>
      </c>
      <c r="D2902" s="5" t="s">
        <v>35</v>
      </c>
      <c r="E2902" s="3" t="str">
        <f>INDEX('Player Data'!A:D,MATCH(D2902,'Player Data'!A:A,0),3)</f>
        <v>TOR</v>
      </c>
      <c r="F2902" s="3" t="str">
        <f>INDEX('Player Data'!A:D,MATCH('Draft Data'!D2902,'Player Data'!A:A,0),4)</f>
        <v>SS</v>
      </c>
      <c r="G2902" s="3">
        <f>INDEX('Player Data'!A:D,MATCH(D2902,'Player Data'!A:A,0),2)</f>
        <v>28</v>
      </c>
      <c r="H2902" s="3">
        <f t="shared" si="46"/>
        <v>13</v>
      </c>
      <c r="I2902" s="3">
        <f>VLOOKUP(B2902,Reference!$B$4:$C$29,2,1)</f>
        <v>5</v>
      </c>
    </row>
    <row r="2903" spans="1:9" x14ac:dyDescent="0.2">
      <c r="A2903" s="6">
        <v>12</v>
      </c>
      <c r="B2903" s="4">
        <v>42</v>
      </c>
      <c r="C2903" s="4" t="s">
        <v>757</v>
      </c>
      <c r="D2903" s="5" t="s">
        <v>74</v>
      </c>
      <c r="E2903" s="3" t="str">
        <f>INDEX('Player Data'!A:D,MATCH(D2903,'Player Data'!A:A,0),3)</f>
        <v>ARI</v>
      </c>
      <c r="F2903" s="3" t="str">
        <f>INDEX('Player Data'!A:D,MATCH('Draft Data'!D2903,'Player Data'!A:A,0),4)</f>
        <v>SP</v>
      </c>
      <c r="G2903" s="3">
        <f>INDEX('Player Data'!A:D,MATCH(D2903,'Player Data'!A:A,0),2)</f>
        <v>65</v>
      </c>
      <c r="H2903" s="3">
        <f t="shared" si="46"/>
        <v>-23</v>
      </c>
      <c r="I2903" s="3">
        <f>VLOOKUP(B2903,Reference!$B$4:$C$29,2,1)</f>
        <v>5</v>
      </c>
    </row>
    <row r="2904" spans="1:9" x14ac:dyDescent="0.2">
      <c r="A2904" s="6">
        <v>12</v>
      </c>
      <c r="B2904" s="4">
        <v>43</v>
      </c>
      <c r="C2904" s="4" t="s">
        <v>758</v>
      </c>
      <c r="D2904" s="5" t="s">
        <v>52</v>
      </c>
      <c r="E2904" s="3" t="str">
        <f>INDEX('Player Data'!A:D,MATCH(D2904,'Player Data'!A:A,0),3)</f>
        <v>KC</v>
      </c>
      <c r="F2904" s="3" t="str">
        <f>INDEX('Player Data'!A:D,MATCH('Draft Data'!D2904,'Player Data'!A:A,0),4)</f>
        <v>OF/2B</v>
      </c>
      <c r="G2904" s="3">
        <f>INDEX('Player Data'!A:D,MATCH(D2904,'Player Data'!A:A,0),2)</f>
        <v>45</v>
      </c>
      <c r="H2904" s="3">
        <f t="shared" si="46"/>
        <v>-2</v>
      </c>
      <c r="I2904" s="3">
        <f>VLOOKUP(B2904,Reference!$B$4:$C$29,2,1)</f>
        <v>5</v>
      </c>
    </row>
    <row r="2905" spans="1:9" x14ac:dyDescent="0.2">
      <c r="A2905" s="6">
        <v>12</v>
      </c>
      <c r="B2905" s="4">
        <v>44</v>
      </c>
      <c r="C2905" s="4" t="s">
        <v>759</v>
      </c>
      <c r="D2905" s="5" t="s">
        <v>65</v>
      </c>
      <c r="E2905" s="3" t="str">
        <f>INDEX('Player Data'!A:D,MATCH(D2905,'Player Data'!A:A,0),3)</f>
        <v>NYY</v>
      </c>
      <c r="F2905" s="3" t="str">
        <f>INDEX('Player Data'!A:D,MATCH('Draft Data'!D2905,'Player Data'!A:A,0),4)</f>
        <v>SS</v>
      </c>
      <c r="G2905" s="3">
        <f>INDEX('Player Data'!A:D,MATCH(D2905,'Player Data'!A:A,0),2)</f>
        <v>56</v>
      </c>
      <c r="H2905" s="3">
        <f t="shared" si="46"/>
        <v>-12</v>
      </c>
      <c r="I2905" s="3">
        <f>VLOOKUP(B2905,Reference!$B$4:$C$29,2,1)</f>
        <v>5</v>
      </c>
    </row>
    <row r="2906" spans="1:9" x14ac:dyDescent="0.2">
      <c r="A2906" s="6">
        <v>12</v>
      </c>
      <c r="B2906" s="4">
        <v>45</v>
      </c>
      <c r="C2906" s="4" t="s">
        <v>760</v>
      </c>
      <c r="D2906" s="5" t="s">
        <v>48</v>
      </c>
      <c r="E2906" s="3" t="str">
        <f>INDEX('Player Data'!A:D,MATCH(D2906,'Player Data'!A:A,0),3)</f>
        <v>CWS</v>
      </c>
      <c r="F2906" s="3" t="str">
        <f>INDEX('Player Data'!A:D,MATCH('Draft Data'!D2906,'Player Data'!A:A,0),4)</f>
        <v>OF</v>
      </c>
      <c r="G2906" s="3">
        <f>INDEX('Player Data'!A:D,MATCH(D2906,'Player Data'!A:A,0),2)</f>
        <v>39</v>
      </c>
      <c r="H2906" s="3">
        <f t="shared" si="46"/>
        <v>6</v>
      </c>
      <c r="I2906" s="3">
        <f>VLOOKUP(B2906,Reference!$B$4:$C$29,2,1)</f>
        <v>5</v>
      </c>
    </row>
    <row r="2907" spans="1:9" x14ac:dyDescent="0.2">
      <c r="A2907" s="6">
        <v>12</v>
      </c>
      <c r="B2907" s="4">
        <v>46</v>
      </c>
      <c r="C2907" s="4" t="s">
        <v>761</v>
      </c>
      <c r="D2907" s="5" t="s">
        <v>53</v>
      </c>
      <c r="E2907" s="3" t="str">
        <f>INDEX('Player Data'!A:D,MATCH(D2907,'Player Data'!A:A,0),3)</f>
        <v>CWS</v>
      </c>
      <c r="F2907" s="3" t="str">
        <f>INDEX('Player Data'!A:D,MATCH('Draft Data'!D2907,'Player Data'!A:A,0),4)</f>
        <v>SS</v>
      </c>
      <c r="G2907" s="3">
        <f>INDEX('Player Data'!A:D,MATCH(D2907,'Player Data'!A:A,0),2)</f>
        <v>43</v>
      </c>
      <c r="H2907" s="3">
        <f t="shared" si="46"/>
        <v>3</v>
      </c>
      <c r="I2907" s="3">
        <f>VLOOKUP(B2907,Reference!$B$4:$C$29,2,1)</f>
        <v>5</v>
      </c>
    </row>
    <row r="2908" spans="1:9" x14ac:dyDescent="0.2">
      <c r="A2908" s="6">
        <v>12</v>
      </c>
      <c r="B2908" s="4">
        <v>47</v>
      </c>
      <c r="C2908" s="4" t="s">
        <v>762</v>
      </c>
      <c r="D2908" s="5" t="s">
        <v>56</v>
      </c>
      <c r="E2908" s="3" t="str">
        <f>INDEX('Player Data'!A:D,MATCH(D2908,'Player Data'!A:A,0),3)</f>
        <v>TOR</v>
      </c>
      <c r="F2908" s="3" t="str">
        <f>INDEX('Player Data'!A:D,MATCH('Draft Data'!D2908,'Player Data'!A:A,0),4)</f>
        <v>1B</v>
      </c>
      <c r="G2908" s="3">
        <f>INDEX('Player Data'!A:D,MATCH(D2908,'Player Data'!A:A,0),2)</f>
        <v>48</v>
      </c>
      <c r="H2908" s="3">
        <f t="shared" si="46"/>
        <v>-1</v>
      </c>
      <c r="I2908" s="3">
        <f>VLOOKUP(B2908,Reference!$B$4:$C$29,2,1)</f>
        <v>5</v>
      </c>
    </row>
    <row r="2909" spans="1:9" x14ac:dyDescent="0.2">
      <c r="A2909" s="6">
        <v>12</v>
      </c>
      <c r="B2909" s="4">
        <v>48</v>
      </c>
      <c r="C2909" s="4" t="s">
        <v>6</v>
      </c>
      <c r="D2909" s="5" t="s">
        <v>44</v>
      </c>
      <c r="E2909" s="3" t="str">
        <f>INDEX('Player Data'!A:D,MATCH(D2909,'Player Data'!A:A,0),3)</f>
        <v>CIN</v>
      </c>
      <c r="F2909" s="3" t="str">
        <f>INDEX('Player Data'!A:D,MATCH('Draft Data'!D2909,'Player Data'!A:A,0),4)</f>
        <v>SP</v>
      </c>
      <c r="G2909" s="3">
        <f>INDEX('Player Data'!A:D,MATCH(D2909,'Player Data'!A:A,0),2)</f>
        <v>36</v>
      </c>
      <c r="H2909" s="3">
        <f t="shared" si="46"/>
        <v>12</v>
      </c>
      <c r="I2909" s="3">
        <f>VLOOKUP(B2909,Reference!$B$4:$C$29,2,1)</f>
        <v>5</v>
      </c>
    </row>
    <row r="2910" spans="1:9" x14ac:dyDescent="0.2">
      <c r="A2910" s="6">
        <v>12</v>
      </c>
      <c r="B2910" s="4">
        <v>49</v>
      </c>
      <c r="C2910" s="4" t="s">
        <v>763</v>
      </c>
      <c r="D2910" s="5" t="s">
        <v>54</v>
      </c>
      <c r="E2910" s="3" t="str">
        <f>INDEX('Player Data'!A:D,MATCH(D2910,'Player Data'!A:A,0),3)</f>
        <v>MIA</v>
      </c>
      <c r="F2910" s="3" t="str">
        <f>INDEX('Player Data'!A:D,MATCH('Draft Data'!D2910,'Player Data'!A:A,0),4)</f>
        <v>OF</v>
      </c>
      <c r="G2910" s="3">
        <f>INDEX('Player Data'!A:D,MATCH(D2910,'Player Data'!A:A,0),2)</f>
        <v>44</v>
      </c>
      <c r="H2910" s="3">
        <f t="shared" si="46"/>
        <v>5</v>
      </c>
      <c r="I2910" s="3">
        <f>VLOOKUP(B2910,Reference!$B$4:$C$29,2,1)</f>
        <v>5</v>
      </c>
    </row>
    <row r="2911" spans="1:9" x14ac:dyDescent="0.2">
      <c r="A2911" s="6">
        <v>12</v>
      </c>
      <c r="B2911" s="4">
        <v>50</v>
      </c>
      <c r="C2911" s="4" t="s">
        <v>764</v>
      </c>
      <c r="D2911" s="5" t="s">
        <v>66</v>
      </c>
      <c r="E2911" s="3" t="str">
        <f>INDEX('Player Data'!A:D,MATCH(D2911,'Player Data'!A:A,0),3)</f>
        <v>MIL</v>
      </c>
      <c r="F2911" s="3" t="str">
        <f>INDEX('Player Data'!A:D,MATCH('Draft Data'!D2911,'Player Data'!A:A,0),4)</f>
        <v>RP</v>
      </c>
      <c r="G2911" s="3">
        <f>INDEX('Player Data'!A:D,MATCH(D2911,'Player Data'!A:A,0),2)</f>
        <v>57</v>
      </c>
      <c r="H2911" s="3">
        <f t="shared" si="46"/>
        <v>-7</v>
      </c>
      <c r="I2911" s="3">
        <f>VLOOKUP(B2911,Reference!$B$4:$C$29,2,1)</f>
        <v>5</v>
      </c>
    </row>
    <row r="2912" spans="1:9" x14ac:dyDescent="0.2">
      <c r="A2912" s="6">
        <v>12</v>
      </c>
      <c r="B2912" s="4">
        <v>51</v>
      </c>
      <c r="C2912" s="4" t="s">
        <v>764</v>
      </c>
      <c r="D2912" s="5" t="s">
        <v>72</v>
      </c>
      <c r="E2912" s="3" t="str">
        <f>INDEX('Player Data'!A:D,MATCH(D2912,'Player Data'!A:A,0),3)</f>
        <v>CWS</v>
      </c>
      <c r="F2912" s="3" t="str">
        <f>INDEX('Player Data'!A:D,MATCH('Draft Data'!D2912,'Player Data'!A:A,0),4)</f>
        <v>RP</v>
      </c>
      <c r="G2912" s="3">
        <f>INDEX('Player Data'!A:D,MATCH(D2912,'Player Data'!A:A,0),2)</f>
        <v>62</v>
      </c>
      <c r="H2912" s="3">
        <f t="shared" si="46"/>
        <v>-11</v>
      </c>
      <c r="I2912" s="3">
        <f>VLOOKUP(B2912,Reference!$B$4:$C$29,2,1)</f>
        <v>6</v>
      </c>
    </row>
    <row r="2913" spans="1:9" x14ac:dyDescent="0.2">
      <c r="A2913" s="6">
        <v>12</v>
      </c>
      <c r="B2913" s="4">
        <v>52</v>
      </c>
      <c r="C2913" s="4" t="s">
        <v>763</v>
      </c>
      <c r="D2913" s="5" t="s">
        <v>62</v>
      </c>
      <c r="E2913" s="3" t="str">
        <f>INDEX('Player Data'!A:D,MATCH(D2913,'Player Data'!A:A,0),3)</f>
        <v>MIN</v>
      </c>
      <c r="F2913" s="3" t="str">
        <f>INDEX('Player Data'!A:D,MATCH('Draft Data'!D2913,'Player Data'!A:A,0),4)</f>
        <v>SP</v>
      </c>
      <c r="G2913" s="3">
        <f>INDEX('Player Data'!A:D,MATCH(D2913,'Player Data'!A:A,0),2)</f>
        <v>52</v>
      </c>
      <c r="H2913" s="3">
        <f t="shared" si="46"/>
        <v>0</v>
      </c>
      <c r="I2913" s="3">
        <f>VLOOKUP(B2913,Reference!$B$4:$C$29,2,1)</f>
        <v>6</v>
      </c>
    </row>
    <row r="2914" spans="1:9" x14ac:dyDescent="0.2">
      <c r="A2914" s="6">
        <v>12</v>
      </c>
      <c r="B2914" s="4">
        <v>53</v>
      </c>
      <c r="C2914" s="4" t="s">
        <v>6</v>
      </c>
      <c r="D2914" s="5" t="s">
        <v>47</v>
      </c>
      <c r="E2914" s="3" t="str">
        <f>INDEX('Player Data'!A:D,MATCH(D2914,'Player Data'!A:A,0),3)</f>
        <v>KC</v>
      </c>
      <c r="F2914" s="3" t="str">
        <f>INDEX('Player Data'!A:D,MATCH('Draft Data'!D2914,'Player Data'!A:A,0),4)</f>
        <v>SS</v>
      </c>
      <c r="G2914" s="3">
        <f>INDEX('Player Data'!A:D,MATCH(D2914,'Player Data'!A:A,0),2)</f>
        <v>41</v>
      </c>
      <c r="H2914" s="3">
        <f t="shared" si="46"/>
        <v>12</v>
      </c>
      <c r="I2914" s="3">
        <f>VLOOKUP(B2914,Reference!$B$4:$C$29,2,1)</f>
        <v>6</v>
      </c>
    </row>
    <row r="2915" spans="1:9" x14ac:dyDescent="0.2">
      <c r="A2915" s="6">
        <v>12</v>
      </c>
      <c r="B2915" s="4">
        <v>54</v>
      </c>
      <c r="C2915" s="4" t="s">
        <v>762</v>
      </c>
      <c r="D2915" s="5" t="s">
        <v>60</v>
      </c>
      <c r="E2915" s="3" t="str">
        <f>INDEX('Player Data'!A:D,MATCH(D2915,'Player Data'!A:A,0),3)</f>
        <v>SD</v>
      </c>
      <c r="F2915" s="3" t="str">
        <f>INDEX('Player Data'!A:D,MATCH('Draft Data'!D2915,'Player Data'!A:A,0),4)</f>
        <v>SP</v>
      </c>
      <c r="G2915" s="3">
        <f>INDEX('Player Data'!A:D,MATCH(D2915,'Player Data'!A:A,0),2)</f>
        <v>55</v>
      </c>
      <c r="H2915" s="3">
        <f t="shared" si="46"/>
        <v>-1</v>
      </c>
      <c r="I2915" s="3">
        <f>VLOOKUP(B2915,Reference!$B$4:$C$29,2,1)</f>
        <v>6</v>
      </c>
    </row>
    <row r="2916" spans="1:9" x14ac:dyDescent="0.2">
      <c r="A2916" s="6">
        <v>12</v>
      </c>
      <c r="B2916" s="4">
        <v>55</v>
      </c>
      <c r="C2916" s="4" t="s">
        <v>761</v>
      </c>
      <c r="D2916" s="5" t="s">
        <v>57</v>
      </c>
      <c r="E2916" s="3" t="str">
        <f>INDEX('Player Data'!A:D,MATCH(D2916,'Player Data'!A:A,0),3)</f>
        <v>TB</v>
      </c>
      <c r="F2916" s="3" t="str">
        <f>INDEX('Player Data'!A:D,MATCH('Draft Data'!D2916,'Player Data'!A:A,0),4)</f>
        <v>SP</v>
      </c>
      <c r="G2916" s="3">
        <f>INDEX('Player Data'!A:D,MATCH(D2916,'Player Data'!A:A,0),2)</f>
        <v>49</v>
      </c>
      <c r="H2916" s="3">
        <f t="shared" si="46"/>
        <v>6</v>
      </c>
      <c r="I2916" s="3">
        <f>VLOOKUP(B2916,Reference!$B$4:$C$29,2,1)</f>
        <v>6</v>
      </c>
    </row>
    <row r="2917" spans="1:9" x14ac:dyDescent="0.2">
      <c r="A2917" s="6">
        <v>12</v>
      </c>
      <c r="B2917" s="4">
        <v>56</v>
      </c>
      <c r="C2917" s="4" t="s">
        <v>760</v>
      </c>
      <c r="D2917" s="5" t="s">
        <v>68</v>
      </c>
      <c r="E2917" s="3" t="str">
        <f>INDEX('Player Data'!A:D,MATCH(D2917,'Player Data'!A:A,0),3)</f>
        <v>NYM</v>
      </c>
      <c r="F2917" s="3" t="str">
        <f>INDEX('Player Data'!A:D,MATCH('Draft Data'!D2917,'Player Data'!A:A,0),4)</f>
        <v>OF</v>
      </c>
      <c r="G2917" s="3">
        <f>INDEX('Player Data'!A:D,MATCH(D2917,'Player Data'!A:A,0),2)</f>
        <v>60</v>
      </c>
      <c r="H2917" s="3">
        <f t="shared" si="46"/>
        <v>-4</v>
      </c>
      <c r="I2917" s="3">
        <f>VLOOKUP(B2917,Reference!$B$4:$C$29,2,1)</f>
        <v>6</v>
      </c>
    </row>
    <row r="2918" spans="1:9" x14ac:dyDescent="0.2">
      <c r="A2918" s="6">
        <v>12</v>
      </c>
      <c r="B2918" s="4">
        <v>57</v>
      </c>
      <c r="C2918" s="4" t="s">
        <v>759</v>
      </c>
      <c r="D2918" s="5" t="s">
        <v>71</v>
      </c>
      <c r="E2918" s="3" t="str">
        <f>INDEX('Player Data'!A:D,MATCH(D2918,'Player Data'!A:A,0),3)</f>
        <v>CIN</v>
      </c>
      <c r="F2918" s="3" t="str">
        <f>INDEX('Player Data'!A:D,MATCH('Draft Data'!D2918,'Player Data'!A:A,0),4)</f>
        <v>OF</v>
      </c>
      <c r="G2918" s="3">
        <f>INDEX('Player Data'!A:D,MATCH(D2918,'Player Data'!A:A,0),2)</f>
        <v>61</v>
      </c>
      <c r="H2918" s="3">
        <f t="shared" si="46"/>
        <v>-4</v>
      </c>
      <c r="I2918" s="3">
        <f>VLOOKUP(B2918,Reference!$B$4:$C$29,2,1)</f>
        <v>6</v>
      </c>
    </row>
    <row r="2919" spans="1:9" x14ac:dyDescent="0.2">
      <c r="A2919" s="6">
        <v>12</v>
      </c>
      <c r="B2919" s="4">
        <v>58</v>
      </c>
      <c r="C2919" s="4" t="s">
        <v>758</v>
      </c>
      <c r="D2919" s="5" t="s">
        <v>63</v>
      </c>
      <c r="E2919" s="3" t="str">
        <f>INDEX('Player Data'!A:D,MATCH(D2919,'Player Data'!A:A,0),3)</f>
        <v>SD</v>
      </c>
      <c r="F2919" s="3" t="str">
        <f>INDEX('Player Data'!A:D,MATCH('Draft Data'!D2919,'Player Data'!A:A,0),4)</f>
        <v>OF</v>
      </c>
      <c r="G2919" s="3">
        <f>INDEX('Player Data'!A:D,MATCH(D2919,'Player Data'!A:A,0),2)</f>
        <v>51</v>
      </c>
      <c r="H2919" s="3">
        <f t="shared" si="46"/>
        <v>7</v>
      </c>
      <c r="I2919" s="3">
        <f>VLOOKUP(B2919,Reference!$B$4:$C$29,2,1)</f>
        <v>6</v>
      </c>
    </row>
    <row r="2920" spans="1:9" x14ac:dyDescent="0.2">
      <c r="A2920" s="6">
        <v>12</v>
      </c>
      <c r="B2920" s="4">
        <v>59</v>
      </c>
      <c r="C2920" s="4" t="s">
        <v>757</v>
      </c>
      <c r="D2920" s="5" t="s">
        <v>85</v>
      </c>
      <c r="E2920" s="3" t="str">
        <f>INDEX('Player Data'!A:D,MATCH(D2920,'Player Data'!A:A,0),3)</f>
        <v>MIN</v>
      </c>
      <c r="F2920" s="3" t="str">
        <f>INDEX('Player Data'!A:D,MATCH('Draft Data'!D2920,'Player Data'!A:A,0),4)</f>
        <v>SP</v>
      </c>
      <c r="G2920" s="3">
        <f>INDEX('Player Data'!A:D,MATCH(D2920,'Player Data'!A:A,0),2)</f>
        <v>76</v>
      </c>
      <c r="H2920" s="3">
        <f t="shared" si="46"/>
        <v>-17</v>
      </c>
      <c r="I2920" s="3">
        <f>VLOOKUP(B2920,Reference!$B$4:$C$29,2,1)</f>
        <v>6</v>
      </c>
    </row>
    <row r="2921" spans="1:9" x14ac:dyDescent="0.2">
      <c r="A2921" s="6">
        <v>12</v>
      </c>
      <c r="B2921" s="4">
        <v>60</v>
      </c>
      <c r="C2921" s="4" t="s">
        <v>756</v>
      </c>
      <c r="D2921" s="5" t="s">
        <v>58</v>
      </c>
      <c r="E2921" s="3" t="str">
        <f>INDEX('Player Data'!A:D,MATCH(D2921,'Player Data'!A:A,0),3)</f>
        <v>NYY</v>
      </c>
      <c r="F2921" s="3" t="str">
        <f>INDEX('Player Data'!A:D,MATCH('Draft Data'!D2921,'Player Data'!A:A,0),4)</f>
        <v>OF</v>
      </c>
      <c r="G2921" s="3">
        <f>INDEX('Player Data'!A:D,MATCH(D2921,'Player Data'!A:A,0),2)</f>
        <v>50</v>
      </c>
      <c r="H2921" s="3">
        <f t="shared" si="46"/>
        <v>10</v>
      </c>
      <c r="I2921" s="3">
        <f>VLOOKUP(B2921,Reference!$B$4:$C$29,2,1)</f>
        <v>6</v>
      </c>
    </row>
    <row r="2922" spans="1:9" x14ac:dyDescent="0.2">
      <c r="A2922" s="6">
        <v>12</v>
      </c>
      <c r="B2922" s="4">
        <v>61</v>
      </c>
      <c r="C2922" s="4" t="s">
        <v>756</v>
      </c>
      <c r="D2922" s="5" t="s">
        <v>61</v>
      </c>
      <c r="E2922" s="3" t="str">
        <f>INDEX('Player Data'!A:D,MATCH(D2922,'Player Data'!A:A,0),3)</f>
        <v>CWS</v>
      </c>
      <c r="F2922" s="3" t="str">
        <f>INDEX('Player Data'!A:D,MATCH('Draft Data'!D2922,'Player Data'!A:A,0),4)</f>
        <v>SP</v>
      </c>
      <c r="G2922" s="3">
        <f>INDEX('Player Data'!A:D,MATCH(D2922,'Player Data'!A:A,0),2)</f>
        <v>53</v>
      </c>
      <c r="H2922" s="3">
        <f t="shared" si="46"/>
        <v>8</v>
      </c>
      <c r="I2922" s="3">
        <f>VLOOKUP(B2922,Reference!$B$4:$C$29,2,1)</f>
        <v>7</v>
      </c>
    </row>
    <row r="2923" spans="1:9" x14ac:dyDescent="0.2">
      <c r="A2923" s="6">
        <v>12</v>
      </c>
      <c r="B2923" s="4">
        <v>62</v>
      </c>
      <c r="C2923" s="4" t="s">
        <v>757</v>
      </c>
      <c r="D2923" s="5" t="s">
        <v>97</v>
      </c>
      <c r="E2923" s="3" t="str">
        <f>INDEX('Player Data'!A:D,MATCH(D2923,'Player Data'!A:A,0),3)</f>
        <v>CHC</v>
      </c>
      <c r="F2923" s="3" t="str">
        <f>INDEX('Player Data'!A:D,MATCH('Draft Data'!D2923,'Player Data'!A:A,0),4)</f>
        <v>SP</v>
      </c>
      <c r="G2923" s="3">
        <f>INDEX('Player Data'!A:D,MATCH(D2923,'Player Data'!A:A,0),2)</f>
        <v>87</v>
      </c>
      <c r="H2923" s="3">
        <f t="shared" si="46"/>
        <v>-25</v>
      </c>
      <c r="I2923" s="3">
        <f>VLOOKUP(B2923,Reference!$B$4:$C$29,2,1)</f>
        <v>7</v>
      </c>
    </row>
    <row r="2924" spans="1:9" x14ac:dyDescent="0.2">
      <c r="A2924" s="6">
        <v>12</v>
      </c>
      <c r="B2924" s="4">
        <v>63</v>
      </c>
      <c r="C2924" s="4" t="s">
        <v>758</v>
      </c>
      <c r="D2924" s="5" t="s">
        <v>89</v>
      </c>
      <c r="E2924" s="3" t="str">
        <f>INDEX('Player Data'!A:D,MATCH(D2924,'Player Data'!A:A,0),3)</f>
        <v>MIL</v>
      </c>
      <c r="F2924" s="3" t="str">
        <f>INDEX('Player Data'!A:D,MATCH('Draft Data'!D2924,'Player Data'!A:A,0),4)</f>
        <v>SP</v>
      </c>
      <c r="G2924" s="3">
        <f>INDEX('Player Data'!A:D,MATCH(D2924,'Player Data'!A:A,0),2)</f>
        <v>80</v>
      </c>
      <c r="H2924" s="3">
        <f t="shared" si="46"/>
        <v>-17</v>
      </c>
      <c r="I2924" s="3">
        <f>VLOOKUP(B2924,Reference!$B$4:$C$29,2,1)</f>
        <v>7</v>
      </c>
    </row>
    <row r="2925" spans="1:9" x14ac:dyDescent="0.2">
      <c r="A2925" s="6">
        <v>12</v>
      </c>
      <c r="B2925" s="4">
        <v>64</v>
      </c>
      <c r="C2925" s="4" t="s">
        <v>759</v>
      </c>
      <c r="D2925" s="5" t="s">
        <v>64</v>
      </c>
      <c r="E2925" s="3" t="str">
        <f>INDEX('Player Data'!A:D,MATCH(D2925,'Player Data'!A:A,0),3)</f>
        <v>PHI</v>
      </c>
      <c r="F2925" s="3" t="str">
        <f>INDEX('Player Data'!A:D,MATCH('Draft Data'!D2925,'Player Data'!A:A,0),4)</f>
        <v>C</v>
      </c>
      <c r="G2925" s="3">
        <f>INDEX('Player Data'!A:D,MATCH(D2925,'Player Data'!A:A,0),2)</f>
        <v>54</v>
      </c>
      <c r="H2925" s="3">
        <f t="shared" si="46"/>
        <v>10</v>
      </c>
      <c r="I2925" s="3">
        <f>VLOOKUP(B2925,Reference!$B$4:$C$29,2,1)</f>
        <v>7</v>
      </c>
    </row>
    <row r="2926" spans="1:9" x14ac:dyDescent="0.2">
      <c r="A2926" s="6">
        <v>12</v>
      </c>
      <c r="B2926" s="4">
        <v>65</v>
      </c>
      <c r="C2926" s="4" t="s">
        <v>760</v>
      </c>
      <c r="D2926" s="5" t="s">
        <v>70</v>
      </c>
      <c r="E2926" s="3" t="str">
        <f>INDEX('Player Data'!A:D,MATCH(D2926,'Player Data'!A:A,0),3)</f>
        <v>NYY</v>
      </c>
      <c r="F2926" s="3" t="str">
        <f>INDEX('Player Data'!A:D,MATCH('Draft Data'!D2926,'Player Data'!A:A,0),4)</f>
        <v>1B</v>
      </c>
      <c r="G2926" s="3">
        <f>INDEX('Player Data'!A:D,MATCH(D2926,'Player Data'!A:A,0),2)</f>
        <v>63</v>
      </c>
      <c r="H2926" s="3">
        <f t="shared" si="46"/>
        <v>2</v>
      </c>
      <c r="I2926" s="3">
        <f>VLOOKUP(B2926,Reference!$B$4:$C$29,2,1)</f>
        <v>7</v>
      </c>
    </row>
    <row r="2927" spans="1:9" x14ac:dyDescent="0.2">
      <c r="A2927" s="6">
        <v>12</v>
      </c>
      <c r="B2927" s="4">
        <v>66</v>
      </c>
      <c r="C2927" s="4" t="s">
        <v>761</v>
      </c>
      <c r="D2927" s="5" t="s">
        <v>73</v>
      </c>
      <c r="E2927" s="3" t="str">
        <f>INDEX('Player Data'!A:D,MATCH(D2927,'Player Data'!A:A,0),3)</f>
        <v>TB</v>
      </c>
      <c r="F2927" s="3" t="str">
        <f>INDEX('Player Data'!A:D,MATCH('Draft Data'!D2927,'Player Data'!A:A,0),4)</f>
        <v>OF</v>
      </c>
      <c r="G2927" s="3">
        <f>INDEX('Player Data'!A:D,MATCH(D2927,'Player Data'!A:A,0),2)</f>
        <v>64</v>
      </c>
      <c r="H2927" s="3">
        <f t="shared" si="46"/>
        <v>2</v>
      </c>
      <c r="I2927" s="3">
        <f>VLOOKUP(B2927,Reference!$B$4:$C$29,2,1)</f>
        <v>7</v>
      </c>
    </row>
    <row r="2928" spans="1:9" x14ac:dyDescent="0.2">
      <c r="A2928" s="6">
        <v>12</v>
      </c>
      <c r="B2928" s="4">
        <v>67</v>
      </c>
      <c r="C2928" s="4" t="s">
        <v>762</v>
      </c>
      <c r="D2928" s="5" t="s">
        <v>75</v>
      </c>
      <c r="E2928" s="3" t="str">
        <f>INDEX('Player Data'!A:D,MATCH(D2928,'Player Data'!A:A,0),3)</f>
        <v>COL</v>
      </c>
      <c r="F2928" s="3" t="str">
        <f>INDEX('Player Data'!A:D,MATCH('Draft Data'!D2928,'Player Data'!A:A,0),4)</f>
        <v>OF</v>
      </c>
      <c r="G2928" s="3">
        <f>INDEX('Player Data'!A:D,MATCH(D2928,'Player Data'!A:A,0),2)</f>
        <v>67</v>
      </c>
      <c r="H2928" s="3">
        <f t="shared" si="46"/>
        <v>0</v>
      </c>
      <c r="I2928" s="3">
        <f>VLOOKUP(B2928,Reference!$B$4:$C$29,2,1)</f>
        <v>7</v>
      </c>
    </row>
    <row r="2929" spans="1:9" x14ac:dyDescent="0.2">
      <c r="A2929" s="6">
        <v>12</v>
      </c>
      <c r="B2929" s="4">
        <v>68</v>
      </c>
      <c r="C2929" s="4" t="s">
        <v>6</v>
      </c>
      <c r="D2929" s="5" t="s">
        <v>67</v>
      </c>
      <c r="E2929" s="3" t="str">
        <f>INDEX('Player Data'!A:D,MATCH(D2929,'Player Data'!A:A,0),3)</f>
        <v>ARI</v>
      </c>
      <c r="F2929" s="3" t="str">
        <f>INDEX('Player Data'!A:D,MATCH('Draft Data'!D2929,'Player Data'!A:A,0),4)</f>
        <v>2B</v>
      </c>
      <c r="G2929" s="3">
        <f>INDEX('Player Data'!A:D,MATCH(D2929,'Player Data'!A:A,0),2)</f>
        <v>58</v>
      </c>
      <c r="H2929" s="3">
        <f t="shared" si="46"/>
        <v>10</v>
      </c>
      <c r="I2929" s="3">
        <f>VLOOKUP(B2929,Reference!$B$4:$C$29,2,1)</f>
        <v>7</v>
      </c>
    </row>
    <row r="2930" spans="1:9" x14ac:dyDescent="0.2">
      <c r="A2930" s="6">
        <v>12</v>
      </c>
      <c r="B2930" s="4">
        <v>69</v>
      </c>
      <c r="C2930" s="4" t="s">
        <v>763</v>
      </c>
      <c r="D2930" s="5" t="s">
        <v>76</v>
      </c>
      <c r="E2930" s="3" t="str">
        <f>INDEX('Player Data'!A:D,MATCH(D2930,'Player Data'!A:A,0),3)</f>
        <v>CHC</v>
      </c>
      <c r="F2930" s="3" t="str">
        <f>INDEX('Player Data'!A:D,MATCH('Draft Data'!D2930,'Player Data'!A:A,0),4)</f>
        <v>SS</v>
      </c>
      <c r="G2930" s="3">
        <f>INDEX('Player Data'!A:D,MATCH(D2930,'Player Data'!A:A,0),2)</f>
        <v>66</v>
      </c>
      <c r="H2930" s="3">
        <f t="shared" si="46"/>
        <v>3</v>
      </c>
      <c r="I2930" s="3">
        <f>VLOOKUP(B2930,Reference!$B$4:$C$29,2,1)</f>
        <v>7</v>
      </c>
    </row>
    <row r="2931" spans="1:9" x14ac:dyDescent="0.2">
      <c r="A2931" s="6">
        <v>12</v>
      </c>
      <c r="B2931" s="4">
        <v>70</v>
      </c>
      <c r="C2931" s="4" t="s">
        <v>764</v>
      </c>
      <c r="D2931" s="5" t="s">
        <v>78</v>
      </c>
      <c r="E2931" s="3" t="str">
        <f>INDEX('Player Data'!A:D,MATCH(D2931,'Player Data'!A:A,0),3)</f>
        <v>NYM</v>
      </c>
      <c r="F2931" s="3" t="str">
        <f>INDEX('Player Data'!A:D,MATCH('Draft Data'!D2931,'Player Data'!A:A,0),4)</f>
        <v>SP</v>
      </c>
      <c r="G2931" s="3">
        <f>INDEX('Player Data'!A:D,MATCH(D2931,'Player Data'!A:A,0),2)</f>
        <v>68</v>
      </c>
      <c r="H2931" s="3">
        <f t="shared" ref="H2931:H2994" si="47">B2931-G2931</f>
        <v>2</v>
      </c>
      <c r="I2931" s="3">
        <f>VLOOKUP(B2931,Reference!$B$4:$C$29,2,1)</f>
        <v>7</v>
      </c>
    </row>
    <row r="2932" spans="1:9" x14ac:dyDescent="0.2">
      <c r="A2932" s="6">
        <v>12</v>
      </c>
      <c r="B2932" s="4">
        <v>71</v>
      </c>
      <c r="C2932" s="4" t="s">
        <v>764</v>
      </c>
      <c r="D2932" s="5" t="s">
        <v>83</v>
      </c>
      <c r="E2932" s="3" t="str">
        <f>INDEX('Player Data'!A:D,MATCH(D2932,'Player Data'!A:A,0),3)</f>
        <v>BOS</v>
      </c>
      <c r="F2932" s="3" t="str">
        <f>INDEX('Player Data'!A:D,MATCH('Draft Data'!D2932,'Player Data'!A:A,0),4)</f>
        <v>DH</v>
      </c>
      <c r="G2932" s="3">
        <f>INDEX('Player Data'!A:D,MATCH(D2932,'Player Data'!A:A,0),2)</f>
        <v>74</v>
      </c>
      <c r="H2932" s="3">
        <f t="shared" si="47"/>
        <v>-3</v>
      </c>
      <c r="I2932" s="3">
        <f>VLOOKUP(B2932,Reference!$B$4:$C$29,2,1)</f>
        <v>8</v>
      </c>
    </row>
    <row r="2933" spans="1:9" x14ac:dyDescent="0.2">
      <c r="A2933" s="6">
        <v>12</v>
      </c>
      <c r="B2933" s="4">
        <v>72</v>
      </c>
      <c r="C2933" s="4" t="s">
        <v>763</v>
      </c>
      <c r="D2933" s="5" t="s">
        <v>77</v>
      </c>
      <c r="E2933" s="3" t="str">
        <f>INDEX('Player Data'!A:D,MATCH(D2933,'Player Data'!A:A,0),3)</f>
        <v>TOR</v>
      </c>
      <c r="F2933" s="3" t="str">
        <f>INDEX('Player Data'!A:D,MATCH('Draft Data'!D2933,'Player Data'!A:A,0),4)</f>
        <v>OF</v>
      </c>
      <c r="G2933" s="3">
        <f>INDEX('Player Data'!A:D,MATCH(D2933,'Player Data'!A:A,0),2)</f>
        <v>69</v>
      </c>
      <c r="H2933" s="3">
        <f t="shared" si="47"/>
        <v>3</v>
      </c>
      <c r="I2933" s="3">
        <f>VLOOKUP(B2933,Reference!$B$4:$C$29,2,1)</f>
        <v>8</v>
      </c>
    </row>
    <row r="2934" spans="1:9" x14ac:dyDescent="0.2">
      <c r="A2934" s="6">
        <v>12</v>
      </c>
      <c r="B2934" s="4">
        <v>73</v>
      </c>
      <c r="C2934" s="4" t="s">
        <v>6</v>
      </c>
      <c r="D2934" s="5" t="s">
        <v>69</v>
      </c>
      <c r="E2934" s="3" t="str">
        <f>INDEX('Player Data'!A:D,MATCH(D2934,'Player Data'!A:A,0),3)</f>
        <v>CIN</v>
      </c>
      <c r="F2934" s="3" t="str">
        <f>INDEX('Player Data'!A:D,MATCH('Draft Data'!D2934,'Player Data'!A:A,0),4)</f>
        <v>3B</v>
      </c>
      <c r="G2934" s="3">
        <f>INDEX('Player Data'!A:D,MATCH(D2934,'Player Data'!A:A,0),2)</f>
        <v>59</v>
      </c>
      <c r="H2934" s="3">
        <f t="shared" si="47"/>
        <v>14</v>
      </c>
      <c r="I2934" s="3">
        <f>VLOOKUP(B2934,Reference!$B$4:$C$29,2,1)</f>
        <v>8</v>
      </c>
    </row>
    <row r="2935" spans="1:9" x14ac:dyDescent="0.2">
      <c r="A2935" s="6">
        <v>12</v>
      </c>
      <c r="B2935" s="4">
        <v>74</v>
      </c>
      <c r="C2935" s="4" t="s">
        <v>762</v>
      </c>
      <c r="D2935" s="5" t="s">
        <v>90</v>
      </c>
      <c r="E2935" s="3" t="str">
        <f>INDEX('Player Data'!A:D,MATCH(D2935,'Player Data'!A:A,0),3)</f>
        <v>TOR</v>
      </c>
      <c r="F2935" s="3" t="str">
        <f>INDEX('Player Data'!A:D,MATCH('Draft Data'!D2935,'Player Data'!A:A,0),4)</f>
        <v>SP</v>
      </c>
      <c r="G2935" s="3">
        <f>INDEX('Player Data'!A:D,MATCH(D2935,'Player Data'!A:A,0),2)</f>
        <v>81</v>
      </c>
      <c r="H2935" s="3">
        <f t="shared" si="47"/>
        <v>-7</v>
      </c>
      <c r="I2935" s="3">
        <f>VLOOKUP(B2935,Reference!$B$4:$C$29,2,1)</f>
        <v>8</v>
      </c>
    </row>
    <row r="2936" spans="1:9" x14ac:dyDescent="0.2">
      <c r="A2936" s="6">
        <v>12</v>
      </c>
      <c r="B2936" s="4">
        <v>75</v>
      </c>
      <c r="C2936" s="4" t="s">
        <v>761</v>
      </c>
      <c r="D2936" s="5" t="s">
        <v>79</v>
      </c>
      <c r="E2936" s="3" t="str">
        <f>INDEX('Player Data'!A:D,MATCH(D2936,'Player Data'!A:A,0),3)</f>
        <v>TB</v>
      </c>
      <c r="F2936" s="3" t="str">
        <f>INDEX('Player Data'!A:D,MATCH('Draft Data'!D2936,'Player Data'!A:A,0),4)</f>
        <v>2B/OF</v>
      </c>
      <c r="G2936" s="3">
        <f>INDEX('Player Data'!A:D,MATCH(D2936,'Player Data'!A:A,0),2)</f>
        <v>70</v>
      </c>
      <c r="H2936" s="3">
        <f t="shared" si="47"/>
        <v>5</v>
      </c>
      <c r="I2936" s="3">
        <f>VLOOKUP(B2936,Reference!$B$4:$C$29,2,1)</f>
        <v>8</v>
      </c>
    </row>
    <row r="2937" spans="1:9" x14ac:dyDescent="0.2">
      <c r="A2937" s="6">
        <v>12</v>
      </c>
      <c r="B2937" s="4">
        <v>76</v>
      </c>
      <c r="C2937" s="4" t="s">
        <v>760</v>
      </c>
      <c r="D2937" s="5" t="s">
        <v>95</v>
      </c>
      <c r="E2937" s="3" t="str">
        <f>INDEX('Player Data'!A:D,MATCH(D2937,'Player Data'!A:A,0),3)</f>
        <v>MIL</v>
      </c>
      <c r="F2937" s="3" t="str">
        <f>INDEX('Player Data'!A:D,MATCH('Draft Data'!D2937,'Player Data'!A:A,0),4)</f>
        <v>2B</v>
      </c>
      <c r="G2937" s="3">
        <f>INDEX('Player Data'!A:D,MATCH(D2937,'Player Data'!A:A,0),2)</f>
        <v>84</v>
      </c>
      <c r="H2937" s="3">
        <f t="shared" si="47"/>
        <v>-8</v>
      </c>
      <c r="I2937" s="3">
        <f>VLOOKUP(B2937,Reference!$B$4:$C$29,2,1)</f>
        <v>8</v>
      </c>
    </row>
    <row r="2938" spans="1:9" x14ac:dyDescent="0.2">
      <c r="A2938" s="6">
        <v>12</v>
      </c>
      <c r="B2938" s="4">
        <v>77</v>
      </c>
      <c r="C2938" s="4" t="s">
        <v>759</v>
      </c>
      <c r="D2938" s="5" t="s">
        <v>99</v>
      </c>
      <c r="E2938" s="3" t="str">
        <f>INDEX('Player Data'!A:D,MATCH(D2938,'Player Data'!A:A,0),3)</f>
        <v>PHI</v>
      </c>
      <c r="F2938" s="3" t="str">
        <f>INDEX('Player Data'!A:D,MATCH('Draft Data'!D2938,'Player Data'!A:A,0),4)</f>
        <v>SP</v>
      </c>
      <c r="G2938" s="3">
        <f>INDEX('Player Data'!A:D,MATCH(D2938,'Player Data'!A:A,0),2)</f>
        <v>90</v>
      </c>
      <c r="H2938" s="3">
        <f t="shared" si="47"/>
        <v>-13</v>
      </c>
      <c r="I2938" s="3">
        <f>VLOOKUP(B2938,Reference!$B$4:$C$29,2,1)</f>
        <v>8</v>
      </c>
    </row>
    <row r="2939" spans="1:9" x14ac:dyDescent="0.2">
      <c r="A2939" s="6">
        <v>12</v>
      </c>
      <c r="B2939" s="4">
        <v>78</v>
      </c>
      <c r="C2939" s="4" t="s">
        <v>758</v>
      </c>
      <c r="D2939" s="5" t="s">
        <v>91</v>
      </c>
      <c r="E2939" s="3" t="str">
        <f>INDEX('Player Data'!A:D,MATCH(D2939,'Player Data'!A:A,0),3)</f>
        <v>LAD</v>
      </c>
      <c r="F2939" s="3" t="str">
        <f>INDEX('Player Data'!A:D,MATCH('Draft Data'!D2939,'Player Data'!A:A,0),4)</f>
        <v>1B/2B/3B</v>
      </c>
      <c r="G2939" s="3">
        <f>INDEX('Player Data'!A:D,MATCH(D2939,'Player Data'!A:A,0),2)</f>
        <v>93</v>
      </c>
      <c r="H2939" s="3">
        <f t="shared" si="47"/>
        <v>-15</v>
      </c>
      <c r="I2939" s="3">
        <f>VLOOKUP(B2939,Reference!$B$4:$C$29,2,1)</f>
        <v>8</v>
      </c>
    </row>
    <row r="2940" spans="1:9" x14ac:dyDescent="0.2">
      <c r="A2940" s="6">
        <v>12</v>
      </c>
      <c r="B2940" s="4">
        <v>79</v>
      </c>
      <c r="C2940" s="4" t="s">
        <v>757</v>
      </c>
      <c r="D2940" s="5" t="s">
        <v>81</v>
      </c>
      <c r="E2940" s="3" t="str">
        <f>INDEX('Player Data'!A:D,MATCH(D2940,'Player Data'!A:A,0),3)</f>
        <v>NYM</v>
      </c>
      <c r="F2940" s="3" t="str">
        <f>INDEX('Player Data'!A:D,MATCH('Draft Data'!D2940,'Player Data'!A:A,0),4)</f>
        <v>OF/2B</v>
      </c>
      <c r="G2940" s="3">
        <f>INDEX('Player Data'!A:D,MATCH(D2940,'Player Data'!A:A,0),2)</f>
        <v>72</v>
      </c>
      <c r="H2940" s="3">
        <f t="shared" si="47"/>
        <v>7</v>
      </c>
      <c r="I2940" s="3">
        <f>VLOOKUP(B2940,Reference!$B$4:$C$29,2,1)</f>
        <v>8</v>
      </c>
    </row>
    <row r="2941" spans="1:9" x14ac:dyDescent="0.2">
      <c r="A2941" s="6">
        <v>12</v>
      </c>
      <c r="B2941" s="4">
        <v>80</v>
      </c>
      <c r="C2941" s="4" t="s">
        <v>756</v>
      </c>
      <c r="D2941" s="5" t="s">
        <v>80</v>
      </c>
      <c r="E2941" s="3" t="str">
        <f>INDEX('Player Data'!A:D,MATCH(D2941,'Player Data'!A:A,0),3)</f>
        <v>TOR</v>
      </c>
      <c r="F2941" s="3" t="str">
        <f>INDEX('Player Data'!A:D,MATCH('Draft Data'!D2941,'Player Data'!A:A,0),4)</f>
        <v>OF</v>
      </c>
      <c r="G2941" s="3">
        <f>INDEX('Player Data'!A:D,MATCH(D2941,'Player Data'!A:A,0),2)</f>
        <v>71</v>
      </c>
      <c r="H2941" s="3">
        <f t="shared" si="47"/>
        <v>9</v>
      </c>
      <c r="I2941" s="3">
        <f>VLOOKUP(B2941,Reference!$B$4:$C$29,2,1)</f>
        <v>8</v>
      </c>
    </row>
    <row r="2942" spans="1:9" x14ac:dyDescent="0.2">
      <c r="A2942" s="6">
        <v>12</v>
      </c>
      <c r="B2942" s="4">
        <v>81</v>
      </c>
      <c r="C2942" s="4" t="s">
        <v>756</v>
      </c>
      <c r="D2942" s="5" t="s">
        <v>82</v>
      </c>
      <c r="E2942" s="3" t="str">
        <f>INDEX('Player Data'!A:D,MATCH(D2942,'Player Data'!A:A,0),3)</f>
        <v>NYY</v>
      </c>
      <c r="F2942" s="3" t="str">
        <f>INDEX('Player Data'!A:D,MATCH('Draft Data'!D2942,'Player Data'!A:A,0),4)</f>
        <v>RP</v>
      </c>
      <c r="G2942" s="3">
        <f>INDEX('Player Data'!A:D,MATCH(D2942,'Player Data'!A:A,0),2)</f>
        <v>73</v>
      </c>
      <c r="H2942" s="3">
        <f t="shared" si="47"/>
        <v>8</v>
      </c>
      <c r="I2942" s="3">
        <f>VLOOKUP(B2942,Reference!$B$4:$C$29,2,1)</f>
        <v>9</v>
      </c>
    </row>
    <row r="2943" spans="1:9" x14ac:dyDescent="0.2">
      <c r="A2943" s="6">
        <v>12</v>
      </c>
      <c r="B2943" s="4">
        <v>82</v>
      </c>
      <c r="C2943" s="4" t="s">
        <v>757</v>
      </c>
      <c r="D2943" s="5" t="s">
        <v>113</v>
      </c>
      <c r="E2943" s="3" t="str">
        <f>INDEX('Player Data'!A:D,MATCH(D2943,'Player Data'!A:A,0),3)</f>
        <v>CIN</v>
      </c>
      <c r="F2943" s="3" t="str">
        <f>INDEX('Player Data'!A:D,MATCH('Draft Data'!D2943,'Player Data'!A:A,0),4)</f>
        <v>SP</v>
      </c>
      <c r="G2943" s="3">
        <f>INDEX('Player Data'!A:D,MATCH(D2943,'Player Data'!A:A,0),2)</f>
        <v>104</v>
      </c>
      <c r="H2943" s="3">
        <f t="shared" si="47"/>
        <v>-22</v>
      </c>
      <c r="I2943" s="3">
        <f>VLOOKUP(B2943,Reference!$B$4:$C$29,2,1)</f>
        <v>9</v>
      </c>
    </row>
    <row r="2944" spans="1:9" x14ac:dyDescent="0.2">
      <c r="A2944" s="6">
        <v>12</v>
      </c>
      <c r="B2944" s="4">
        <v>83</v>
      </c>
      <c r="C2944" s="4" t="s">
        <v>758</v>
      </c>
      <c r="D2944" s="5" t="s">
        <v>101</v>
      </c>
      <c r="E2944" s="3" t="str">
        <f>INDEX('Player Data'!A:D,MATCH(D2944,'Player Data'!A:A,0),3)</f>
        <v>HOU</v>
      </c>
      <c r="F2944" s="3" t="str">
        <f>INDEX('Player Data'!A:D,MATCH('Draft Data'!D2944,'Player Data'!A:A,0),4)</f>
        <v>SP</v>
      </c>
      <c r="G2944" s="3">
        <f>INDEX('Player Data'!A:D,MATCH(D2944,'Player Data'!A:A,0),2)</f>
        <v>91</v>
      </c>
      <c r="H2944" s="3">
        <f t="shared" si="47"/>
        <v>-8</v>
      </c>
      <c r="I2944" s="3">
        <f>VLOOKUP(B2944,Reference!$B$4:$C$29,2,1)</f>
        <v>9</v>
      </c>
    </row>
    <row r="2945" spans="1:9" x14ac:dyDescent="0.2">
      <c r="A2945" s="6">
        <v>12</v>
      </c>
      <c r="B2945" s="4">
        <v>84</v>
      </c>
      <c r="C2945" s="4" t="s">
        <v>759</v>
      </c>
      <c r="D2945" s="5" t="s">
        <v>116</v>
      </c>
      <c r="E2945" s="3" t="str">
        <f>INDEX('Player Data'!A:D,MATCH(D2945,'Player Data'!A:A,0),3)</f>
        <v>ATL</v>
      </c>
      <c r="F2945" s="3" t="str">
        <f>INDEX('Player Data'!A:D,MATCH('Draft Data'!D2945,'Player Data'!A:A,0),4)</f>
        <v>SP</v>
      </c>
      <c r="G2945" s="3">
        <f>INDEX('Player Data'!A:D,MATCH(D2945,'Player Data'!A:A,0),2)</f>
        <v>107</v>
      </c>
      <c r="H2945" s="3">
        <f t="shared" si="47"/>
        <v>-23</v>
      </c>
      <c r="I2945" s="3">
        <f>VLOOKUP(B2945,Reference!$B$4:$C$29,2,1)</f>
        <v>9</v>
      </c>
    </row>
    <row r="2946" spans="1:9" x14ac:dyDescent="0.2">
      <c r="A2946" s="6">
        <v>12</v>
      </c>
      <c r="B2946" s="4">
        <v>85</v>
      </c>
      <c r="C2946" s="4" t="s">
        <v>760</v>
      </c>
      <c r="D2946" s="5" t="s">
        <v>124</v>
      </c>
      <c r="E2946" s="3" t="str">
        <f>INDEX('Player Data'!A:D,MATCH(D2946,'Player Data'!A:A,0),3)</f>
        <v>CLE</v>
      </c>
      <c r="F2946" s="3" t="str">
        <f>INDEX('Player Data'!A:D,MATCH('Draft Data'!D2946,'Player Data'!A:A,0),4)</f>
        <v>SP</v>
      </c>
      <c r="G2946" s="3">
        <f>INDEX('Player Data'!A:D,MATCH(D2946,'Player Data'!A:A,0),2)</f>
        <v>114</v>
      </c>
      <c r="H2946" s="3">
        <f t="shared" si="47"/>
        <v>-29</v>
      </c>
      <c r="I2946" s="3">
        <f>VLOOKUP(B2946,Reference!$B$4:$C$29,2,1)</f>
        <v>9</v>
      </c>
    </row>
    <row r="2947" spans="1:9" x14ac:dyDescent="0.2">
      <c r="A2947" s="6">
        <v>12</v>
      </c>
      <c r="B2947" s="4">
        <v>86</v>
      </c>
      <c r="C2947" s="4" t="s">
        <v>761</v>
      </c>
      <c r="D2947" s="5" t="s">
        <v>84</v>
      </c>
      <c r="E2947" s="3" t="str">
        <f>INDEX('Player Data'!A:D,MATCH(D2947,'Player Data'!A:A,0),3)</f>
        <v>OAK</v>
      </c>
      <c r="F2947" s="3" t="str">
        <f>INDEX('Player Data'!A:D,MATCH('Draft Data'!D2947,'Player Data'!A:A,0),4)</f>
        <v>1B</v>
      </c>
      <c r="G2947" s="3">
        <f>INDEX('Player Data'!A:D,MATCH(D2947,'Player Data'!A:A,0),2)</f>
        <v>75</v>
      </c>
      <c r="H2947" s="3">
        <f t="shared" si="47"/>
        <v>11</v>
      </c>
      <c r="I2947" s="3">
        <f>VLOOKUP(B2947,Reference!$B$4:$C$29,2,1)</f>
        <v>9</v>
      </c>
    </row>
    <row r="2948" spans="1:9" x14ac:dyDescent="0.2">
      <c r="A2948" s="6">
        <v>12</v>
      </c>
      <c r="B2948" s="4">
        <v>87</v>
      </c>
      <c r="C2948" s="4" t="s">
        <v>762</v>
      </c>
      <c r="D2948" s="5" t="s">
        <v>94</v>
      </c>
      <c r="E2948" s="3" t="str">
        <f>INDEX('Player Data'!A:D,MATCH(D2948,'Player Data'!A:A,0),3)</f>
        <v>NYM</v>
      </c>
      <c r="F2948" s="3" t="str">
        <f>INDEX('Player Data'!A:D,MATCH('Draft Data'!D2948,'Player Data'!A:A,0),4)</f>
        <v>RP</v>
      </c>
      <c r="G2948" s="3">
        <f>INDEX('Player Data'!A:D,MATCH(D2948,'Player Data'!A:A,0),2)</f>
        <v>86</v>
      </c>
      <c r="H2948" s="3">
        <f t="shared" si="47"/>
        <v>1</v>
      </c>
      <c r="I2948" s="3">
        <f>VLOOKUP(B2948,Reference!$B$4:$C$29,2,1)</f>
        <v>9</v>
      </c>
    </row>
    <row r="2949" spans="1:9" x14ac:dyDescent="0.2">
      <c r="A2949" s="6">
        <v>12</v>
      </c>
      <c r="B2949" s="4">
        <v>88</v>
      </c>
      <c r="C2949" s="4" t="s">
        <v>6</v>
      </c>
      <c r="D2949" s="5" t="s">
        <v>86</v>
      </c>
      <c r="E2949" s="3" t="str">
        <f>INDEX('Player Data'!A:D,MATCH(D2949,'Player Data'!A:A,0),3)</f>
        <v>STL</v>
      </c>
      <c r="F2949" s="3" t="str">
        <f>INDEX('Player Data'!A:D,MATCH('Draft Data'!D2949,'Player Data'!A:A,0),4)</f>
        <v>1B</v>
      </c>
      <c r="G2949" s="3">
        <f>INDEX('Player Data'!A:D,MATCH(D2949,'Player Data'!A:A,0),2)</f>
        <v>77</v>
      </c>
      <c r="H2949" s="3">
        <f t="shared" si="47"/>
        <v>11</v>
      </c>
      <c r="I2949" s="3">
        <f>VLOOKUP(B2949,Reference!$B$4:$C$29,2,1)</f>
        <v>9</v>
      </c>
    </row>
    <row r="2950" spans="1:9" x14ac:dyDescent="0.2">
      <c r="A2950" s="6">
        <v>12</v>
      </c>
      <c r="B2950" s="4">
        <v>89</v>
      </c>
      <c r="C2950" s="4" t="s">
        <v>763</v>
      </c>
      <c r="D2950" s="5" t="s">
        <v>87</v>
      </c>
      <c r="E2950" s="3" t="str">
        <f>INDEX('Player Data'!A:D,MATCH(D2950,'Player Data'!A:A,0),3)</f>
        <v>HOU</v>
      </c>
      <c r="F2950" s="3" t="str">
        <f>INDEX('Player Data'!A:D,MATCH('Draft Data'!D2950,'Player Data'!A:A,0),4)</f>
        <v>DH</v>
      </c>
      <c r="G2950" s="3">
        <f>INDEX('Player Data'!A:D,MATCH(D2950,'Player Data'!A:A,0),2)</f>
        <v>79</v>
      </c>
      <c r="H2950" s="3">
        <f t="shared" si="47"/>
        <v>10</v>
      </c>
      <c r="I2950" s="3">
        <f>VLOOKUP(B2950,Reference!$B$4:$C$29,2,1)</f>
        <v>9</v>
      </c>
    </row>
    <row r="2951" spans="1:9" x14ac:dyDescent="0.2">
      <c r="A2951" s="6">
        <v>12</v>
      </c>
      <c r="B2951" s="4">
        <v>90</v>
      </c>
      <c r="C2951" s="4" t="s">
        <v>764</v>
      </c>
      <c r="D2951" s="5" t="s">
        <v>98</v>
      </c>
      <c r="E2951" s="3" t="str">
        <f>INDEX('Player Data'!A:D,MATCH(D2951,'Player Data'!A:A,0),3)</f>
        <v>SD</v>
      </c>
      <c r="F2951" s="3" t="str">
        <f>INDEX('Player Data'!A:D,MATCH('Draft Data'!D2951,'Player Data'!A:A,0),4)</f>
        <v>SP</v>
      </c>
      <c r="G2951" s="3">
        <f>INDEX('Player Data'!A:D,MATCH(D2951,'Player Data'!A:A,0),2)</f>
        <v>89</v>
      </c>
      <c r="H2951" s="3">
        <f t="shared" si="47"/>
        <v>1</v>
      </c>
      <c r="I2951" s="3">
        <f>VLOOKUP(B2951,Reference!$B$4:$C$29,2,1)</f>
        <v>9</v>
      </c>
    </row>
    <row r="2952" spans="1:9" x14ac:dyDescent="0.2">
      <c r="A2952" s="6">
        <v>12</v>
      </c>
      <c r="B2952" s="4">
        <v>91</v>
      </c>
      <c r="C2952" s="4" t="s">
        <v>764</v>
      </c>
      <c r="D2952" s="5" t="s">
        <v>126</v>
      </c>
      <c r="E2952" s="3" t="str">
        <f>INDEX('Player Data'!A:D,MATCH(D2952,'Player Data'!A:A,0),3)</f>
        <v>SF</v>
      </c>
      <c r="F2952" s="3" t="str">
        <f>INDEX('Player Data'!A:D,MATCH('Draft Data'!D2952,'Player Data'!A:A,0),4)</f>
        <v>OF</v>
      </c>
      <c r="G2952" s="3">
        <f>INDEX('Player Data'!A:D,MATCH(D2952,'Player Data'!A:A,0),2)</f>
        <v>116</v>
      </c>
      <c r="H2952" s="3">
        <f t="shared" si="47"/>
        <v>-25</v>
      </c>
      <c r="I2952" s="3">
        <f>VLOOKUP(B2952,Reference!$B$4:$C$29,2,1)</f>
        <v>10</v>
      </c>
    </row>
    <row r="2953" spans="1:9" x14ac:dyDescent="0.2">
      <c r="A2953" s="6">
        <v>12</v>
      </c>
      <c r="B2953" s="4">
        <v>92</v>
      </c>
      <c r="C2953" s="4" t="s">
        <v>763</v>
      </c>
      <c r="D2953" s="5" t="s">
        <v>92</v>
      </c>
      <c r="E2953" s="3" t="str">
        <f>INDEX('Player Data'!A:D,MATCH(D2953,'Player Data'!A:A,0),3)</f>
        <v>TOR</v>
      </c>
      <c r="F2953" s="3" t="str">
        <f>INDEX('Player Data'!A:D,MATCH('Draft Data'!D2953,'Player Data'!A:A,0),4)</f>
        <v>2B/3B/OF</v>
      </c>
      <c r="G2953" s="3">
        <f>INDEX('Player Data'!A:D,MATCH(D2953,'Player Data'!A:A,0),2)</f>
        <v>82</v>
      </c>
      <c r="H2953" s="3">
        <f t="shared" si="47"/>
        <v>10</v>
      </c>
      <c r="I2953" s="3">
        <f>VLOOKUP(B2953,Reference!$B$4:$C$29,2,1)</f>
        <v>10</v>
      </c>
    </row>
    <row r="2954" spans="1:9" x14ac:dyDescent="0.2">
      <c r="A2954" s="6">
        <v>12</v>
      </c>
      <c r="B2954" s="4">
        <v>93</v>
      </c>
      <c r="C2954" s="4" t="s">
        <v>6</v>
      </c>
      <c r="D2954" s="5" t="s">
        <v>88</v>
      </c>
      <c r="E2954" s="3" t="str">
        <f>INDEX('Player Data'!A:D,MATCH(D2954,'Player Data'!A:A,0),3)</f>
        <v>CLE</v>
      </c>
      <c r="F2954" s="3" t="str">
        <f>INDEX('Player Data'!A:D,MATCH('Draft Data'!D2954,'Player Data'!A:A,0),4)</f>
        <v>OF</v>
      </c>
      <c r="G2954" s="3">
        <f>INDEX('Player Data'!A:D,MATCH(D2954,'Player Data'!A:A,0),2)</f>
        <v>78</v>
      </c>
      <c r="H2954" s="3">
        <f t="shared" si="47"/>
        <v>15</v>
      </c>
      <c r="I2954" s="3">
        <f>VLOOKUP(B2954,Reference!$B$4:$C$29,2,1)</f>
        <v>10</v>
      </c>
    </row>
    <row r="2955" spans="1:9" x14ac:dyDescent="0.2">
      <c r="A2955" s="6">
        <v>12</v>
      </c>
      <c r="B2955" s="4">
        <v>94</v>
      </c>
      <c r="C2955" s="4" t="s">
        <v>762</v>
      </c>
      <c r="D2955" s="5" t="s">
        <v>106</v>
      </c>
      <c r="E2955" s="3" t="str">
        <f>INDEX('Player Data'!A:D,MATCH(D2955,'Player Data'!A:A,0),3)</f>
        <v>OAK</v>
      </c>
      <c r="F2955" s="3" t="str">
        <f>INDEX('Player Data'!A:D,MATCH('Draft Data'!D2955,'Player Data'!A:A,0),4)</f>
        <v>3B</v>
      </c>
      <c r="G2955" s="3">
        <f>INDEX('Player Data'!A:D,MATCH(D2955,'Player Data'!A:A,0),2)</f>
        <v>92</v>
      </c>
      <c r="H2955" s="3">
        <f t="shared" si="47"/>
        <v>2</v>
      </c>
      <c r="I2955" s="3">
        <f>VLOOKUP(B2955,Reference!$B$4:$C$29,2,1)</f>
        <v>10</v>
      </c>
    </row>
    <row r="2956" spans="1:9" x14ac:dyDescent="0.2">
      <c r="A2956" s="6">
        <v>12</v>
      </c>
      <c r="B2956" s="4">
        <v>95</v>
      </c>
      <c r="C2956" s="4" t="s">
        <v>761</v>
      </c>
      <c r="D2956" s="5" t="s">
        <v>93</v>
      </c>
      <c r="E2956" s="3" t="str">
        <f>INDEX('Player Data'!A:D,MATCH(D2956,'Player Data'!A:A,0),3)</f>
        <v>MIN</v>
      </c>
      <c r="F2956" s="3" t="str">
        <f>INDEX('Player Data'!A:D,MATCH('Draft Data'!D2956,'Player Data'!A:A,0),4)</f>
        <v>DH</v>
      </c>
      <c r="G2956" s="3">
        <f>INDEX('Player Data'!A:D,MATCH(D2956,'Player Data'!A:A,0),2)</f>
        <v>83</v>
      </c>
      <c r="H2956" s="3">
        <f t="shared" si="47"/>
        <v>12</v>
      </c>
      <c r="I2956" s="3">
        <f>VLOOKUP(B2956,Reference!$B$4:$C$29,2,1)</f>
        <v>10</v>
      </c>
    </row>
    <row r="2957" spans="1:9" x14ac:dyDescent="0.2">
      <c r="A2957" s="6">
        <v>12</v>
      </c>
      <c r="B2957" s="4">
        <v>96</v>
      </c>
      <c r="C2957" s="4" t="s">
        <v>760</v>
      </c>
      <c r="D2957" s="5" t="s">
        <v>96</v>
      </c>
      <c r="E2957" s="3" t="str">
        <f>INDEX('Player Data'!A:D,MATCH(D2957,'Player Data'!A:A,0),3)</f>
        <v>CHC</v>
      </c>
      <c r="F2957" s="3" t="str">
        <f>INDEX('Player Data'!A:D,MATCH('Draft Data'!D2957,'Player Data'!A:A,0),4)</f>
        <v>1B</v>
      </c>
      <c r="G2957" s="3">
        <f>INDEX('Player Data'!A:D,MATCH(D2957,'Player Data'!A:A,0),2)</f>
        <v>85</v>
      </c>
      <c r="H2957" s="3">
        <f t="shared" si="47"/>
        <v>11</v>
      </c>
      <c r="I2957" s="3">
        <f>VLOOKUP(B2957,Reference!$B$4:$C$29,2,1)</f>
        <v>10</v>
      </c>
    </row>
    <row r="2958" spans="1:9" x14ac:dyDescent="0.2">
      <c r="A2958" s="6">
        <v>12</v>
      </c>
      <c r="B2958" s="4">
        <v>97</v>
      </c>
      <c r="C2958" s="4" t="s">
        <v>759</v>
      </c>
      <c r="D2958" s="5" t="s">
        <v>115</v>
      </c>
      <c r="E2958" s="3" t="str">
        <f>INDEX('Player Data'!A:D,MATCH(D2958,'Player Data'!A:A,0),3)</f>
        <v>OAK</v>
      </c>
      <c r="F2958" s="3" t="str">
        <f>INDEX('Player Data'!A:D,MATCH('Draft Data'!D2958,'Player Data'!A:A,0),4)</f>
        <v>SP</v>
      </c>
      <c r="G2958" s="3">
        <f>INDEX('Player Data'!A:D,MATCH(D2958,'Player Data'!A:A,0),2)</f>
        <v>106</v>
      </c>
      <c r="H2958" s="3">
        <f t="shared" si="47"/>
        <v>-9</v>
      </c>
      <c r="I2958" s="3">
        <f>VLOOKUP(B2958,Reference!$B$4:$C$29,2,1)</f>
        <v>10</v>
      </c>
    </row>
    <row r="2959" spans="1:9" x14ac:dyDescent="0.2">
      <c r="A2959" s="6">
        <v>12</v>
      </c>
      <c r="B2959" s="4">
        <v>98</v>
      </c>
      <c r="C2959" s="4" t="s">
        <v>758</v>
      </c>
      <c r="D2959" s="5" t="s">
        <v>111</v>
      </c>
      <c r="E2959" s="3" t="str">
        <f>INDEX('Player Data'!A:D,MATCH(D2959,'Player Data'!A:A,0),3)</f>
        <v>HOU</v>
      </c>
      <c r="F2959" s="3" t="str">
        <f>INDEX('Player Data'!A:D,MATCH('Draft Data'!D2959,'Player Data'!A:A,0),4)</f>
        <v>SS</v>
      </c>
      <c r="G2959" s="3">
        <f>INDEX('Player Data'!A:D,MATCH(D2959,'Player Data'!A:A,0),2)</f>
        <v>102</v>
      </c>
      <c r="H2959" s="3">
        <f t="shared" si="47"/>
        <v>-4</v>
      </c>
      <c r="I2959" s="3">
        <f>VLOOKUP(B2959,Reference!$B$4:$C$29,2,1)</f>
        <v>10</v>
      </c>
    </row>
    <row r="2960" spans="1:9" x14ac:dyDescent="0.2">
      <c r="A2960" s="6">
        <v>12</v>
      </c>
      <c r="B2960" s="4">
        <v>99</v>
      </c>
      <c r="C2960" s="4" t="s">
        <v>757</v>
      </c>
      <c r="D2960" s="5" t="s">
        <v>129</v>
      </c>
      <c r="E2960" s="3" t="str">
        <f>INDEX('Player Data'!A:D,MATCH(D2960,'Player Data'!A:A,0),3)</f>
        <v>HOU</v>
      </c>
      <c r="F2960" s="3" t="str">
        <f>INDEX('Player Data'!A:D,MATCH('Draft Data'!D2960,'Player Data'!A:A,0),4)</f>
        <v>OF</v>
      </c>
      <c r="G2960" s="3">
        <f>INDEX('Player Data'!A:D,MATCH(D2960,'Player Data'!A:A,0),2)</f>
        <v>118</v>
      </c>
      <c r="H2960" s="3">
        <f t="shared" si="47"/>
        <v>-19</v>
      </c>
      <c r="I2960" s="3">
        <f>VLOOKUP(B2960,Reference!$B$4:$C$29,2,1)</f>
        <v>10</v>
      </c>
    </row>
    <row r="2961" spans="1:9" x14ac:dyDescent="0.2">
      <c r="A2961" s="6">
        <v>12</v>
      </c>
      <c r="B2961" s="4">
        <v>100</v>
      </c>
      <c r="C2961" s="4" t="s">
        <v>756</v>
      </c>
      <c r="D2961" s="5" t="s">
        <v>100</v>
      </c>
      <c r="E2961" s="3" t="str">
        <f>INDEX('Player Data'!A:D,MATCH(D2961,'Player Data'!A:A,0),3)</f>
        <v>HOU</v>
      </c>
      <c r="F2961" s="3" t="str">
        <f>INDEX('Player Data'!A:D,MATCH('Draft Data'!D2961,'Player Data'!A:A,0),4)</f>
        <v>2B</v>
      </c>
      <c r="G2961" s="3">
        <f>INDEX('Player Data'!A:D,MATCH(D2961,'Player Data'!A:A,0),2)</f>
        <v>88</v>
      </c>
      <c r="H2961" s="3">
        <f t="shared" si="47"/>
        <v>12</v>
      </c>
      <c r="I2961" s="3">
        <f>VLOOKUP(B2961,Reference!$B$4:$C$29,2,1)</f>
        <v>10</v>
      </c>
    </row>
    <row r="2962" spans="1:9" x14ac:dyDescent="0.2">
      <c r="A2962" s="6">
        <v>12</v>
      </c>
      <c r="B2962" s="4">
        <v>101</v>
      </c>
      <c r="C2962" s="4" t="s">
        <v>756</v>
      </c>
      <c r="D2962" s="5" t="s">
        <v>103</v>
      </c>
      <c r="E2962" s="3" t="str">
        <f>INDEX('Player Data'!A:D,MATCH(D2962,'Player Data'!A:A,0),3)</f>
        <v>MIN</v>
      </c>
      <c r="F2962" s="3" t="str">
        <f>INDEX('Player Data'!A:D,MATCH('Draft Data'!D2962,'Player Data'!A:A,0),4)</f>
        <v>OF</v>
      </c>
      <c r="G2962" s="3">
        <f>INDEX('Player Data'!A:D,MATCH(D2962,'Player Data'!A:A,0),2)</f>
        <v>94</v>
      </c>
      <c r="H2962" s="3">
        <f t="shared" si="47"/>
        <v>7</v>
      </c>
      <c r="I2962" s="3">
        <f>VLOOKUP(B2962,Reference!$B$4:$C$29,2,1)</f>
        <v>11</v>
      </c>
    </row>
    <row r="2963" spans="1:9" x14ac:dyDescent="0.2">
      <c r="A2963" s="6">
        <v>12</v>
      </c>
      <c r="B2963" s="4">
        <v>102</v>
      </c>
      <c r="C2963" s="4" t="s">
        <v>757</v>
      </c>
      <c r="D2963" s="5" t="s">
        <v>120</v>
      </c>
      <c r="E2963" s="3" t="str">
        <f>INDEX('Player Data'!A:D,MATCH(D2963,'Player Data'!A:A,0),3)</f>
        <v>ATL</v>
      </c>
      <c r="F2963" s="3" t="str">
        <f>INDEX('Player Data'!A:D,MATCH('Draft Data'!D2963,'Player Data'!A:A,0),4)</f>
        <v>SP</v>
      </c>
      <c r="G2963" s="3">
        <f>INDEX('Player Data'!A:D,MATCH(D2963,'Player Data'!A:A,0),2)</f>
        <v>113</v>
      </c>
      <c r="H2963" s="3">
        <f t="shared" si="47"/>
        <v>-11</v>
      </c>
      <c r="I2963" s="3">
        <f>VLOOKUP(B2963,Reference!$B$4:$C$29,2,1)</f>
        <v>11</v>
      </c>
    </row>
    <row r="2964" spans="1:9" x14ac:dyDescent="0.2">
      <c r="A2964" s="6">
        <v>12</v>
      </c>
      <c r="B2964" s="4">
        <v>103</v>
      </c>
      <c r="C2964" s="4" t="s">
        <v>758</v>
      </c>
      <c r="D2964" s="5" t="s">
        <v>135</v>
      </c>
      <c r="E2964" s="3" t="str">
        <f>INDEX('Player Data'!A:D,MATCH(D2964,'Player Data'!A:A,0),3)</f>
        <v>BAL</v>
      </c>
      <c r="F2964" s="3" t="str">
        <f>INDEX('Player Data'!A:D,MATCH('Draft Data'!D2964,'Player Data'!A:A,0),4)</f>
        <v>OF</v>
      </c>
      <c r="G2964" s="3">
        <f>INDEX('Player Data'!A:D,MATCH(D2964,'Player Data'!A:A,0),2)</f>
        <v>122</v>
      </c>
      <c r="H2964" s="3">
        <f t="shared" si="47"/>
        <v>-19</v>
      </c>
      <c r="I2964" s="3">
        <f>VLOOKUP(B2964,Reference!$B$4:$C$29,2,1)</f>
        <v>11</v>
      </c>
    </row>
    <row r="2965" spans="1:9" x14ac:dyDescent="0.2">
      <c r="A2965" s="6">
        <v>12</v>
      </c>
      <c r="B2965" s="4">
        <v>104</v>
      </c>
      <c r="C2965" s="4" t="s">
        <v>759</v>
      </c>
      <c r="D2965" s="5" t="s">
        <v>132</v>
      </c>
      <c r="E2965" s="3" t="str">
        <f>INDEX('Player Data'!A:D,MATCH(D2965,'Player Data'!A:A,0),3)</f>
        <v>TEX</v>
      </c>
      <c r="F2965" s="3" t="str">
        <f>INDEX('Player Data'!A:D,MATCH('Draft Data'!D2965,'Player Data'!A:A,0),4)</f>
        <v>OF</v>
      </c>
      <c r="G2965" s="3">
        <f>INDEX('Player Data'!A:D,MATCH(D2965,'Player Data'!A:A,0),2)</f>
        <v>126</v>
      </c>
      <c r="H2965" s="3">
        <f t="shared" si="47"/>
        <v>-22</v>
      </c>
      <c r="I2965" s="3">
        <f>VLOOKUP(B2965,Reference!$B$4:$C$29,2,1)</f>
        <v>11</v>
      </c>
    </row>
    <row r="2966" spans="1:9" x14ac:dyDescent="0.2">
      <c r="A2966" s="6">
        <v>12</v>
      </c>
      <c r="B2966" s="4">
        <v>105</v>
      </c>
      <c r="C2966" s="4" t="s">
        <v>760</v>
      </c>
      <c r="D2966" s="5" t="s">
        <v>119</v>
      </c>
      <c r="E2966" s="3" t="str">
        <f>INDEX('Player Data'!A:D,MATCH(D2966,'Player Data'!A:A,0),3)</f>
        <v>SD</v>
      </c>
      <c r="F2966" s="3" t="str">
        <f>INDEX('Player Data'!A:D,MATCH('Draft Data'!D2966,'Player Data'!A:A,0),4)</f>
        <v>SP</v>
      </c>
      <c r="G2966" s="3">
        <f>INDEX('Player Data'!A:D,MATCH(D2966,'Player Data'!A:A,0),2)</f>
        <v>111</v>
      </c>
      <c r="H2966" s="3">
        <f t="shared" si="47"/>
        <v>-6</v>
      </c>
      <c r="I2966" s="3">
        <f>VLOOKUP(B2966,Reference!$B$4:$C$29,2,1)</f>
        <v>11</v>
      </c>
    </row>
    <row r="2967" spans="1:9" x14ac:dyDescent="0.2">
      <c r="A2967" s="6">
        <v>12</v>
      </c>
      <c r="B2967" s="4">
        <v>106</v>
      </c>
      <c r="C2967" s="4" t="s">
        <v>761</v>
      </c>
      <c r="D2967" s="5" t="s">
        <v>104</v>
      </c>
      <c r="E2967" s="3" t="str">
        <f>INDEX('Player Data'!A:D,MATCH(D2967,'Player Data'!A:A,0),3)</f>
        <v>WSH</v>
      </c>
      <c r="F2967" s="3" t="str">
        <f>INDEX('Player Data'!A:D,MATCH('Draft Data'!D2967,'Player Data'!A:A,0),4)</f>
        <v>SP</v>
      </c>
      <c r="G2967" s="3">
        <f>INDEX('Player Data'!A:D,MATCH(D2967,'Player Data'!A:A,0),2)</f>
        <v>96</v>
      </c>
      <c r="H2967" s="3">
        <f t="shared" si="47"/>
        <v>10</v>
      </c>
      <c r="I2967" s="3">
        <f>VLOOKUP(B2967,Reference!$B$4:$C$29,2,1)</f>
        <v>11</v>
      </c>
    </row>
    <row r="2968" spans="1:9" x14ac:dyDescent="0.2">
      <c r="A2968" s="6">
        <v>12</v>
      </c>
      <c r="B2968" s="4">
        <v>107</v>
      </c>
      <c r="C2968" s="4" t="s">
        <v>762</v>
      </c>
      <c r="D2968" s="5" t="s">
        <v>108</v>
      </c>
      <c r="E2968" s="3" t="str">
        <f>INDEX('Player Data'!A:D,MATCH(D2968,'Player Data'!A:A,0),3)</f>
        <v>HOU</v>
      </c>
      <c r="F2968" s="3" t="str">
        <f>INDEX('Player Data'!A:D,MATCH('Draft Data'!D2968,'Player Data'!A:A,0),4)</f>
        <v>RP</v>
      </c>
      <c r="G2968" s="3">
        <f>INDEX('Player Data'!A:D,MATCH(D2968,'Player Data'!A:A,0),2)</f>
        <v>99</v>
      </c>
      <c r="H2968" s="3">
        <f t="shared" si="47"/>
        <v>8</v>
      </c>
      <c r="I2968" s="3">
        <f>VLOOKUP(B2968,Reference!$B$4:$C$29,2,1)</f>
        <v>11</v>
      </c>
    </row>
    <row r="2969" spans="1:9" x14ac:dyDescent="0.2">
      <c r="A2969" s="6">
        <v>12</v>
      </c>
      <c r="B2969" s="4">
        <v>108</v>
      </c>
      <c r="C2969" s="4" t="s">
        <v>6</v>
      </c>
      <c r="D2969" s="5" t="s">
        <v>105</v>
      </c>
      <c r="E2969" s="3" t="str">
        <f>INDEX('Player Data'!A:D,MATCH(D2969,'Player Data'!A:A,0),3)</f>
        <v>ATL</v>
      </c>
      <c r="F2969" s="3" t="str">
        <f>INDEX('Player Data'!A:D,MATCH('Draft Data'!D2969,'Player Data'!A:A,0),4)</f>
        <v>SS</v>
      </c>
      <c r="G2969" s="3">
        <f>INDEX('Player Data'!A:D,MATCH(D2969,'Player Data'!A:A,0),2)</f>
        <v>95</v>
      </c>
      <c r="H2969" s="3">
        <f t="shared" si="47"/>
        <v>13</v>
      </c>
      <c r="I2969" s="3">
        <f>VLOOKUP(B2969,Reference!$B$4:$C$29,2,1)</f>
        <v>11</v>
      </c>
    </row>
    <row r="2970" spans="1:9" x14ac:dyDescent="0.2">
      <c r="A2970" s="6">
        <v>12</v>
      </c>
      <c r="B2970" s="4">
        <v>109</v>
      </c>
      <c r="C2970" s="4" t="s">
        <v>763</v>
      </c>
      <c r="D2970" s="5" t="s">
        <v>110</v>
      </c>
      <c r="E2970" s="3" t="str">
        <f>INDEX('Player Data'!A:D,MATCH(D2970,'Player Data'!A:A,0),3)</f>
        <v>SD</v>
      </c>
      <c r="F2970" s="3" t="str">
        <f>INDEX('Player Data'!A:D,MATCH('Draft Data'!D2970,'Player Data'!A:A,0),4)</f>
        <v>OF</v>
      </c>
      <c r="G2970" s="3">
        <f>INDEX('Player Data'!A:D,MATCH(D2970,'Player Data'!A:A,0),2)</f>
        <v>98</v>
      </c>
      <c r="H2970" s="3">
        <f t="shared" si="47"/>
        <v>11</v>
      </c>
      <c r="I2970" s="3">
        <f>VLOOKUP(B2970,Reference!$B$4:$C$29,2,1)</f>
        <v>11</v>
      </c>
    </row>
    <row r="2971" spans="1:9" x14ac:dyDescent="0.2">
      <c r="A2971" s="6">
        <v>12</v>
      </c>
      <c r="B2971" s="4">
        <v>110</v>
      </c>
      <c r="C2971" s="4" t="s">
        <v>764</v>
      </c>
      <c r="D2971" s="5" t="s">
        <v>122</v>
      </c>
      <c r="E2971" s="3" t="str">
        <f>INDEX('Player Data'!A:D,MATCH(D2971,'Player Data'!A:A,0),3)</f>
        <v>TOR</v>
      </c>
      <c r="F2971" s="3" t="str">
        <f>INDEX('Player Data'!A:D,MATCH('Draft Data'!D2971,'Player Data'!A:A,0),4)</f>
        <v>SS</v>
      </c>
      <c r="G2971" s="3">
        <f>INDEX('Player Data'!A:D,MATCH(D2971,'Player Data'!A:A,0),2)</f>
        <v>112</v>
      </c>
      <c r="H2971" s="3">
        <f t="shared" si="47"/>
        <v>-2</v>
      </c>
      <c r="I2971" s="3">
        <f>VLOOKUP(B2971,Reference!$B$4:$C$29,2,1)</f>
        <v>11</v>
      </c>
    </row>
    <row r="2972" spans="1:9" x14ac:dyDescent="0.2">
      <c r="A2972" s="6">
        <v>12</v>
      </c>
      <c r="B2972" s="4">
        <v>111</v>
      </c>
      <c r="C2972" s="4" t="s">
        <v>764</v>
      </c>
      <c r="D2972" s="5" t="s">
        <v>107</v>
      </c>
      <c r="E2972" s="3" t="str">
        <f>INDEX('Player Data'!A:D,MATCH(D2972,'Player Data'!A:A,0),3)</f>
        <v>TB</v>
      </c>
      <c r="F2972" s="3" t="str">
        <f>INDEX('Player Data'!A:D,MATCH('Draft Data'!D2972,'Player Data'!A:A,0),4)</f>
        <v>OF</v>
      </c>
      <c r="G2972" s="3">
        <f>INDEX('Player Data'!A:D,MATCH(D2972,'Player Data'!A:A,0),2)</f>
        <v>101</v>
      </c>
      <c r="H2972" s="3">
        <f t="shared" si="47"/>
        <v>10</v>
      </c>
      <c r="I2972" s="3">
        <f>VLOOKUP(B2972,Reference!$B$4:$C$29,2,1)</f>
        <v>12</v>
      </c>
    </row>
    <row r="2973" spans="1:9" x14ac:dyDescent="0.2">
      <c r="A2973" s="6">
        <v>12</v>
      </c>
      <c r="B2973" s="4">
        <v>112</v>
      </c>
      <c r="C2973" s="4" t="s">
        <v>763</v>
      </c>
      <c r="D2973" s="5" t="s">
        <v>114</v>
      </c>
      <c r="E2973" s="3" t="str">
        <f>INDEX('Player Data'!A:D,MATCH(D2973,'Player Data'!A:A,0),3)</f>
        <v>LAA</v>
      </c>
      <c r="F2973" s="3" t="str">
        <f>INDEX('Player Data'!A:D,MATCH('Draft Data'!D2973,'Player Data'!A:A,0),4)</f>
        <v>RP</v>
      </c>
      <c r="G2973" s="3">
        <f>INDEX('Player Data'!A:D,MATCH(D2973,'Player Data'!A:A,0),2)</f>
        <v>105</v>
      </c>
      <c r="H2973" s="3">
        <f t="shared" si="47"/>
        <v>7</v>
      </c>
      <c r="I2973" s="3">
        <f>VLOOKUP(B2973,Reference!$B$4:$C$29,2,1)</f>
        <v>12</v>
      </c>
    </row>
    <row r="2974" spans="1:9" x14ac:dyDescent="0.2">
      <c r="A2974" s="6">
        <v>12</v>
      </c>
      <c r="B2974" s="4">
        <v>113</v>
      </c>
      <c r="C2974" s="4" t="s">
        <v>6</v>
      </c>
      <c r="D2974" s="5" t="s">
        <v>102</v>
      </c>
      <c r="E2974" s="3" t="str">
        <f>INDEX('Player Data'!A:D,MATCH(D2974,'Player Data'!A:A,0),3)</f>
        <v>KC</v>
      </c>
      <c r="F2974" s="3" t="str">
        <f>INDEX('Player Data'!A:D,MATCH('Draft Data'!D2974,'Player Data'!A:A,0),4)</f>
        <v>C</v>
      </c>
      <c r="G2974" s="3">
        <f>INDEX('Player Data'!A:D,MATCH(D2974,'Player Data'!A:A,0),2)</f>
        <v>97</v>
      </c>
      <c r="H2974" s="3">
        <f t="shared" si="47"/>
        <v>16</v>
      </c>
      <c r="I2974" s="3">
        <f>VLOOKUP(B2974,Reference!$B$4:$C$29,2,1)</f>
        <v>12</v>
      </c>
    </row>
    <row r="2975" spans="1:9" x14ac:dyDescent="0.2">
      <c r="A2975" s="6">
        <v>12</v>
      </c>
      <c r="B2975" s="4">
        <v>114</v>
      </c>
      <c r="C2975" s="4" t="s">
        <v>762</v>
      </c>
      <c r="D2975" s="5" t="s">
        <v>125</v>
      </c>
      <c r="E2975" s="3" t="str">
        <f>INDEX('Player Data'!A:D,MATCH(D2975,'Player Data'!A:A,0),3)</f>
        <v>NYM</v>
      </c>
      <c r="F2975" s="3" t="str">
        <f>INDEX('Player Data'!A:D,MATCH('Draft Data'!D2975,'Player Data'!A:A,0),4)</f>
        <v>1B/OF</v>
      </c>
      <c r="G2975" s="3">
        <f>INDEX('Player Data'!A:D,MATCH(D2975,'Player Data'!A:A,0),2)</f>
        <v>121</v>
      </c>
      <c r="H2975" s="3">
        <f t="shared" si="47"/>
        <v>-7</v>
      </c>
      <c r="I2975" s="3">
        <f>VLOOKUP(B2975,Reference!$B$4:$C$29,2,1)</f>
        <v>12</v>
      </c>
    </row>
    <row r="2976" spans="1:9" x14ac:dyDescent="0.2">
      <c r="A2976" s="6">
        <v>12</v>
      </c>
      <c r="B2976" s="4">
        <v>115</v>
      </c>
      <c r="C2976" s="4" t="s">
        <v>761</v>
      </c>
      <c r="D2976" s="5" t="s">
        <v>109</v>
      </c>
      <c r="E2976" s="3" t="str">
        <f>INDEX('Player Data'!A:D,MATCH(D2976,'Player Data'!A:A,0),3)</f>
        <v>CWS</v>
      </c>
      <c r="F2976" s="3" t="str">
        <f>INDEX('Player Data'!A:D,MATCH('Draft Data'!D2976,'Player Data'!A:A,0),4)</f>
        <v>3B</v>
      </c>
      <c r="G2976" s="3">
        <f>INDEX('Player Data'!A:D,MATCH(D2976,'Player Data'!A:A,0),2)</f>
        <v>100</v>
      </c>
      <c r="H2976" s="3">
        <f t="shared" si="47"/>
        <v>15</v>
      </c>
      <c r="I2976" s="3">
        <f>VLOOKUP(B2976,Reference!$B$4:$C$29,2,1)</f>
        <v>12</v>
      </c>
    </row>
    <row r="2977" spans="1:9" x14ac:dyDescent="0.2">
      <c r="A2977" s="6">
        <v>12</v>
      </c>
      <c r="B2977" s="4">
        <v>116</v>
      </c>
      <c r="C2977" s="4" t="s">
        <v>760</v>
      </c>
      <c r="D2977" s="5" t="s">
        <v>149</v>
      </c>
      <c r="E2977" s="3" t="str">
        <f>INDEX('Player Data'!A:D,MATCH(D2977,'Player Data'!A:A,0),3)</f>
        <v>LAD</v>
      </c>
      <c r="F2977" s="3" t="str">
        <f>INDEX('Player Data'!A:D,MATCH('Draft Data'!D2977,'Player Data'!A:A,0),4)</f>
        <v>C</v>
      </c>
      <c r="G2977" s="3">
        <f>INDEX('Player Data'!A:D,MATCH(D2977,'Player Data'!A:A,0),2)</f>
        <v>138</v>
      </c>
      <c r="H2977" s="3">
        <f t="shared" si="47"/>
        <v>-22</v>
      </c>
      <c r="I2977" s="3">
        <f>VLOOKUP(B2977,Reference!$B$4:$C$29,2,1)</f>
        <v>12</v>
      </c>
    </row>
    <row r="2978" spans="1:9" x14ac:dyDescent="0.2">
      <c r="A2978" s="6">
        <v>12</v>
      </c>
      <c r="B2978" s="4">
        <v>117</v>
      </c>
      <c r="C2978" s="4" t="s">
        <v>759</v>
      </c>
      <c r="D2978" s="5" t="s">
        <v>131</v>
      </c>
      <c r="E2978" s="3" t="str">
        <f>INDEX('Player Data'!A:D,MATCH(D2978,'Player Data'!A:A,0),3)</f>
        <v>LAD</v>
      </c>
      <c r="F2978" s="3" t="str">
        <f>INDEX('Player Data'!A:D,MATCH('Draft Data'!D2978,'Player Data'!A:A,0),4)</f>
        <v>RP</v>
      </c>
      <c r="G2978" s="3">
        <f>INDEX('Player Data'!A:D,MATCH(D2978,'Player Data'!A:A,0),2)</f>
        <v>124</v>
      </c>
      <c r="H2978" s="3">
        <f t="shared" si="47"/>
        <v>-7</v>
      </c>
      <c r="I2978" s="3">
        <f>VLOOKUP(B2978,Reference!$B$4:$C$29,2,1)</f>
        <v>12</v>
      </c>
    </row>
    <row r="2979" spans="1:9" x14ac:dyDescent="0.2">
      <c r="A2979" s="6">
        <v>12</v>
      </c>
      <c r="B2979" s="4">
        <v>118</v>
      </c>
      <c r="C2979" s="4" t="s">
        <v>758</v>
      </c>
      <c r="D2979" s="5" t="s">
        <v>137</v>
      </c>
      <c r="E2979" s="3" t="str">
        <f>INDEX('Player Data'!A:D,MATCH(D2979,'Player Data'!A:A,0),3)</f>
        <v>CIN</v>
      </c>
      <c r="F2979" s="3" t="str">
        <f>INDEX('Player Data'!A:D,MATCH('Draft Data'!D2979,'Player Data'!A:A,0),4)</f>
        <v>2B/1B</v>
      </c>
      <c r="G2979" s="3">
        <f>INDEX('Player Data'!A:D,MATCH(D2979,'Player Data'!A:A,0),2)</f>
        <v>128</v>
      </c>
      <c r="H2979" s="3">
        <f t="shared" si="47"/>
        <v>-10</v>
      </c>
      <c r="I2979" s="3">
        <f>VLOOKUP(B2979,Reference!$B$4:$C$29,2,1)</f>
        <v>12</v>
      </c>
    </row>
    <row r="2980" spans="1:9" x14ac:dyDescent="0.2">
      <c r="A2980" s="6">
        <v>12</v>
      </c>
      <c r="B2980" s="4">
        <v>119</v>
      </c>
      <c r="C2980" s="4" t="s">
        <v>757</v>
      </c>
      <c r="D2980" s="5" t="s">
        <v>152</v>
      </c>
      <c r="E2980" s="3" t="str">
        <f>INDEX('Player Data'!A:D,MATCH(D2980,'Player Data'!A:A,0),3)</f>
        <v>CHC</v>
      </c>
      <c r="F2980" s="3" t="str">
        <f>INDEX('Player Data'!A:D,MATCH('Draft Data'!D2980,'Player Data'!A:A,0),4)</f>
        <v>C</v>
      </c>
      <c r="G2980" s="3">
        <f>INDEX('Player Data'!A:D,MATCH(D2980,'Player Data'!A:A,0),2)</f>
        <v>146</v>
      </c>
      <c r="H2980" s="3">
        <f t="shared" si="47"/>
        <v>-27</v>
      </c>
      <c r="I2980" s="3">
        <f>VLOOKUP(B2980,Reference!$B$4:$C$29,2,1)</f>
        <v>12</v>
      </c>
    </row>
    <row r="2981" spans="1:9" x14ac:dyDescent="0.2">
      <c r="A2981" s="6">
        <v>12</v>
      </c>
      <c r="B2981" s="4">
        <v>120</v>
      </c>
      <c r="C2981" s="4" t="s">
        <v>756</v>
      </c>
      <c r="D2981" s="5" t="s">
        <v>112</v>
      </c>
      <c r="E2981" s="3" t="str">
        <f>INDEX('Player Data'!A:D,MATCH(D2981,'Player Data'!A:A,0),3)</f>
        <v>SD</v>
      </c>
      <c r="F2981" s="3" t="str">
        <f>INDEX('Player Data'!A:D,MATCH('Draft Data'!D2981,'Player Data'!A:A,0),4)</f>
        <v>OF</v>
      </c>
      <c r="G2981" s="3">
        <f>INDEX('Player Data'!A:D,MATCH(D2981,'Player Data'!A:A,0),2)</f>
        <v>103</v>
      </c>
      <c r="H2981" s="3">
        <f t="shared" si="47"/>
        <v>17</v>
      </c>
      <c r="I2981" s="3">
        <f>VLOOKUP(B2981,Reference!$B$4:$C$29,2,1)</f>
        <v>12</v>
      </c>
    </row>
    <row r="2982" spans="1:9" x14ac:dyDescent="0.2">
      <c r="A2982" s="6">
        <v>12</v>
      </c>
      <c r="B2982" s="4">
        <v>121</v>
      </c>
      <c r="C2982" s="4" t="s">
        <v>756</v>
      </c>
      <c r="D2982" s="5" t="s">
        <v>118</v>
      </c>
      <c r="E2982" s="3" t="str">
        <f>INDEX('Player Data'!A:D,MATCH(D2982,'Player Data'!A:A,0),3)</f>
        <v>PHI</v>
      </c>
      <c r="F2982" s="3" t="str">
        <f>INDEX('Player Data'!A:D,MATCH('Draft Data'!D2982,'Player Data'!A:A,0),4)</f>
        <v>3B</v>
      </c>
      <c r="G2982" s="3">
        <f>INDEX('Player Data'!A:D,MATCH(D2982,'Player Data'!A:A,0),2)</f>
        <v>108</v>
      </c>
      <c r="H2982" s="3">
        <f t="shared" si="47"/>
        <v>13</v>
      </c>
      <c r="I2982" s="3">
        <f>VLOOKUP(B2982,Reference!$B$4:$C$29,2,1)</f>
        <v>13</v>
      </c>
    </row>
    <row r="2983" spans="1:9" x14ac:dyDescent="0.2">
      <c r="A2983" s="6">
        <v>12</v>
      </c>
      <c r="B2983" s="4">
        <v>122</v>
      </c>
      <c r="C2983" s="4" t="s">
        <v>757</v>
      </c>
      <c r="D2983" s="5" t="s">
        <v>150</v>
      </c>
      <c r="E2983" s="3" t="str">
        <f>INDEX('Player Data'!A:D,MATCH(D2983,'Player Data'!A:A,0),3)</f>
        <v>LAA</v>
      </c>
      <c r="F2983" s="3" t="str">
        <f>INDEX('Player Data'!A:D,MATCH('Draft Data'!D2983,'Player Data'!A:A,0),4)</f>
        <v>SP</v>
      </c>
      <c r="G2983" s="3">
        <f>INDEX('Player Data'!A:D,MATCH(D2983,'Player Data'!A:A,0),2)</f>
        <v>144</v>
      </c>
      <c r="H2983" s="3">
        <f t="shared" si="47"/>
        <v>-22</v>
      </c>
      <c r="I2983" s="3">
        <f>VLOOKUP(B2983,Reference!$B$4:$C$29,2,1)</f>
        <v>13</v>
      </c>
    </row>
    <row r="2984" spans="1:9" x14ac:dyDescent="0.2">
      <c r="A2984" s="6">
        <v>12</v>
      </c>
      <c r="B2984" s="4">
        <v>123</v>
      </c>
      <c r="C2984" s="4" t="s">
        <v>758</v>
      </c>
      <c r="D2984" s="5" t="s">
        <v>153</v>
      </c>
      <c r="E2984" s="3" t="str">
        <f>INDEX('Player Data'!A:D,MATCH(D2984,'Player Data'!A:A,0),3)</f>
        <v>STL</v>
      </c>
      <c r="F2984" s="3" t="str">
        <f>INDEX('Player Data'!A:D,MATCH('Draft Data'!D2984,'Player Data'!A:A,0),4)</f>
        <v>3B/SS/OF</v>
      </c>
      <c r="G2984" s="3">
        <f>INDEX('Player Data'!A:D,MATCH(D2984,'Player Data'!A:A,0),2)</f>
        <v>148</v>
      </c>
      <c r="H2984" s="3">
        <f t="shared" si="47"/>
        <v>-25</v>
      </c>
      <c r="I2984" s="3">
        <f>VLOOKUP(B2984,Reference!$B$4:$C$29,2,1)</f>
        <v>13</v>
      </c>
    </row>
    <row r="2985" spans="1:9" x14ac:dyDescent="0.2">
      <c r="A2985" s="6">
        <v>12</v>
      </c>
      <c r="B2985" s="4">
        <v>124</v>
      </c>
      <c r="C2985" s="4" t="s">
        <v>759</v>
      </c>
      <c r="D2985" s="5" t="s">
        <v>143</v>
      </c>
      <c r="E2985" s="3" t="str">
        <f>INDEX('Player Data'!A:D,MATCH(D2985,'Player Data'!A:A,0),3)</f>
        <v>CWS</v>
      </c>
      <c r="F2985" s="3" t="str">
        <f>INDEX('Player Data'!A:D,MATCH('Draft Data'!D2985,'Player Data'!A:A,0),4)</f>
        <v>C</v>
      </c>
      <c r="G2985" s="3">
        <f>INDEX('Player Data'!A:D,MATCH(D2985,'Player Data'!A:A,0),2)</f>
        <v>141</v>
      </c>
      <c r="H2985" s="3">
        <f t="shared" si="47"/>
        <v>-17</v>
      </c>
      <c r="I2985" s="3">
        <f>VLOOKUP(B2985,Reference!$B$4:$C$29,2,1)</f>
        <v>13</v>
      </c>
    </row>
    <row r="2986" spans="1:9" x14ac:dyDescent="0.2">
      <c r="A2986" s="6">
        <v>12</v>
      </c>
      <c r="B2986" s="4">
        <v>125</v>
      </c>
      <c r="C2986" s="4" t="s">
        <v>760</v>
      </c>
      <c r="D2986" s="5" t="s">
        <v>144</v>
      </c>
      <c r="E2986" s="3" t="str">
        <f>INDEX('Player Data'!A:D,MATCH(D2986,'Player Data'!A:A,0),3)</f>
        <v>WSH</v>
      </c>
      <c r="F2986" s="3" t="str">
        <f>INDEX('Player Data'!A:D,MATCH('Draft Data'!D2986,'Player Data'!A:A,0),4)</f>
        <v>RP</v>
      </c>
      <c r="G2986" s="3">
        <f>INDEX('Player Data'!A:D,MATCH(D2986,'Player Data'!A:A,0),2)</f>
        <v>133</v>
      </c>
      <c r="H2986" s="3">
        <f t="shared" si="47"/>
        <v>-8</v>
      </c>
      <c r="I2986" s="3">
        <f>VLOOKUP(B2986,Reference!$B$4:$C$29,2,1)</f>
        <v>13</v>
      </c>
    </row>
    <row r="2987" spans="1:9" x14ac:dyDescent="0.2">
      <c r="A2987" s="6">
        <v>12</v>
      </c>
      <c r="B2987" s="4">
        <v>126</v>
      </c>
      <c r="C2987" s="4" t="s">
        <v>761</v>
      </c>
      <c r="D2987" s="5" t="s">
        <v>117</v>
      </c>
      <c r="E2987" s="3" t="str">
        <f>INDEX('Player Data'!A:D,MATCH(D2987,'Player Data'!A:A,0),3)</f>
        <v>CLE</v>
      </c>
      <c r="F2987" s="3" t="str">
        <f>INDEX('Player Data'!A:D,MATCH('Draft Data'!D2987,'Player Data'!A:A,0),4)</f>
        <v>RP</v>
      </c>
      <c r="G2987" s="3">
        <f>INDEX('Player Data'!A:D,MATCH(D2987,'Player Data'!A:A,0),2)</f>
        <v>109</v>
      </c>
      <c r="H2987" s="3">
        <f t="shared" si="47"/>
        <v>17</v>
      </c>
      <c r="I2987" s="3">
        <f>VLOOKUP(B2987,Reference!$B$4:$C$29,2,1)</f>
        <v>13</v>
      </c>
    </row>
    <row r="2988" spans="1:9" x14ac:dyDescent="0.2">
      <c r="A2988" s="6">
        <v>12</v>
      </c>
      <c r="B2988" s="4">
        <v>127</v>
      </c>
      <c r="C2988" s="4" t="s">
        <v>762</v>
      </c>
      <c r="D2988" s="5" t="s">
        <v>123</v>
      </c>
      <c r="E2988" s="3" t="str">
        <f>INDEX('Player Data'!A:D,MATCH(D2988,'Player Data'!A:A,0),3)</f>
        <v>HOU</v>
      </c>
      <c r="F2988" s="3" t="str">
        <f>INDEX('Player Data'!A:D,MATCH('Draft Data'!D2988,'Player Data'!A:A,0),4)</f>
        <v>SP</v>
      </c>
      <c r="G2988" s="3">
        <f>INDEX('Player Data'!A:D,MATCH(D2988,'Player Data'!A:A,0),2)</f>
        <v>115</v>
      </c>
      <c r="H2988" s="3">
        <f t="shared" si="47"/>
        <v>12</v>
      </c>
      <c r="I2988" s="3">
        <f>VLOOKUP(B2988,Reference!$B$4:$C$29,2,1)</f>
        <v>13</v>
      </c>
    </row>
    <row r="2989" spans="1:9" x14ac:dyDescent="0.2">
      <c r="A2989" s="6">
        <v>12</v>
      </c>
      <c r="B2989" s="4">
        <v>128</v>
      </c>
      <c r="C2989" s="4" t="s">
        <v>6</v>
      </c>
      <c r="D2989" s="5" t="s">
        <v>127</v>
      </c>
      <c r="E2989" s="3" t="str">
        <f>INDEX('Player Data'!A:D,MATCH(D2989,'Player Data'!A:A,0),3)</f>
        <v>SD</v>
      </c>
      <c r="F2989" s="3" t="str">
        <f>INDEX('Player Data'!A:D,MATCH('Draft Data'!D2989,'Player Data'!A:A,0),4)</f>
        <v>SP</v>
      </c>
      <c r="G2989" s="3">
        <f>INDEX('Player Data'!A:D,MATCH(D2989,'Player Data'!A:A,0),2)</f>
        <v>117</v>
      </c>
      <c r="H2989" s="3">
        <f t="shared" si="47"/>
        <v>11</v>
      </c>
      <c r="I2989" s="3">
        <f>VLOOKUP(B2989,Reference!$B$4:$C$29,2,1)</f>
        <v>13</v>
      </c>
    </row>
    <row r="2990" spans="1:9" x14ac:dyDescent="0.2">
      <c r="A2990" s="6">
        <v>12</v>
      </c>
      <c r="B2990" s="4">
        <v>129</v>
      </c>
      <c r="C2990" s="4" t="s">
        <v>763</v>
      </c>
      <c r="D2990" s="5" t="s">
        <v>121</v>
      </c>
      <c r="E2990" s="3" t="str">
        <f>INDEX('Player Data'!A:D,MATCH(D2990,'Player Data'!A:A,0),3)</f>
        <v>CHC</v>
      </c>
      <c r="F2990" s="3" t="str">
        <f>INDEX('Player Data'!A:D,MATCH('Draft Data'!D2990,'Player Data'!A:A,0),4)</f>
        <v>3B</v>
      </c>
      <c r="G2990" s="3">
        <f>INDEX('Player Data'!A:D,MATCH(D2990,'Player Data'!A:A,0),2)</f>
        <v>110</v>
      </c>
      <c r="H2990" s="3">
        <f t="shared" si="47"/>
        <v>19</v>
      </c>
      <c r="I2990" s="3">
        <f>VLOOKUP(B2990,Reference!$B$4:$C$29,2,1)</f>
        <v>13</v>
      </c>
    </row>
    <row r="2991" spans="1:9" x14ac:dyDescent="0.2">
      <c r="A2991" s="6">
        <v>12</v>
      </c>
      <c r="B2991" s="4">
        <v>130</v>
      </c>
      <c r="C2991" s="4" t="s">
        <v>764</v>
      </c>
      <c r="D2991" s="5" t="s">
        <v>141</v>
      </c>
      <c r="E2991" s="3" t="str">
        <f>INDEX('Player Data'!A:D,MATCH(D2991,'Player Data'!A:A,0),3)</f>
        <v>LAD</v>
      </c>
      <c r="F2991" s="3" t="str">
        <f>INDEX('Player Data'!A:D,MATCH('Draft Data'!D2991,'Player Data'!A:A,0),4)</f>
        <v>SP</v>
      </c>
      <c r="G2991" s="3">
        <f>INDEX('Player Data'!A:D,MATCH(D2991,'Player Data'!A:A,0),2)</f>
        <v>129</v>
      </c>
      <c r="H2991" s="3">
        <f t="shared" si="47"/>
        <v>1</v>
      </c>
      <c r="I2991" s="3">
        <f>VLOOKUP(B2991,Reference!$B$4:$C$29,2,1)</f>
        <v>13</v>
      </c>
    </row>
    <row r="2992" spans="1:9" x14ac:dyDescent="0.2">
      <c r="A2992" s="6">
        <v>12</v>
      </c>
      <c r="B2992" s="4">
        <v>131</v>
      </c>
      <c r="C2992" s="4" t="s">
        <v>764</v>
      </c>
      <c r="D2992" s="5" t="s">
        <v>139</v>
      </c>
      <c r="E2992" s="3" t="str">
        <f>INDEX('Player Data'!A:D,MATCH(D2992,'Player Data'!A:A,0),3)</f>
        <v>BOS</v>
      </c>
      <c r="F2992" s="3" t="str">
        <f>INDEX('Player Data'!A:D,MATCH('Draft Data'!D2992,'Player Data'!A:A,0),4)</f>
        <v>OF</v>
      </c>
      <c r="G2992" s="3">
        <f>INDEX('Player Data'!A:D,MATCH(D2992,'Player Data'!A:A,0),2)</f>
        <v>135</v>
      </c>
      <c r="H2992" s="3">
        <f t="shared" si="47"/>
        <v>-4</v>
      </c>
      <c r="I2992" s="3">
        <f>VLOOKUP(B2992,Reference!$B$4:$C$29,2,1)</f>
        <v>14</v>
      </c>
    </row>
    <row r="2993" spans="1:9" x14ac:dyDescent="0.2">
      <c r="A2993" s="6">
        <v>12</v>
      </c>
      <c r="B2993" s="4">
        <v>132</v>
      </c>
      <c r="C2993" s="4" t="s">
        <v>763</v>
      </c>
      <c r="D2993" s="5" t="s">
        <v>128</v>
      </c>
      <c r="E2993" s="3" t="str">
        <f>INDEX('Player Data'!A:D,MATCH(D2993,'Player Data'!A:A,0),3)</f>
        <v>TOR</v>
      </c>
      <c r="F2993" s="3" t="str">
        <f>INDEX('Player Data'!A:D,MATCH('Draft Data'!D2993,'Player Data'!A:A,0),4)</f>
        <v>RP</v>
      </c>
      <c r="G2993" s="3">
        <f>INDEX('Player Data'!A:D,MATCH(D2993,'Player Data'!A:A,0),2)</f>
        <v>125</v>
      </c>
      <c r="H2993" s="3">
        <f t="shared" si="47"/>
        <v>7</v>
      </c>
      <c r="I2993" s="3">
        <f>VLOOKUP(B2993,Reference!$B$4:$C$29,2,1)</f>
        <v>14</v>
      </c>
    </row>
    <row r="2994" spans="1:9" x14ac:dyDescent="0.2">
      <c r="A2994" s="6">
        <v>12</v>
      </c>
      <c r="B2994" s="4">
        <v>133</v>
      </c>
      <c r="C2994" s="4" t="s">
        <v>6</v>
      </c>
      <c r="D2994" s="5" t="s">
        <v>133</v>
      </c>
      <c r="E2994" s="3" t="str">
        <f>INDEX('Player Data'!A:D,MATCH(D2994,'Player Data'!A:A,0),3)</f>
        <v>HOU</v>
      </c>
      <c r="F2994" s="3" t="str">
        <f>INDEX('Player Data'!A:D,MATCH('Draft Data'!D2994,'Player Data'!A:A,0),4)</f>
        <v>SP</v>
      </c>
      <c r="G2994" s="3">
        <f>INDEX('Player Data'!A:D,MATCH(D2994,'Player Data'!A:A,0),2)</f>
        <v>119</v>
      </c>
      <c r="H2994" s="3">
        <f t="shared" si="47"/>
        <v>14</v>
      </c>
      <c r="I2994" s="3">
        <f>VLOOKUP(B2994,Reference!$B$4:$C$29,2,1)</f>
        <v>14</v>
      </c>
    </row>
    <row r="2995" spans="1:9" x14ac:dyDescent="0.2">
      <c r="A2995" s="6">
        <v>12</v>
      </c>
      <c r="B2995" s="4">
        <v>134</v>
      </c>
      <c r="C2995" s="4" t="s">
        <v>762</v>
      </c>
      <c r="D2995" s="5" t="s">
        <v>140</v>
      </c>
      <c r="E2995" s="3" t="str">
        <f>INDEX('Player Data'!A:D,MATCH(D2995,'Player Data'!A:A,0),3)</f>
        <v>WSH</v>
      </c>
      <c r="F2995" s="3" t="str">
        <f>INDEX('Player Data'!A:D,MATCH('Draft Data'!D2995,'Player Data'!A:A,0),4)</f>
        <v>1B</v>
      </c>
      <c r="G2995" s="3">
        <f>INDEX('Player Data'!A:D,MATCH(D2995,'Player Data'!A:A,0),2)</f>
        <v>131</v>
      </c>
      <c r="H2995" s="3">
        <f t="shared" ref="H2995:H3058" si="48">B2995-G2995</f>
        <v>3</v>
      </c>
      <c r="I2995" s="3">
        <f>VLOOKUP(B2995,Reference!$B$4:$C$29,2,1)</f>
        <v>14</v>
      </c>
    </row>
    <row r="2996" spans="1:9" x14ac:dyDescent="0.2">
      <c r="A2996" s="6">
        <v>12</v>
      </c>
      <c r="B2996" s="4">
        <v>135</v>
      </c>
      <c r="C2996" s="4" t="s">
        <v>761</v>
      </c>
      <c r="D2996" s="5" t="s">
        <v>134</v>
      </c>
      <c r="E2996" s="3" t="str">
        <f>INDEX('Player Data'!A:D,MATCH(D2996,'Player Data'!A:A,0),3)</f>
        <v>OAK</v>
      </c>
      <c r="F2996" s="3" t="str">
        <f>INDEX('Player Data'!A:D,MATCH('Draft Data'!D2996,'Player Data'!A:A,0),4)</f>
        <v>OF</v>
      </c>
      <c r="G2996" s="3">
        <f>INDEX('Player Data'!A:D,MATCH(D2996,'Player Data'!A:A,0),2)</f>
        <v>123</v>
      </c>
      <c r="H2996" s="3">
        <f t="shared" si="48"/>
        <v>12</v>
      </c>
      <c r="I2996" s="3">
        <f>VLOOKUP(B2996,Reference!$B$4:$C$29,2,1)</f>
        <v>14</v>
      </c>
    </row>
    <row r="2997" spans="1:9" x14ac:dyDescent="0.2">
      <c r="A2997" s="6">
        <v>12</v>
      </c>
      <c r="B2997" s="4">
        <v>136</v>
      </c>
      <c r="C2997" s="4" t="s">
        <v>760</v>
      </c>
      <c r="D2997" s="5" t="s">
        <v>146</v>
      </c>
      <c r="E2997" s="3" t="str">
        <f>INDEX('Player Data'!A:D,MATCH(D2997,'Player Data'!A:A,0),3)</f>
        <v>CHC</v>
      </c>
      <c r="F2997" s="3" t="str">
        <f>INDEX('Player Data'!A:D,MATCH('Draft Data'!D2997,'Player Data'!A:A,0),4)</f>
        <v>OF</v>
      </c>
      <c r="G2997" s="3">
        <f>INDEX('Player Data'!A:D,MATCH(D2997,'Player Data'!A:A,0),2)</f>
        <v>137</v>
      </c>
      <c r="H2997" s="3">
        <f t="shared" si="48"/>
        <v>-1</v>
      </c>
      <c r="I2997" s="3">
        <f>VLOOKUP(B2997,Reference!$B$4:$C$29,2,1)</f>
        <v>14</v>
      </c>
    </row>
    <row r="2998" spans="1:9" x14ac:dyDescent="0.2">
      <c r="A2998" s="6">
        <v>12</v>
      </c>
      <c r="B2998" s="4">
        <v>137</v>
      </c>
      <c r="C2998" s="4" t="s">
        <v>759</v>
      </c>
      <c r="D2998" s="5" t="s">
        <v>130</v>
      </c>
      <c r="E2998" s="3" t="str">
        <f>INDEX('Player Data'!A:D,MATCH(D2998,'Player Data'!A:A,0),3)</f>
        <v>NYY</v>
      </c>
      <c r="F2998" s="3" t="str">
        <f>INDEX('Player Data'!A:D,MATCH('Draft Data'!D2998,'Player Data'!A:A,0),4)</f>
        <v>DH</v>
      </c>
      <c r="G2998" s="3">
        <f>INDEX('Player Data'!A:D,MATCH(D2998,'Player Data'!A:A,0),2)</f>
        <v>120</v>
      </c>
      <c r="H2998" s="3">
        <f t="shared" si="48"/>
        <v>17</v>
      </c>
      <c r="I2998" s="3">
        <f>VLOOKUP(B2998,Reference!$B$4:$C$29,2,1)</f>
        <v>14</v>
      </c>
    </row>
    <row r="2999" spans="1:9" x14ac:dyDescent="0.2">
      <c r="A2999" s="6">
        <v>12</v>
      </c>
      <c r="B2999" s="4">
        <v>138</v>
      </c>
      <c r="C2999" s="4" t="s">
        <v>758</v>
      </c>
      <c r="D2999" s="5" t="s">
        <v>172</v>
      </c>
      <c r="E2999" s="3" t="str">
        <f>INDEX('Player Data'!A:D,MATCH(D2999,'Player Data'!A:A,0),3)</f>
        <v>ARI</v>
      </c>
      <c r="F2999" s="3" t="str">
        <f>INDEX('Player Data'!A:D,MATCH('Draft Data'!D2999,'Player Data'!A:A,0),4)</f>
        <v>1B</v>
      </c>
      <c r="G2999" s="3">
        <f>INDEX('Player Data'!A:D,MATCH(D2999,'Player Data'!A:A,0),2)</f>
        <v>163</v>
      </c>
      <c r="H2999" s="3">
        <f t="shared" si="48"/>
        <v>-25</v>
      </c>
      <c r="I2999" s="3">
        <f>VLOOKUP(B2999,Reference!$B$4:$C$29,2,1)</f>
        <v>14</v>
      </c>
    </row>
    <row r="3000" spans="1:9" x14ac:dyDescent="0.2">
      <c r="A3000" s="6">
        <v>12</v>
      </c>
      <c r="B3000" s="4">
        <v>139</v>
      </c>
      <c r="C3000" s="4" t="s">
        <v>757</v>
      </c>
      <c r="D3000" s="5" t="s">
        <v>136</v>
      </c>
      <c r="E3000" s="3" t="str">
        <f>INDEX('Player Data'!A:D,MATCH(D3000,'Player Data'!A:A,0),3)</f>
        <v>PHI</v>
      </c>
      <c r="F3000" s="3" t="str">
        <f>INDEX('Player Data'!A:D,MATCH('Draft Data'!D3000,'Player Data'!A:A,0),4)</f>
        <v>SS</v>
      </c>
      <c r="G3000" s="3">
        <f>INDEX('Player Data'!A:D,MATCH(D3000,'Player Data'!A:A,0),2)</f>
        <v>127</v>
      </c>
      <c r="H3000" s="3">
        <f t="shared" si="48"/>
        <v>12</v>
      </c>
      <c r="I3000" s="3">
        <f>VLOOKUP(B3000,Reference!$B$4:$C$29,2,1)</f>
        <v>14</v>
      </c>
    </row>
    <row r="3001" spans="1:9" x14ac:dyDescent="0.2">
      <c r="A3001" s="6">
        <v>12</v>
      </c>
      <c r="B3001" s="4">
        <v>140</v>
      </c>
      <c r="C3001" s="4" t="s">
        <v>756</v>
      </c>
      <c r="D3001" s="5" t="s">
        <v>138</v>
      </c>
      <c r="E3001" s="3" t="str">
        <f>INDEX('Player Data'!A:D,MATCH(D3001,'Player Data'!A:A,0),3)</f>
        <v>SD</v>
      </c>
      <c r="F3001" s="3" t="str">
        <f>INDEX('Player Data'!A:D,MATCH('Draft Data'!D3001,'Player Data'!A:A,0),4)</f>
        <v>1B</v>
      </c>
      <c r="G3001" s="3">
        <f>INDEX('Player Data'!A:D,MATCH(D3001,'Player Data'!A:A,0),2)</f>
        <v>130</v>
      </c>
      <c r="H3001" s="3">
        <f t="shared" si="48"/>
        <v>10</v>
      </c>
      <c r="I3001" s="3">
        <f>VLOOKUP(B3001,Reference!$B$4:$C$29,2,1)</f>
        <v>14</v>
      </c>
    </row>
    <row r="3002" spans="1:9" x14ac:dyDescent="0.2">
      <c r="A3002" s="6">
        <v>12</v>
      </c>
      <c r="B3002" s="4">
        <v>141</v>
      </c>
      <c r="C3002" s="4" t="s">
        <v>756</v>
      </c>
      <c r="D3002" s="5" t="s">
        <v>142</v>
      </c>
      <c r="E3002" s="3" t="str">
        <f>INDEX('Player Data'!A:D,MATCH(D3002,'Player Data'!A:A,0),3)</f>
        <v>PHI</v>
      </c>
      <c r="F3002" s="3" t="str">
        <f>INDEX('Player Data'!A:D,MATCH('Draft Data'!D3002,'Player Data'!A:A,0),4)</f>
        <v>1B</v>
      </c>
      <c r="G3002" s="3">
        <f>INDEX('Player Data'!A:D,MATCH(D3002,'Player Data'!A:A,0),2)</f>
        <v>132</v>
      </c>
      <c r="H3002" s="3">
        <f t="shared" si="48"/>
        <v>9</v>
      </c>
      <c r="I3002" s="3">
        <f>VLOOKUP(B3002,Reference!$B$4:$C$29,2,1)</f>
        <v>15</v>
      </c>
    </row>
    <row r="3003" spans="1:9" x14ac:dyDescent="0.2">
      <c r="A3003" s="6">
        <v>12</v>
      </c>
      <c r="B3003" s="4">
        <v>142</v>
      </c>
      <c r="C3003" s="4" t="s">
        <v>757</v>
      </c>
      <c r="D3003" s="5" t="s">
        <v>145</v>
      </c>
      <c r="E3003" s="3" t="str">
        <f>INDEX('Player Data'!A:D,MATCH(D3003,'Player Data'!A:A,0),3)</f>
        <v>MIN</v>
      </c>
      <c r="F3003" s="3" t="str">
        <f>INDEX('Player Data'!A:D,MATCH('Draft Data'!D3003,'Player Data'!A:A,0),4)</f>
        <v>1B</v>
      </c>
      <c r="G3003" s="3">
        <f>INDEX('Player Data'!A:D,MATCH(D3003,'Player Data'!A:A,0),2)</f>
        <v>134</v>
      </c>
      <c r="H3003" s="3">
        <f t="shared" si="48"/>
        <v>8</v>
      </c>
      <c r="I3003" s="3">
        <f>VLOOKUP(B3003,Reference!$B$4:$C$29,2,1)</f>
        <v>15</v>
      </c>
    </row>
    <row r="3004" spans="1:9" x14ac:dyDescent="0.2">
      <c r="A3004" s="6">
        <v>12</v>
      </c>
      <c r="B3004" s="4">
        <v>143</v>
      </c>
      <c r="C3004" s="4" t="s">
        <v>758</v>
      </c>
      <c r="D3004" s="5" t="s">
        <v>181</v>
      </c>
      <c r="E3004" s="3" t="str">
        <f>INDEX('Player Data'!A:D,MATCH(D3004,'Player Data'!A:A,0),3)</f>
        <v>BOS</v>
      </c>
      <c r="F3004" s="3" t="str">
        <f>INDEX('Player Data'!A:D,MATCH('Draft Data'!D3004,'Player Data'!A:A,0),4)</f>
        <v>C</v>
      </c>
      <c r="G3004" s="3">
        <f>INDEX('Player Data'!A:D,MATCH(D3004,'Player Data'!A:A,0),2)</f>
        <v>177</v>
      </c>
      <c r="H3004" s="3">
        <f t="shared" si="48"/>
        <v>-34</v>
      </c>
      <c r="I3004" s="3">
        <f>VLOOKUP(B3004,Reference!$B$4:$C$29,2,1)</f>
        <v>15</v>
      </c>
    </row>
    <row r="3005" spans="1:9" x14ac:dyDescent="0.2">
      <c r="A3005" s="6">
        <v>12</v>
      </c>
      <c r="B3005" s="4">
        <v>144</v>
      </c>
      <c r="C3005" s="4" t="s">
        <v>759</v>
      </c>
      <c r="D3005" s="5" t="s">
        <v>165</v>
      </c>
      <c r="E3005" s="3" t="str">
        <f>INDEX('Player Data'!A:D,MATCH(D3005,'Player Data'!A:A,0),3)</f>
        <v>PHI</v>
      </c>
      <c r="F3005" s="3" t="str">
        <f>INDEX('Player Data'!A:D,MATCH('Draft Data'!D3005,'Player Data'!A:A,0),4)</f>
        <v>2B/3B</v>
      </c>
      <c r="G3005" s="3">
        <f>INDEX('Player Data'!A:D,MATCH(D3005,'Player Data'!A:A,0),2)</f>
        <v>154</v>
      </c>
      <c r="H3005" s="3">
        <f t="shared" si="48"/>
        <v>-10</v>
      </c>
      <c r="I3005" s="3">
        <f>VLOOKUP(B3005,Reference!$B$4:$C$29,2,1)</f>
        <v>15</v>
      </c>
    </row>
    <row r="3006" spans="1:9" x14ac:dyDescent="0.2">
      <c r="A3006" s="6">
        <v>12</v>
      </c>
      <c r="B3006" s="4">
        <v>145</v>
      </c>
      <c r="C3006" s="4" t="s">
        <v>760</v>
      </c>
      <c r="D3006" s="5" t="s">
        <v>179</v>
      </c>
      <c r="E3006" s="3" t="str">
        <f>INDEX('Player Data'!A:D,MATCH(D3006,'Player Data'!A:A,0),3)</f>
        <v>WSH</v>
      </c>
      <c r="F3006" s="3" t="str">
        <f>INDEX('Player Data'!A:D,MATCH('Draft Data'!D3006,'Player Data'!A:A,0),4)</f>
        <v>SP</v>
      </c>
      <c r="G3006" s="3">
        <f>INDEX('Player Data'!A:D,MATCH(D3006,'Player Data'!A:A,0),2)</f>
        <v>171</v>
      </c>
      <c r="H3006" s="3">
        <f t="shared" si="48"/>
        <v>-26</v>
      </c>
      <c r="I3006" s="3">
        <f>VLOOKUP(B3006,Reference!$B$4:$C$29,2,1)</f>
        <v>15</v>
      </c>
    </row>
    <row r="3007" spans="1:9" x14ac:dyDescent="0.2">
      <c r="A3007" s="6">
        <v>12</v>
      </c>
      <c r="B3007" s="4">
        <v>146</v>
      </c>
      <c r="C3007" s="4" t="s">
        <v>761</v>
      </c>
      <c r="D3007" s="5" t="s">
        <v>147</v>
      </c>
      <c r="E3007" s="3" t="str">
        <f>INDEX('Player Data'!A:D,MATCH(D3007,'Player Data'!A:A,0),3)</f>
        <v>SEA</v>
      </c>
      <c r="F3007" s="3" t="str">
        <f>INDEX('Player Data'!A:D,MATCH('Draft Data'!D3007,'Player Data'!A:A,0),4)</f>
        <v>OF</v>
      </c>
      <c r="G3007" s="3">
        <f>INDEX('Player Data'!A:D,MATCH(D3007,'Player Data'!A:A,0),2)</f>
        <v>140</v>
      </c>
      <c r="H3007" s="3">
        <f t="shared" si="48"/>
        <v>6</v>
      </c>
      <c r="I3007" s="3">
        <f>VLOOKUP(B3007,Reference!$B$4:$C$29,2,1)</f>
        <v>15</v>
      </c>
    </row>
    <row r="3008" spans="1:9" x14ac:dyDescent="0.2">
      <c r="A3008" s="6">
        <v>12</v>
      </c>
      <c r="B3008" s="4">
        <v>147</v>
      </c>
      <c r="C3008" s="4" t="s">
        <v>762</v>
      </c>
      <c r="D3008" s="5" t="s">
        <v>164</v>
      </c>
      <c r="E3008" s="3" t="str">
        <f>INDEX('Player Data'!A:D,MATCH(D3008,'Player Data'!A:A,0),3)</f>
        <v>PHI</v>
      </c>
      <c r="F3008" s="3" t="str">
        <f>INDEX('Player Data'!A:D,MATCH('Draft Data'!D3008,'Player Data'!A:A,0),4)</f>
        <v>OF</v>
      </c>
      <c r="G3008" s="3">
        <f>INDEX('Player Data'!A:D,MATCH(D3008,'Player Data'!A:A,0),2)</f>
        <v>157</v>
      </c>
      <c r="H3008" s="3">
        <f t="shared" si="48"/>
        <v>-10</v>
      </c>
      <c r="I3008" s="3">
        <f>VLOOKUP(B3008,Reference!$B$4:$C$29,2,1)</f>
        <v>15</v>
      </c>
    </row>
    <row r="3009" spans="1:9" x14ac:dyDescent="0.2">
      <c r="A3009" s="6">
        <v>12</v>
      </c>
      <c r="B3009" s="4">
        <v>148</v>
      </c>
      <c r="C3009" s="4" t="s">
        <v>6</v>
      </c>
      <c r="D3009" s="5" t="s">
        <v>148</v>
      </c>
      <c r="E3009" s="3" t="str">
        <f>INDEX('Player Data'!A:D,MATCH(D3009,'Player Data'!A:A,0),3)</f>
        <v>BAL</v>
      </c>
      <c r="F3009" s="3" t="str">
        <f>INDEX('Player Data'!A:D,MATCH('Draft Data'!D3009,'Player Data'!A:A,0),4)</f>
        <v>OF/1B</v>
      </c>
      <c r="G3009" s="3">
        <f>INDEX('Player Data'!A:D,MATCH(D3009,'Player Data'!A:A,0),2)</f>
        <v>142</v>
      </c>
      <c r="H3009" s="3">
        <f t="shared" si="48"/>
        <v>6</v>
      </c>
      <c r="I3009" s="3">
        <f>VLOOKUP(B3009,Reference!$B$4:$C$29,2,1)</f>
        <v>15</v>
      </c>
    </row>
    <row r="3010" spans="1:9" x14ac:dyDescent="0.2">
      <c r="A3010" s="6">
        <v>12</v>
      </c>
      <c r="B3010" s="4">
        <v>149</v>
      </c>
      <c r="C3010" s="4" t="s">
        <v>763</v>
      </c>
      <c r="D3010" s="5" t="s">
        <v>161</v>
      </c>
      <c r="E3010" s="3" t="str">
        <f>INDEX('Player Data'!A:D,MATCH(D3010,'Player Data'!A:A,0),3)</f>
        <v>MIN</v>
      </c>
      <c r="F3010" s="3" t="str">
        <f>INDEX('Player Data'!A:D,MATCH('Draft Data'!D3010,'Player Data'!A:A,0),4)</f>
        <v>OF</v>
      </c>
      <c r="G3010" s="3">
        <f>INDEX('Player Data'!A:D,MATCH(D3010,'Player Data'!A:A,0),2)</f>
        <v>143</v>
      </c>
      <c r="H3010" s="3">
        <f t="shared" si="48"/>
        <v>6</v>
      </c>
      <c r="I3010" s="3">
        <f>VLOOKUP(B3010,Reference!$B$4:$C$29,2,1)</f>
        <v>15</v>
      </c>
    </row>
    <row r="3011" spans="1:9" x14ac:dyDescent="0.2">
      <c r="A3011" s="6">
        <v>12</v>
      </c>
      <c r="B3011" s="4">
        <v>150</v>
      </c>
      <c r="C3011" s="4" t="s">
        <v>764</v>
      </c>
      <c r="D3011" s="5" t="s">
        <v>765</v>
      </c>
      <c r="E3011" s="3" t="e">
        <f>INDEX('Player Data'!A:D,MATCH(D3011,'Player Data'!A:A,0),3)</f>
        <v>#N/A</v>
      </c>
      <c r="F3011" s="3" t="e">
        <f>INDEX('Player Data'!A:D,MATCH('Draft Data'!D3011,'Player Data'!A:A,0),4)</f>
        <v>#N/A</v>
      </c>
      <c r="G3011" s="3" t="e">
        <f>INDEX('Player Data'!A:D,MATCH(D3011,'Player Data'!A:A,0),2)</f>
        <v>#N/A</v>
      </c>
      <c r="H3011" s="3" t="e">
        <f t="shared" si="48"/>
        <v>#N/A</v>
      </c>
      <c r="I3011" s="3">
        <f>VLOOKUP(B3011,Reference!$B$4:$C$29,2,1)</f>
        <v>15</v>
      </c>
    </row>
    <row r="3012" spans="1:9" x14ac:dyDescent="0.2">
      <c r="A3012" s="6">
        <v>12</v>
      </c>
      <c r="B3012" s="4">
        <v>151</v>
      </c>
      <c r="C3012" s="4" t="s">
        <v>764</v>
      </c>
      <c r="D3012" s="5" t="s">
        <v>184</v>
      </c>
      <c r="E3012" s="3" t="str">
        <f>INDEX('Player Data'!A:D,MATCH(D3012,'Player Data'!A:A,0),3)</f>
        <v>BAL</v>
      </c>
      <c r="F3012" s="3" t="str">
        <f>INDEX('Player Data'!A:D,MATCH('Draft Data'!D3012,'Player Data'!A:A,0),4)</f>
        <v>OF</v>
      </c>
      <c r="G3012" s="3">
        <f>INDEX('Player Data'!A:D,MATCH(D3012,'Player Data'!A:A,0),2)</f>
        <v>180</v>
      </c>
      <c r="H3012" s="3">
        <f t="shared" si="48"/>
        <v>-29</v>
      </c>
      <c r="I3012" s="3">
        <f>VLOOKUP(B3012,Reference!$B$4:$C$29,2,1)</f>
        <v>16</v>
      </c>
    </row>
    <row r="3013" spans="1:9" x14ac:dyDescent="0.2">
      <c r="A3013" s="6">
        <v>12</v>
      </c>
      <c r="B3013" s="4">
        <v>152</v>
      </c>
      <c r="C3013" s="4" t="s">
        <v>763</v>
      </c>
      <c r="D3013" s="5" t="s">
        <v>151</v>
      </c>
      <c r="E3013" s="3" t="str">
        <f>INDEX('Player Data'!A:D,MATCH(D3013,'Player Data'!A:A,0),3)</f>
        <v>TB</v>
      </c>
      <c r="F3013" s="3" t="str">
        <f>INDEX('Player Data'!A:D,MATCH('Draft Data'!D3013,'Player Data'!A:A,0),4)</f>
        <v>RP</v>
      </c>
      <c r="G3013" s="3">
        <f>INDEX('Player Data'!A:D,MATCH(D3013,'Player Data'!A:A,0),2)</f>
        <v>147</v>
      </c>
      <c r="H3013" s="3">
        <f t="shared" si="48"/>
        <v>5</v>
      </c>
      <c r="I3013" s="3">
        <f>VLOOKUP(B3013,Reference!$B$4:$C$29,2,1)</f>
        <v>16</v>
      </c>
    </row>
    <row r="3014" spans="1:9" x14ac:dyDescent="0.2">
      <c r="A3014" s="6">
        <v>12</v>
      </c>
      <c r="B3014" s="4">
        <v>153</v>
      </c>
      <c r="C3014" s="4" t="s">
        <v>6</v>
      </c>
      <c r="D3014" s="5" t="s">
        <v>154</v>
      </c>
      <c r="E3014" s="3" t="str">
        <f>INDEX('Player Data'!A:D,MATCH(D3014,'Player Data'!A:A,0),3)</f>
        <v>WSH</v>
      </c>
      <c r="F3014" s="3" t="str">
        <f>INDEX('Player Data'!A:D,MATCH('Draft Data'!D3014,'Player Data'!A:A,0),4)</f>
        <v>OF</v>
      </c>
      <c r="G3014" s="3">
        <f>INDEX('Player Data'!A:D,MATCH(D3014,'Player Data'!A:A,0),2)</f>
        <v>145</v>
      </c>
      <c r="H3014" s="3">
        <f t="shared" si="48"/>
        <v>8</v>
      </c>
      <c r="I3014" s="3">
        <f>VLOOKUP(B3014,Reference!$B$4:$C$29,2,1)</f>
        <v>16</v>
      </c>
    </row>
    <row r="3015" spans="1:9" x14ac:dyDescent="0.2">
      <c r="A3015" s="6">
        <v>12</v>
      </c>
      <c r="B3015" s="4">
        <v>154</v>
      </c>
      <c r="C3015" s="4" t="s">
        <v>762</v>
      </c>
      <c r="D3015" s="5" t="s">
        <v>223</v>
      </c>
      <c r="E3015" s="3" t="str">
        <f>INDEX('Player Data'!A:D,MATCH(D3015,'Player Data'!A:A,0),3)</f>
        <v>MIN</v>
      </c>
      <c r="F3015" s="3" t="str">
        <f>INDEX('Player Data'!A:D,MATCH('Draft Data'!D3015,'Player Data'!A:A,0),4)</f>
        <v>SS</v>
      </c>
      <c r="G3015" s="3">
        <f>INDEX('Player Data'!A:D,MATCH(D3015,'Player Data'!A:A,0),2)</f>
        <v>196</v>
      </c>
      <c r="H3015" s="3">
        <f t="shared" si="48"/>
        <v>-42</v>
      </c>
      <c r="I3015" s="3">
        <f>VLOOKUP(B3015,Reference!$B$4:$C$29,2,1)</f>
        <v>16</v>
      </c>
    </row>
    <row r="3016" spans="1:9" x14ac:dyDescent="0.2">
      <c r="A3016" s="6">
        <v>12</v>
      </c>
      <c r="B3016" s="4">
        <v>155</v>
      </c>
      <c r="C3016" s="4" t="s">
        <v>761</v>
      </c>
      <c r="D3016" s="5" t="s">
        <v>156</v>
      </c>
      <c r="E3016" s="3" t="str">
        <f>INDEX('Player Data'!A:D,MATCH(D3016,'Player Data'!A:A,0),3)</f>
        <v>SEA</v>
      </c>
      <c r="F3016" s="3" t="str">
        <f>INDEX('Player Data'!A:D,MATCH('Draft Data'!D3016,'Player Data'!A:A,0),4)</f>
        <v>OF/2B</v>
      </c>
      <c r="G3016" s="3">
        <f>INDEX('Player Data'!A:D,MATCH(D3016,'Player Data'!A:A,0),2)</f>
        <v>149</v>
      </c>
      <c r="H3016" s="3">
        <f t="shared" si="48"/>
        <v>6</v>
      </c>
      <c r="I3016" s="3">
        <f>VLOOKUP(B3016,Reference!$B$4:$C$29,2,1)</f>
        <v>16</v>
      </c>
    </row>
    <row r="3017" spans="1:9" x14ac:dyDescent="0.2">
      <c r="A3017" s="6">
        <v>12</v>
      </c>
      <c r="B3017" s="4">
        <v>156</v>
      </c>
      <c r="C3017" s="4" t="s">
        <v>760</v>
      </c>
      <c r="D3017" s="5" t="s">
        <v>194</v>
      </c>
      <c r="E3017" s="3" t="str">
        <f>INDEX('Player Data'!A:D,MATCH(D3017,'Player Data'!A:A,0),3)</f>
        <v>LAD</v>
      </c>
      <c r="F3017" s="3" t="str">
        <f>INDEX('Player Data'!A:D,MATCH('Draft Data'!D3017,'Player Data'!A:A,0),4)</f>
        <v>SP</v>
      </c>
      <c r="G3017" s="3">
        <f>INDEX('Player Data'!A:D,MATCH(D3017,'Player Data'!A:A,0),2)</f>
        <v>190</v>
      </c>
      <c r="H3017" s="3">
        <f t="shared" si="48"/>
        <v>-34</v>
      </c>
      <c r="I3017" s="3">
        <f>VLOOKUP(B3017,Reference!$B$4:$C$29,2,1)</f>
        <v>16</v>
      </c>
    </row>
    <row r="3018" spans="1:9" x14ac:dyDescent="0.2">
      <c r="A3018" s="6">
        <v>12</v>
      </c>
      <c r="B3018" s="4">
        <v>157</v>
      </c>
      <c r="C3018" s="4" t="s">
        <v>759</v>
      </c>
      <c r="D3018" s="5" t="s">
        <v>200</v>
      </c>
      <c r="E3018" s="3" t="str">
        <f>INDEX('Player Data'!A:D,MATCH(D3018,'Player Data'!A:A,0),3)</f>
        <v>KC</v>
      </c>
      <c r="F3018" s="3" t="str">
        <f>INDEX('Player Data'!A:D,MATCH('Draft Data'!D3018,'Player Data'!A:A,0),4)</f>
        <v>1B</v>
      </c>
      <c r="G3018" s="3">
        <f>INDEX('Player Data'!A:D,MATCH(D3018,'Player Data'!A:A,0),2)</f>
        <v>169</v>
      </c>
      <c r="H3018" s="3">
        <f t="shared" si="48"/>
        <v>-12</v>
      </c>
      <c r="I3018" s="3">
        <f>VLOOKUP(B3018,Reference!$B$4:$C$29,2,1)</f>
        <v>16</v>
      </c>
    </row>
    <row r="3019" spans="1:9" x14ac:dyDescent="0.2">
      <c r="A3019" s="6">
        <v>12</v>
      </c>
      <c r="B3019" s="4">
        <v>158</v>
      </c>
      <c r="C3019" s="4" t="s">
        <v>758</v>
      </c>
      <c r="D3019" s="5" t="s">
        <v>168</v>
      </c>
      <c r="E3019" s="3" t="str">
        <f>INDEX('Player Data'!A:D,MATCH(D3019,'Player Data'!A:A,0),3)</f>
        <v>ATL</v>
      </c>
      <c r="F3019" s="3" t="str">
        <f>INDEX('Player Data'!A:D,MATCH('Draft Data'!D3019,'Player Data'!A:A,0),4)</f>
        <v>SP</v>
      </c>
      <c r="G3019" s="3">
        <f>INDEX('Player Data'!A:D,MATCH(D3019,'Player Data'!A:A,0),2)</f>
        <v>158</v>
      </c>
      <c r="H3019" s="3">
        <f t="shared" si="48"/>
        <v>0</v>
      </c>
      <c r="I3019" s="3">
        <f>VLOOKUP(B3019,Reference!$B$4:$C$29,2,1)</f>
        <v>16</v>
      </c>
    </row>
    <row r="3020" spans="1:9" x14ac:dyDescent="0.2">
      <c r="A3020" s="6">
        <v>12</v>
      </c>
      <c r="B3020" s="4">
        <v>159</v>
      </c>
      <c r="C3020" s="4" t="s">
        <v>757</v>
      </c>
      <c r="D3020" s="5" t="s">
        <v>157</v>
      </c>
      <c r="E3020" s="3" t="str">
        <f>INDEX('Player Data'!A:D,MATCH(D3020,'Player Data'!A:A,0),3)</f>
        <v>CLE</v>
      </c>
      <c r="F3020" s="3" t="str">
        <f>INDEX('Player Data'!A:D,MATCH('Draft Data'!D3020,'Player Data'!A:A,0),4)</f>
        <v>DH</v>
      </c>
      <c r="G3020" s="3">
        <f>INDEX('Player Data'!A:D,MATCH(D3020,'Player Data'!A:A,0),2)</f>
        <v>136</v>
      </c>
      <c r="H3020" s="3">
        <f t="shared" si="48"/>
        <v>23</v>
      </c>
      <c r="I3020" s="3">
        <f>VLOOKUP(B3020,Reference!$B$4:$C$29,2,1)</f>
        <v>16</v>
      </c>
    </row>
    <row r="3021" spans="1:9" x14ac:dyDescent="0.2">
      <c r="A3021" s="6">
        <v>12</v>
      </c>
      <c r="B3021" s="4">
        <v>160</v>
      </c>
      <c r="C3021" s="4" t="s">
        <v>756</v>
      </c>
      <c r="D3021" s="5" t="s">
        <v>160</v>
      </c>
      <c r="E3021" s="3" t="str">
        <f>INDEX('Player Data'!A:D,MATCH(D3021,'Player Data'!A:A,0),3)</f>
        <v>ATL</v>
      </c>
      <c r="F3021" s="3" t="str">
        <f>INDEX('Player Data'!A:D,MATCH('Draft Data'!D3021,'Player Data'!A:A,0),4)</f>
        <v>C</v>
      </c>
      <c r="G3021" s="3">
        <f>INDEX('Player Data'!A:D,MATCH(D3021,'Player Data'!A:A,0),2)</f>
        <v>150</v>
      </c>
      <c r="H3021" s="3">
        <f t="shared" si="48"/>
        <v>10</v>
      </c>
      <c r="I3021" s="3">
        <f>VLOOKUP(B3021,Reference!$B$4:$C$29,2,1)</f>
        <v>16</v>
      </c>
    </row>
    <row r="3022" spans="1:9" x14ac:dyDescent="0.2">
      <c r="A3022" s="6">
        <v>12</v>
      </c>
      <c r="B3022" s="4">
        <v>161</v>
      </c>
      <c r="C3022" s="4" t="s">
        <v>756</v>
      </c>
      <c r="D3022" s="5" t="s">
        <v>158</v>
      </c>
      <c r="E3022" s="3" t="str">
        <f>INDEX('Player Data'!A:D,MATCH(D3022,'Player Data'!A:A,0),3)</f>
        <v>SF</v>
      </c>
      <c r="F3022" s="3" t="str">
        <f>INDEX('Player Data'!A:D,MATCH('Draft Data'!D3022,'Player Data'!A:A,0),4)</f>
        <v>SP</v>
      </c>
      <c r="G3022" s="3">
        <f>INDEX('Player Data'!A:D,MATCH(D3022,'Player Data'!A:A,0),2)</f>
        <v>152</v>
      </c>
      <c r="H3022" s="3">
        <f t="shared" si="48"/>
        <v>9</v>
      </c>
      <c r="I3022" s="3">
        <f>VLOOKUP(B3022,Reference!$B$4:$C$29,2,1)</f>
        <v>17</v>
      </c>
    </row>
    <row r="3023" spans="1:9" x14ac:dyDescent="0.2">
      <c r="A3023" s="6">
        <v>12</v>
      </c>
      <c r="B3023" s="4">
        <v>162</v>
      </c>
      <c r="C3023" s="4" t="s">
        <v>757</v>
      </c>
      <c r="D3023" s="5" t="s">
        <v>159</v>
      </c>
      <c r="E3023" s="3" t="str">
        <f>INDEX('Player Data'!A:D,MATCH(D3023,'Player Data'!A:A,0),3)</f>
        <v>WSH</v>
      </c>
      <c r="F3023" s="3" t="str">
        <f>INDEX('Player Data'!A:D,MATCH('Draft Data'!D3023,'Player Data'!A:A,0),4)</f>
        <v>OF</v>
      </c>
      <c r="G3023" s="3">
        <f>INDEX('Player Data'!A:D,MATCH(D3023,'Player Data'!A:A,0),2)</f>
        <v>155</v>
      </c>
      <c r="H3023" s="3">
        <f t="shared" si="48"/>
        <v>7</v>
      </c>
      <c r="I3023" s="3">
        <f>VLOOKUP(B3023,Reference!$B$4:$C$29,2,1)</f>
        <v>17</v>
      </c>
    </row>
    <row r="3024" spans="1:9" x14ac:dyDescent="0.2">
      <c r="A3024" s="6">
        <v>12</v>
      </c>
      <c r="B3024" s="4">
        <v>163</v>
      </c>
      <c r="C3024" s="4" t="s">
        <v>758</v>
      </c>
      <c r="D3024" s="5" t="s">
        <v>180</v>
      </c>
      <c r="E3024" s="3" t="str">
        <f>INDEX('Player Data'!A:D,MATCH(D3024,'Player Data'!A:A,0),3)</f>
        <v>MIL</v>
      </c>
      <c r="F3024" s="3" t="str">
        <f>INDEX('Player Data'!A:D,MATCH('Draft Data'!D3024,'Player Data'!A:A,0),4)</f>
        <v>RP</v>
      </c>
      <c r="G3024" s="3">
        <f>INDEX('Player Data'!A:D,MATCH(D3024,'Player Data'!A:A,0),2)</f>
        <v>175</v>
      </c>
      <c r="H3024" s="3">
        <f t="shared" si="48"/>
        <v>-12</v>
      </c>
      <c r="I3024" s="3">
        <f>VLOOKUP(B3024,Reference!$B$4:$C$29,2,1)</f>
        <v>17</v>
      </c>
    </row>
    <row r="3025" spans="1:9" x14ac:dyDescent="0.2">
      <c r="A3025" s="6">
        <v>12</v>
      </c>
      <c r="B3025" s="4">
        <v>164</v>
      </c>
      <c r="C3025" s="4" t="s">
        <v>759</v>
      </c>
      <c r="D3025" s="5" t="s">
        <v>173</v>
      </c>
      <c r="E3025" s="3" t="str">
        <f>INDEX('Player Data'!A:D,MATCH(D3025,'Player Data'!A:A,0),3)</f>
        <v>SEA</v>
      </c>
      <c r="F3025" s="3" t="str">
        <f>INDEX('Player Data'!A:D,MATCH('Draft Data'!D3025,'Player Data'!A:A,0),4)</f>
        <v>SP</v>
      </c>
      <c r="G3025" s="3">
        <f>INDEX('Player Data'!A:D,MATCH(D3025,'Player Data'!A:A,0),2)</f>
        <v>167</v>
      </c>
      <c r="H3025" s="3">
        <f t="shared" si="48"/>
        <v>-3</v>
      </c>
      <c r="I3025" s="3">
        <f>VLOOKUP(B3025,Reference!$B$4:$C$29,2,1)</f>
        <v>17</v>
      </c>
    </row>
    <row r="3026" spans="1:9" x14ac:dyDescent="0.2">
      <c r="A3026" s="6">
        <v>12</v>
      </c>
      <c r="B3026" s="4">
        <v>165</v>
      </c>
      <c r="C3026" s="4" t="s">
        <v>760</v>
      </c>
      <c r="D3026" s="5" t="s">
        <v>187</v>
      </c>
      <c r="E3026" s="3" t="str">
        <f>INDEX('Player Data'!A:D,MATCH(D3026,'Player Data'!A:A,0),3)</f>
        <v>MIN</v>
      </c>
      <c r="F3026" s="3" t="str">
        <f>INDEX('Player Data'!A:D,MATCH('Draft Data'!D3026,'Player Data'!A:A,0),4)</f>
        <v>RP</v>
      </c>
      <c r="G3026" s="3">
        <f>INDEX('Player Data'!A:D,MATCH(D3026,'Player Data'!A:A,0),2)</f>
        <v>185</v>
      </c>
      <c r="H3026" s="3">
        <f t="shared" si="48"/>
        <v>-20</v>
      </c>
      <c r="I3026" s="3">
        <f>VLOOKUP(B3026,Reference!$B$4:$C$29,2,1)</f>
        <v>17</v>
      </c>
    </row>
    <row r="3027" spans="1:9" x14ac:dyDescent="0.2">
      <c r="A3027" s="6">
        <v>12</v>
      </c>
      <c r="B3027" s="4">
        <v>166</v>
      </c>
      <c r="C3027" s="4" t="s">
        <v>761</v>
      </c>
      <c r="D3027" s="5" t="s">
        <v>155</v>
      </c>
      <c r="E3027" s="3" t="str">
        <f>INDEX('Player Data'!A:D,MATCH(D3027,'Player Data'!A:A,0),3)</f>
        <v>NYY</v>
      </c>
      <c r="F3027" s="3" t="str">
        <f>INDEX('Player Data'!A:D,MATCH('Draft Data'!D3027,'Player Data'!A:A,0),4)</f>
        <v>3B</v>
      </c>
      <c r="G3027" s="3">
        <f>INDEX('Player Data'!A:D,MATCH(D3027,'Player Data'!A:A,0),2)</f>
        <v>151</v>
      </c>
      <c r="H3027" s="3">
        <f t="shared" si="48"/>
        <v>15</v>
      </c>
      <c r="I3027" s="3">
        <f>VLOOKUP(B3027,Reference!$B$4:$C$29,2,1)</f>
        <v>17</v>
      </c>
    </row>
    <row r="3028" spans="1:9" x14ac:dyDescent="0.2">
      <c r="A3028" s="6">
        <v>12</v>
      </c>
      <c r="B3028" s="4">
        <v>167</v>
      </c>
      <c r="C3028" s="4" t="s">
        <v>762</v>
      </c>
      <c r="D3028" s="5" t="s">
        <v>204</v>
      </c>
      <c r="E3028" s="3" t="str">
        <f>INDEX('Player Data'!A:D,MATCH(D3028,'Player Data'!A:A,0),3)</f>
        <v>LAD</v>
      </c>
      <c r="F3028" s="3" t="str">
        <f>INDEX('Player Data'!A:D,MATCH('Draft Data'!D3028,'Player Data'!A:A,0),4)</f>
        <v>SP</v>
      </c>
      <c r="G3028" s="3">
        <f>INDEX('Player Data'!A:D,MATCH(D3028,'Player Data'!A:A,0),2)</f>
        <v>202</v>
      </c>
      <c r="H3028" s="3">
        <f t="shared" si="48"/>
        <v>-35</v>
      </c>
      <c r="I3028" s="3">
        <f>VLOOKUP(B3028,Reference!$B$4:$C$29,2,1)</f>
        <v>17</v>
      </c>
    </row>
    <row r="3029" spans="1:9" x14ac:dyDescent="0.2">
      <c r="A3029" s="6">
        <v>12</v>
      </c>
      <c r="B3029" s="4">
        <v>168</v>
      </c>
      <c r="C3029" s="4" t="s">
        <v>6</v>
      </c>
      <c r="D3029" s="5" t="s">
        <v>166</v>
      </c>
      <c r="E3029" s="3" t="str">
        <f>INDEX('Player Data'!A:D,MATCH(D3029,'Player Data'!A:A,0),3)</f>
        <v>KC</v>
      </c>
      <c r="F3029" s="3" t="str">
        <f>INDEX('Player Data'!A:D,MATCH('Draft Data'!D3029,'Player Data'!A:A,0),4)</f>
        <v>DH</v>
      </c>
      <c r="G3029" s="3">
        <f>INDEX('Player Data'!A:D,MATCH(D3029,'Player Data'!A:A,0),2)</f>
        <v>139</v>
      </c>
      <c r="H3029" s="3">
        <f t="shared" si="48"/>
        <v>29</v>
      </c>
      <c r="I3029" s="3">
        <f>VLOOKUP(B3029,Reference!$B$4:$C$29,2,1)</f>
        <v>17</v>
      </c>
    </row>
    <row r="3030" spans="1:9" x14ac:dyDescent="0.2">
      <c r="A3030" s="6">
        <v>12</v>
      </c>
      <c r="B3030" s="4">
        <v>169</v>
      </c>
      <c r="C3030" s="4" t="s">
        <v>763</v>
      </c>
      <c r="D3030" s="5" t="s">
        <v>169</v>
      </c>
      <c r="E3030" s="3" t="str">
        <f>INDEX('Player Data'!A:D,MATCH(D3030,'Player Data'!A:A,0),3)</f>
        <v>MIA</v>
      </c>
      <c r="F3030" s="3" t="str">
        <f>INDEX('Player Data'!A:D,MATCH('Draft Data'!D3030,'Player Data'!A:A,0),4)</f>
        <v>SP</v>
      </c>
      <c r="G3030" s="3">
        <f>INDEX('Player Data'!A:D,MATCH(D3030,'Player Data'!A:A,0),2)</f>
        <v>162</v>
      </c>
      <c r="H3030" s="3">
        <f t="shared" si="48"/>
        <v>7</v>
      </c>
      <c r="I3030" s="3">
        <f>VLOOKUP(B3030,Reference!$B$4:$C$29,2,1)</f>
        <v>17</v>
      </c>
    </row>
    <row r="3031" spans="1:9" x14ac:dyDescent="0.2">
      <c r="A3031" s="6">
        <v>12</v>
      </c>
      <c r="B3031" s="4">
        <v>170</v>
      </c>
      <c r="C3031" s="4" t="s">
        <v>764</v>
      </c>
      <c r="D3031" s="5" t="s">
        <v>212</v>
      </c>
      <c r="E3031" s="3" t="str">
        <f>INDEX('Player Data'!A:D,MATCH(D3031,'Player Data'!A:A,0),3)</f>
        <v>LAA</v>
      </c>
      <c r="F3031" s="3" t="str">
        <f>INDEX('Player Data'!A:D,MATCH('Draft Data'!D3031,'Player Data'!A:A,0),4)</f>
        <v>SS/2B</v>
      </c>
      <c r="G3031" s="3">
        <f>INDEX('Player Data'!A:D,MATCH(D3031,'Player Data'!A:A,0),2)</f>
        <v>207</v>
      </c>
      <c r="H3031" s="3">
        <f t="shared" si="48"/>
        <v>-37</v>
      </c>
      <c r="I3031" s="3">
        <f>VLOOKUP(B3031,Reference!$B$4:$C$29,2,1)</f>
        <v>17</v>
      </c>
    </row>
    <row r="3032" spans="1:9" x14ac:dyDescent="0.2">
      <c r="A3032" s="6">
        <v>12</v>
      </c>
      <c r="B3032" s="4">
        <v>171</v>
      </c>
      <c r="C3032" s="4" t="s">
        <v>764</v>
      </c>
      <c r="D3032" s="5" t="s">
        <v>163</v>
      </c>
      <c r="E3032" s="3" t="str">
        <f>INDEX('Player Data'!A:D,MATCH(D3032,'Player Data'!A:A,0),3)</f>
        <v>NYY</v>
      </c>
      <c r="F3032" s="3" t="str">
        <f>INDEX('Player Data'!A:D,MATCH('Draft Data'!D3032,'Player Data'!A:A,0),4)</f>
        <v>SP</v>
      </c>
      <c r="G3032" s="3">
        <f>INDEX('Player Data'!A:D,MATCH(D3032,'Player Data'!A:A,0),2)</f>
        <v>159</v>
      </c>
      <c r="H3032" s="3">
        <f t="shared" si="48"/>
        <v>12</v>
      </c>
      <c r="I3032" s="3">
        <f>VLOOKUP(B3032,Reference!$B$4:$C$29,2,1)</f>
        <v>18</v>
      </c>
    </row>
    <row r="3033" spans="1:9" x14ac:dyDescent="0.2">
      <c r="A3033" s="6">
        <v>12</v>
      </c>
      <c r="B3033" s="4">
        <v>172</v>
      </c>
      <c r="C3033" s="4" t="s">
        <v>763</v>
      </c>
      <c r="D3033" s="5" t="s">
        <v>174</v>
      </c>
      <c r="E3033" s="3" t="str">
        <f>INDEX('Player Data'!A:D,MATCH(D3033,'Player Data'!A:A,0),3)</f>
        <v>LAA</v>
      </c>
      <c r="F3033" s="3" t="str">
        <f>INDEX('Player Data'!A:D,MATCH('Draft Data'!D3033,'Player Data'!A:A,0),4)</f>
        <v>DH/SP</v>
      </c>
      <c r="G3033" s="3">
        <f>INDEX('Player Data'!A:D,MATCH(D3033,'Player Data'!A:A,0),2)</f>
        <v>176</v>
      </c>
      <c r="H3033" s="3">
        <f t="shared" si="48"/>
        <v>-4</v>
      </c>
      <c r="I3033" s="3">
        <f>VLOOKUP(B3033,Reference!$B$4:$C$29,2,1)</f>
        <v>18</v>
      </c>
    </row>
    <row r="3034" spans="1:9" x14ac:dyDescent="0.2">
      <c r="A3034" s="6">
        <v>12</v>
      </c>
      <c r="B3034" s="4">
        <v>173</v>
      </c>
      <c r="C3034" s="4" t="s">
        <v>6</v>
      </c>
      <c r="D3034" s="5" t="s">
        <v>167</v>
      </c>
      <c r="E3034" s="3" t="str">
        <f>INDEX('Player Data'!A:D,MATCH(D3034,'Player Data'!A:A,0),3)</f>
        <v>MIA</v>
      </c>
      <c r="F3034" s="3" t="str">
        <f>INDEX('Player Data'!A:D,MATCH('Draft Data'!D3034,'Player Data'!A:A,0),4)</f>
        <v>SP</v>
      </c>
      <c r="G3034" s="3">
        <f>INDEX('Player Data'!A:D,MATCH(D3034,'Player Data'!A:A,0),2)</f>
        <v>165</v>
      </c>
      <c r="H3034" s="3">
        <f t="shared" si="48"/>
        <v>8</v>
      </c>
      <c r="I3034" s="3">
        <f>VLOOKUP(B3034,Reference!$B$4:$C$29,2,1)</f>
        <v>18</v>
      </c>
    </row>
    <row r="3035" spans="1:9" x14ac:dyDescent="0.2">
      <c r="A3035" s="6">
        <v>12</v>
      </c>
      <c r="B3035" s="4">
        <v>174</v>
      </c>
      <c r="C3035" s="4" t="s">
        <v>762</v>
      </c>
      <c r="D3035" s="5" t="s">
        <v>192</v>
      </c>
      <c r="E3035" s="3" t="str">
        <f>INDEX('Player Data'!A:D,MATCH(D3035,'Player Data'!A:A,0),3)</f>
        <v>CLE</v>
      </c>
      <c r="F3035" s="3" t="str">
        <f>INDEX('Player Data'!A:D,MATCH('Draft Data'!D3035,'Player Data'!A:A,0),4)</f>
        <v>SP</v>
      </c>
      <c r="G3035" s="3">
        <f>INDEX('Player Data'!A:D,MATCH(D3035,'Player Data'!A:A,0),2)</f>
        <v>189</v>
      </c>
      <c r="H3035" s="3">
        <f t="shared" si="48"/>
        <v>-15</v>
      </c>
      <c r="I3035" s="3">
        <f>VLOOKUP(B3035,Reference!$B$4:$C$29,2,1)</f>
        <v>18</v>
      </c>
    </row>
    <row r="3036" spans="1:9" x14ac:dyDescent="0.2">
      <c r="A3036" s="6">
        <v>12</v>
      </c>
      <c r="B3036" s="4">
        <v>175</v>
      </c>
      <c r="C3036" s="4" t="s">
        <v>761</v>
      </c>
      <c r="D3036" s="5" t="s">
        <v>171</v>
      </c>
      <c r="E3036" s="3" t="str">
        <f>INDEX('Player Data'!A:D,MATCH(D3036,'Player Data'!A:A,0),3)</f>
        <v>OAK</v>
      </c>
      <c r="F3036" s="3" t="str">
        <f>INDEX('Player Data'!A:D,MATCH('Draft Data'!D3036,'Player Data'!A:A,0),4)</f>
        <v>SP</v>
      </c>
      <c r="G3036" s="3">
        <f>INDEX('Player Data'!A:D,MATCH(D3036,'Player Data'!A:A,0),2)</f>
        <v>166</v>
      </c>
      <c r="H3036" s="3">
        <f t="shared" si="48"/>
        <v>9</v>
      </c>
      <c r="I3036" s="3">
        <f>VLOOKUP(B3036,Reference!$B$4:$C$29,2,1)</f>
        <v>18</v>
      </c>
    </row>
    <row r="3037" spans="1:9" x14ac:dyDescent="0.2">
      <c r="A3037" s="6">
        <v>12</v>
      </c>
      <c r="B3037" s="4">
        <v>176</v>
      </c>
      <c r="C3037" s="4" t="s">
        <v>760</v>
      </c>
      <c r="D3037" s="5" t="s">
        <v>203</v>
      </c>
      <c r="E3037" s="3" t="str">
        <f>INDEX('Player Data'!A:D,MATCH(D3037,'Player Data'!A:A,0),3)</f>
        <v>OAK</v>
      </c>
      <c r="F3037" s="3" t="str">
        <f>INDEX('Player Data'!A:D,MATCH('Draft Data'!D3037,'Player Data'!A:A,0),4)</f>
        <v>SP</v>
      </c>
      <c r="G3037" s="3">
        <f>INDEX('Player Data'!A:D,MATCH(D3037,'Player Data'!A:A,0),2)</f>
        <v>197</v>
      </c>
      <c r="H3037" s="3">
        <f t="shared" si="48"/>
        <v>-21</v>
      </c>
      <c r="I3037" s="3">
        <f>VLOOKUP(B3037,Reference!$B$4:$C$29,2,1)</f>
        <v>18</v>
      </c>
    </row>
    <row r="3038" spans="1:9" x14ac:dyDescent="0.2">
      <c r="A3038" s="6">
        <v>12</v>
      </c>
      <c r="B3038" s="4">
        <v>177</v>
      </c>
      <c r="C3038" s="4" t="s">
        <v>759</v>
      </c>
      <c r="D3038" s="5" t="s">
        <v>149</v>
      </c>
      <c r="E3038" s="3" t="str">
        <f>INDEX('Player Data'!A:D,MATCH(D3038,'Player Data'!A:A,0),3)</f>
        <v>LAD</v>
      </c>
      <c r="F3038" s="3" t="str">
        <f>INDEX('Player Data'!A:D,MATCH('Draft Data'!D3038,'Player Data'!A:A,0),4)</f>
        <v>C</v>
      </c>
      <c r="G3038" s="3">
        <f>INDEX('Player Data'!A:D,MATCH(D3038,'Player Data'!A:A,0),2)</f>
        <v>138</v>
      </c>
      <c r="H3038" s="3">
        <f t="shared" si="48"/>
        <v>39</v>
      </c>
      <c r="I3038" s="3">
        <f>VLOOKUP(B3038,Reference!$B$4:$C$29,2,1)</f>
        <v>18</v>
      </c>
    </row>
    <row r="3039" spans="1:9" x14ac:dyDescent="0.2">
      <c r="A3039" s="6">
        <v>12</v>
      </c>
      <c r="B3039" s="4">
        <v>178</v>
      </c>
      <c r="C3039" s="4" t="s">
        <v>758</v>
      </c>
      <c r="D3039" s="5" t="s">
        <v>228</v>
      </c>
      <c r="E3039" s="3" t="str">
        <f>INDEX('Player Data'!A:D,MATCH(D3039,'Player Data'!A:A,0),3)</f>
        <v>NYM</v>
      </c>
      <c r="F3039" s="3" t="str">
        <f>INDEX('Player Data'!A:D,MATCH('Draft Data'!D3039,'Player Data'!A:A,0),4)</f>
        <v>SP</v>
      </c>
      <c r="G3039" s="3">
        <f>INDEX('Player Data'!A:D,MATCH(D3039,'Player Data'!A:A,0),2)</f>
        <v>236</v>
      </c>
      <c r="H3039" s="3">
        <f t="shared" si="48"/>
        <v>-58</v>
      </c>
      <c r="I3039" s="3">
        <f>VLOOKUP(B3039,Reference!$B$4:$C$29,2,1)</f>
        <v>18</v>
      </c>
    </row>
    <row r="3040" spans="1:9" x14ac:dyDescent="0.2">
      <c r="A3040" s="6">
        <v>12</v>
      </c>
      <c r="B3040" s="4">
        <v>179</v>
      </c>
      <c r="C3040" s="4" t="s">
        <v>757</v>
      </c>
      <c r="D3040" s="5" t="s">
        <v>162</v>
      </c>
      <c r="E3040" s="3" t="str">
        <f>INDEX('Player Data'!A:D,MATCH(D3040,'Player Data'!A:A,0),3)</f>
        <v>CWS</v>
      </c>
      <c r="F3040" s="3" t="str">
        <f>INDEX('Player Data'!A:D,MATCH('Draft Data'!D3040,'Player Data'!A:A,0),4)</f>
        <v>2B</v>
      </c>
      <c r="G3040" s="3">
        <f>INDEX('Player Data'!A:D,MATCH(D3040,'Player Data'!A:A,0),2)</f>
        <v>156</v>
      </c>
      <c r="H3040" s="3">
        <f t="shared" si="48"/>
        <v>23</v>
      </c>
      <c r="I3040" s="3">
        <f>VLOOKUP(B3040,Reference!$B$4:$C$29,2,1)</f>
        <v>18</v>
      </c>
    </row>
    <row r="3041" spans="1:9" x14ac:dyDescent="0.2">
      <c r="A3041" s="6">
        <v>12</v>
      </c>
      <c r="B3041" s="4">
        <v>180</v>
      </c>
      <c r="C3041" s="4" t="s">
        <v>756</v>
      </c>
      <c r="D3041" s="5" t="s">
        <v>176</v>
      </c>
      <c r="E3041" s="3" t="str">
        <f>INDEX('Player Data'!A:D,MATCH(D3041,'Player Data'!A:A,0),3)</f>
        <v>PIT</v>
      </c>
      <c r="F3041" s="3" t="str">
        <f>INDEX('Player Data'!A:D,MATCH('Draft Data'!D3041,'Player Data'!A:A,0),4)</f>
        <v>3B</v>
      </c>
      <c r="G3041" s="3">
        <f>INDEX('Player Data'!A:D,MATCH(D3041,'Player Data'!A:A,0),2)</f>
        <v>153</v>
      </c>
      <c r="H3041" s="3">
        <f t="shared" si="48"/>
        <v>27</v>
      </c>
      <c r="I3041" s="3">
        <f>VLOOKUP(B3041,Reference!$B$4:$C$29,2,1)</f>
        <v>18</v>
      </c>
    </row>
    <row r="3042" spans="1:9" x14ac:dyDescent="0.2">
      <c r="A3042" s="6">
        <v>12</v>
      </c>
      <c r="B3042" s="4">
        <v>181</v>
      </c>
      <c r="C3042" s="4" t="s">
        <v>756</v>
      </c>
      <c r="D3042" s="5" t="s">
        <v>177</v>
      </c>
      <c r="E3042" s="3" t="str">
        <f>INDEX('Player Data'!A:D,MATCH(D3042,'Player Data'!A:A,0),3)</f>
        <v>SEA</v>
      </c>
      <c r="F3042" s="3" t="str">
        <f>INDEX('Player Data'!A:D,MATCH('Draft Data'!D3042,'Player Data'!A:A,0),4)</f>
        <v>RP</v>
      </c>
      <c r="G3042" s="3">
        <f>INDEX('Player Data'!A:D,MATCH(D3042,'Player Data'!A:A,0),2)</f>
        <v>172</v>
      </c>
      <c r="H3042" s="3">
        <f t="shared" si="48"/>
        <v>9</v>
      </c>
      <c r="I3042" s="3">
        <f>VLOOKUP(B3042,Reference!$B$4:$C$29,2,1)</f>
        <v>19</v>
      </c>
    </row>
    <row r="3043" spans="1:9" x14ac:dyDescent="0.2">
      <c r="A3043" s="6">
        <v>12</v>
      </c>
      <c r="B3043" s="4">
        <v>182</v>
      </c>
      <c r="C3043" s="4" t="s">
        <v>757</v>
      </c>
      <c r="D3043" s="5" t="s">
        <v>170</v>
      </c>
      <c r="E3043" s="3" t="str">
        <f>INDEX('Player Data'!A:D,MATCH(D3043,'Player Data'!A:A,0),3)</f>
        <v>TEX</v>
      </c>
      <c r="F3043" s="3" t="str">
        <f>INDEX('Player Data'!A:D,MATCH('Draft Data'!D3043,'Player Data'!A:A,0),4)</f>
        <v>OF/2B</v>
      </c>
      <c r="G3043" s="3">
        <f>INDEX('Player Data'!A:D,MATCH(D3043,'Player Data'!A:A,0),2)</f>
        <v>160</v>
      </c>
      <c r="H3043" s="3">
        <f t="shared" si="48"/>
        <v>22</v>
      </c>
      <c r="I3043" s="3">
        <f>VLOOKUP(B3043,Reference!$B$4:$C$29,2,1)</f>
        <v>19</v>
      </c>
    </row>
    <row r="3044" spans="1:9" x14ac:dyDescent="0.2">
      <c r="A3044" s="6">
        <v>12</v>
      </c>
      <c r="B3044" s="4">
        <v>183</v>
      </c>
      <c r="C3044" s="4" t="s">
        <v>758</v>
      </c>
      <c r="D3044" s="5" t="s">
        <v>247</v>
      </c>
      <c r="E3044" s="3" t="str">
        <f>INDEX('Player Data'!A:D,MATCH(D3044,'Player Data'!A:A,0),3)</f>
        <v>NYY</v>
      </c>
      <c r="F3044" s="3" t="str">
        <f>INDEX('Player Data'!A:D,MATCH('Draft Data'!D3044,'Player Data'!A:A,0),4)</f>
        <v>SP</v>
      </c>
      <c r="G3044" s="3">
        <f>INDEX('Player Data'!A:D,MATCH(D3044,'Player Data'!A:A,0),2)</f>
        <v>240</v>
      </c>
      <c r="H3044" s="3">
        <f t="shared" si="48"/>
        <v>-57</v>
      </c>
      <c r="I3044" s="3">
        <f>VLOOKUP(B3044,Reference!$B$4:$C$29,2,1)</f>
        <v>19</v>
      </c>
    </row>
    <row r="3045" spans="1:9" x14ac:dyDescent="0.2">
      <c r="A3045" s="6">
        <v>12</v>
      </c>
      <c r="B3045" s="4">
        <v>184</v>
      </c>
      <c r="C3045" s="4" t="s">
        <v>759</v>
      </c>
      <c r="D3045" s="5" t="s">
        <v>222</v>
      </c>
      <c r="E3045" s="3" t="str">
        <f>INDEX('Player Data'!A:D,MATCH(D3045,'Player Data'!A:A,0),3)</f>
        <v>BOS</v>
      </c>
      <c r="F3045" s="3" t="str">
        <f>INDEX('Player Data'!A:D,MATCH('Draft Data'!D3045,'Player Data'!A:A,0),4)</f>
        <v>SP</v>
      </c>
      <c r="G3045" s="3">
        <f>INDEX('Player Data'!A:D,MATCH(D3045,'Player Data'!A:A,0),2)</f>
        <v>227</v>
      </c>
      <c r="H3045" s="3">
        <f t="shared" si="48"/>
        <v>-43</v>
      </c>
      <c r="I3045" s="3">
        <f>VLOOKUP(B3045,Reference!$B$4:$C$29,2,1)</f>
        <v>19</v>
      </c>
    </row>
    <row r="3046" spans="1:9" x14ac:dyDescent="0.2">
      <c r="A3046" s="6">
        <v>12</v>
      </c>
      <c r="B3046" s="4">
        <v>185</v>
      </c>
      <c r="C3046" s="4" t="s">
        <v>760</v>
      </c>
      <c r="D3046" s="5" t="s">
        <v>206</v>
      </c>
      <c r="E3046" s="3" t="str">
        <f>INDEX('Player Data'!A:D,MATCH(D3046,'Player Data'!A:A,0),3)</f>
        <v>CWS</v>
      </c>
      <c r="F3046" s="3" t="str">
        <f>INDEX('Player Data'!A:D,MATCH('Draft Data'!D3046,'Player Data'!A:A,0),4)</f>
        <v>SP</v>
      </c>
      <c r="G3046" s="3">
        <f>INDEX('Player Data'!A:D,MATCH(D3046,'Player Data'!A:A,0),2)</f>
        <v>203</v>
      </c>
      <c r="H3046" s="3">
        <f t="shared" si="48"/>
        <v>-18</v>
      </c>
      <c r="I3046" s="3">
        <f>VLOOKUP(B3046,Reference!$B$4:$C$29,2,1)</f>
        <v>19</v>
      </c>
    </row>
    <row r="3047" spans="1:9" x14ac:dyDescent="0.2">
      <c r="A3047" s="6">
        <v>12</v>
      </c>
      <c r="B3047" s="4">
        <v>186</v>
      </c>
      <c r="C3047" s="4" t="s">
        <v>761</v>
      </c>
      <c r="D3047" s="5" t="s">
        <v>186</v>
      </c>
      <c r="E3047" s="3" t="str">
        <f>INDEX('Player Data'!A:D,MATCH(D3047,'Player Data'!A:A,0),3)</f>
        <v>NYY</v>
      </c>
      <c r="F3047" s="3" t="str">
        <f>INDEX('Player Data'!A:D,MATCH('Draft Data'!D3047,'Player Data'!A:A,0),4)</f>
        <v>C</v>
      </c>
      <c r="G3047" s="3">
        <f>INDEX('Player Data'!A:D,MATCH(D3047,'Player Data'!A:A,0),2)</f>
        <v>173</v>
      </c>
      <c r="H3047" s="3">
        <f t="shared" si="48"/>
        <v>13</v>
      </c>
      <c r="I3047" s="3">
        <f>VLOOKUP(B3047,Reference!$B$4:$C$29,2,1)</f>
        <v>19</v>
      </c>
    </row>
    <row r="3048" spans="1:9" x14ac:dyDescent="0.2">
      <c r="A3048" s="6">
        <v>12</v>
      </c>
      <c r="B3048" s="4">
        <v>187</v>
      </c>
      <c r="C3048" s="4" t="s">
        <v>762</v>
      </c>
      <c r="D3048" s="5" t="s">
        <v>175</v>
      </c>
      <c r="E3048" s="3" t="str">
        <f>INDEX('Player Data'!A:D,MATCH(D3048,'Player Data'!A:A,0),3)</f>
        <v>LAD</v>
      </c>
      <c r="F3048" s="3" t="str">
        <f>INDEX('Player Data'!A:D,MATCH('Draft Data'!D3048,'Player Data'!A:A,0),4)</f>
        <v>OF</v>
      </c>
      <c r="G3048" s="3">
        <f>INDEX('Player Data'!A:D,MATCH(D3048,'Player Data'!A:A,0),2)</f>
        <v>161</v>
      </c>
      <c r="H3048" s="3">
        <f t="shared" si="48"/>
        <v>26</v>
      </c>
      <c r="I3048" s="3">
        <f>VLOOKUP(B3048,Reference!$B$4:$C$29,2,1)</f>
        <v>19</v>
      </c>
    </row>
    <row r="3049" spans="1:9" x14ac:dyDescent="0.2">
      <c r="A3049" s="6">
        <v>12</v>
      </c>
      <c r="B3049" s="4">
        <v>188</v>
      </c>
      <c r="C3049" s="4" t="s">
        <v>6</v>
      </c>
      <c r="D3049" s="5" t="s">
        <v>182</v>
      </c>
      <c r="E3049" s="3" t="str">
        <f>INDEX('Player Data'!A:D,MATCH(D3049,'Player Data'!A:A,0),3)</f>
        <v>COL</v>
      </c>
      <c r="F3049" s="3" t="str">
        <f>INDEX('Player Data'!A:D,MATCH('Draft Data'!D3049,'Player Data'!A:A,0),4)</f>
        <v>SP</v>
      </c>
      <c r="G3049" s="3">
        <f>INDEX('Player Data'!A:D,MATCH(D3049,'Player Data'!A:A,0),2)</f>
        <v>178</v>
      </c>
      <c r="H3049" s="3">
        <f t="shared" si="48"/>
        <v>10</v>
      </c>
      <c r="I3049" s="3">
        <f>VLOOKUP(B3049,Reference!$B$4:$C$29,2,1)</f>
        <v>19</v>
      </c>
    </row>
    <row r="3050" spans="1:9" x14ac:dyDescent="0.2">
      <c r="A3050" s="6">
        <v>12</v>
      </c>
      <c r="B3050" s="4">
        <v>189</v>
      </c>
      <c r="C3050" s="4" t="s">
        <v>763</v>
      </c>
      <c r="D3050" s="5" t="s">
        <v>193</v>
      </c>
      <c r="E3050" s="3" t="str">
        <f>INDEX('Player Data'!A:D,MATCH(D3050,'Player Data'!A:A,0),3)</f>
        <v>LAA</v>
      </c>
      <c r="F3050" s="3" t="str">
        <f>INDEX('Player Data'!A:D,MATCH('Draft Data'!D3050,'Player Data'!A:A,0),4)</f>
        <v>1B</v>
      </c>
      <c r="G3050" s="3">
        <f>INDEX('Player Data'!A:D,MATCH(D3050,'Player Data'!A:A,0),2)</f>
        <v>168</v>
      </c>
      <c r="H3050" s="3">
        <f t="shared" si="48"/>
        <v>21</v>
      </c>
      <c r="I3050" s="3">
        <f>VLOOKUP(B3050,Reference!$B$4:$C$29,2,1)</f>
        <v>19</v>
      </c>
    </row>
    <row r="3051" spans="1:9" x14ac:dyDescent="0.2">
      <c r="A3051" s="6">
        <v>12</v>
      </c>
      <c r="B3051" s="4">
        <v>190</v>
      </c>
      <c r="C3051" s="4" t="s">
        <v>764</v>
      </c>
      <c r="D3051" s="5" t="s">
        <v>643</v>
      </c>
      <c r="E3051" s="3" t="str">
        <f>INDEX('Player Data'!A:D,MATCH(D3051,'Player Data'!A:A,0),3)</f>
        <v>ARI</v>
      </c>
      <c r="F3051" s="3" t="str">
        <f>INDEX('Player Data'!A:D,MATCH('Draft Data'!D3051,'Player Data'!A:A,0),4)</f>
        <v>RP</v>
      </c>
      <c r="G3051" s="3">
        <f>INDEX('Player Data'!A:D,MATCH(D3051,'Player Data'!A:A,0),2)</f>
        <v>266</v>
      </c>
      <c r="H3051" s="3">
        <f t="shared" si="48"/>
        <v>-76</v>
      </c>
      <c r="I3051" s="3">
        <f>VLOOKUP(B3051,Reference!$B$4:$C$29,2,1)</f>
        <v>19</v>
      </c>
    </row>
    <row r="3052" spans="1:9" x14ac:dyDescent="0.2">
      <c r="A3052" s="6">
        <v>12</v>
      </c>
      <c r="B3052" s="4">
        <v>191</v>
      </c>
      <c r="C3052" s="4" t="s">
        <v>764</v>
      </c>
      <c r="D3052" s="5" t="s">
        <v>216</v>
      </c>
      <c r="E3052" s="3" t="str">
        <f>INDEX('Player Data'!A:D,MATCH(D3052,'Player Data'!A:A,0),3)</f>
        <v>MIL</v>
      </c>
      <c r="F3052" s="3" t="str">
        <f>INDEX('Player Data'!A:D,MATCH('Draft Data'!D3052,'Player Data'!A:A,0),4)</f>
        <v>OF</v>
      </c>
      <c r="G3052" s="3">
        <f>INDEX('Player Data'!A:D,MATCH(D3052,'Player Data'!A:A,0),2)</f>
        <v>201</v>
      </c>
      <c r="H3052" s="3">
        <f t="shared" si="48"/>
        <v>-10</v>
      </c>
      <c r="I3052" s="3">
        <f>VLOOKUP(B3052,Reference!$B$4:$C$29,2,1)</f>
        <v>20</v>
      </c>
    </row>
    <row r="3053" spans="1:9" x14ac:dyDescent="0.2">
      <c r="A3053" s="6">
        <v>12</v>
      </c>
      <c r="B3053" s="4">
        <v>192</v>
      </c>
      <c r="C3053" s="4" t="s">
        <v>763</v>
      </c>
      <c r="D3053" s="5" t="s">
        <v>183</v>
      </c>
      <c r="E3053" s="3" t="str">
        <f>INDEX('Player Data'!A:D,MATCH(D3053,'Player Data'!A:A,0),3)</f>
        <v>OAK</v>
      </c>
      <c r="F3053" s="3" t="str">
        <f>INDEX('Player Data'!A:D,MATCH('Draft Data'!D3053,'Player Data'!A:A,0),4)</f>
        <v>SP</v>
      </c>
      <c r="G3053" s="3">
        <f>INDEX('Player Data'!A:D,MATCH(D3053,'Player Data'!A:A,0),2)</f>
        <v>183</v>
      </c>
      <c r="H3053" s="3">
        <f t="shared" si="48"/>
        <v>9</v>
      </c>
      <c r="I3053" s="3">
        <f>VLOOKUP(B3053,Reference!$B$4:$C$29,2,1)</f>
        <v>20</v>
      </c>
    </row>
    <row r="3054" spans="1:9" x14ac:dyDescent="0.2">
      <c r="A3054" s="6">
        <v>12</v>
      </c>
      <c r="B3054" s="4">
        <v>193</v>
      </c>
      <c r="C3054" s="4" t="s">
        <v>6</v>
      </c>
      <c r="D3054" s="5" t="s">
        <v>178</v>
      </c>
      <c r="E3054" s="3" t="str">
        <f>INDEX('Player Data'!A:D,MATCH(D3054,'Player Data'!A:A,0),3)</f>
        <v>ATL</v>
      </c>
      <c r="F3054" s="3" t="str">
        <f>INDEX('Player Data'!A:D,MATCH('Draft Data'!D3054,'Player Data'!A:A,0),4)</f>
        <v>SP</v>
      </c>
      <c r="G3054" s="3">
        <f>INDEX('Player Data'!A:D,MATCH(D3054,'Player Data'!A:A,0),2)</f>
        <v>179</v>
      </c>
      <c r="H3054" s="3">
        <f t="shared" si="48"/>
        <v>14</v>
      </c>
      <c r="I3054" s="3">
        <f>VLOOKUP(B3054,Reference!$B$4:$C$29,2,1)</f>
        <v>20</v>
      </c>
    </row>
    <row r="3055" spans="1:9" x14ac:dyDescent="0.2">
      <c r="A3055" s="6">
        <v>12</v>
      </c>
      <c r="B3055" s="4">
        <v>194</v>
      </c>
      <c r="C3055" s="4" t="s">
        <v>762</v>
      </c>
      <c r="D3055" s="5" t="s">
        <v>285</v>
      </c>
      <c r="E3055" s="3" t="str">
        <f>INDEX('Player Data'!A:D,MATCH(D3055,'Player Data'!A:A,0),3)</f>
        <v>DET</v>
      </c>
      <c r="F3055" s="3" t="str">
        <f>INDEX('Player Data'!A:D,MATCH('Draft Data'!D3055,'Player Data'!A:A,0),4)</f>
        <v>SP</v>
      </c>
      <c r="G3055" s="3">
        <f>INDEX('Player Data'!A:D,MATCH(D3055,'Player Data'!A:A,0),2)</f>
        <v>292</v>
      </c>
      <c r="H3055" s="3">
        <f t="shared" si="48"/>
        <v>-98</v>
      </c>
      <c r="I3055" s="3">
        <f>VLOOKUP(B3055,Reference!$B$4:$C$29,2,1)</f>
        <v>20</v>
      </c>
    </row>
    <row r="3056" spans="1:9" x14ac:dyDescent="0.2">
      <c r="A3056" s="6">
        <v>12</v>
      </c>
      <c r="B3056" s="4">
        <v>195</v>
      </c>
      <c r="C3056" s="4" t="s">
        <v>761</v>
      </c>
      <c r="D3056" s="5" t="s">
        <v>188</v>
      </c>
      <c r="E3056" s="3" t="str">
        <f>INDEX('Player Data'!A:D,MATCH(D3056,'Player Data'!A:A,0),3)</f>
        <v>LAD</v>
      </c>
      <c r="F3056" s="3" t="str">
        <f>INDEX('Player Data'!A:D,MATCH('Draft Data'!D3056,'Player Data'!A:A,0),4)</f>
        <v>3B</v>
      </c>
      <c r="G3056" s="3">
        <f>INDEX('Player Data'!A:D,MATCH(D3056,'Player Data'!A:A,0),2)</f>
        <v>164</v>
      </c>
      <c r="H3056" s="3">
        <f t="shared" si="48"/>
        <v>31</v>
      </c>
      <c r="I3056" s="3">
        <f>VLOOKUP(B3056,Reference!$B$4:$C$29,2,1)</f>
        <v>20</v>
      </c>
    </row>
    <row r="3057" spans="1:9" x14ac:dyDescent="0.2">
      <c r="A3057" s="6">
        <v>12</v>
      </c>
      <c r="B3057" s="4">
        <v>196</v>
      </c>
      <c r="C3057" s="4" t="s">
        <v>760</v>
      </c>
      <c r="D3057" s="5" t="s">
        <v>209</v>
      </c>
      <c r="E3057" s="3" t="str">
        <f>INDEX('Player Data'!A:D,MATCH(D3057,'Player Data'!A:A,0),3)</f>
        <v>MIN</v>
      </c>
      <c r="F3057" s="3" t="str">
        <f>INDEX('Player Data'!A:D,MATCH('Draft Data'!D3057,'Player Data'!A:A,0),4)</f>
        <v>RP</v>
      </c>
      <c r="G3057" s="3">
        <f>INDEX('Player Data'!A:D,MATCH(D3057,'Player Data'!A:A,0),2)</f>
        <v>206</v>
      </c>
      <c r="H3057" s="3">
        <f t="shared" si="48"/>
        <v>-10</v>
      </c>
      <c r="I3057" s="3">
        <f>VLOOKUP(B3057,Reference!$B$4:$C$29,2,1)</f>
        <v>20</v>
      </c>
    </row>
    <row r="3058" spans="1:9" x14ac:dyDescent="0.2">
      <c r="A3058" s="6">
        <v>12</v>
      </c>
      <c r="B3058" s="4">
        <v>197</v>
      </c>
      <c r="C3058" s="4" t="s">
        <v>759</v>
      </c>
      <c r="D3058" s="5" t="s">
        <v>201</v>
      </c>
      <c r="E3058" s="3" t="str">
        <f>INDEX('Player Data'!A:D,MATCH(D3058,'Player Data'!A:A,0),3)</f>
        <v>MIA</v>
      </c>
      <c r="F3058" s="3" t="str">
        <f>INDEX('Player Data'!A:D,MATCH('Draft Data'!D3058,'Player Data'!A:A,0),4)</f>
        <v>SP</v>
      </c>
      <c r="G3058" s="3">
        <f>INDEX('Player Data'!A:D,MATCH(D3058,'Player Data'!A:A,0),2)</f>
        <v>195</v>
      </c>
      <c r="H3058" s="3">
        <f t="shared" si="48"/>
        <v>2</v>
      </c>
      <c r="I3058" s="3">
        <f>VLOOKUP(B3058,Reference!$B$4:$C$29,2,1)</f>
        <v>20</v>
      </c>
    </row>
    <row r="3059" spans="1:9" x14ac:dyDescent="0.2">
      <c r="A3059" s="6">
        <v>12</v>
      </c>
      <c r="B3059" s="4">
        <v>198</v>
      </c>
      <c r="C3059" s="4" t="s">
        <v>758</v>
      </c>
      <c r="D3059" s="5" t="s">
        <v>202</v>
      </c>
      <c r="E3059" s="3" t="str">
        <f>INDEX('Player Data'!A:D,MATCH(D3059,'Player Data'!A:A,0),3)</f>
        <v>ATL</v>
      </c>
      <c r="F3059" s="3" t="str">
        <f>INDEX('Player Data'!A:D,MATCH('Draft Data'!D3059,'Player Data'!A:A,0),4)</f>
        <v>3B</v>
      </c>
      <c r="G3059" s="3">
        <f>INDEX('Player Data'!A:D,MATCH(D3059,'Player Data'!A:A,0),2)</f>
        <v>170</v>
      </c>
      <c r="H3059" s="3">
        <f t="shared" ref="H3059:H3122" si="49">B3059-G3059</f>
        <v>28</v>
      </c>
      <c r="I3059" s="3">
        <f>VLOOKUP(B3059,Reference!$B$4:$C$29,2,1)</f>
        <v>20</v>
      </c>
    </row>
    <row r="3060" spans="1:9" x14ac:dyDescent="0.2">
      <c r="A3060" s="6">
        <v>12</v>
      </c>
      <c r="B3060" s="4">
        <v>199</v>
      </c>
      <c r="C3060" s="4" t="s">
        <v>757</v>
      </c>
      <c r="D3060" s="5" t="s">
        <v>191</v>
      </c>
      <c r="E3060" s="3" t="str">
        <f>INDEX('Player Data'!A:D,MATCH(D3060,'Player Data'!A:A,0),3)</f>
        <v>SD</v>
      </c>
      <c r="F3060" s="3" t="str">
        <f>INDEX('Player Data'!A:D,MATCH('Draft Data'!D3060,'Player Data'!A:A,0),4)</f>
        <v>RP</v>
      </c>
      <c r="G3060" s="3">
        <f>INDEX('Player Data'!A:D,MATCH(D3060,'Player Data'!A:A,0),2)</f>
        <v>187</v>
      </c>
      <c r="H3060" s="3">
        <f t="shared" si="49"/>
        <v>12</v>
      </c>
      <c r="I3060" s="3">
        <f>VLOOKUP(B3060,Reference!$B$4:$C$29,2,1)</f>
        <v>20</v>
      </c>
    </row>
    <row r="3061" spans="1:9" x14ac:dyDescent="0.2">
      <c r="A3061" s="6">
        <v>12</v>
      </c>
      <c r="B3061" s="4">
        <v>200</v>
      </c>
      <c r="C3061" s="4" t="s">
        <v>756</v>
      </c>
      <c r="D3061" s="5" t="s">
        <v>205</v>
      </c>
      <c r="E3061" s="3" t="str">
        <f>INDEX('Player Data'!A:D,MATCH(D3061,'Player Data'!A:A,0),3)</f>
        <v>MIN</v>
      </c>
      <c r="F3061" s="3" t="str">
        <f>INDEX('Player Data'!A:D,MATCH('Draft Data'!D3061,'Player Data'!A:A,0),4)</f>
        <v>3B</v>
      </c>
      <c r="G3061" s="3">
        <f>INDEX('Player Data'!A:D,MATCH(D3061,'Player Data'!A:A,0),2)</f>
        <v>174</v>
      </c>
      <c r="H3061" s="3">
        <f t="shared" si="49"/>
        <v>26</v>
      </c>
      <c r="I3061" s="3">
        <f>VLOOKUP(B3061,Reference!$B$4:$C$29,2,1)</f>
        <v>20</v>
      </c>
    </row>
    <row r="3062" spans="1:9" x14ac:dyDescent="0.2">
      <c r="A3062" s="6">
        <v>12</v>
      </c>
      <c r="B3062" s="4">
        <v>201</v>
      </c>
      <c r="C3062" s="4" t="s">
        <v>756</v>
      </c>
      <c r="D3062" s="5" t="s">
        <v>195</v>
      </c>
      <c r="E3062" s="3" t="str">
        <f>INDEX('Player Data'!A:D,MATCH(D3062,'Player Data'!A:A,0),3)</f>
        <v>BOS</v>
      </c>
      <c r="F3062" s="3" t="str">
        <f>INDEX('Player Data'!A:D,MATCH('Draft Data'!D3062,'Player Data'!A:A,0),4)</f>
        <v>RP</v>
      </c>
      <c r="G3062" s="3">
        <f>INDEX('Player Data'!A:D,MATCH(D3062,'Player Data'!A:A,0),2)</f>
        <v>192</v>
      </c>
      <c r="H3062" s="3">
        <f t="shared" si="49"/>
        <v>9</v>
      </c>
      <c r="I3062" s="3">
        <f>VLOOKUP(B3062,Reference!$B$4:$C$29,2,1)</f>
        <v>21</v>
      </c>
    </row>
    <row r="3063" spans="1:9" x14ac:dyDescent="0.2">
      <c r="A3063" s="6">
        <v>12</v>
      </c>
      <c r="B3063" s="4">
        <v>202</v>
      </c>
      <c r="C3063" s="4" t="s">
        <v>757</v>
      </c>
      <c r="D3063" s="5" t="s">
        <v>196</v>
      </c>
      <c r="E3063" s="3" t="str">
        <f>INDEX('Player Data'!A:D,MATCH(D3063,'Player Data'!A:A,0),3)</f>
        <v>LAA</v>
      </c>
      <c r="F3063" s="3" t="str">
        <f>INDEX('Player Data'!A:D,MATCH('Draft Data'!D3063,'Player Data'!A:A,0),4)</f>
        <v>SP</v>
      </c>
      <c r="G3063" s="3">
        <f>INDEX('Player Data'!A:D,MATCH(D3063,'Player Data'!A:A,0),2)</f>
        <v>193</v>
      </c>
      <c r="H3063" s="3">
        <f t="shared" si="49"/>
        <v>9</v>
      </c>
      <c r="I3063" s="3">
        <f>VLOOKUP(B3063,Reference!$B$4:$C$29,2,1)</f>
        <v>21</v>
      </c>
    </row>
    <row r="3064" spans="1:9" x14ac:dyDescent="0.2">
      <c r="A3064" s="6">
        <v>12</v>
      </c>
      <c r="B3064" s="4">
        <v>203</v>
      </c>
      <c r="C3064" s="4" t="s">
        <v>758</v>
      </c>
      <c r="D3064" s="5" t="s">
        <v>189</v>
      </c>
      <c r="E3064" s="3" t="str">
        <f>INDEX('Player Data'!A:D,MATCH(D3064,'Player Data'!A:A,0),3)</f>
        <v>STL</v>
      </c>
      <c r="F3064" s="3" t="str">
        <f>INDEX('Player Data'!A:D,MATCH('Draft Data'!D3064,'Player Data'!A:A,0),4)</f>
        <v>OF</v>
      </c>
      <c r="G3064" s="3">
        <f>INDEX('Player Data'!A:D,MATCH(D3064,'Player Data'!A:A,0),2)</f>
        <v>182</v>
      </c>
      <c r="H3064" s="3">
        <f t="shared" si="49"/>
        <v>21</v>
      </c>
      <c r="I3064" s="3">
        <f>VLOOKUP(B3064,Reference!$B$4:$C$29,2,1)</f>
        <v>21</v>
      </c>
    </row>
    <row r="3065" spans="1:9" x14ac:dyDescent="0.2">
      <c r="A3065" s="6">
        <v>12</v>
      </c>
      <c r="B3065" s="4">
        <v>204</v>
      </c>
      <c r="C3065" s="4" t="s">
        <v>759</v>
      </c>
      <c r="D3065" s="5" t="s">
        <v>234</v>
      </c>
      <c r="E3065" s="3" t="str">
        <f>INDEX('Player Data'!A:D,MATCH(D3065,'Player Data'!A:A,0),3)</f>
        <v>CLE</v>
      </c>
      <c r="F3065" s="3" t="str">
        <f>INDEX('Player Data'!A:D,MATCH('Draft Data'!D3065,'Player Data'!A:A,0),4)</f>
        <v>SP</v>
      </c>
      <c r="G3065" s="3">
        <f>INDEX('Player Data'!A:D,MATCH(D3065,'Player Data'!A:A,0),2)</f>
        <v>230</v>
      </c>
      <c r="H3065" s="3">
        <f t="shared" si="49"/>
        <v>-26</v>
      </c>
      <c r="I3065" s="3">
        <f>VLOOKUP(B3065,Reference!$B$4:$C$29,2,1)</f>
        <v>21</v>
      </c>
    </row>
    <row r="3066" spans="1:9" x14ac:dyDescent="0.2">
      <c r="A3066" s="6">
        <v>12</v>
      </c>
      <c r="B3066" s="4">
        <v>205</v>
      </c>
      <c r="C3066" s="4" t="s">
        <v>760</v>
      </c>
      <c r="D3066" s="5" t="s">
        <v>185</v>
      </c>
      <c r="E3066" s="3" t="str">
        <f>INDEX('Player Data'!A:D,MATCH(D3066,'Player Data'!A:A,0),3)</f>
        <v>NYY</v>
      </c>
      <c r="F3066" s="3" t="str">
        <f>INDEX('Player Data'!A:D,MATCH('Draft Data'!D3066,'Player Data'!A:A,0),4)</f>
        <v>OF</v>
      </c>
      <c r="G3066" s="3">
        <f>INDEX('Player Data'!A:D,MATCH(D3066,'Player Data'!A:A,0),2)</f>
        <v>184</v>
      </c>
      <c r="H3066" s="3">
        <f t="shared" si="49"/>
        <v>21</v>
      </c>
      <c r="I3066" s="3">
        <f>VLOOKUP(B3066,Reference!$B$4:$C$29,2,1)</f>
        <v>21</v>
      </c>
    </row>
    <row r="3067" spans="1:9" x14ac:dyDescent="0.2">
      <c r="A3067" s="6">
        <v>12</v>
      </c>
      <c r="B3067" s="4">
        <v>206</v>
      </c>
      <c r="C3067" s="4" t="s">
        <v>761</v>
      </c>
      <c r="D3067" s="5" t="s">
        <v>198</v>
      </c>
      <c r="E3067" s="3" t="str">
        <f>INDEX('Player Data'!A:D,MATCH(D3067,'Player Data'!A:A,0),3)</f>
        <v>STL</v>
      </c>
      <c r="F3067" s="3" t="str">
        <f>INDEX('Player Data'!A:D,MATCH('Draft Data'!D3067,'Player Data'!A:A,0),4)</f>
        <v>SS</v>
      </c>
      <c r="G3067" s="3">
        <f>INDEX('Player Data'!A:D,MATCH(D3067,'Player Data'!A:A,0),2)</f>
        <v>181</v>
      </c>
      <c r="H3067" s="3">
        <f t="shared" si="49"/>
        <v>25</v>
      </c>
      <c r="I3067" s="3">
        <f>VLOOKUP(B3067,Reference!$B$4:$C$29,2,1)</f>
        <v>21</v>
      </c>
    </row>
    <row r="3068" spans="1:9" x14ac:dyDescent="0.2">
      <c r="A3068" s="6">
        <v>12</v>
      </c>
      <c r="B3068" s="4">
        <v>207</v>
      </c>
      <c r="C3068" s="4" t="s">
        <v>762</v>
      </c>
      <c r="D3068" s="5" t="s">
        <v>250</v>
      </c>
      <c r="E3068" s="3" t="str">
        <f>INDEX('Player Data'!A:D,MATCH(D3068,'Player Data'!A:A,0),3)</f>
        <v>NYM</v>
      </c>
      <c r="F3068" s="3" t="str">
        <f>INDEX('Player Data'!A:D,MATCH('Draft Data'!D3068,'Player Data'!A:A,0),4)</f>
        <v>C</v>
      </c>
      <c r="G3068" s="3">
        <f>INDEX('Player Data'!A:D,MATCH(D3068,'Player Data'!A:A,0),2)</f>
        <v>246</v>
      </c>
      <c r="H3068" s="3">
        <f t="shared" si="49"/>
        <v>-39</v>
      </c>
      <c r="I3068" s="3">
        <f>VLOOKUP(B3068,Reference!$B$4:$C$29,2,1)</f>
        <v>21</v>
      </c>
    </row>
    <row r="3069" spans="1:9" x14ac:dyDescent="0.2">
      <c r="A3069" s="6">
        <v>12</v>
      </c>
      <c r="B3069" s="4">
        <v>208</v>
      </c>
      <c r="C3069" s="4" t="s">
        <v>6</v>
      </c>
      <c r="D3069" s="5" t="s">
        <v>207</v>
      </c>
      <c r="E3069" s="3" t="str">
        <f>INDEX('Player Data'!A:D,MATCH(D3069,'Player Data'!A:A,0),3)</f>
        <v>CHC</v>
      </c>
      <c r="F3069" s="3" t="str">
        <f>INDEX('Player Data'!A:D,MATCH('Draft Data'!D3069,'Player Data'!A:A,0),4)</f>
        <v>RP</v>
      </c>
      <c r="G3069" s="3">
        <f>INDEX('Player Data'!A:D,MATCH(D3069,'Player Data'!A:A,0),2)</f>
        <v>200</v>
      </c>
      <c r="H3069" s="3">
        <f t="shared" si="49"/>
        <v>8</v>
      </c>
      <c r="I3069" s="3">
        <f>VLOOKUP(B3069,Reference!$B$4:$C$29,2,1)</f>
        <v>21</v>
      </c>
    </row>
    <row r="3070" spans="1:9" x14ac:dyDescent="0.2">
      <c r="A3070" s="6">
        <v>12</v>
      </c>
      <c r="B3070" s="4">
        <v>209</v>
      </c>
      <c r="C3070" s="4" t="s">
        <v>763</v>
      </c>
      <c r="D3070" s="5" t="s">
        <v>197</v>
      </c>
      <c r="E3070" s="3" t="str">
        <f>INDEX('Player Data'!A:D,MATCH(D3070,'Player Data'!A:A,0),3)</f>
        <v>KC</v>
      </c>
      <c r="F3070" s="3" t="str">
        <f>INDEX('Player Data'!A:D,MATCH('Draft Data'!D3070,'Player Data'!A:A,0),4)</f>
        <v>OF</v>
      </c>
      <c r="G3070" s="3">
        <f>INDEX('Player Data'!A:D,MATCH(D3070,'Player Data'!A:A,0),2)</f>
        <v>188</v>
      </c>
      <c r="H3070" s="3">
        <f t="shared" si="49"/>
        <v>21</v>
      </c>
      <c r="I3070" s="3">
        <f>VLOOKUP(B3070,Reference!$B$4:$C$29,2,1)</f>
        <v>21</v>
      </c>
    </row>
    <row r="3071" spans="1:9" x14ac:dyDescent="0.2">
      <c r="A3071" s="6">
        <v>12</v>
      </c>
      <c r="B3071" s="4">
        <v>210</v>
      </c>
      <c r="C3071" s="4" t="s">
        <v>764</v>
      </c>
      <c r="D3071" s="5" t="s">
        <v>232</v>
      </c>
      <c r="E3071" s="3" t="str">
        <f>INDEX('Player Data'!A:D,MATCH(D3071,'Player Data'!A:A,0),3)</f>
        <v>HOU</v>
      </c>
      <c r="F3071" s="3" t="str">
        <f>INDEX('Player Data'!A:D,MATCH('Draft Data'!D3071,'Player Data'!A:A,0),4)</f>
        <v>SP</v>
      </c>
      <c r="G3071" s="3">
        <f>INDEX('Player Data'!A:D,MATCH(D3071,'Player Data'!A:A,0),2)</f>
        <v>228</v>
      </c>
      <c r="H3071" s="3">
        <f t="shared" si="49"/>
        <v>-18</v>
      </c>
      <c r="I3071" s="3">
        <f>VLOOKUP(B3071,Reference!$B$4:$C$29,2,1)</f>
        <v>21</v>
      </c>
    </row>
    <row r="3072" spans="1:9" x14ac:dyDescent="0.2">
      <c r="A3072" s="6">
        <v>12</v>
      </c>
      <c r="B3072" s="4">
        <v>211</v>
      </c>
      <c r="C3072" s="4" t="s">
        <v>764</v>
      </c>
      <c r="D3072" s="5" t="s">
        <v>217</v>
      </c>
      <c r="E3072" s="3" t="str">
        <f>INDEX('Player Data'!A:D,MATCH(D3072,'Player Data'!A:A,0),3)</f>
        <v>NYY</v>
      </c>
      <c r="F3072" s="3" t="str">
        <f>INDEX('Player Data'!A:D,MATCH('Draft Data'!D3072,'Player Data'!A:A,0),4)</f>
        <v>OF</v>
      </c>
      <c r="G3072" s="3">
        <f>INDEX('Player Data'!A:D,MATCH(D3072,'Player Data'!A:A,0),2)</f>
        <v>210</v>
      </c>
      <c r="H3072" s="3">
        <f t="shared" si="49"/>
        <v>1</v>
      </c>
      <c r="I3072" s="3">
        <f>VLOOKUP(B3072,Reference!$B$4:$C$29,2,1)</f>
        <v>22</v>
      </c>
    </row>
    <row r="3073" spans="1:9" x14ac:dyDescent="0.2">
      <c r="A3073" s="6">
        <v>12</v>
      </c>
      <c r="B3073" s="4">
        <v>212</v>
      </c>
      <c r="C3073" s="4" t="s">
        <v>763</v>
      </c>
      <c r="D3073" s="5" t="s">
        <v>199</v>
      </c>
      <c r="E3073" s="3" t="str">
        <f>INDEX('Player Data'!A:D,MATCH(D3073,'Player Data'!A:A,0),3)</f>
        <v>LAD</v>
      </c>
      <c r="F3073" s="3" t="str">
        <f>INDEX('Player Data'!A:D,MATCH('Draft Data'!D3073,'Player Data'!A:A,0),4)</f>
        <v>OF/2B/SS</v>
      </c>
      <c r="G3073" s="3">
        <f>INDEX('Player Data'!A:D,MATCH(D3073,'Player Data'!A:A,0),2)</f>
        <v>194</v>
      </c>
      <c r="H3073" s="3">
        <f t="shared" si="49"/>
        <v>18</v>
      </c>
      <c r="I3073" s="3">
        <f>VLOOKUP(B3073,Reference!$B$4:$C$29,2,1)</f>
        <v>22</v>
      </c>
    </row>
    <row r="3074" spans="1:9" x14ac:dyDescent="0.2">
      <c r="A3074" s="6">
        <v>12</v>
      </c>
      <c r="B3074" s="4">
        <v>213</v>
      </c>
      <c r="C3074" s="4" t="s">
        <v>6</v>
      </c>
      <c r="D3074" s="5" t="s">
        <v>190</v>
      </c>
      <c r="E3074" s="3" t="str">
        <f>INDEX('Player Data'!A:D,MATCH(D3074,'Player Data'!A:A,0),3)</f>
        <v>BAL</v>
      </c>
      <c r="F3074" s="3" t="str">
        <f>INDEX('Player Data'!A:D,MATCH('Draft Data'!D3074,'Player Data'!A:A,0),4)</f>
        <v>OF</v>
      </c>
      <c r="G3074" s="3">
        <f>INDEX('Player Data'!A:D,MATCH(D3074,'Player Data'!A:A,0),2)</f>
        <v>186</v>
      </c>
      <c r="H3074" s="3">
        <f t="shared" si="49"/>
        <v>27</v>
      </c>
      <c r="I3074" s="3">
        <f>VLOOKUP(B3074,Reference!$B$4:$C$29,2,1)</f>
        <v>22</v>
      </c>
    </row>
    <row r="3075" spans="1:9" x14ac:dyDescent="0.2">
      <c r="A3075" s="6">
        <v>12</v>
      </c>
      <c r="B3075" s="4">
        <v>214</v>
      </c>
      <c r="C3075" s="4" t="s">
        <v>762</v>
      </c>
      <c r="D3075" s="5" t="s">
        <v>678</v>
      </c>
      <c r="E3075" s="3" t="str">
        <f>INDEX('Player Data'!A:D,MATCH(D3075,'Player Data'!A:A,0),3)</f>
        <v>CWS</v>
      </c>
      <c r="F3075" s="3" t="str">
        <f>INDEX('Player Data'!A:D,MATCH('Draft Data'!D3075,'Player Data'!A:A,0),4)</f>
        <v>OF</v>
      </c>
      <c r="G3075" s="3">
        <f>INDEX('Player Data'!A:D,MATCH(D3075,'Player Data'!A:A,0),2)</f>
        <v>286</v>
      </c>
      <c r="H3075" s="3">
        <f t="shared" si="49"/>
        <v>-72</v>
      </c>
      <c r="I3075" s="3">
        <f>VLOOKUP(B3075,Reference!$B$4:$C$29,2,1)</f>
        <v>22</v>
      </c>
    </row>
    <row r="3076" spans="1:9" x14ac:dyDescent="0.2">
      <c r="A3076" s="6">
        <v>12</v>
      </c>
      <c r="B3076" s="4">
        <v>215</v>
      </c>
      <c r="C3076" s="4" t="s">
        <v>761</v>
      </c>
      <c r="D3076" s="5" t="s">
        <v>208</v>
      </c>
      <c r="E3076" s="3" t="str">
        <f>INDEX('Player Data'!A:D,MATCH(D3076,'Player Data'!A:A,0),3)</f>
        <v>BOS</v>
      </c>
      <c r="F3076" s="3" t="str">
        <f>INDEX('Player Data'!A:D,MATCH('Draft Data'!D3076,'Player Data'!A:A,0),4)</f>
        <v>SP</v>
      </c>
      <c r="G3076" s="3">
        <f>INDEX('Player Data'!A:D,MATCH(D3076,'Player Data'!A:A,0),2)</f>
        <v>204</v>
      </c>
      <c r="H3076" s="3">
        <f t="shared" si="49"/>
        <v>11</v>
      </c>
      <c r="I3076" s="3">
        <f>VLOOKUP(B3076,Reference!$B$4:$C$29,2,1)</f>
        <v>22</v>
      </c>
    </row>
    <row r="3077" spans="1:9" x14ac:dyDescent="0.2">
      <c r="A3077" s="6">
        <v>12</v>
      </c>
      <c r="B3077" s="4">
        <v>216</v>
      </c>
      <c r="C3077" s="4" t="s">
        <v>760</v>
      </c>
      <c r="D3077" s="5" t="s">
        <v>635</v>
      </c>
      <c r="E3077" s="3" t="str">
        <f>INDEX('Player Data'!A:D,MATCH(D3077,'Player Data'!A:A,0),3)</f>
        <v>TB</v>
      </c>
      <c r="F3077" s="3" t="str">
        <f>INDEX('Player Data'!A:D,MATCH('Draft Data'!D3077,'Player Data'!A:A,0),4)</f>
        <v>OF</v>
      </c>
      <c r="G3077" s="3">
        <f>INDEX('Player Data'!A:D,MATCH(D3077,'Player Data'!A:A,0),2)</f>
        <v>261</v>
      </c>
      <c r="H3077" s="3">
        <f t="shared" si="49"/>
        <v>-45</v>
      </c>
      <c r="I3077" s="3">
        <f>VLOOKUP(B3077,Reference!$B$4:$C$29,2,1)</f>
        <v>22</v>
      </c>
    </row>
    <row r="3078" spans="1:9" x14ac:dyDescent="0.2">
      <c r="A3078" s="6">
        <v>12</v>
      </c>
      <c r="B3078" s="4">
        <v>217</v>
      </c>
      <c r="C3078" s="4" t="s">
        <v>759</v>
      </c>
      <c r="D3078" s="5" t="s">
        <v>264</v>
      </c>
      <c r="E3078" s="3" t="str">
        <f>INDEX('Player Data'!A:D,MATCH(D3078,'Player Data'!A:A,0),3)</f>
        <v>SD</v>
      </c>
      <c r="F3078" s="3" t="str">
        <f>INDEX('Player Data'!A:D,MATCH('Draft Data'!D3078,'Player Data'!A:A,0),4)</f>
        <v>2B/1B/SS</v>
      </c>
      <c r="G3078" s="3">
        <f>INDEX('Player Data'!A:D,MATCH(D3078,'Player Data'!A:A,0),2)</f>
        <v>253</v>
      </c>
      <c r="H3078" s="3">
        <f t="shared" si="49"/>
        <v>-36</v>
      </c>
      <c r="I3078" s="3">
        <f>VLOOKUP(B3078,Reference!$B$4:$C$29,2,1)</f>
        <v>22</v>
      </c>
    </row>
    <row r="3079" spans="1:9" x14ac:dyDescent="0.2">
      <c r="A3079" s="6">
        <v>12</v>
      </c>
      <c r="B3079" s="4">
        <v>218</v>
      </c>
      <c r="C3079" s="4" t="s">
        <v>758</v>
      </c>
      <c r="D3079" s="5" t="s">
        <v>219</v>
      </c>
      <c r="E3079" s="3" t="str">
        <f>INDEX('Player Data'!A:D,MATCH(D3079,'Player Data'!A:A,0),3)</f>
        <v>MIA</v>
      </c>
      <c r="F3079" s="3" t="str">
        <f>INDEX('Player Data'!A:D,MATCH('Draft Data'!D3079,'Player Data'!A:A,0),4)</f>
        <v>3B</v>
      </c>
      <c r="G3079" s="3">
        <f>INDEX('Player Data'!A:D,MATCH(D3079,'Player Data'!A:A,0),2)</f>
        <v>191</v>
      </c>
      <c r="H3079" s="3">
        <f t="shared" si="49"/>
        <v>27</v>
      </c>
      <c r="I3079" s="3">
        <f>VLOOKUP(B3079,Reference!$B$4:$C$29,2,1)</f>
        <v>22</v>
      </c>
    </row>
    <row r="3080" spans="1:9" x14ac:dyDescent="0.2">
      <c r="A3080" s="6">
        <v>12</v>
      </c>
      <c r="B3080" s="4">
        <v>219</v>
      </c>
      <c r="C3080" s="4" t="s">
        <v>757</v>
      </c>
      <c r="D3080" s="5" t="s">
        <v>211</v>
      </c>
      <c r="E3080" s="3" t="str">
        <f>INDEX('Player Data'!A:D,MATCH(D3080,'Player Data'!A:A,0),3)</f>
        <v>PHI</v>
      </c>
      <c r="F3080" s="3" t="str">
        <f>INDEX('Player Data'!A:D,MATCH('Draft Data'!D3080,'Player Data'!A:A,0),4)</f>
        <v>SP</v>
      </c>
      <c r="G3080" s="3">
        <f>INDEX('Player Data'!A:D,MATCH(D3080,'Player Data'!A:A,0),2)</f>
        <v>208</v>
      </c>
      <c r="H3080" s="3">
        <f t="shared" si="49"/>
        <v>11</v>
      </c>
      <c r="I3080" s="3">
        <f>VLOOKUP(B3080,Reference!$B$4:$C$29,2,1)</f>
        <v>22</v>
      </c>
    </row>
    <row r="3081" spans="1:9" x14ac:dyDescent="0.2">
      <c r="A3081" s="6">
        <v>12</v>
      </c>
      <c r="B3081" s="4">
        <v>220</v>
      </c>
      <c r="C3081" s="4" t="s">
        <v>756</v>
      </c>
      <c r="D3081" s="5" t="s">
        <v>213</v>
      </c>
      <c r="E3081" s="3" t="str">
        <f>INDEX('Player Data'!A:D,MATCH(D3081,'Player Data'!A:A,0),3)</f>
        <v>PIT</v>
      </c>
      <c r="F3081" s="3" t="str">
        <f>INDEX('Player Data'!A:D,MATCH('Draft Data'!D3081,'Player Data'!A:A,0),4)</f>
        <v>RP</v>
      </c>
      <c r="G3081" s="3">
        <f>INDEX('Player Data'!A:D,MATCH(D3081,'Player Data'!A:A,0),2)</f>
        <v>211</v>
      </c>
      <c r="H3081" s="3">
        <f t="shared" si="49"/>
        <v>9</v>
      </c>
      <c r="I3081" s="3">
        <f>VLOOKUP(B3081,Reference!$B$4:$C$29,2,1)</f>
        <v>22</v>
      </c>
    </row>
    <row r="3082" spans="1:9" x14ac:dyDescent="0.2">
      <c r="A3082" s="6">
        <v>12</v>
      </c>
      <c r="B3082" s="4">
        <v>221</v>
      </c>
      <c r="C3082" s="4" t="s">
        <v>756</v>
      </c>
      <c r="D3082" s="5" t="s">
        <v>225</v>
      </c>
      <c r="E3082" s="3" t="str">
        <f>INDEX('Player Data'!A:D,MATCH(D3082,'Player Data'!A:A,0),3)</f>
        <v>NYM</v>
      </c>
      <c r="F3082" s="3" t="str">
        <f>INDEX('Player Data'!A:D,MATCH('Draft Data'!D3082,'Player Data'!A:A,0),4)</f>
        <v>3B</v>
      </c>
      <c r="G3082" s="3">
        <f>INDEX('Player Data'!A:D,MATCH(D3082,'Player Data'!A:A,0),2)</f>
        <v>199</v>
      </c>
      <c r="H3082" s="3">
        <f t="shared" si="49"/>
        <v>22</v>
      </c>
      <c r="I3082" s="3">
        <f>VLOOKUP(B3082,Reference!$B$4:$C$29,2,1)</f>
        <v>23</v>
      </c>
    </row>
    <row r="3083" spans="1:9" x14ac:dyDescent="0.2">
      <c r="A3083" s="6">
        <v>12</v>
      </c>
      <c r="B3083" s="4">
        <v>222</v>
      </c>
      <c r="C3083" s="4" t="s">
        <v>757</v>
      </c>
      <c r="D3083" s="5" t="s">
        <v>218</v>
      </c>
      <c r="E3083" s="3" t="str">
        <f>INDEX('Player Data'!A:D,MATCH(D3083,'Player Data'!A:A,0),3)</f>
        <v>COL</v>
      </c>
      <c r="F3083" s="3" t="str">
        <f>INDEX('Player Data'!A:D,MATCH('Draft Data'!D3083,'Player Data'!A:A,0),4)</f>
        <v>OF</v>
      </c>
      <c r="G3083" s="3">
        <f>INDEX('Player Data'!A:D,MATCH(D3083,'Player Data'!A:A,0),2)</f>
        <v>205</v>
      </c>
      <c r="H3083" s="3">
        <f t="shared" si="49"/>
        <v>17</v>
      </c>
      <c r="I3083" s="3">
        <f>VLOOKUP(B3083,Reference!$B$4:$C$29,2,1)</f>
        <v>23</v>
      </c>
    </row>
    <row r="3084" spans="1:9" x14ac:dyDescent="0.2">
      <c r="A3084" s="6">
        <v>12</v>
      </c>
      <c r="B3084" s="4">
        <v>223</v>
      </c>
      <c r="C3084" s="4" t="s">
        <v>758</v>
      </c>
      <c r="D3084" s="5" t="s">
        <v>214</v>
      </c>
      <c r="E3084" s="3" t="str">
        <f>INDEX('Player Data'!A:D,MATCH(D3084,'Player Data'!A:A,0),3)</f>
        <v>TOR</v>
      </c>
      <c r="F3084" s="3" t="str">
        <f>INDEX('Player Data'!A:D,MATCH('Draft Data'!D3084,'Player Data'!A:A,0),4)</f>
        <v>SP</v>
      </c>
      <c r="G3084" s="3">
        <f>INDEX('Player Data'!A:D,MATCH(D3084,'Player Data'!A:A,0),2)</f>
        <v>216</v>
      </c>
      <c r="H3084" s="3">
        <f t="shared" si="49"/>
        <v>7</v>
      </c>
      <c r="I3084" s="3">
        <f>VLOOKUP(B3084,Reference!$B$4:$C$29,2,1)</f>
        <v>23</v>
      </c>
    </row>
    <row r="3085" spans="1:9" x14ac:dyDescent="0.2">
      <c r="A3085" s="6">
        <v>12</v>
      </c>
      <c r="B3085" s="4">
        <v>224</v>
      </c>
      <c r="C3085" s="4" t="s">
        <v>759</v>
      </c>
      <c r="D3085" s="5" t="s">
        <v>766</v>
      </c>
      <c r="E3085" s="3" t="e">
        <f>INDEX('Player Data'!A:D,MATCH(D3085,'Player Data'!A:A,0),3)</f>
        <v>#N/A</v>
      </c>
      <c r="F3085" s="3" t="e">
        <f>INDEX('Player Data'!A:D,MATCH('Draft Data'!D3085,'Player Data'!A:A,0),4)</f>
        <v>#N/A</v>
      </c>
      <c r="G3085" s="3" t="e">
        <f>INDEX('Player Data'!A:D,MATCH(D3085,'Player Data'!A:A,0),2)</f>
        <v>#N/A</v>
      </c>
      <c r="H3085" s="3" t="e">
        <f t="shared" si="49"/>
        <v>#N/A</v>
      </c>
      <c r="I3085" s="3">
        <f>VLOOKUP(B3085,Reference!$B$4:$C$29,2,1)</f>
        <v>23</v>
      </c>
    </row>
    <row r="3086" spans="1:9" x14ac:dyDescent="0.2">
      <c r="A3086" s="6">
        <v>12</v>
      </c>
      <c r="B3086" s="4">
        <v>225</v>
      </c>
      <c r="C3086" s="4" t="s">
        <v>760</v>
      </c>
      <c r="D3086" s="5" t="s">
        <v>227</v>
      </c>
      <c r="E3086" s="3" t="str">
        <f>INDEX('Player Data'!A:D,MATCH(D3086,'Player Data'!A:A,0),3)</f>
        <v>COL</v>
      </c>
      <c r="F3086" s="3" t="str">
        <f>INDEX('Player Data'!A:D,MATCH('Draft Data'!D3086,'Player Data'!A:A,0),4)</f>
        <v>2B/1B/3B</v>
      </c>
      <c r="G3086" s="3">
        <f>INDEX('Player Data'!A:D,MATCH(D3086,'Player Data'!A:A,0),2)</f>
        <v>225</v>
      </c>
      <c r="H3086" s="3">
        <f t="shared" si="49"/>
        <v>0</v>
      </c>
      <c r="I3086" s="3">
        <f>VLOOKUP(B3086,Reference!$B$4:$C$29,2,1)</f>
        <v>23</v>
      </c>
    </row>
    <row r="3087" spans="1:9" x14ac:dyDescent="0.2">
      <c r="A3087" s="6">
        <v>12</v>
      </c>
      <c r="B3087" s="4">
        <v>226</v>
      </c>
      <c r="C3087" s="4" t="s">
        <v>761</v>
      </c>
      <c r="D3087" s="5" t="s">
        <v>215</v>
      </c>
      <c r="E3087" s="3" t="str">
        <f>INDEX('Player Data'!A:D,MATCH(D3087,'Player Data'!A:A,0),3)</f>
        <v>SEA</v>
      </c>
      <c r="F3087" s="3" t="str">
        <f>INDEX('Player Data'!A:D,MATCH('Draft Data'!D3087,'Player Data'!A:A,0),4)</f>
        <v>SP</v>
      </c>
      <c r="G3087" s="3">
        <f>INDEX('Player Data'!A:D,MATCH(D3087,'Player Data'!A:A,0),2)</f>
        <v>217</v>
      </c>
      <c r="H3087" s="3">
        <f t="shared" si="49"/>
        <v>9</v>
      </c>
      <c r="I3087" s="3">
        <f>VLOOKUP(B3087,Reference!$B$4:$C$29,2,1)</f>
        <v>23</v>
      </c>
    </row>
    <row r="3088" spans="1:9" x14ac:dyDescent="0.2">
      <c r="A3088" s="6">
        <v>12</v>
      </c>
      <c r="B3088" s="4">
        <v>227</v>
      </c>
      <c r="C3088" s="4" t="s">
        <v>762</v>
      </c>
      <c r="D3088" s="5" t="s">
        <v>237</v>
      </c>
      <c r="E3088" s="3" t="str">
        <f>INDEX('Player Data'!A:D,MATCH(D3088,'Player Data'!A:A,0),3)</f>
        <v>SEA</v>
      </c>
      <c r="F3088" s="3" t="str">
        <f>INDEX('Player Data'!A:D,MATCH('Draft Data'!D3088,'Player Data'!A:A,0),4)</f>
        <v>3B</v>
      </c>
      <c r="G3088" s="3">
        <f>INDEX('Player Data'!A:D,MATCH(D3088,'Player Data'!A:A,0),2)</f>
        <v>222</v>
      </c>
      <c r="H3088" s="3">
        <f t="shared" si="49"/>
        <v>5</v>
      </c>
      <c r="I3088" s="3">
        <f>VLOOKUP(B3088,Reference!$B$4:$C$29,2,1)</f>
        <v>23</v>
      </c>
    </row>
    <row r="3089" spans="1:9" x14ac:dyDescent="0.2">
      <c r="A3089" s="6">
        <v>12</v>
      </c>
      <c r="B3089" s="4">
        <v>228</v>
      </c>
      <c r="C3089" s="4" t="s">
        <v>6</v>
      </c>
      <c r="D3089" s="5" t="s">
        <v>226</v>
      </c>
      <c r="E3089" s="3" t="str">
        <f>INDEX('Player Data'!A:D,MATCH(D3089,'Player Data'!A:A,0),3)</f>
        <v>CIN</v>
      </c>
      <c r="F3089" s="3" t="str">
        <f>INDEX('Player Data'!A:D,MATCH('Draft Data'!D3089,'Player Data'!A:A,0),4)</f>
        <v>SP</v>
      </c>
      <c r="G3089" s="3">
        <f>INDEX('Player Data'!A:D,MATCH(D3089,'Player Data'!A:A,0),2)</f>
        <v>221</v>
      </c>
      <c r="H3089" s="3">
        <f t="shared" si="49"/>
        <v>7</v>
      </c>
      <c r="I3089" s="3">
        <f>VLOOKUP(B3089,Reference!$B$4:$C$29,2,1)</f>
        <v>23</v>
      </c>
    </row>
    <row r="3090" spans="1:9" x14ac:dyDescent="0.2">
      <c r="A3090" s="6">
        <v>12</v>
      </c>
      <c r="B3090" s="4">
        <v>229</v>
      </c>
      <c r="C3090" s="4" t="s">
        <v>763</v>
      </c>
      <c r="D3090" s="5" t="s">
        <v>230</v>
      </c>
      <c r="E3090" s="3" t="str">
        <f>INDEX('Player Data'!A:D,MATCH(D3090,'Player Data'!A:A,0),3)</f>
        <v>HOU</v>
      </c>
      <c r="F3090" s="3" t="str">
        <f>INDEX('Player Data'!A:D,MATCH('Draft Data'!D3090,'Player Data'!A:A,0),4)</f>
        <v>1B</v>
      </c>
      <c r="G3090" s="3">
        <f>INDEX('Player Data'!A:D,MATCH(D3090,'Player Data'!A:A,0),2)</f>
        <v>219</v>
      </c>
      <c r="H3090" s="3">
        <f t="shared" si="49"/>
        <v>10</v>
      </c>
      <c r="I3090" s="3">
        <f>VLOOKUP(B3090,Reference!$B$4:$C$29,2,1)</f>
        <v>23</v>
      </c>
    </row>
    <row r="3091" spans="1:9" x14ac:dyDescent="0.2">
      <c r="A3091" s="6">
        <v>12</v>
      </c>
      <c r="B3091" s="4">
        <v>230</v>
      </c>
      <c r="C3091" s="4" t="s">
        <v>764</v>
      </c>
      <c r="D3091" s="5" t="s">
        <v>210</v>
      </c>
      <c r="E3091" s="3" t="str">
        <f>INDEX('Player Data'!A:D,MATCH(D3091,'Player Data'!A:A,0),3)</f>
        <v>SD</v>
      </c>
      <c r="F3091" s="3" t="str">
        <f>INDEX('Player Data'!A:D,MATCH('Draft Data'!D3091,'Player Data'!A:A,0),4)</f>
        <v>C</v>
      </c>
      <c r="G3091" s="3">
        <f>INDEX('Player Data'!A:D,MATCH(D3091,'Player Data'!A:A,0),2)</f>
        <v>214</v>
      </c>
      <c r="H3091" s="3">
        <f t="shared" si="49"/>
        <v>16</v>
      </c>
      <c r="I3091" s="3">
        <f>VLOOKUP(B3091,Reference!$B$4:$C$29,2,1)</f>
        <v>23</v>
      </c>
    </row>
    <row r="3092" spans="1:9" x14ac:dyDescent="0.2">
      <c r="A3092" s="6">
        <v>12</v>
      </c>
      <c r="B3092" s="4">
        <v>231</v>
      </c>
      <c r="C3092" s="4" t="s">
        <v>764</v>
      </c>
      <c r="D3092" s="5" t="s">
        <v>684</v>
      </c>
      <c r="E3092" s="3" t="str">
        <f>INDEX('Player Data'!A:D,MATCH(D3092,'Player Data'!A:A,0),3)</f>
        <v>WSH</v>
      </c>
      <c r="F3092" s="3" t="str">
        <f>INDEX('Player Data'!A:D,MATCH('Draft Data'!D3092,'Player Data'!A:A,0),4)</f>
        <v>2B</v>
      </c>
      <c r="G3092" s="3">
        <f>INDEX('Player Data'!A:D,MATCH(D3092,'Player Data'!A:A,0),2)</f>
        <v>289</v>
      </c>
      <c r="H3092" s="3">
        <f t="shared" si="49"/>
        <v>-58</v>
      </c>
      <c r="I3092" s="3">
        <f>VLOOKUP(B3092,Reference!$B$4:$C$29,2,1)</f>
        <v>24</v>
      </c>
    </row>
    <row r="3093" spans="1:9" x14ac:dyDescent="0.2">
      <c r="A3093" s="6">
        <v>12</v>
      </c>
      <c r="B3093" s="4">
        <v>232</v>
      </c>
      <c r="C3093" s="4" t="s">
        <v>763</v>
      </c>
      <c r="D3093" s="5" t="s">
        <v>288</v>
      </c>
      <c r="E3093" s="3" t="str">
        <f>INDEX('Player Data'!A:D,MATCH(D3093,'Player Data'!A:A,0),3)</f>
        <v>FA</v>
      </c>
      <c r="F3093" s="3" t="str">
        <f>INDEX('Player Data'!A:D,MATCH('Draft Data'!D3093,'Player Data'!A:A,0),4)</f>
        <v>RP</v>
      </c>
      <c r="G3093" s="3">
        <f>INDEX('Player Data'!A:D,MATCH(D3093,'Player Data'!A:A,0),2)</f>
        <v>297</v>
      </c>
      <c r="H3093" s="3">
        <f t="shared" si="49"/>
        <v>-65</v>
      </c>
      <c r="I3093" s="3">
        <f>VLOOKUP(B3093,Reference!$B$4:$C$29,2,1)</f>
        <v>24</v>
      </c>
    </row>
    <row r="3094" spans="1:9" x14ac:dyDescent="0.2">
      <c r="A3094" s="6">
        <v>12</v>
      </c>
      <c r="B3094" s="4">
        <v>233</v>
      </c>
      <c r="C3094" s="4" t="s">
        <v>6</v>
      </c>
      <c r="D3094" s="5" t="s">
        <v>220</v>
      </c>
      <c r="E3094" s="3" t="str">
        <f>INDEX('Player Data'!A:D,MATCH(D3094,'Player Data'!A:A,0),3)</f>
        <v>ARI</v>
      </c>
      <c r="F3094" s="3" t="str">
        <f>INDEX('Player Data'!A:D,MATCH('Draft Data'!D3094,'Player Data'!A:A,0),4)</f>
        <v>OF</v>
      </c>
      <c r="G3094" s="3">
        <f>INDEX('Player Data'!A:D,MATCH(D3094,'Player Data'!A:A,0),2)</f>
        <v>209</v>
      </c>
      <c r="H3094" s="3">
        <f t="shared" si="49"/>
        <v>24</v>
      </c>
      <c r="I3094" s="3">
        <f>VLOOKUP(B3094,Reference!$B$4:$C$29,2,1)</f>
        <v>24</v>
      </c>
    </row>
    <row r="3095" spans="1:9" x14ac:dyDescent="0.2">
      <c r="A3095" s="6">
        <v>12</v>
      </c>
      <c r="B3095" s="4">
        <v>234</v>
      </c>
      <c r="C3095" s="4" t="s">
        <v>762</v>
      </c>
      <c r="D3095" s="5" t="s">
        <v>229</v>
      </c>
      <c r="E3095" s="3" t="str">
        <f>INDEX('Player Data'!A:D,MATCH(D3095,'Player Data'!A:A,0),3)</f>
        <v>CHC</v>
      </c>
      <c r="F3095" s="3" t="str">
        <f>INDEX('Player Data'!A:D,MATCH('Draft Data'!D3095,'Player Data'!A:A,0),4)</f>
        <v>OF</v>
      </c>
      <c r="G3095" s="3">
        <f>INDEX('Player Data'!A:D,MATCH(D3095,'Player Data'!A:A,0),2)</f>
        <v>212</v>
      </c>
      <c r="H3095" s="3">
        <f t="shared" si="49"/>
        <v>22</v>
      </c>
      <c r="I3095" s="3">
        <f>VLOOKUP(B3095,Reference!$B$4:$C$29,2,1)</f>
        <v>24</v>
      </c>
    </row>
    <row r="3096" spans="1:9" x14ac:dyDescent="0.2">
      <c r="A3096" s="6">
        <v>12</v>
      </c>
      <c r="B3096" s="4">
        <v>235</v>
      </c>
      <c r="C3096" s="4" t="s">
        <v>761</v>
      </c>
      <c r="D3096" s="5" t="s">
        <v>221</v>
      </c>
      <c r="E3096" s="3" t="str">
        <f>INDEX('Player Data'!A:D,MATCH(D3096,'Player Data'!A:A,0),3)</f>
        <v>ARI</v>
      </c>
      <c r="F3096" s="3" t="str">
        <f>INDEX('Player Data'!A:D,MATCH('Draft Data'!D3096,'Player Data'!A:A,0),4)</f>
        <v>OF</v>
      </c>
      <c r="G3096" s="3">
        <f>INDEX('Player Data'!A:D,MATCH(D3096,'Player Data'!A:A,0),2)</f>
        <v>213</v>
      </c>
      <c r="H3096" s="3">
        <f t="shared" si="49"/>
        <v>22</v>
      </c>
      <c r="I3096" s="3">
        <f>VLOOKUP(B3096,Reference!$B$4:$C$29,2,1)</f>
        <v>24</v>
      </c>
    </row>
    <row r="3097" spans="1:9" x14ac:dyDescent="0.2">
      <c r="A3097" s="6">
        <v>12</v>
      </c>
      <c r="B3097" s="4">
        <v>236</v>
      </c>
      <c r="C3097" s="4" t="s">
        <v>760</v>
      </c>
      <c r="D3097" s="5" t="s">
        <v>291</v>
      </c>
      <c r="E3097" s="3" t="str">
        <f>INDEX('Player Data'!A:D,MATCH(D3097,'Player Data'!A:A,0),3)</f>
        <v>TB</v>
      </c>
      <c r="F3097" s="3" t="str">
        <f>INDEX('Player Data'!A:D,MATCH('Draft Data'!D3097,'Player Data'!A:A,0),4)</f>
        <v>SP</v>
      </c>
      <c r="G3097" s="3">
        <f>INDEX('Player Data'!A:D,MATCH(D3097,'Player Data'!A:A,0),2)</f>
        <v>281</v>
      </c>
      <c r="H3097" s="3">
        <f t="shared" si="49"/>
        <v>-45</v>
      </c>
      <c r="I3097" s="3">
        <f>VLOOKUP(B3097,Reference!$B$4:$C$29,2,1)</f>
        <v>24</v>
      </c>
    </row>
    <row r="3098" spans="1:9" x14ac:dyDescent="0.2">
      <c r="A3098" s="6">
        <v>12</v>
      </c>
      <c r="B3098" s="4">
        <v>237</v>
      </c>
      <c r="C3098" s="4" t="s">
        <v>759</v>
      </c>
      <c r="D3098" s="5" t="s">
        <v>231</v>
      </c>
      <c r="E3098" s="3" t="str">
        <f>INDEX('Player Data'!A:D,MATCH(D3098,'Player Data'!A:A,0),3)</f>
        <v>SEA</v>
      </c>
      <c r="F3098" s="3" t="str">
        <f>INDEX('Player Data'!A:D,MATCH('Draft Data'!D3098,'Player Data'!A:A,0),4)</f>
        <v>OF</v>
      </c>
      <c r="G3098" s="3">
        <f>INDEX('Player Data'!A:D,MATCH(D3098,'Player Data'!A:A,0),2)</f>
        <v>215</v>
      </c>
      <c r="H3098" s="3">
        <f t="shared" si="49"/>
        <v>22</v>
      </c>
      <c r="I3098" s="3">
        <f>VLOOKUP(B3098,Reference!$B$4:$C$29,2,1)</f>
        <v>24</v>
      </c>
    </row>
    <row r="3099" spans="1:9" x14ac:dyDescent="0.2">
      <c r="A3099" s="6">
        <v>12</v>
      </c>
      <c r="B3099" s="4">
        <v>238</v>
      </c>
      <c r="C3099" s="4" t="s">
        <v>758</v>
      </c>
      <c r="D3099" s="5" t="s">
        <v>261</v>
      </c>
      <c r="E3099" s="3" t="str">
        <f>INDEX('Player Data'!A:D,MATCH(D3099,'Player Data'!A:A,0),3)</f>
        <v>TOR</v>
      </c>
      <c r="F3099" s="3" t="str">
        <f>INDEX('Player Data'!A:D,MATCH('Draft Data'!D3099,'Player Data'!A:A,0),4)</f>
        <v>OF</v>
      </c>
      <c r="G3099" s="3">
        <f>INDEX('Player Data'!A:D,MATCH(D3099,'Player Data'!A:A,0),2)</f>
        <v>255</v>
      </c>
      <c r="H3099" s="3">
        <f t="shared" si="49"/>
        <v>-17</v>
      </c>
      <c r="I3099" s="3">
        <f>VLOOKUP(B3099,Reference!$B$4:$C$29,2,1)</f>
        <v>24</v>
      </c>
    </row>
    <row r="3100" spans="1:9" x14ac:dyDescent="0.2">
      <c r="A3100" s="6">
        <v>12</v>
      </c>
      <c r="B3100" s="4">
        <v>239</v>
      </c>
      <c r="C3100" s="4" t="s">
        <v>757</v>
      </c>
      <c r="D3100" s="5" t="s">
        <v>233</v>
      </c>
      <c r="E3100" s="3" t="str">
        <f>INDEX('Player Data'!A:D,MATCH(D3100,'Player Data'!A:A,0),3)</f>
        <v>NYM</v>
      </c>
      <c r="F3100" s="3" t="str">
        <f>INDEX('Player Data'!A:D,MATCH('Draft Data'!D3100,'Player Data'!A:A,0),4)</f>
        <v>OF</v>
      </c>
      <c r="G3100" s="3">
        <f>INDEX('Player Data'!A:D,MATCH(D3100,'Player Data'!A:A,0),2)</f>
        <v>218</v>
      </c>
      <c r="H3100" s="3">
        <f t="shared" si="49"/>
        <v>21</v>
      </c>
      <c r="I3100" s="3">
        <f>VLOOKUP(B3100,Reference!$B$4:$C$29,2,1)</f>
        <v>24</v>
      </c>
    </row>
    <row r="3101" spans="1:9" x14ac:dyDescent="0.2">
      <c r="A3101" s="6">
        <v>12</v>
      </c>
      <c r="B3101" s="4">
        <v>240</v>
      </c>
      <c r="C3101" s="4" t="s">
        <v>756</v>
      </c>
      <c r="D3101" s="5" t="s">
        <v>245</v>
      </c>
      <c r="E3101" s="3" t="str">
        <f>INDEX('Player Data'!A:D,MATCH(D3101,'Player Data'!A:A,0),3)</f>
        <v>LAD</v>
      </c>
      <c r="F3101" s="3" t="str">
        <f>INDEX('Player Data'!A:D,MATCH('Draft Data'!D3101,'Player Data'!A:A,0),4)</f>
        <v>SP</v>
      </c>
      <c r="G3101" s="3">
        <f>INDEX('Player Data'!A:D,MATCH(D3101,'Player Data'!A:A,0),2)</f>
        <v>234</v>
      </c>
      <c r="H3101" s="3">
        <f t="shared" si="49"/>
        <v>6</v>
      </c>
      <c r="I3101" s="3">
        <f>VLOOKUP(B3101,Reference!$B$4:$C$29,2,1)</f>
        <v>24</v>
      </c>
    </row>
    <row r="3102" spans="1:9" x14ac:dyDescent="0.2">
      <c r="A3102" s="6">
        <v>12</v>
      </c>
      <c r="B3102" s="4">
        <v>241</v>
      </c>
      <c r="C3102" s="4" t="s">
        <v>756</v>
      </c>
      <c r="D3102" s="5" t="s">
        <v>239</v>
      </c>
      <c r="E3102" s="3" t="str">
        <f>INDEX('Player Data'!A:D,MATCH(D3102,'Player Data'!A:A,0),3)</f>
        <v>TEX</v>
      </c>
      <c r="F3102" s="3" t="str">
        <f>INDEX('Player Data'!A:D,MATCH('Draft Data'!D3102,'Player Data'!A:A,0),4)</f>
        <v>RP</v>
      </c>
      <c r="G3102" s="3">
        <f>INDEX('Player Data'!A:D,MATCH(D3102,'Player Data'!A:A,0),2)</f>
        <v>235</v>
      </c>
      <c r="H3102" s="3">
        <f t="shared" si="49"/>
        <v>6</v>
      </c>
      <c r="I3102" s="3">
        <f>VLOOKUP(B3102,Reference!$B$4:$C$29,2,1)</f>
        <v>25</v>
      </c>
    </row>
    <row r="3103" spans="1:9" x14ac:dyDescent="0.2">
      <c r="A3103" s="6">
        <v>12</v>
      </c>
      <c r="B3103" s="4">
        <v>242</v>
      </c>
      <c r="C3103" s="4" t="s">
        <v>757</v>
      </c>
      <c r="D3103" s="5" t="s">
        <v>235</v>
      </c>
      <c r="E3103" s="3" t="str">
        <f>INDEX('Player Data'!A:D,MATCH(D3103,'Player Data'!A:A,0),3)</f>
        <v>KC</v>
      </c>
      <c r="F3103" s="3" t="str">
        <f>INDEX('Player Data'!A:D,MATCH('Draft Data'!D3103,'Player Data'!A:A,0),4)</f>
        <v>1B/OF</v>
      </c>
      <c r="G3103" s="3">
        <f>INDEX('Player Data'!A:D,MATCH(D3103,'Player Data'!A:A,0),2)</f>
        <v>220</v>
      </c>
      <c r="H3103" s="3">
        <f t="shared" si="49"/>
        <v>22</v>
      </c>
      <c r="I3103" s="3">
        <f>VLOOKUP(B3103,Reference!$B$4:$C$29,2,1)</f>
        <v>25</v>
      </c>
    </row>
    <row r="3104" spans="1:9" x14ac:dyDescent="0.2">
      <c r="A3104" s="6">
        <v>12</v>
      </c>
      <c r="B3104" s="4">
        <v>243</v>
      </c>
      <c r="C3104" s="4" t="s">
        <v>758</v>
      </c>
      <c r="D3104" s="5" t="s">
        <v>236</v>
      </c>
      <c r="E3104" s="3" t="str">
        <f>INDEX('Player Data'!A:D,MATCH(D3104,'Player Data'!A:A,0),3)</f>
        <v>OAK</v>
      </c>
      <c r="F3104" s="3" t="str">
        <f>INDEX('Player Data'!A:D,MATCH('Draft Data'!D3104,'Player Data'!A:A,0),4)</f>
        <v>OF</v>
      </c>
      <c r="G3104" s="3">
        <f>INDEX('Player Data'!A:D,MATCH(D3104,'Player Data'!A:A,0),2)</f>
        <v>224</v>
      </c>
      <c r="H3104" s="3">
        <f t="shared" si="49"/>
        <v>19</v>
      </c>
      <c r="I3104" s="3">
        <f>VLOOKUP(B3104,Reference!$B$4:$C$29,2,1)</f>
        <v>25</v>
      </c>
    </row>
    <row r="3105" spans="1:9" x14ac:dyDescent="0.2">
      <c r="A3105" s="6">
        <v>12</v>
      </c>
      <c r="B3105" s="4">
        <v>244</v>
      </c>
      <c r="C3105" s="4" t="s">
        <v>759</v>
      </c>
      <c r="D3105" s="5" t="s">
        <v>242</v>
      </c>
      <c r="E3105" s="3" t="str">
        <f>INDEX('Player Data'!A:D,MATCH(D3105,'Player Data'!A:A,0),3)</f>
        <v>ARI</v>
      </c>
      <c r="F3105" s="3" t="str">
        <f>INDEX('Player Data'!A:D,MATCH('Draft Data'!D3105,'Player Data'!A:A,0),4)</f>
        <v>3B</v>
      </c>
      <c r="G3105" s="3">
        <f>INDEX('Player Data'!A:D,MATCH(D3105,'Player Data'!A:A,0),2)</f>
        <v>223</v>
      </c>
      <c r="H3105" s="3">
        <f t="shared" si="49"/>
        <v>21</v>
      </c>
      <c r="I3105" s="3">
        <f>VLOOKUP(B3105,Reference!$B$4:$C$29,2,1)</f>
        <v>25</v>
      </c>
    </row>
    <row r="3106" spans="1:9" x14ac:dyDescent="0.2">
      <c r="A3106" s="6">
        <v>12</v>
      </c>
      <c r="B3106" s="4">
        <v>245</v>
      </c>
      <c r="C3106" s="4" t="s">
        <v>760</v>
      </c>
      <c r="D3106" s="5" t="s">
        <v>767</v>
      </c>
      <c r="E3106" s="3" t="e">
        <f>INDEX('Player Data'!A:D,MATCH(D3106,'Player Data'!A:A,0),3)</f>
        <v>#N/A</v>
      </c>
      <c r="F3106" s="3" t="e">
        <f>INDEX('Player Data'!A:D,MATCH('Draft Data'!D3106,'Player Data'!A:A,0),4)</f>
        <v>#N/A</v>
      </c>
      <c r="G3106" s="3" t="e">
        <f>INDEX('Player Data'!A:D,MATCH(D3106,'Player Data'!A:A,0),2)</f>
        <v>#N/A</v>
      </c>
      <c r="H3106" s="3" t="e">
        <f t="shared" si="49"/>
        <v>#N/A</v>
      </c>
      <c r="I3106" s="3">
        <f>VLOOKUP(B3106,Reference!$B$4:$C$29,2,1)</f>
        <v>25</v>
      </c>
    </row>
    <row r="3107" spans="1:9" x14ac:dyDescent="0.2">
      <c r="A3107" s="6">
        <v>12</v>
      </c>
      <c r="B3107" s="4">
        <v>246</v>
      </c>
      <c r="C3107" s="4" t="s">
        <v>761</v>
      </c>
      <c r="D3107" s="5" t="s">
        <v>243</v>
      </c>
      <c r="E3107" s="3" t="str">
        <f>INDEX('Player Data'!A:D,MATCH(D3107,'Player Data'!A:A,0),3)</f>
        <v>HOU</v>
      </c>
      <c r="F3107" s="3" t="str">
        <f>INDEX('Player Data'!A:D,MATCH('Draft Data'!D3107,'Player Data'!A:A,0),4)</f>
        <v>SP</v>
      </c>
      <c r="G3107" s="3">
        <f>INDEX('Player Data'!A:D,MATCH(D3107,'Player Data'!A:A,0),2)</f>
        <v>239</v>
      </c>
      <c r="H3107" s="3">
        <f t="shared" si="49"/>
        <v>7</v>
      </c>
      <c r="I3107" s="3">
        <f>VLOOKUP(B3107,Reference!$B$4:$C$29,2,1)</f>
        <v>25</v>
      </c>
    </row>
    <row r="3108" spans="1:9" x14ac:dyDescent="0.2">
      <c r="A3108" s="6">
        <v>12</v>
      </c>
      <c r="B3108" s="4">
        <v>247</v>
      </c>
      <c r="C3108" s="4" t="s">
        <v>762</v>
      </c>
      <c r="D3108" s="5" t="s">
        <v>241</v>
      </c>
      <c r="E3108" s="3" t="str">
        <f>INDEX('Player Data'!A:D,MATCH(D3108,'Player Data'!A:A,0),3)</f>
        <v>NYM</v>
      </c>
      <c r="F3108" s="3" t="str">
        <f>INDEX('Player Data'!A:D,MATCH('Draft Data'!D3108,'Player Data'!A:A,0),4)</f>
        <v>2B/SS</v>
      </c>
      <c r="G3108" s="3">
        <f>INDEX('Player Data'!A:D,MATCH(D3108,'Player Data'!A:A,0),2)</f>
        <v>226</v>
      </c>
      <c r="H3108" s="3">
        <f t="shared" si="49"/>
        <v>21</v>
      </c>
      <c r="I3108" s="3">
        <f>VLOOKUP(B3108,Reference!$B$4:$C$29,2,1)</f>
        <v>25</v>
      </c>
    </row>
    <row r="3109" spans="1:9" x14ac:dyDescent="0.2">
      <c r="A3109" s="6">
        <v>12</v>
      </c>
      <c r="B3109" s="4">
        <v>248</v>
      </c>
      <c r="C3109" s="4" t="s">
        <v>6</v>
      </c>
      <c r="D3109" s="5" t="s">
        <v>252</v>
      </c>
      <c r="E3109" s="3" t="str">
        <f>INDEX('Player Data'!A:D,MATCH(D3109,'Player Data'!A:A,0),3)</f>
        <v>STL</v>
      </c>
      <c r="F3109" s="3" t="str">
        <f>INDEX('Player Data'!A:D,MATCH('Draft Data'!D3109,'Player Data'!A:A,0),4)</f>
        <v>RP</v>
      </c>
      <c r="G3109" s="3">
        <f>INDEX('Player Data'!A:D,MATCH(D3109,'Player Data'!A:A,0),2)</f>
        <v>241</v>
      </c>
      <c r="H3109" s="3">
        <f t="shared" si="49"/>
        <v>7</v>
      </c>
      <c r="I3109" s="3">
        <f>VLOOKUP(B3109,Reference!$B$4:$C$29,2,1)</f>
        <v>25</v>
      </c>
    </row>
    <row r="3110" spans="1:9" x14ac:dyDescent="0.2">
      <c r="A3110" s="6">
        <v>12</v>
      </c>
      <c r="B3110" s="4">
        <v>249</v>
      </c>
      <c r="C3110" s="4" t="s">
        <v>763</v>
      </c>
      <c r="D3110" s="5" t="s">
        <v>654</v>
      </c>
      <c r="E3110" s="3" t="str">
        <f>INDEX('Player Data'!A:D,MATCH(D3110,'Player Data'!A:A,0),3)</f>
        <v>SF</v>
      </c>
      <c r="F3110" s="3" t="str">
        <f>INDEX('Player Data'!A:D,MATCH('Draft Data'!D3110,'Player Data'!A:A,0),4)</f>
        <v>C</v>
      </c>
      <c r="G3110" s="3">
        <f>INDEX('Player Data'!A:D,MATCH(D3110,'Player Data'!A:A,0),2)</f>
        <v>272</v>
      </c>
      <c r="H3110" s="3">
        <f t="shared" si="49"/>
        <v>-23</v>
      </c>
      <c r="I3110" s="3">
        <f>VLOOKUP(B3110,Reference!$B$4:$C$29,2,1)</f>
        <v>25</v>
      </c>
    </row>
    <row r="3111" spans="1:9" x14ac:dyDescent="0.2">
      <c r="A3111" s="6">
        <v>12</v>
      </c>
      <c r="B3111" s="4">
        <v>250</v>
      </c>
      <c r="C3111" s="4" t="s">
        <v>764</v>
      </c>
      <c r="D3111" s="5" t="s">
        <v>768</v>
      </c>
      <c r="E3111" s="3" t="e">
        <f>INDEX('Player Data'!A:D,MATCH(D3111,'Player Data'!A:A,0),3)</f>
        <v>#N/A</v>
      </c>
      <c r="F3111" s="3" t="e">
        <f>INDEX('Player Data'!A:D,MATCH('Draft Data'!D3111,'Player Data'!A:A,0),4)</f>
        <v>#N/A</v>
      </c>
      <c r="G3111" s="3" t="e">
        <f>INDEX('Player Data'!A:D,MATCH(D3111,'Player Data'!A:A,0),2)</f>
        <v>#N/A</v>
      </c>
      <c r="H3111" s="3" t="e">
        <f t="shared" si="49"/>
        <v>#N/A</v>
      </c>
      <c r="I3111" s="3">
        <f>VLOOKUP(B3111,Reference!$B$4:$C$29,2,1)</f>
        <v>25</v>
      </c>
    </row>
    <row r="3112" spans="1:9" x14ac:dyDescent="0.2">
      <c r="A3112" s="6">
        <v>12</v>
      </c>
      <c r="B3112" s="4">
        <v>251</v>
      </c>
      <c r="C3112" s="4" t="s">
        <v>764</v>
      </c>
      <c r="D3112" s="5" t="s">
        <v>257</v>
      </c>
      <c r="E3112" s="3" t="str">
        <f>INDEX('Player Data'!A:D,MATCH(D3112,'Player Data'!A:A,0),3)</f>
        <v>CLE</v>
      </c>
      <c r="F3112" s="3" t="str">
        <f>INDEX('Player Data'!A:D,MATCH('Draft Data'!D3112,'Player Data'!A:A,0),4)</f>
        <v>SS/2B/3B</v>
      </c>
      <c r="G3112" s="3">
        <f>INDEX('Player Data'!A:D,MATCH(D3112,'Player Data'!A:A,0),2)</f>
        <v>248</v>
      </c>
      <c r="H3112" s="3">
        <f t="shared" si="49"/>
        <v>3</v>
      </c>
      <c r="I3112" s="3">
        <f>VLOOKUP(B3112,Reference!$B$4:$C$29,2,1)</f>
        <v>26</v>
      </c>
    </row>
    <row r="3113" spans="1:9" x14ac:dyDescent="0.2">
      <c r="A3113" s="6">
        <v>12</v>
      </c>
      <c r="B3113" s="4">
        <v>252</v>
      </c>
      <c r="C3113" s="4" t="s">
        <v>763</v>
      </c>
      <c r="D3113" s="5" t="s">
        <v>256</v>
      </c>
      <c r="E3113" s="3" t="str">
        <f>INDEX('Player Data'!A:D,MATCH(D3113,'Player Data'!A:A,0),3)</f>
        <v>PHI</v>
      </c>
      <c r="F3113" s="3" t="str">
        <f>INDEX('Player Data'!A:D,MATCH('Draft Data'!D3113,'Player Data'!A:A,0),4)</f>
        <v>RP</v>
      </c>
      <c r="G3113" s="3">
        <f>INDEX('Player Data'!A:D,MATCH(D3113,'Player Data'!A:A,0),2)</f>
        <v>249</v>
      </c>
      <c r="H3113" s="3">
        <f t="shared" si="49"/>
        <v>3</v>
      </c>
      <c r="I3113" s="3">
        <f>VLOOKUP(B3113,Reference!$B$4:$C$29,2,1)</f>
        <v>26</v>
      </c>
    </row>
    <row r="3114" spans="1:9" x14ac:dyDescent="0.2">
      <c r="A3114" s="6">
        <v>12</v>
      </c>
      <c r="B3114" s="4">
        <v>253</v>
      </c>
      <c r="C3114" s="4" t="s">
        <v>6</v>
      </c>
      <c r="D3114" s="5" t="s">
        <v>238</v>
      </c>
      <c r="E3114" s="3" t="str">
        <f>INDEX('Player Data'!A:D,MATCH(D3114,'Player Data'!A:A,0),3)</f>
        <v>MIL</v>
      </c>
      <c r="F3114" s="3" t="str">
        <f>INDEX('Player Data'!A:D,MATCH('Draft Data'!D3114,'Player Data'!A:A,0),4)</f>
        <v>OF</v>
      </c>
      <c r="G3114" s="3">
        <f>INDEX('Player Data'!A:D,MATCH(D3114,'Player Data'!A:A,0),2)</f>
        <v>229</v>
      </c>
      <c r="H3114" s="3">
        <f t="shared" si="49"/>
        <v>24</v>
      </c>
      <c r="I3114" s="3">
        <f>VLOOKUP(B3114,Reference!$B$4:$C$29,2,1)</f>
        <v>26</v>
      </c>
    </row>
    <row r="3115" spans="1:9" x14ac:dyDescent="0.2">
      <c r="A3115" s="6">
        <v>12</v>
      </c>
      <c r="B3115" s="4">
        <v>254</v>
      </c>
      <c r="C3115" s="4" t="s">
        <v>762</v>
      </c>
      <c r="D3115" s="5" t="s">
        <v>224</v>
      </c>
      <c r="E3115" s="3" t="str">
        <f>INDEX('Player Data'!A:D,MATCH(D3115,'Player Data'!A:A,0),3)</f>
        <v>MIN</v>
      </c>
      <c r="F3115" s="3" t="str">
        <f>INDEX('Player Data'!A:D,MATCH('Draft Data'!D3115,'Player Data'!A:A,0),4)</f>
        <v>C</v>
      </c>
      <c r="G3115" s="3">
        <f>INDEX('Player Data'!A:D,MATCH(D3115,'Player Data'!A:A,0),2)</f>
        <v>231</v>
      </c>
      <c r="H3115" s="3">
        <f t="shared" si="49"/>
        <v>23</v>
      </c>
      <c r="I3115" s="3">
        <f>VLOOKUP(B3115,Reference!$B$4:$C$29,2,1)</f>
        <v>26</v>
      </c>
    </row>
    <row r="3116" spans="1:9" x14ac:dyDescent="0.2">
      <c r="A3116" s="6">
        <v>12</v>
      </c>
      <c r="B3116" s="4">
        <v>255</v>
      </c>
      <c r="C3116" s="4" t="s">
        <v>761</v>
      </c>
      <c r="D3116" s="5" t="s">
        <v>244</v>
      </c>
      <c r="E3116" s="3" t="str">
        <f>INDEX('Player Data'!A:D,MATCH(D3116,'Player Data'!A:A,0),3)</f>
        <v>TEX</v>
      </c>
      <c r="F3116" s="3" t="str">
        <f>INDEX('Player Data'!A:D,MATCH('Draft Data'!D3116,'Player Data'!A:A,0),4)</f>
        <v>OF</v>
      </c>
      <c r="G3116" s="3">
        <f>INDEX('Player Data'!A:D,MATCH(D3116,'Player Data'!A:A,0),2)</f>
        <v>232</v>
      </c>
      <c r="H3116" s="3">
        <f t="shared" si="49"/>
        <v>23</v>
      </c>
      <c r="I3116" s="3">
        <f>VLOOKUP(B3116,Reference!$B$4:$C$29,2,1)</f>
        <v>26</v>
      </c>
    </row>
    <row r="3117" spans="1:9" x14ac:dyDescent="0.2">
      <c r="A3117" s="6">
        <v>12</v>
      </c>
      <c r="B3117" s="4">
        <v>256</v>
      </c>
      <c r="C3117" s="4" t="s">
        <v>760</v>
      </c>
      <c r="D3117" s="5" t="s">
        <v>718</v>
      </c>
      <c r="E3117" s="3" t="e">
        <f>INDEX('Player Data'!A:D,MATCH(D3117,'Player Data'!A:A,0),3)</f>
        <v>#N/A</v>
      </c>
      <c r="F3117" s="3" t="e">
        <f>INDEX('Player Data'!A:D,MATCH('Draft Data'!D3117,'Player Data'!A:A,0),4)</f>
        <v>#N/A</v>
      </c>
      <c r="G3117" s="3" t="e">
        <f>INDEX('Player Data'!A:D,MATCH(D3117,'Player Data'!A:A,0),2)</f>
        <v>#N/A</v>
      </c>
      <c r="H3117" s="3" t="e">
        <f t="shared" si="49"/>
        <v>#N/A</v>
      </c>
      <c r="I3117" s="3">
        <f>VLOOKUP(B3117,Reference!$B$4:$C$29,2,1)</f>
        <v>26</v>
      </c>
    </row>
    <row r="3118" spans="1:9" x14ac:dyDescent="0.2">
      <c r="A3118" s="6">
        <v>12</v>
      </c>
      <c r="B3118" s="4">
        <v>257</v>
      </c>
      <c r="C3118" s="4" t="s">
        <v>759</v>
      </c>
      <c r="D3118" s="5" t="s">
        <v>240</v>
      </c>
      <c r="E3118" s="3" t="str">
        <f>INDEX('Player Data'!A:D,MATCH(D3118,'Player Data'!A:A,0),3)</f>
        <v>CIN</v>
      </c>
      <c r="F3118" s="3" t="str">
        <f>INDEX('Player Data'!A:D,MATCH('Draft Data'!D3118,'Player Data'!A:A,0),4)</f>
        <v>OF</v>
      </c>
      <c r="G3118" s="3">
        <f>INDEX('Player Data'!A:D,MATCH(D3118,'Player Data'!A:A,0),2)</f>
        <v>237</v>
      </c>
      <c r="H3118" s="3">
        <f t="shared" si="49"/>
        <v>20</v>
      </c>
      <c r="I3118" s="3">
        <f>VLOOKUP(B3118,Reference!$B$4:$C$29,2,1)</f>
        <v>26</v>
      </c>
    </row>
    <row r="3119" spans="1:9" x14ac:dyDescent="0.2">
      <c r="A3119" s="6">
        <v>12</v>
      </c>
      <c r="B3119" s="4">
        <v>258</v>
      </c>
      <c r="C3119" s="4" t="s">
        <v>758</v>
      </c>
      <c r="D3119" s="5" t="s">
        <v>246</v>
      </c>
      <c r="E3119" s="3" t="str">
        <f>INDEX('Player Data'!A:D,MATCH(D3119,'Player Data'!A:A,0),3)</f>
        <v>MIL</v>
      </c>
      <c r="F3119" s="3" t="str">
        <f>INDEX('Player Data'!A:D,MATCH('Draft Data'!D3119,'Player Data'!A:A,0),4)</f>
        <v>2B</v>
      </c>
      <c r="G3119" s="3">
        <f>INDEX('Player Data'!A:D,MATCH(D3119,'Player Data'!A:A,0),2)</f>
        <v>233</v>
      </c>
      <c r="H3119" s="3">
        <f t="shared" si="49"/>
        <v>25</v>
      </c>
      <c r="I3119" s="3">
        <f>VLOOKUP(B3119,Reference!$B$4:$C$29,2,1)</f>
        <v>26</v>
      </c>
    </row>
    <row r="3120" spans="1:9" x14ac:dyDescent="0.2">
      <c r="A3120" s="6">
        <v>12</v>
      </c>
      <c r="B3120" s="4">
        <v>259</v>
      </c>
      <c r="C3120" s="4" t="s">
        <v>757</v>
      </c>
      <c r="D3120" s="5" t="s">
        <v>249</v>
      </c>
      <c r="E3120" s="3" t="str">
        <f>INDEX('Player Data'!A:D,MATCH(D3120,'Player Data'!A:A,0),3)</f>
        <v>DET</v>
      </c>
      <c r="F3120" s="3" t="str">
        <f>INDEX('Player Data'!A:D,MATCH('Draft Data'!D3120,'Player Data'!A:A,0),4)</f>
        <v>OF</v>
      </c>
      <c r="G3120" s="3">
        <f>INDEX('Player Data'!A:D,MATCH(D3120,'Player Data'!A:A,0),2)</f>
        <v>238</v>
      </c>
      <c r="H3120" s="3">
        <f t="shared" si="49"/>
        <v>21</v>
      </c>
      <c r="I3120" s="3">
        <f>VLOOKUP(B3120,Reference!$B$4:$C$29,2,1)</f>
        <v>26</v>
      </c>
    </row>
    <row r="3121" spans="1:9" x14ac:dyDescent="0.2">
      <c r="A3121" s="6">
        <v>12</v>
      </c>
      <c r="B3121" s="4">
        <v>260</v>
      </c>
      <c r="C3121" s="4" t="s">
        <v>756</v>
      </c>
      <c r="D3121" s="5" t="s">
        <v>248</v>
      </c>
      <c r="E3121" s="3" t="str">
        <f>INDEX('Player Data'!A:D,MATCH(D3121,'Player Data'!A:A,0),3)</f>
        <v>OAK</v>
      </c>
      <c r="F3121" s="3" t="str">
        <f>INDEX('Player Data'!A:D,MATCH('Draft Data'!D3121,'Player Data'!A:A,0),4)</f>
        <v>C</v>
      </c>
      <c r="G3121" s="3">
        <f>INDEX('Player Data'!A:D,MATCH(D3121,'Player Data'!A:A,0),2)</f>
        <v>242</v>
      </c>
      <c r="H3121" s="3">
        <f t="shared" si="49"/>
        <v>18</v>
      </c>
      <c r="I3121" s="3">
        <f>VLOOKUP(B3121,Reference!$B$4:$C$29,2,1)</f>
        <v>26</v>
      </c>
    </row>
    <row r="3122" spans="1:9" x14ac:dyDescent="0.2">
      <c r="A3122" s="3">
        <v>13</v>
      </c>
      <c r="B3122" s="4">
        <v>1</v>
      </c>
      <c r="C3122" s="4" t="s">
        <v>769</v>
      </c>
      <c r="D3122" s="5" t="s">
        <v>5</v>
      </c>
      <c r="E3122" s="3" t="str">
        <f>INDEX('Player Data'!A:D,MATCH(D3122,'Player Data'!A:A,0),3)</f>
        <v>LAD</v>
      </c>
      <c r="F3122" s="3" t="str">
        <f>INDEX('Player Data'!A:D,MATCH('Draft Data'!D3122,'Player Data'!A:A,0),4)</f>
        <v>OF</v>
      </c>
      <c r="G3122" s="3">
        <f>INDEX('Player Data'!A:D,MATCH(D3122,'Player Data'!A:A,0),2)</f>
        <v>1</v>
      </c>
      <c r="H3122" s="3">
        <f t="shared" si="49"/>
        <v>0</v>
      </c>
      <c r="I3122" s="3">
        <f>VLOOKUP(B3122,Reference!$B$4:$C$29,2,1)</f>
        <v>1</v>
      </c>
    </row>
    <row r="3123" spans="1:9" x14ac:dyDescent="0.2">
      <c r="A3123" s="3">
        <v>13</v>
      </c>
      <c r="B3123" s="4">
        <v>2</v>
      </c>
      <c r="C3123" s="4" t="s">
        <v>770</v>
      </c>
      <c r="D3123" s="5" t="s">
        <v>9</v>
      </c>
      <c r="E3123" s="3" t="str">
        <f>INDEX('Player Data'!A:D,MATCH(D3123,'Player Data'!A:A,0),3)</f>
        <v>LAA</v>
      </c>
      <c r="F3123" s="3" t="str">
        <f>INDEX('Player Data'!A:D,MATCH('Draft Data'!D3123,'Player Data'!A:A,0),4)</f>
        <v>OF</v>
      </c>
      <c r="G3123" s="3">
        <f>INDEX('Player Data'!A:D,MATCH(D3123,'Player Data'!A:A,0),2)</f>
        <v>5</v>
      </c>
      <c r="H3123" s="3">
        <f t="shared" ref="H3123:H3186" si="50">B3123-G3123</f>
        <v>-3</v>
      </c>
      <c r="I3123" s="3">
        <f>VLOOKUP(B3123,Reference!$B$4:$C$29,2,1)</f>
        <v>1</v>
      </c>
    </row>
    <row r="3124" spans="1:9" x14ac:dyDescent="0.2">
      <c r="A3124" s="3">
        <v>13</v>
      </c>
      <c r="B3124" s="4">
        <v>3</v>
      </c>
      <c r="C3124" s="4" t="s">
        <v>771</v>
      </c>
      <c r="D3124" s="5" t="s">
        <v>7</v>
      </c>
      <c r="E3124" s="3" t="str">
        <f>INDEX('Player Data'!A:D,MATCH(D3124,'Player Data'!A:A,0),3)</f>
        <v>WSH</v>
      </c>
      <c r="F3124" s="3" t="str">
        <f>INDEX('Player Data'!A:D,MATCH('Draft Data'!D3124,'Player Data'!A:A,0),4)</f>
        <v>OF</v>
      </c>
      <c r="G3124" s="3">
        <f>INDEX('Player Data'!A:D,MATCH(D3124,'Player Data'!A:A,0),2)</f>
        <v>4</v>
      </c>
      <c r="H3124" s="3">
        <f t="shared" si="50"/>
        <v>-1</v>
      </c>
      <c r="I3124" s="3">
        <f>VLOOKUP(B3124,Reference!$B$4:$C$29,2,1)</f>
        <v>1</v>
      </c>
    </row>
    <row r="3125" spans="1:9" x14ac:dyDescent="0.2">
      <c r="A3125" s="3">
        <v>13</v>
      </c>
      <c r="B3125" s="4">
        <v>4</v>
      </c>
      <c r="C3125" s="4" t="s">
        <v>772</v>
      </c>
      <c r="D3125" s="5" t="s">
        <v>3</v>
      </c>
      <c r="E3125" s="3" t="str">
        <f>INDEX('Player Data'!A:D,MATCH(D3125,'Player Data'!A:A,0),3)</f>
        <v>ATL</v>
      </c>
      <c r="F3125" s="3" t="str">
        <f>INDEX('Player Data'!A:D,MATCH('Draft Data'!D3125,'Player Data'!A:A,0),4)</f>
        <v>OF</v>
      </c>
      <c r="G3125" s="3">
        <f>INDEX('Player Data'!A:D,MATCH(D3125,'Player Data'!A:A,0),2)</f>
        <v>2</v>
      </c>
      <c r="H3125" s="3">
        <f t="shared" si="50"/>
        <v>2</v>
      </c>
      <c r="I3125" s="3">
        <f>VLOOKUP(B3125,Reference!$B$4:$C$29,2,1)</f>
        <v>1</v>
      </c>
    </row>
    <row r="3126" spans="1:9" x14ac:dyDescent="0.2">
      <c r="A3126" s="3">
        <v>13</v>
      </c>
      <c r="B3126" s="4">
        <v>5</v>
      </c>
      <c r="C3126" s="4" t="s">
        <v>773</v>
      </c>
      <c r="D3126" s="5" t="s">
        <v>13</v>
      </c>
      <c r="E3126" s="3" t="str">
        <f>INDEX('Player Data'!A:D,MATCH(D3126,'Player Data'!A:A,0),3)</f>
        <v>NYY</v>
      </c>
      <c r="F3126" s="3" t="str">
        <f>INDEX('Player Data'!A:D,MATCH('Draft Data'!D3126,'Player Data'!A:A,0),4)</f>
        <v>SP</v>
      </c>
      <c r="G3126" s="3">
        <f>INDEX('Player Data'!A:D,MATCH(D3126,'Player Data'!A:A,0),2)</f>
        <v>6</v>
      </c>
      <c r="H3126" s="3">
        <f t="shared" si="50"/>
        <v>-1</v>
      </c>
      <c r="I3126" s="3">
        <f>VLOOKUP(B3126,Reference!$B$4:$C$29,2,1)</f>
        <v>1</v>
      </c>
    </row>
    <row r="3127" spans="1:9" x14ac:dyDescent="0.2">
      <c r="A3127" s="3">
        <v>13</v>
      </c>
      <c r="B3127" s="4">
        <v>6</v>
      </c>
      <c r="C3127" s="4" t="s">
        <v>774</v>
      </c>
      <c r="D3127" s="5" t="s">
        <v>1</v>
      </c>
      <c r="E3127" s="3" t="str">
        <f>INDEX('Player Data'!A:D,MATCH(D3127,'Player Data'!A:A,0),3)</f>
        <v>SD</v>
      </c>
      <c r="F3127" s="3" t="str">
        <f>INDEX('Player Data'!A:D,MATCH('Draft Data'!D3127,'Player Data'!A:A,0),4)</f>
        <v>SS</v>
      </c>
      <c r="G3127" s="3">
        <f>INDEX('Player Data'!A:D,MATCH(D3127,'Player Data'!A:A,0),2)</f>
        <v>3</v>
      </c>
      <c r="H3127" s="3">
        <f t="shared" si="50"/>
        <v>3</v>
      </c>
      <c r="I3127" s="3">
        <f>VLOOKUP(B3127,Reference!$B$4:$C$29,2,1)</f>
        <v>1</v>
      </c>
    </row>
    <row r="3128" spans="1:9" x14ac:dyDescent="0.2">
      <c r="A3128" s="3">
        <v>13</v>
      </c>
      <c r="B3128" s="4">
        <v>7</v>
      </c>
      <c r="C3128" s="4" t="s">
        <v>775</v>
      </c>
      <c r="D3128" s="5" t="s">
        <v>11</v>
      </c>
      <c r="E3128" s="3" t="str">
        <f>INDEX('Player Data'!A:D,MATCH(D3128,'Player Data'!A:A,0),3)</f>
        <v>WSH</v>
      </c>
      <c r="F3128" s="3" t="str">
        <f>INDEX('Player Data'!A:D,MATCH('Draft Data'!D3128,'Player Data'!A:A,0),4)</f>
        <v>SS</v>
      </c>
      <c r="G3128" s="3">
        <f>INDEX('Player Data'!A:D,MATCH(D3128,'Player Data'!A:A,0),2)</f>
        <v>7</v>
      </c>
      <c r="H3128" s="3">
        <f t="shared" si="50"/>
        <v>0</v>
      </c>
      <c r="I3128" s="3">
        <f>VLOOKUP(B3128,Reference!$B$4:$C$29,2,1)</f>
        <v>1</v>
      </c>
    </row>
    <row r="3129" spans="1:9" x14ac:dyDescent="0.2">
      <c r="A3129" s="3">
        <v>13</v>
      </c>
      <c r="B3129" s="4">
        <v>8</v>
      </c>
      <c r="C3129" s="4" t="s">
        <v>776</v>
      </c>
      <c r="D3129" s="5" t="s">
        <v>20</v>
      </c>
      <c r="E3129" s="3" t="str">
        <f>INDEX('Player Data'!A:D,MATCH(D3129,'Player Data'!A:A,0),3)</f>
        <v>NYM</v>
      </c>
      <c r="F3129" s="3" t="str">
        <f>INDEX('Player Data'!A:D,MATCH('Draft Data'!D3129,'Player Data'!A:A,0),4)</f>
        <v>SP</v>
      </c>
      <c r="G3129" s="3">
        <f>INDEX('Player Data'!A:D,MATCH(D3129,'Player Data'!A:A,0),2)</f>
        <v>8</v>
      </c>
      <c r="H3129" s="3">
        <f t="shared" si="50"/>
        <v>0</v>
      </c>
      <c r="I3129" s="3">
        <f>VLOOKUP(B3129,Reference!$B$4:$C$29,2,1)</f>
        <v>1</v>
      </c>
    </row>
    <row r="3130" spans="1:9" x14ac:dyDescent="0.2">
      <c r="A3130" s="3">
        <v>13</v>
      </c>
      <c r="B3130" s="4">
        <v>9</v>
      </c>
      <c r="C3130" s="4" t="s">
        <v>6</v>
      </c>
      <c r="D3130" s="5" t="s">
        <v>15</v>
      </c>
      <c r="E3130" s="3" t="str">
        <f>INDEX('Player Data'!A:D,MATCH(D3130,'Player Data'!A:A,0),3)</f>
        <v>CLE</v>
      </c>
      <c r="F3130" s="3" t="str">
        <f>INDEX('Player Data'!A:D,MATCH('Draft Data'!D3130,'Player Data'!A:A,0),4)</f>
        <v>3B</v>
      </c>
      <c r="G3130" s="3">
        <f>INDEX('Player Data'!A:D,MATCH(D3130,'Player Data'!A:A,0),2)</f>
        <v>9</v>
      </c>
      <c r="H3130" s="3">
        <f t="shared" si="50"/>
        <v>0</v>
      </c>
      <c r="I3130" s="3">
        <f>VLOOKUP(B3130,Reference!$B$4:$C$29,2,1)</f>
        <v>1</v>
      </c>
    </row>
    <row r="3131" spans="1:9" x14ac:dyDescent="0.2">
      <c r="A3131" s="3">
        <v>13</v>
      </c>
      <c r="B3131" s="4">
        <v>10</v>
      </c>
      <c r="C3131" s="4" t="s">
        <v>746</v>
      </c>
      <c r="D3131" s="5" t="s">
        <v>17</v>
      </c>
      <c r="E3131" s="3" t="str">
        <f>INDEX('Player Data'!A:D,MATCH(D3131,'Player Data'!A:A,0),3)</f>
        <v>CLE</v>
      </c>
      <c r="F3131" s="3" t="str">
        <f>INDEX('Player Data'!A:D,MATCH('Draft Data'!D3131,'Player Data'!A:A,0),4)</f>
        <v>SP</v>
      </c>
      <c r="G3131" s="3">
        <f>INDEX('Player Data'!A:D,MATCH(D3131,'Player Data'!A:A,0),2)</f>
        <v>10</v>
      </c>
      <c r="H3131" s="3">
        <f t="shared" si="50"/>
        <v>0</v>
      </c>
      <c r="I3131" s="3">
        <f>VLOOKUP(B3131,Reference!$B$4:$C$29,2,1)</f>
        <v>1</v>
      </c>
    </row>
    <row r="3132" spans="1:9" x14ac:dyDescent="0.2">
      <c r="A3132" s="3">
        <v>13</v>
      </c>
      <c r="B3132" s="4">
        <v>11</v>
      </c>
      <c r="C3132" s="4" t="s">
        <v>746</v>
      </c>
      <c r="D3132" s="5" t="s">
        <v>26</v>
      </c>
      <c r="E3132" s="3" t="str">
        <f>INDEX('Player Data'!A:D,MATCH(D3132,'Player Data'!A:A,0),3)</f>
        <v>LAD</v>
      </c>
      <c r="F3132" s="3" t="str">
        <f>INDEX('Player Data'!A:D,MATCH('Draft Data'!D3132,'Player Data'!A:A,0),4)</f>
        <v>SP</v>
      </c>
      <c r="G3132" s="3">
        <f>INDEX('Player Data'!A:D,MATCH(D3132,'Player Data'!A:A,0),2)</f>
        <v>17</v>
      </c>
      <c r="H3132" s="3">
        <f t="shared" si="50"/>
        <v>-6</v>
      </c>
      <c r="I3132" s="3">
        <f>VLOOKUP(B3132,Reference!$B$4:$C$29,2,1)</f>
        <v>2</v>
      </c>
    </row>
    <row r="3133" spans="1:9" x14ac:dyDescent="0.2">
      <c r="A3133" s="3">
        <v>13</v>
      </c>
      <c r="B3133" s="4">
        <v>12</v>
      </c>
      <c r="C3133" s="4" t="s">
        <v>6</v>
      </c>
      <c r="D3133" s="5" t="s">
        <v>24</v>
      </c>
      <c r="E3133" s="3" t="str">
        <f>INDEX('Player Data'!A:D,MATCH(D3133,'Player Data'!A:A,0),3)</f>
        <v>COL</v>
      </c>
      <c r="F3133" s="3" t="str">
        <f>INDEX('Player Data'!A:D,MATCH('Draft Data'!D3133,'Player Data'!A:A,0),4)</f>
        <v>SS</v>
      </c>
      <c r="G3133" s="3">
        <f>INDEX('Player Data'!A:D,MATCH(D3133,'Player Data'!A:A,0),2)</f>
        <v>11</v>
      </c>
      <c r="H3133" s="3">
        <f t="shared" si="50"/>
        <v>1</v>
      </c>
      <c r="I3133" s="3">
        <f>VLOOKUP(B3133,Reference!$B$4:$C$29,2,1)</f>
        <v>2</v>
      </c>
    </row>
    <row r="3134" spans="1:9" x14ac:dyDescent="0.2">
      <c r="A3134" s="3">
        <v>13</v>
      </c>
      <c r="B3134" s="4">
        <v>13</v>
      </c>
      <c r="C3134" s="4" t="s">
        <v>776</v>
      </c>
      <c r="D3134" s="5" t="s">
        <v>22</v>
      </c>
      <c r="E3134" s="3" t="str">
        <f>INDEX('Player Data'!A:D,MATCH(D3134,'Player Data'!A:A,0),3)</f>
        <v>ATL</v>
      </c>
      <c r="F3134" s="3" t="str">
        <f>INDEX('Player Data'!A:D,MATCH('Draft Data'!D3134,'Player Data'!A:A,0),4)</f>
        <v>1B</v>
      </c>
      <c r="G3134" s="3">
        <f>INDEX('Player Data'!A:D,MATCH(D3134,'Player Data'!A:A,0),2)</f>
        <v>13</v>
      </c>
      <c r="H3134" s="3">
        <f t="shared" si="50"/>
        <v>0</v>
      </c>
      <c r="I3134" s="3">
        <f>VLOOKUP(B3134,Reference!$B$4:$C$29,2,1)</f>
        <v>2</v>
      </c>
    </row>
    <row r="3135" spans="1:9" x14ac:dyDescent="0.2">
      <c r="A3135" s="3">
        <v>13</v>
      </c>
      <c r="B3135" s="4">
        <v>14</v>
      </c>
      <c r="C3135" s="4" t="s">
        <v>775</v>
      </c>
      <c r="D3135" s="5" t="s">
        <v>19</v>
      </c>
      <c r="E3135" s="3" t="str">
        <f>INDEX('Player Data'!A:D,MATCH(D3135,'Player Data'!A:A,0),3)</f>
        <v>LAD</v>
      </c>
      <c r="F3135" s="3" t="str">
        <f>INDEX('Player Data'!A:D,MATCH('Draft Data'!D3135,'Player Data'!A:A,0),4)</f>
        <v>OF/1B</v>
      </c>
      <c r="G3135" s="3">
        <f>INDEX('Player Data'!A:D,MATCH(D3135,'Player Data'!A:A,0),2)</f>
        <v>12</v>
      </c>
      <c r="H3135" s="3">
        <f t="shared" si="50"/>
        <v>2</v>
      </c>
      <c r="I3135" s="3">
        <f>VLOOKUP(B3135,Reference!$B$4:$C$29,2,1)</f>
        <v>2</v>
      </c>
    </row>
    <row r="3136" spans="1:9" x14ac:dyDescent="0.2">
      <c r="A3136" s="3">
        <v>13</v>
      </c>
      <c r="B3136" s="4">
        <v>15</v>
      </c>
      <c r="C3136" s="4" t="s">
        <v>774</v>
      </c>
      <c r="D3136" s="5" t="s">
        <v>21</v>
      </c>
      <c r="E3136" s="3" t="str">
        <f>INDEX('Player Data'!A:D,MATCH(D3136,'Player Data'!A:A,0),3)</f>
        <v>MIL</v>
      </c>
      <c r="F3136" s="3" t="str">
        <f>INDEX('Player Data'!A:D,MATCH('Draft Data'!D3136,'Player Data'!A:A,0),4)</f>
        <v>OF</v>
      </c>
      <c r="G3136" s="3">
        <f>INDEX('Player Data'!A:D,MATCH(D3136,'Player Data'!A:A,0),2)</f>
        <v>14</v>
      </c>
      <c r="H3136" s="3">
        <f t="shared" si="50"/>
        <v>1</v>
      </c>
      <c r="I3136" s="3">
        <f>VLOOKUP(B3136,Reference!$B$4:$C$29,2,1)</f>
        <v>2</v>
      </c>
    </row>
    <row r="3137" spans="1:9" x14ac:dyDescent="0.2">
      <c r="A3137" s="3">
        <v>13</v>
      </c>
      <c r="B3137" s="4">
        <v>16</v>
      </c>
      <c r="C3137" s="4" t="s">
        <v>773</v>
      </c>
      <c r="D3137" s="5" t="s">
        <v>38</v>
      </c>
      <c r="E3137" s="3" t="str">
        <f>INDEX('Player Data'!A:D,MATCH(D3137,'Player Data'!A:A,0),3)</f>
        <v>HOU</v>
      </c>
      <c r="F3137" s="3" t="str">
        <f>INDEX('Player Data'!A:D,MATCH('Draft Data'!D3137,'Player Data'!A:A,0),4)</f>
        <v>3B</v>
      </c>
      <c r="G3137" s="3">
        <f>INDEX('Player Data'!A:D,MATCH(D3137,'Player Data'!A:A,0),2)</f>
        <v>30</v>
      </c>
      <c r="H3137" s="3">
        <f t="shared" si="50"/>
        <v>-14</v>
      </c>
      <c r="I3137" s="3">
        <f>VLOOKUP(B3137,Reference!$B$4:$C$29,2,1)</f>
        <v>2</v>
      </c>
    </row>
    <row r="3138" spans="1:9" x14ac:dyDescent="0.2">
      <c r="A3138" s="3">
        <v>13</v>
      </c>
      <c r="B3138" s="4">
        <v>17</v>
      </c>
      <c r="C3138" s="4" t="s">
        <v>772</v>
      </c>
      <c r="D3138" s="5" t="s">
        <v>25</v>
      </c>
      <c r="E3138" s="3" t="str">
        <f>INDEX('Player Data'!A:D,MATCH(D3138,'Player Data'!A:A,0),3)</f>
        <v>NYM</v>
      </c>
      <c r="F3138" s="3" t="str">
        <f>INDEX('Player Data'!A:D,MATCH('Draft Data'!D3138,'Player Data'!A:A,0),4)</f>
        <v>SS</v>
      </c>
      <c r="G3138" s="3">
        <f>INDEX('Player Data'!A:D,MATCH(D3138,'Player Data'!A:A,0),2)</f>
        <v>15</v>
      </c>
      <c r="H3138" s="3">
        <f t="shared" si="50"/>
        <v>2</v>
      </c>
      <c r="I3138" s="3">
        <f>VLOOKUP(B3138,Reference!$B$4:$C$29,2,1)</f>
        <v>2</v>
      </c>
    </row>
    <row r="3139" spans="1:9" x14ac:dyDescent="0.2">
      <c r="A3139" s="3">
        <v>13</v>
      </c>
      <c r="B3139" s="4">
        <v>18</v>
      </c>
      <c r="C3139" s="4" t="s">
        <v>771</v>
      </c>
      <c r="D3139" s="5" t="s">
        <v>23</v>
      </c>
      <c r="E3139" s="3" t="str">
        <f>INDEX('Player Data'!A:D,MATCH(D3139,'Player Data'!A:A,0),3)</f>
        <v>PHI</v>
      </c>
      <c r="F3139" s="3" t="str">
        <f>INDEX('Player Data'!A:D,MATCH('Draft Data'!D3139,'Player Data'!A:A,0),4)</f>
        <v>OF</v>
      </c>
      <c r="G3139" s="3">
        <f>INDEX('Player Data'!A:D,MATCH(D3139,'Player Data'!A:A,0),2)</f>
        <v>16</v>
      </c>
      <c r="H3139" s="3">
        <f t="shared" si="50"/>
        <v>2</v>
      </c>
      <c r="I3139" s="3">
        <f>VLOOKUP(B3139,Reference!$B$4:$C$29,2,1)</f>
        <v>2</v>
      </c>
    </row>
    <row r="3140" spans="1:9" x14ac:dyDescent="0.2">
      <c r="A3140" s="3">
        <v>13</v>
      </c>
      <c r="B3140" s="4">
        <v>19</v>
      </c>
      <c r="C3140" s="4" t="s">
        <v>770</v>
      </c>
      <c r="D3140" s="5" t="s">
        <v>29</v>
      </c>
      <c r="E3140" s="3" t="str">
        <f>INDEX('Player Data'!A:D,MATCH(D3140,'Player Data'!A:A,0),3)</f>
        <v>BOS</v>
      </c>
      <c r="F3140" s="3" t="str">
        <f>INDEX('Player Data'!A:D,MATCH('Draft Data'!D3140,'Player Data'!A:A,0),4)</f>
        <v>SS</v>
      </c>
      <c r="G3140" s="3">
        <f>INDEX('Player Data'!A:D,MATCH(D3140,'Player Data'!A:A,0),2)</f>
        <v>20</v>
      </c>
      <c r="H3140" s="3">
        <f t="shared" si="50"/>
        <v>-1</v>
      </c>
      <c r="I3140" s="3">
        <f>VLOOKUP(B3140,Reference!$B$4:$C$29,2,1)</f>
        <v>2</v>
      </c>
    </row>
    <row r="3141" spans="1:9" x14ac:dyDescent="0.2">
      <c r="A3141" s="3">
        <v>13</v>
      </c>
      <c r="B3141" s="4">
        <v>20</v>
      </c>
      <c r="C3141" s="4" t="s">
        <v>769</v>
      </c>
      <c r="D3141" s="5" t="s">
        <v>27</v>
      </c>
      <c r="E3141" s="3" t="str">
        <f>INDEX('Player Data'!A:D,MATCH(D3141,'Player Data'!A:A,0),3)</f>
        <v>SD</v>
      </c>
      <c r="F3141" s="3" t="str">
        <f>INDEX('Player Data'!A:D,MATCH('Draft Data'!D3141,'Player Data'!A:A,0),4)</f>
        <v>3B</v>
      </c>
      <c r="G3141" s="3">
        <f>INDEX('Player Data'!A:D,MATCH(D3141,'Player Data'!A:A,0),2)</f>
        <v>18</v>
      </c>
      <c r="H3141" s="3">
        <f t="shared" si="50"/>
        <v>2</v>
      </c>
      <c r="I3141" s="3">
        <f>VLOOKUP(B3141,Reference!$B$4:$C$29,2,1)</f>
        <v>2</v>
      </c>
    </row>
    <row r="3142" spans="1:9" x14ac:dyDescent="0.2">
      <c r="A3142" s="3">
        <v>13</v>
      </c>
      <c r="B3142" s="4">
        <v>21</v>
      </c>
      <c r="C3142" s="4" t="s">
        <v>769</v>
      </c>
      <c r="D3142" s="5" t="s">
        <v>30</v>
      </c>
      <c r="E3142" s="3" t="str">
        <f>INDEX('Player Data'!A:D,MATCH(D3142,'Player Data'!A:A,0),3)</f>
        <v>SD</v>
      </c>
      <c r="F3142" s="3" t="str">
        <f>INDEX('Player Data'!A:D,MATCH('Draft Data'!D3142,'Player Data'!A:A,0),4)</f>
        <v>SP</v>
      </c>
      <c r="G3142" s="3">
        <f>INDEX('Player Data'!A:D,MATCH(D3142,'Player Data'!A:A,0),2)</f>
        <v>19</v>
      </c>
      <c r="H3142" s="3">
        <f t="shared" si="50"/>
        <v>2</v>
      </c>
      <c r="I3142" s="3">
        <f>VLOOKUP(B3142,Reference!$B$4:$C$29,2,1)</f>
        <v>3</v>
      </c>
    </row>
    <row r="3143" spans="1:9" x14ac:dyDescent="0.2">
      <c r="A3143" s="3">
        <v>13</v>
      </c>
      <c r="B3143" s="4">
        <v>22</v>
      </c>
      <c r="C3143" s="4" t="s">
        <v>770</v>
      </c>
      <c r="D3143" s="5" t="s">
        <v>32</v>
      </c>
      <c r="E3143" s="3" t="str">
        <f>INDEX('Player Data'!A:D,MATCH(D3143,'Player Data'!A:A,0),3)</f>
        <v>WSH</v>
      </c>
      <c r="F3143" s="3" t="str">
        <f>INDEX('Player Data'!A:D,MATCH('Draft Data'!D3143,'Player Data'!A:A,0),4)</f>
        <v>SP</v>
      </c>
      <c r="G3143" s="3">
        <f>INDEX('Player Data'!A:D,MATCH(D3143,'Player Data'!A:A,0),2)</f>
        <v>23</v>
      </c>
      <c r="H3143" s="3">
        <f t="shared" si="50"/>
        <v>-1</v>
      </c>
      <c r="I3143" s="3">
        <f>VLOOKUP(B3143,Reference!$B$4:$C$29,2,1)</f>
        <v>3</v>
      </c>
    </row>
    <row r="3144" spans="1:9" x14ac:dyDescent="0.2">
      <c r="A3144" s="3">
        <v>13</v>
      </c>
      <c r="B3144" s="4">
        <v>23</v>
      </c>
      <c r="C3144" s="4" t="s">
        <v>771</v>
      </c>
      <c r="D3144" s="5" t="s">
        <v>28</v>
      </c>
      <c r="E3144" s="3" t="str">
        <f>INDEX('Player Data'!A:D,MATCH(D3144,'Player Data'!A:A,0),3)</f>
        <v>LAD</v>
      </c>
      <c r="F3144" s="3" t="str">
        <f>INDEX('Player Data'!A:D,MATCH('Draft Data'!D3144,'Player Data'!A:A,0),4)</f>
        <v>SS</v>
      </c>
      <c r="G3144" s="3">
        <f>INDEX('Player Data'!A:D,MATCH(D3144,'Player Data'!A:A,0),2)</f>
        <v>22</v>
      </c>
      <c r="H3144" s="3">
        <f t="shared" si="50"/>
        <v>1</v>
      </c>
      <c r="I3144" s="3">
        <f>VLOOKUP(B3144,Reference!$B$4:$C$29,2,1)</f>
        <v>3</v>
      </c>
    </row>
    <row r="3145" spans="1:9" x14ac:dyDescent="0.2">
      <c r="A3145" s="3">
        <v>13</v>
      </c>
      <c r="B3145" s="4">
        <v>24</v>
      </c>
      <c r="C3145" s="4" t="s">
        <v>772</v>
      </c>
      <c r="D3145" s="5" t="s">
        <v>31</v>
      </c>
      <c r="E3145" s="3" t="str">
        <f>INDEX('Player Data'!A:D,MATCH(D3145,'Player Data'!A:A,0),3)</f>
        <v>LAD</v>
      </c>
      <c r="F3145" s="3" t="str">
        <f>INDEX('Player Data'!A:D,MATCH('Draft Data'!D3145,'Player Data'!A:A,0),4)</f>
        <v>SP</v>
      </c>
      <c r="G3145" s="3">
        <f>INDEX('Player Data'!A:D,MATCH(D3145,'Player Data'!A:A,0),2)</f>
        <v>21</v>
      </c>
      <c r="H3145" s="3">
        <f t="shared" si="50"/>
        <v>3</v>
      </c>
      <c r="I3145" s="3">
        <f>VLOOKUP(B3145,Reference!$B$4:$C$29,2,1)</f>
        <v>3</v>
      </c>
    </row>
    <row r="3146" spans="1:9" x14ac:dyDescent="0.2">
      <c r="A3146" s="3">
        <v>13</v>
      </c>
      <c r="B3146" s="4">
        <v>25</v>
      </c>
      <c r="C3146" s="4" t="s">
        <v>773</v>
      </c>
      <c r="D3146" s="5" t="s">
        <v>41</v>
      </c>
      <c r="E3146" s="3" t="str">
        <f>INDEX('Player Data'!A:D,MATCH(D3146,'Player Data'!A:A,0),3)</f>
        <v>NYY</v>
      </c>
      <c r="F3146" s="3" t="str">
        <f>INDEX('Player Data'!A:D,MATCH('Draft Data'!D3146,'Player Data'!A:A,0),4)</f>
        <v>2B/1B/3B</v>
      </c>
      <c r="G3146" s="3">
        <f>INDEX('Player Data'!A:D,MATCH(D3146,'Player Data'!A:A,0),2)</f>
        <v>35</v>
      </c>
      <c r="H3146" s="3">
        <f t="shared" si="50"/>
        <v>-10</v>
      </c>
      <c r="I3146" s="3">
        <f>VLOOKUP(B3146,Reference!$B$4:$C$29,2,1)</f>
        <v>3</v>
      </c>
    </row>
    <row r="3147" spans="1:9" x14ac:dyDescent="0.2">
      <c r="A3147" s="3">
        <v>13</v>
      </c>
      <c r="B3147" s="4">
        <v>26</v>
      </c>
      <c r="C3147" s="4" t="s">
        <v>774</v>
      </c>
      <c r="D3147" s="5" t="s">
        <v>33</v>
      </c>
      <c r="E3147" s="3" t="str">
        <f>INDEX('Player Data'!A:D,MATCH(D3147,'Player Data'!A:A,0),3)</f>
        <v>CWS</v>
      </c>
      <c r="F3147" s="3" t="str">
        <f>INDEX('Player Data'!A:D,MATCH('Draft Data'!D3147,'Player Data'!A:A,0),4)</f>
        <v>OF</v>
      </c>
      <c r="G3147" s="3">
        <f>INDEX('Player Data'!A:D,MATCH(D3147,'Player Data'!A:A,0),2)</f>
        <v>24</v>
      </c>
      <c r="H3147" s="3">
        <f t="shared" si="50"/>
        <v>2</v>
      </c>
      <c r="I3147" s="3">
        <f>VLOOKUP(B3147,Reference!$B$4:$C$29,2,1)</f>
        <v>3</v>
      </c>
    </row>
    <row r="3148" spans="1:9" x14ac:dyDescent="0.2">
      <c r="A3148" s="3">
        <v>13</v>
      </c>
      <c r="B3148" s="4">
        <v>27</v>
      </c>
      <c r="C3148" s="4" t="s">
        <v>775</v>
      </c>
      <c r="D3148" s="5" t="s">
        <v>34</v>
      </c>
      <c r="E3148" s="3" t="str">
        <f>INDEX('Player Data'!A:D,MATCH(D3148,'Player Data'!A:A,0),3)</f>
        <v>PHI</v>
      </c>
      <c r="F3148" s="3" t="str">
        <f>INDEX('Player Data'!A:D,MATCH('Draft Data'!D3148,'Player Data'!A:A,0),4)</f>
        <v>SP</v>
      </c>
      <c r="G3148" s="3">
        <f>INDEX('Player Data'!A:D,MATCH(D3148,'Player Data'!A:A,0),2)</f>
        <v>25</v>
      </c>
      <c r="H3148" s="3">
        <f t="shared" si="50"/>
        <v>2</v>
      </c>
      <c r="I3148" s="3">
        <f>VLOOKUP(B3148,Reference!$B$4:$C$29,2,1)</f>
        <v>3</v>
      </c>
    </row>
    <row r="3149" spans="1:9" x14ac:dyDescent="0.2">
      <c r="A3149" s="3">
        <v>13</v>
      </c>
      <c r="B3149" s="4">
        <v>28</v>
      </c>
      <c r="C3149" s="4" t="s">
        <v>776</v>
      </c>
      <c r="D3149" s="5" t="s">
        <v>46</v>
      </c>
      <c r="E3149" s="3" t="str">
        <f>INDEX('Player Data'!A:D,MATCH(D3149,'Player Data'!A:A,0),3)</f>
        <v>LAA</v>
      </c>
      <c r="F3149" s="3" t="str">
        <f>INDEX('Player Data'!A:D,MATCH('Draft Data'!D3149,'Player Data'!A:A,0),4)</f>
        <v>3B</v>
      </c>
      <c r="G3149" s="3">
        <f>INDEX('Player Data'!A:D,MATCH(D3149,'Player Data'!A:A,0),2)</f>
        <v>34</v>
      </c>
      <c r="H3149" s="3">
        <f t="shared" si="50"/>
        <v>-6</v>
      </c>
      <c r="I3149" s="3">
        <f>VLOOKUP(B3149,Reference!$B$4:$C$29,2,1)</f>
        <v>3</v>
      </c>
    </row>
    <row r="3150" spans="1:9" x14ac:dyDescent="0.2">
      <c r="A3150" s="3">
        <v>13</v>
      </c>
      <c r="B3150" s="4">
        <v>29</v>
      </c>
      <c r="C3150" s="4" t="s">
        <v>6</v>
      </c>
      <c r="D3150" s="5" t="s">
        <v>36</v>
      </c>
      <c r="E3150" s="3" t="str">
        <f>INDEX('Player Data'!A:D,MATCH(D3150,'Player Data'!A:A,0),3)</f>
        <v>HOU</v>
      </c>
      <c r="F3150" s="3" t="str">
        <f>INDEX('Player Data'!A:D,MATCH('Draft Data'!D3150,'Player Data'!A:A,0),4)</f>
        <v>OF</v>
      </c>
      <c r="G3150" s="3">
        <f>INDEX('Player Data'!A:D,MATCH(D3150,'Player Data'!A:A,0),2)</f>
        <v>26</v>
      </c>
      <c r="H3150" s="3">
        <f t="shared" si="50"/>
        <v>3</v>
      </c>
      <c r="I3150" s="3">
        <f>VLOOKUP(B3150,Reference!$B$4:$C$29,2,1)</f>
        <v>3</v>
      </c>
    </row>
    <row r="3151" spans="1:9" x14ac:dyDescent="0.2">
      <c r="A3151" s="3">
        <v>13</v>
      </c>
      <c r="B3151" s="4">
        <v>30</v>
      </c>
      <c r="C3151" s="4" t="s">
        <v>746</v>
      </c>
      <c r="D3151" s="5" t="s">
        <v>37</v>
      </c>
      <c r="E3151" s="3" t="str">
        <f>INDEX('Player Data'!A:D,MATCH(D3151,'Player Data'!A:A,0),3)</f>
        <v>CWS</v>
      </c>
      <c r="F3151" s="3" t="str">
        <f>INDEX('Player Data'!A:D,MATCH('Draft Data'!D3151,'Player Data'!A:A,0),4)</f>
        <v>SP</v>
      </c>
      <c r="G3151" s="3">
        <f>INDEX('Player Data'!A:D,MATCH(D3151,'Player Data'!A:A,0),2)</f>
        <v>27</v>
      </c>
      <c r="H3151" s="3">
        <f t="shared" si="50"/>
        <v>3</v>
      </c>
      <c r="I3151" s="3">
        <f>VLOOKUP(B3151,Reference!$B$4:$C$29,2,1)</f>
        <v>3</v>
      </c>
    </row>
    <row r="3152" spans="1:9" x14ac:dyDescent="0.2">
      <c r="A3152" s="3">
        <v>13</v>
      </c>
      <c r="B3152" s="4">
        <v>31</v>
      </c>
      <c r="C3152" s="4" t="s">
        <v>746</v>
      </c>
      <c r="D3152" s="5" t="s">
        <v>51</v>
      </c>
      <c r="E3152" s="3" t="str">
        <f>INDEX('Player Data'!A:D,MATCH(D3152,'Player Data'!A:A,0),3)</f>
        <v>TOR</v>
      </c>
      <c r="F3152" s="3" t="str">
        <f>INDEX('Player Data'!A:D,MATCH('Draft Data'!D3152,'Player Data'!A:A,0),4)</f>
        <v>OF</v>
      </c>
      <c r="G3152" s="3">
        <f>INDEX('Player Data'!A:D,MATCH(D3152,'Player Data'!A:A,0),2)</f>
        <v>42</v>
      </c>
      <c r="H3152" s="3">
        <f t="shared" si="50"/>
        <v>-11</v>
      </c>
      <c r="I3152" s="3">
        <f>VLOOKUP(B3152,Reference!$B$4:$C$29,2,1)</f>
        <v>4</v>
      </c>
    </row>
    <row r="3153" spans="1:9" x14ac:dyDescent="0.2">
      <c r="A3153" s="3">
        <v>13</v>
      </c>
      <c r="B3153" s="4">
        <v>32</v>
      </c>
      <c r="C3153" s="4" t="s">
        <v>6</v>
      </c>
      <c r="D3153" s="5" t="s">
        <v>35</v>
      </c>
      <c r="E3153" s="3" t="str">
        <f>INDEX('Player Data'!A:D,MATCH(D3153,'Player Data'!A:A,0),3)</f>
        <v>TOR</v>
      </c>
      <c r="F3153" s="3" t="str">
        <f>INDEX('Player Data'!A:D,MATCH('Draft Data'!D3153,'Player Data'!A:A,0),4)</f>
        <v>SS</v>
      </c>
      <c r="G3153" s="3">
        <f>INDEX('Player Data'!A:D,MATCH(D3153,'Player Data'!A:A,0),2)</f>
        <v>28</v>
      </c>
      <c r="H3153" s="3">
        <f t="shared" si="50"/>
        <v>4</v>
      </c>
      <c r="I3153" s="3">
        <f>VLOOKUP(B3153,Reference!$B$4:$C$29,2,1)</f>
        <v>4</v>
      </c>
    </row>
    <row r="3154" spans="1:9" x14ac:dyDescent="0.2">
      <c r="A3154" s="3">
        <v>13</v>
      </c>
      <c r="B3154" s="4">
        <v>33</v>
      </c>
      <c r="C3154" s="4" t="s">
        <v>776</v>
      </c>
      <c r="D3154" s="5" t="s">
        <v>43</v>
      </c>
      <c r="E3154" s="3" t="str">
        <f>INDEX('Player Data'!A:D,MATCH(D3154,'Player Data'!A:A,0),3)</f>
        <v>ATL</v>
      </c>
      <c r="F3154" s="3" t="str">
        <f>INDEX('Player Data'!A:D,MATCH('Draft Data'!D3154,'Player Data'!A:A,0),4)</f>
        <v>OF</v>
      </c>
      <c r="G3154" s="3">
        <f>INDEX('Player Data'!A:D,MATCH(D3154,'Player Data'!A:A,0),2)</f>
        <v>33</v>
      </c>
      <c r="H3154" s="3">
        <f t="shared" si="50"/>
        <v>0</v>
      </c>
      <c r="I3154" s="3">
        <f>VLOOKUP(B3154,Reference!$B$4:$C$29,2,1)</f>
        <v>4</v>
      </c>
    </row>
    <row r="3155" spans="1:9" x14ac:dyDescent="0.2">
      <c r="A3155" s="3">
        <v>13</v>
      </c>
      <c r="B3155" s="4">
        <v>34</v>
      </c>
      <c r="C3155" s="4" t="s">
        <v>775</v>
      </c>
      <c r="D3155" s="5" t="s">
        <v>39</v>
      </c>
      <c r="E3155" s="3" t="str">
        <f>INDEX('Player Data'!A:D,MATCH(D3155,'Player Data'!A:A,0),3)</f>
        <v>STL</v>
      </c>
      <c r="F3155" s="3" t="str">
        <f>INDEX('Player Data'!A:D,MATCH('Draft Data'!D3155,'Player Data'!A:A,0),4)</f>
        <v>SP</v>
      </c>
      <c r="G3155" s="3">
        <f>INDEX('Player Data'!A:D,MATCH(D3155,'Player Data'!A:A,0),2)</f>
        <v>29</v>
      </c>
      <c r="H3155" s="3">
        <f t="shared" si="50"/>
        <v>5</v>
      </c>
      <c r="I3155" s="3">
        <f>VLOOKUP(B3155,Reference!$B$4:$C$29,2,1)</f>
        <v>4</v>
      </c>
    </row>
    <row r="3156" spans="1:9" x14ac:dyDescent="0.2">
      <c r="A3156" s="3">
        <v>13</v>
      </c>
      <c r="B3156" s="4">
        <v>35</v>
      </c>
      <c r="C3156" s="4" t="s">
        <v>774</v>
      </c>
      <c r="D3156" s="5" t="s">
        <v>45</v>
      </c>
      <c r="E3156" s="3" t="str">
        <f>INDEX('Player Data'!A:D,MATCH(D3156,'Player Data'!A:A,0),3)</f>
        <v>STL</v>
      </c>
      <c r="F3156" s="3" t="str">
        <f>INDEX('Player Data'!A:D,MATCH('Draft Data'!D3156,'Player Data'!A:A,0),4)</f>
        <v>3B</v>
      </c>
      <c r="G3156" s="3">
        <f>INDEX('Player Data'!A:D,MATCH(D3156,'Player Data'!A:A,0),2)</f>
        <v>37</v>
      </c>
      <c r="H3156" s="3">
        <f t="shared" si="50"/>
        <v>-2</v>
      </c>
      <c r="I3156" s="3">
        <f>VLOOKUP(B3156,Reference!$B$4:$C$29,2,1)</f>
        <v>4</v>
      </c>
    </row>
    <row r="3157" spans="1:9" x14ac:dyDescent="0.2">
      <c r="A3157" s="3">
        <v>13</v>
      </c>
      <c r="B3157" s="4">
        <v>36</v>
      </c>
      <c r="C3157" s="4" t="s">
        <v>773</v>
      </c>
      <c r="D3157" s="5" t="s">
        <v>44</v>
      </c>
      <c r="E3157" s="3" t="str">
        <f>INDEX('Player Data'!A:D,MATCH(D3157,'Player Data'!A:A,0),3)</f>
        <v>CIN</v>
      </c>
      <c r="F3157" s="3" t="str">
        <f>INDEX('Player Data'!A:D,MATCH('Draft Data'!D3157,'Player Data'!A:A,0),4)</f>
        <v>SP</v>
      </c>
      <c r="G3157" s="3">
        <f>INDEX('Player Data'!A:D,MATCH(D3157,'Player Data'!A:A,0),2)</f>
        <v>36</v>
      </c>
      <c r="H3157" s="3">
        <f t="shared" si="50"/>
        <v>0</v>
      </c>
      <c r="I3157" s="3">
        <f>VLOOKUP(B3157,Reference!$B$4:$C$29,2,1)</f>
        <v>4</v>
      </c>
    </row>
    <row r="3158" spans="1:9" x14ac:dyDescent="0.2">
      <c r="A3158" s="3">
        <v>13</v>
      </c>
      <c r="B3158" s="4">
        <v>37</v>
      </c>
      <c r="C3158" s="4" t="s">
        <v>772</v>
      </c>
      <c r="D3158" s="5" t="s">
        <v>40</v>
      </c>
      <c r="E3158" s="3" t="str">
        <f>INDEX('Player Data'!A:D,MATCH(D3158,'Player Data'!A:A,0),3)</f>
        <v>BOS</v>
      </c>
      <c r="F3158" s="3" t="str">
        <f>INDEX('Player Data'!A:D,MATCH('Draft Data'!D3158,'Player Data'!A:A,0),4)</f>
        <v>3B</v>
      </c>
      <c r="G3158" s="3">
        <f>INDEX('Player Data'!A:D,MATCH(D3158,'Player Data'!A:A,0),2)</f>
        <v>31</v>
      </c>
      <c r="H3158" s="3">
        <f t="shared" si="50"/>
        <v>6</v>
      </c>
      <c r="I3158" s="3">
        <f>VLOOKUP(B3158,Reference!$B$4:$C$29,2,1)</f>
        <v>4</v>
      </c>
    </row>
    <row r="3159" spans="1:9" x14ac:dyDescent="0.2">
      <c r="A3159" s="3">
        <v>13</v>
      </c>
      <c r="B3159" s="4">
        <v>38</v>
      </c>
      <c r="C3159" s="4" t="s">
        <v>771</v>
      </c>
      <c r="D3159" s="5" t="s">
        <v>50</v>
      </c>
      <c r="E3159" s="3" t="str">
        <f>INDEX('Player Data'!A:D,MATCH(D3159,'Player Data'!A:A,0),3)</f>
        <v>LAD</v>
      </c>
      <c r="F3159" s="3" t="str">
        <f>INDEX('Player Data'!A:D,MATCH('Draft Data'!D3159,'Player Data'!A:A,0),4)</f>
        <v>SP</v>
      </c>
      <c r="G3159" s="3">
        <f>INDEX('Player Data'!A:D,MATCH(D3159,'Player Data'!A:A,0),2)</f>
        <v>40</v>
      </c>
      <c r="H3159" s="3">
        <f t="shared" si="50"/>
        <v>-2</v>
      </c>
      <c r="I3159" s="3">
        <f>VLOOKUP(B3159,Reference!$B$4:$C$29,2,1)</f>
        <v>4</v>
      </c>
    </row>
    <row r="3160" spans="1:9" x14ac:dyDescent="0.2">
      <c r="A3160" s="3">
        <v>13</v>
      </c>
      <c r="B3160" s="4">
        <v>39</v>
      </c>
      <c r="C3160" s="4" t="s">
        <v>770</v>
      </c>
      <c r="D3160" s="5" t="s">
        <v>59</v>
      </c>
      <c r="E3160" s="3" t="str">
        <f>INDEX('Player Data'!A:D,MATCH(D3160,'Player Data'!A:A,0),3)</f>
        <v>CWS</v>
      </c>
      <c r="F3160" s="3" t="str">
        <f>INDEX('Player Data'!A:D,MATCH('Draft Data'!D3160,'Player Data'!A:A,0),4)</f>
        <v>1B</v>
      </c>
      <c r="G3160" s="3">
        <f>INDEX('Player Data'!A:D,MATCH(D3160,'Player Data'!A:A,0),2)</f>
        <v>46</v>
      </c>
      <c r="H3160" s="3">
        <f t="shared" si="50"/>
        <v>-7</v>
      </c>
      <c r="I3160" s="3">
        <f>VLOOKUP(B3160,Reference!$B$4:$C$29,2,1)</f>
        <v>4</v>
      </c>
    </row>
    <row r="3161" spans="1:9" x14ac:dyDescent="0.2">
      <c r="A3161" s="3">
        <v>13</v>
      </c>
      <c r="B3161" s="4">
        <v>40</v>
      </c>
      <c r="C3161" s="4" t="s">
        <v>769</v>
      </c>
      <c r="D3161" s="5" t="s">
        <v>42</v>
      </c>
      <c r="E3161" s="3" t="str">
        <f>INDEX('Player Data'!A:D,MATCH(D3161,'Player Data'!A:A,0),3)</f>
        <v>MIL</v>
      </c>
      <c r="F3161" s="3" t="str">
        <f>INDEX('Player Data'!A:D,MATCH('Draft Data'!D3161,'Player Data'!A:A,0),4)</f>
        <v>SP</v>
      </c>
      <c r="G3161" s="3">
        <f>INDEX('Player Data'!A:D,MATCH(D3161,'Player Data'!A:A,0),2)</f>
        <v>32</v>
      </c>
      <c r="H3161" s="3">
        <f t="shared" si="50"/>
        <v>8</v>
      </c>
      <c r="I3161" s="3">
        <f>VLOOKUP(B3161,Reference!$B$4:$C$29,2,1)</f>
        <v>4</v>
      </c>
    </row>
    <row r="3162" spans="1:9" x14ac:dyDescent="0.2">
      <c r="A3162" s="3">
        <v>13</v>
      </c>
      <c r="B3162" s="4">
        <v>41</v>
      </c>
      <c r="C3162" s="4" t="s">
        <v>769</v>
      </c>
      <c r="D3162" s="5" t="s">
        <v>49</v>
      </c>
      <c r="E3162" s="3" t="str">
        <f>INDEX('Player Data'!A:D,MATCH(D3162,'Player Data'!A:A,0),3)</f>
        <v>ATL</v>
      </c>
      <c r="F3162" s="3" t="str">
        <f>INDEX('Player Data'!A:D,MATCH('Draft Data'!D3162,'Player Data'!A:A,0),4)</f>
        <v>2B</v>
      </c>
      <c r="G3162" s="3">
        <f>INDEX('Player Data'!A:D,MATCH(D3162,'Player Data'!A:A,0),2)</f>
        <v>38</v>
      </c>
      <c r="H3162" s="3">
        <f t="shared" si="50"/>
        <v>3</v>
      </c>
      <c r="I3162" s="3">
        <f>VLOOKUP(B3162,Reference!$B$4:$C$29,2,1)</f>
        <v>5</v>
      </c>
    </row>
    <row r="3163" spans="1:9" x14ac:dyDescent="0.2">
      <c r="A3163" s="3">
        <v>13</v>
      </c>
      <c r="B3163" s="4">
        <v>42</v>
      </c>
      <c r="C3163" s="4" t="s">
        <v>770</v>
      </c>
      <c r="D3163" s="5" t="s">
        <v>61</v>
      </c>
      <c r="E3163" s="3" t="str">
        <f>INDEX('Player Data'!A:D,MATCH(D3163,'Player Data'!A:A,0),3)</f>
        <v>CWS</v>
      </c>
      <c r="F3163" s="3" t="str">
        <f>INDEX('Player Data'!A:D,MATCH('Draft Data'!D3163,'Player Data'!A:A,0),4)</f>
        <v>SP</v>
      </c>
      <c r="G3163" s="3">
        <f>INDEX('Player Data'!A:D,MATCH(D3163,'Player Data'!A:A,0),2)</f>
        <v>53</v>
      </c>
      <c r="H3163" s="3">
        <f t="shared" si="50"/>
        <v>-11</v>
      </c>
      <c r="I3163" s="3">
        <f>VLOOKUP(B3163,Reference!$B$4:$C$29,2,1)</f>
        <v>5</v>
      </c>
    </row>
    <row r="3164" spans="1:9" x14ac:dyDescent="0.2">
      <c r="A3164" s="3">
        <v>13</v>
      </c>
      <c r="B3164" s="4">
        <v>43</v>
      </c>
      <c r="C3164" s="4" t="s">
        <v>771</v>
      </c>
      <c r="D3164" s="5" t="s">
        <v>58</v>
      </c>
      <c r="E3164" s="3" t="str">
        <f>INDEX('Player Data'!A:D,MATCH(D3164,'Player Data'!A:A,0),3)</f>
        <v>NYY</v>
      </c>
      <c r="F3164" s="3" t="str">
        <f>INDEX('Player Data'!A:D,MATCH('Draft Data'!D3164,'Player Data'!A:A,0),4)</f>
        <v>OF</v>
      </c>
      <c r="G3164" s="3">
        <f>INDEX('Player Data'!A:D,MATCH(D3164,'Player Data'!A:A,0),2)</f>
        <v>50</v>
      </c>
      <c r="H3164" s="3">
        <f t="shared" si="50"/>
        <v>-7</v>
      </c>
      <c r="I3164" s="3">
        <f>VLOOKUP(B3164,Reference!$B$4:$C$29,2,1)</f>
        <v>5</v>
      </c>
    </row>
    <row r="3165" spans="1:9" x14ac:dyDescent="0.2">
      <c r="A3165" s="3">
        <v>13</v>
      </c>
      <c r="B3165" s="4">
        <v>44</v>
      </c>
      <c r="C3165" s="4" t="s">
        <v>772</v>
      </c>
      <c r="D3165" s="5" t="s">
        <v>48</v>
      </c>
      <c r="E3165" s="3" t="str">
        <f>INDEX('Player Data'!A:D,MATCH(D3165,'Player Data'!A:A,0),3)</f>
        <v>CWS</v>
      </c>
      <c r="F3165" s="3" t="str">
        <f>INDEX('Player Data'!A:D,MATCH('Draft Data'!D3165,'Player Data'!A:A,0),4)</f>
        <v>OF</v>
      </c>
      <c r="G3165" s="3">
        <f>INDEX('Player Data'!A:D,MATCH(D3165,'Player Data'!A:A,0),2)</f>
        <v>39</v>
      </c>
      <c r="H3165" s="3">
        <f t="shared" si="50"/>
        <v>5</v>
      </c>
      <c r="I3165" s="3">
        <f>VLOOKUP(B3165,Reference!$B$4:$C$29,2,1)</f>
        <v>5</v>
      </c>
    </row>
    <row r="3166" spans="1:9" x14ac:dyDescent="0.2">
      <c r="A3166" s="3">
        <v>13</v>
      </c>
      <c r="B3166" s="4">
        <v>45</v>
      </c>
      <c r="C3166" s="4" t="s">
        <v>773</v>
      </c>
      <c r="D3166" s="5" t="s">
        <v>47</v>
      </c>
      <c r="E3166" s="3" t="str">
        <f>INDEX('Player Data'!A:D,MATCH(D3166,'Player Data'!A:A,0),3)</f>
        <v>KC</v>
      </c>
      <c r="F3166" s="3" t="str">
        <f>INDEX('Player Data'!A:D,MATCH('Draft Data'!D3166,'Player Data'!A:A,0),4)</f>
        <v>SS</v>
      </c>
      <c r="G3166" s="3">
        <f>INDEX('Player Data'!A:D,MATCH(D3166,'Player Data'!A:A,0),2)</f>
        <v>41</v>
      </c>
      <c r="H3166" s="3">
        <f t="shared" si="50"/>
        <v>4</v>
      </c>
      <c r="I3166" s="3">
        <f>VLOOKUP(B3166,Reference!$B$4:$C$29,2,1)</f>
        <v>5</v>
      </c>
    </row>
    <row r="3167" spans="1:9" x14ac:dyDescent="0.2">
      <c r="A3167" s="3">
        <v>13</v>
      </c>
      <c r="B3167" s="4">
        <v>46</v>
      </c>
      <c r="C3167" s="4" t="s">
        <v>774</v>
      </c>
      <c r="D3167" s="5" t="s">
        <v>56</v>
      </c>
      <c r="E3167" s="3" t="str">
        <f>INDEX('Player Data'!A:D,MATCH(D3167,'Player Data'!A:A,0),3)</f>
        <v>TOR</v>
      </c>
      <c r="F3167" s="3" t="str">
        <f>INDEX('Player Data'!A:D,MATCH('Draft Data'!D3167,'Player Data'!A:A,0),4)</f>
        <v>1B</v>
      </c>
      <c r="G3167" s="3">
        <f>INDEX('Player Data'!A:D,MATCH(D3167,'Player Data'!A:A,0),2)</f>
        <v>48</v>
      </c>
      <c r="H3167" s="3">
        <f t="shared" si="50"/>
        <v>-2</v>
      </c>
      <c r="I3167" s="3">
        <f>VLOOKUP(B3167,Reference!$B$4:$C$29,2,1)</f>
        <v>5</v>
      </c>
    </row>
    <row r="3168" spans="1:9" x14ac:dyDescent="0.2">
      <c r="A3168" s="3">
        <v>13</v>
      </c>
      <c r="B3168" s="4">
        <v>47</v>
      </c>
      <c r="C3168" s="4" t="s">
        <v>775</v>
      </c>
      <c r="D3168" s="5" t="s">
        <v>53</v>
      </c>
      <c r="E3168" s="3" t="str">
        <f>INDEX('Player Data'!A:D,MATCH(D3168,'Player Data'!A:A,0),3)</f>
        <v>CWS</v>
      </c>
      <c r="F3168" s="3" t="str">
        <f>INDEX('Player Data'!A:D,MATCH('Draft Data'!D3168,'Player Data'!A:A,0),4)</f>
        <v>SS</v>
      </c>
      <c r="G3168" s="3">
        <f>INDEX('Player Data'!A:D,MATCH(D3168,'Player Data'!A:A,0),2)</f>
        <v>43</v>
      </c>
      <c r="H3168" s="3">
        <f t="shared" si="50"/>
        <v>4</v>
      </c>
      <c r="I3168" s="3">
        <f>VLOOKUP(B3168,Reference!$B$4:$C$29,2,1)</f>
        <v>5</v>
      </c>
    </row>
    <row r="3169" spans="1:9" x14ac:dyDescent="0.2">
      <c r="A3169" s="3">
        <v>13</v>
      </c>
      <c r="B3169" s="4">
        <v>48</v>
      </c>
      <c r="C3169" s="4" t="s">
        <v>776</v>
      </c>
      <c r="D3169" s="5" t="s">
        <v>52</v>
      </c>
      <c r="E3169" s="3" t="str">
        <f>INDEX('Player Data'!A:D,MATCH(D3169,'Player Data'!A:A,0),3)</f>
        <v>KC</v>
      </c>
      <c r="F3169" s="3" t="str">
        <f>INDEX('Player Data'!A:D,MATCH('Draft Data'!D3169,'Player Data'!A:A,0),4)</f>
        <v>OF/2B</v>
      </c>
      <c r="G3169" s="3">
        <f>INDEX('Player Data'!A:D,MATCH(D3169,'Player Data'!A:A,0),2)</f>
        <v>45</v>
      </c>
      <c r="H3169" s="3">
        <f t="shared" si="50"/>
        <v>3</v>
      </c>
      <c r="I3169" s="3">
        <f>VLOOKUP(B3169,Reference!$B$4:$C$29,2,1)</f>
        <v>5</v>
      </c>
    </row>
    <row r="3170" spans="1:9" x14ac:dyDescent="0.2">
      <c r="A3170" s="3">
        <v>13</v>
      </c>
      <c r="B3170" s="4">
        <v>49</v>
      </c>
      <c r="C3170" s="4" t="s">
        <v>6</v>
      </c>
      <c r="D3170" s="5" t="s">
        <v>54</v>
      </c>
      <c r="E3170" s="3" t="str">
        <f>INDEX('Player Data'!A:D,MATCH(D3170,'Player Data'!A:A,0),3)</f>
        <v>MIA</v>
      </c>
      <c r="F3170" s="3" t="str">
        <f>INDEX('Player Data'!A:D,MATCH('Draft Data'!D3170,'Player Data'!A:A,0),4)</f>
        <v>OF</v>
      </c>
      <c r="G3170" s="3">
        <f>INDEX('Player Data'!A:D,MATCH(D3170,'Player Data'!A:A,0),2)</f>
        <v>44</v>
      </c>
      <c r="H3170" s="3">
        <f t="shared" si="50"/>
        <v>5</v>
      </c>
      <c r="I3170" s="3">
        <f>VLOOKUP(B3170,Reference!$B$4:$C$29,2,1)</f>
        <v>5</v>
      </c>
    </row>
    <row r="3171" spans="1:9" x14ac:dyDescent="0.2">
      <c r="A3171" s="3">
        <v>13</v>
      </c>
      <c r="B3171" s="4">
        <v>50</v>
      </c>
      <c r="C3171" s="4" t="s">
        <v>746</v>
      </c>
      <c r="D3171" s="5" t="s">
        <v>81</v>
      </c>
      <c r="E3171" s="3" t="str">
        <f>INDEX('Player Data'!A:D,MATCH(D3171,'Player Data'!A:A,0),3)</f>
        <v>NYM</v>
      </c>
      <c r="F3171" s="3" t="str">
        <f>INDEX('Player Data'!A:D,MATCH('Draft Data'!D3171,'Player Data'!A:A,0),4)</f>
        <v>OF/2B</v>
      </c>
      <c r="G3171" s="3">
        <f>INDEX('Player Data'!A:D,MATCH(D3171,'Player Data'!A:A,0),2)</f>
        <v>72</v>
      </c>
      <c r="H3171" s="3">
        <f t="shared" si="50"/>
        <v>-22</v>
      </c>
      <c r="I3171" s="3">
        <f>VLOOKUP(B3171,Reference!$B$4:$C$29,2,1)</f>
        <v>5</v>
      </c>
    </row>
    <row r="3172" spans="1:9" x14ac:dyDescent="0.2">
      <c r="A3172" s="3">
        <v>13</v>
      </c>
      <c r="B3172" s="4">
        <v>51</v>
      </c>
      <c r="C3172" s="4" t="s">
        <v>746</v>
      </c>
      <c r="D3172" s="5" t="s">
        <v>60</v>
      </c>
      <c r="E3172" s="3" t="str">
        <f>INDEX('Player Data'!A:D,MATCH(D3172,'Player Data'!A:A,0),3)</f>
        <v>SD</v>
      </c>
      <c r="F3172" s="3" t="str">
        <f>INDEX('Player Data'!A:D,MATCH('Draft Data'!D3172,'Player Data'!A:A,0),4)</f>
        <v>SP</v>
      </c>
      <c r="G3172" s="3">
        <f>INDEX('Player Data'!A:D,MATCH(D3172,'Player Data'!A:A,0),2)</f>
        <v>55</v>
      </c>
      <c r="H3172" s="3">
        <f t="shared" si="50"/>
        <v>-4</v>
      </c>
      <c r="I3172" s="3">
        <f>VLOOKUP(B3172,Reference!$B$4:$C$29,2,1)</f>
        <v>6</v>
      </c>
    </row>
    <row r="3173" spans="1:9" x14ac:dyDescent="0.2">
      <c r="A3173" s="3">
        <v>13</v>
      </c>
      <c r="B3173" s="4">
        <v>52</v>
      </c>
      <c r="C3173" s="4" t="s">
        <v>6</v>
      </c>
      <c r="D3173" s="5" t="s">
        <v>55</v>
      </c>
      <c r="E3173" s="3" t="str">
        <f>INDEX('Player Data'!A:D,MATCH(D3173,'Player Data'!A:A,0),3)</f>
        <v>NYM</v>
      </c>
      <c r="F3173" s="3" t="str">
        <f>INDEX('Player Data'!A:D,MATCH('Draft Data'!D3173,'Player Data'!A:A,0),4)</f>
        <v>1B</v>
      </c>
      <c r="G3173" s="3">
        <f>INDEX('Player Data'!A:D,MATCH(D3173,'Player Data'!A:A,0),2)</f>
        <v>47</v>
      </c>
      <c r="H3173" s="3">
        <f t="shared" si="50"/>
        <v>5</v>
      </c>
      <c r="I3173" s="3">
        <f>VLOOKUP(B3173,Reference!$B$4:$C$29,2,1)</f>
        <v>6</v>
      </c>
    </row>
    <row r="3174" spans="1:9" x14ac:dyDescent="0.2">
      <c r="A3174" s="3">
        <v>13</v>
      </c>
      <c r="B3174" s="4">
        <v>53</v>
      </c>
      <c r="C3174" s="4" t="s">
        <v>776</v>
      </c>
      <c r="D3174" s="5" t="s">
        <v>66</v>
      </c>
      <c r="E3174" s="3" t="str">
        <f>INDEX('Player Data'!A:D,MATCH(D3174,'Player Data'!A:A,0),3)</f>
        <v>MIL</v>
      </c>
      <c r="F3174" s="3" t="str">
        <f>INDEX('Player Data'!A:D,MATCH('Draft Data'!D3174,'Player Data'!A:A,0),4)</f>
        <v>RP</v>
      </c>
      <c r="G3174" s="3">
        <f>INDEX('Player Data'!A:D,MATCH(D3174,'Player Data'!A:A,0),2)</f>
        <v>57</v>
      </c>
      <c r="H3174" s="3">
        <f t="shared" si="50"/>
        <v>-4</v>
      </c>
      <c r="I3174" s="3">
        <f>VLOOKUP(B3174,Reference!$B$4:$C$29,2,1)</f>
        <v>6</v>
      </c>
    </row>
    <row r="3175" spans="1:9" x14ac:dyDescent="0.2">
      <c r="A3175" s="3">
        <v>13</v>
      </c>
      <c r="B3175" s="4">
        <v>54</v>
      </c>
      <c r="C3175" s="4" t="s">
        <v>775</v>
      </c>
      <c r="D3175" s="5" t="s">
        <v>57</v>
      </c>
      <c r="E3175" s="3" t="str">
        <f>INDEX('Player Data'!A:D,MATCH(D3175,'Player Data'!A:A,0),3)</f>
        <v>TB</v>
      </c>
      <c r="F3175" s="3" t="str">
        <f>INDEX('Player Data'!A:D,MATCH('Draft Data'!D3175,'Player Data'!A:A,0),4)</f>
        <v>SP</v>
      </c>
      <c r="G3175" s="3">
        <f>INDEX('Player Data'!A:D,MATCH(D3175,'Player Data'!A:A,0),2)</f>
        <v>49</v>
      </c>
      <c r="H3175" s="3">
        <f t="shared" si="50"/>
        <v>5</v>
      </c>
      <c r="I3175" s="3">
        <f>VLOOKUP(B3175,Reference!$B$4:$C$29,2,1)</f>
        <v>6</v>
      </c>
    </row>
    <row r="3176" spans="1:9" x14ac:dyDescent="0.2">
      <c r="A3176" s="3">
        <v>13</v>
      </c>
      <c r="B3176" s="4">
        <v>55</v>
      </c>
      <c r="C3176" s="4" t="s">
        <v>774</v>
      </c>
      <c r="D3176" s="5" t="s">
        <v>90</v>
      </c>
      <c r="E3176" s="3" t="str">
        <f>INDEX('Player Data'!A:D,MATCH(D3176,'Player Data'!A:A,0),3)</f>
        <v>TOR</v>
      </c>
      <c r="F3176" s="3" t="str">
        <f>INDEX('Player Data'!A:D,MATCH('Draft Data'!D3176,'Player Data'!A:A,0),4)</f>
        <v>SP</v>
      </c>
      <c r="G3176" s="3">
        <f>INDEX('Player Data'!A:D,MATCH(D3176,'Player Data'!A:A,0),2)</f>
        <v>81</v>
      </c>
      <c r="H3176" s="3">
        <f t="shared" si="50"/>
        <v>-26</v>
      </c>
      <c r="I3176" s="3">
        <f>VLOOKUP(B3176,Reference!$B$4:$C$29,2,1)</f>
        <v>6</v>
      </c>
    </row>
    <row r="3177" spans="1:9" x14ac:dyDescent="0.2">
      <c r="A3177" s="3">
        <v>13</v>
      </c>
      <c r="B3177" s="4">
        <v>56</v>
      </c>
      <c r="C3177" s="4" t="s">
        <v>773</v>
      </c>
      <c r="D3177" s="5" t="s">
        <v>63</v>
      </c>
      <c r="E3177" s="3" t="str">
        <f>INDEX('Player Data'!A:D,MATCH(D3177,'Player Data'!A:A,0),3)</f>
        <v>SD</v>
      </c>
      <c r="F3177" s="3" t="str">
        <f>INDEX('Player Data'!A:D,MATCH('Draft Data'!D3177,'Player Data'!A:A,0),4)</f>
        <v>OF</v>
      </c>
      <c r="G3177" s="3">
        <f>INDEX('Player Data'!A:D,MATCH(D3177,'Player Data'!A:A,0),2)</f>
        <v>51</v>
      </c>
      <c r="H3177" s="3">
        <f t="shared" si="50"/>
        <v>5</v>
      </c>
      <c r="I3177" s="3">
        <f>VLOOKUP(B3177,Reference!$B$4:$C$29,2,1)</f>
        <v>6</v>
      </c>
    </row>
    <row r="3178" spans="1:9" x14ac:dyDescent="0.2">
      <c r="A3178" s="3">
        <v>13</v>
      </c>
      <c r="B3178" s="4">
        <v>57</v>
      </c>
      <c r="C3178" s="4" t="s">
        <v>772</v>
      </c>
      <c r="D3178" s="5" t="s">
        <v>62</v>
      </c>
      <c r="E3178" s="3" t="str">
        <f>INDEX('Player Data'!A:D,MATCH(D3178,'Player Data'!A:A,0),3)</f>
        <v>MIN</v>
      </c>
      <c r="F3178" s="3" t="str">
        <f>INDEX('Player Data'!A:D,MATCH('Draft Data'!D3178,'Player Data'!A:A,0),4)</f>
        <v>SP</v>
      </c>
      <c r="G3178" s="3">
        <f>INDEX('Player Data'!A:D,MATCH(D3178,'Player Data'!A:A,0),2)</f>
        <v>52</v>
      </c>
      <c r="H3178" s="3">
        <f t="shared" si="50"/>
        <v>5</v>
      </c>
      <c r="I3178" s="3">
        <f>VLOOKUP(B3178,Reference!$B$4:$C$29,2,1)</f>
        <v>6</v>
      </c>
    </row>
    <row r="3179" spans="1:9" x14ac:dyDescent="0.2">
      <c r="A3179" s="3">
        <v>13</v>
      </c>
      <c r="B3179" s="4">
        <v>58</v>
      </c>
      <c r="C3179" s="4" t="s">
        <v>771</v>
      </c>
      <c r="D3179" s="5" t="s">
        <v>67</v>
      </c>
      <c r="E3179" s="3" t="str">
        <f>INDEX('Player Data'!A:D,MATCH(D3179,'Player Data'!A:A,0),3)</f>
        <v>ARI</v>
      </c>
      <c r="F3179" s="3" t="str">
        <f>INDEX('Player Data'!A:D,MATCH('Draft Data'!D3179,'Player Data'!A:A,0),4)</f>
        <v>2B</v>
      </c>
      <c r="G3179" s="3">
        <f>INDEX('Player Data'!A:D,MATCH(D3179,'Player Data'!A:A,0),2)</f>
        <v>58</v>
      </c>
      <c r="H3179" s="3">
        <f t="shared" si="50"/>
        <v>0</v>
      </c>
      <c r="I3179" s="3">
        <f>VLOOKUP(B3179,Reference!$B$4:$C$29,2,1)</f>
        <v>6</v>
      </c>
    </row>
    <row r="3180" spans="1:9" x14ac:dyDescent="0.2">
      <c r="A3180" s="3">
        <v>13</v>
      </c>
      <c r="B3180" s="4">
        <v>59</v>
      </c>
      <c r="C3180" s="4" t="s">
        <v>770</v>
      </c>
      <c r="D3180" s="5" t="s">
        <v>64</v>
      </c>
      <c r="E3180" s="3" t="str">
        <f>INDEX('Player Data'!A:D,MATCH(D3180,'Player Data'!A:A,0),3)</f>
        <v>PHI</v>
      </c>
      <c r="F3180" s="3" t="str">
        <f>INDEX('Player Data'!A:D,MATCH('Draft Data'!D3180,'Player Data'!A:A,0),4)</f>
        <v>C</v>
      </c>
      <c r="G3180" s="3">
        <f>INDEX('Player Data'!A:D,MATCH(D3180,'Player Data'!A:A,0),2)</f>
        <v>54</v>
      </c>
      <c r="H3180" s="3">
        <f t="shared" si="50"/>
        <v>5</v>
      </c>
      <c r="I3180" s="3">
        <f>VLOOKUP(B3180,Reference!$B$4:$C$29,2,1)</f>
        <v>6</v>
      </c>
    </row>
    <row r="3181" spans="1:9" x14ac:dyDescent="0.2">
      <c r="A3181" s="3">
        <v>13</v>
      </c>
      <c r="B3181" s="4">
        <v>60</v>
      </c>
      <c r="C3181" s="4" t="s">
        <v>769</v>
      </c>
      <c r="D3181" s="5" t="s">
        <v>65</v>
      </c>
      <c r="E3181" s="3" t="str">
        <f>INDEX('Player Data'!A:D,MATCH(D3181,'Player Data'!A:A,0),3)</f>
        <v>NYY</v>
      </c>
      <c r="F3181" s="3" t="str">
        <f>INDEX('Player Data'!A:D,MATCH('Draft Data'!D3181,'Player Data'!A:A,0),4)</f>
        <v>SS</v>
      </c>
      <c r="G3181" s="3">
        <f>INDEX('Player Data'!A:D,MATCH(D3181,'Player Data'!A:A,0),2)</f>
        <v>56</v>
      </c>
      <c r="H3181" s="3">
        <f t="shared" si="50"/>
        <v>4</v>
      </c>
      <c r="I3181" s="3">
        <f>VLOOKUP(B3181,Reference!$B$4:$C$29,2,1)</f>
        <v>6</v>
      </c>
    </row>
    <row r="3182" spans="1:9" x14ac:dyDescent="0.2">
      <c r="A3182" s="3">
        <v>13</v>
      </c>
      <c r="B3182" s="4">
        <v>61</v>
      </c>
      <c r="C3182" s="4" t="s">
        <v>769</v>
      </c>
      <c r="D3182" s="5" t="s">
        <v>69</v>
      </c>
      <c r="E3182" s="3" t="str">
        <f>INDEX('Player Data'!A:D,MATCH(D3182,'Player Data'!A:A,0),3)</f>
        <v>CIN</v>
      </c>
      <c r="F3182" s="3" t="str">
        <f>INDEX('Player Data'!A:D,MATCH('Draft Data'!D3182,'Player Data'!A:A,0),4)</f>
        <v>3B</v>
      </c>
      <c r="G3182" s="3">
        <f>INDEX('Player Data'!A:D,MATCH(D3182,'Player Data'!A:A,0),2)</f>
        <v>59</v>
      </c>
      <c r="H3182" s="3">
        <f t="shared" si="50"/>
        <v>2</v>
      </c>
      <c r="I3182" s="3">
        <f>VLOOKUP(B3182,Reference!$B$4:$C$29,2,1)</f>
        <v>7</v>
      </c>
    </row>
    <row r="3183" spans="1:9" x14ac:dyDescent="0.2">
      <c r="A3183" s="3">
        <v>13</v>
      </c>
      <c r="B3183" s="4">
        <v>62</v>
      </c>
      <c r="C3183" s="4" t="s">
        <v>770</v>
      </c>
      <c r="D3183" s="5" t="s">
        <v>93</v>
      </c>
      <c r="E3183" s="3" t="str">
        <f>INDEX('Player Data'!A:D,MATCH(D3183,'Player Data'!A:A,0),3)</f>
        <v>MIN</v>
      </c>
      <c r="F3183" s="3" t="str">
        <f>INDEX('Player Data'!A:D,MATCH('Draft Data'!D3183,'Player Data'!A:A,0),4)</f>
        <v>DH</v>
      </c>
      <c r="G3183" s="3">
        <f>INDEX('Player Data'!A:D,MATCH(D3183,'Player Data'!A:A,0),2)</f>
        <v>83</v>
      </c>
      <c r="H3183" s="3">
        <f t="shared" si="50"/>
        <v>-21</v>
      </c>
      <c r="I3183" s="3">
        <f>VLOOKUP(B3183,Reference!$B$4:$C$29,2,1)</f>
        <v>7</v>
      </c>
    </row>
    <row r="3184" spans="1:9" x14ac:dyDescent="0.2">
      <c r="A3184" s="3">
        <v>13</v>
      </c>
      <c r="B3184" s="4">
        <v>63</v>
      </c>
      <c r="C3184" s="4" t="s">
        <v>771</v>
      </c>
      <c r="D3184" s="5" t="s">
        <v>68</v>
      </c>
      <c r="E3184" s="3" t="str">
        <f>INDEX('Player Data'!A:D,MATCH(D3184,'Player Data'!A:A,0),3)</f>
        <v>NYM</v>
      </c>
      <c r="F3184" s="3" t="str">
        <f>INDEX('Player Data'!A:D,MATCH('Draft Data'!D3184,'Player Data'!A:A,0),4)</f>
        <v>OF</v>
      </c>
      <c r="G3184" s="3">
        <f>INDEX('Player Data'!A:D,MATCH(D3184,'Player Data'!A:A,0),2)</f>
        <v>60</v>
      </c>
      <c r="H3184" s="3">
        <f t="shared" si="50"/>
        <v>3</v>
      </c>
      <c r="I3184" s="3">
        <f>VLOOKUP(B3184,Reference!$B$4:$C$29,2,1)</f>
        <v>7</v>
      </c>
    </row>
    <row r="3185" spans="1:9" x14ac:dyDescent="0.2">
      <c r="A3185" s="3">
        <v>13</v>
      </c>
      <c r="B3185" s="4">
        <v>64</v>
      </c>
      <c r="C3185" s="4" t="s">
        <v>772</v>
      </c>
      <c r="D3185" s="5" t="s">
        <v>71</v>
      </c>
      <c r="E3185" s="3" t="str">
        <f>INDEX('Player Data'!A:D,MATCH(D3185,'Player Data'!A:A,0),3)</f>
        <v>CIN</v>
      </c>
      <c r="F3185" s="3" t="str">
        <f>INDEX('Player Data'!A:D,MATCH('Draft Data'!D3185,'Player Data'!A:A,0),4)</f>
        <v>OF</v>
      </c>
      <c r="G3185" s="3">
        <f>INDEX('Player Data'!A:D,MATCH(D3185,'Player Data'!A:A,0),2)</f>
        <v>61</v>
      </c>
      <c r="H3185" s="3">
        <f t="shared" si="50"/>
        <v>3</v>
      </c>
      <c r="I3185" s="3">
        <f>VLOOKUP(B3185,Reference!$B$4:$C$29,2,1)</f>
        <v>7</v>
      </c>
    </row>
    <row r="3186" spans="1:9" x14ac:dyDescent="0.2">
      <c r="A3186" s="3">
        <v>13</v>
      </c>
      <c r="B3186" s="4">
        <v>65</v>
      </c>
      <c r="C3186" s="4" t="s">
        <v>773</v>
      </c>
      <c r="D3186" s="5" t="s">
        <v>72</v>
      </c>
      <c r="E3186" s="3" t="str">
        <f>INDEX('Player Data'!A:D,MATCH(D3186,'Player Data'!A:A,0),3)</f>
        <v>CWS</v>
      </c>
      <c r="F3186" s="3" t="str">
        <f>INDEX('Player Data'!A:D,MATCH('Draft Data'!D3186,'Player Data'!A:A,0),4)</f>
        <v>RP</v>
      </c>
      <c r="G3186" s="3">
        <f>INDEX('Player Data'!A:D,MATCH(D3186,'Player Data'!A:A,0),2)</f>
        <v>62</v>
      </c>
      <c r="H3186" s="3">
        <f t="shared" si="50"/>
        <v>3</v>
      </c>
      <c r="I3186" s="3">
        <f>VLOOKUP(B3186,Reference!$B$4:$C$29,2,1)</f>
        <v>7</v>
      </c>
    </row>
    <row r="3187" spans="1:9" x14ac:dyDescent="0.2">
      <c r="A3187" s="3">
        <v>13</v>
      </c>
      <c r="B3187" s="4">
        <v>66</v>
      </c>
      <c r="C3187" s="4" t="s">
        <v>774</v>
      </c>
      <c r="D3187" s="5" t="s">
        <v>70</v>
      </c>
      <c r="E3187" s="3" t="str">
        <f>INDEX('Player Data'!A:D,MATCH(D3187,'Player Data'!A:A,0),3)</f>
        <v>NYY</v>
      </c>
      <c r="F3187" s="3" t="str">
        <f>INDEX('Player Data'!A:D,MATCH('Draft Data'!D3187,'Player Data'!A:A,0),4)</f>
        <v>1B</v>
      </c>
      <c r="G3187" s="3">
        <f>INDEX('Player Data'!A:D,MATCH(D3187,'Player Data'!A:A,0),2)</f>
        <v>63</v>
      </c>
      <c r="H3187" s="3">
        <f t="shared" ref="H3187:H3250" si="51">B3187-G3187</f>
        <v>3</v>
      </c>
      <c r="I3187" s="3">
        <f>VLOOKUP(B3187,Reference!$B$4:$C$29,2,1)</f>
        <v>7</v>
      </c>
    </row>
    <row r="3188" spans="1:9" x14ac:dyDescent="0.2">
      <c r="A3188" s="3">
        <v>13</v>
      </c>
      <c r="B3188" s="4">
        <v>67</v>
      </c>
      <c r="C3188" s="4" t="s">
        <v>775</v>
      </c>
      <c r="D3188" s="5" t="s">
        <v>73</v>
      </c>
      <c r="E3188" s="3" t="str">
        <f>INDEX('Player Data'!A:D,MATCH(D3188,'Player Data'!A:A,0),3)</f>
        <v>TB</v>
      </c>
      <c r="F3188" s="3" t="str">
        <f>INDEX('Player Data'!A:D,MATCH('Draft Data'!D3188,'Player Data'!A:A,0),4)</f>
        <v>OF</v>
      </c>
      <c r="G3188" s="3">
        <f>INDEX('Player Data'!A:D,MATCH(D3188,'Player Data'!A:A,0),2)</f>
        <v>64</v>
      </c>
      <c r="H3188" s="3">
        <f t="shared" si="51"/>
        <v>3</v>
      </c>
      <c r="I3188" s="3">
        <f>VLOOKUP(B3188,Reference!$B$4:$C$29,2,1)</f>
        <v>7</v>
      </c>
    </row>
    <row r="3189" spans="1:9" x14ac:dyDescent="0.2">
      <c r="A3189" s="3">
        <v>13</v>
      </c>
      <c r="B3189" s="4">
        <v>68</v>
      </c>
      <c r="C3189" s="4" t="s">
        <v>776</v>
      </c>
      <c r="D3189" s="5" t="s">
        <v>74</v>
      </c>
      <c r="E3189" s="3" t="str">
        <f>INDEX('Player Data'!A:D,MATCH(D3189,'Player Data'!A:A,0),3)</f>
        <v>ARI</v>
      </c>
      <c r="F3189" s="3" t="str">
        <f>INDEX('Player Data'!A:D,MATCH('Draft Data'!D3189,'Player Data'!A:A,0),4)</f>
        <v>SP</v>
      </c>
      <c r="G3189" s="3">
        <f>INDEX('Player Data'!A:D,MATCH(D3189,'Player Data'!A:A,0),2)</f>
        <v>65</v>
      </c>
      <c r="H3189" s="3">
        <f t="shared" si="51"/>
        <v>3</v>
      </c>
      <c r="I3189" s="3">
        <f>VLOOKUP(B3189,Reference!$B$4:$C$29,2,1)</f>
        <v>7</v>
      </c>
    </row>
    <row r="3190" spans="1:9" x14ac:dyDescent="0.2">
      <c r="A3190" s="3">
        <v>13</v>
      </c>
      <c r="B3190" s="4">
        <v>69</v>
      </c>
      <c r="C3190" s="4" t="s">
        <v>6</v>
      </c>
      <c r="D3190" s="5" t="s">
        <v>76</v>
      </c>
      <c r="E3190" s="3" t="str">
        <f>INDEX('Player Data'!A:D,MATCH(D3190,'Player Data'!A:A,0),3)</f>
        <v>CHC</v>
      </c>
      <c r="F3190" s="3" t="str">
        <f>INDEX('Player Data'!A:D,MATCH('Draft Data'!D3190,'Player Data'!A:A,0),4)</f>
        <v>SS</v>
      </c>
      <c r="G3190" s="3">
        <f>INDEX('Player Data'!A:D,MATCH(D3190,'Player Data'!A:A,0),2)</f>
        <v>66</v>
      </c>
      <c r="H3190" s="3">
        <f t="shared" si="51"/>
        <v>3</v>
      </c>
      <c r="I3190" s="3">
        <f>VLOOKUP(B3190,Reference!$B$4:$C$29,2,1)</f>
        <v>7</v>
      </c>
    </row>
    <row r="3191" spans="1:9" x14ac:dyDescent="0.2">
      <c r="A3191" s="3">
        <v>13</v>
      </c>
      <c r="B3191" s="4">
        <v>70</v>
      </c>
      <c r="C3191" s="4" t="s">
        <v>746</v>
      </c>
      <c r="D3191" s="5" t="s">
        <v>88</v>
      </c>
      <c r="E3191" s="3" t="str">
        <f>INDEX('Player Data'!A:D,MATCH(D3191,'Player Data'!A:A,0),3)</f>
        <v>CLE</v>
      </c>
      <c r="F3191" s="3" t="str">
        <f>INDEX('Player Data'!A:D,MATCH('Draft Data'!D3191,'Player Data'!A:A,0),4)</f>
        <v>OF</v>
      </c>
      <c r="G3191" s="3">
        <f>INDEX('Player Data'!A:D,MATCH(D3191,'Player Data'!A:A,0),2)</f>
        <v>78</v>
      </c>
      <c r="H3191" s="3">
        <f t="shared" si="51"/>
        <v>-8</v>
      </c>
      <c r="I3191" s="3">
        <f>VLOOKUP(B3191,Reference!$B$4:$C$29,2,1)</f>
        <v>7</v>
      </c>
    </row>
    <row r="3192" spans="1:9" x14ac:dyDescent="0.2">
      <c r="A3192" s="3">
        <v>13</v>
      </c>
      <c r="B3192" s="4">
        <v>71</v>
      </c>
      <c r="C3192" s="4" t="s">
        <v>746</v>
      </c>
      <c r="D3192" s="5" t="s">
        <v>78</v>
      </c>
      <c r="E3192" s="3" t="str">
        <f>INDEX('Player Data'!A:D,MATCH(D3192,'Player Data'!A:A,0),3)</f>
        <v>NYM</v>
      </c>
      <c r="F3192" s="3" t="str">
        <f>INDEX('Player Data'!A:D,MATCH('Draft Data'!D3192,'Player Data'!A:A,0),4)</f>
        <v>SP</v>
      </c>
      <c r="G3192" s="3">
        <f>INDEX('Player Data'!A:D,MATCH(D3192,'Player Data'!A:A,0),2)</f>
        <v>68</v>
      </c>
      <c r="H3192" s="3">
        <f t="shared" si="51"/>
        <v>3</v>
      </c>
      <c r="I3192" s="3">
        <f>VLOOKUP(B3192,Reference!$B$4:$C$29,2,1)</f>
        <v>8</v>
      </c>
    </row>
    <row r="3193" spans="1:9" x14ac:dyDescent="0.2">
      <c r="A3193" s="3">
        <v>13</v>
      </c>
      <c r="B3193" s="4">
        <v>72</v>
      </c>
      <c r="C3193" s="4" t="s">
        <v>6</v>
      </c>
      <c r="D3193" s="5" t="s">
        <v>75</v>
      </c>
      <c r="E3193" s="3" t="str">
        <f>INDEX('Player Data'!A:D,MATCH(D3193,'Player Data'!A:A,0),3)</f>
        <v>COL</v>
      </c>
      <c r="F3193" s="3" t="str">
        <f>INDEX('Player Data'!A:D,MATCH('Draft Data'!D3193,'Player Data'!A:A,0),4)</f>
        <v>OF</v>
      </c>
      <c r="G3193" s="3">
        <f>INDEX('Player Data'!A:D,MATCH(D3193,'Player Data'!A:A,0),2)</f>
        <v>67</v>
      </c>
      <c r="H3193" s="3">
        <f t="shared" si="51"/>
        <v>5</v>
      </c>
      <c r="I3193" s="3">
        <f>VLOOKUP(B3193,Reference!$B$4:$C$29,2,1)</f>
        <v>8</v>
      </c>
    </row>
    <row r="3194" spans="1:9" x14ac:dyDescent="0.2">
      <c r="A3194" s="3">
        <v>13</v>
      </c>
      <c r="B3194" s="4">
        <v>73</v>
      </c>
      <c r="C3194" s="4" t="s">
        <v>776</v>
      </c>
      <c r="D3194" s="5" t="s">
        <v>92</v>
      </c>
      <c r="E3194" s="3" t="str">
        <f>INDEX('Player Data'!A:D,MATCH(D3194,'Player Data'!A:A,0),3)</f>
        <v>TOR</v>
      </c>
      <c r="F3194" s="3" t="str">
        <f>INDEX('Player Data'!A:D,MATCH('Draft Data'!D3194,'Player Data'!A:A,0),4)</f>
        <v>2B/3B/OF</v>
      </c>
      <c r="G3194" s="3">
        <f>INDEX('Player Data'!A:D,MATCH(D3194,'Player Data'!A:A,0),2)</f>
        <v>82</v>
      </c>
      <c r="H3194" s="3">
        <f t="shared" si="51"/>
        <v>-9</v>
      </c>
      <c r="I3194" s="3">
        <f>VLOOKUP(B3194,Reference!$B$4:$C$29,2,1)</f>
        <v>8</v>
      </c>
    </row>
    <row r="3195" spans="1:9" x14ac:dyDescent="0.2">
      <c r="A3195" s="3">
        <v>13</v>
      </c>
      <c r="B3195" s="4">
        <v>74</v>
      </c>
      <c r="C3195" s="4" t="s">
        <v>775</v>
      </c>
      <c r="D3195" s="5" t="s">
        <v>77</v>
      </c>
      <c r="E3195" s="3" t="str">
        <f>INDEX('Player Data'!A:D,MATCH(D3195,'Player Data'!A:A,0),3)</f>
        <v>TOR</v>
      </c>
      <c r="F3195" s="3" t="str">
        <f>INDEX('Player Data'!A:D,MATCH('Draft Data'!D3195,'Player Data'!A:A,0),4)</f>
        <v>OF</v>
      </c>
      <c r="G3195" s="3">
        <f>INDEX('Player Data'!A:D,MATCH(D3195,'Player Data'!A:A,0),2)</f>
        <v>69</v>
      </c>
      <c r="H3195" s="3">
        <f t="shared" si="51"/>
        <v>5</v>
      </c>
      <c r="I3195" s="3">
        <f>VLOOKUP(B3195,Reference!$B$4:$C$29,2,1)</f>
        <v>8</v>
      </c>
    </row>
    <row r="3196" spans="1:9" x14ac:dyDescent="0.2">
      <c r="A3196" s="3">
        <v>13</v>
      </c>
      <c r="B3196" s="4">
        <v>75</v>
      </c>
      <c r="C3196" s="4" t="s">
        <v>774</v>
      </c>
      <c r="D3196" s="5" t="s">
        <v>79</v>
      </c>
      <c r="E3196" s="3" t="str">
        <f>INDEX('Player Data'!A:D,MATCH(D3196,'Player Data'!A:A,0),3)</f>
        <v>TB</v>
      </c>
      <c r="F3196" s="3" t="str">
        <f>INDEX('Player Data'!A:D,MATCH('Draft Data'!D3196,'Player Data'!A:A,0),4)</f>
        <v>2B/OF</v>
      </c>
      <c r="G3196" s="3">
        <f>INDEX('Player Data'!A:D,MATCH(D3196,'Player Data'!A:A,0),2)</f>
        <v>70</v>
      </c>
      <c r="H3196" s="3">
        <f t="shared" si="51"/>
        <v>5</v>
      </c>
      <c r="I3196" s="3">
        <f>VLOOKUP(B3196,Reference!$B$4:$C$29,2,1)</f>
        <v>8</v>
      </c>
    </row>
    <row r="3197" spans="1:9" x14ac:dyDescent="0.2">
      <c r="A3197" s="3">
        <v>13</v>
      </c>
      <c r="B3197" s="4">
        <v>76</v>
      </c>
      <c r="C3197" s="4" t="s">
        <v>773</v>
      </c>
      <c r="D3197" s="5" t="s">
        <v>80</v>
      </c>
      <c r="E3197" s="3" t="str">
        <f>INDEX('Player Data'!A:D,MATCH(D3197,'Player Data'!A:A,0),3)</f>
        <v>TOR</v>
      </c>
      <c r="F3197" s="3" t="str">
        <f>INDEX('Player Data'!A:D,MATCH('Draft Data'!D3197,'Player Data'!A:A,0),4)</f>
        <v>OF</v>
      </c>
      <c r="G3197" s="3">
        <f>INDEX('Player Data'!A:D,MATCH(D3197,'Player Data'!A:A,0),2)</f>
        <v>71</v>
      </c>
      <c r="H3197" s="3">
        <f t="shared" si="51"/>
        <v>5</v>
      </c>
      <c r="I3197" s="3">
        <f>VLOOKUP(B3197,Reference!$B$4:$C$29,2,1)</f>
        <v>8</v>
      </c>
    </row>
    <row r="3198" spans="1:9" x14ac:dyDescent="0.2">
      <c r="A3198" s="3">
        <v>13</v>
      </c>
      <c r="B3198" s="4">
        <v>77</v>
      </c>
      <c r="C3198" s="4" t="s">
        <v>772</v>
      </c>
      <c r="D3198" s="5" t="s">
        <v>82</v>
      </c>
      <c r="E3198" s="3" t="str">
        <f>INDEX('Player Data'!A:D,MATCH(D3198,'Player Data'!A:A,0),3)</f>
        <v>NYY</v>
      </c>
      <c r="F3198" s="3" t="str">
        <f>INDEX('Player Data'!A:D,MATCH('Draft Data'!D3198,'Player Data'!A:A,0),4)</f>
        <v>RP</v>
      </c>
      <c r="G3198" s="3">
        <f>INDEX('Player Data'!A:D,MATCH(D3198,'Player Data'!A:A,0),2)</f>
        <v>73</v>
      </c>
      <c r="H3198" s="3">
        <f t="shared" si="51"/>
        <v>4</v>
      </c>
      <c r="I3198" s="3">
        <f>VLOOKUP(B3198,Reference!$B$4:$C$29,2,1)</f>
        <v>8</v>
      </c>
    </row>
    <row r="3199" spans="1:9" x14ac:dyDescent="0.2">
      <c r="A3199" s="3">
        <v>13</v>
      </c>
      <c r="B3199" s="4">
        <v>78</v>
      </c>
      <c r="C3199" s="4" t="s">
        <v>771</v>
      </c>
      <c r="D3199" s="5" t="s">
        <v>86</v>
      </c>
      <c r="E3199" s="3" t="str">
        <f>INDEX('Player Data'!A:D,MATCH(D3199,'Player Data'!A:A,0),3)</f>
        <v>STL</v>
      </c>
      <c r="F3199" s="3" t="str">
        <f>INDEX('Player Data'!A:D,MATCH('Draft Data'!D3199,'Player Data'!A:A,0),4)</f>
        <v>1B</v>
      </c>
      <c r="G3199" s="3">
        <f>INDEX('Player Data'!A:D,MATCH(D3199,'Player Data'!A:A,0),2)</f>
        <v>77</v>
      </c>
      <c r="H3199" s="3">
        <f t="shared" si="51"/>
        <v>1</v>
      </c>
      <c r="I3199" s="3">
        <f>VLOOKUP(B3199,Reference!$B$4:$C$29,2,1)</f>
        <v>8</v>
      </c>
    </row>
    <row r="3200" spans="1:9" x14ac:dyDescent="0.2">
      <c r="A3200" s="3">
        <v>13</v>
      </c>
      <c r="B3200" s="4">
        <v>79</v>
      </c>
      <c r="C3200" s="4" t="s">
        <v>770</v>
      </c>
      <c r="D3200" s="5" t="s">
        <v>119</v>
      </c>
      <c r="E3200" s="3" t="str">
        <f>INDEX('Player Data'!A:D,MATCH(D3200,'Player Data'!A:A,0),3)</f>
        <v>SD</v>
      </c>
      <c r="F3200" s="3" t="str">
        <f>INDEX('Player Data'!A:D,MATCH('Draft Data'!D3200,'Player Data'!A:A,0),4)</f>
        <v>SP</v>
      </c>
      <c r="G3200" s="3">
        <f>INDEX('Player Data'!A:D,MATCH(D3200,'Player Data'!A:A,0),2)</f>
        <v>111</v>
      </c>
      <c r="H3200" s="3">
        <f t="shared" si="51"/>
        <v>-32</v>
      </c>
      <c r="I3200" s="3">
        <f>VLOOKUP(B3200,Reference!$B$4:$C$29,2,1)</f>
        <v>8</v>
      </c>
    </row>
    <row r="3201" spans="1:9" x14ac:dyDescent="0.2">
      <c r="A3201" s="3">
        <v>13</v>
      </c>
      <c r="B3201" s="4">
        <v>80</v>
      </c>
      <c r="C3201" s="4" t="s">
        <v>769</v>
      </c>
      <c r="D3201" s="5" t="s">
        <v>83</v>
      </c>
      <c r="E3201" s="3" t="str">
        <f>INDEX('Player Data'!A:D,MATCH(D3201,'Player Data'!A:A,0),3)</f>
        <v>BOS</v>
      </c>
      <c r="F3201" s="3" t="str">
        <f>INDEX('Player Data'!A:D,MATCH('Draft Data'!D3201,'Player Data'!A:A,0),4)</f>
        <v>DH</v>
      </c>
      <c r="G3201" s="3">
        <f>INDEX('Player Data'!A:D,MATCH(D3201,'Player Data'!A:A,0),2)</f>
        <v>74</v>
      </c>
      <c r="H3201" s="3">
        <f t="shared" si="51"/>
        <v>6</v>
      </c>
      <c r="I3201" s="3">
        <f>VLOOKUP(B3201,Reference!$B$4:$C$29,2,1)</f>
        <v>8</v>
      </c>
    </row>
    <row r="3202" spans="1:9" x14ac:dyDescent="0.2">
      <c r="A3202" s="3">
        <v>13</v>
      </c>
      <c r="B3202" s="4">
        <v>81</v>
      </c>
      <c r="C3202" s="4" t="s">
        <v>769</v>
      </c>
      <c r="D3202" s="5" t="s">
        <v>84</v>
      </c>
      <c r="E3202" s="3" t="str">
        <f>INDEX('Player Data'!A:D,MATCH(D3202,'Player Data'!A:A,0),3)</f>
        <v>OAK</v>
      </c>
      <c r="F3202" s="3" t="str">
        <f>INDEX('Player Data'!A:D,MATCH('Draft Data'!D3202,'Player Data'!A:A,0),4)</f>
        <v>1B</v>
      </c>
      <c r="G3202" s="3">
        <f>INDEX('Player Data'!A:D,MATCH(D3202,'Player Data'!A:A,0),2)</f>
        <v>75</v>
      </c>
      <c r="H3202" s="3">
        <f t="shared" si="51"/>
        <v>6</v>
      </c>
      <c r="I3202" s="3">
        <f>VLOOKUP(B3202,Reference!$B$4:$C$29,2,1)</f>
        <v>9</v>
      </c>
    </row>
    <row r="3203" spans="1:9" x14ac:dyDescent="0.2">
      <c r="A3203" s="3">
        <v>13</v>
      </c>
      <c r="B3203" s="4">
        <v>82</v>
      </c>
      <c r="C3203" s="4" t="s">
        <v>770</v>
      </c>
      <c r="D3203" s="5" t="s">
        <v>91</v>
      </c>
      <c r="E3203" s="3" t="str">
        <f>INDEX('Player Data'!A:D,MATCH(D3203,'Player Data'!A:A,0),3)</f>
        <v>LAD</v>
      </c>
      <c r="F3203" s="3" t="str">
        <f>INDEX('Player Data'!A:D,MATCH('Draft Data'!D3203,'Player Data'!A:A,0),4)</f>
        <v>1B/2B/3B</v>
      </c>
      <c r="G3203" s="3">
        <f>INDEX('Player Data'!A:D,MATCH(D3203,'Player Data'!A:A,0),2)</f>
        <v>93</v>
      </c>
      <c r="H3203" s="3">
        <f t="shared" si="51"/>
        <v>-11</v>
      </c>
      <c r="I3203" s="3">
        <f>VLOOKUP(B3203,Reference!$B$4:$C$29,2,1)</f>
        <v>9</v>
      </c>
    </row>
    <row r="3204" spans="1:9" x14ac:dyDescent="0.2">
      <c r="A3204" s="3">
        <v>13</v>
      </c>
      <c r="B3204" s="4">
        <v>83</v>
      </c>
      <c r="C3204" s="4" t="s">
        <v>771</v>
      </c>
      <c r="D3204" s="5" t="s">
        <v>98</v>
      </c>
      <c r="E3204" s="3" t="str">
        <f>INDEX('Player Data'!A:D,MATCH(D3204,'Player Data'!A:A,0),3)</f>
        <v>SD</v>
      </c>
      <c r="F3204" s="3" t="str">
        <f>INDEX('Player Data'!A:D,MATCH('Draft Data'!D3204,'Player Data'!A:A,0),4)</f>
        <v>SP</v>
      </c>
      <c r="G3204" s="3">
        <f>INDEX('Player Data'!A:D,MATCH(D3204,'Player Data'!A:A,0),2)</f>
        <v>89</v>
      </c>
      <c r="H3204" s="3">
        <f t="shared" si="51"/>
        <v>-6</v>
      </c>
      <c r="I3204" s="3">
        <f>VLOOKUP(B3204,Reference!$B$4:$C$29,2,1)</f>
        <v>9</v>
      </c>
    </row>
    <row r="3205" spans="1:9" x14ac:dyDescent="0.2">
      <c r="A3205" s="3">
        <v>13</v>
      </c>
      <c r="B3205" s="4">
        <v>84</v>
      </c>
      <c r="C3205" s="4" t="s">
        <v>772</v>
      </c>
      <c r="D3205" s="5" t="s">
        <v>85</v>
      </c>
      <c r="E3205" s="3" t="str">
        <f>INDEX('Player Data'!A:D,MATCH(D3205,'Player Data'!A:A,0),3)</f>
        <v>MIN</v>
      </c>
      <c r="F3205" s="3" t="str">
        <f>INDEX('Player Data'!A:D,MATCH('Draft Data'!D3205,'Player Data'!A:A,0),4)</f>
        <v>SP</v>
      </c>
      <c r="G3205" s="3">
        <f>INDEX('Player Data'!A:D,MATCH(D3205,'Player Data'!A:A,0),2)</f>
        <v>76</v>
      </c>
      <c r="H3205" s="3">
        <f t="shared" si="51"/>
        <v>8</v>
      </c>
      <c r="I3205" s="3">
        <f>VLOOKUP(B3205,Reference!$B$4:$C$29,2,1)</f>
        <v>9</v>
      </c>
    </row>
    <row r="3206" spans="1:9" x14ac:dyDescent="0.2">
      <c r="A3206" s="3">
        <v>13</v>
      </c>
      <c r="B3206" s="4">
        <v>85</v>
      </c>
      <c r="C3206" s="4" t="s">
        <v>773</v>
      </c>
      <c r="D3206" s="5" t="s">
        <v>87</v>
      </c>
      <c r="E3206" s="3" t="str">
        <f>INDEX('Player Data'!A:D,MATCH(D3206,'Player Data'!A:A,0),3)</f>
        <v>HOU</v>
      </c>
      <c r="F3206" s="3" t="str">
        <f>INDEX('Player Data'!A:D,MATCH('Draft Data'!D3206,'Player Data'!A:A,0),4)</f>
        <v>DH</v>
      </c>
      <c r="G3206" s="3">
        <f>INDEX('Player Data'!A:D,MATCH(D3206,'Player Data'!A:A,0),2)</f>
        <v>79</v>
      </c>
      <c r="H3206" s="3">
        <f t="shared" si="51"/>
        <v>6</v>
      </c>
      <c r="I3206" s="3">
        <f>VLOOKUP(B3206,Reference!$B$4:$C$29,2,1)</f>
        <v>9</v>
      </c>
    </row>
    <row r="3207" spans="1:9" x14ac:dyDescent="0.2">
      <c r="A3207" s="3">
        <v>13</v>
      </c>
      <c r="B3207" s="4">
        <v>86</v>
      </c>
      <c r="C3207" s="4" t="s">
        <v>774</v>
      </c>
      <c r="D3207" s="5" t="s">
        <v>89</v>
      </c>
      <c r="E3207" s="3" t="str">
        <f>INDEX('Player Data'!A:D,MATCH(D3207,'Player Data'!A:A,0),3)</f>
        <v>MIL</v>
      </c>
      <c r="F3207" s="3" t="str">
        <f>INDEX('Player Data'!A:D,MATCH('Draft Data'!D3207,'Player Data'!A:A,0),4)</f>
        <v>SP</v>
      </c>
      <c r="G3207" s="3">
        <f>INDEX('Player Data'!A:D,MATCH(D3207,'Player Data'!A:A,0),2)</f>
        <v>80</v>
      </c>
      <c r="H3207" s="3">
        <f t="shared" si="51"/>
        <v>6</v>
      </c>
      <c r="I3207" s="3">
        <f>VLOOKUP(B3207,Reference!$B$4:$C$29,2,1)</f>
        <v>9</v>
      </c>
    </row>
    <row r="3208" spans="1:9" x14ac:dyDescent="0.2">
      <c r="A3208" s="3">
        <v>13</v>
      </c>
      <c r="B3208" s="4">
        <v>87</v>
      </c>
      <c r="C3208" s="4" t="s">
        <v>775</v>
      </c>
      <c r="D3208" s="5" t="s">
        <v>95</v>
      </c>
      <c r="E3208" s="3" t="str">
        <f>INDEX('Player Data'!A:D,MATCH(D3208,'Player Data'!A:A,0),3)</f>
        <v>MIL</v>
      </c>
      <c r="F3208" s="3" t="str">
        <f>INDEX('Player Data'!A:D,MATCH('Draft Data'!D3208,'Player Data'!A:A,0),4)</f>
        <v>2B</v>
      </c>
      <c r="G3208" s="3">
        <f>INDEX('Player Data'!A:D,MATCH(D3208,'Player Data'!A:A,0),2)</f>
        <v>84</v>
      </c>
      <c r="H3208" s="3">
        <f t="shared" si="51"/>
        <v>3</v>
      </c>
      <c r="I3208" s="3">
        <f>VLOOKUP(B3208,Reference!$B$4:$C$29,2,1)</f>
        <v>9</v>
      </c>
    </row>
    <row r="3209" spans="1:9" x14ac:dyDescent="0.2">
      <c r="A3209" s="3">
        <v>13</v>
      </c>
      <c r="B3209" s="4">
        <v>88</v>
      </c>
      <c r="C3209" s="4" t="s">
        <v>776</v>
      </c>
      <c r="D3209" s="5" t="s">
        <v>97</v>
      </c>
      <c r="E3209" s="3" t="str">
        <f>INDEX('Player Data'!A:D,MATCH(D3209,'Player Data'!A:A,0),3)</f>
        <v>CHC</v>
      </c>
      <c r="F3209" s="3" t="str">
        <f>INDEX('Player Data'!A:D,MATCH('Draft Data'!D3209,'Player Data'!A:A,0),4)</f>
        <v>SP</v>
      </c>
      <c r="G3209" s="3">
        <f>INDEX('Player Data'!A:D,MATCH(D3209,'Player Data'!A:A,0),2)</f>
        <v>87</v>
      </c>
      <c r="H3209" s="3">
        <f t="shared" si="51"/>
        <v>1</v>
      </c>
      <c r="I3209" s="3">
        <f>VLOOKUP(B3209,Reference!$B$4:$C$29,2,1)</f>
        <v>9</v>
      </c>
    </row>
    <row r="3210" spans="1:9" x14ac:dyDescent="0.2">
      <c r="A3210" s="3">
        <v>13</v>
      </c>
      <c r="B3210" s="4">
        <v>89</v>
      </c>
      <c r="C3210" s="4" t="s">
        <v>6</v>
      </c>
      <c r="D3210" s="5" t="s">
        <v>96</v>
      </c>
      <c r="E3210" s="3" t="str">
        <f>INDEX('Player Data'!A:D,MATCH(D3210,'Player Data'!A:A,0),3)</f>
        <v>CHC</v>
      </c>
      <c r="F3210" s="3" t="str">
        <f>INDEX('Player Data'!A:D,MATCH('Draft Data'!D3210,'Player Data'!A:A,0),4)</f>
        <v>1B</v>
      </c>
      <c r="G3210" s="3">
        <f>INDEX('Player Data'!A:D,MATCH(D3210,'Player Data'!A:A,0),2)</f>
        <v>85</v>
      </c>
      <c r="H3210" s="3">
        <f t="shared" si="51"/>
        <v>4</v>
      </c>
      <c r="I3210" s="3">
        <f>VLOOKUP(B3210,Reference!$B$4:$C$29,2,1)</f>
        <v>9</v>
      </c>
    </row>
    <row r="3211" spans="1:9" x14ac:dyDescent="0.2">
      <c r="A3211" s="3">
        <v>13</v>
      </c>
      <c r="B3211" s="4">
        <v>90</v>
      </c>
      <c r="C3211" s="4" t="s">
        <v>746</v>
      </c>
      <c r="D3211" s="5" t="s">
        <v>106</v>
      </c>
      <c r="E3211" s="3" t="str">
        <f>INDEX('Player Data'!A:D,MATCH(D3211,'Player Data'!A:A,0),3)</f>
        <v>OAK</v>
      </c>
      <c r="F3211" s="3" t="str">
        <f>INDEX('Player Data'!A:D,MATCH('Draft Data'!D3211,'Player Data'!A:A,0),4)</f>
        <v>3B</v>
      </c>
      <c r="G3211" s="3">
        <f>INDEX('Player Data'!A:D,MATCH(D3211,'Player Data'!A:A,0),2)</f>
        <v>92</v>
      </c>
      <c r="H3211" s="3">
        <f t="shared" si="51"/>
        <v>-2</v>
      </c>
      <c r="I3211" s="3">
        <f>VLOOKUP(B3211,Reference!$B$4:$C$29,2,1)</f>
        <v>9</v>
      </c>
    </row>
    <row r="3212" spans="1:9" x14ac:dyDescent="0.2">
      <c r="A3212" s="3">
        <v>13</v>
      </c>
      <c r="B3212" s="4">
        <v>91</v>
      </c>
      <c r="C3212" s="4" t="s">
        <v>746</v>
      </c>
      <c r="D3212" s="5" t="s">
        <v>104</v>
      </c>
      <c r="E3212" s="3" t="str">
        <f>INDEX('Player Data'!A:D,MATCH(D3212,'Player Data'!A:A,0),3)</f>
        <v>WSH</v>
      </c>
      <c r="F3212" s="3" t="str">
        <f>INDEX('Player Data'!A:D,MATCH('Draft Data'!D3212,'Player Data'!A:A,0),4)</f>
        <v>SP</v>
      </c>
      <c r="G3212" s="3">
        <f>INDEX('Player Data'!A:D,MATCH(D3212,'Player Data'!A:A,0),2)</f>
        <v>96</v>
      </c>
      <c r="H3212" s="3">
        <f t="shared" si="51"/>
        <v>-5</v>
      </c>
      <c r="I3212" s="3">
        <f>VLOOKUP(B3212,Reference!$B$4:$C$29,2,1)</f>
        <v>10</v>
      </c>
    </row>
    <row r="3213" spans="1:9" x14ac:dyDescent="0.2">
      <c r="A3213" s="3">
        <v>13</v>
      </c>
      <c r="B3213" s="4">
        <v>92</v>
      </c>
      <c r="C3213" s="4" t="s">
        <v>6</v>
      </c>
      <c r="D3213" s="5" t="s">
        <v>94</v>
      </c>
      <c r="E3213" s="3" t="str">
        <f>INDEX('Player Data'!A:D,MATCH(D3213,'Player Data'!A:A,0),3)</f>
        <v>NYM</v>
      </c>
      <c r="F3213" s="3" t="str">
        <f>INDEX('Player Data'!A:D,MATCH('Draft Data'!D3213,'Player Data'!A:A,0),4)</f>
        <v>RP</v>
      </c>
      <c r="G3213" s="3">
        <f>INDEX('Player Data'!A:D,MATCH(D3213,'Player Data'!A:A,0),2)</f>
        <v>86</v>
      </c>
      <c r="H3213" s="3">
        <f t="shared" si="51"/>
        <v>6</v>
      </c>
      <c r="I3213" s="3">
        <f>VLOOKUP(B3213,Reference!$B$4:$C$29,2,1)</f>
        <v>10</v>
      </c>
    </row>
    <row r="3214" spans="1:9" x14ac:dyDescent="0.2">
      <c r="A3214" s="3">
        <v>13</v>
      </c>
      <c r="B3214" s="4">
        <v>93</v>
      </c>
      <c r="C3214" s="4" t="s">
        <v>776</v>
      </c>
      <c r="D3214" s="5" t="s">
        <v>101</v>
      </c>
      <c r="E3214" s="3" t="str">
        <f>INDEX('Player Data'!A:D,MATCH(D3214,'Player Data'!A:A,0),3)</f>
        <v>HOU</v>
      </c>
      <c r="F3214" s="3" t="str">
        <f>INDEX('Player Data'!A:D,MATCH('Draft Data'!D3214,'Player Data'!A:A,0),4)</f>
        <v>SP</v>
      </c>
      <c r="G3214" s="3">
        <f>INDEX('Player Data'!A:D,MATCH(D3214,'Player Data'!A:A,0),2)</f>
        <v>91</v>
      </c>
      <c r="H3214" s="3">
        <f t="shared" si="51"/>
        <v>2</v>
      </c>
      <c r="I3214" s="3">
        <f>VLOOKUP(B3214,Reference!$B$4:$C$29,2,1)</f>
        <v>10</v>
      </c>
    </row>
    <row r="3215" spans="1:9" x14ac:dyDescent="0.2">
      <c r="A3215" s="3">
        <v>13</v>
      </c>
      <c r="B3215" s="4">
        <v>94</v>
      </c>
      <c r="C3215" s="4" t="s">
        <v>775</v>
      </c>
      <c r="D3215" s="5" t="s">
        <v>100</v>
      </c>
      <c r="E3215" s="3" t="str">
        <f>INDEX('Player Data'!A:D,MATCH(D3215,'Player Data'!A:A,0),3)</f>
        <v>HOU</v>
      </c>
      <c r="F3215" s="3" t="str">
        <f>INDEX('Player Data'!A:D,MATCH('Draft Data'!D3215,'Player Data'!A:A,0),4)</f>
        <v>2B</v>
      </c>
      <c r="G3215" s="3">
        <f>INDEX('Player Data'!A:D,MATCH(D3215,'Player Data'!A:A,0),2)</f>
        <v>88</v>
      </c>
      <c r="H3215" s="3">
        <f t="shared" si="51"/>
        <v>6</v>
      </c>
      <c r="I3215" s="3">
        <f>VLOOKUP(B3215,Reference!$B$4:$C$29,2,1)</f>
        <v>10</v>
      </c>
    </row>
    <row r="3216" spans="1:9" x14ac:dyDescent="0.2">
      <c r="A3216" s="3">
        <v>13</v>
      </c>
      <c r="B3216" s="4">
        <v>95</v>
      </c>
      <c r="C3216" s="4" t="s">
        <v>774</v>
      </c>
      <c r="D3216" s="5" t="s">
        <v>99</v>
      </c>
      <c r="E3216" s="3" t="str">
        <f>INDEX('Player Data'!A:D,MATCH(D3216,'Player Data'!A:A,0),3)</f>
        <v>PHI</v>
      </c>
      <c r="F3216" s="3" t="str">
        <f>INDEX('Player Data'!A:D,MATCH('Draft Data'!D3216,'Player Data'!A:A,0),4)</f>
        <v>SP</v>
      </c>
      <c r="G3216" s="3">
        <f>INDEX('Player Data'!A:D,MATCH(D3216,'Player Data'!A:A,0),2)</f>
        <v>90</v>
      </c>
      <c r="H3216" s="3">
        <f t="shared" si="51"/>
        <v>5</v>
      </c>
      <c r="I3216" s="3">
        <f>VLOOKUP(B3216,Reference!$B$4:$C$29,2,1)</f>
        <v>10</v>
      </c>
    </row>
    <row r="3217" spans="1:9" x14ac:dyDescent="0.2">
      <c r="A3217" s="3">
        <v>13</v>
      </c>
      <c r="B3217" s="4">
        <v>96</v>
      </c>
      <c r="C3217" s="4" t="s">
        <v>773</v>
      </c>
      <c r="D3217" s="5" t="s">
        <v>103</v>
      </c>
      <c r="E3217" s="3" t="str">
        <f>INDEX('Player Data'!A:D,MATCH(D3217,'Player Data'!A:A,0),3)</f>
        <v>MIN</v>
      </c>
      <c r="F3217" s="3" t="str">
        <f>INDEX('Player Data'!A:D,MATCH('Draft Data'!D3217,'Player Data'!A:A,0),4)</f>
        <v>OF</v>
      </c>
      <c r="G3217" s="3">
        <f>INDEX('Player Data'!A:D,MATCH(D3217,'Player Data'!A:A,0),2)</f>
        <v>94</v>
      </c>
      <c r="H3217" s="3">
        <f t="shared" si="51"/>
        <v>2</v>
      </c>
      <c r="I3217" s="3">
        <f>VLOOKUP(B3217,Reference!$B$4:$C$29,2,1)</f>
        <v>10</v>
      </c>
    </row>
    <row r="3218" spans="1:9" x14ac:dyDescent="0.2">
      <c r="A3218" s="3">
        <v>13</v>
      </c>
      <c r="B3218" s="4">
        <v>97</v>
      </c>
      <c r="C3218" s="4" t="s">
        <v>772</v>
      </c>
      <c r="D3218" s="5" t="s">
        <v>105</v>
      </c>
      <c r="E3218" s="3" t="str">
        <f>INDEX('Player Data'!A:D,MATCH(D3218,'Player Data'!A:A,0),3)</f>
        <v>ATL</v>
      </c>
      <c r="F3218" s="3" t="str">
        <f>INDEX('Player Data'!A:D,MATCH('Draft Data'!D3218,'Player Data'!A:A,0),4)</f>
        <v>SS</v>
      </c>
      <c r="G3218" s="3">
        <f>INDEX('Player Data'!A:D,MATCH(D3218,'Player Data'!A:A,0),2)</f>
        <v>95</v>
      </c>
      <c r="H3218" s="3">
        <f t="shared" si="51"/>
        <v>2</v>
      </c>
      <c r="I3218" s="3">
        <f>VLOOKUP(B3218,Reference!$B$4:$C$29,2,1)</f>
        <v>10</v>
      </c>
    </row>
    <row r="3219" spans="1:9" x14ac:dyDescent="0.2">
      <c r="A3219" s="3">
        <v>13</v>
      </c>
      <c r="B3219" s="4">
        <v>98</v>
      </c>
      <c r="C3219" s="4" t="s">
        <v>771</v>
      </c>
      <c r="D3219" s="5" t="s">
        <v>111</v>
      </c>
      <c r="E3219" s="3" t="str">
        <f>INDEX('Player Data'!A:D,MATCH(D3219,'Player Data'!A:A,0),3)</f>
        <v>HOU</v>
      </c>
      <c r="F3219" s="3" t="str">
        <f>INDEX('Player Data'!A:D,MATCH('Draft Data'!D3219,'Player Data'!A:A,0),4)</f>
        <v>SS</v>
      </c>
      <c r="G3219" s="3">
        <f>INDEX('Player Data'!A:D,MATCH(D3219,'Player Data'!A:A,0),2)</f>
        <v>102</v>
      </c>
      <c r="H3219" s="3">
        <f t="shared" si="51"/>
        <v>-4</v>
      </c>
      <c r="I3219" s="3">
        <f>VLOOKUP(B3219,Reference!$B$4:$C$29,2,1)</f>
        <v>10</v>
      </c>
    </row>
    <row r="3220" spans="1:9" x14ac:dyDescent="0.2">
      <c r="A3220" s="3">
        <v>13</v>
      </c>
      <c r="B3220" s="4">
        <v>99</v>
      </c>
      <c r="C3220" s="4" t="s">
        <v>770</v>
      </c>
      <c r="D3220" s="5" t="s">
        <v>132</v>
      </c>
      <c r="E3220" s="3" t="str">
        <f>INDEX('Player Data'!A:D,MATCH(D3220,'Player Data'!A:A,0),3)</f>
        <v>TEX</v>
      </c>
      <c r="F3220" s="3" t="str">
        <f>INDEX('Player Data'!A:D,MATCH('Draft Data'!D3220,'Player Data'!A:A,0),4)</f>
        <v>OF</v>
      </c>
      <c r="G3220" s="3">
        <f>INDEX('Player Data'!A:D,MATCH(D3220,'Player Data'!A:A,0),2)</f>
        <v>126</v>
      </c>
      <c r="H3220" s="3">
        <f t="shared" si="51"/>
        <v>-27</v>
      </c>
      <c r="I3220" s="3">
        <f>VLOOKUP(B3220,Reference!$B$4:$C$29,2,1)</f>
        <v>10</v>
      </c>
    </row>
    <row r="3221" spans="1:9" x14ac:dyDescent="0.2">
      <c r="A3221" s="3">
        <v>13</v>
      </c>
      <c r="B3221" s="4">
        <v>100</v>
      </c>
      <c r="C3221" s="4" t="s">
        <v>769</v>
      </c>
      <c r="D3221" s="5" t="s">
        <v>102</v>
      </c>
      <c r="E3221" s="3" t="str">
        <f>INDEX('Player Data'!A:D,MATCH(D3221,'Player Data'!A:A,0),3)</f>
        <v>KC</v>
      </c>
      <c r="F3221" s="3" t="str">
        <f>INDEX('Player Data'!A:D,MATCH('Draft Data'!D3221,'Player Data'!A:A,0),4)</f>
        <v>C</v>
      </c>
      <c r="G3221" s="3">
        <f>INDEX('Player Data'!A:D,MATCH(D3221,'Player Data'!A:A,0),2)</f>
        <v>97</v>
      </c>
      <c r="H3221" s="3">
        <f t="shared" si="51"/>
        <v>3</v>
      </c>
      <c r="I3221" s="3">
        <f>VLOOKUP(B3221,Reference!$B$4:$C$29,2,1)</f>
        <v>10</v>
      </c>
    </row>
    <row r="3222" spans="1:9" x14ac:dyDescent="0.2">
      <c r="A3222" s="3">
        <v>13</v>
      </c>
      <c r="B3222" s="4">
        <v>101</v>
      </c>
      <c r="C3222" s="4" t="s">
        <v>769</v>
      </c>
      <c r="D3222" s="5" t="s">
        <v>110</v>
      </c>
      <c r="E3222" s="3" t="str">
        <f>INDEX('Player Data'!A:D,MATCH(D3222,'Player Data'!A:A,0),3)</f>
        <v>SD</v>
      </c>
      <c r="F3222" s="3" t="str">
        <f>INDEX('Player Data'!A:D,MATCH('Draft Data'!D3222,'Player Data'!A:A,0),4)</f>
        <v>OF</v>
      </c>
      <c r="G3222" s="3">
        <f>INDEX('Player Data'!A:D,MATCH(D3222,'Player Data'!A:A,0),2)</f>
        <v>98</v>
      </c>
      <c r="H3222" s="3">
        <f t="shared" si="51"/>
        <v>3</v>
      </c>
      <c r="I3222" s="3">
        <f>VLOOKUP(B3222,Reference!$B$4:$C$29,2,1)</f>
        <v>11</v>
      </c>
    </row>
    <row r="3223" spans="1:9" x14ac:dyDescent="0.2">
      <c r="A3223" s="3">
        <v>13</v>
      </c>
      <c r="B3223" s="4">
        <v>102</v>
      </c>
      <c r="C3223" s="4" t="s">
        <v>770</v>
      </c>
      <c r="D3223" s="5" t="s">
        <v>147</v>
      </c>
      <c r="E3223" s="3" t="str">
        <f>INDEX('Player Data'!A:D,MATCH(D3223,'Player Data'!A:A,0),3)</f>
        <v>SEA</v>
      </c>
      <c r="F3223" s="3" t="str">
        <f>INDEX('Player Data'!A:D,MATCH('Draft Data'!D3223,'Player Data'!A:A,0),4)</f>
        <v>OF</v>
      </c>
      <c r="G3223" s="3">
        <f>INDEX('Player Data'!A:D,MATCH(D3223,'Player Data'!A:A,0),2)</f>
        <v>140</v>
      </c>
      <c r="H3223" s="3">
        <f t="shared" si="51"/>
        <v>-38</v>
      </c>
      <c r="I3223" s="3">
        <f>VLOOKUP(B3223,Reference!$B$4:$C$29,2,1)</f>
        <v>11</v>
      </c>
    </row>
    <row r="3224" spans="1:9" x14ac:dyDescent="0.2">
      <c r="A3224" s="3">
        <v>13</v>
      </c>
      <c r="B3224" s="4">
        <v>103</v>
      </c>
      <c r="C3224" s="4" t="s">
        <v>771</v>
      </c>
      <c r="D3224" s="5" t="s">
        <v>113</v>
      </c>
      <c r="E3224" s="3" t="str">
        <f>INDEX('Player Data'!A:D,MATCH(D3224,'Player Data'!A:A,0),3)</f>
        <v>CIN</v>
      </c>
      <c r="F3224" s="3" t="str">
        <f>INDEX('Player Data'!A:D,MATCH('Draft Data'!D3224,'Player Data'!A:A,0),4)</f>
        <v>SP</v>
      </c>
      <c r="G3224" s="3">
        <f>INDEX('Player Data'!A:D,MATCH(D3224,'Player Data'!A:A,0),2)</f>
        <v>104</v>
      </c>
      <c r="H3224" s="3">
        <f t="shared" si="51"/>
        <v>-1</v>
      </c>
      <c r="I3224" s="3">
        <f>VLOOKUP(B3224,Reference!$B$4:$C$29,2,1)</f>
        <v>11</v>
      </c>
    </row>
    <row r="3225" spans="1:9" x14ac:dyDescent="0.2">
      <c r="A3225" s="3">
        <v>13</v>
      </c>
      <c r="B3225" s="4">
        <v>104</v>
      </c>
      <c r="C3225" s="4" t="s">
        <v>772</v>
      </c>
      <c r="D3225" s="5" t="s">
        <v>108</v>
      </c>
      <c r="E3225" s="3" t="str">
        <f>INDEX('Player Data'!A:D,MATCH(D3225,'Player Data'!A:A,0),3)</f>
        <v>HOU</v>
      </c>
      <c r="F3225" s="3" t="str">
        <f>INDEX('Player Data'!A:D,MATCH('Draft Data'!D3225,'Player Data'!A:A,0),4)</f>
        <v>RP</v>
      </c>
      <c r="G3225" s="3">
        <f>INDEX('Player Data'!A:D,MATCH(D3225,'Player Data'!A:A,0),2)</f>
        <v>99</v>
      </c>
      <c r="H3225" s="3">
        <f t="shared" si="51"/>
        <v>5</v>
      </c>
      <c r="I3225" s="3">
        <f>VLOOKUP(B3225,Reference!$B$4:$C$29,2,1)</f>
        <v>11</v>
      </c>
    </row>
    <row r="3226" spans="1:9" x14ac:dyDescent="0.2">
      <c r="A3226" s="3">
        <v>13</v>
      </c>
      <c r="B3226" s="4">
        <v>105</v>
      </c>
      <c r="C3226" s="4" t="s">
        <v>773</v>
      </c>
      <c r="D3226" s="5" t="s">
        <v>109</v>
      </c>
      <c r="E3226" s="3" t="str">
        <f>INDEX('Player Data'!A:D,MATCH(D3226,'Player Data'!A:A,0),3)</f>
        <v>CWS</v>
      </c>
      <c r="F3226" s="3" t="str">
        <f>INDEX('Player Data'!A:D,MATCH('Draft Data'!D3226,'Player Data'!A:A,0),4)</f>
        <v>3B</v>
      </c>
      <c r="G3226" s="3">
        <f>INDEX('Player Data'!A:D,MATCH(D3226,'Player Data'!A:A,0),2)</f>
        <v>100</v>
      </c>
      <c r="H3226" s="3">
        <f t="shared" si="51"/>
        <v>5</v>
      </c>
      <c r="I3226" s="3">
        <f>VLOOKUP(B3226,Reference!$B$4:$C$29,2,1)</f>
        <v>11</v>
      </c>
    </row>
    <row r="3227" spans="1:9" x14ac:dyDescent="0.2">
      <c r="A3227" s="3">
        <v>13</v>
      </c>
      <c r="B3227" s="4">
        <v>106</v>
      </c>
      <c r="C3227" s="4" t="s">
        <v>774</v>
      </c>
      <c r="D3227" s="5" t="s">
        <v>107</v>
      </c>
      <c r="E3227" s="3" t="str">
        <f>INDEX('Player Data'!A:D,MATCH(D3227,'Player Data'!A:A,0),3)</f>
        <v>TB</v>
      </c>
      <c r="F3227" s="3" t="str">
        <f>INDEX('Player Data'!A:D,MATCH('Draft Data'!D3227,'Player Data'!A:A,0),4)</f>
        <v>OF</v>
      </c>
      <c r="G3227" s="3">
        <f>INDEX('Player Data'!A:D,MATCH(D3227,'Player Data'!A:A,0),2)</f>
        <v>101</v>
      </c>
      <c r="H3227" s="3">
        <f t="shared" si="51"/>
        <v>5</v>
      </c>
      <c r="I3227" s="3">
        <f>VLOOKUP(B3227,Reference!$B$4:$C$29,2,1)</f>
        <v>11</v>
      </c>
    </row>
    <row r="3228" spans="1:9" x14ac:dyDescent="0.2">
      <c r="A3228" s="3">
        <v>13</v>
      </c>
      <c r="B3228" s="4">
        <v>107</v>
      </c>
      <c r="C3228" s="4" t="s">
        <v>775</v>
      </c>
      <c r="D3228" s="5" t="s">
        <v>112</v>
      </c>
      <c r="E3228" s="3" t="str">
        <f>INDEX('Player Data'!A:D,MATCH(D3228,'Player Data'!A:A,0),3)</f>
        <v>SD</v>
      </c>
      <c r="F3228" s="3" t="str">
        <f>INDEX('Player Data'!A:D,MATCH('Draft Data'!D3228,'Player Data'!A:A,0),4)</f>
        <v>OF</v>
      </c>
      <c r="G3228" s="3">
        <f>INDEX('Player Data'!A:D,MATCH(D3228,'Player Data'!A:A,0),2)</f>
        <v>103</v>
      </c>
      <c r="H3228" s="3">
        <f t="shared" si="51"/>
        <v>4</v>
      </c>
      <c r="I3228" s="3">
        <f>VLOOKUP(B3228,Reference!$B$4:$C$29,2,1)</f>
        <v>11</v>
      </c>
    </row>
    <row r="3229" spans="1:9" x14ac:dyDescent="0.2">
      <c r="A3229" s="3">
        <v>13</v>
      </c>
      <c r="B3229" s="4">
        <v>108</v>
      </c>
      <c r="C3229" s="4" t="s">
        <v>776</v>
      </c>
      <c r="D3229" s="5" t="s">
        <v>122</v>
      </c>
      <c r="E3229" s="3" t="str">
        <f>INDEX('Player Data'!A:D,MATCH(D3229,'Player Data'!A:A,0),3)</f>
        <v>TOR</v>
      </c>
      <c r="F3229" s="3" t="str">
        <f>INDEX('Player Data'!A:D,MATCH('Draft Data'!D3229,'Player Data'!A:A,0),4)</f>
        <v>SS</v>
      </c>
      <c r="G3229" s="3">
        <f>INDEX('Player Data'!A:D,MATCH(D3229,'Player Data'!A:A,0),2)</f>
        <v>112</v>
      </c>
      <c r="H3229" s="3">
        <f t="shared" si="51"/>
        <v>-4</v>
      </c>
      <c r="I3229" s="3">
        <f>VLOOKUP(B3229,Reference!$B$4:$C$29,2,1)</f>
        <v>11</v>
      </c>
    </row>
    <row r="3230" spans="1:9" x14ac:dyDescent="0.2">
      <c r="A3230" s="3">
        <v>13</v>
      </c>
      <c r="B3230" s="4">
        <v>109</v>
      </c>
      <c r="C3230" s="4" t="s">
        <v>6</v>
      </c>
      <c r="D3230" s="5" t="s">
        <v>114</v>
      </c>
      <c r="E3230" s="3" t="str">
        <f>INDEX('Player Data'!A:D,MATCH(D3230,'Player Data'!A:A,0),3)</f>
        <v>LAA</v>
      </c>
      <c r="F3230" s="3" t="str">
        <f>INDEX('Player Data'!A:D,MATCH('Draft Data'!D3230,'Player Data'!A:A,0),4)</f>
        <v>RP</v>
      </c>
      <c r="G3230" s="3">
        <f>INDEX('Player Data'!A:D,MATCH(D3230,'Player Data'!A:A,0),2)</f>
        <v>105</v>
      </c>
      <c r="H3230" s="3">
        <f t="shared" si="51"/>
        <v>4</v>
      </c>
      <c r="I3230" s="3">
        <f>VLOOKUP(B3230,Reference!$B$4:$C$29,2,1)</f>
        <v>11</v>
      </c>
    </row>
    <row r="3231" spans="1:9" x14ac:dyDescent="0.2">
      <c r="A3231" s="3">
        <v>13</v>
      </c>
      <c r="B3231" s="4">
        <v>110</v>
      </c>
      <c r="C3231" s="4" t="s">
        <v>746</v>
      </c>
      <c r="D3231" s="5" t="s">
        <v>120</v>
      </c>
      <c r="E3231" s="3" t="str">
        <f>INDEX('Player Data'!A:D,MATCH(D3231,'Player Data'!A:A,0),3)</f>
        <v>ATL</v>
      </c>
      <c r="F3231" s="3" t="str">
        <f>INDEX('Player Data'!A:D,MATCH('Draft Data'!D3231,'Player Data'!A:A,0),4)</f>
        <v>SP</v>
      </c>
      <c r="G3231" s="3">
        <f>INDEX('Player Data'!A:D,MATCH(D3231,'Player Data'!A:A,0),2)</f>
        <v>113</v>
      </c>
      <c r="H3231" s="3">
        <f t="shared" si="51"/>
        <v>-3</v>
      </c>
      <c r="I3231" s="3">
        <f>VLOOKUP(B3231,Reference!$B$4:$C$29,2,1)</f>
        <v>11</v>
      </c>
    </row>
    <row r="3232" spans="1:9" x14ac:dyDescent="0.2">
      <c r="A3232" s="3">
        <v>13</v>
      </c>
      <c r="B3232" s="4">
        <v>111</v>
      </c>
      <c r="C3232" s="4" t="s">
        <v>746</v>
      </c>
      <c r="D3232" s="5" t="s">
        <v>129</v>
      </c>
      <c r="E3232" s="3" t="str">
        <f>INDEX('Player Data'!A:D,MATCH(D3232,'Player Data'!A:A,0),3)</f>
        <v>HOU</v>
      </c>
      <c r="F3232" s="3" t="str">
        <f>INDEX('Player Data'!A:D,MATCH('Draft Data'!D3232,'Player Data'!A:A,0),4)</f>
        <v>OF</v>
      </c>
      <c r="G3232" s="3">
        <f>INDEX('Player Data'!A:D,MATCH(D3232,'Player Data'!A:A,0),2)</f>
        <v>118</v>
      </c>
      <c r="H3232" s="3">
        <f t="shared" si="51"/>
        <v>-7</v>
      </c>
      <c r="I3232" s="3">
        <f>VLOOKUP(B3232,Reference!$B$4:$C$29,2,1)</f>
        <v>12</v>
      </c>
    </row>
    <row r="3233" spans="1:9" x14ac:dyDescent="0.2">
      <c r="A3233" s="3">
        <v>13</v>
      </c>
      <c r="B3233" s="4">
        <v>112</v>
      </c>
      <c r="C3233" s="4" t="s">
        <v>6</v>
      </c>
      <c r="D3233" s="5" t="s">
        <v>115</v>
      </c>
      <c r="E3233" s="3" t="str">
        <f>INDEX('Player Data'!A:D,MATCH(D3233,'Player Data'!A:A,0),3)</f>
        <v>OAK</v>
      </c>
      <c r="F3233" s="3" t="str">
        <f>INDEX('Player Data'!A:D,MATCH('Draft Data'!D3233,'Player Data'!A:A,0),4)</f>
        <v>SP</v>
      </c>
      <c r="G3233" s="3">
        <f>INDEX('Player Data'!A:D,MATCH(D3233,'Player Data'!A:A,0),2)</f>
        <v>106</v>
      </c>
      <c r="H3233" s="3">
        <f t="shared" si="51"/>
        <v>6</v>
      </c>
      <c r="I3233" s="3">
        <f>VLOOKUP(B3233,Reference!$B$4:$C$29,2,1)</f>
        <v>12</v>
      </c>
    </row>
    <row r="3234" spans="1:9" x14ac:dyDescent="0.2">
      <c r="A3234" s="3">
        <v>13</v>
      </c>
      <c r="B3234" s="4">
        <v>113</v>
      </c>
      <c r="C3234" s="4" t="s">
        <v>776</v>
      </c>
      <c r="D3234" s="5" t="s">
        <v>125</v>
      </c>
      <c r="E3234" s="3" t="str">
        <f>INDEX('Player Data'!A:D,MATCH(D3234,'Player Data'!A:A,0),3)</f>
        <v>NYM</v>
      </c>
      <c r="F3234" s="3" t="str">
        <f>INDEX('Player Data'!A:D,MATCH('Draft Data'!D3234,'Player Data'!A:A,0),4)</f>
        <v>1B/OF</v>
      </c>
      <c r="G3234" s="3">
        <f>INDEX('Player Data'!A:D,MATCH(D3234,'Player Data'!A:A,0),2)</f>
        <v>121</v>
      </c>
      <c r="H3234" s="3">
        <f t="shared" si="51"/>
        <v>-8</v>
      </c>
      <c r="I3234" s="3">
        <f>VLOOKUP(B3234,Reference!$B$4:$C$29,2,1)</f>
        <v>12</v>
      </c>
    </row>
    <row r="3235" spans="1:9" x14ac:dyDescent="0.2">
      <c r="A3235" s="3">
        <v>13</v>
      </c>
      <c r="B3235" s="4">
        <v>114</v>
      </c>
      <c r="C3235" s="4" t="s">
        <v>775</v>
      </c>
      <c r="D3235" s="5" t="s">
        <v>116</v>
      </c>
      <c r="E3235" s="3" t="str">
        <f>INDEX('Player Data'!A:D,MATCH(D3235,'Player Data'!A:A,0),3)</f>
        <v>ATL</v>
      </c>
      <c r="F3235" s="3" t="str">
        <f>INDEX('Player Data'!A:D,MATCH('Draft Data'!D3235,'Player Data'!A:A,0),4)</f>
        <v>SP</v>
      </c>
      <c r="G3235" s="3">
        <f>INDEX('Player Data'!A:D,MATCH(D3235,'Player Data'!A:A,0),2)</f>
        <v>107</v>
      </c>
      <c r="H3235" s="3">
        <f t="shared" si="51"/>
        <v>7</v>
      </c>
      <c r="I3235" s="3">
        <f>VLOOKUP(B3235,Reference!$B$4:$C$29,2,1)</f>
        <v>12</v>
      </c>
    </row>
    <row r="3236" spans="1:9" x14ac:dyDescent="0.2">
      <c r="A3236" s="3">
        <v>13</v>
      </c>
      <c r="B3236" s="4">
        <v>115</v>
      </c>
      <c r="C3236" s="4" t="s">
        <v>774</v>
      </c>
      <c r="D3236" s="5" t="s">
        <v>118</v>
      </c>
      <c r="E3236" s="3" t="str">
        <f>INDEX('Player Data'!A:D,MATCH(D3236,'Player Data'!A:A,0),3)</f>
        <v>PHI</v>
      </c>
      <c r="F3236" s="3" t="str">
        <f>INDEX('Player Data'!A:D,MATCH('Draft Data'!D3236,'Player Data'!A:A,0),4)</f>
        <v>3B</v>
      </c>
      <c r="G3236" s="3">
        <f>INDEX('Player Data'!A:D,MATCH(D3236,'Player Data'!A:A,0),2)</f>
        <v>108</v>
      </c>
      <c r="H3236" s="3">
        <f t="shared" si="51"/>
        <v>7</v>
      </c>
      <c r="I3236" s="3">
        <f>VLOOKUP(B3236,Reference!$B$4:$C$29,2,1)</f>
        <v>12</v>
      </c>
    </row>
    <row r="3237" spans="1:9" x14ac:dyDescent="0.2">
      <c r="A3237" s="3">
        <v>13</v>
      </c>
      <c r="B3237" s="4">
        <v>116</v>
      </c>
      <c r="C3237" s="4" t="s">
        <v>773</v>
      </c>
      <c r="D3237" s="5" t="s">
        <v>117</v>
      </c>
      <c r="E3237" s="3" t="str">
        <f>INDEX('Player Data'!A:D,MATCH(D3237,'Player Data'!A:A,0),3)</f>
        <v>CLE</v>
      </c>
      <c r="F3237" s="3" t="str">
        <f>INDEX('Player Data'!A:D,MATCH('Draft Data'!D3237,'Player Data'!A:A,0),4)</f>
        <v>RP</v>
      </c>
      <c r="G3237" s="3">
        <f>INDEX('Player Data'!A:D,MATCH(D3237,'Player Data'!A:A,0),2)</f>
        <v>109</v>
      </c>
      <c r="H3237" s="3">
        <f t="shared" si="51"/>
        <v>7</v>
      </c>
      <c r="I3237" s="3">
        <f>VLOOKUP(B3237,Reference!$B$4:$C$29,2,1)</f>
        <v>12</v>
      </c>
    </row>
    <row r="3238" spans="1:9" x14ac:dyDescent="0.2">
      <c r="A3238" s="3">
        <v>13</v>
      </c>
      <c r="B3238" s="4">
        <v>117</v>
      </c>
      <c r="C3238" s="4" t="s">
        <v>772</v>
      </c>
      <c r="D3238" s="5" t="s">
        <v>121</v>
      </c>
      <c r="E3238" s="3" t="str">
        <f>INDEX('Player Data'!A:D,MATCH(D3238,'Player Data'!A:A,0),3)</f>
        <v>CHC</v>
      </c>
      <c r="F3238" s="3" t="str">
        <f>INDEX('Player Data'!A:D,MATCH('Draft Data'!D3238,'Player Data'!A:A,0),4)</f>
        <v>3B</v>
      </c>
      <c r="G3238" s="3">
        <f>INDEX('Player Data'!A:D,MATCH(D3238,'Player Data'!A:A,0),2)</f>
        <v>110</v>
      </c>
      <c r="H3238" s="3">
        <f t="shared" si="51"/>
        <v>7</v>
      </c>
      <c r="I3238" s="3">
        <f>VLOOKUP(B3238,Reference!$B$4:$C$29,2,1)</f>
        <v>12</v>
      </c>
    </row>
    <row r="3239" spans="1:9" x14ac:dyDescent="0.2">
      <c r="A3239" s="3">
        <v>13</v>
      </c>
      <c r="B3239" s="4">
        <v>118</v>
      </c>
      <c r="C3239" s="4" t="s">
        <v>771</v>
      </c>
      <c r="D3239" s="5" t="s">
        <v>126</v>
      </c>
      <c r="E3239" s="3" t="str">
        <f>INDEX('Player Data'!A:D,MATCH(D3239,'Player Data'!A:A,0),3)</f>
        <v>SF</v>
      </c>
      <c r="F3239" s="3" t="str">
        <f>INDEX('Player Data'!A:D,MATCH('Draft Data'!D3239,'Player Data'!A:A,0),4)</f>
        <v>OF</v>
      </c>
      <c r="G3239" s="3">
        <f>INDEX('Player Data'!A:D,MATCH(D3239,'Player Data'!A:A,0),2)</f>
        <v>116</v>
      </c>
      <c r="H3239" s="3">
        <f t="shared" si="51"/>
        <v>2</v>
      </c>
      <c r="I3239" s="3">
        <f>VLOOKUP(B3239,Reference!$B$4:$C$29,2,1)</f>
        <v>12</v>
      </c>
    </row>
    <row r="3240" spans="1:9" x14ac:dyDescent="0.2">
      <c r="A3240" s="3">
        <v>13</v>
      </c>
      <c r="B3240" s="4">
        <v>119</v>
      </c>
      <c r="C3240" s="4" t="s">
        <v>770</v>
      </c>
      <c r="D3240" s="5" t="s">
        <v>200</v>
      </c>
      <c r="E3240" s="3" t="str">
        <f>INDEX('Player Data'!A:D,MATCH(D3240,'Player Data'!A:A,0),3)</f>
        <v>KC</v>
      </c>
      <c r="F3240" s="3" t="str">
        <f>INDEX('Player Data'!A:D,MATCH('Draft Data'!D3240,'Player Data'!A:A,0),4)</f>
        <v>1B</v>
      </c>
      <c r="G3240" s="3">
        <f>INDEX('Player Data'!A:D,MATCH(D3240,'Player Data'!A:A,0),2)</f>
        <v>169</v>
      </c>
      <c r="H3240" s="3">
        <f t="shared" si="51"/>
        <v>-50</v>
      </c>
      <c r="I3240" s="3">
        <f>VLOOKUP(B3240,Reference!$B$4:$C$29,2,1)</f>
        <v>12</v>
      </c>
    </row>
    <row r="3241" spans="1:9" x14ac:dyDescent="0.2">
      <c r="A3241" s="3">
        <v>13</v>
      </c>
      <c r="B3241" s="4">
        <v>120</v>
      </c>
      <c r="C3241" s="4" t="s">
        <v>769</v>
      </c>
      <c r="D3241" s="5" t="s">
        <v>124</v>
      </c>
      <c r="E3241" s="3" t="str">
        <f>INDEX('Player Data'!A:D,MATCH(D3241,'Player Data'!A:A,0),3)</f>
        <v>CLE</v>
      </c>
      <c r="F3241" s="3" t="str">
        <f>INDEX('Player Data'!A:D,MATCH('Draft Data'!D3241,'Player Data'!A:A,0),4)</f>
        <v>SP</v>
      </c>
      <c r="G3241" s="3">
        <f>INDEX('Player Data'!A:D,MATCH(D3241,'Player Data'!A:A,0),2)</f>
        <v>114</v>
      </c>
      <c r="H3241" s="3">
        <f t="shared" si="51"/>
        <v>6</v>
      </c>
      <c r="I3241" s="3">
        <f>VLOOKUP(B3241,Reference!$B$4:$C$29,2,1)</f>
        <v>12</v>
      </c>
    </row>
    <row r="3242" spans="1:9" x14ac:dyDescent="0.2">
      <c r="A3242" s="3">
        <v>13</v>
      </c>
      <c r="B3242" s="4">
        <v>121</v>
      </c>
      <c r="C3242" s="4" t="s">
        <v>769</v>
      </c>
      <c r="D3242" s="5" t="s">
        <v>123</v>
      </c>
      <c r="E3242" s="3" t="str">
        <f>INDEX('Player Data'!A:D,MATCH(D3242,'Player Data'!A:A,0),3)</f>
        <v>HOU</v>
      </c>
      <c r="F3242" s="3" t="str">
        <f>INDEX('Player Data'!A:D,MATCH('Draft Data'!D3242,'Player Data'!A:A,0),4)</f>
        <v>SP</v>
      </c>
      <c r="G3242" s="3">
        <f>INDEX('Player Data'!A:D,MATCH(D3242,'Player Data'!A:A,0),2)</f>
        <v>115</v>
      </c>
      <c r="H3242" s="3">
        <f t="shared" si="51"/>
        <v>6</v>
      </c>
      <c r="I3242" s="3">
        <f>VLOOKUP(B3242,Reference!$B$4:$C$29,2,1)</f>
        <v>13</v>
      </c>
    </row>
    <row r="3243" spans="1:9" x14ac:dyDescent="0.2">
      <c r="A3243" s="3">
        <v>13</v>
      </c>
      <c r="B3243" s="4">
        <v>122</v>
      </c>
      <c r="C3243" s="4" t="s">
        <v>770</v>
      </c>
      <c r="D3243" s="5" t="s">
        <v>161</v>
      </c>
      <c r="E3243" s="3" t="str">
        <f>INDEX('Player Data'!A:D,MATCH(D3243,'Player Data'!A:A,0),3)</f>
        <v>MIN</v>
      </c>
      <c r="F3243" s="3" t="str">
        <f>INDEX('Player Data'!A:D,MATCH('Draft Data'!D3243,'Player Data'!A:A,0),4)</f>
        <v>OF</v>
      </c>
      <c r="G3243" s="3">
        <f>INDEX('Player Data'!A:D,MATCH(D3243,'Player Data'!A:A,0),2)</f>
        <v>143</v>
      </c>
      <c r="H3243" s="3">
        <f t="shared" si="51"/>
        <v>-21</v>
      </c>
      <c r="I3243" s="3">
        <f>VLOOKUP(B3243,Reference!$B$4:$C$29,2,1)</f>
        <v>13</v>
      </c>
    </row>
    <row r="3244" spans="1:9" x14ac:dyDescent="0.2">
      <c r="A3244" s="3">
        <v>13</v>
      </c>
      <c r="B3244" s="4">
        <v>123</v>
      </c>
      <c r="C3244" s="4" t="s">
        <v>771</v>
      </c>
      <c r="D3244" s="5" t="s">
        <v>143</v>
      </c>
      <c r="E3244" s="3" t="str">
        <f>INDEX('Player Data'!A:D,MATCH(D3244,'Player Data'!A:A,0),3)</f>
        <v>CWS</v>
      </c>
      <c r="F3244" s="3" t="str">
        <f>INDEX('Player Data'!A:D,MATCH('Draft Data'!D3244,'Player Data'!A:A,0),4)</f>
        <v>C</v>
      </c>
      <c r="G3244" s="3">
        <f>INDEX('Player Data'!A:D,MATCH(D3244,'Player Data'!A:A,0),2)</f>
        <v>141</v>
      </c>
      <c r="H3244" s="3">
        <f t="shared" si="51"/>
        <v>-18</v>
      </c>
      <c r="I3244" s="3">
        <f>VLOOKUP(B3244,Reference!$B$4:$C$29,2,1)</f>
        <v>13</v>
      </c>
    </row>
    <row r="3245" spans="1:9" x14ac:dyDescent="0.2">
      <c r="A3245" s="3">
        <v>13</v>
      </c>
      <c r="B3245" s="4">
        <v>124</v>
      </c>
      <c r="C3245" s="4" t="s">
        <v>772</v>
      </c>
      <c r="D3245" s="5" t="s">
        <v>127</v>
      </c>
      <c r="E3245" s="3" t="str">
        <f>INDEX('Player Data'!A:D,MATCH(D3245,'Player Data'!A:A,0),3)</f>
        <v>SD</v>
      </c>
      <c r="F3245" s="3" t="str">
        <f>INDEX('Player Data'!A:D,MATCH('Draft Data'!D3245,'Player Data'!A:A,0),4)</f>
        <v>SP</v>
      </c>
      <c r="G3245" s="3">
        <f>INDEX('Player Data'!A:D,MATCH(D3245,'Player Data'!A:A,0),2)</f>
        <v>117</v>
      </c>
      <c r="H3245" s="3">
        <f t="shared" si="51"/>
        <v>7</v>
      </c>
      <c r="I3245" s="3">
        <f>VLOOKUP(B3245,Reference!$B$4:$C$29,2,1)</f>
        <v>13</v>
      </c>
    </row>
    <row r="3246" spans="1:9" x14ac:dyDescent="0.2">
      <c r="A3246" s="3">
        <v>13</v>
      </c>
      <c r="B3246" s="4">
        <v>125</v>
      </c>
      <c r="C3246" s="4" t="s">
        <v>773</v>
      </c>
      <c r="D3246" s="5" t="s">
        <v>133</v>
      </c>
      <c r="E3246" s="3" t="str">
        <f>INDEX('Player Data'!A:D,MATCH(D3246,'Player Data'!A:A,0),3)</f>
        <v>HOU</v>
      </c>
      <c r="F3246" s="3" t="str">
        <f>INDEX('Player Data'!A:D,MATCH('Draft Data'!D3246,'Player Data'!A:A,0),4)</f>
        <v>SP</v>
      </c>
      <c r="G3246" s="3">
        <f>INDEX('Player Data'!A:D,MATCH(D3246,'Player Data'!A:A,0),2)</f>
        <v>119</v>
      </c>
      <c r="H3246" s="3">
        <f t="shared" si="51"/>
        <v>6</v>
      </c>
      <c r="I3246" s="3">
        <f>VLOOKUP(B3246,Reference!$B$4:$C$29,2,1)</f>
        <v>13</v>
      </c>
    </row>
    <row r="3247" spans="1:9" x14ac:dyDescent="0.2">
      <c r="A3247" s="3">
        <v>13</v>
      </c>
      <c r="B3247" s="4">
        <v>126</v>
      </c>
      <c r="C3247" s="4" t="s">
        <v>774</v>
      </c>
      <c r="D3247" s="5" t="s">
        <v>135</v>
      </c>
      <c r="E3247" s="3" t="str">
        <f>INDEX('Player Data'!A:D,MATCH(D3247,'Player Data'!A:A,0),3)</f>
        <v>BAL</v>
      </c>
      <c r="F3247" s="3" t="str">
        <f>INDEX('Player Data'!A:D,MATCH('Draft Data'!D3247,'Player Data'!A:A,0),4)</f>
        <v>OF</v>
      </c>
      <c r="G3247" s="3">
        <f>INDEX('Player Data'!A:D,MATCH(D3247,'Player Data'!A:A,0),2)</f>
        <v>122</v>
      </c>
      <c r="H3247" s="3">
        <f t="shared" si="51"/>
        <v>4</v>
      </c>
      <c r="I3247" s="3">
        <f>VLOOKUP(B3247,Reference!$B$4:$C$29,2,1)</f>
        <v>13</v>
      </c>
    </row>
    <row r="3248" spans="1:9" x14ac:dyDescent="0.2">
      <c r="A3248" s="3">
        <v>13</v>
      </c>
      <c r="B3248" s="4">
        <v>127</v>
      </c>
      <c r="C3248" s="4" t="s">
        <v>775</v>
      </c>
      <c r="D3248" s="5" t="s">
        <v>134</v>
      </c>
      <c r="E3248" s="3" t="str">
        <f>INDEX('Player Data'!A:D,MATCH(D3248,'Player Data'!A:A,0),3)</f>
        <v>OAK</v>
      </c>
      <c r="F3248" s="3" t="str">
        <f>INDEX('Player Data'!A:D,MATCH('Draft Data'!D3248,'Player Data'!A:A,0),4)</f>
        <v>OF</v>
      </c>
      <c r="G3248" s="3">
        <f>INDEX('Player Data'!A:D,MATCH(D3248,'Player Data'!A:A,0),2)</f>
        <v>123</v>
      </c>
      <c r="H3248" s="3">
        <f t="shared" si="51"/>
        <v>4</v>
      </c>
      <c r="I3248" s="3">
        <f>VLOOKUP(B3248,Reference!$B$4:$C$29,2,1)</f>
        <v>13</v>
      </c>
    </row>
    <row r="3249" spans="1:9" x14ac:dyDescent="0.2">
      <c r="A3249" s="3">
        <v>13</v>
      </c>
      <c r="B3249" s="4">
        <v>128</v>
      </c>
      <c r="C3249" s="4" t="s">
        <v>776</v>
      </c>
      <c r="D3249" s="5" t="s">
        <v>131</v>
      </c>
      <c r="E3249" s="3" t="str">
        <f>INDEX('Player Data'!A:D,MATCH(D3249,'Player Data'!A:A,0),3)</f>
        <v>LAD</v>
      </c>
      <c r="F3249" s="3" t="str">
        <f>INDEX('Player Data'!A:D,MATCH('Draft Data'!D3249,'Player Data'!A:A,0),4)</f>
        <v>RP</v>
      </c>
      <c r="G3249" s="3">
        <f>INDEX('Player Data'!A:D,MATCH(D3249,'Player Data'!A:A,0),2)</f>
        <v>124</v>
      </c>
      <c r="H3249" s="3">
        <f t="shared" si="51"/>
        <v>4</v>
      </c>
      <c r="I3249" s="3">
        <f>VLOOKUP(B3249,Reference!$B$4:$C$29,2,1)</f>
        <v>13</v>
      </c>
    </row>
    <row r="3250" spans="1:9" x14ac:dyDescent="0.2">
      <c r="A3250" s="3">
        <v>13</v>
      </c>
      <c r="B3250" s="4">
        <v>129</v>
      </c>
      <c r="C3250" s="4" t="s">
        <v>6</v>
      </c>
      <c r="D3250" s="5" t="s">
        <v>128</v>
      </c>
      <c r="E3250" s="3" t="str">
        <f>INDEX('Player Data'!A:D,MATCH(D3250,'Player Data'!A:A,0),3)</f>
        <v>TOR</v>
      </c>
      <c r="F3250" s="3" t="str">
        <f>INDEX('Player Data'!A:D,MATCH('Draft Data'!D3250,'Player Data'!A:A,0),4)</f>
        <v>RP</v>
      </c>
      <c r="G3250" s="3">
        <f>INDEX('Player Data'!A:D,MATCH(D3250,'Player Data'!A:A,0),2)</f>
        <v>125</v>
      </c>
      <c r="H3250" s="3">
        <f t="shared" si="51"/>
        <v>4</v>
      </c>
      <c r="I3250" s="3">
        <f>VLOOKUP(B3250,Reference!$B$4:$C$29,2,1)</f>
        <v>13</v>
      </c>
    </row>
    <row r="3251" spans="1:9" x14ac:dyDescent="0.2">
      <c r="A3251" s="3">
        <v>13</v>
      </c>
      <c r="B3251" s="4">
        <v>130</v>
      </c>
      <c r="C3251" s="4" t="s">
        <v>746</v>
      </c>
      <c r="D3251" s="5" t="s">
        <v>136</v>
      </c>
      <c r="E3251" s="3" t="str">
        <f>INDEX('Player Data'!A:D,MATCH(D3251,'Player Data'!A:A,0),3)</f>
        <v>PHI</v>
      </c>
      <c r="F3251" s="3" t="str">
        <f>INDEX('Player Data'!A:D,MATCH('Draft Data'!D3251,'Player Data'!A:A,0),4)</f>
        <v>SS</v>
      </c>
      <c r="G3251" s="3">
        <f>INDEX('Player Data'!A:D,MATCH(D3251,'Player Data'!A:A,0),2)</f>
        <v>127</v>
      </c>
      <c r="H3251" s="3">
        <f t="shared" ref="H3251:H3314" si="52">B3251-G3251</f>
        <v>3</v>
      </c>
      <c r="I3251" s="3">
        <f>VLOOKUP(B3251,Reference!$B$4:$C$29,2,1)</f>
        <v>13</v>
      </c>
    </row>
    <row r="3252" spans="1:9" x14ac:dyDescent="0.2">
      <c r="A3252" s="3">
        <v>13</v>
      </c>
      <c r="B3252" s="4">
        <v>131</v>
      </c>
      <c r="C3252" s="4" t="s">
        <v>746</v>
      </c>
      <c r="D3252" s="5" t="s">
        <v>142</v>
      </c>
      <c r="E3252" s="3" t="str">
        <f>INDEX('Player Data'!A:D,MATCH(D3252,'Player Data'!A:A,0),3)</f>
        <v>PHI</v>
      </c>
      <c r="F3252" s="3" t="str">
        <f>INDEX('Player Data'!A:D,MATCH('Draft Data'!D3252,'Player Data'!A:A,0),4)</f>
        <v>1B</v>
      </c>
      <c r="G3252" s="3">
        <f>INDEX('Player Data'!A:D,MATCH(D3252,'Player Data'!A:A,0),2)</f>
        <v>132</v>
      </c>
      <c r="H3252" s="3">
        <f t="shared" si="52"/>
        <v>-1</v>
      </c>
      <c r="I3252" s="3">
        <f>VLOOKUP(B3252,Reference!$B$4:$C$29,2,1)</f>
        <v>14</v>
      </c>
    </row>
    <row r="3253" spans="1:9" x14ac:dyDescent="0.2">
      <c r="A3253" s="3">
        <v>13</v>
      </c>
      <c r="B3253" s="4">
        <v>132</v>
      </c>
      <c r="C3253" s="4" t="s">
        <v>6</v>
      </c>
      <c r="D3253" s="5" t="s">
        <v>137</v>
      </c>
      <c r="E3253" s="3" t="str">
        <f>INDEX('Player Data'!A:D,MATCH(D3253,'Player Data'!A:A,0),3)</f>
        <v>CIN</v>
      </c>
      <c r="F3253" s="3" t="str">
        <f>INDEX('Player Data'!A:D,MATCH('Draft Data'!D3253,'Player Data'!A:A,0),4)</f>
        <v>2B/1B</v>
      </c>
      <c r="G3253" s="3">
        <f>INDEX('Player Data'!A:D,MATCH(D3253,'Player Data'!A:A,0),2)</f>
        <v>128</v>
      </c>
      <c r="H3253" s="3">
        <f t="shared" si="52"/>
        <v>4</v>
      </c>
      <c r="I3253" s="3">
        <f>VLOOKUP(B3253,Reference!$B$4:$C$29,2,1)</f>
        <v>14</v>
      </c>
    </row>
    <row r="3254" spans="1:9" x14ac:dyDescent="0.2">
      <c r="A3254" s="3">
        <v>13</v>
      </c>
      <c r="B3254" s="4">
        <v>133</v>
      </c>
      <c r="C3254" s="4" t="s">
        <v>776</v>
      </c>
      <c r="D3254" s="5" t="s">
        <v>139</v>
      </c>
      <c r="E3254" s="3" t="str">
        <f>INDEX('Player Data'!A:D,MATCH(D3254,'Player Data'!A:A,0),3)</f>
        <v>BOS</v>
      </c>
      <c r="F3254" s="3" t="str">
        <f>INDEX('Player Data'!A:D,MATCH('Draft Data'!D3254,'Player Data'!A:A,0),4)</f>
        <v>OF</v>
      </c>
      <c r="G3254" s="3">
        <f>INDEX('Player Data'!A:D,MATCH(D3254,'Player Data'!A:A,0),2)</f>
        <v>135</v>
      </c>
      <c r="H3254" s="3">
        <f t="shared" si="52"/>
        <v>-2</v>
      </c>
      <c r="I3254" s="3">
        <f>VLOOKUP(B3254,Reference!$B$4:$C$29,2,1)</f>
        <v>14</v>
      </c>
    </row>
    <row r="3255" spans="1:9" x14ac:dyDescent="0.2">
      <c r="A3255" s="3">
        <v>13</v>
      </c>
      <c r="B3255" s="4">
        <v>134</v>
      </c>
      <c r="C3255" s="4" t="s">
        <v>775</v>
      </c>
      <c r="D3255" s="5" t="s">
        <v>141</v>
      </c>
      <c r="E3255" s="3" t="str">
        <f>INDEX('Player Data'!A:D,MATCH(D3255,'Player Data'!A:A,0),3)</f>
        <v>LAD</v>
      </c>
      <c r="F3255" s="3" t="str">
        <f>INDEX('Player Data'!A:D,MATCH('Draft Data'!D3255,'Player Data'!A:A,0),4)</f>
        <v>SP</v>
      </c>
      <c r="G3255" s="3">
        <f>INDEX('Player Data'!A:D,MATCH(D3255,'Player Data'!A:A,0),2)</f>
        <v>129</v>
      </c>
      <c r="H3255" s="3">
        <f t="shared" si="52"/>
        <v>5</v>
      </c>
      <c r="I3255" s="3">
        <f>VLOOKUP(B3255,Reference!$B$4:$C$29,2,1)</f>
        <v>14</v>
      </c>
    </row>
    <row r="3256" spans="1:9" x14ac:dyDescent="0.2">
      <c r="A3256" s="3">
        <v>13</v>
      </c>
      <c r="B3256" s="4">
        <v>135</v>
      </c>
      <c r="C3256" s="4" t="s">
        <v>774</v>
      </c>
      <c r="D3256" s="5" t="s">
        <v>144</v>
      </c>
      <c r="E3256" s="3" t="str">
        <f>INDEX('Player Data'!A:D,MATCH(D3256,'Player Data'!A:A,0),3)</f>
        <v>WSH</v>
      </c>
      <c r="F3256" s="3" t="str">
        <f>INDEX('Player Data'!A:D,MATCH('Draft Data'!D3256,'Player Data'!A:A,0),4)</f>
        <v>RP</v>
      </c>
      <c r="G3256" s="3">
        <f>INDEX('Player Data'!A:D,MATCH(D3256,'Player Data'!A:A,0),2)</f>
        <v>133</v>
      </c>
      <c r="H3256" s="3">
        <f t="shared" si="52"/>
        <v>2</v>
      </c>
      <c r="I3256" s="3">
        <f>VLOOKUP(B3256,Reference!$B$4:$C$29,2,1)</f>
        <v>14</v>
      </c>
    </row>
    <row r="3257" spans="1:9" x14ac:dyDescent="0.2">
      <c r="A3257" s="3">
        <v>13</v>
      </c>
      <c r="B3257" s="4">
        <v>136</v>
      </c>
      <c r="C3257" s="4" t="s">
        <v>773</v>
      </c>
      <c r="D3257" s="5" t="s">
        <v>138</v>
      </c>
      <c r="E3257" s="3" t="str">
        <f>INDEX('Player Data'!A:D,MATCH(D3257,'Player Data'!A:A,0),3)</f>
        <v>SD</v>
      </c>
      <c r="F3257" s="3" t="str">
        <f>INDEX('Player Data'!A:D,MATCH('Draft Data'!D3257,'Player Data'!A:A,0),4)</f>
        <v>1B</v>
      </c>
      <c r="G3257" s="3">
        <f>INDEX('Player Data'!A:D,MATCH(D3257,'Player Data'!A:A,0),2)</f>
        <v>130</v>
      </c>
      <c r="H3257" s="3">
        <f t="shared" si="52"/>
        <v>6</v>
      </c>
      <c r="I3257" s="3">
        <f>VLOOKUP(B3257,Reference!$B$4:$C$29,2,1)</f>
        <v>14</v>
      </c>
    </row>
    <row r="3258" spans="1:9" x14ac:dyDescent="0.2">
      <c r="A3258" s="3">
        <v>13</v>
      </c>
      <c r="B3258" s="4">
        <v>137</v>
      </c>
      <c r="C3258" s="4" t="s">
        <v>772</v>
      </c>
      <c r="D3258" s="5" t="s">
        <v>130</v>
      </c>
      <c r="E3258" s="3" t="str">
        <f>INDEX('Player Data'!A:D,MATCH(D3258,'Player Data'!A:A,0),3)</f>
        <v>NYY</v>
      </c>
      <c r="F3258" s="3" t="str">
        <f>INDEX('Player Data'!A:D,MATCH('Draft Data'!D3258,'Player Data'!A:A,0),4)</f>
        <v>DH</v>
      </c>
      <c r="G3258" s="3">
        <f>INDEX('Player Data'!A:D,MATCH(D3258,'Player Data'!A:A,0),2)</f>
        <v>120</v>
      </c>
      <c r="H3258" s="3">
        <f t="shared" si="52"/>
        <v>17</v>
      </c>
      <c r="I3258" s="3">
        <f>VLOOKUP(B3258,Reference!$B$4:$C$29,2,1)</f>
        <v>14</v>
      </c>
    </row>
    <row r="3259" spans="1:9" x14ac:dyDescent="0.2">
      <c r="A3259" s="3">
        <v>13</v>
      </c>
      <c r="B3259" s="4">
        <v>138</v>
      </c>
      <c r="C3259" s="4" t="s">
        <v>771</v>
      </c>
      <c r="D3259" s="5" t="s">
        <v>150</v>
      </c>
      <c r="E3259" s="3" t="str">
        <f>INDEX('Player Data'!A:D,MATCH(D3259,'Player Data'!A:A,0),3)</f>
        <v>LAA</v>
      </c>
      <c r="F3259" s="3" t="str">
        <f>INDEX('Player Data'!A:D,MATCH('Draft Data'!D3259,'Player Data'!A:A,0),4)</f>
        <v>SP</v>
      </c>
      <c r="G3259" s="3">
        <f>INDEX('Player Data'!A:D,MATCH(D3259,'Player Data'!A:A,0),2)</f>
        <v>144</v>
      </c>
      <c r="H3259" s="3">
        <f t="shared" si="52"/>
        <v>-6</v>
      </c>
      <c r="I3259" s="3">
        <f>VLOOKUP(B3259,Reference!$B$4:$C$29,2,1)</f>
        <v>14</v>
      </c>
    </row>
    <row r="3260" spans="1:9" x14ac:dyDescent="0.2">
      <c r="A3260" s="3">
        <v>13</v>
      </c>
      <c r="B3260" s="4">
        <v>139</v>
      </c>
      <c r="C3260" s="4" t="s">
        <v>770</v>
      </c>
      <c r="D3260" s="5" t="s">
        <v>205</v>
      </c>
      <c r="E3260" s="3" t="str">
        <f>INDEX('Player Data'!A:D,MATCH(D3260,'Player Data'!A:A,0),3)</f>
        <v>MIN</v>
      </c>
      <c r="F3260" s="3" t="str">
        <f>INDEX('Player Data'!A:D,MATCH('Draft Data'!D3260,'Player Data'!A:A,0),4)</f>
        <v>3B</v>
      </c>
      <c r="G3260" s="3">
        <f>INDEX('Player Data'!A:D,MATCH(D3260,'Player Data'!A:A,0),2)</f>
        <v>174</v>
      </c>
      <c r="H3260" s="3">
        <f t="shared" si="52"/>
        <v>-35</v>
      </c>
      <c r="I3260" s="3">
        <f>VLOOKUP(B3260,Reference!$B$4:$C$29,2,1)</f>
        <v>14</v>
      </c>
    </row>
    <row r="3261" spans="1:9" x14ac:dyDescent="0.2">
      <c r="A3261" s="3">
        <v>13</v>
      </c>
      <c r="B3261" s="4">
        <v>140</v>
      </c>
      <c r="C3261" s="4" t="s">
        <v>769</v>
      </c>
      <c r="D3261" s="5" t="s">
        <v>146</v>
      </c>
      <c r="E3261" s="3" t="str">
        <f>INDEX('Player Data'!A:D,MATCH(D3261,'Player Data'!A:A,0),3)</f>
        <v>CHC</v>
      </c>
      <c r="F3261" s="3" t="str">
        <f>INDEX('Player Data'!A:D,MATCH('Draft Data'!D3261,'Player Data'!A:A,0),4)</f>
        <v>OF</v>
      </c>
      <c r="G3261" s="3">
        <f>INDEX('Player Data'!A:D,MATCH(D3261,'Player Data'!A:A,0),2)</f>
        <v>137</v>
      </c>
      <c r="H3261" s="3">
        <f t="shared" si="52"/>
        <v>3</v>
      </c>
      <c r="I3261" s="3">
        <f>VLOOKUP(B3261,Reference!$B$4:$C$29,2,1)</f>
        <v>14</v>
      </c>
    </row>
    <row r="3262" spans="1:9" x14ac:dyDescent="0.2">
      <c r="A3262" s="3">
        <v>13</v>
      </c>
      <c r="B3262" s="4">
        <v>141</v>
      </c>
      <c r="C3262" s="4" t="s">
        <v>769</v>
      </c>
      <c r="D3262" s="5" t="s">
        <v>148</v>
      </c>
      <c r="E3262" s="3" t="str">
        <f>INDEX('Player Data'!A:D,MATCH(D3262,'Player Data'!A:A,0),3)</f>
        <v>BAL</v>
      </c>
      <c r="F3262" s="3" t="str">
        <f>INDEX('Player Data'!A:D,MATCH('Draft Data'!D3262,'Player Data'!A:A,0),4)</f>
        <v>OF/1B</v>
      </c>
      <c r="G3262" s="3">
        <f>INDEX('Player Data'!A:D,MATCH(D3262,'Player Data'!A:A,0),2)</f>
        <v>142</v>
      </c>
      <c r="H3262" s="3">
        <f t="shared" si="52"/>
        <v>-1</v>
      </c>
      <c r="I3262" s="3">
        <f>VLOOKUP(B3262,Reference!$B$4:$C$29,2,1)</f>
        <v>15</v>
      </c>
    </row>
    <row r="3263" spans="1:9" x14ac:dyDescent="0.2">
      <c r="A3263" s="3">
        <v>13</v>
      </c>
      <c r="B3263" s="4">
        <v>142</v>
      </c>
      <c r="C3263" s="4" t="s">
        <v>770</v>
      </c>
      <c r="D3263" s="5" t="s">
        <v>229</v>
      </c>
      <c r="E3263" s="3" t="str">
        <f>INDEX('Player Data'!A:D,MATCH(D3263,'Player Data'!A:A,0),3)</f>
        <v>CHC</v>
      </c>
      <c r="F3263" s="3" t="str">
        <f>INDEX('Player Data'!A:D,MATCH('Draft Data'!D3263,'Player Data'!A:A,0),4)</f>
        <v>OF</v>
      </c>
      <c r="G3263" s="3">
        <f>INDEX('Player Data'!A:D,MATCH(D3263,'Player Data'!A:A,0),2)</f>
        <v>212</v>
      </c>
      <c r="H3263" s="3">
        <f t="shared" si="52"/>
        <v>-70</v>
      </c>
      <c r="I3263" s="3">
        <f>VLOOKUP(B3263,Reference!$B$4:$C$29,2,1)</f>
        <v>15</v>
      </c>
    </row>
    <row r="3264" spans="1:9" x14ac:dyDescent="0.2">
      <c r="A3264" s="3">
        <v>13</v>
      </c>
      <c r="B3264" s="4">
        <v>143</v>
      </c>
      <c r="C3264" s="4" t="s">
        <v>771</v>
      </c>
      <c r="D3264" s="5" t="s">
        <v>176</v>
      </c>
      <c r="E3264" s="3" t="str">
        <f>INDEX('Player Data'!A:D,MATCH(D3264,'Player Data'!A:A,0),3)</f>
        <v>PIT</v>
      </c>
      <c r="F3264" s="3" t="str">
        <f>INDEX('Player Data'!A:D,MATCH('Draft Data'!D3264,'Player Data'!A:A,0),4)</f>
        <v>3B</v>
      </c>
      <c r="G3264" s="3">
        <f>INDEX('Player Data'!A:D,MATCH(D3264,'Player Data'!A:A,0),2)</f>
        <v>153</v>
      </c>
      <c r="H3264" s="3">
        <f t="shared" si="52"/>
        <v>-10</v>
      </c>
      <c r="I3264" s="3">
        <f>VLOOKUP(B3264,Reference!$B$4:$C$29,2,1)</f>
        <v>15</v>
      </c>
    </row>
    <row r="3265" spans="1:9" x14ac:dyDescent="0.2">
      <c r="A3265" s="3">
        <v>13</v>
      </c>
      <c r="B3265" s="4">
        <v>144</v>
      </c>
      <c r="C3265" s="4" t="s">
        <v>772</v>
      </c>
      <c r="D3265" s="5" t="s">
        <v>140</v>
      </c>
      <c r="E3265" s="3" t="str">
        <f>INDEX('Player Data'!A:D,MATCH(D3265,'Player Data'!A:A,0),3)</f>
        <v>WSH</v>
      </c>
      <c r="F3265" s="3" t="str">
        <f>INDEX('Player Data'!A:D,MATCH('Draft Data'!D3265,'Player Data'!A:A,0),4)</f>
        <v>1B</v>
      </c>
      <c r="G3265" s="3">
        <f>INDEX('Player Data'!A:D,MATCH(D3265,'Player Data'!A:A,0),2)</f>
        <v>131</v>
      </c>
      <c r="H3265" s="3">
        <f t="shared" si="52"/>
        <v>13</v>
      </c>
      <c r="I3265" s="3">
        <f>VLOOKUP(B3265,Reference!$B$4:$C$29,2,1)</f>
        <v>15</v>
      </c>
    </row>
    <row r="3266" spans="1:9" x14ac:dyDescent="0.2">
      <c r="A3266" s="3">
        <v>13</v>
      </c>
      <c r="B3266" s="4">
        <v>145</v>
      </c>
      <c r="C3266" s="4" t="s">
        <v>773</v>
      </c>
      <c r="D3266" s="5" t="s">
        <v>149</v>
      </c>
      <c r="E3266" s="3" t="str">
        <f>INDEX('Player Data'!A:D,MATCH(D3266,'Player Data'!A:A,0),3)</f>
        <v>LAD</v>
      </c>
      <c r="F3266" s="3" t="str">
        <f>INDEX('Player Data'!A:D,MATCH('Draft Data'!D3266,'Player Data'!A:A,0),4)</f>
        <v>C</v>
      </c>
      <c r="G3266" s="3">
        <f>INDEX('Player Data'!A:D,MATCH(D3266,'Player Data'!A:A,0),2)</f>
        <v>138</v>
      </c>
      <c r="H3266" s="3">
        <f t="shared" si="52"/>
        <v>7</v>
      </c>
      <c r="I3266" s="3">
        <f>VLOOKUP(B3266,Reference!$B$4:$C$29,2,1)</f>
        <v>15</v>
      </c>
    </row>
    <row r="3267" spans="1:9" x14ac:dyDescent="0.2">
      <c r="A3267" s="3">
        <v>13</v>
      </c>
      <c r="B3267" s="4">
        <v>146</v>
      </c>
      <c r="C3267" s="4" t="s">
        <v>774</v>
      </c>
      <c r="D3267" s="5" t="s">
        <v>154</v>
      </c>
      <c r="E3267" s="3" t="str">
        <f>INDEX('Player Data'!A:D,MATCH(D3267,'Player Data'!A:A,0),3)</f>
        <v>WSH</v>
      </c>
      <c r="F3267" s="3" t="str">
        <f>INDEX('Player Data'!A:D,MATCH('Draft Data'!D3267,'Player Data'!A:A,0),4)</f>
        <v>OF</v>
      </c>
      <c r="G3267" s="3">
        <f>INDEX('Player Data'!A:D,MATCH(D3267,'Player Data'!A:A,0),2)</f>
        <v>145</v>
      </c>
      <c r="H3267" s="3">
        <f t="shared" si="52"/>
        <v>1</v>
      </c>
      <c r="I3267" s="3">
        <f>VLOOKUP(B3267,Reference!$B$4:$C$29,2,1)</f>
        <v>15</v>
      </c>
    </row>
    <row r="3268" spans="1:9" x14ac:dyDescent="0.2">
      <c r="A3268" s="3">
        <v>13</v>
      </c>
      <c r="B3268" s="4">
        <v>147</v>
      </c>
      <c r="C3268" s="4" t="s">
        <v>775</v>
      </c>
      <c r="D3268" s="5" t="s">
        <v>145</v>
      </c>
      <c r="E3268" s="3" t="str">
        <f>INDEX('Player Data'!A:D,MATCH(D3268,'Player Data'!A:A,0),3)</f>
        <v>MIN</v>
      </c>
      <c r="F3268" s="3" t="str">
        <f>INDEX('Player Data'!A:D,MATCH('Draft Data'!D3268,'Player Data'!A:A,0),4)</f>
        <v>1B</v>
      </c>
      <c r="G3268" s="3">
        <f>INDEX('Player Data'!A:D,MATCH(D3268,'Player Data'!A:A,0),2)</f>
        <v>134</v>
      </c>
      <c r="H3268" s="3">
        <f t="shared" si="52"/>
        <v>13</v>
      </c>
      <c r="I3268" s="3">
        <f>VLOOKUP(B3268,Reference!$B$4:$C$29,2,1)</f>
        <v>15</v>
      </c>
    </row>
    <row r="3269" spans="1:9" x14ac:dyDescent="0.2">
      <c r="A3269" s="3">
        <v>13</v>
      </c>
      <c r="B3269" s="4">
        <v>148</v>
      </c>
      <c r="C3269" s="4" t="s">
        <v>776</v>
      </c>
      <c r="D3269" s="5" t="s">
        <v>164</v>
      </c>
      <c r="E3269" s="3" t="str">
        <f>INDEX('Player Data'!A:D,MATCH(D3269,'Player Data'!A:A,0),3)</f>
        <v>PHI</v>
      </c>
      <c r="F3269" s="3" t="str">
        <f>INDEX('Player Data'!A:D,MATCH('Draft Data'!D3269,'Player Data'!A:A,0),4)</f>
        <v>OF</v>
      </c>
      <c r="G3269" s="3">
        <f>INDEX('Player Data'!A:D,MATCH(D3269,'Player Data'!A:A,0),2)</f>
        <v>157</v>
      </c>
      <c r="H3269" s="3">
        <f t="shared" si="52"/>
        <v>-9</v>
      </c>
      <c r="I3269" s="3">
        <f>VLOOKUP(B3269,Reference!$B$4:$C$29,2,1)</f>
        <v>15</v>
      </c>
    </row>
    <row r="3270" spans="1:9" x14ac:dyDescent="0.2">
      <c r="A3270" s="3">
        <v>13</v>
      </c>
      <c r="B3270" s="4">
        <v>149</v>
      </c>
      <c r="C3270" s="4" t="s">
        <v>6</v>
      </c>
      <c r="D3270" s="5" t="s">
        <v>152</v>
      </c>
      <c r="E3270" s="3" t="str">
        <f>INDEX('Player Data'!A:D,MATCH(D3270,'Player Data'!A:A,0),3)</f>
        <v>CHC</v>
      </c>
      <c r="F3270" s="3" t="str">
        <f>INDEX('Player Data'!A:D,MATCH('Draft Data'!D3270,'Player Data'!A:A,0),4)</f>
        <v>C</v>
      </c>
      <c r="G3270" s="3">
        <f>INDEX('Player Data'!A:D,MATCH(D3270,'Player Data'!A:A,0),2)</f>
        <v>146</v>
      </c>
      <c r="H3270" s="3">
        <f t="shared" si="52"/>
        <v>3</v>
      </c>
      <c r="I3270" s="3">
        <f>VLOOKUP(B3270,Reference!$B$4:$C$29,2,1)</f>
        <v>15</v>
      </c>
    </row>
    <row r="3271" spans="1:9" x14ac:dyDescent="0.2">
      <c r="A3271" s="3">
        <v>13</v>
      </c>
      <c r="B3271" s="4">
        <v>150</v>
      </c>
      <c r="C3271" s="4" t="s">
        <v>746</v>
      </c>
      <c r="D3271" s="5" t="s">
        <v>163</v>
      </c>
      <c r="E3271" s="3" t="str">
        <f>INDEX('Player Data'!A:D,MATCH(D3271,'Player Data'!A:A,0),3)</f>
        <v>NYY</v>
      </c>
      <c r="F3271" s="3" t="str">
        <f>INDEX('Player Data'!A:D,MATCH('Draft Data'!D3271,'Player Data'!A:A,0),4)</f>
        <v>SP</v>
      </c>
      <c r="G3271" s="3">
        <f>INDEX('Player Data'!A:D,MATCH(D3271,'Player Data'!A:A,0),2)</f>
        <v>159</v>
      </c>
      <c r="H3271" s="3">
        <f t="shared" si="52"/>
        <v>-9</v>
      </c>
      <c r="I3271" s="3">
        <f>VLOOKUP(B3271,Reference!$B$4:$C$29,2,1)</f>
        <v>15</v>
      </c>
    </row>
    <row r="3272" spans="1:9" x14ac:dyDescent="0.2">
      <c r="A3272" s="3">
        <v>13</v>
      </c>
      <c r="B3272" s="4">
        <v>151</v>
      </c>
      <c r="C3272" s="4" t="s">
        <v>746</v>
      </c>
      <c r="D3272" s="5" t="s">
        <v>174</v>
      </c>
      <c r="E3272" s="3" t="str">
        <f>INDEX('Player Data'!A:D,MATCH(D3272,'Player Data'!A:A,0),3)</f>
        <v>LAA</v>
      </c>
      <c r="F3272" s="3" t="str">
        <f>INDEX('Player Data'!A:D,MATCH('Draft Data'!D3272,'Player Data'!A:A,0),4)</f>
        <v>DH/SP</v>
      </c>
      <c r="G3272" s="3">
        <f>INDEX('Player Data'!A:D,MATCH(D3272,'Player Data'!A:A,0),2)</f>
        <v>176</v>
      </c>
      <c r="H3272" s="3">
        <f t="shared" si="52"/>
        <v>-25</v>
      </c>
      <c r="I3272" s="3">
        <f>VLOOKUP(B3272,Reference!$B$4:$C$29,2,1)</f>
        <v>16</v>
      </c>
    </row>
    <row r="3273" spans="1:9" x14ac:dyDescent="0.2">
      <c r="A3273" s="3">
        <v>13</v>
      </c>
      <c r="B3273" s="4">
        <v>152</v>
      </c>
      <c r="C3273" s="4" t="s">
        <v>6</v>
      </c>
      <c r="D3273" s="5" t="s">
        <v>151</v>
      </c>
      <c r="E3273" s="3" t="str">
        <f>INDEX('Player Data'!A:D,MATCH(D3273,'Player Data'!A:A,0),3)</f>
        <v>TB</v>
      </c>
      <c r="F3273" s="3" t="str">
        <f>INDEX('Player Data'!A:D,MATCH('Draft Data'!D3273,'Player Data'!A:A,0),4)</f>
        <v>RP</v>
      </c>
      <c r="G3273" s="3">
        <f>INDEX('Player Data'!A:D,MATCH(D3273,'Player Data'!A:A,0),2)</f>
        <v>147</v>
      </c>
      <c r="H3273" s="3">
        <f t="shared" si="52"/>
        <v>5</v>
      </c>
      <c r="I3273" s="3">
        <f>VLOOKUP(B3273,Reference!$B$4:$C$29,2,1)</f>
        <v>16</v>
      </c>
    </row>
    <row r="3274" spans="1:9" x14ac:dyDescent="0.2">
      <c r="A3274" s="3">
        <v>13</v>
      </c>
      <c r="B3274" s="4">
        <v>153</v>
      </c>
      <c r="C3274" s="4" t="s">
        <v>776</v>
      </c>
      <c r="D3274" s="5" t="s">
        <v>162</v>
      </c>
      <c r="E3274" s="3" t="str">
        <f>INDEX('Player Data'!A:D,MATCH(D3274,'Player Data'!A:A,0),3)</f>
        <v>CWS</v>
      </c>
      <c r="F3274" s="3" t="str">
        <f>INDEX('Player Data'!A:D,MATCH('Draft Data'!D3274,'Player Data'!A:A,0),4)</f>
        <v>2B</v>
      </c>
      <c r="G3274" s="3">
        <f>INDEX('Player Data'!A:D,MATCH(D3274,'Player Data'!A:A,0),2)</f>
        <v>156</v>
      </c>
      <c r="H3274" s="3">
        <f t="shared" si="52"/>
        <v>-3</v>
      </c>
      <c r="I3274" s="3">
        <f>VLOOKUP(B3274,Reference!$B$4:$C$29,2,1)</f>
        <v>16</v>
      </c>
    </row>
    <row r="3275" spans="1:9" x14ac:dyDescent="0.2">
      <c r="A3275" s="3">
        <v>13</v>
      </c>
      <c r="B3275" s="4">
        <v>154</v>
      </c>
      <c r="C3275" s="4" t="s">
        <v>775</v>
      </c>
      <c r="D3275" s="5" t="s">
        <v>153</v>
      </c>
      <c r="E3275" s="3" t="str">
        <f>INDEX('Player Data'!A:D,MATCH(D3275,'Player Data'!A:A,0),3)</f>
        <v>STL</v>
      </c>
      <c r="F3275" s="3" t="str">
        <f>INDEX('Player Data'!A:D,MATCH('Draft Data'!D3275,'Player Data'!A:A,0),4)</f>
        <v>3B/SS/OF</v>
      </c>
      <c r="G3275" s="3">
        <f>INDEX('Player Data'!A:D,MATCH(D3275,'Player Data'!A:A,0),2)</f>
        <v>148</v>
      </c>
      <c r="H3275" s="3">
        <f t="shared" si="52"/>
        <v>6</v>
      </c>
      <c r="I3275" s="3">
        <f>VLOOKUP(B3275,Reference!$B$4:$C$29,2,1)</f>
        <v>16</v>
      </c>
    </row>
    <row r="3276" spans="1:9" x14ac:dyDescent="0.2">
      <c r="A3276" s="3">
        <v>13</v>
      </c>
      <c r="B3276" s="4">
        <v>155</v>
      </c>
      <c r="C3276" s="4" t="s">
        <v>774</v>
      </c>
      <c r="D3276" s="5" t="s">
        <v>156</v>
      </c>
      <c r="E3276" s="3" t="str">
        <f>INDEX('Player Data'!A:D,MATCH(D3276,'Player Data'!A:A,0),3)</f>
        <v>SEA</v>
      </c>
      <c r="F3276" s="3" t="str">
        <f>INDEX('Player Data'!A:D,MATCH('Draft Data'!D3276,'Player Data'!A:A,0),4)</f>
        <v>OF/2B</v>
      </c>
      <c r="G3276" s="3">
        <f>INDEX('Player Data'!A:D,MATCH(D3276,'Player Data'!A:A,0),2)</f>
        <v>149</v>
      </c>
      <c r="H3276" s="3">
        <f t="shared" si="52"/>
        <v>6</v>
      </c>
      <c r="I3276" s="3">
        <f>VLOOKUP(B3276,Reference!$B$4:$C$29,2,1)</f>
        <v>16</v>
      </c>
    </row>
    <row r="3277" spans="1:9" x14ac:dyDescent="0.2">
      <c r="A3277" s="3">
        <v>13</v>
      </c>
      <c r="B3277" s="4">
        <v>156</v>
      </c>
      <c r="C3277" s="4" t="s">
        <v>773</v>
      </c>
      <c r="D3277" s="5" t="s">
        <v>158</v>
      </c>
      <c r="E3277" s="3" t="str">
        <f>INDEX('Player Data'!A:D,MATCH(D3277,'Player Data'!A:A,0),3)</f>
        <v>SF</v>
      </c>
      <c r="F3277" s="3" t="str">
        <f>INDEX('Player Data'!A:D,MATCH('Draft Data'!D3277,'Player Data'!A:A,0),4)</f>
        <v>SP</v>
      </c>
      <c r="G3277" s="3">
        <f>INDEX('Player Data'!A:D,MATCH(D3277,'Player Data'!A:A,0),2)</f>
        <v>152</v>
      </c>
      <c r="H3277" s="3">
        <f t="shared" si="52"/>
        <v>4</v>
      </c>
      <c r="I3277" s="3">
        <f>VLOOKUP(B3277,Reference!$B$4:$C$29,2,1)</f>
        <v>16</v>
      </c>
    </row>
    <row r="3278" spans="1:9" x14ac:dyDescent="0.2">
      <c r="A3278" s="3">
        <v>13</v>
      </c>
      <c r="B3278" s="4">
        <v>157</v>
      </c>
      <c r="C3278" s="4" t="s">
        <v>772</v>
      </c>
      <c r="D3278" s="5" t="s">
        <v>160</v>
      </c>
      <c r="E3278" s="3" t="str">
        <f>INDEX('Player Data'!A:D,MATCH(D3278,'Player Data'!A:A,0),3)</f>
        <v>ATL</v>
      </c>
      <c r="F3278" s="3" t="str">
        <f>INDEX('Player Data'!A:D,MATCH('Draft Data'!D3278,'Player Data'!A:A,0),4)</f>
        <v>C</v>
      </c>
      <c r="G3278" s="3">
        <f>INDEX('Player Data'!A:D,MATCH(D3278,'Player Data'!A:A,0),2)</f>
        <v>150</v>
      </c>
      <c r="H3278" s="3">
        <f t="shared" si="52"/>
        <v>7</v>
      </c>
      <c r="I3278" s="3">
        <f>VLOOKUP(B3278,Reference!$B$4:$C$29,2,1)</f>
        <v>16</v>
      </c>
    </row>
    <row r="3279" spans="1:9" x14ac:dyDescent="0.2">
      <c r="A3279" s="3">
        <v>13</v>
      </c>
      <c r="B3279" s="4">
        <v>158</v>
      </c>
      <c r="C3279" s="4" t="s">
        <v>771</v>
      </c>
      <c r="D3279" s="5" t="s">
        <v>179</v>
      </c>
      <c r="E3279" s="3" t="str">
        <f>INDEX('Player Data'!A:D,MATCH(D3279,'Player Data'!A:A,0),3)</f>
        <v>WSH</v>
      </c>
      <c r="F3279" s="3" t="str">
        <f>INDEX('Player Data'!A:D,MATCH('Draft Data'!D3279,'Player Data'!A:A,0),4)</f>
        <v>SP</v>
      </c>
      <c r="G3279" s="3">
        <f>INDEX('Player Data'!A:D,MATCH(D3279,'Player Data'!A:A,0),2)</f>
        <v>171</v>
      </c>
      <c r="H3279" s="3">
        <f t="shared" si="52"/>
        <v>-13</v>
      </c>
      <c r="I3279" s="3">
        <f>VLOOKUP(B3279,Reference!$B$4:$C$29,2,1)</f>
        <v>16</v>
      </c>
    </row>
    <row r="3280" spans="1:9" x14ac:dyDescent="0.2">
      <c r="A3280" s="3">
        <v>13</v>
      </c>
      <c r="B3280" s="4">
        <v>159</v>
      </c>
      <c r="C3280" s="4" t="s">
        <v>770</v>
      </c>
      <c r="D3280" s="5" t="s">
        <v>215</v>
      </c>
      <c r="E3280" s="3" t="str">
        <f>INDEX('Player Data'!A:D,MATCH(D3280,'Player Data'!A:A,0),3)</f>
        <v>SEA</v>
      </c>
      <c r="F3280" s="3" t="str">
        <f>INDEX('Player Data'!A:D,MATCH('Draft Data'!D3280,'Player Data'!A:A,0),4)</f>
        <v>SP</v>
      </c>
      <c r="G3280" s="3">
        <f>INDEX('Player Data'!A:D,MATCH(D3280,'Player Data'!A:A,0),2)</f>
        <v>217</v>
      </c>
      <c r="H3280" s="3">
        <f t="shared" si="52"/>
        <v>-58</v>
      </c>
      <c r="I3280" s="3">
        <f>VLOOKUP(B3280,Reference!$B$4:$C$29,2,1)</f>
        <v>16</v>
      </c>
    </row>
    <row r="3281" spans="1:9" x14ac:dyDescent="0.2">
      <c r="A3281" s="3">
        <v>13</v>
      </c>
      <c r="B3281" s="4">
        <v>160</v>
      </c>
      <c r="C3281" s="4" t="s">
        <v>769</v>
      </c>
      <c r="D3281" s="5" t="s">
        <v>157</v>
      </c>
      <c r="E3281" s="3" t="str">
        <f>INDEX('Player Data'!A:D,MATCH(D3281,'Player Data'!A:A,0),3)</f>
        <v>CLE</v>
      </c>
      <c r="F3281" s="3" t="str">
        <f>INDEX('Player Data'!A:D,MATCH('Draft Data'!D3281,'Player Data'!A:A,0),4)</f>
        <v>DH</v>
      </c>
      <c r="G3281" s="3">
        <f>INDEX('Player Data'!A:D,MATCH(D3281,'Player Data'!A:A,0),2)</f>
        <v>136</v>
      </c>
      <c r="H3281" s="3">
        <f t="shared" si="52"/>
        <v>24</v>
      </c>
      <c r="I3281" s="3">
        <f>VLOOKUP(B3281,Reference!$B$4:$C$29,2,1)</f>
        <v>16</v>
      </c>
    </row>
    <row r="3282" spans="1:9" x14ac:dyDescent="0.2">
      <c r="A3282" s="3">
        <v>13</v>
      </c>
      <c r="B3282" s="4">
        <v>161</v>
      </c>
      <c r="C3282" s="4" t="s">
        <v>769</v>
      </c>
      <c r="D3282" s="5" t="s">
        <v>165</v>
      </c>
      <c r="E3282" s="3" t="str">
        <f>INDEX('Player Data'!A:D,MATCH(D3282,'Player Data'!A:A,0),3)</f>
        <v>PHI</v>
      </c>
      <c r="F3282" s="3" t="str">
        <f>INDEX('Player Data'!A:D,MATCH('Draft Data'!D3282,'Player Data'!A:A,0),4)</f>
        <v>2B/3B</v>
      </c>
      <c r="G3282" s="3">
        <f>INDEX('Player Data'!A:D,MATCH(D3282,'Player Data'!A:A,0),2)</f>
        <v>154</v>
      </c>
      <c r="H3282" s="3">
        <f t="shared" si="52"/>
        <v>7</v>
      </c>
      <c r="I3282" s="3">
        <f>VLOOKUP(B3282,Reference!$B$4:$C$29,2,1)</f>
        <v>17</v>
      </c>
    </row>
    <row r="3283" spans="1:9" x14ac:dyDescent="0.2">
      <c r="A3283" s="3">
        <v>13</v>
      </c>
      <c r="B3283" s="4">
        <v>162</v>
      </c>
      <c r="C3283" s="4" t="s">
        <v>770</v>
      </c>
      <c r="D3283" s="5" t="s">
        <v>285</v>
      </c>
      <c r="E3283" s="3" t="str">
        <f>INDEX('Player Data'!A:D,MATCH(D3283,'Player Data'!A:A,0),3)</f>
        <v>DET</v>
      </c>
      <c r="F3283" s="3" t="str">
        <f>INDEX('Player Data'!A:D,MATCH('Draft Data'!D3283,'Player Data'!A:A,0),4)</f>
        <v>SP</v>
      </c>
      <c r="G3283" s="3">
        <f>INDEX('Player Data'!A:D,MATCH(D3283,'Player Data'!A:A,0),2)</f>
        <v>292</v>
      </c>
      <c r="H3283" s="3">
        <f t="shared" si="52"/>
        <v>-130</v>
      </c>
      <c r="I3283" s="3">
        <f>VLOOKUP(B3283,Reference!$B$4:$C$29,2,1)</f>
        <v>17</v>
      </c>
    </row>
    <row r="3284" spans="1:9" x14ac:dyDescent="0.2">
      <c r="A3284" s="3">
        <v>13</v>
      </c>
      <c r="B3284" s="4">
        <v>163</v>
      </c>
      <c r="C3284" s="4" t="s">
        <v>771</v>
      </c>
      <c r="D3284" s="5" t="s">
        <v>188</v>
      </c>
      <c r="E3284" s="3" t="str">
        <f>INDEX('Player Data'!A:D,MATCH(D3284,'Player Data'!A:A,0),3)</f>
        <v>LAD</v>
      </c>
      <c r="F3284" s="3" t="str">
        <f>INDEX('Player Data'!A:D,MATCH('Draft Data'!D3284,'Player Data'!A:A,0),4)</f>
        <v>3B</v>
      </c>
      <c r="G3284" s="3">
        <f>INDEX('Player Data'!A:D,MATCH(D3284,'Player Data'!A:A,0),2)</f>
        <v>164</v>
      </c>
      <c r="H3284" s="3">
        <f t="shared" si="52"/>
        <v>-1</v>
      </c>
      <c r="I3284" s="3">
        <f>VLOOKUP(B3284,Reference!$B$4:$C$29,2,1)</f>
        <v>17</v>
      </c>
    </row>
    <row r="3285" spans="1:9" x14ac:dyDescent="0.2">
      <c r="A3285" s="3">
        <v>13</v>
      </c>
      <c r="B3285" s="4">
        <v>164</v>
      </c>
      <c r="C3285" s="4" t="s">
        <v>772</v>
      </c>
      <c r="D3285" s="5" t="s">
        <v>159</v>
      </c>
      <c r="E3285" s="3" t="str">
        <f>INDEX('Player Data'!A:D,MATCH(D3285,'Player Data'!A:A,0),3)</f>
        <v>WSH</v>
      </c>
      <c r="F3285" s="3" t="str">
        <f>INDEX('Player Data'!A:D,MATCH('Draft Data'!D3285,'Player Data'!A:A,0),4)</f>
        <v>OF</v>
      </c>
      <c r="G3285" s="3">
        <f>INDEX('Player Data'!A:D,MATCH(D3285,'Player Data'!A:A,0),2)</f>
        <v>155</v>
      </c>
      <c r="H3285" s="3">
        <f t="shared" si="52"/>
        <v>9</v>
      </c>
      <c r="I3285" s="3">
        <f>VLOOKUP(B3285,Reference!$B$4:$C$29,2,1)</f>
        <v>17</v>
      </c>
    </row>
    <row r="3286" spans="1:9" x14ac:dyDescent="0.2">
      <c r="A3286" s="3">
        <v>13</v>
      </c>
      <c r="B3286" s="4">
        <v>165</v>
      </c>
      <c r="C3286" s="4" t="s">
        <v>773</v>
      </c>
      <c r="D3286" s="5" t="s">
        <v>166</v>
      </c>
      <c r="E3286" s="3" t="str">
        <f>INDEX('Player Data'!A:D,MATCH(D3286,'Player Data'!A:A,0),3)</f>
        <v>KC</v>
      </c>
      <c r="F3286" s="3" t="str">
        <f>INDEX('Player Data'!A:D,MATCH('Draft Data'!D3286,'Player Data'!A:A,0),4)</f>
        <v>DH</v>
      </c>
      <c r="G3286" s="3">
        <f>INDEX('Player Data'!A:D,MATCH(D3286,'Player Data'!A:A,0),2)</f>
        <v>139</v>
      </c>
      <c r="H3286" s="3">
        <f t="shared" si="52"/>
        <v>26</v>
      </c>
      <c r="I3286" s="3">
        <f>VLOOKUP(B3286,Reference!$B$4:$C$29,2,1)</f>
        <v>17</v>
      </c>
    </row>
    <row r="3287" spans="1:9" x14ac:dyDescent="0.2">
      <c r="A3287" s="3">
        <v>13</v>
      </c>
      <c r="B3287" s="4">
        <v>166</v>
      </c>
      <c r="C3287" s="4" t="s">
        <v>774</v>
      </c>
      <c r="D3287" s="5" t="s">
        <v>168</v>
      </c>
      <c r="E3287" s="3" t="str">
        <f>INDEX('Player Data'!A:D,MATCH(D3287,'Player Data'!A:A,0),3)</f>
        <v>ATL</v>
      </c>
      <c r="F3287" s="3" t="str">
        <f>INDEX('Player Data'!A:D,MATCH('Draft Data'!D3287,'Player Data'!A:A,0),4)</f>
        <v>SP</v>
      </c>
      <c r="G3287" s="3">
        <f>INDEX('Player Data'!A:D,MATCH(D3287,'Player Data'!A:A,0),2)</f>
        <v>158</v>
      </c>
      <c r="H3287" s="3">
        <f t="shared" si="52"/>
        <v>8</v>
      </c>
      <c r="I3287" s="3">
        <f>VLOOKUP(B3287,Reference!$B$4:$C$29,2,1)</f>
        <v>17</v>
      </c>
    </row>
    <row r="3288" spans="1:9" x14ac:dyDescent="0.2">
      <c r="A3288" s="3">
        <v>13</v>
      </c>
      <c r="B3288" s="4">
        <v>167</v>
      </c>
      <c r="C3288" s="4" t="s">
        <v>775</v>
      </c>
      <c r="D3288" s="5" t="s">
        <v>170</v>
      </c>
      <c r="E3288" s="3" t="str">
        <f>INDEX('Player Data'!A:D,MATCH(D3288,'Player Data'!A:A,0),3)</f>
        <v>TEX</v>
      </c>
      <c r="F3288" s="3" t="str">
        <f>INDEX('Player Data'!A:D,MATCH('Draft Data'!D3288,'Player Data'!A:A,0),4)</f>
        <v>OF/2B</v>
      </c>
      <c r="G3288" s="3">
        <f>INDEX('Player Data'!A:D,MATCH(D3288,'Player Data'!A:A,0),2)</f>
        <v>160</v>
      </c>
      <c r="H3288" s="3">
        <f t="shared" si="52"/>
        <v>7</v>
      </c>
      <c r="I3288" s="3">
        <f>VLOOKUP(B3288,Reference!$B$4:$C$29,2,1)</f>
        <v>17</v>
      </c>
    </row>
    <row r="3289" spans="1:9" x14ac:dyDescent="0.2">
      <c r="A3289" s="3">
        <v>13</v>
      </c>
      <c r="B3289" s="4">
        <v>168</v>
      </c>
      <c r="C3289" s="4" t="s">
        <v>776</v>
      </c>
      <c r="D3289" s="5" t="s">
        <v>169</v>
      </c>
      <c r="E3289" s="3" t="str">
        <f>INDEX('Player Data'!A:D,MATCH(D3289,'Player Data'!A:A,0),3)</f>
        <v>MIA</v>
      </c>
      <c r="F3289" s="3" t="str">
        <f>INDEX('Player Data'!A:D,MATCH('Draft Data'!D3289,'Player Data'!A:A,0),4)</f>
        <v>SP</v>
      </c>
      <c r="G3289" s="3">
        <f>INDEX('Player Data'!A:D,MATCH(D3289,'Player Data'!A:A,0),2)</f>
        <v>162</v>
      </c>
      <c r="H3289" s="3">
        <f t="shared" si="52"/>
        <v>6</v>
      </c>
      <c r="I3289" s="3">
        <f>VLOOKUP(B3289,Reference!$B$4:$C$29,2,1)</f>
        <v>17</v>
      </c>
    </row>
    <row r="3290" spans="1:9" x14ac:dyDescent="0.2">
      <c r="A3290" s="3">
        <v>13</v>
      </c>
      <c r="B3290" s="4">
        <v>169</v>
      </c>
      <c r="C3290" s="4" t="s">
        <v>6</v>
      </c>
      <c r="D3290" s="5" t="s">
        <v>175</v>
      </c>
      <c r="E3290" s="3" t="str">
        <f>INDEX('Player Data'!A:D,MATCH(D3290,'Player Data'!A:A,0),3)</f>
        <v>LAD</v>
      </c>
      <c r="F3290" s="3" t="str">
        <f>INDEX('Player Data'!A:D,MATCH('Draft Data'!D3290,'Player Data'!A:A,0),4)</f>
        <v>OF</v>
      </c>
      <c r="G3290" s="3">
        <f>INDEX('Player Data'!A:D,MATCH(D3290,'Player Data'!A:A,0),2)</f>
        <v>161</v>
      </c>
      <c r="H3290" s="3">
        <f t="shared" si="52"/>
        <v>8</v>
      </c>
      <c r="I3290" s="3">
        <f>VLOOKUP(B3290,Reference!$B$4:$C$29,2,1)</f>
        <v>17</v>
      </c>
    </row>
    <row r="3291" spans="1:9" x14ac:dyDescent="0.2">
      <c r="A3291" s="3">
        <v>13</v>
      </c>
      <c r="B3291" s="4">
        <v>170</v>
      </c>
      <c r="C3291" s="4" t="s">
        <v>746</v>
      </c>
      <c r="D3291" s="5" t="s">
        <v>184</v>
      </c>
      <c r="E3291" s="3" t="str">
        <f>INDEX('Player Data'!A:D,MATCH(D3291,'Player Data'!A:A,0),3)</f>
        <v>BAL</v>
      </c>
      <c r="F3291" s="3" t="str">
        <f>INDEX('Player Data'!A:D,MATCH('Draft Data'!D3291,'Player Data'!A:A,0),4)</f>
        <v>OF</v>
      </c>
      <c r="G3291" s="3">
        <f>INDEX('Player Data'!A:D,MATCH(D3291,'Player Data'!A:A,0),2)</f>
        <v>180</v>
      </c>
      <c r="H3291" s="3">
        <f t="shared" si="52"/>
        <v>-10</v>
      </c>
      <c r="I3291" s="3">
        <f>VLOOKUP(B3291,Reference!$B$4:$C$29,2,1)</f>
        <v>17</v>
      </c>
    </row>
    <row r="3292" spans="1:9" x14ac:dyDescent="0.2">
      <c r="A3292" s="3">
        <v>13</v>
      </c>
      <c r="B3292" s="4">
        <v>171</v>
      </c>
      <c r="C3292" s="4" t="s">
        <v>746</v>
      </c>
      <c r="D3292" s="5" t="s">
        <v>197</v>
      </c>
      <c r="E3292" s="3" t="str">
        <f>INDEX('Player Data'!A:D,MATCH(D3292,'Player Data'!A:A,0),3)</f>
        <v>KC</v>
      </c>
      <c r="F3292" s="3" t="str">
        <f>INDEX('Player Data'!A:D,MATCH('Draft Data'!D3292,'Player Data'!A:A,0),4)</f>
        <v>OF</v>
      </c>
      <c r="G3292" s="3">
        <f>INDEX('Player Data'!A:D,MATCH(D3292,'Player Data'!A:A,0),2)</f>
        <v>188</v>
      </c>
      <c r="H3292" s="3">
        <f t="shared" si="52"/>
        <v>-17</v>
      </c>
      <c r="I3292" s="3">
        <f>VLOOKUP(B3292,Reference!$B$4:$C$29,2,1)</f>
        <v>18</v>
      </c>
    </row>
    <row r="3293" spans="1:9" x14ac:dyDescent="0.2">
      <c r="A3293" s="3">
        <v>13</v>
      </c>
      <c r="B3293" s="4">
        <v>172</v>
      </c>
      <c r="C3293" s="4" t="s">
        <v>6</v>
      </c>
      <c r="D3293" s="5" t="s">
        <v>167</v>
      </c>
      <c r="E3293" s="3" t="str">
        <f>INDEX('Player Data'!A:D,MATCH(D3293,'Player Data'!A:A,0),3)</f>
        <v>MIA</v>
      </c>
      <c r="F3293" s="3" t="str">
        <f>INDEX('Player Data'!A:D,MATCH('Draft Data'!D3293,'Player Data'!A:A,0),4)</f>
        <v>SP</v>
      </c>
      <c r="G3293" s="3">
        <f>INDEX('Player Data'!A:D,MATCH(D3293,'Player Data'!A:A,0),2)</f>
        <v>165</v>
      </c>
      <c r="H3293" s="3">
        <f t="shared" si="52"/>
        <v>7</v>
      </c>
      <c r="I3293" s="3">
        <f>VLOOKUP(B3293,Reference!$B$4:$C$29,2,1)</f>
        <v>18</v>
      </c>
    </row>
    <row r="3294" spans="1:9" x14ac:dyDescent="0.2">
      <c r="A3294" s="3">
        <v>13</v>
      </c>
      <c r="B3294" s="4">
        <v>173</v>
      </c>
      <c r="C3294" s="4" t="s">
        <v>776</v>
      </c>
      <c r="D3294" s="5" t="s">
        <v>189</v>
      </c>
      <c r="E3294" s="3" t="str">
        <f>INDEX('Player Data'!A:D,MATCH(D3294,'Player Data'!A:A,0),3)</f>
        <v>STL</v>
      </c>
      <c r="F3294" s="3" t="str">
        <f>INDEX('Player Data'!A:D,MATCH('Draft Data'!D3294,'Player Data'!A:A,0),4)</f>
        <v>OF</v>
      </c>
      <c r="G3294" s="3">
        <f>INDEX('Player Data'!A:D,MATCH(D3294,'Player Data'!A:A,0),2)</f>
        <v>182</v>
      </c>
      <c r="H3294" s="3">
        <f t="shared" si="52"/>
        <v>-9</v>
      </c>
      <c r="I3294" s="3">
        <f>VLOOKUP(B3294,Reference!$B$4:$C$29,2,1)</f>
        <v>18</v>
      </c>
    </row>
    <row r="3295" spans="1:9" x14ac:dyDescent="0.2">
      <c r="A3295" s="3">
        <v>13</v>
      </c>
      <c r="B3295" s="4">
        <v>174</v>
      </c>
      <c r="C3295" s="4" t="s">
        <v>775</v>
      </c>
      <c r="D3295" s="5" t="s">
        <v>171</v>
      </c>
      <c r="E3295" s="3" t="str">
        <f>INDEX('Player Data'!A:D,MATCH(D3295,'Player Data'!A:A,0),3)</f>
        <v>OAK</v>
      </c>
      <c r="F3295" s="3" t="str">
        <f>INDEX('Player Data'!A:D,MATCH('Draft Data'!D3295,'Player Data'!A:A,0),4)</f>
        <v>SP</v>
      </c>
      <c r="G3295" s="3">
        <f>INDEX('Player Data'!A:D,MATCH(D3295,'Player Data'!A:A,0),2)</f>
        <v>166</v>
      </c>
      <c r="H3295" s="3">
        <f t="shared" si="52"/>
        <v>8</v>
      </c>
      <c r="I3295" s="3">
        <f>VLOOKUP(B3295,Reference!$B$4:$C$29,2,1)</f>
        <v>18</v>
      </c>
    </row>
    <row r="3296" spans="1:9" x14ac:dyDescent="0.2">
      <c r="A3296" s="3">
        <v>13</v>
      </c>
      <c r="B3296" s="4">
        <v>175</v>
      </c>
      <c r="C3296" s="4" t="s">
        <v>774</v>
      </c>
      <c r="D3296" s="5" t="s">
        <v>173</v>
      </c>
      <c r="E3296" s="3" t="str">
        <f>INDEX('Player Data'!A:D,MATCH(D3296,'Player Data'!A:A,0),3)</f>
        <v>SEA</v>
      </c>
      <c r="F3296" s="3" t="str">
        <f>INDEX('Player Data'!A:D,MATCH('Draft Data'!D3296,'Player Data'!A:A,0),4)</f>
        <v>SP</v>
      </c>
      <c r="G3296" s="3">
        <f>INDEX('Player Data'!A:D,MATCH(D3296,'Player Data'!A:A,0),2)</f>
        <v>167</v>
      </c>
      <c r="H3296" s="3">
        <f t="shared" si="52"/>
        <v>8</v>
      </c>
      <c r="I3296" s="3">
        <f>VLOOKUP(B3296,Reference!$B$4:$C$29,2,1)</f>
        <v>18</v>
      </c>
    </row>
    <row r="3297" spans="1:9" x14ac:dyDescent="0.2">
      <c r="A3297" s="3">
        <v>13</v>
      </c>
      <c r="B3297" s="4">
        <v>176</v>
      </c>
      <c r="C3297" s="4" t="s">
        <v>773</v>
      </c>
      <c r="D3297" s="5" t="s">
        <v>155</v>
      </c>
      <c r="E3297" s="3" t="str">
        <f>INDEX('Player Data'!A:D,MATCH(D3297,'Player Data'!A:A,0),3)</f>
        <v>NYY</v>
      </c>
      <c r="F3297" s="3" t="str">
        <f>INDEX('Player Data'!A:D,MATCH('Draft Data'!D3297,'Player Data'!A:A,0),4)</f>
        <v>3B</v>
      </c>
      <c r="G3297" s="3">
        <f>INDEX('Player Data'!A:D,MATCH(D3297,'Player Data'!A:A,0),2)</f>
        <v>151</v>
      </c>
      <c r="H3297" s="3">
        <f t="shared" si="52"/>
        <v>25</v>
      </c>
      <c r="I3297" s="3">
        <f>VLOOKUP(B3297,Reference!$B$4:$C$29,2,1)</f>
        <v>18</v>
      </c>
    </row>
    <row r="3298" spans="1:9" x14ac:dyDescent="0.2">
      <c r="A3298" s="3">
        <v>13</v>
      </c>
      <c r="B3298" s="4">
        <v>177</v>
      </c>
      <c r="C3298" s="4" t="s">
        <v>772</v>
      </c>
      <c r="D3298" s="5" t="s">
        <v>177</v>
      </c>
      <c r="E3298" s="3" t="str">
        <f>INDEX('Player Data'!A:D,MATCH(D3298,'Player Data'!A:A,0),3)</f>
        <v>SEA</v>
      </c>
      <c r="F3298" s="3" t="str">
        <f>INDEX('Player Data'!A:D,MATCH('Draft Data'!D3298,'Player Data'!A:A,0),4)</f>
        <v>RP</v>
      </c>
      <c r="G3298" s="3">
        <f>INDEX('Player Data'!A:D,MATCH(D3298,'Player Data'!A:A,0),2)</f>
        <v>172</v>
      </c>
      <c r="H3298" s="3">
        <f t="shared" si="52"/>
        <v>5</v>
      </c>
      <c r="I3298" s="3">
        <f>VLOOKUP(B3298,Reference!$B$4:$C$29,2,1)</f>
        <v>18</v>
      </c>
    </row>
    <row r="3299" spans="1:9" x14ac:dyDescent="0.2">
      <c r="A3299" s="3">
        <v>13</v>
      </c>
      <c r="B3299" s="4">
        <v>178</v>
      </c>
      <c r="C3299" s="4" t="s">
        <v>771</v>
      </c>
      <c r="D3299" s="5" t="s">
        <v>178</v>
      </c>
      <c r="E3299" s="3" t="str">
        <f>INDEX('Player Data'!A:D,MATCH(D3299,'Player Data'!A:A,0),3)</f>
        <v>ATL</v>
      </c>
      <c r="F3299" s="3" t="str">
        <f>INDEX('Player Data'!A:D,MATCH('Draft Data'!D3299,'Player Data'!A:A,0),4)</f>
        <v>SP</v>
      </c>
      <c r="G3299" s="3">
        <f>INDEX('Player Data'!A:D,MATCH(D3299,'Player Data'!A:A,0),2)</f>
        <v>179</v>
      </c>
      <c r="H3299" s="3">
        <f t="shared" si="52"/>
        <v>-1</v>
      </c>
      <c r="I3299" s="3">
        <f>VLOOKUP(B3299,Reference!$B$4:$C$29,2,1)</f>
        <v>18</v>
      </c>
    </row>
    <row r="3300" spans="1:9" x14ac:dyDescent="0.2">
      <c r="A3300" s="3">
        <v>13</v>
      </c>
      <c r="B3300" s="4">
        <v>179</v>
      </c>
      <c r="C3300" s="4" t="s">
        <v>770</v>
      </c>
      <c r="D3300" s="5" t="s">
        <v>241</v>
      </c>
      <c r="E3300" s="3" t="str">
        <f>INDEX('Player Data'!A:D,MATCH(D3300,'Player Data'!A:A,0),3)</f>
        <v>NYM</v>
      </c>
      <c r="F3300" s="3" t="str">
        <f>INDEX('Player Data'!A:D,MATCH('Draft Data'!D3300,'Player Data'!A:A,0),4)</f>
        <v>2B/SS</v>
      </c>
      <c r="G3300" s="3">
        <f>INDEX('Player Data'!A:D,MATCH(D3300,'Player Data'!A:A,0),2)</f>
        <v>226</v>
      </c>
      <c r="H3300" s="3">
        <f t="shared" si="52"/>
        <v>-47</v>
      </c>
      <c r="I3300" s="3">
        <f>VLOOKUP(B3300,Reference!$B$4:$C$29,2,1)</f>
        <v>18</v>
      </c>
    </row>
    <row r="3301" spans="1:9" x14ac:dyDescent="0.2">
      <c r="A3301" s="3">
        <v>13</v>
      </c>
      <c r="B3301" s="4">
        <v>180</v>
      </c>
      <c r="C3301" s="4" t="s">
        <v>769</v>
      </c>
      <c r="D3301" s="5" t="s">
        <v>180</v>
      </c>
      <c r="E3301" s="3" t="str">
        <f>INDEX('Player Data'!A:D,MATCH(D3301,'Player Data'!A:A,0),3)</f>
        <v>MIL</v>
      </c>
      <c r="F3301" s="3" t="str">
        <f>INDEX('Player Data'!A:D,MATCH('Draft Data'!D3301,'Player Data'!A:A,0),4)</f>
        <v>RP</v>
      </c>
      <c r="G3301" s="3">
        <f>INDEX('Player Data'!A:D,MATCH(D3301,'Player Data'!A:A,0),2)</f>
        <v>175</v>
      </c>
      <c r="H3301" s="3">
        <f t="shared" si="52"/>
        <v>5</v>
      </c>
      <c r="I3301" s="3">
        <f>VLOOKUP(B3301,Reference!$B$4:$C$29,2,1)</f>
        <v>18</v>
      </c>
    </row>
    <row r="3302" spans="1:9" x14ac:dyDescent="0.2">
      <c r="A3302" s="3">
        <v>13</v>
      </c>
      <c r="B3302" s="4">
        <v>181</v>
      </c>
      <c r="C3302" s="4" t="s">
        <v>769</v>
      </c>
      <c r="D3302" s="5" t="s">
        <v>182</v>
      </c>
      <c r="E3302" s="3" t="str">
        <f>INDEX('Player Data'!A:D,MATCH(D3302,'Player Data'!A:A,0),3)</f>
        <v>COL</v>
      </c>
      <c r="F3302" s="3" t="str">
        <f>INDEX('Player Data'!A:D,MATCH('Draft Data'!D3302,'Player Data'!A:A,0),4)</f>
        <v>SP</v>
      </c>
      <c r="G3302" s="3">
        <f>INDEX('Player Data'!A:D,MATCH(D3302,'Player Data'!A:A,0),2)</f>
        <v>178</v>
      </c>
      <c r="H3302" s="3">
        <f t="shared" si="52"/>
        <v>3</v>
      </c>
      <c r="I3302" s="3">
        <f>VLOOKUP(B3302,Reference!$B$4:$C$29,2,1)</f>
        <v>19</v>
      </c>
    </row>
    <row r="3303" spans="1:9" x14ac:dyDescent="0.2">
      <c r="A3303" s="3">
        <v>13</v>
      </c>
      <c r="B3303" s="4">
        <v>182</v>
      </c>
      <c r="C3303" s="4" t="s">
        <v>770</v>
      </c>
      <c r="D3303" s="5" t="s">
        <v>231</v>
      </c>
      <c r="E3303" s="3" t="str">
        <f>INDEX('Player Data'!A:D,MATCH(D3303,'Player Data'!A:A,0),3)</f>
        <v>SEA</v>
      </c>
      <c r="F3303" s="3" t="str">
        <f>INDEX('Player Data'!A:D,MATCH('Draft Data'!D3303,'Player Data'!A:A,0),4)</f>
        <v>OF</v>
      </c>
      <c r="G3303" s="3">
        <f>INDEX('Player Data'!A:D,MATCH(D3303,'Player Data'!A:A,0),2)</f>
        <v>215</v>
      </c>
      <c r="H3303" s="3">
        <f t="shared" si="52"/>
        <v>-33</v>
      </c>
      <c r="I3303" s="3">
        <f>VLOOKUP(B3303,Reference!$B$4:$C$29,2,1)</f>
        <v>19</v>
      </c>
    </row>
    <row r="3304" spans="1:9" x14ac:dyDescent="0.2">
      <c r="A3304" s="3">
        <v>13</v>
      </c>
      <c r="B3304" s="4">
        <v>183</v>
      </c>
      <c r="C3304" s="4" t="s">
        <v>771</v>
      </c>
      <c r="D3304" s="5" t="s">
        <v>219</v>
      </c>
      <c r="E3304" s="3" t="str">
        <f>INDEX('Player Data'!A:D,MATCH(D3304,'Player Data'!A:A,0),3)</f>
        <v>MIA</v>
      </c>
      <c r="F3304" s="3" t="str">
        <f>INDEX('Player Data'!A:D,MATCH('Draft Data'!D3304,'Player Data'!A:A,0),4)</f>
        <v>3B</v>
      </c>
      <c r="G3304" s="3">
        <f>INDEX('Player Data'!A:D,MATCH(D3304,'Player Data'!A:A,0),2)</f>
        <v>191</v>
      </c>
      <c r="H3304" s="3">
        <f t="shared" si="52"/>
        <v>-8</v>
      </c>
      <c r="I3304" s="3">
        <f>VLOOKUP(B3304,Reference!$B$4:$C$29,2,1)</f>
        <v>19</v>
      </c>
    </row>
    <row r="3305" spans="1:9" x14ac:dyDescent="0.2">
      <c r="A3305" s="3">
        <v>13</v>
      </c>
      <c r="B3305" s="4">
        <v>184</v>
      </c>
      <c r="C3305" s="4" t="s">
        <v>772</v>
      </c>
      <c r="D3305" s="5" t="s">
        <v>172</v>
      </c>
      <c r="E3305" s="3" t="str">
        <f>INDEX('Player Data'!A:D,MATCH(D3305,'Player Data'!A:A,0),3)</f>
        <v>ARI</v>
      </c>
      <c r="F3305" s="3" t="str">
        <f>INDEX('Player Data'!A:D,MATCH('Draft Data'!D3305,'Player Data'!A:A,0),4)</f>
        <v>1B</v>
      </c>
      <c r="G3305" s="3">
        <f>INDEX('Player Data'!A:D,MATCH(D3305,'Player Data'!A:A,0),2)</f>
        <v>163</v>
      </c>
      <c r="H3305" s="3">
        <f t="shared" si="52"/>
        <v>21</v>
      </c>
      <c r="I3305" s="3">
        <f>VLOOKUP(B3305,Reference!$B$4:$C$29,2,1)</f>
        <v>19</v>
      </c>
    </row>
    <row r="3306" spans="1:9" x14ac:dyDescent="0.2">
      <c r="A3306" s="3">
        <v>13</v>
      </c>
      <c r="B3306" s="4">
        <v>185</v>
      </c>
      <c r="C3306" s="4" t="s">
        <v>773</v>
      </c>
      <c r="D3306" s="5" t="s">
        <v>198</v>
      </c>
      <c r="E3306" s="3" t="str">
        <f>INDEX('Player Data'!A:D,MATCH(D3306,'Player Data'!A:A,0),3)</f>
        <v>STL</v>
      </c>
      <c r="F3306" s="3" t="str">
        <f>INDEX('Player Data'!A:D,MATCH('Draft Data'!D3306,'Player Data'!A:A,0),4)</f>
        <v>SS</v>
      </c>
      <c r="G3306" s="3">
        <f>INDEX('Player Data'!A:D,MATCH(D3306,'Player Data'!A:A,0),2)</f>
        <v>181</v>
      </c>
      <c r="H3306" s="3">
        <f t="shared" si="52"/>
        <v>4</v>
      </c>
      <c r="I3306" s="3">
        <f>VLOOKUP(B3306,Reference!$B$4:$C$29,2,1)</f>
        <v>19</v>
      </c>
    </row>
    <row r="3307" spans="1:9" x14ac:dyDescent="0.2">
      <c r="A3307" s="3">
        <v>13</v>
      </c>
      <c r="B3307" s="4">
        <v>186</v>
      </c>
      <c r="C3307" s="4" t="s">
        <v>774</v>
      </c>
      <c r="D3307" s="5" t="s">
        <v>186</v>
      </c>
      <c r="E3307" s="3" t="str">
        <f>INDEX('Player Data'!A:D,MATCH(D3307,'Player Data'!A:A,0),3)</f>
        <v>NYY</v>
      </c>
      <c r="F3307" s="3" t="str">
        <f>INDEX('Player Data'!A:D,MATCH('Draft Data'!D3307,'Player Data'!A:A,0),4)</f>
        <v>C</v>
      </c>
      <c r="G3307" s="3">
        <f>INDEX('Player Data'!A:D,MATCH(D3307,'Player Data'!A:A,0),2)</f>
        <v>173</v>
      </c>
      <c r="H3307" s="3">
        <f t="shared" si="52"/>
        <v>13</v>
      </c>
      <c r="I3307" s="3">
        <f>VLOOKUP(B3307,Reference!$B$4:$C$29,2,1)</f>
        <v>19</v>
      </c>
    </row>
    <row r="3308" spans="1:9" x14ac:dyDescent="0.2">
      <c r="A3308" s="3">
        <v>13</v>
      </c>
      <c r="B3308" s="4">
        <v>187</v>
      </c>
      <c r="C3308" s="4" t="s">
        <v>775</v>
      </c>
      <c r="D3308" s="5" t="s">
        <v>181</v>
      </c>
      <c r="E3308" s="3" t="str">
        <f>INDEX('Player Data'!A:D,MATCH(D3308,'Player Data'!A:A,0),3)</f>
        <v>BOS</v>
      </c>
      <c r="F3308" s="3" t="str">
        <f>INDEX('Player Data'!A:D,MATCH('Draft Data'!D3308,'Player Data'!A:A,0),4)</f>
        <v>C</v>
      </c>
      <c r="G3308" s="3">
        <f>INDEX('Player Data'!A:D,MATCH(D3308,'Player Data'!A:A,0),2)</f>
        <v>177</v>
      </c>
      <c r="H3308" s="3">
        <f t="shared" si="52"/>
        <v>10</v>
      </c>
      <c r="I3308" s="3">
        <f>VLOOKUP(B3308,Reference!$B$4:$C$29,2,1)</f>
        <v>19</v>
      </c>
    </row>
    <row r="3309" spans="1:9" x14ac:dyDescent="0.2">
      <c r="A3309" s="3">
        <v>13</v>
      </c>
      <c r="B3309" s="4">
        <v>188</v>
      </c>
      <c r="C3309" s="4" t="s">
        <v>776</v>
      </c>
      <c r="D3309" s="5" t="s">
        <v>196</v>
      </c>
      <c r="E3309" s="3" t="str">
        <f>INDEX('Player Data'!A:D,MATCH(D3309,'Player Data'!A:A,0),3)</f>
        <v>LAA</v>
      </c>
      <c r="F3309" s="3" t="str">
        <f>INDEX('Player Data'!A:D,MATCH('Draft Data'!D3309,'Player Data'!A:A,0),4)</f>
        <v>SP</v>
      </c>
      <c r="G3309" s="3">
        <f>INDEX('Player Data'!A:D,MATCH(D3309,'Player Data'!A:A,0),2)</f>
        <v>193</v>
      </c>
      <c r="H3309" s="3">
        <f t="shared" si="52"/>
        <v>-5</v>
      </c>
      <c r="I3309" s="3">
        <f>VLOOKUP(B3309,Reference!$B$4:$C$29,2,1)</f>
        <v>19</v>
      </c>
    </row>
    <row r="3310" spans="1:9" x14ac:dyDescent="0.2">
      <c r="A3310" s="3">
        <v>13</v>
      </c>
      <c r="B3310" s="4">
        <v>189</v>
      </c>
      <c r="C3310" s="4" t="s">
        <v>6</v>
      </c>
      <c r="D3310" s="5" t="s">
        <v>183</v>
      </c>
      <c r="E3310" s="3" t="str">
        <f>INDEX('Player Data'!A:D,MATCH(D3310,'Player Data'!A:A,0),3)</f>
        <v>OAK</v>
      </c>
      <c r="F3310" s="3" t="str">
        <f>INDEX('Player Data'!A:D,MATCH('Draft Data'!D3310,'Player Data'!A:A,0),4)</f>
        <v>SP</v>
      </c>
      <c r="G3310" s="3">
        <f>INDEX('Player Data'!A:D,MATCH(D3310,'Player Data'!A:A,0),2)</f>
        <v>183</v>
      </c>
      <c r="H3310" s="3">
        <f t="shared" si="52"/>
        <v>6</v>
      </c>
      <c r="I3310" s="3">
        <f>VLOOKUP(B3310,Reference!$B$4:$C$29,2,1)</f>
        <v>19</v>
      </c>
    </row>
    <row r="3311" spans="1:9" x14ac:dyDescent="0.2">
      <c r="A3311" s="3">
        <v>13</v>
      </c>
      <c r="B3311" s="4">
        <v>190</v>
      </c>
      <c r="C3311" s="4" t="s">
        <v>746</v>
      </c>
      <c r="D3311" s="5" t="s">
        <v>223</v>
      </c>
      <c r="E3311" s="3" t="str">
        <f>INDEX('Player Data'!A:D,MATCH(D3311,'Player Data'!A:A,0),3)</f>
        <v>MIN</v>
      </c>
      <c r="F3311" s="3" t="str">
        <f>INDEX('Player Data'!A:D,MATCH('Draft Data'!D3311,'Player Data'!A:A,0),4)</f>
        <v>SS</v>
      </c>
      <c r="G3311" s="3">
        <f>INDEX('Player Data'!A:D,MATCH(D3311,'Player Data'!A:A,0),2)</f>
        <v>196</v>
      </c>
      <c r="H3311" s="3">
        <f t="shared" si="52"/>
        <v>-6</v>
      </c>
      <c r="I3311" s="3">
        <f>VLOOKUP(B3311,Reference!$B$4:$C$29,2,1)</f>
        <v>19</v>
      </c>
    </row>
    <row r="3312" spans="1:9" x14ac:dyDescent="0.2">
      <c r="A3312" s="3">
        <v>13</v>
      </c>
      <c r="B3312" s="4">
        <v>191</v>
      </c>
      <c r="C3312" s="4" t="s">
        <v>746</v>
      </c>
      <c r="D3312" s="5" t="s">
        <v>230</v>
      </c>
      <c r="E3312" s="3" t="str">
        <f>INDEX('Player Data'!A:D,MATCH(D3312,'Player Data'!A:A,0),3)</f>
        <v>HOU</v>
      </c>
      <c r="F3312" s="3" t="str">
        <f>INDEX('Player Data'!A:D,MATCH('Draft Data'!D3312,'Player Data'!A:A,0),4)</f>
        <v>1B</v>
      </c>
      <c r="G3312" s="3">
        <f>INDEX('Player Data'!A:D,MATCH(D3312,'Player Data'!A:A,0),2)</f>
        <v>219</v>
      </c>
      <c r="H3312" s="3">
        <f t="shared" si="52"/>
        <v>-28</v>
      </c>
      <c r="I3312" s="3">
        <f>VLOOKUP(B3312,Reference!$B$4:$C$29,2,1)</f>
        <v>20</v>
      </c>
    </row>
    <row r="3313" spans="1:9" x14ac:dyDescent="0.2">
      <c r="A3313" s="3">
        <v>13</v>
      </c>
      <c r="B3313" s="4">
        <v>192</v>
      </c>
      <c r="C3313" s="4" t="s">
        <v>6</v>
      </c>
      <c r="D3313" s="5" t="s">
        <v>185</v>
      </c>
      <c r="E3313" s="3" t="str">
        <f>INDEX('Player Data'!A:D,MATCH(D3313,'Player Data'!A:A,0),3)</f>
        <v>NYY</v>
      </c>
      <c r="F3313" s="3" t="str">
        <f>INDEX('Player Data'!A:D,MATCH('Draft Data'!D3313,'Player Data'!A:A,0),4)</f>
        <v>OF</v>
      </c>
      <c r="G3313" s="3">
        <f>INDEX('Player Data'!A:D,MATCH(D3313,'Player Data'!A:A,0),2)</f>
        <v>184</v>
      </c>
      <c r="H3313" s="3">
        <f t="shared" si="52"/>
        <v>8</v>
      </c>
      <c r="I3313" s="3">
        <f>VLOOKUP(B3313,Reference!$B$4:$C$29,2,1)</f>
        <v>20</v>
      </c>
    </row>
    <row r="3314" spans="1:9" x14ac:dyDescent="0.2">
      <c r="A3314" s="3">
        <v>13</v>
      </c>
      <c r="B3314" s="4">
        <v>193</v>
      </c>
      <c r="C3314" s="4" t="s">
        <v>776</v>
      </c>
      <c r="D3314" s="5" t="s">
        <v>190</v>
      </c>
      <c r="E3314" s="3" t="str">
        <f>INDEX('Player Data'!A:D,MATCH(D3314,'Player Data'!A:A,0),3)</f>
        <v>BAL</v>
      </c>
      <c r="F3314" s="3" t="str">
        <f>INDEX('Player Data'!A:D,MATCH('Draft Data'!D3314,'Player Data'!A:A,0),4)</f>
        <v>OF</v>
      </c>
      <c r="G3314" s="3">
        <f>INDEX('Player Data'!A:D,MATCH(D3314,'Player Data'!A:A,0),2)</f>
        <v>186</v>
      </c>
      <c r="H3314" s="3">
        <f t="shared" si="52"/>
        <v>7</v>
      </c>
      <c r="I3314" s="3">
        <f>VLOOKUP(B3314,Reference!$B$4:$C$29,2,1)</f>
        <v>20</v>
      </c>
    </row>
    <row r="3315" spans="1:9" x14ac:dyDescent="0.2">
      <c r="A3315" s="3">
        <v>13</v>
      </c>
      <c r="B3315" s="4">
        <v>194</v>
      </c>
      <c r="C3315" s="4" t="s">
        <v>775</v>
      </c>
      <c r="D3315" s="5" t="s">
        <v>193</v>
      </c>
      <c r="E3315" s="3" t="str">
        <f>INDEX('Player Data'!A:D,MATCH(D3315,'Player Data'!A:A,0),3)</f>
        <v>LAA</v>
      </c>
      <c r="F3315" s="3" t="str">
        <f>INDEX('Player Data'!A:D,MATCH('Draft Data'!D3315,'Player Data'!A:A,0),4)</f>
        <v>1B</v>
      </c>
      <c r="G3315" s="3">
        <f>INDEX('Player Data'!A:D,MATCH(D3315,'Player Data'!A:A,0),2)</f>
        <v>168</v>
      </c>
      <c r="H3315" s="3">
        <f t="shared" ref="H3315:H3378" si="53">B3315-G3315</f>
        <v>26</v>
      </c>
      <c r="I3315" s="3">
        <f>VLOOKUP(B3315,Reference!$B$4:$C$29,2,1)</f>
        <v>20</v>
      </c>
    </row>
    <row r="3316" spans="1:9" x14ac:dyDescent="0.2">
      <c r="A3316" s="3">
        <v>13</v>
      </c>
      <c r="B3316" s="4">
        <v>195</v>
      </c>
      <c r="C3316" s="4" t="s">
        <v>774</v>
      </c>
      <c r="D3316" s="5" t="s">
        <v>187</v>
      </c>
      <c r="E3316" s="3" t="str">
        <f>INDEX('Player Data'!A:D,MATCH(D3316,'Player Data'!A:A,0),3)</f>
        <v>MIN</v>
      </c>
      <c r="F3316" s="3" t="str">
        <f>INDEX('Player Data'!A:D,MATCH('Draft Data'!D3316,'Player Data'!A:A,0),4)</f>
        <v>RP</v>
      </c>
      <c r="G3316" s="3">
        <f>INDEX('Player Data'!A:D,MATCH(D3316,'Player Data'!A:A,0),2)</f>
        <v>185</v>
      </c>
      <c r="H3316" s="3">
        <f t="shared" si="53"/>
        <v>10</v>
      </c>
      <c r="I3316" s="3">
        <f>VLOOKUP(B3316,Reference!$B$4:$C$29,2,1)</f>
        <v>20</v>
      </c>
    </row>
    <row r="3317" spans="1:9" x14ac:dyDescent="0.2">
      <c r="A3317" s="3">
        <v>13</v>
      </c>
      <c r="B3317" s="4">
        <v>196</v>
      </c>
      <c r="C3317" s="4" t="s">
        <v>773</v>
      </c>
      <c r="D3317" s="5" t="s">
        <v>202</v>
      </c>
      <c r="E3317" s="3" t="str">
        <f>INDEX('Player Data'!A:D,MATCH(D3317,'Player Data'!A:A,0),3)</f>
        <v>ATL</v>
      </c>
      <c r="F3317" s="3" t="str">
        <f>INDEX('Player Data'!A:D,MATCH('Draft Data'!D3317,'Player Data'!A:A,0),4)</f>
        <v>3B</v>
      </c>
      <c r="G3317" s="3">
        <f>INDEX('Player Data'!A:D,MATCH(D3317,'Player Data'!A:A,0),2)</f>
        <v>170</v>
      </c>
      <c r="H3317" s="3">
        <f t="shared" si="53"/>
        <v>26</v>
      </c>
      <c r="I3317" s="3">
        <f>VLOOKUP(B3317,Reference!$B$4:$C$29,2,1)</f>
        <v>20</v>
      </c>
    </row>
    <row r="3318" spans="1:9" x14ac:dyDescent="0.2">
      <c r="A3318" s="3">
        <v>13</v>
      </c>
      <c r="B3318" s="4">
        <v>197</v>
      </c>
      <c r="C3318" s="4" t="s">
        <v>772</v>
      </c>
      <c r="D3318" s="5" t="s">
        <v>191</v>
      </c>
      <c r="E3318" s="3" t="str">
        <f>INDEX('Player Data'!A:D,MATCH(D3318,'Player Data'!A:A,0),3)</f>
        <v>SD</v>
      </c>
      <c r="F3318" s="3" t="str">
        <f>INDEX('Player Data'!A:D,MATCH('Draft Data'!D3318,'Player Data'!A:A,0),4)</f>
        <v>RP</v>
      </c>
      <c r="G3318" s="3">
        <f>INDEX('Player Data'!A:D,MATCH(D3318,'Player Data'!A:A,0),2)</f>
        <v>187</v>
      </c>
      <c r="H3318" s="3">
        <f t="shared" si="53"/>
        <v>10</v>
      </c>
      <c r="I3318" s="3">
        <f>VLOOKUP(B3318,Reference!$B$4:$C$29,2,1)</f>
        <v>20</v>
      </c>
    </row>
    <row r="3319" spans="1:9" x14ac:dyDescent="0.2">
      <c r="A3319" s="3">
        <v>13</v>
      </c>
      <c r="B3319" s="4">
        <v>198</v>
      </c>
      <c r="C3319" s="4" t="s">
        <v>771</v>
      </c>
      <c r="D3319" s="5" t="s">
        <v>206</v>
      </c>
      <c r="E3319" s="3" t="str">
        <f>INDEX('Player Data'!A:D,MATCH(D3319,'Player Data'!A:A,0),3)</f>
        <v>CWS</v>
      </c>
      <c r="F3319" s="3" t="str">
        <f>INDEX('Player Data'!A:D,MATCH('Draft Data'!D3319,'Player Data'!A:A,0),4)</f>
        <v>SP</v>
      </c>
      <c r="G3319" s="3">
        <f>INDEX('Player Data'!A:D,MATCH(D3319,'Player Data'!A:A,0),2)</f>
        <v>203</v>
      </c>
      <c r="H3319" s="3">
        <f t="shared" si="53"/>
        <v>-5</v>
      </c>
      <c r="I3319" s="3">
        <f>VLOOKUP(B3319,Reference!$B$4:$C$29,2,1)</f>
        <v>20</v>
      </c>
    </row>
    <row r="3320" spans="1:9" x14ac:dyDescent="0.2">
      <c r="A3320" s="3">
        <v>13</v>
      </c>
      <c r="B3320" s="4">
        <v>199</v>
      </c>
      <c r="C3320" s="4" t="s">
        <v>770</v>
      </c>
      <c r="D3320" s="5" t="s">
        <v>228</v>
      </c>
      <c r="E3320" s="3" t="str">
        <f>INDEX('Player Data'!A:D,MATCH(D3320,'Player Data'!A:A,0),3)</f>
        <v>NYM</v>
      </c>
      <c r="F3320" s="3" t="str">
        <f>INDEX('Player Data'!A:D,MATCH('Draft Data'!D3320,'Player Data'!A:A,0),4)</f>
        <v>SP</v>
      </c>
      <c r="G3320" s="3">
        <f>INDEX('Player Data'!A:D,MATCH(D3320,'Player Data'!A:A,0),2)</f>
        <v>236</v>
      </c>
      <c r="H3320" s="3">
        <f t="shared" si="53"/>
        <v>-37</v>
      </c>
      <c r="I3320" s="3">
        <f>VLOOKUP(B3320,Reference!$B$4:$C$29,2,1)</f>
        <v>20</v>
      </c>
    </row>
    <row r="3321" spans="1:9" x14ac:dyDescent="0.2">
      <c r="A3321" s="3">
        <v>13</v>
      </c>
      <c r="B3321" s="4">
        <v>200</v>
      </c>
      <c r="C3321" s="4" t="s">
        <v>769</v>
      </c>
      <c r="D3321" s="5" t="s">
        <v>192</v>
      </c>
      <c r="E3321" s="3" t="str">
        <f>INDEX('Player Data'!A:D,MATCH(D3321,'Player Data'!A:A,0),3)</f>
        <v>CLE</v>
      </c>
      <c r="F3321" s="3" t="str">
        <f>INDEX('Player Data'!A:D,MATCH('Draft Data'!D3321,'Player Data'!A:A,0),4)</f>
        <v>SP</v>
      </c>
      <c r="G3321" s="3">
        <f>INDEX('Player Data'!A:D,MATCH(D3321,'Player Data'!A:A,0),2)</f>
        <v>189</v>
      </c>
      <c r="H3321" s="3">
        <f t="shared" si="53"/>
        <v>11</v>
      </c>
      <c r="I3321" s="3">
        <f>VLOOKUP(B3321,Reference!$B$4:$C$29,2,1)</f>
        <v>20</v>
      </c>
    </row>
    <row r="3322" spans="1:9" x14ac:dyDescent="0.2">
      <c r="A3322" s="3">
        <v>13</v>
      </c>
      <c r="B3322" s="4">
        <v>201</v>
      </c>
      <c r="C3322" s="4" t="s">
        <v>769</v>
      </c>
      <c r="D3322" s="5" t="s">
        <v>194</v>
      </c>
      <c r="E3322" s="3" t="str">
        <f>INDEX('Player Data'!A:D,MATCH(D3322,'Player Data'!A:A,0),3)</f>
        <v>LAD</v>
      </c>
      <c r="F3322" s="3" t="str">
        <f>INDEX('Player Data'!A:D,MATCH('Draft Data'!D3322,'Player Data'!A:A,0),4)</f>
        <v>SP</v>
      </c>
      <c r="G3322" s="3">
        <f>INDEX('Player Data'!A:D,MATCH(D3322,'Player Data'!A:A,0),2)</f>
        <v>190</v>
      </c>
      <c r="H3322" s="3">
        <f t="shared" si="53"/>
        <v>11</v>
      </c>
      <c r="I3322" s="3">
        <f>VLOOKUP(B3322,Reference!$B$4:$C$29,2,1)</f>
        <v>21</v>
      </c>
    </row>
    <row r="3323" spans="1:9" x14ac:dyDescent="0.2">
      <c r="A3323" s="3">
        <v>13</v>
      </c>
      <c r="B3323" s="4">
        <v>202</v>
      </c>
      <c r="C3323" s="4" t="s">
        <v>770</v>
      </c>
      <c r="D3323" s="5" t="s">
        <v>330</v>
      </c>
      <c r="E3323" s="3" t="str">
        <f>INDEX('Player Data'!A:D,MATCH(D3323,'Player Data'!A:A,0),3)</f>
        <v>NYM</v>
      </c>
      <c r="F3323" s="3" t="str">
        <f>INDEX('Player Data'!A:D,MATCH('Draft Data'!D3323,'Player Data'!A:A,0),4)</f>
        <v>SP</v>
      </c>
      <c r="G3323" s="3">
        <f>INDEX('Player Data'!A:D,MATCH(D3323,'Player Data'!A:A,0),2)</f>
        <v>265</v>
      </c>
      <c r="H3323" s="3">
        <f t="shared" si="53"/>
        <v>-63</v>
      </c>
      <c r="I3323" s="3">
        <f>VLOOKUP(B3323,Reference!$B$4:$C$29,2,1)</f>
        <v>21</v>
      </c>
    </row>
    <row r="3324" spans="1:9" x14ac:dyDescent="0.2">
      <c r="A3324" s="3">
        <v>13</v>
      </c>
      <c r="B3324" s="4">
        <v>203</v>
      </c>
      <c r="C3324" s="4" t="s">
        <v>771</v>
      </c>
      <c r="D3324" s="5" t="s">
        <v>208</v>
      </c>
      <c r="E3324" s="3" t="str">
        <f>INDEX('Player Data'!A:D,MATCH(D3324,'Player Data'!A:A,0),3)</f>
        <v>BOS</v>
      </c>
      <c r="F3324" s="3" t="str">
        <f>INDEX('Player Data'!A:D,MATCH('Draft Data'!D3324,'Player Data'!A:A,0),4)</f>
        <v>SP</v>
      </c>
      <c r="G3324" s="3">
        <f>INDEX('Player Data'!A:D,MATCH(D3324,'Player Data'!A:A,0),2)</f>
        <v>204</v>
      </c>
      <c r="H3324" s="3">
        <f t="shared" si="53"/>
        <v>-1</v>
      </c>
      <c r="I3324" s="3">
        <f>VLOOKUP(B3324,Reference!$B$4:$C$29,2,1)</f>
        <v>21</v>
      </c>
    </row>
    <row r="3325" spans="1:9" x14ac:dyDescent="0.2">
      <c r="A3325" s="3">
        <v>13</v>
      </c>
      <c r="B3325" s="4">
        <v>204</v>
      </c>
      <c r="C3325" s="4" t="s">
        <v>772</v>
      </c>
      <c r="D3325" s="5" t="s">
        <v>195</v>
      </c>
      <c r="E3325" s="3" t="str">
        <f>INDEX('Player Data'!A:D,MATCH(D3325,'Player Data'!A:A,0),3)</f>
        <v>BOS</v>
      </c>
      <c r="F3325" s="3" t="str">
        <f>INDEX('Player Data'!A:D,MATCH('Draft Data'!D3325,'Player Data'!A:A,0),4)</f>
        <v>RP</v>
      </c>
      <c r="G3325" s="3">
        <f>INDEX('Player Data'!A:D,MATCH(D3325,'Player Data'!A:A,0),2)</f>
        <v>192</v>
      </c>
      <c r="H3325" s="3">
        <f t="shared" si="53"/>
        <v>12</v>
      </c>
      <c r="I3325" s="3">
        <f>VLOOKUP(B3325,Reference!$B$4:$C$29,2,1)</f>
        <v>21</v>
      </c>
    </row>
    <row r="3326" spans="1:9" x14ac:dyDescent="0.2">
      <c r="A3326" s="3">
        <v>13</v>
      </c>
      <c r="B3326" s="4">
        <v>205</v>
      </c>
      <c r="C3326" s="4" t="s">
        <v>773</v>
      </c>
      <c r="D3326" s="5" t="s">
        <v>199</v>
      </c>
      <c r="E3326" s="3" t="str">
        <f>INDEX('Player Data'!A:D,MATCH(D3326,'Player Data'!A:A,0),3)</f>
        <v>LAD</v>
      </c>
      <c r="F3326" s="3" t="str">
        <f>INDEX('Player Data'!A:D,MATCH('Draft Data'!D3326,'Player Data'!A:A,0),4)</f>
        <v>OF/2B/SS</v>
      </c>
      <c r="G3326" s="3">
        <f>INDEX('Player Data'!A:D,MATCH(D3326,'Player Data'!A:A,0),2)</f>
        <v>194</v>
      </c>
      <c r="H3326" s="3">
        <f t="shared" si="53"/>
        <v>11</v>
      </c>
      <c r="I3326" s="3">
        <f>VLOOKUP(B3326,Reference!$B$4:$C$29,2,1)</f>
        <v>21</v>
      </c>
    </row>
    <row r="3327" spans="1:9" x14ac:dyDescent="0.2">
      <c r="A3327" s="3">
        <v>13</v>
      </c>
      <c r="B3327" s="4">
        <v>206</v>
      </c>
      <c r="C3327" s="4" t="s">
        <v>774</v>
      </c>
      <c r="D3327" s="5" t="s">
        <v>201</v>
      </c>
      <c r="E3327" s="3" t="str">
        <f>INDEX('Player Data'!A:D,MATCH(D3327,'Player Data'!A:A,0),3)</f>
        <v>MIA</v>
      </c>
      <c r="F3327" s="3" t="str">
        <f>INDEX('Player Data'!A:D,MATCH('Draft Data'!D3327,'Player Data'!A:A,0),4)</f>
        <v>SP</v>
      </c>
      <c r="G3327" s="3">
        <f>INDEX('Player Data'!A:D,MATCH(D3327,'Player Data'!A:A,0),2)</f>
        <v>195</v>
      </c>
      <c r="H3327" s="3">
        <f t="shared" si="53"/>
        <v>11</v>
      </c>
      <c r="I3327" s="3">
        <f>VLOOKUP(B3327,Reference!$B$4:$C$29,2,1)</f>
        <v>21</v>
      </c>
    </row>
    <row r="3328" spans="1:9" x14ac:dyDescent="0.2">
      <c r="A3328" s="3">
        <v>13</v>
      </c>
      <c r="B3328" s="4">
        <v>207</v>
      </c>
      <c r="C3328" s="4" t="s">
        <v>775</v>
      </c>
      <c r="D3328" s="5" t="s">
        <v>203</v>
      </c>
      <c r="E3328" s="3" t="str">
        <f>INDEX('Player Data'!A:D,MATCH(D3328,'Player Data'!A:A,0),3)</f>
        <v>OAK</v>
      </c>
      <c r="F3328" s="3" t="str">
        <f>INDEX('Player Data'!A:D,MATCH('Draft Data'!D3328,'Player Data'!A:A,0),4)</f>
        <v>SP</v>
      </c>
      <c r="G3328" s="3">
        <f>INDEX('Player Data'!A:D,MATCH(D3328,'Player Data'!A:A,0),2)</f>
        <v>197</v>
      </c>
      <c r="H3328" s="3">
        <f t="shared" si="53"/>
        <v>10</v>
      </c>
      <c r="I3328" s="3">
        <f>VLOOKUP(B3328,Reference!$B$4:$C$29,2,1)</f>
        <v>21</v>
      </c>
    </row>
    <row r="3329" spans="1:9" x14ac:dyDescent="0.2">
      <c r="A3329" s="3">
        <v>13</v>
      </c>
      <c r="B3329" s="4">
        <v>208</v>
      </c>
      <c r="C3329" s="4" t="s">
        <v>776</v>
      </c>
      <c r="D3329" s="5" t="s">
        <v>212</v>
      </c>
      <c r="E3329" s="3" t="str">
        <f>INDEX('Player Data'!A:D,MATCH(D3329,'Player Data'!A:A,0),3)</f>
        <v>LAA</v>
      </c>
      <c r="F3329" s="3" t="str">
        <f>INDEX('Player Data'!A:D,MATCH('Draft Data'!D3329,'Player Data'!A:A,0),4)</f>
        <v>SS/2B</v>
      </c>
      <c r="G3329" s="3">
        <f>INDEX('Player Data'!A:D,MATCH(D3329,'Player Data'!A:A,0),2)</f>
        <v>207</v>
      </c>
      <c r="H3329" s="3">
        <f t="shared" si="53"/>
        <v>1</v>
      </c>
      <c r="I3329" s="3">
        <f>VLOOKUP(B3329,Reference!$B$4:$C$29,2,1)</f>
        <v>21</v>
      </c>
    </row>
    <row r="3330" spans="1:9" x14ac:dyDescent="0.2">
      <c r="A3330" s="3">
        <v>13</v>
      </c>
      <c r="B3330" s="4">
        <v>209</v>
      </c>
      <c r="C3330" s="4" t="s">
        <v>6</v>
      </c>
      <c r="D3330" s="5" t="s">
        <v>149</v>
      </c>
      <c r="E3330" s="3" t="str">
        <f>INDEX('Player Data'!A:D,MATCH(D3330,'Player Data'!A:A,0),3)</f>
        <v>LAD</v>
      </c>
      <c r="F3330" s="3" t="str">
        <f>INDEX('Player Data'!A:D,MATCH('Draft Data'!D3330,'Player Data'!A:A,0),4)</f>
        <v>C</v>
      </c>
      <c r="G3330" s="3">
        <f>INDEX('Player Data'!A:D,MATCH(D3330,'Player Data'!A:A,0),2)</f>
        <v>138</v>
      </c>
      <c r="H3330" s="3">
        <f t="shared" si="53"/>
        <v>71</v>
      </c>
      <c r="I3330" s="3">
        <f>VLOOKUP(B3330,Reference!$B$4:$C$29,2,1)</f>
        <v>21</v>
      </c>
    </row>
    <row r="3331" spans="1:9" x14ac:dyDescent="0.2">
      <c r="A3331" s="3">
        <v>13</v>
      </c>
      <c r="B3331" s="4">
        <v>210</v>
      </c>
      <c r="C3331" s="4" t="s">
        <v>746</v>
      </c>
      <c r="D3331" s="5" t="s">
        <v>204</v>
      </c>
      <c r="E3331" s="3" t="str">
        <f>INDEX('Player Data'!A:D,MATCH(D3331,'Player Data'!A:A,0),3)</f>
        <v>LAD</v>
      </c>
      <c r="F3331" s="3" t="str">
        <f>INDEX('Player Data'!A:D,MATCH('Draft Data'!D3331,'Player Data'!A:A,0),4)</f>
        <v>SP</v>
      </c>
      <c r="G3331" s="3">
        <f>INDEX('Player Data'!A:D,MATCH(D3331,'Player Data'!A:A,0),2)</f>
        <v>202</v>
      </c>
      <c r="H3331" s="3">
        <f t="shared" si="53"/>
        <v>8</v>
      </c>
      <c r="I3331" s="3">
        <f>VLOOKUP(B3331,Reference!$B$4:$C$29,2,1)</f>
        <v>21</v>
      </c>
    </row>
    <row r="3332" spans="1:9" x14ac:dyDescent="0.2">
      <c r="A3332" s="3">
        <v>13</v>
      </c>
      <c r="B3332" s="4">
        <v>211</v>
      </c>
      <c r="C3332" s="4" t="s">
        <v>746</v>
      </c>
      <c r="D3332" s="5" t="s">
        <v>242</v>
      </c>
      <c r="E3332" s="3" t="str">
        <f>INDEX('Player Data'!A:D,MATCH(D3332,'Player Data'!A:A,0),3)</f>
        <v>ARI</v>
      </c>
      <c r="F3332" s="3" t="str">
        <f>INDEX('Player Data'!A:D,MATCH('Draft Data'!D3332,'Player Data'!A:A,0),4)</f>
        <v>3B</v>
      </c>
      <c r="G3332" s="3">
        <f>INDEX('Player Data'!A:D,MATCH(D3332,'Player Data'!A:A,0),2)</f>
        <v>223</v>
      </c>
      <c r="H3332" s="3">
        <f t="shared" si="53"/>
        <v>-12</v>
      </c>
      <c r="I3332" s="3">
        <f>VLOOKUP(B3332,Reference!$B$4:$C$29,2,1)</f>
        <v>22</v>
      </c>
    </row>
    <row r="3333" spans="1:9" x14ac:dyDescent="0.2">
      <c r="A3333" s="3">
        <v>13</v>
      </c>
      <c r="B3333" s="4">
        <v>212</v>
      </c>
      <c r="C3333" s="4" t="s">
        <v>6</v>
      </c>
      <c r="D3333" s="5" t="s">
        <v>207</v>
      </c>
      <c r="E3333" s="3" t="str">
        <f>INDEX('Player Data'!A:D,MATCH(D3333,'Player Data'!A:A,0),3)</f>
        <v>CHC</v>
      </c>
      <c r="F3333" s="3" t="str">
        <f>INDEX('Player Data'!A:D,MATCH('Draft Data'!D3333,'Player Data'!A:A,0),4)</f>
        <v>RP</v>
      </c>
      <c r="G3333" s="3">
        <f>INDEX('Player Data'!A:D,MATCH(D3333,'Player Data'!A:A,0),2)</f>
        <v>200</v>
      </c>
      <c r="H3333" s="3">
        <f t="shared" si="53"/>
        <v>12</v>
      </c>
      <c r="I3333" s="3">
        <f>VLOOKUP(B3333,Reference!$B$4:$C$29,2,1)</f>
        <v>22</v>
      </c>
    </row>
    <row r="3334" spans="1:9" x14ac:dyDescent="0.2">
      <c r="A3334" s="3">
        <v>13</v>
      </c>
      <c r="B3334" s="4">
        <v>213</v>
      </c>
      <c r="C3334" s="4" t="s">
        <v>776</v>
      </c>
      <c r="D3334" s="5" t="s">
        <v>250</v>
      </c>
      <c r="E3334" s="3" t="str">
        <f>INDEX('Player Data'!A:D,MATCH(D3334,'Player Data'!A:A,0),3)</f>
        <v>NYM</v>
      </c>
      <c r="F3334" s="3" t="str">
        <f>INDEX('Player Data'!A:D,MATCH('Draft Data'!D3334,'Player Data'!A:A,0),4)</f>
        <v>C</v>
      </c>
      <c r="G3334" s="3">
        <f>INDEX('Player Data'!A:D,MATCH(D3334,'Player Data'!A:A,0),2)</f>
        <v>246</v>
      </c>
      <c r="H3334" s="3">
        <f t="shared" si="53"/>
        <v>-33</v>
      </c>
      <c r="I3334" s="3">
        <f>VLOOKUP(B3334,Reference!$B$4:$C$29,2,1)</f>
        <v>22</v>
      </c>
    </row>
    <row r="3335" spans="1:9" x14ac:dyDescent="0.2">
      <c r="A3335" s="3">
        <v>13</v>
      </c>
      <c r="B3335" s="4">
        <v>214</v>
      </c>
      <c r="C3335" s="4" t="s">
        <v>775</v>
      </c>
      <c r="D3335" s="5" t="s">
        <v>209</v>
      </c>
      <c r="E3335" s="3" t="str">
        <f>INDEX('Player Data'!A:D,MATCH(D3335,'Player Data'!A:A,0),3)</f>
        <v>MIN</v>
      </c>
      <c r="F3335" s="3" t="str">
        <f>INDEX('Player Data'!A:D,MATCH('Draft Data'!D3335,'Player Data'!A:A,0),4)</f>
        <v>RP</v>
      </c>
      <c r="G3335" s="3">
        <f>INDEX('Player Data'!A:D,MATCH(D3335,'Player Data'!A:A,0),2)</f>
        <v>206</v>
      </c>
      <c r="H3335" s="3">
        <f t="shared" si="53"/>
        <v>8</v>
      </c>
      <c r="I3335" s="3">
        <f>VLOOKUP(B3335,Reference!$B$4:$C$29,2,1)</f>
        <v>22</v>
      </c>
    </row>
    <row r="3336" spans="1:9" x14ac:dyDescent="0.2">
      <c r="A3336" s="3">
        <v>13</v>
      </c>
      <c r="B3336" s="4">
        <v>215</v>
      </c>
      <c r="C3336" s="4" t="s">
        <v>774</v>
      </c>
      <c r="D3336" s="5" t="s">
        <v>211</v>
      </c>
      <c r="E3336" s="3" t="str">
        <f>INDEX('Player Data'!A:D,MATCH(D3336,'Player Data'!A:A,0),3)</f>
        <v>PHI</v>
      </c>
      <c r="F3336" s="3" t="str">
        <f>INDEX('Player Data'!A:D,MATCH('Draft Data'!D3336,'Player Data'!A:A,0),4)</f>
        <v>SP</v>
      </c>
      <c r="G3336" s="3">
        <f>INDEX('Player Data'!A:D,MATCH(D3336,'Player Data'!A:A,0),2)</f>
        <v>208</v>
      </c>
      <c r="H3336" s="3">
        <f t="shared" si="53"/>
        <v>7</v>
      </c>
      <c r="I3336" s="3">
        <f>VLOOKUP(B3336,Reference!$B$4:$C$29,2,1)</f>
        <v>22</v>
      </c>
    </row>
    <row r="3337" spans="1:9" x14ac:dyDescent="0.2">
      <c r="A3337" s="3">
        <v>13</v>
      </c>
      <c r="B3337" s="4">
        <v>216</v>
      </c>
      <c r="C3337" s="4" t="s">
        <v>773</v>
      </c>
      <c r="D3337" s="5" t="s">
        <v>216</v>
      </c>
      <c r="E3337" s="3" t="str">
        <f>INDEX('Player Data'!A:D,MATCH(D3337,'Player Data'!A:A,0),3)</f>
        <v>MIL</v>
      </c>
      <c r="F3337" s="3" t="str">
        <f>INDEX('Player Data'!A:D,MATCH('Draft Data'!D3337,'Player Data'!A:A,0),4)</f>
        <v>OF</v>
      </c>
      <c r="G3337" s="3">
        <f>INDEX('Player Data'!A:D,MATCH(D3337,'Player Data'!A:A,0),2)</f>
        <v>201</v>
      </c>
      <c r="H3337" s="3">
        <f t="shared" si="53"/>
        <v>15</v>
      </c>
      <c r="I3337" s="3">
        <f>VLOOKUP(B3337,Reference!$B$4:$C$29,2,1)</f>
        <v>22</v>
      </c>
    </row>
    <row r="3338" spans="1:9" x14ac:dyDescent="0.2">
      <c r="A3338" s="3">
        <v>13</v>
      </c>
      <c r="B3338" s="4">
        <v>217</v>
      </c>
      <c r="C3338" s="4" t="s">
        <v>772</v>
      </c>
      <c r="D3338" s="5" t="s">
        <v>218</v>
      </c>
      <c r="E3338" s="3" t="str">
        <f>INDEX('Player Data'!A:D,MATCH(D3338,'Player Data'!A:A,0),3)</f>
        <v>COL</v>
      </c>
      <c r="F3338" s="3" t="str">
        <f>INDEX('Player Data'!A:D,MATCH('Draft Data'!D3338,'Player Data'!A:A,0),4)</f>
        <v>OF</v>
      </c>
      <c r="G3338" s="3">
        <f>INDEX('Player Data'!A:D,MATCH(D3338,'Player Data'!A:A,0),2)</f>
        <v>205</v>
      </c>
      <c r="H3338" s="3">
        <f t="shared" si="53"/>
        <v>12</v>
      </c>
      <c r="I3338" s="3">
        <f>VLOOKUP(B3338,Reference!$B$4:$C$29,2,1)</f>
        <v>22</v>
      </c>
    </row>
    <row r="3339" spans="1:9" x14ac:dyDescent="0.2">
      <c r="A3339" s="3">
        <v>13</v>
      </c>
      <c r="B3339" s="4">
        <v>218</v>
      </c>
      <c r="C3339" s="4" t="s">
        <v>771</v>
      </c>
      <c r="D3339" s="5" t="s">
        <v>233</v>
      </c>
      <c r="E3339" s="3" t="str">
        <f>INDEX('Player Data'!A:D,MATCH(D3339,'Player Data'!A:A,0),3)</f>
        <v>NYM</v>
      </c>
      <c r="F3339" s="3" t="str">
        <f>INDEX('Player Data'!A:D,MATCH('Draft Data'!D3339,'Player Data'!A:A,0),4)</f>
        <v>OF</v>
      </c>
      <c r="G3339" s="3">
        <f>INDEX('Player Data'!A:D,MATCH(D3339,'Player Data'!A:A,0),2)</f>
        <v>218</v>
      </c>
      <c r="H3339" s="3">
        <f t="shared" si="53"/>
        <v>0</v>
      </c>
      <c r="I3339" s="3">
        <f>VLOOKUP(B3339,Reference!$B$4:$C$29,2,1)</f>
        <v>22</v>
      </c>
    </row>
    <row r="3340" spans="1:9" x14ac:dyDescent="0.2">
      <c r="A3340" s="3">
        <v>13</v>
      </c>
      <c r="B3340" s="4">
        <v>219</v>
      </c>
      <c r="C3340" s="4" t="s">
        <v>770</v>
      </c>
      <c r="D3340" s="5" t="s">
        <v>765</v>
      </c>
      <c r="E3340" s="3" t="e">
        <f>INDEX('Player Data'!A:D,MATCH(D3340,'Player Data'!A:A,0),3)</f>
        <v>#N/A</v>
      </c>
      <c r="F3340" s="3" t="e">
        <f>INDEX('Player Data'!A:D,MATCH('Draft Data'!D3340,'Player Data'!A:A,0),4)</f>
        <v>#N/A</v>
      </c>
      <c r="G3340" s="3" t="e">
        <f>INDEX('Player Data'!A:D,MATCH(D3340,'Player Data'!A:A,0),2)</f>
        <v>#N/A</v>
      </c>
      <c r="H3340" s="3" t="e">
        <f t="shared" si="53"/>
        <v>#N/A</v>
      </c>
      <c r="I3340" s="3">
        <f>VLOOKUP(B3340,Reference!$B$4:$C$29,2,1)</f>
        <v>22</v>
      </c>
    </row>
    <row r="3341" spans="1:9" x14ac:dyDescent="0.2">
      <c r="A3341" s="3">
        <v>13</v>
      </c>
      <c r="B3341" s="4">
        <v>220</v>
      </c>
      <c r="C3341" s="4" t="s">
        <v>769</v>
      </c>
      <c r="D3341" s="5" t="s">
        <v>220</v>
      </c>
      <c r="E3341" s="3" t="str">
        <f>INDEX('Player Data'!A:D,MATCH(D3341,'Player Data'!A:A,0),3)</f>
        <v>ARI</v>
      </c>
      <c r="F3341" s="3" t="str">
        <f>INDEX('Player Data'!A:D,MATCH('Draft Data'!D3341,'Player Data'!A:A,0),4)</f>
        <v>OF</v>
      </c>
      <c r="G3341" s="3">
        <f>INDEX('Player Data'!A:D,MATCH(D3341,'Player Data'!A:A,0),2)</f>
        <v>209</v>
      </c>
      <c r="H3341" s="3">
        <f t="shared" si="53"/>
        <v>11</v>
      </c>
      <c r="I3341" s="3">
        <f>VLOOKUP(B3341,Reference!$B$4:$C$29,2,1)</f>
        <v>22</v>
      </c>
    </row>
    <row r="3342" spans="1:9" x14ac:dyDescent="0.2">
      <c r="A3342" s="3">
        <v>13</v>
      </c>
      <c r="B3342" s="4">
        <v>221</v>
      </c>
      <c r="C3342" s="4" t="s">
        <v>769</v>
      </c>
      <c r="D3342" s="5" t="s">
        <v>213</v>
      </c>
      <c r="E3342" s="3" t="str">
        <f>INDEX('Player Data'!A:D,MATCH(D3342,'Player Data'!A:A,0),3)</f>
        <v>PIT</v>
      </c>
      <c r="F3342" s="3" t="str">
        <f>INDEX('Player Data'!A:D,MATCH('Draft Data'!D3342,'Player Data'!A:A,0),4)</f>
        <v>RP</v>
      </c>
      <c r="G3342" s="3">
        <f>INDEX('Player Data'!A:D,MATCH(D3342,'Player Data'!A:A,0),2)</f>
        <v>211</v>
      </c>
      <c r="H3342" s="3">
        <f t="shared" si="53"/>
        <v>10</v>
      </c>
      <c r="I3342" s="3">
        <f>VLOOKUP(B3342,Reference!$B$4:$C$29,2,1)</f>
        <v>23</v>
      </c>
    </row>
    <row r="3343" spans="1:9" x14ac:dyDescent="0.2">
      <c r="A3343" s="3">
        <v>13</v>
      </c>
      <c r="B3343" s="4">
        <v>222</v>
      </c>
      <c r="C3343" s="4" t="s">
        <v>770</v>
      </c>
      <c r="D3343" s="5" t="s">
        <v>247</v>
      </c>
      <c r="E3343" s="3" t="str">
        <f>INDEX('Player Data'!A:D,MATCH(D3343,'Player Data'!A:A,0),3)</f>
        <v>NYY</v>
      </c>
      <c r="F3343" s="3" t="str">
        <f>INDEX('Player Data'!A:D,MATCH('Draft Data'!D3343,'Player Data'!A:A,0),4)</f>
        <v>SP</v>
      </c>
      <c r="G3343" s="3">
        <f>INDEX('Player Data'!A:D,MATCH(D3343,'Player Data'!A:A,0),2)</f>
        <v>240</v>
      </c>
      <c r="H3343" s="3">
        <f t="shared" si="53"/>
        <v>-18</v>
      </c>
      <c r="I3343" s="3">
        <f>VLOOKUP(B3343,Reference!$B$4:$C$29,2,1)</f>
        <v>23</v>
      </c>
    </row>
    <row r="3344" spans="1:9" x14ac:dyDescent="0.2">
      <c r="A3344" s="3">
        <v>13</v>
      </c>
      <c r="B3344" s="4">
        <v>223</v>
      </c>
      <c r="C3344" s="4" t="s">
        <v>771</v>
      </c>
      <c r="D3344" s="5" t="s">
        <v>236</v>
      </c>
      <c r="E3344" s="3" t="str">
        <f>INDEX('Player Data'!A:D,MATCH(D3344,'Player Data'!A:A,0),3)</f>
        <v>OAK</v>
      </c>
      <c r="F3344" s="3" t="str">
        <f>INDEX('Player Data'!A:D,MATCH('Draft Data'!D3344,'Player Data'!A:A,0),4)</f>
        <v>OF</v>
      </c>
      <c r="G3344" s="3">
        <f>INDEX('Player Data'!A:D,MATCH(D3344,'Player Data'!A:A,0),2)</f>
        <v>224</v>
      </c>
      <c r="H3344" s="3">
        <f t="shared" si="53"/>
        <v>-1</v>
      </c>
      <c r="I3344" s="3">
        <f>VLOOKUP(B3344,Reference!$B$4:$C$29,2,1)</f>
        <v>23</v>
      </c>
    </row>
    <row r="3345" spans="1:9" x14ac:dyDescent="0.2">
      <c r="A3345" s="3">
        <v>13</v>
      </c>
      <c r="B3345" s="4">
        <v>224</v>
      </c>
      <c r="C3345" s="4" t="s">
        <v>772</v>
      </c>
      <c r="D3345" s="5" t="s">
        <v>225</v>
      </c>
      <c r="E3345" s="3" t="str">
        <f>INDEX('Player Data'!A:D,MATCH(D3345,'Player Data'!A:A,0),3)</f>
        <v>NYM</v>
      </c>
      <c r="F3345" s="3" t="str">
        <f>INDEX('Player Data'!A:D,MATCH('Draft Data'!D3345,'Player Data'!A:A,0),4)</f>
        <v>3B</v>
      </c>
      <c r="G3345" s="3">
        <f>INDEX('Player Data'!A:D,MATCH(D3345,'Player Data'!A:A,0),2)</f>
        <v>199</v>
      </c>
      <c r="H3345" s="3">
        <f t="shared" si="53"/>
        <v>25</v>
      </c>
      <c r="I3345" s="3">
        <f>VLOOKUP(B3345,Reference!$B$4:$C$29,2,1)</f>
        <v>23</v>
      </c>
    </row>
    <row r="3346" spans="1:9" x14ac:dyDescent="0.2">
      <c r="A3346" s="3">
        <v>13</v>
      </c>
      <c r="B3346" s="4">
        <v>225</v>
      </c>
      <c r="C3346" s="4" t="s">
        <v>773</v>
      </c>
      <c r="D3346" s="5" t="s">
        <v>214</v>
      </c>
      <c r="E3346" s="3" t="str">
        <f>INDEX('Player Data'!A:D,MATCH(D3346,'Player Data'!A:A,0),3)</f>
        <v>TOR</v>
      </c>
      <c r="F3346" s="3" t="str">
        <f>INDEX('Player Data'!A:D,MATCH('Draft Data'!D3346,'Player Data'!A:A,0),4)</f>
        <v>SP</v>
      </c>
      <c r="G3346" s="3">
        <f>INDEX('Player Data'!A:D,MATCH(D3346,'Player Data'!A:A,0),2)</f>
        <v>216</v>
      </c>
      <c r="H3346" s="3">
        <f t="shared" si="53"/>
        <v>9</v>
      </c>
      <c r="I3346" s="3">
        <f>VLOOKUP(B3346,Reference!$B$4:$C$29,2,1)</f>
        <v>23</v>
      </c>
    </row>
    <row r="3347" spans="1:9" x14ac:dyDescent="0.2">
      <c r="A3347" s="3">
        <v>13</v>
      </c>
      <c r="B3347" s="4">
        <v>226</v>
      </c>
      <c r="C3347" s="4" t="s">
        <v>774</v>
      </c>
      <c r="D3347" s="5" t="s">
        <v>217</v>
      </c>
      <c r="E3347" s="3" t="str">
        <f>INDEX('Player Data'!A:D,MATCH(D3347,'Player Data'!A:A,0),3)</f>
        <v>NYY</v>
      </c>
      <c r="F3347" s="3" t="str">
        <f>INDEX('Player Data'!A:D,MATCH('Draft Data'!D3347,'Player Data'!A:A,0),4)</f>
        <v>OF</v>
      </c>
      <c r="G3347" s="3">
        <f>INDEX('Player Data'!A:D,MATCH(D3347,'Player Data'!A:A,0),2)</f>
        <v>210</v>
      </c>
      <c r="H3347" s="3">
        <f t="shared" si="53"/>
        <v>16</v>
      </c>
      <c r="I3347" s="3">
        <f>VLOOKUP(B3347,Reference!$B$4:$C$29,2,1)</f>
        <v>23</v>
      </c>
    </row>
    <row r="3348" spans="1:9" x14ac:dyDescent="0.2">
      <c r="A3348" s="3">
        <v>13</v>
      </c>
      <c r="B3348" s="4">
        <v>227</v>
      </c>
      <c r="C3348" s="4" t="s">
        <v>775</v>
      </c>
      <c r="D3348" s="5" t="s">
        <v>226</v>
      </c>
      <c r="E3348" s="3" t="str">
        <f>INDEX('Player Data'!A:D,MATCH(D3348,'Player Data'!A:A,0),3)</f>
        <v>CIN</v>
      </c>
      <c r="F3348" s="3" t="str">
        <f>INDEX('Player Data'!A:D,MATCH('Draft Data'!D3348,'Player Data'!A:A,0),4)</f>
        <v>SP</v>
      </c>
      <c r="G3348" s="3">
        <f>INDEX('Player Data'!A:D,MATCH(D3348,'Player Data'!A:A,0),2)</f>
        <v>221</v>
      </c>
      <c r="H3348" s="3">
        <f t="shared" si="53"/>
        <v>6</v>
      </c>
      <c r="I3348" s="3">
        <f>VLOOKUP(B3348,Reference!$B$4:$C$29,2,1)</f>
        <v>23</v>
      </c>
    </row>
    <row r="3349" spans="1:9" x14ac:dyDescent="0.2">
      <c r="A3349" s="3">
        <v>13</v>
      </c>
      <c r="B3349" s="4">
        <v>228</v>
      </c>
      <c r="C3349" s="4" t="s">
        <v>776</v>
      </c>
      <c r="D3349" s="5" t="s">
        <v>234</v>
      </c>
      <c r="E3349" s="3" t="str">
        <f>INDEX('Player Data'!A:D,MATCH(D3349,'Player Data'!A:A,0),3)</f>
        <v>CLE</v>
      </c>
      <c r="F3349" s="3" t="str">
        <f>INDEX('Player Data'!A:D,MATCH('Draft Data'!D3349,'Player Data'!A:A,0),4)</f>
        <v>SP</v>
      </c>
      <c r="G3349" s="3">
        <f>INDEX('Player Data'!A:D,MATCH(D3349,'Player Data'!A:A,0),2)</f>
        <v>230</v>
      </c>
      <c r="H3349" s="3">
        <f t="shared" si="53"/>
        <v>-2</v>
      </c>
      <c r="I3349" s="3">
        <f>VLOOKUP(B3349,Reference!$B$4:$C$29,2,1)</f>
        <v>23</v>
      </c>
    </row>
    <row r="3350" spans="1:9" x14ac:dyDescent="0.2">
      <c r="A3350" s="3">
        <v>13</v>
      </c>
      <c r="B3350" s="4">
        <v>229</v>
      </c>
      <c r="C3350" s="4" t="s">
        <v>6</v>
      </c>
      <c r="D3350" s="5" t="s">
        <v>221</v>
      </c>
      <c r="E3350" s="3" t="str">
        <f>INDEX('Player Data'!A:D,MATCH(D3350,'Player Data'!A:A,0),3)</f>
        <v>ARI</v>
      </c>
      <c r="F3350" s="3" t="str">
        <f>INDEX('Player Data'!A:D,MATCH('Draft Data'!D3350,'Player Data'!A:A,0),4)</f>
        <v>OF</v>
      </c>
      <c r="G3350" s="3">
        <f>INDEX('Player Data'!A:D,MATCH(D3350,'Player Data'!A:A,0),2)</f>
        <v>213</v>
      </c>
      <c r="H3350" s="3">
        <f t="shared" si="53"/>
        <v>16</v>
      </c>
      <c r="I3350" s="3">
        <f>VLOOKUP(B3350,Reference!$B$4:$C$29,2,1)</f>
        <v>23</v>
      </c>
    </row>
    <row r="3351" spans="1:9" x14ac:dyDescent="0.2">
      <c r="A3351" s="3">
        <v>13</v>
      </c>
      <c r="B3351" s="4">
        <v>230</v>
      </c>
      <c r="C3351" s="4" t="s">
        <v>746</v>
      </c>
      <c r="D3351" s="5" t="s">
        <v>282</v>
      </c>
      <c r="E3351" s="3" t="e">
        <f>INDEX('Player Data'!A:D,MATCH(D3351,'Player Data'!A:A,0),3)</f>
        <v>#N/A</v>
      </c>
      <c r="F3351" s="3" t="e">
        <f>INDEX('Player Data'!A:D,MATCH('Draft Data'!D3351,'Player Data'!A:A,0),4)</f>
        <v>#N/A</v>
      </c>
      <c r="G3351" s="3" t="e">
        <f>INDEX('Player Data'!A:D,MATCH(D3351,'Player Data'!A:A,0),2)</f>
        <v>#N/A</v>
      </c>
      <c r="H3351" s="3" t="e">
        <f t="shared" si="53"/>
        <v>#N/A</v>
      </c>
      <c r="I3351" s="3">
        <f>VLOOKUP(B3351,Reference!$B$4:$C$29,2,1)</f>
        <v>23</v>
      </c>
    </row>
    <row r="3352" spans="1:9" x14ac:dyDescent="0.2">
      <c r="A3352" s="3">
        <v>13</v>
      </c>
      <c r="B3352" s="4">
        <v>231</v>
      </c>
      <c r="C3352" s="4" t="s">
        <v>746</v>
      </c>
      <c r="D3352" s="5" t="s">
        <v>287</v>
      </c>
      <c r="E3352" s="3" t="e">
        <f>INDEX('Player Data'!A:D,MATCH(D3352,'Player Data'!A:A,0),3)</f>
        <v>#N/A</v>
      </c>
      <c r="F3352" s="3" t="e">
        <f>INDEX('Player Data'!A:D,MATCH('Draft Data'!D3352,'Player Data'!A:A,0),4)</f>
        <v>#N/A</v>
      </c>
      <c r="G3352" s="3" t="e">
        <f>INDEX('Player Data'!A:D,MATCH(D3352,'Player Data'!A:A,0),2)</f>
        <v>#N/A</v>
      </c>
      <c r="H3352" s="3" t="e">
        <f t="shared" si="53"/>
        <v>#N/A</v>
      </c>
      <c r="I3352" s="3">
        <f>VLOOKUP(B3352,Reference!$B$4:$C$29,2,1)</f>
        <v>24</v>
      </c>
    </row>
    <row r="3353" spans="1:9" x14ac:dyDescent="0.2">
      <c r="A3353" s="3">
        <v>13</v>
      </c>
      <c r="B3353" s="4">
        <v>232</v>
      </c>
      <c r="C3353" s="4" t="s">
        <v>6</v>
      </c>
      <c r="D3353" s="5" t="s">
        <v>210</v>
      </c>
      <c r="E3353" s="3" t="str">
        <f>INDEX('Player Data'!A:D,MATCH(D3353,'Player Data'!A:A,0),3)</f>
        <v>SD</v>
      </c>
      <c r="F3353" s="3" t="str">
        <f>INDEX('Player Data'!A:D,MATCH('Draft Data'!D3353,'Player Data'!A:A,0),4)</f>
        <v>C</v>
      </c>
      <c r="G3353" s="3">
        <f>INDEX('Player Data'!A:D,MATCH(D3353,'Player Data'!A:A,0),2)</f>
        <v>214</v>
      </c>
      <c r="H3353" s="3">
        <f t="shared" si="53"/>
        <v>18</v>
      </c>
      <c r="I3353" s="3">
        <f>VLOOKUP(B3353,Reference!$B$4:$C$29,2,1)</f>
        <v>24</v>
      </c>
    </row>
    <row r="3354" spans="1:9" x14ac:dyDescent="0.2">
      <c r="A3354" s="3">
        <v>13</v>
      </c>
      <c r="B3354" s="4">
        <v>233</v>
      </c>
      <c r="C3354" s="4" t="s">
        <v>776</v>
      </c>
      <c r="D3354" s="5" t="s">
        <v>777</v>
      </c>
      <c r="E3354" s="3" t="e">
        <f>INDEX('Player Data'!A:D,MATCH(D3354,'Player Data'!A:A,0),3)</f>
        <v>#N/A</v>
      </c>
      <c r="F3354" s="3" t="e">
        <f>INDEX('Player Data'!A:D,MATCH('Draft Data'!D3354,'Player Data'!A:A,0),4)</f>
        <v>#N/A</v>
      </c>
      <c r="G3354" s="3" t="e">
        <f>INDEX('Player Data'!A:D,MATCH(D3354,'Player Data'!A:A,0),2)</f>
        <v>#N/A</v>
      </c>
      <c r="H3354" s="3" t="e">
        <f t="shared" si="53"/>
        <v>#N/A</v>
      </c>
      <c r="I3354" s="3">
        <f>VLOOKUP(B3354,Reference!$B$4:$C$29,2,1)</f>
        <v>24</v>
      </c>
    </row>
    <row r="3355" spans="1:9" x14ac:dyDescent="0.2">
      <c r="A3355" s="3">
        <v>13</v>
      </c>
      <c r="B3355" s="4">
        <v>234</v>
      </c>
      <c r="C3355" s="4" t="s">
        <v>775</v>
      </c>
      <c r="D3355" s="5" t="s">
        <v>235</v>
      </c>
      <c r="E3355" s="3" t="str">
        <f>INDEX('Player Data'!A:D,MATCH(D3355,'Player Data'!A:A,0),3)</f>
        <v>KC</v>
      </c>
      <c r="F3355" s="3" t="str">
        <f>INDEX('Player Data'!A:D,MATCH('Draft Data'!D3355,'Player Data'!A:A,0),4)</f>
        <v>1B/OF</v>
      </c>
      <c r="G3355" s="3">
        <f>INDEX('Player Data'!A:D,MATCH(D3355,'Player Data'!A:A,0),2)</f>
        <v>220</v>
      </c>
      <c r="H3355" s="3">
        <f t="shared" si="53"/>
        <v>14</v>
      </c>
      <c r="I3355" s="3">
        <f>VLOOKUP(B3355,Reference!$B$4:$C$29,2,1)</f>
        <v>24</v>
      </c>
    </row>
    <row r="3356" spans="1:9" x14ac:dyDescent="0.2">
      <c r="A3356" s="3">
        <v>13</v>
      </c>
      <c r="B3356" s="4">
        <v>235</v>
      </c>
      <c r="C3356" s="4" t="s">
        <v>774</v>
      </c>
      <c r="D3356" s="5" t="s">
        <v>237</v>
      </c>
      <c r="E3356" s="3" t="str">
        <f>INDEX('Player Data'!A:D,MATCH(D3356,'Player Data'!A:A,0),3)</f>
        <v>SEA</v>
      </c>
      <c r="F3356" s="3" t="str">
        <f>INDEX('Player Data'!A:D,MATCH('Draft Data'!D3356,'Player Data'!A:A,0),4)</f>
        <v>3B</v>
      </c>
      <c r="G3356" s="3">
        <f>INDEX('Player Data'!A:D,MATCH(D3356,'Player Data'!A:A,0),2)</f>
        <v>222</v>
      </c>
      <c r="H3356" s="3">
        <f t="shared" si="53"/>
        <v>13</v>
      </c>
      <c r="I3356" s="3">
        <f>VLOOKUP(B3356,Reference!$B$4:$C$29,2,1)</f>
        <v>24</v>
      </c>
    </row>
    <row r="3357" spans="1:9" x14ac:dyDescent="0.2">
      <c r="A3357" s="3">
        <v>13</v>
      </c>
      <c r="B3357" s="4">
        <v>236</v>
      </c>
      <c r="C3357" s="4" t="s">
        <v>773</v>
      </c>
      <c r="D3357" s="5" t="s">
        <v>222</v>
      </c>
      <c r="E3357" s="3" t="str">
        <f>INDEX('Player Data'!A:D,MATCH(D3357,'Player Data'!A:A,0),3)</f>
        <v>BOS</v>
      </c>
      <c r="F3357" s="3" t="str">
        <f>INDEX('Player Data'!A:D,MATCH('Draft Data'!D3357,'Player Data'!A:A,0),4)</f>
        <v>SP</v>
      </c>
      <c r="G3357" s="3">
        <f>INDEX('Player Data'!A:D,MATCH(D3357,'Player Data'!A:A,0),2)</f>
        <v>227</v>
      </c>
      <c r="H3357" s="3">
        <f t="shared" si="53"/>
        <v>9</v>
      </c>
      <c r="I3357" s="3">
        <f>VLOOKUP(B3357,Reference!$B$4:$C$29,2,1)</f>
        <v>24</v>
      </c>
    </row>
    <row r="3358" spans="1:9" x14ac:dyDescent="0.2">
      <c r="A3358" s="3">
        <v>13</v>
      </c>
      <c r="B3358" s="4">
        <v>237</v>
      </c>
      <c r="C3358" s="4" t="s">
        <v>772</v>
      </c>
      <c r="D3358" s="5" t="s">
        <v>227</v>
      </c>
      <c r="E3358" s="3" t="str">
        <f>INDEX('Player Data'!A:D,MATCH(D3358,'Player Data'!A:A,0),3)</f>
        <v>COL</v>
      </c>
      <c r="F3358" s="3" t="str">
        <f>INDEX('Player Data'!A:D,MATCH('Draft Data'!D3358,'Player Data'!A:A,0),4)</f>
        <v>2B/1B/3B</v>
      </c>
      <c r="G3358" s="3">
        <f>INDEX('Player Data'!A:D,MATCH(D3358,'Player Data'!A:A,0),2)</f>
        <v>225</v>
      </c>
      <c r="H3358" s="3">
        <f t="shared" si="53"/>
        <v>12</v>
      </c>
      <c r="I3358" s="3">
        <f>VLOOKUP(B3358,Reference!$B$4:$C$29,2,1)</f>
        <v>24</v>
      </c>
    </row>
    <row r="3359" spans="1:9" x14ac:dyDescent="0.2">
      <c r="A3359" s="3">
        <v>13</v>
      </c>
      <c r="B3359" s="4">
        <v>238</v>
      </c>
      <c r="C3359" s="4" t="s">
        <v>771</v>
      </c>
      <c r="D3359" s="5" t="s">
        <v>264</v>
      </c>
      <c r="E3359" s="3" t="str">
        <f>INDEX('Player Data'!A:D,MATCH(D3359,'Player Data'!A:A,0),3)</f>
        <v>SD</v>
      </c>
      <c r="F3359" s="3" t="str">
        <f>INDEX('Player Data'!A:D,MATCH('Draft Data'!D3359,'Player Data'!A:A,0),4)</f>
        <v>2B/1B/SS</v>
      </c>
      <c r="G3359" s="3">
        <f>INDEX('Player Data'!A:D,MATCH(D3359,'Player Data'!A:A,0),2)</f>
        <v>253</v>
      </c>
      <c r="H3359" s="3">
        <f t="shared" si="53"/>
        <v>-15</v>
      </c>
      <c r="I3359" s="3">
        <f>VLOOKUP(B3359,Reference!$B$4:$C$29,2,1)</f>
        <v>24</v>
      </c>
    </row>
    <row r="3360" spans="1:9" x14ac:dyDescent="0.2">
      <c r="A3360" s="3">
        <v>13</v>
      </c>
      <c r="B3360" s="4">
        <v>239</v>
      </c>
      <c r="C3360" s="4" t="s">
        <v>770</v>
      </c>
      <c r="D3360" s="5" t="s">
        <v>261</v>
      </c>
      <c r="E3360" s="3" t="str">
        <f>INDEX('Player Data'!A:D,MATCH(D3360,'Player Data'!A:A,0),3)</f>
        <v>TOR</v>
      </c>
      <c r="F3360" s="3" t="str">
        <f>INDEX('Player Data'!A:D,MATCH('Draft Data'!D3360,'Player Data'!A:A,0),4)</f>
        <v>OF</v>
      </c>
      <c r="G3360" s="3">
        <f>INDEX('Player Data'!A:D,MATCH(D3360,'Player Data'!A:A,0),2)</f>
        <v>255</v>
      </c>
      <c r="H3360" s="3">
        <f t="shared" si="53"/>
        <v>-16</v>
      </c>
      <c r="I3360" s="3">
        <f>VLOOKUP(B3360,Reference!$B$4:$C$29,2,1)</f>
        <v>24</v>
      </c>
    </row>
    <row r="3361" spans="1:9" x14ac:dyDescent="0.2">
      <c r="A3361" s="3">
        <v>13</v>
      </c>
      <c r="B3361" s="4">
        <v>240</v>
      </c>
      <c r="C3361" s="4" t="s">
        <v>769</v>
      </c>
      <c r="D3361" s="5" t="s">
        <v>232</v>
      </c>
      <c r="E3361" s="3" t="str">
        <f>INDEX('Player Data'!A:D,MATCH(D3361,'Player Data'!A:A,0),3)</f>
        <v>HOU</v>
      </c>
      <c r="F3361" s="3" t="str">
        <f>INDEX('Player Data'!A:D,MATCH('Draft Data'!D3361,'Player Data'!A:A,0),4)</f>
        <v>SP</v>
      </c>
      <c r="G3361" s="3">
        <f>INDEX('Player Data'!A:D,MATCH(D3361,'Player Data'!A:A,0),2)</f>
        <v>228</v>
      </c>
      <c r="H3361" s="3">
        <f t="shared" si="53"/>
        <v>12</v>
      </c>
      <c r="I3361" s="3">
        <f>VLOOKUP(B3361,Reference!$B$4:$C$29,2,1)</f>
        <v>24</v>
      </c>
    </row>
    <row r="3362" spans="1:9" x14ac:dyDescent="0.2">
      <c r="A3362" s="3">
        <v>13</v>
      </c>
      <c r="B3362" s="4">
        <v>241</v>
      </c>
      <c r="C3362" s="4" t="s">
        <v>769</v>
      </c>
      <c r="D3362" s="5" t="s">
        <v>238</v>
      </c>
      <c r="E3362" s="3" t="str">
        <f>INDEX('Player Data'!A:D,MATCH(D3362,'Player Data'!A:A,0),3)</f>
        <v>MIL</v>
      </c>
      <c r="F3362" s="3" t="str">
        <f>INDEX('Player Data'!A:D,MATCH('Draft Data'!D3362,'Player Data'!A:A,0),4)</f>
        <v>OF</v>
      </c>
      <c r="G3362" s="3">
        <f>INDEX('Player Data'!A:D,MATCH(D3362,'Player Data'!A:A,0),2)</f>
        <v>229</v>
      </c>
      <c r="H3362" s="3">
        <f t="shared" si="53"/>
        <v>12</v>
      </c>
      <c r="I3362" s="3">
        <f>VLOOKUP(B3362,Reference!$B$4:$C$29,2,1)</f>
        <v>25</v>
      </c>
    </row>
    <row r="3363" spans="1:9" x14ac:dyDescent="0.2">
      <c r="A3363" s="3">
        <v>13</v>
      </c>
      <c r="B3363" s="4">
        <v>242</v>
      </c>
      <c r="C3363" s="4" t="s">
        <v>770</v>
      </c>
      <c r="D3363" s="5" t="s">
        <v>682</v>
      </c>
      <c r="E3363" s="3" t="str">
        <f>INDEX('Player Data'!A:D,MATCH(D3363,'Player Data'!A:A,0),3)</f>
        <v>MIA</v>
      </c>
      <c r="F3363" s="3" t="str">
        <f>INDEX('Player Data'!A:D,MATCH('Draft Data'!D3363,'Player Data'!A:A,0),4)</f>
        <v>OF</v>
      </c>
      <c r="G3363" s="3">
        <f>INDEX('Player Data'!A:D,MATCH(D3363,'Player Data'!A:A,0),2)</f>
        <v>288</v>
      </c>
      <c r="H3363" s="3">
        <f t="shared" si="53"/>
        <v>-46</v>
      </c>
      <c r="I3363" s="3">
        <f>VLOOKUP(B3363,Reference!$B$4:$C$29,2,1)</f>
        <v>25</v>
      </c>
    </row>
    <row r="3364" spans="1:9" x14ac:dyDescent="0.2">
      <c r="A3364" s="3">
        <v>13</v>
      </c>
      <c r="B3364" s="4">
        <v>243</v>
      </c>
      <c r="C3364" s="4" t="s">
        <v>771</v>
      </c>
      <c r="D3364" s="5" t="s">
        <v>266</v>
      </c>
      <c r="E3364" s="3" t="str">
        <f>INDEX('Player Data'!A:D,MATCH(D3364,'Player Data'!A:A,0),3)</f>
        <v>MIA</v>
      </c>
      <c r="F3364" s="3" t="str">
        <f>INDEX('Player Data'!A:D,MATCH('Draft Data'!D3364,'Player Data'!A:A,0),4)</f>
        <v>SP</v>
      </c>
      <c r="G3364" s="3">
        <f>INDEX('Player Data'!A:D,MATCH(D3364,'Player Data'!A:A,0),2)</f>
        <v>257</v>
      </c>
      <c r="H3364" s="3">
        <f t="shared" si="53"/>
        <v>-14</v>
      </c>
      <c r="I3364" s="3">
        <f>VLOOKUP(B3364,Reference!$B$4:$C$29,2,1)</f>
        <v>25</v>
      </c>
    </row>
    <row r="3365" spans="1:9" x14ac:dyDescent="0.2">
      <c r="A3365" s="3">
        <v>13</v>
      </c>
      <c r="B3365" s="4">
        <v>244</v>
      </c>
      <c r="C3365" s="4" t="s">
        <v>772</v>
      </c>
      <c r="D3365" s="5" t="s">
        <v>224</v>
      </c>
      <c r="E3365" s="3" t="str">
        <f>INDEX('Player Data'!A:D,MATCH(D3365,'Player Data'!A:A,0),3)</f>
        <v>MIN</v>
      </c>
      <c r="F3365" s="3" t="str">
        <f>INDEX('Player Data'!A:D,MATCH('Draft Data'!D3365,'Player Data'!A:A,0),4)</f>
        <v>C</v>
      </c>
      <c r="G3365" s="3">
        <f>INDEX('Player Data'!A:D,MATCH(D3365,'Player Data'!A:A,0),2)</f>
        <v>231</v>
      </c>
      <c r="H3365" s="3">
        <f t="shared" si="53"/>
        <v>13</v>
      </c>
      <c r="I3365" s="3">
        <f>VLOOKUP(B3365,Reference!$B$4:$C$29,2,1)</f>
        <v>25</v>
      </c>
    </row>
    <row r="3366" spans="1:9" x14ac:dyDescent="0.2">
      <c r="A3366" s="3">
        <v>13</v>
      </c>
      <c r="B3366" s="4">
        <v>245</v>
      </c>
      <c r="C3366" s="4" t="s">
        <v>773</v>
      </c>
      <c r="D3366" s="5" t="s">
        <v>245</v>
      </c>
      <c r="E3366" s="3" t="str">
        <f>INDEX('Player Data'!A:D,MATCH(D3366,'Player Data'!A:A,0),3)</f>
        <v>LAD</v>
      </c>
      <c r="F3366" s="3" t="str">
        <f>INDEX('Player Data'!A:D,MATCH('Draft Data'!D3366,'Player Data'!A:A,0),4)</f>
        <v>SP</v>
      </c>
      <c r="G3366" s="3">
        <f>INDEX('Player Data'!A:D,MATCH(D3366,'Player Data'!A:A,0),2)</f>
        <v>234</v>
      </c>
      <c r="H3366" s="3">
        <f t="shared" si="53"/>
        <v>11</v>
      </c>
      <c r="I3366" s="3">
        <f>VLOOKUP(B3366,Reference!$B$4:$C$29,2,1)</f>
        <v>25</v>
      </c>
    </row>
    <row r="3367" spans="1:9" x14ac:dyDescent="0.2">
      <c r="A3367" s="3">
        <v>13</v>
      </c>
      <c r="B3367" s="4">
        <v>246</v>
      </c>
      <c r="C3367" s="4" t="s">
        <v>774</v>
      </c>
      <c r="D3367" s="5" t="s">
        <v>244</v>
      </c>
      <c r="E3367" s="3" t="str">
        <f>INDEX('Player Data'!A:D,MATCH(D3367,'Player Data'!A:A,0),3)</f>
        <v>TEX</v>
      </c>
      <c r="F3367" s="3" t="str">
        <f>INDEX('Player Data'!A:D,MATCH('Draft Data'!D3367,'Player Data'!A:A,0),4)</f>
        <v>OF</v>
      </c>
      <c r="G3367" s="3">
        <f>INDEX('Player Data'!A:D,MATCH(D3367,'Player Data'!A:A,0),2)</f>
        <v>232</v>
      </c>
      <c r="H3367" s="3">
        <f t="shared" si="53"/>
        <v>14</v>
      </c>
      <c r="I3367" s="3">
        <f>VLOOKUP(B3367,Reference!$B$4:$C$29,2,1)</f>
        <v>25</v>
      </c>
    </row>
    <row r="3368" spans="1:9" x14ac:dyDescent="0.2">
      <c r="A3368" s="3">
        <v>13</v>
      </c>
      <c r="B3368" s="4">
        <v>247</v>
      </c>
      <c r="C3368" s="4" t="s">
        <v>775</v>
      </c>
      <c r="D3368" s="5" t="s">
        <v>246</v>
      </c>
      <c r="E3368" s="3" t="str">
        <f>INDEX('Player Data'!A:D,MATCH(D3368,'Player Data'!A:A,0),3)</f>
        <v>MIL</v>
      </c>
      <c r="F3368" s="3" t="str">
        <f>INDEX('Player Data'!A:D,MATCH('Draft Data'!D3368,'Player Data'!A:A,0),4)</f>
        <v>2B</v>
      </c>
      <c r="G3368" s="3">
        <f>INDEX('Player Data'!A:D,MATCH(D3368,'Player Data'!A:A,0),2)</f>
        <v>233</v>
      </c>
      <c r="H3368" s="3">
        <f t="shared" si="53"/>
        <v>14</v>
      </c>
      <c r="I3368" s="3">
        <f>VLOOKUP(B3368,Reference!$B$4:$C$29,2,1)</f>
        <v>25</v>
      </c>
    </row>
    <row r="3369" spans="1:9" x14ac:dyDescent="0.2">
      <c r="A3369" s="3">
        <v>13</v>
      </c>
      <c r="B3369" s="4">
        <v>248</v>
      </c>
      <c r="C3369" s="4" t="s">
        <v>776</v>
      </c>
      <c r="D3369" s="5" t="s">
        <v>291</v>
      </c>
      <c r="E3369" s="3" t="str">
        <f>INDEX('Player Data'!A:D,MATCH(D3369,'Player Data'!A:A,0),3)</f>
        <v>TB</v>
      </c>
      <c r="F3369" s="3" t="str">
        <f>INDEX('Player Data'!A:D,MATCH('Draft Data'!D3369,'Player Data'!A:A,0),4)</f>
        <v>SP</v>
      </c>
      <c r="G3369" s="3">
        <f>INDEX('Player Data'!A:D,MATCH(D3369,'Player Data'!A:A,0),2)</f>
        <v>281</v>
      </c>
      <c r="H3369" s="3">
        <f t="shared" si="53"/>
        <v>-33</v>
      </c>
      <c r="I3369" s="3">
        <f>VLOOKUP(B3369,Reference!$B$4:$C$29,2,1)</f>
        <v>25</v>
      </c>
    </row>
    <row r="3370" spans="1:9" x14ac:dyDescent="0.2">
      <c r="A3370" s="3">
        <v>13</v>
      </c>
      <c r="B3370" s="4">
        <v>249</v>
      </c>
      <c r="C3370" s="4" t="s">
        <v>6</v>
      </c>
      <c r="D3370" s="5" t="s">
        <v>239</v>
      </c>
      <c r="E3370" s="3" t="str">
        <f>INDEX('Player Data'!A:D,MATCH(D3370,'Player Data'!A:A,0),3)</f>
        <v>TEX</v>
      </c>
      <c r="F3370" s="3" t="str">
        <f>INDEX('Player Data'!A:D,MATCH('Draft Data'!D3370,'Player Data'!A:A,0),4)</f>
        <v>RP</v>
      </c>
      <c r="G3370" s="3">
        <f>INDEX('Player Data'!A:D,MATCH(D3370,'Player Data'!A:A,0),2)</f>
        <v>235</v>
      </c>
      <c r="H3370" s="3">
        <f t="shared" si="53"/>
        <v>14</v>
      </c>
      <c r="I3370" s="3">
        <f>VLOOKUP(B3370,Reference!$B$4:$C$29,2,1)</f>
        <v>25</v>
      </c>
    </row>
    <row r="3371" spans="1:9" x14ac:dyDescent="0.2">
      <c r="A3371" s="3">
        <v>13</v>
      </c>
      <c r="B3371" s="4">
        <v>250</v>
      </c>
      <c r="C3371" s="4" t="s">
        <v>746</v>
      </c>
      <c r="D3371" s="5" t="s">
        <v>657</v>
      </c>
      <c r="E3371" s="3" t="str">
        <f>INDEX('Player Data'!A:D,MATCH(D3371,'Player Data'!A:A,0),3)</f>
        <v>SF</v>
      </c>
      <c r="F3371" s="3" t="str">
        <f>INDEX('Player Data'!A:D,MATCH('Draft Data'!D3371,'Player Data'!A:A,0),4)</f>
        <v>OF</v>
      </c>
      <c r="G3371" s="3">
        <f>INDEX('Player Data'!A:D,MATCH(D3371,'Player Data'!A:A,0),2)</f>
        <v>274</v>
      </c>
      <c r="H3371" s="3">
        <f t="shared" si="53"/>
        <v>-24</v>
      </c>
      <c r="I3371" s="3">
        <f>VLOOKUP(B3371,Reference!$B$4:$C$29,2,1)</f>
        <v>25</v>
      </c>
    </row>
    <row r="3372" spans="1:9" x14ac:dyDescent="0.2">
      <c r="A3372" s="3">
        <v>13</v>
      </c>
      <c r="B3372" s="4">
        <v>251</v>
      </c>
      <c r="C3372" s="4" t="s">
        <v>746</v>
      </c>
      <c r="D3372" s="5" t="s">
        <v>654</v>
      </c>
      <c r="E3372" s="3" t="str">
        <f>INDEX('Player Data'!A:D,MATCH(D3372,'Player Data'!A:A,0),3)</f>
        <v>SF</v>
      </c>
      <c r="F3372" s="3" t="str">
        <f>INDEX('Player Data'!A:D,MATCH('Draft Data'!D3372,'Player Data'!A:A,0),4)</f>
        <v>C</v>
      </c>
      <c r="G3372" s="3">
        <f>INDEX('Player Data'!A:D,MATCH(D3372,'Player Data'!A:A,0),2)</f>
        <v>272</v>
      </c>
      <c r="H3372" s="3">
        <f t="shared" si="53"/>
        <v>-21</v>
      </c>
      <c r="I3372" s="3">
        <f>VLOOKUP(B3372,Reference!$B$4:$C$29,2,1)</f>
        <v>26</v>
      </c>
    </row>
    <row r="3373" spans="1:9" x14ac:dyDescent="0.2">
      <c r="A3373" s="3">
        <v>13</v>
      </c>
      <c r="B3373" s="4">
        <v>252</v>
      </c>
      <c r="C3373" s="4" t="s">
        <v>6</v>
      </c>
      <c r="D3373" s="5" t="s">
        <v>240</v>
      </c>
      <c r="E3373" s="3" t="str">
        <f>INDEX('Player Data'!A:D,MATCH(D3373,'Player Data'!A:A,0),3)</f>
        <v>CIN</v>
      </c>
      <c r="F3373" s="3" t="str">
        <f>INDEX('Player Data'!A:D,MATCH('Draft Data'!D3373,'Player Data'!A:A,0),4)</f>
        <v>OF</v>
      </c>
      <c r="G3373" s="3">
        <f>INDEX('Player Data'!A:D,MATCH(D3373,'Player Data'!A:A,0),2)</f>
        <v>237</v>
      </c>
      <c r="H3373" s="3">
        <f t="shared" si="53"/>
        <v>15</v>
      </c>
      <c r="I3373" s="3">
        <f>VLOOKUP(B3373,Reference!$B$4:$C$29,2,1)</f>
        <v>26</v>
      </c>
    </row>
    <row r="3374" spans="1:9" x14ac:dyDescent="0.2">
      <c r="A3374" s="3">
        <v>13</v>
      </c>
      <c r="B3374" s="4">
        <v>253</v>
      </c>
      <c r="C3374" s="4" t="s">
        <v>776</v>
      </c>
      <c r="D3374" s="5" t="s">
        <v>778</v>
      </c>
      <c r="E3374" s="3" t="e">
        <f>INDEX('Player Data'!A:D,MATCH(D3374,'Player Data'!A:A,0),3)</f>
        <v>#N/A</v>
      </c>
      <c r="F3374" s="3" t="e">
        <f>INDEX('Player Data'!A:D,MATCH('Draft Data'!D3374,'Player Data'!A:A,0),4)</f>
        <v>#N/A</v>
      </c>
      <c r="G3374" s="3" t="e">
        <f>INDEX('Player Data'!A:D,MATCH(D3374,'Player Data'!A:A,0),2)</f>
        <v>#N/A</v>
      </c>
      <c r="H3374" s="3" t="e">
        <f t="shared" si="53"/>
        <v>#N/A</v>
      </c>
      <c r="I3374" s="3">
        <f>VLOOKUP(B3374,Reference!$B$4:$C$29,2,1)</f>
        <v>26</v>
      </c>
    </row>
    <row r="3375" spans="1:9" x14ac:dyDescent="0.2">
      <c r="A3375" s="3">
        <v>13</v>
      </c>
      <c r="B3375" s="4">
        <v>254</v>
      </c>
      <c r="C3375" s="4" t="s">
        <v>775</v>
      </c>
      <c r="D3375" s="5" t="s">
        <v>249</v>
      </c>
      <c r="E3375" s="3" t="str">
        <f>INDEX('Player Data'!A:D,MATCH(D3375,'Player Data'!A:A,0),3)</f>
        <v>DET</v>
      </c>
      <c r="F3375" s="3" t="str">
        <f>INDEX('Player Data'!A:D,MATCH('Draft Data'!D3375,'Player Data'!A:A,0),4)</f>
        <v>OF</v>
      </c>
      <c r="G3375" s="3">
        <f>INDEX('Player Data'!A:D,MATCH(D3375,'Player Data'!A:A,0),2)</f>
        <v>238</v>
      </c>
      <c r="H3375" s="3">
        <f t="shared" si="53"/>
        <v>16</v>
      </c>
      <c r="I3375" s="3">
        <f>VLOOKUP(B3375,Reference!$B$4:$C$29,2,1)</f>
        <v>26</v>
      </c>
    </row>
    <row r="3376" spans="1:9" x14ac:dyDescent="0.2">
      <c r="A3376" s="3">
        <v>13</v>
      </c>
      <c r="B3376" s="4">
        <v>255</v>
      </c>
      <c r="C3376" s="4" t="s">
        <v>774</v>
      </c>
      <c r="D3376" s="5" t="s">
        <v>243</v>
      </c>
      <c r="E3376" s="3" t="str">
        <f>INDEX('Player Data'!A:D,MATCH(D3376,'Player Data'!A:A,0),3)</f>
        <v>HOU</v>
      </c>
      <c r="F3376" s="3" t="str">
        <f>INDEX('Player Data'!A:D,MATCH('Draft Data'!D3376,'Player Data'!A:A,0),4)</f>
        <v>SP</v>
      </c>
      <c r="G3376" s="3">
        <f>INDEX('Player Data'!A:D,MATCH(D3376,'Player Data'!A:A,0),2)</f>
        <v>239</v>
      </c>
      <c r="H3376" s="3">
        <f t="shared" si="53"/>
        <v>16</v>
      </c>
      <c r="I3376" s="3">
        <f>VLOOKUP(B3376,Reference!$B$4:$C$29,2,1)</f>
        <v>26</v>
      </c>
    </row>
    <row r="3377" spans="1:9" x14ac:dyDescent="0.2">
      <c r="A3377" s="3">
        <v>13</v>
      </c>
      <c r="B3377" s="4">
        <v>256</v>
      </c>
      <c r="C3377" s="4" t="s">
        <v>773</v>
      </c>
      <c r="D3377" s="5" t="s">
        <v>252</v>
      </c>
      <c r="E3377" s="3" t="str">
        <f>INDEX('Player Data'!A:D,MATCH(D3377,'Player Data'!A:A,0),3)</f>
        <v>STL</v>
      </c>
      <c r="F3377" s="3" t="str">
        <f>INDEX('Player Data'!A:D,MATCH('Draft Data'!D3377,'Player Data'!A:A,0),4)</f>
        <v>RP</v>
      </c>
      <c r="G3377" s="3">
        <f>INDEX('Player Data'!A:D,MATCH(D3377,'Player Data'!A:A,0),2)</f>
        <v>241</v>
      </c>
      <c r="H3377" s="3">
        <f t="shared" si="53"/>
        <v>15</v>
      </c>
      <c r="I3377" s="3">
        <f>VLOOKUP(B3377,Reference!$B$4:$C$29,2,1)</f>
        <v>26</v>
      </c>
    </row>
    <row r="3378" spans="1:9" x14ac:dyDescent="0.2">
      <c r="A3378" s="3">
        <v>13</v>
      </c>
      <c r="B3378" s="4">
        <v>257</v>
      </c>
      <c r="C3378" s="4" t="s">
        <v>772</v>
      </c>
      <c r="D3378" s="5" t="s">
        <v>248</v>
      </c>
      <c r="E3378" s="3" t="str">
        <f>INDEX('Player Data'!A:D,MATCH(D3378,'Player Data'!A:A,0),3)</f>
        <v>OAK</v>
      </c>
      <c r="F3378" s="3" t="str">
        <f>INDEX('Player Data'!A:D,MATCH('Draft Data'!D3378,'Player Data'!A:A,0),4)</f>
        <v>C</v>
      </c>
      <c r="G3378" s="3">
        <f>INDEX('Player Data'!A:D,MATCH(D3378,'Player Data'!A:A,0),2)</f>
        <v>242</v>
      </c>
      <c r="H3378" s="3">
        <f t="shared" si="53"/>
        <v>15</v>
      </c>
      <c r="I3378" s="3">
        <f>VLOOKUP(B3378,Reference!$B$4:$C$29,2,1)</f>
        <v>26</v>
      </c>
    </row>
    <row r="3379" spans="1:9" x14ac:dyDescent="0.2">
      <c r="A3379" s="3">
        <v>13</v>
      </c>
      <c r="B3379" s="4">
        <v>258</v>
      </c>
      <c r="C3379" s="4" t="s">
        <v>771</v>
      </c>
      <c r="D3379" s="5" t="s">
        <v>680</v>
      </c>
      <c r="E3379" s="3" t="str">
        <f>INDEX('Player Data'!A:D,MATCH(D3379,'Player Data'!A:A,0),3)</f>
        <v>PIT</v>
      </c>
      <c r="F3379" s="3" t="str">
        <f>INDEX('Player Data'!A:D,MATCH('Draft Data'!D3379,'Player Data'!A:A,0),4)</f>
        <v>SP</v>
      </c>
      <c r="G3379" s="3">
        <f>INDEX('Player Data'!A:D,MATCH(D3379,'Player Data'!A:A,0),2)</f>
        <v>287</v>
      </c>
      <c r="H3379" s="3">
        <f t="shared" ref="H3379:H3442" si="54">B3379-G3379</f>
        <v>-29</v>
      </c>
      <c r="I3379" s="3">
        <f>VLOOKUP(B3379,Reference!$B$4:$C$29,2,1)</f>
        <v>26</v>
      </c>
    </row>
    <row r="3380" spans="1:9" x14ac:dyDescent="0.2">
      <c r="A3380" s="3">
        <v>13</v>
      </c>
      <c r="B3380" s="4">
        <v>259</v>
      </c>
      <c r="C3380" s="4" t="s">
        <v>770</v>
      </c>
      <c r="D3380" s="5" t="s">
        <v>251</v>
      </c>
      <c r="E3380" s="3" t="str">
        <f>INDEX('Player Data'!A:D,MATCH(D3380,'Player Data'!A:A,0),3)</f>
        <v>PIT</v>
      </c>
      <c r="F3380" s="3" t="str">
        <f>INDEX('Player Data'!A:D,MATCH('Draft Data'!D3380,'Player Data'!A:A,0),4)</f>
        <v>OF</v>
      </c>
      <c r="G3380" s="3">
        <f>INDEX('Player Data'!A:D,MATCH(D3380,'Player Data'!A:A,0),2)</f>
        <v>243</v>
      </c>
      <c r="H3380" s="3">
        <f t="shared" si="54"/>
        <v>16</v>
      </c>
      <c r="I3380" s="3">
        <f>VLOOKUP(B3380,Reference!$B$4:$C$29,2,1)</f>
        <v>26</v>
      </c>
    </row>
    <row r="3381" spans="1:9" x14ac:dyDescent="0.2">
      <c r="A3381" s="3">
        <v>13</v>
      </c>
      <c r="B3381" s="4">
        <v>260</v>
      </c>
      <c r="C3381" s="4" t="s">
        <v>769</v>
      </c>
      <c r="D3381" s="5" t="s">
        <v>253</v>
      </c>
      <c r="E3381" s="3" t="str">
        <f>INDEX('Player Data'!A:D,MATCH(D3381,'Player Data'!A:A,0),3)</f>
        <v>CHC</v>
      </c>
      <c r="F3381" s="3" t="str">
        <f>INDEX('Player Data'!A:D,MATCH('Draft Data'!D3381,'Player Data'!A:A,0),4)</f>
        <v>SP</v>
      </c>
      <c r="G3381" s="3">
        <f>INDEX('Player Data'!A:D,MATCH(D3381,'Player Data'!A:A,0),2)</f>
        <v>244</v>
      </c>
      <c r="H3381" s="3">
        <f t="shared" si="54"/>
        <v>16</v>
      </c>
      <c r="I3381" s="3">
        <f>VLOOKUP(B3381,Reference!$B$4:$C$29,2,1)</f>
        <v>26</v>
      </c>
    </row>
    <row r="3382" spans="1:9" x14ac:dyDescent="0.2">
      <c r="A3382" s="6">
        <v>14</v>
      </c>
      <c r="B3382" s="4">
        <v>1</v>
      </c>
      <c r="C3382" s="4" t="s">
        <v>0</v>
      </c>
      <c r="D3382" s="5" t="s">
        <v>5</v>
      </c>
      <c r="E3382" s="3" t="str">
        <f>INDEX('Player Data'!A:D,MATCH(D3382,'Player Data'!A:A,0),3)</f>
        <v>LAD</v>
      </c>
      <c r="F3382" s="3" t="str">
        <f>INDEX('Player Data'!A:D,MATCH('Draft Data'!D3382,'Player Data'!A:A,0),4)</f>
        <v>OF</v>
      </c>
      <c r="G3382" s="3">
        <f>INDEX('Player Data'!A:D,MATCH(D3382,'Player Data'!A:A,0),2)</f>
        <v>1</v>
      </c>
      <c r="H3382" s="3">
        <f t="shared" si="54"/>
        <v>0</v>
      </c>
      <c r="I3382" s="3">
        <f>VLOOKUP(B3382,Reference!$B$4:$C$29,2,1)</f>
        <v>1</v>
      </c>
    </row>
    <row r="3383" spans="1:9" x14ac:dyDescent="0.2">
      <c r="A3383" s="6">
        <v>14</v>
      </c>
      <c r="B3383" s="4">
        <v>2</v>
      </c>
      <c r="C3383" s="4" t="s">
        <v>2</v>
      </c>
      <c r="D3383" s="5" t="s">
        <v>7</v>
      </c>
      <c r="E3383" s="3" t="str">
        <f>INDEX('Player Data'!A:D,MATCH(D3383,'Player Data'!A:A,0),3)</f>
        <v>WSH</v>
      </c>
      <c r="F3383" s="3" t="str">
        <f>INDEX('Player Data'!A:D,MATCH('Draft Data'!D3383,'Player Data'!A:A,0),4)</f>
        <v>OF</v>
      </c>
      <c r="G3383" s="3">
        <f>INDEX('Player Data'!A:D,MATCH(D3383,'Player Data'!A:A,0),2)</f>
        <v>4</v>
      </c>
      <c r="H3383" s="3">
        <f t="shared" si="54"/>
        <v>-2</v>
      </c>
      <c r="I3383" s="3">
        <f>VLOOKUP(B3383,Reference!$B$4:$C$29,2,1)</f>
        <v>1</v>
      </c>
    </row>
    <row r="3384" spans="1:9" x14ac:dyDescent="0.2">
      <c r="A3384" s="6">
        <v>14</v>
      </c>
      <c r="B3384" s="4">
        <v>3</v>
      </c>
      <c r="C3384" s="4" t="s">
        <v>4</v>
      </c>
      <c r="D3384" s="5" t="s">
        <v>3</v>
      </c>
      <c r="E3384" s="3" t="str">
        <f>INDEX('Player Data'!A:D,MATCH(D3384,'Player Data'!A:A,0),3)</f>
        <v>ATL</v>
      </c>
      <c r="F3384" s="3" t="str">
        <f>INDEX('Player Data'!A:D,MATCH('Draft Data'!D3384,'Player Data'!A:A,0),4)</f>
        <v>OF</v>
      </c>
      <c r="G3384" s="3">
        <f>INDEX('Player Data'!A:D,MATCH(D3384,'Player Data'!A:A,0),2)</f>
        <v>2</v>
      </c>
      <c r="H3384" s="3">
        <f t="shared" si="54"/>
        <v>1</v>
      </c>
      <c r="I3384" s="3">
        <f>VLOOKUP(B3384,Reference!$B$4:$C$29,2,1)</f>
        <v>1</v>
      </c>
    </row>
    <row r="3385" spans="1:9" x14ac:dyDescent="0.2">
      <c r="A3385" s="6">
        <v>14</v>
      </c>
      <c r="B3385" s="4">
        <v>4</v>
      </c>
      <c r="C3385" s="4" t="s">
        <v>316</v>
      </c>
      <c r="D3385" s="5" t="s">
        <v>1</v>
      </c>
      <c r="E3385" s="3" t="str">
        <f>INDEX('Player Data'!A:D,MATCH(D3385,'Player Data'!A:A,0),3)</f>
        <v>SD</v>
      </c>
      <c r="F3385" s="3" t="str">
        <f>INDEX('Player Data'!A:D,MATCH('Draft Data'!D3385,'Player Data'!A:A,0),4)</f>
        <v>SS</v>
      </c>
      <c r="G3385" s="3">
        <f>INDEX('Player Data'!A:D,MATCH(D3385,'Player Data'!A:A,0),2)</f>
        <v>3</v>
      </c>
      <c r="H3385" s="3">
        <f t="shared" si="54"/>
        <v>1</v>
      </c>
      <c r="I3385" s="3">
        <f>VLOOKUP(B3385,Reference!$B$4:$C$29,2,1)</f>
        <v>1</v>
      </c>
    </row>
    <row r="3386" spans="1:9" x14ac:dyDescent="0.2">
      <c r="A3386" s="6">
        <v>14</v>
      </c>
      <c r="B3386" s="4">
        <v>5</v>
      </c>
      <c r="C3386" s="4" t="s">
        <v>8</v>
      </c>
      <c r="D3386" s="5" t="s">
        <v>11</v>
      </c>
      <c r="E3386" s="3" t="str">
        <f>INDEX('Player Data'!A:D,MATCH(D3386,'Player Data'!A:A,0),3)</f>
        <v>WSH</v>
      </c>
      <c r="F3386" s="3" t="str">
        <f>INDEX('Player Data'!A:D,MATCH('Draft Data'!D3386,'Player Data'!A:A,0),4)</f>
        <v>SS</v>
      </c>
      <c r="G3386" s="3">
        <f>INDEX('Player Data'!A:D,MATCH(D3386,'Player Data'!A:A,0),2)</f>
        <v>7</v>
      </c>
      <c r="H3386" s="3">
        <f t="shared" si="54"/>
        <v>-2</v>
      </c>
      <c r="I3386" s="3">
        <f>VLOOKUP(B3386,Reference!$B$4:$C$29,2,1)</f>
        <v>1</v>
      </c>
    </row>
    <row r="3387" spans="1:9" x14ac:dyDescent="0.2">
      <c r="A3387" s="6">
        <v>14</v>
      </c>
      <c r="B3387" s="4">
        <v>6</v>
      </c>
      <c r="C3387" s="4" t="s">
        <v>10</v>
      </c>
      <c r="D3387" s="5" t="s">
        <v>15</v>
      </c>
      <c r="E3387" s="3" t="str">
        <f>INDEX('Player Data'!A:D,MATCH(D3387,'Player Data'!A:A,0),3)</f>
        <v>CLE</v>
      </c>
      <c r="F3387" s="3" t="str">
        <f>INDEX('Player Data'!A:D,MATCH('Draft Data'!D3387,'Player Data'!A:A,0),4)</f>
        <v>3B</v>
      </c>
      <c r="G3387" s="3">
        <f>INDEX('Player Data'!A:D,MATCH(D3387,'Player Data'!A:A,0),2)</f>
        <v>9</v>
      </c>
      <c r="H3387" s="3">
        <f t="shared" si="54"/>
        <v>-3</v>
      </c>
      <c r="I3387" s="3">
        <f>VLOOKUP(B3387,Reference!$B$4:$C$29,2,1)</f>
        <v>1</v>
      </c>
    </row>
    <row r="3388" spans="1:9" x14ac:dyDescent="0.2">
      <c r="A3388" s="6">
        <v>14</v>
      </c>
      <c r="B3388" s="4">
        <v>7</v>
      </c>
      <c r="C3388" s="4" t="s">
        <v>6</v>
      </c>
      <c r="D3388" s="5" t="s">
        <v>9</v>
      </c>
      <c r="E3388" s="3" t="str">
        <f>INDEX('Player Data'!A:D,MATCH(D3388,'Player Data'!A:A,0),3)</f>
        <v>LAA</v>
      </c>
      <c r="F3388" s="3" t="str">
        <f>INDEX('Player Data'!A:D,MATCH('Draft Data'!D3388,'Player Data'!A:A,0),4)</f>
        <v>OF</v>
      </c>
      <c r="G3388" s="3">
        <f>INDEX('Player Data'!A:D,MATCH(D3388,'Player Data'!A:A,0),2)</f>
        <v>5</v>
      </c>
      <c r="H3388" s="3">
        <f t="shared" si="54"/>
        <v>2</v>
      </c>
      <c r="I3388" s="3">
        <f>VLOOKUP(B3388,Reference!$B$4:$C$29,2,1)</f>
        <v>1</v>
      </c>
    </row>
    <row r="3389" spans="1:9" x14ac:dyDescent="0.2">
      <c r="A3389" s="6">
        <v>14</v>
      </c>
      <c r="B3389" s="4">
        <v>8</v>
      </c>
      <c r="C3389" s="4" t="s">
        <v>14</v>
      </c>
      <c r="D3389" s="5" t="s">
        <v>20</v>
      </c>
      <c r="E3389" s="3" t="str">
        <f>INDEX('Player Data'!A:D,MATCH(D3389,'Player Data'!A:A,0),3)</f>
        <v>NYM</v>
      </c>
      <c r="F3389" s="3" t="str">
        <f>INDEX('Player Data'!A:D,MATCH('Draft Data'!D3389,'Player Data'!A:A,0),4)</f>
        <v>SP</v>
      </c>
      <c r="G3389" s="3">
        <f>INDEX('Player Data'!A:D,MATCH(D3389,'Player Data'!A:A,0),2)</f>
        <v>8</v>
      </c>
      <c r="H3389" s="3">
        <f t="shared" si="54"/>
        <v>0</v>
      </c>
      <c r="I3389" s="3">
        <f>VLOOKUP(B3389,Reference!$B$4:$C$29,2,1)</f>
        <v>1</v>
      </c>
    </row>
    <row r="3390" spans="1:9" x14ac:dyDescent="0.2">
      <c r="A3390" s="6">
        <v>14</v>
      </c>
      <c r="B3390" s="4">
        <v>9</v>
      </c>
      <c r="C3390" s="4" t="s">
        <v>16</v>
      </c>
      <c r="D3390" s="5" t="s">
        <v>13</v>
      </c>
      <c r="E3390" s="3" t="str">
        <f>INDEX('Player Data'!A:D,MATCH(D3390,'Player Data'!A:A,0),3)</f>
        <v>NYY</v>
      </c>
      <c r="F3390" s="3" t="str">
        <f>INDEX('Player Data'!A:D,MATCH('Draft Data'!D3390,'Player Data'!A:A,0),4)</f>
        <v>SP</v>
      </c>
      <c r="G3390" s="3">
        <f>INDEX('Player Data'!A:D,MATCH(D3390,'Player Data'!A:A,0),2)</f>
        <v>6</v>
      </c>
      <c r="H3390" s="3">
        <f t="shared" si="54"/>
        <v>3</v>
      </c>
      <c r="I3390" s="3">
        <f>VLOOKUP(B3390,Reference!$B$4:$C$29,2,1)</f>
        <v>1</v>
      </c>
    </row>
    <row r="3391" spans="1:9" x14ac:dyDescent="0.2">
      <c r="A3391" s="6">
        <v>14</v>
      </c>
      <c r="B3391" s="4">
        <v>10</v>
      </c>
      <c r="C3391" s="4" t="s">
        <v>18</v>
      </c>
      <c r="D3391" s="5" t="s">
        <v>17</v>
      </c>
      <c r="E3391" s="3" t="str">
        <f>INDEX('Player Data'!A:D,MATCH(D3391,'Player Data'!A:A,0),3)</f>
        <v>CLE</v>
      </c>
      <c r="F3391" s="3" t="str">
        <f>INDEX('Player Data'!A:D,MATCH('Draft Data'!D3391,'Player Data'!A:A,0),4)</f>
        <v>SP</v>
      </c>
      <c r="G3391" s="3">
        <f>INDEX('Player Data'!A:D,MATCH(D3391,'Player Data'!A:A,0),2)</f>
        <v>10</v>
      </c>
      <c r="H3391" s="3">
        <f t="shared" si="54"/>
        <v>0</v>
      </c>
      <c r="I3391" s="3">
        <f>VLOOKUP(B3391,Reference!$B$4:$C$29,2,1)</f>
        <v>1</v>
      </c>
    </row>
    <row r="3392" spans="1:9" x14ac:dyDescent="0.2">
      <c r="A3392" s="6">
        <v>14</v>
      </c>
      <c r="B3392" s="4">
        <v>11</v>
      </c>
      <c r="C3392" s="4" t="s">
        <v>18</v>
      </c>
      <c r="D3392" s="5" t="s">
        <v>24</v>
      </c>
      <c r="E3392" s="3" t="str">
        <f>INDEX('Player Data'!A:D,MATCH(D3392,'Player Data'!A:A,0),3)</f>
        <v>COL</v>
      </c>
      <c r="F3392" s="3" t="str">
        <f>INDEX('Player Data'!A:D,MATCH('Draft Data'!D3392,'Player Data'!A:A,0),4)</f>
        <v>SS</v>
      </c>
      <c r="G3392" s="3">
        <f>INDEX('Player Data'!A:D,MATCH(D3392,'Player Data'!A:A,0),2)</f>
        <v>11</v>
      </c>
      <c r="H3392" s="3">
        <f t="shared" si="54"/>
        <v>0</v>
      </c>
      <c r="I3392" s="3">
        <f>VLOOKUP(B3392,Reference!$B$4:$C$29,2,1)</f>
        <v>2</v>
      </c>
    </row>
    <row r="3393" spans="1:9" x14ac:dyDescent="0.2">
      <c r="A3393" s="6">
        <v>14</v>
      </c>
      <c r="B3393" s="4">
        <v>12</v>
      </c>
      <c r="C3393" s="4" t="s">
        <v>16</v>
      </c>
      <c r="D3393" s="5" t="s">
        <v>19</v>
      </c>
      <c r="E3393" s="3" t="str">
        <f>INDEX('Player Data'!A:D,MATCH(D3393,'Player Data'!A:A,0),3)</f>
        <v>LAD</v>
      </c>
      <c r="F3393" s="3" t="str">
        <f>INDEX('Player Data'!A:D,MATCH('Draft Data'!D3393,'Player Data'!A:A,0),4)</f>
        <v>OF/1B</v>
      </c>
      <c r="G3393" s="3">
        <f>INDEX('Player Data'!A:D,MATCH(D3393,'Player Data'!A:A,0),2)</f>
        <v>12</v>
      </c>
      <c r="H3393" s="3">
        <f t="shared" si="54"/>
        <v>0</v>
      </c>
      <c r="I3393" s="3">
        <f>VLOOKUP(B3393,Reference!$B$4:$C$29,2,1)</f>
        <v>2</v>
      </c>
    </row>
    <row r="3394" spans="1:9" x14ac:dyDescent="0.2">
      <c r="A3394" s="6">
        <v>14</v>
      </c>
      <c r="B3394" s="4">
        <v>13</v>
      </c>
      <c r="C3394" s="4" t="s">
        <v>14</v>
      </c>
      <c r="D3394" s="5" t="s">
        <v>21</v>
      </c>
      <c r="E3394" s="3" t="str">
        <f>INDEX('Player Data'!A:D,MATCH(D3394,'Player Data'!A:A,0),3)</f>
        <v>MIL</v>
      </c>
      <c r="F3394" s="3" t="str">
        <f>INDEX('Player Data'!A:D,MATCH('Draft Data'!D3394,'Player Data'!A:A,0),4)</f>
        <v>OF</v>
      </c>
      <c r="G3394" s="3">
        <f>INDEX('Player Data'!A:D,MATCH(D3394,'Player Data'!A:A,0),2)</f>
        <v>14</v>
      </c>
      <c r="H3394" s="3">
        <f t="shared" si="54"/>
        <v>-1</v>
      </c>
      <c r="I3394" s="3">
        <f>VLOOKUP(B3394,Reference!$B$4:$C$29,2,1)</f>
        <v>2</v>
      </c>
    </row>
    <row r="3395" spans="1:9" x14ac:dyDescent="0.2">
      <c r="A3395" s="6">
        <v>14</v>
      </c>
      <c r="B3395" s="4">
        <v>14</v>
      </c>
      <c r="C3395" s="4" t="s">
        <v>6</v>
      </c>
      <c r="D3395" s="5" t="s">
        <v>22</v>
      </c>
      <c r="E3395" s="3" t="str">
        <f>INDEX('Player Data'!A:D,MATCH(D3395,'Player Data'!A:A,0),3)</f>
        <v>ATL</v>
      </c>
      <c r="F3395" s="3" t="str">
        <f>INDEX('Player Data'!A:D,MATCH('Draft Data'!D3395,'Player Data'!A:A,0),4)</f>
        <v>1B</v>
      </c>
      <c r="G3395" s="3">
        <f>INDEX('Player Data'!A:D,MATCH(D3395,'Player Data'!A:A,0),2)</f>
        <v>13</v>
      </c>
      <c r="H3395" s="3">
        <f t="shared" si="54"/>
        <v>1</v>
      </c>
      <c r="I3395" s="3">
        <f>VLOOKUP(B3395,Reference!$B$4:$C$29,2,1)</f>
        <v>2</v>
      </c>
    </row>
    <row r="3396" spans="1:9" x14ac:dyDescent="0.2">
      <c r="A3396" s="6">
        <v>14</v>
      </c>
      <c r="B3396" s="4">
        <v>15</v>
      </c>
      <c r="C3396" s="4" t="s">
        <v>10</v>
      </c>
      <c r="D3396" s="5" t="s">
        <v>27</v>
      </c>
      <c r="E3396" s="3" t="str">
        <f>INDEX('Player Data'!A:D,MATCH(D3396,'Player Data'!A:A,0),3)</f>
        <v>SD</v>
      </c>
      <c r="F3396" s="3" t="str">
        <f>INDEX('Player Data'!A:D,MATCH('Draft Data'!D3396,'Player Data'!A:A,0),4)</f>
        <v>3B</v>
      </c>
      <c r="G3396" s="3">
        <f>INDEX('Player Data'!A:D,MATCH(D3396,'Player Data'!A:A,0),2)</f>
        <v>18</v>
      </c>
      <c r="H3396" s="3">
        <f t="shared" si="54"/>
        <v>-3</v>
      </c>
      <c r="I3396" s="3">
        <f>VLOOKUP(B3396,Reference!$B$4:$C$29,2,1)</f>
        <v>2</v>
      </c>
    </row>
    <row r="3397" spans="1:9" x14ac:dyDescent="0.2">
      <c r="A3397" s="6">
        <v>14</v>
      </c>
      <c r="B3397" s="4">
        <v>16</v>
      </c>
      <c r="C3397" s="4" t="s">
        <v>8</v>
      </c>
      <c r="D3397" s="5" t="s">
        <v>25</v>
      </c>
      <c r="E3397" s="3" t="str">
        <f>INDEX('Player Data'!A:D,MATCH(D3397,'Player Data'!A:A,0),3)</f>
        <v>NYM</v>
      </c>
      <c r="F3397" s="3" t="str">
        <f>INDEX('Player Data'!A:D,MATCH('Draft Data'!D3397,'Player Data'!A:A,0),4)</f>
        <v>SS</v>
      </c>
      <c r="G3397" s="3">
        <f>INDEX('Player Data'!A:D,MATCH(D3397,'Player Data'!A:A,0),2)</f>
        <v>15</v>
      </c>
      <c r="H3397" s="3">
        <f t="shared" si="54"/>
        <v>1</v>
      </c>
      <c r="I3397" s="3">
        <f>VLOOKUP(B3397,Reference!$B$4:$C$29,2,1)</f>
        <v>2</v>
      </c>
    </row>
    <row r="3398" spans="1:9" x14ac:dyDescent="0.2">
      <c r="A3398" s="6">
        <v>14</v>
      </c>
      <c r="B3398" s="4">
        <v>17</v>
      </c>
      <c r="C3398" s="4" t="s">
        <v>316</v>
      </c>
      <c r="D3398" s="5" t="s">
        <v>23</v>
      </c>
      <c r="E3398" s="3" t="str">
        <f>INDEX('Player Data'!A:D,MATCH(D3398,'Player Data'!A:A,0),3)</f>
        <v>PHI</v>
      </c>
      <c r="F3398" s="3" t="str">
        <f>INDEX('Player Data'!A:D,MATCH('Draft Data'!D3398,'Player Data'!A:A,0),4)</f>
        <v>OF</v>
      </c>
      <c r="G3398" s="3">
        <f>INDEX('Player Data'!A:D,MATCH(D3398,'Player Data'!A:A,0),2)</f>
        <v>16</v>
      </c>
      <c r="H3398" s="3">
        <f t="shared" si="54"/>
        <v>1</v>
      </c>
      <c r="I3398" s="3">
        <f>VLOOKUP(B3398,Reference!$B$4:$C$29,2,1)</f>
        <v>2</v>
      </c>
    </row>
    <row r="3399" spans="1:9" x14ac:dyDescent="0.2">
      <c r="A3399" s="6">
        <v>14</v>
      </c>
      <c r="B3399" s="4">
        <v>18</v>
      </c>
      <c r="C3399" s="4" t="s">
        <v>4</v>
      </c>
      <c r="D3399" s="5" t="s">
        <v>29</v>
      </c>
      <c r="E3399" s="3" t="str">
        <f>INDEX('Player Data'!A:D,MATCH(D3399,'Player Data'!A:A,0),3)</f>
        <v>BOS</v>
      </c>
      <c r="F3399" s="3" t="str">
        <f>INDEX('Player Data'!A:D,MATCH('Draft Data'!D3399,'Player Data'!A:A,0),4)</f>
        <v>SS</v>
      </c>
      <c r="G3399" s="3">
        <f>INDEX('Player Data'!A:D,MATCH(D3399,'Player Data'!A:A,0),2)</f>
        <v>20</v>
      </c>
      <c r="H3399" s="3">
        <f t="shared" si="54"/>
        <v>-2</v>
      </c>
      <c r="I3399" s="3">
        <f>VLOOKUP(B3399,Reference!$B$4:$C$29,2,1)</f>
        <v>2</v>
      </c>
    </row>
    <row r="3400" spans="1:9" x14ac:dyDescent="0.2">
      <c r="A3400" s="6">
        <v>14</v>
      </c>
      <c r="B3400" s="4">
        <v>19</v>
      </c>
      <c r="C3400" s="4" t="s">
        <v>2</v>
      </c>
      <c r="D3400" s="5" t="s">
        <v>26</v>
      </c>
      <c r="E3400" s="3" t="str">
        <f>INDEX('Player Data'!A:D,MATCH(D3400,'Player Data'!A:A,0),3)</f>
        <v>LAD</v>
      </c>
      <c r="F3400" s="3" t="str">
        <f>INDEX('Player Data'!A:D,MATCH('Draft Data'!D3400,'Player Data'!A:A,0),4)</f>
        <v>SP</v>
      </c>
      <c r="G3400" s="3">
        <f>INDEX('Player Data'!A:D,MATCH(D3400,'Player Data'!A:A,0),2)</f>
        <v>17</v>
      </c>
      <c r="H3400" s="3">
        <f t="shared" si="54"/>
        <v>2</v>
      </c>
      <c r="I3400" s="3">
        <f>VLOOKUP(B3400,Reference!$B$4:$C$29,2,1)</f>
        <v>2</v>
      </c>
    </row>
    <row r="3401" spans="1:9" x14ac:dyDescent="0.2">
      <c r="A3401" s="6">
        <v>14</v>
      </c>
      <c r="B3401" s="4">
        <v>20</v>
      </c>
      <c r="C3401" s="4" t="s">
        <v>0</v>
      </c>
      <c r="D3401" s="5" t="s">
        <v>31</v>
      </c>
      <c r="E3401" s="3" t="str">
        <f>INDEX('Player Data'!A:D,MATCH(D3401,'Player Data'!A:A,0),3)</f>
        <v>LAD</v>
      </c>
      <c r="F3401" s="3" t="str">
        <f>INDEX('Player Data'!A:D,MATCH('Draft Data'!D3401,'Player Data'!A:A,0),4)</f>
        <v>SP</v>
      </c>
      <c r="G3401" s="3">
        <f>INDEX('Player Data'!A:D,MATCH(D3401,'Player Data'!A:A,0),2)</f>
        <v>21</v>
      </c>
      <c r="H3401" s="3">
        <f t="shared" si="54"/>
        <v>-1</v>
      </c>
      <c r="I3401" s="3">
        <f>VLOOKUP(B3401,Reference!$B$4:$C$29,2,1)</f>
        <v>2</v>
      </c>
    </row>
    <row r="3402" spans="1:9" x14ac:dyDescent="0.2">
      <c r="A3402" s="6">
        <v>14</v>
      </c>
      <c r="B3402" s="4">
        <v>21</v>
      </c>
      <c r="C3402" s="4" t="s">
        <v>0</v>
      </c>
      <c r="D3402" s="5" t="s">
        <v>30</v>
      </c>
      <c r="E3402" s="3" t="str">
        <f>INDEX('Player Data'!A:D,MATCH(D3402,'Player Data'!A:A,0),3)</f>
        <v>SD</v>
      </c>
      <c r="F3402" s="3" t="str">
        <f>INDEX('Player Data'!A:D,MATCH('Draft Data'!D3402,'Player Data'!A:A,0),4)</f>
        <v>SP</v>
      </c>
      <c r="G3402" s="3">
        <f>INDEX('Player Data'!A:D,MATCH(D3402,'Player Data'!A:A,0),2)</f>
        <v>19</v>
      </c>
      <c r="H3402" s="3">
        <f t="shared" si="54"/>
        <v>2</v>
      </c>
      <c r="I3402" s="3">
        <f>VLOOKUP(B3402,Reference!$B$4:$C$29,2,1)</f>
        <v>3</v>
      </c>
    </row>
    <row r="3403" spans="1:9" x14ac:dyDescent="0.2">
      <c r="A3403" s="6">
        <v>14</v>
      </c>
      <c r="B3403" s="4">
        <v>22</v>
      </c>
      <c r="C3403" s="4" t="s">
        <v>2</v>
      </c>
      <c r="D3403" s="5" t="s">
        <v>32</v>
      </c>
      <c r="E3403" s="3" t="str">
        <f>INDEX('Player Data'!A:D,MATCH(D3403,'Player Data'!A:A,0),3)</f>
        <v>WSH</v>
      </c>
      <c r="F3403" s="3" t="str">
        <f>INDEX('Player Data'!A:D,MATCH('Draft Data'!D3403,'Player Data'!A:A,0),4)</f>
        <v>SP</v>
      </c>
      <c r="G3403" s="3">
        <f>INDEX('Player Data'!A:D,MATCH(D3403,'Player Data'!A:A,0),2)</f>
        <v>23</v>
      </c>
      <c r="H3403" s="3">
        <f t="shared" si="54"/>
        <v>-1</v>
      </c>
      <c r="I3403" s="3">
        <f>VLOOKUP(B3403,Reference!$B$4:$C$29,2,1)</f>
        <v>3</v>
      </c>
    </row>
    <row r="3404" spans="1:9" x14ac:dyDescent="0.2">
      <c r="A3404" s="6">
        <v>14</v>
      </c>
      <c r="B3404" s="4">
        <v>23</v>
      </c>
      <c r="C3404" s="4" t="s">
        <v>4</v>
      </c>
      <c r="D3404" s="5" t="s">
        <v>33</v>
      </c>
      <c r="E3404" s="3" t="str">
        <f>INDEX('Player Data'!A:D,MATCH(D3404,'Player Data'!A:A,0),3)</f>
        <v>CWS</v>
      </c>
      <c r="F3404" s="3" t="str">
        <f>INDEX('Player Data'!A:D,MATCH('Draft Data'!D3404,'Player Data'!A:A,0),4)</f>
        <v>OF</v>
      </c>
      <c r="G3404" s="3">
        <f>INDEX('Player Data'!A:D,MATCH(D3404,'Player Data'!A:A,0),2)</f>
        <v>24</v>
      </c>
      <c r="H3404" s="3">
        <f t="shared" si="54"/>
        <v>-1</v>
      </c>
      <c r="I3404" s="3">
        <f>VLOOKUP(B3404,Reference!$B$4:$C$29,2,1)</f>
        <v>3</v>
      </c>
    </row>
    <row r="3405" spans="1:9" x14ac:dyDescent="0.2">
      <c r="A3405" s="6">
        <v>14</v>
      </c>
      <c r="B3405" s="4">
        <v>24</v>
      </c>
      <c r="C3405" s="4" t="s">
        <v>316</v>
      </c>
      <c r="D3405" s="5" t="s">
        <v>34</v>
      </c>
      <c r="E3405" s="3" t="str">
        <f>INDEX('Player Data'!A:D,MATCH(D3405,'Player Data'!A:A,0),3)</f>
        <v>PHI</v>
      </c>
      <c r="F3405" s="3" t="str">
        <f>INDEX('Player Data'!A:D,MATCH('Draft Data'!D3405,'Player Data'!A:A,0),4)</f>
        <v>SP</v>
      </c>
      <c r="G3405" s="3">
        <f>INDEX('Player Data'!A:D,MATCH(D3405,'Player Data'!A:A,0),2)</f>
        <v>25</v>
      </c>
      <c r="H3405" s="3">
        <f t="shared" si="54"/>
        <v>-1</v>
      </c>
      <c r="I3405" s="3">
        <f>VLOOKUP(B3405,Reference!$B$4:$C$29,2,1)</f>
        <v>3</v>
      </c>
    </row>
    <row r="3406" spans="1:9" x14ac:dyDescent="0.2">
      <c r="A3406" s="6">
        <v>14</v>
      </c>
      <c r="B3406" s="4">
        <v>25</v>
      </c>
      <c r="C3406" s="4" t="s">
        <v>8</v>
      </c>
      <c r="D3406" s="5" t="s">
        <v>28</v>
      </c>
      <c r="E3406" s="3" t="str">
        <f>INDEX('Player Data'!A:D,MATCH(D3406,'Player Data'!A:A,0),3)</f>
        <v>LAD</v>
      </c>
      <c r="F3406" s="3" t="str">
        <f>INDEX('Player Data'!A:D,MATCH('Draft Data'!D3406,'Player Data'!A:A,0),4)</f>
        <v>SS</v>
      </c>
      <c r="G3406" s="3">
        <f>INDEX('Player Data'!A:D,MATCH(D3406,'Player Data'!A:A,0),2)</f>
        <v>22</v>
      </c>
      <c r="H3406" s="3">
        <f t="shared" si="54"/>
        <v>3</v>
      </c>
      <c r="I3406" s="3">
        <f>VLOOKUP(B3406,Reference!$B$4:$C$29,2,1)</f>
        <v>3</v>
      </c>
    </row>
    <row r="3407" spans="1:9" x14ac:dyDescent="0.2">
      <c r="A3407" s="6">
        <v>14</v>
      </c>
      <c r="B3407" s="4">
        <v>26</v>
      </c>
      <c r="C3407" s="4" t="s">
        <v>10</v>
      </c>
      <c r="D3407" s="5" t="s">
        <v>36</v>
      </c>
      <c r="E3407" s="3" t="str">
        <f>INDEX('Player Data'!A:D,MATCH(D3407,'Player Data'!A:A,0),3)</f>
        <v>HOU</v>
      </c>
      <c r="F3407" s="3" t="str">
        <f>INDEX('Player Data'!A:D,MATCH('Draft Data'!D3407,'Player Data'!A:A,0),4)</f>
        <v>OF</v>
      </c>
      <c r="G3407" s="3">
        <f>INDEX('Player Data'!A:D,MATCH(D3407,'Player Data'!A:A,0),2)</f>
        <v>26</v>
      </c>
      <c r="H3407" s="3">
        <f t="shared" si="54"/>
        <v>0</v>
      </c>
      <c r="I3407" s="3">
        <f>VLOOKUP(B3407,Reference!$B$4:$C$29,2,1)</f>
        <v>3</v>
      </c>
    </row>
    <row r="3408" spans="1:9" x14ac:dyDescent="0.2">
      <c r="A3408" s="6">
        <v>14</v>
      </c>
      <c r="B3408" s="4">
        <v>27</v>
      </c>
      <c r="C3408" s="4" t="s">
        <v>6</v>
      </c>
      <c r="D3408" s="5" t="s">
        <v>37</v>
      </c>
      <c r="E3408" s="3" t="str">
        <f>INDEX('Player Data'!A:D,MATCH(D3408,'Player Data'!A:A,0),3)</f>
        <v>CWS</v>
      </c>
      <c r="F3408" s="3" t="str">
        <f>INDEX('Player Data'!A:D,MATCH('Draft Data'!D3408,'Player Data'!A:A,0),4)</f>
        <v>SP</v>
      </c>
      <c r="G3408" s="3">
        <f>INDEX('Player Data'!A:D,MATCH(D3408,'Player Data'!A:A,0),2)</f>
        <v>27</v>
      </c>
      <c r="H3408" s="3">
        <f t="shared" si="54"/>
        <v>0</v>
      </c>
      <c r="I3408" s="3">
        <f>VLOOKUP(B3408,Reference!$B$4:$C$29,2,1)</f>
        <v>3</v>
      </c>
    </row>
    <row r="3409" spans="1:9" x14ac:dyDescent="0.2">
      <c r="A3409" s="6">
        <v>14</v>
      </c>
      <c r="B3409" s="4">
        <v>28</v>
      </c>
      <c r="C3409" s="4" t="s">
        <v>14</v>
      </c>
      <c r="D3409" s="5" t="s">
        <v>35</v>
      </c>
      <c r="E3409" s="3" t="str">
        <f>INDEX('Player Data'!A:D,MATCH(D3409,'Player Data'!A:A,0),3)</f>
        <v>TOR</v>
      </c>
      <c r="F3409" s="3" t="str">
        <f>INDEX('Player Data'!A:D,MATCH('Draft Data'!D3409,'Player Data'!A:A,0),4)</f>
        <v>SS</v>
      </c>
      <c r="G3409" s="3">
        <f>INDEX('Player Data'!A:D,MATCH(D3409,'Player Data'!A:A,0),2)</f>
        <v>28</v>
      </c>
      <c r="H3409" s="3">
        <f t="shared" si="54"/>
        <v>0</v>
      </c>
      <c r="I3409" s="3">
        <f>VLOOKUP(B3409,Reference!$B$4:$C$29,2,1)</f>
        <v>3</v>
      </c>
    </row>
    <row r="3410" spans="1:9" x14ac:dyDescent="0.2">
      <c r="A3410" s="6">
        <v>14</v>
      </c>
      <c r="B3410" s="4">
        <v>29</v>
      </c>
      <c r="C3410" s="4" t="s">
        <v>16</v>
      </c>
      <c r="D3410" s="5" t="s">
        <v>38</v>
      </c>
      <c r="E3410" s="3" t="str">
        <f>INDEX('Player Data'!A:D,MATCH(D3410,'Player Data'!A:A,0),3)</f>
        <v>HOU</v>
      </c>
      <c r="F3410" s="3" t="str">
        <f>INDEX('Player Data'!A:D,MATCH('Draft Data'!D3410,'Player Data'!A:A,0),4)</f>
        <v>3B</v>
      </c>
      <c r="G3410" s="3">
        <f>INDEX('Player Data'!A:D,MATCH(D3410,'Player Data'!A:A,0),2)</f>
        <v>30</v>
      </c>
      <c r="H3410" s="3">
        <f t="shared" si="54"/>
        <v>-1</v>
      </c>
      <c r="I3410" s="3">
        <f>VLOOKUP(B3410,Reference!$B$4:$C$29,2,1)</f>
        <v>3</v>
      </c>
    </row>
    <row r="3411" spans="1:9" x14ac:dyDescent="0.2">
      <c r="A3411" s="6">
        <v>14</v>
      </c>
      <c r="B3411" s="4">
        <v>30</v>
      </c>
      <c r="C3411" s="4" t="s">
        <v>18</v>
      </c>
      <c r="D3411" s="5" t="s">
        <v>39</v>
      </c>
      <c r="E3411" s="3" t="str">
        <f>INDEX('Player Data'!A:D,MATCH(D3411,'Player Data'!A:A,0),3)</f>
        <v>STL</v>
      </c>
      <c r="F3411" s="3" t="str">
        <f>INDEX('Player Data'!A:D,MATCH('Draft Data'!D3411,'Player Data'!A:A,0),4)</f>
        <v>SP</v>
      </c>
      <c r="G3411" s="3">
        <f>INDEX('Player Data'!A:D,MATCH(D3411,'Player Data'!A:A,0),2)</f>
        <v>29</v>
      </c>
      <c r="H3411" s="3">
        <f t="shared" si="54"/>
        <v>1</v>
      </c>
      <c r="I3411" s="3">
        <f>VLOOKUP(B3411,Reference!$B$4:$C$29,2,1)</f>
        <v>3</v>
      </c>
    </row>
    <row r="3412" spans="1:9" x14ac:dyDescent="0.2">
      <c r="A3412" s="6">
        <v>14</v>
      </c>
      <c r="B3412" s="4">
        <v>31</v>
      </c>
      <c r="C3412" s="4" t="s">
        <v>18</v>
      </c>
      <c r="D3412" s="5" t="s">
        <v>40</v>
      </c>
      <c r="E3412" s="3" t="str">
        <f>INDEX('Player Data'!A:D,MATCH(D3412,'Player Data'!A:A,0),3)</f>
        <v>BOS</v>
      </c>
      <c r="F3412" s="3" t="str">
        <f>INDEX('Player Data'!A:D,MATCH('Draft Data'!D3412,'Player Data'!A:A,0),4)</f>
        <v>3B</v>
      </c>
      <c r="G3412" s="3">
        <f>INDEX('Player Data'!A:D,MATCH(D3412,'Player Data'!A:A,0),2)</f>
        <v>31</v>
      </c>
      <c r="H3412" s="3">
        <f t="shared" si="54"/>
        <v>0</v>
      </c>
      <c r="I3412" s="3">
        <f>VLOOKUP(B3412,Reference!$B$4:$C$29,2,1)</f>
        <v>4</v>
      </c>
    </row>
    <row r="3413" spans="1:9" x14ac:dyDescent="0.2">
      <c r="A3413" s="6">
        <v>14</v>
      </c>
      <c r="B3413" s="4">
        <v>32</v>
      </c>
      <c r="C3413" s="4" t="s">
        <v>16</v>
      </c>
      <c r="D3413" s="5" t="s">
        <v>42</v>
      </c>
      <c r="E3413" s="3" t="str">
        <f>INDEX('Player Data'!A:D,MATCH(D3413,'Player Data'!A:A,0),3)</f>
        <v>MIL</v>
      </c>
      <c r="F3413" s="3" t="str">
        <f>INDEX('Player Data'!A:D,MATCH('Draft Data'!D3413,'Player Data'!A:A,0),4)</f>
        <v>SP</v>
      </c>
      <c r="G3413" s="3">
        <f>INDEX('Player Data'!A:D,MATCH(D3413,'Player Data'!A:A,0),2)</f>
        <v>32</v>
      </c>
      <c r="H3413" s="3">
        <f t="shared" si="54"/>
        <v>0</v>
      </c>
      <c r="I3413" s="3">
        <f>VLOOKUP(B3413,Reference!$B$4:$C$29,2,1)</f>
        <v>4</v>
      </c>
    </row>
    <row r="3414" spans="1:9" x14ac:dyDescent="0.2">
      <c r="A3414" s="6">
        <v>14</v>
      </c>
      <c r="B3414" s="4">
        <v>33</v>
      </c>
      <c r="C3414" s="4" t="s">
        <v>14</v>
      </c>
      <c r="D3414" s="5" t="s">
        <v>43</v>
      </c>
      <c r="E3414" s="3" t="str">
        <f>INDEX('Player Data'!A:D,MATCH(D3414,'Player Data'!A:A,0),3)</f>
        <v>ATL</v>
      </c>
      <c r="F3414" s="3" t="str">
        <f>INDEX('Player Data'!A:D,MATCH('Draft Data'!D3414,'Player Data'!A:A,0),4)</f>
        <v>OF</v>
      </c>
      <c r="G3414" s="3">
        <f>INDEX('Player Data'!A:D,MATCH(D3414,'Player Data'!A:A,0),2)</f>
        <v>33</v>
      </c>
      <c r="H3414" s="3">
        <f t="shared" si="54"/>
        <v>0</v>
      </c>
      <c r="I3414" s="3">
        <f>VLOOKUP(B3414,Reference!$B$4:$C$29,2,1)</f>
        <v>4</v>
      </c>
    </row>
    <row r="3415" spans="1:9" x14ac:dyDescent="0.2">
      <c r="A3415" s="6">
        <v>14</v>
      </c>
      <c r="B3415" s="4">
        <v>34</v>
      </c>
      <c r="C3415" s="4" t="s">
        <v>6</v>
      </c>
      <c r="D3415" s="5" t="s">
        <v>46</v>
      </c>
      <c r="E3415" s="3" t="str">
        <f>INDEX('Player Data'!A:D,MATCH(D3415,'Player Data'!A:A,0),3)</f>
        <v>LAA</v>
      </c>
      <c r="F3415" s="3" t="str">
        <f>INDEX('Player Data'!A:D,MATCH('Draft Data'!D3415,'Player Data'!A:A,0),4)</f>
        <v>3B</v>
      </c>
      <c r="G3415" s="3">
        <f>INDEX('Player Data'!A:D,MATCH(D3415,'Player Data'!A:A,0),2)</f>
        <v>34</v>
      </c>
      <c r="H3415" s="3">
        <f t="shared" si="54"/>
        <v>0</v>
      </c>
      <c r="I3415" s="3">
        <f>VLOOKUP(B3415,Reference!$B$4:$C$29,2,1)</f>
        <v>4</v>
      </c>
    </row>
    <row r="3416" spans="1:9" x14ac:dyDescent="0.2">
      <c r="A3416" s="6">
        <v>14</v>
      </c>
      <c r="B3416" s="4">
        <v>35</v>
      </c>
      <c r="C3416" s="4" t="s">
        <v>10</v>
      </c>
      <c r="D3416" s="5" t="s">
        <v>41</v>
      </c>
      <c r="E3416" s="3" t="str">
        <f>INDEX('Player Data'!A:D,MATCH(D3416,'Player Data'!A:A,0),3)</f>
        <v>NYY</v>
      </c>
      <c r="F3416" s="3" t="str">
        <f>INDEX('Player Data'!A:D,MATCH('Draft Data'!D3416,'Player Data'!A:A,0),4)</f>
        <v>2B/1B/3B</v>
      </c>
      <c r="G3416" s="3">
        <f>INDEX('Player Data'!A:D,MATCH(D3416,'Player Data'!A:A,0),2)</f>
        <v>35</v>
      </c>
      <c r="H3416" s="3">
        <f t="shared" si="54"/>
        <v>0</v>
      </c>
      <c r="I3416" s="3">
        <f>VLOOKUP(B3416,Reference!$B$4:$C$29,2,1)</f>
        <v>4</v>
      </c>
    </row>
    <row r="3417" spans="1:9" x14ac:dyDescent="0.2">
      <c r="A3417" s="6">
        <v>14</v>
      </c>
      <c r="B3417" s="4">
        <v>36</v>
      </c>
      <c r="C3417" s="4" t="s">
        <v>8</v>
      </c>
      <c r="D3417" s="5" t="s">
        <v>45</v>
      </c>
      <c r="E3417" s="3" t="str">
        <f>INDEX('Player Data'!A:D,MATCH(D3417,'Player Data'!A:A,0),3)</f>
        <v>STL</v>
      </c>
      <c r="F3417" s="3" t="str">
        <f>INDEX('Player Data'!A:D,MATCH('Draft Data'!D3417,'Player Data'!A:A,0),4)</f>
        <v>3B</v>
      </c>
      <c r="G3417" s="3">
        <f>INDEX('Player Data'!A:D,MATCH(D3417,'Player Data'!A:A,0),2)</f>
        <v>37</v>
      </c>
      <c r="H3417" s="3">
        <f t="shared" si="54"/>
        <v>-1</v>
      </c>
      <c r="I3417" s="3">
        <f>VLOOKUP(B3417,Reference!$B$4:$C$29,2,1)</f>
        <v>4</v>
      </c>
    </row>
    <row r="3418" spans="1:9" x14ac:dyDescent="0.2">
      <c r="A3418" s="6">
        <v>14</v>
      </c>
      <c r="B3418" s="4">
        <v>37</v>
      </c>
      <c r="C3418" s="4" t="s">
        <v>316</v>
      </c>
      <c r="D3418" s="5" t="s">
        <v>48</v>
      </c>
      <c r="E3418" s="3" t="str">
        <f>INDEX('Player Data'!A:D,MATCH(D3418,'Player Data'!A:A,0),3)</f>
        <v>CWS</v>
      </c>
      <c r="F3418" s="3" t="str">
        <f>INDEX('Player Data'!A:D,MATCH('Draft Data'!D3418,'Player Data'!A:A,0),4)</f>
        <v>OF</v>
      </c>
      <c r="G3418" s="3">
        <f>INDEX('Player Data'!A:D,MATCH(D3418,'Player Data'!A:A,0),2)</f>
        <v>39</v>
      </c>
      <c r="H3418" s="3">
        <f t="shared" si="54"/>
        <v>-2</v>
      </c>
      <c r="I3418" s="3">
        <f>VLOOKUP(B3418,Reference!$B$4:$C$29,2,1)</f>
        <v>4</v>
      </c>
    </row>
    <row r="3419" spans="1:9" x14ac:dyDescent="0.2">
      <c r="A3419" s="6">
        <v>14</v>
      </c>
      <c r="B3419" s="4">
        <v>38</v>
      </c>
      <c r="C3419" s="4" t="s">
        <v>4</v>
      </c>
      <c r="D3419" s="5" t="s">
        <v>49</v>
      </c>
      <c r="E3419" s="3" t="str">
        <f>INDEX('Player Data'!A:D,MATCH(D3419,'Player Data'!A:A,0),3)</f>
        <v>ATL</v>
      </c>
      <c r="F3419" s="3" t="str">
        <f>INDEX('Player Data'!A:D,MATCH('Draft Data'!D3419,'Player Data'!A:A,0),4)</f>
        <v>2B</v>
      </c>
      <c r="G3419" s="3">
        <f>INDEX('Player Data'!A:D,MATCH(D3419,'Player Data'!A:A,0),2)</f>
        <v>38</v>
      </c>
      <c r="H3419" s="3">
        <f t="shared" si="54"/>
        <v>0</v>
      </c>
      <c r="I3419" s="3">
        <f>VLOOKUP(B3419,Reference!$B$4:$C$29,2,1)</f>
        <v>4</v>
      </c>
    </row>
    <row r="3420" spans="1:9" x14ac:dyDescent="0.2">
      <c r="A3420" s="6">
        <v>14</v>
      </c>
      <c r="B3420" s="4">
        <v>39</v>
      </c>
      <c r="C3420" s="4" t="s">
        <v>2</v>
      </c>
      <c r="D3420" s="5" t="s">
        <v>47</v>
      </c>
      <c r="E3420" s="3" t="str">
        <f>INDEX('Player Data'!A:D,MATCH(D3420,'Player Data'!A:A,0),3)</f>
        <v>KC</v>
      </c>
      <c r="F3420" s="3" t="str">
        <f>INDEX('Player Data'!A:D,MATCH('Draft Data'!D3420,'Player Data'!A:A,0),4)</f>
        <v>SS</v>
      </c>
      <c r="G3420" s="3">
        <f>INDEX('Player Data'!A:D,MATCH(D3420,'Player Data'!A:A,0),2)</f>
        <v>41</v>
      </c>
      <c r="H3420" s="3">
        <f t="shared" si="54"/>
        <v>-2</v>
      </c>
      <c r="I3420" s="3">
        <f>VLOOKUP(B3420,Reference!$B$4:$C$29,2,1)</f>
        <v>4</v>
      </c>
    </row>
    <row r="3421" spans="1:9" x14ac:dyDescent="0.2">
      <c r="A3421" s="6">
        <v>14</v>
      </c>
      <c r="B3421" s="4">
        <v>40</v>
      </c>
      <c r="C3421" s="4" t="s">
        <v>0</v>
      </c>
      <c r="D3421" s="5" t="s">
        <v>50</v>
      </c>
      <c r="E3421" s="3" t="str">
        <f>INDEX('Player Data'!A:D,MATCH(D3421,'Player Data'!A:A,0),3)</f>
        <v>LAD</v>
      </c>
      <c r="F3421" s="3" t="str">
        <f>INDEX('Player Data'!A:D,MATCH('Draft Data'!D3421,'Player Data'!A:A,0),4)</f>
        <v>SP</v>
      </c>
      <c r="G3421" s="3">
        <f>INDEX('Player Data'!A:D,MATCH(D3421,'Player Data'!A:A,0),2)</f>
        <v>40</v>
      </c>
      <c r="H3421" s="3">
        <f t="shared" si="54"/>
        <v>0</v>
      </c>
      <c r="I3421" s="3">
        <f>VLOOKUP(B3421,Reference!$B$4:$C$29,2,1)</f>
        <v>4</v>
      </c>
    </row>
    <row r="3422" spans="1:9" x14ac:dyDescent="0.2">
      <c r="A3422" s="6">
        <v>14</v>
      </c>
      <c r="B3422" s="4">
        <v>41</v>
      </c>
      <c r="C3422" s="4" t="s">
        <v>0</v>
      </c>
      <c r="D3422" s="5" t="s">
        <v>51</v>
      </c>
      <c r="E3422" s="3" t="str">
        <f>INDEX('Player Data'!A:D,MATCH(D3422,'Player Data'!A:A,0),3)</f>
        <v>TOR</v>
      </c>
      <c r="F3422" s="3" t="str">
        <f>INDEX('Player Data'!A:D,MATCH('Draft Data'!D3422,'Player Data'!A:A,0),4)</f>
        <v>OF</v>
      </c>
      <c r="G3422" s="3">
        <f>INDEX('Player Data'!A:D,MATCH(D3422,'Player Data'!A:A,0),2)</f>
        <v>42</v>
      </c>
      <c r="H3422" s="3">
        <f t="shared" si="54"/>
        <v>-1</v>
      </c>
      <c r="I3422" s="3">
        <f>VLOOKUP(B3422,Reference!$B$4:$C$29,2,1)</f>
        <v>5</v>
      </c>
    </row>
    <row r="3423" spans="1:9" x14ac:dyDescent="0.2">
      <c r="A3423" s="6">
        <v>14</v>
      </c>
      <c r="B3423" s="4">
        <v>42</v>
      </c>
      <c r="C3423" s="4" t="s">
        <v>2</v>
      </c>
      <c r="D3423" s="5" t="s">
        <v>44</v>
      </c>
      <c r="E3423" s="3" t="str">
        <f>INDEX('Player Data'!A:D,MATCH(D3423,'Player Data'!A:A,0),3)</f>
        <v>CIN</v>
      </c>
      <c r="F3423" s="3" t="str">
        <f>INDEX('Player Data'!A:D,MATCH('Draft Data'!D3423,'Player Data'!A:A,0),4)</f>
        <v>SP</v>
      </c>
      <c r="G3423" s="3">
        <f>INDEX('Player Data'!A:D,MATCH(D3423,'Player Data'!A:A,0),2)</f>
        <v>36</v>
      </c>
      <c r="H3423" s="3">
        <f t="shared" si="54"/>
        <v>6</v>
      </c>
      <c r="I3423" s="3">
        <f>VLOOKUP(B3423,Reference!$B$4:$C$29,2,1)</f>
        <v>5</v>
      </c>
    </row>
    <row r="3424" spans="1:9" x14ac:dyDescent="0.2">
      <c r="A3424" s="6">
        <v>14</v>
      </c>
      <c r="B3424" s="4">
        <v>43</v>
      </c>
      <c r="C3424" s="4" t="s">
        <v>4</v>
      </c>
      <c r="D3424" s="5" t="s">
        <v>53</v>
      </c>
      <c r="E3424" s="3" t="str">
        <f>INDEX('Player Data'!A:D,MATCH(D3424,'Player Data'!A:A,0),3)</f>
        <v>CWS</v>
      </c>
      <c r="F3424" s="3" t="str">
        <f>INDEX('Player Data'!A:D,MATCH('Draft Data'!D3424,'Player Data'!A:A,0),4)</f>
        <v>SS</v>
      </c>
      <c r="G3424" s="3">
        <f>INDEX('Player Data'!A:D,MATCH(D3424,'Player Data'!A:A,0),2)</f>
        <v>43</v>
      </c>
      <c r="H3424" s="3">
        <f t="shared" si="54"/>
        <v>0</v>
      </c>
      <c r="I3424" s="3">
        <f>VLOOKUP(B3424,Reference!$B$4:$C$29,2,1)</f>
        <v>5</v>
      </c>
    </row>
    <row r="3425" spans="1:9" x14ac:dyDescent="0.2">
      <c r="A3425" s="6">
        <v>14</v>
      </c>
      <c r="B3425" s="4">
        <v>44</v>
      </c>
      <c r="C3425" s="4" t="s">
        <v>316</v>
      </c>
      <c r="D3425" s="5" t="s">
        <v>54</v>
      </c>
      <c r="E3425" s="3" t="str">
        <f>INDEX('Player Data'!A:D,MATCH(D3425,'Player Data'!A:A,0),3)</f>
        <v>MIA</v>
      </c>
      <c r="F3425" s="3" t="str">
        <f>INDEX('Player Data'!A:D,MATCH('Draft Data'!D3425,'Player Data'!A:A,0),4)</f>
        <v>OF</v>
      </c>
      <c r="G3425" s="3">
        <f>INDEX('Player Data'!A:D,MATCH(D3425,'Player Data'!A:A,0),2)</f>
        <v>44</v>
      </c>
      <c r="H3425" s="3">
        <f t="shared" si="54"/>
        <v>0</v>
      </c>
      <c r="I3425" s="3">
        <f>VLOOKUP(B3425,Reference!$B$4:$C$29,2,1)</f>
        <v>5</v>
      </c>
    </row>
    <row r="3426" spans="1:9" x14ac:dyDescent="0.2">
      <c r="A3426" s="6">
        <v>14</v>
      </c>
      <c r="B3426" s="4">
        <v>45</v>
      </c>
      <c r="C3426" s="4" t="s">
        <v>8</v>
      </c>
      <c r="D3426" s="5" t="s">
        <v>56</v>
      </c>
      <c r="E3426" s="3" t="str">
        <f>INDEX('Player Data'!A:D,MATCH(D3426,'Player Data'!A:A,0),3)</f>
        <v>TOR</v>
      </c>
      <c r="F3426" s="3" t="str">
        <f>INDEX('Player Data'!A:D,MATCH('Draft Data'!D3426,'Player Data'!A:A,0),4)</f>
        <v>1B</v>
      </c>
      <c r="G3426" s="3">
        <f>INDEX('Player Data'!A:D,MATCH(D3426,'Player Data'!A:A,0),2)</f>
        <v>48</v>
      </c>
      <c r="H3426" s="3">
        <f t="shared" si="54"/>
        <v>-3</v>
      </c>
      <c r="I3426" s="3">
        <f>VLOOKUP(B3426,Reference!$B$4:$C$29,2,1)</f>
        <v>5</v>
      </c>
    </row>
    <row r="3427" spans="1:9" x14ac:dyDescent="0.2">
      <c r="A3427" s="6">
        <v>14</v>
      </c>
      <c r="B3427" s="4">
        <v>46</v>
      </c>
      <c r="C3427" s="4" t="s">
        <v>10</v>
      </c>
      <c r="D3427" s="5" t="s">
        <v>52</v>
      </c>
      <c r="E3427" s="3" t="str">
        <f>INDEX('Player Data'!A:D,MATCH(D3427,'Player Data'!A:A,0),3)</f>
        <v>KC</v>
      </c>
      <c r="F3427" s="3" t="str">
        <f>INDEX('Player Data'!A:D,MATCH('Draft Data'!D3427,'Player Data'!A:A,0),4)</f>
        <v>OF/2B</v>
      </c>
      <c r="G3427" s="3">
        <f>INDEX('Player Data'!A:D,MATCH(D3427,'Player Data'!A:A,0),2)</f>
        <v>45</v>
      </c>
      <c r="H3427" s="3">
        <f t="shared" si="54"/>
        <v>1</v>
      </c>
      <c r="I3427" s="3">
        <f>VLOOKUP(B3427,Reference!$B$4:$C$29,2,1)</f>
        <v>5</v>
      </c>
    </row>
    <row r="3428" spans="1:9" x14ac:dyDescent="0.2">
      <c r="A3428" s="6">
        <v>14</v>
      </c>
      <c r="B3428" s="4">
        <v>47</v>
      </c>
      <c r="C3428" s="4" t="s">
        <v>6</v>
      </c>
      <c r="D3428" s="5" t="s">
        <v>59</v>
      </c>
      <c r="E3428" s="3" t="str">
        <f>INDEX('Player Data'!A:D,MATCH(D3428,'Player Data'!A:A,0),3)</f>
        <v>CWS</v>
      </c>
      <c r="F3428" s="3" t="str">
        <f>INDEX('Player Data'!A:D,MATCH('Draft Data'!D3428,'Player Data'!A:A,0),4)</f>
        <v>1B</v>
      </c>
      <c r="G3428" s="3">
        <f>INDEX('Player Data'!A:D,MATCH(D3428,'Player Data'!A:A,0),2)</f>
        <v>46</v>
      </c>
      <c r="H3428" s="3">
        <f t="shared" si="54"/>
        <v>1</v>
      </c>
      <c r="I3428" s="3">
        <f>VLOOKUP(B3428,Reference!$B$4:$C$29,2,1)</f>
        <v>5</v>
      </c>
    </row>
    <row r="3429" spans="1:9" x14ac:dyDescent="0.2">
      <c r="A3429" s="6">
        <v>14</v>
      </c>
      <c r="B3429" s="4">
        <v>48</v>
      </c>
      <c r="C3429" s="4" t="s">
        <v>14</v>
      </c>
      <c r="D3429" s="5" t="s">
        <v>58</v>
      </c>
      <c r="E3429" s="3" t="str">
        <f>INDEX('Player Data'!A:D,MATCH(D3429,'Player Data'!A:A,0),3)</f>
        <v>NYY</v>
      </c>
      <c r="F3429" s="3" t="str">
        <f>INDEX('Player Data'!A:D,MATCH('Draft Data'!D3429,'Player Data'!A:A,0),4)</f>
        <v>OF</v>
      </c>
      <c r="G3429" s="3">
        <f>INDEX('Player Data'!A:D,MATCH(D3429,'Player Data'!A:A,0),2)</f>
        <v>50</v>
      </c>
      <c r="H3429" s="3">
        <f t="shared" si="54"/>
        <v>-2</v>
      </c>
      <c r="I3429" s="3">
        <f>VLOOKUP(B3429,Reference!$B$4:$C$29,2,1)</f>
        <v>5</v>
      </c>
    </row>
    <row r="3430" spans="1:9" x14ac:dyDescent="0.2">
      <c r="A3430" s="6">
        <v>14</v>
      </c>
      <c r="B3430" s="4">
        <v>49</v>
      </c>
      <c r="C3430" s="4" t="s">
        <v>16</v>
      </c>
      <c r="D3430" s="5" t="s">
        <v>55</v>
      </c>
      <c r="E3430" s="3" t="str">
        <f>INDEX('Player Data'!A:D,MATCH(D3430,'Player Data'!A:A,0),3)</f>
        <v>NYM</v>
      </c>
      <c r="F3430" s="3" t="str">
        <f>INDEX('Player Data'!A:D,MATCH('Draft Data'!D3430,'Player Data'!A:A,0),4)</f>
        <v>1B</v>
      </c>
      <c r="G3430" s="3">
        <f>INDEX('Player Data'!A:D,MATCH(D3430,'Player Data'!A:A,0),2)</f>
        <v>47</v>
      </c>
      <c r="H3430" s="3">
        <f t="shared" si="54"/>
        <v>2</v>
      </c>
      <c r="I3430" s="3">
        <f>VLOOKUP(B3430,Reference!$B$4:$C$29,2,1)</f>
        <v>5</v>
      </c>
    </row>
    <row r="3431" spans="1:9" x14ac:dyDescent="0.2">
      <c r="A3431" s="6">
        <v>14</v>
      </c>
      <c r="B3431" s="4">
        <v>50</v>
      </c>
      <c r="C3431" s="4" t="s">
        <v>18</v>
      </c>
      <c r="D3431" s="5" t="s">
        <v>57</v>
      </c>
      <c r="E3431" s="3" t="str">
        <f>INDEX('Player Data'!A:D,MATCH(D3431,'Player Data'!A:A,0),3)</f>
        <v>TB</v>
      </c>
      <c r="F3431" s="3" t="str">
        <f>INDEX('Player Data'!A:D,MATCH('Draft Data'!D3431,'Player Data'!A:A,0),4)</f>
        <v>SP</v>
      </c>
      <c r="G3431" s="3">
        <f>INDEX('Player Data'!A:D,MATCH(D3431,'Player Data'!A:A,0),2)</f>
        <v>49</v>
      </c>
      <c r="H3431" s="3">
        <f t="shared" si="54"/>
        <v>1</v>
      </c>
      <c r="I3431" s="3">
        <f>VLOOKUP(B3431,Reference!$B$4:$C$29,2,1)</f>
        <v>5</v>
      </c>
    </row>
    <row r="3432" spans="1:9" x14ac:dyDescent="0.2">
      <c r="A3432" s="6">
        <v>14</v>
      </c>
      <c r="B3432" s="4">
        <v>51</v>
      </c>
      <c r="C3432" s="4" t="s">
        <v>18</v>
      </c>
      <c r="D3432" s="5" t="s">
        <v>62</v>
      </c>
      <c r="E3432" s="3" t="str">
        <f>INDEX('Player Data'!A:D,MATCH(D3432,'Player Data'!A:A,0),3)</f>
        <v>MIN</v>
      </c>
      <c r="F3432" s="3" t="str">
        <f>INDEX('Player Data'!A:D,MATCH('Draft Data'!D3432,'Player Data'!A:A,0),4)</f>
        <v>SP</v>
      </c>
      <c r="G3432" s="3">
        <f>INDEX('Player Data'!A:D,MATCH(D3432,'Player Data'!A:A,0),2)</f>
        <v>52</v>
      </c>
      <c r="H3432" s="3">
        <f t="shared" si="54"/>
        <v>-1</v>
      </c>
      <c r="I3432" s="3">
        <f>VLOOKUP(B3432,Reference!$B$4:$C$29,2,1)</f>
        <v>6</v>
      </c>
    </row>
    <row r="3433" spans="1:9" x14ac:dyDescent="0.2">
      <c r="A3433" s="6">
        <v>14</v>
      </c>
      <c r="B3433" s="4">
        <v>52</v>
      </c>
      <c r="C3433" s="4" t="s">
        <v>16</v>
      </c>
      <c r="D3433" s="5" t="s">
        <v>63</v>
      </c>
      <c r="E3433" s="3" t="str">
        <f>INDEX('Player Data'!A:D,MATCH(D3433,'Player Data'!A:A,0),3)</f>
        <v>SD</v>
      </c>
      <c r="F3433" s="3" t="str">
        <f>INDEX('Player Data'!A:D,MATCH('Draft Data'!D3433,'Player Data'!A:A,0),4)</f>
        <v>OF</v>
      </c>
      <c r="G3433" s="3">
        <f>INDEX('Player Data'!A:D,MATCH(D3433,'Player Data'!A:A,0),2)</f>
        <v>51</v>
      </c>
      <c r="H3433" s="3">
        <f t="shared" si="54"/>
        <v>1</v>
      </c>
      <c r="I3433" s="3">
        <f>VLOOKUP(B3433,Reference!$B$4:$C$29,2,1)</f>
        <v>6</v>
      </c>
    </row>
    <row r="3434" spans="1:9" x14ac:dyDescent="0.2">
      <c r="A3434" s="6">
        <v>14</v>
      </c>
      <c r="B3434" s="4">
        <v>53</v>
      </c>
      <c r="C3434" s="4" t="s">
        <v>14</v>
      </c>
      <c r="D3434" s="5" t="s">
        <v>61</v>
      </c>
      <c r="E3434" s="3" t="str">
        <f>INDEX('Player Data'!A:D,MATCH(D3434,'Player Data'!A:A,0),3)</f>
        <v>CWS</v>
      </c>
      <c r="F3434" s="3" t="str">
        <f>INDEX('Player Data'!A:D,MATCH('Draft Data'!D3434,'Player Data'!A:A,0),4)</f>
        <v>SP</v>
      </c>
      <c r="G3434" s="3">
        <f>INDEX('Player Data'!A:D,MATCH(D3434,'Player Data'!A:A,0),2)</f>
        <v>53</v>
      </c>
      <c r="H3434" s="3">
        <f t="shared" si="54"/>
        <v>0</v>
      </c>
      <c r="I3434" s="3">
        <f>VLOOKUP(B3434,Reference!$B$4:$C$29,2,1)</f>
        <v>6</v>
      </c>
    </row>
    <row r="3435" spans="1:9" x14ac:dyDescent="0.2">
      <c r="A3435" s="6">
        <v>14</v>
      </c>
      <c r="B3435" s="4">
        <v>54</v>
      </c>
      <c r="C3435" s="4" t="s">
        <v>6</v>
      </c>
      <c r="D3435" s="5" t="s">
        <v>64</v>
      </c>
      <c r="E3435" s="3" t="str">
        <f>INDEX('Player Data'!A:D,MATCH(D3435,'Player Data'!A:A,0),3)</f>
        <v>PHI</v>
      </c>
      <c r="F3435" s="3" t="str">
        <f>INDEX('Player Data'!A:D,MATCH('Draft Data'!D3435,'Player Data'!A:A,0),4)</f>
        <v>C</v>
      </c>
      <c r="G3435" s="3">
        <f>INDEX('Player Data'!A:D,MATCH(D3435,'Player Data'!A:A,0),2)</f>
        <v>54</v>
      </c>
      <c r="H3435" s="3">
        <f t="shared" si="54"/>
        <v>0</v>
      </c>
      <c r="I3435" s="3">
        <f>VLOOKUP(B3435,Reference!$B$4:$C$29,2,1)</f>
        <v>6</v>
      </c>
    </row>
    <row r="3436" spans="1:9" x14ac:dyDescent="0.2">
      <c r="A3436" s="6">
        <v>14</v>
      </c>
      <c r="B3436" s="4">
        <v>55</v>
      </c>
      <c r="C3436" s="4" t="s">
        <v>10</v>
      </c>
      <c r="D3436" s="5" t="s">
        <v>65</v>
      </c>
      <c r="E3436" s="3" t="str">
        <f>INDEX('Player Data'!A:D,MATCH(D3436,'Player Data'!A:A,0),3)</f>
        <v>NYY</v>
      </c>
      <c r="F3436" s="3" t="str">
        <f>INDEX('Player Data'!A:D,MATCH('Draft Data'!D3436,'Player Data'!A:A,0),4)</f>
        <v>SS</v>
      </c>
      <c r="G3436" s="3">
        <f>INDEX('Player Data'!A:D,MATCH(D3436,'Player Data'!A:A,0),2)</f>
        <v>56</v>
      </c>
      <c r="H3436" s="3">
        <f t="shared" si="54"/>
        <v>-1</v>
      </c>
      <c r="I3436" s="3">
        <f>VLOOKUP(B3436,Reference!$B$4:$C$29,2,1)</f>
        <v>6</v>
      </c>
    </row>
    <row r="3437" spans="1:9" x14ac:dyDescent="0.2">
      <c r="A3437" s="6">
        <v>14</v>
      </c>
      <c r="B3437" s="4">
        <v>56</v>
      </c>
      <c r="C3437" s="4" t="s">
        <v>8</v>
      </c>
      <c r="D3437" s="5" t="s">
        <v>60</v>
      </c>
      <c r="E3437" s="3" t="str">
        <f>INDEX('Player Data'!A:D,MATCH(D3437,'Player Data'!A:A,0),3)</f>
        <v>SD</v>
      </c>
      <c r="F3437" s="3" t="str">
        <f>INDEX('Player Data'!A:D,MATCH('Draft Data'!D3437,'Player Data'!A:A,0),4)</f>
        <v>SP</v>
      </c>
      <c r="G3437" s="3">
        <f>INDEX('Player Data'!A:D,MATCH(D3437,'Player Data'!A:A,0),2)</f>
        <v>55</v>
      </c>
      <c r="H3437" s="3">
        <f t="shared" si="54"/>
        <v>1</v>
      </c>
      <c r="I3437" s="3">
        <f>VLOOKUP(B3437,Reference!$B$4:$C$29,2,1)</f>
        <v>6</v>
      </c>
    </row>
    <row r="3438" spans="1:9" x14ac:dyDescent="0.2">
      <c r="A3438" s="6">
        <v>14</v>
      </c>
      <c r="B3438" s="4">
        <v>57</v>
      </c>
      <c r="C3438" s="4" t="s">
        <v>316</v>
      </c>
      <c r="D3438" s="5" t="s">
        <v>66</v>
      </c>
      <c r="E3438" s="3" t="str">
        <f>INDEX('Player Data'!A:D,MATCH(D3438,'Player Data'!A:A,0),3)</f>
        <v>MIL</v>
      </c>
      <c r="F3438" s="3" t="str">
        <f>INDEX('Player Data'!A:D,MATCH('Draft Data'!D3438,'Player Data'!A:A,0),4)</f>
        <v>RP</v>
      </c>
      <c r="G3438" s="3">
        <f>INDEX('Player Data'!A:D,MATCH(D3438,'Player Data'!A:A,0),2)</f>
        <v>57</v>
      </c>
      <c r="H3438" s="3">
        <f t="shared" si="54"/>
        <v>0</v>
      </c>
      <c r="I3438" s="3">
        <f>VLOOKUP(B3438,Reference!$B$4:$C$29,2,1)</f>
        <v>6</v>
      </c>
    </row>
    <row r="3439" spans="1:9" x14ac:dyDescent="0.2">
      <c r="A3439" s="6">
        <v>14</v>
      </c>
      <c r="B3439" s="4">
        <v>58</v>
      </c>
      <c r="C3439" s="4" t="s">
        <v>4</v>
      </c>
      <c r="D3439" s="5" t="s">
        <v>67</v>
      </c>
      <c r="E3439" s="3" t="str">
        <f>INDEX('Player Data'!A:D,MATCH(D3439,'Player Data'!A:A,0),3)</f>
        <v>ARI</v>
      </c>
      <c r="F3439" s="3" t="str">
        <f>INDEX('Player Data'!A:D,MATCH('Draft Data'!D3439,'Player Data'!A:A,0),4)</f>
        <v>2B</v>
      </c>
      <c r="G3439" s="3">
        <f>INDEX('Player Data'!A:D,MATCH(D3439,'Player Data'!A:A,0),2)</f>
        <v>58</v>
      </c>
      <c r="H3439" s="3">
        <f t="shared" si="54"/>
        <v>0</v>
      </c>
      <c r="I3439" s="3">
        <f>VLOOKUP(B3439,Reference!$B$4:$C$29,2,1)</f>
        <v>6</v>
      </c>
    </row>
    <row r="3440" spans="1:9" x14ac:dyDescent="0.2">
      <c r="A3440" s="6">
        <v>14</v>
      </c>
      <c r="B3440" s="4">
        <v>59</v>
      </c>
      <c r="C3440" s="4" t="s">
        <v>2</v>
      </c>
      <c r="D3440" s="5" t="s">
        <v>68</v>
      </c>
      <c r="E3440" s="3" t="str">
        <f>INDEX('Player Data'!A:D,MATCH(D3440,'Player Data'!A:A,0),3)</f>
        <v>NYM</v>
      </c>
      <c r="F3440" s="3" t="str">
        <f>INDEX('Player Data'!A:D,MATCH('Draft Data'!D3440,'Player Data'!A:A,0),4)</f>
        <v>OF</v>
      </c>
      <c r="G3440" s="3">
        <f>INDEX('Player Data'!A:D,MATCH(D3440,'Player Data'!A:A,0),2)</f>
        <v>60</v>
      </c>
      <c r="H3440" s="3">
        <f t="shared" si="54"/>
        <v>-1</v>
      </c>
      <c r="I3440" s="3">
        <f>VLOOKUP(B3440,Reference!$B$4:$C$29,2,1)</f>
        <v>6</v>
      </c>
    </row>
    <row r="3441" spans="1:9" x14ac:dyDescent="0.2">
      <c r="A3441" s="6">
        <v>14</v>
      </c>
      <c r="B3441" s="4">
        <v>60</v>
      </c>
      <c r="C3441" s="4" t="s">
        <v>0</v>
      </c>
      <c r="D3441" s="5" t="s">
        <v>69</v>
      </c>
      <c r="E3441" s="3" t="str">
        <f>INDEX('Player Data'!A:D,MATCH(D3441,'Player Data'!A:A,0),3)</f>
        <v>CIN</v>
      </c>
      <c r="F3441" s="3" t="str">
        <f>INDEX('Player Data'!A:D,MATCH('Draft Data'!D3441,'Player Data'!A:A,0),4)</f>
        <v>3B</v>
      </c>
      <c r="G3441" s="3">
        <f>INDEX('Player Data'!A:D,MATCH(D3441,'Player Data'!A:A,0),2)</f>
        <v>59</v>
      </c>
      <c r="H3441" s="3">
        <f t="shared" si="54"/>
        <v>1</v>
      </c>
      <c r="I3441" s="3">
        <f>VLOOKUP(B3441,Reference!$B$4:$C$29,2,1)</f>
        <v>6</v>
      </c>
    </row>
    <row r="3442" spans="1:9" x14ac:dyDescent="0.2">
      <c r="A3442" s="6">
        <v>14</v>
      </c>
      <c r="B3442" s="4">
        <v>61</v>
      </c>
      <c r="C3442" s="4" t="s">
        <v>0</v>
      </c>
      <c r="D3442" s="5" t="s">
        <v>71</v>
      </c>
      <c r="E3442" s="3" t="str">
        <f>INDEX('Player Data'!A:D,MATCH(D3442,'Player Data'!A:A,0),3)</f>
        <v>CIN</v>
      </c>
      <c r="F3442" s="3" t="str">
        <f>INDEX('Player Data'!A:D,MATCH('Draft Data'!D3442,'Player Data'!A:A,0),4)</f>
        <v>OF</v>
      </c>
      <c r="G3442" s="3">
        <f>INDEX('Player Data'!A:D,MATCH(D3442,'Player Data'!A:A,0),2)</f>
        <v>61</v>
      </c>
      <c r="H3442" s="3">
        <f t="shared" si="54"/>
        <v>0</v>
      </c>
      <c r="I3442" s="3">
        <f>VLOOKUP(B3442,Reference!$B$4:$C$29,2,1)</f>
        <v>7</v>
      </c>
    </row>
    <row r="3443" spans="1:9" x14ac:dyDescent="0.2">
      <c r="A3443" s="6">
        <v>14</v>
      </c>
      <c r="B3443" s="4">
        <v>62</v>
      </c>
      <c r="C3443" s="4" t="s">
        <v>2</v>
      </c>
      <c r="D3443" s="5" t="s">
        <v>72</v>
      </c>
      <c r="E3443" s="3" t="str">
        <f>INDEX('Player Data'!A:D,MATCH(D3443,'Player Data'!A:A,0),3)</f>
        <v>CWS</v>
      </c>
      <c r="F3443" s="3" t="str">
        <f>INDEX('Player Data'!A:D,MATCH('Draft Data'!D3443,'Player Data'!A:A,0),4)</f>
        <v>RP</v>
      </c>
      <c r="G3443" s="3">
        <f>INDEX('Player Data'!A:D,MATCH(D3443,'Player Data'!A:A,0),2)</f>
        <v>62</v>
      </c>
      <c r="H3443" s="3">
        <f t="shared" ref="H3443:H3506" si="55">B3443-G3443</f>
        <v>0</v>
      </c>
      <c r="I3443" s="3">
        <f>VLOOKUP(B3443,Reference!$B$4:$C$29,2,1)</f>
        <v>7</v>
      </c>
    </row>
    <row r="3444" spans="1:9" x14ac:dyDescent="0.2">
      <c r="A3444" s="6">
        <v>14</v>
      </c>
      <c r="B3444" s="4">
        <v>63</v>
      </c>
      <c r="C3444" s="4" t="s">
        <v>4</v>
      </c>
      <c r="D3444" s="5" t="s">
        <v>73</v>
      </c>
      <c r="E3444" s="3" t="str">
        <f>INDEX('Player Data'!A:D,MATCH(D3444,'Player Data'!A:A,0),3)</f>
        <v>TB</v>
      </c>
      <c r="F3444" s="3" t="str">
        <f>INDEX('Player Data'!A:D,MATCH('Draft Data'!D3444,'Player Data'!A:A,0),4)</f>
        <v>OF</v>
      </c>
      <c r="G3444" s="3">
        <f>INDEX('Player Data'!A:D,MATCH(D3444,'Player Data'!A:A,0),2)</f>
        <v>64</v>
      </c>
      <c r="H3444" s="3">
        <f t="shared" si="55"/>
        <v>-1</v>
      </c>
      <c r="I3444" s="3">
        <f>VLOOKUP(B3444,Reference!$B$4:$C$29,2,1)</f>
        <v>7</v>
      </c>
    </row>
    <row r="3445" spans="1:9" x14ac:dyDescent="0.2">
      <c r="A3445" s="6">
        <v>14</v>
      </c>
      <c r="B3445" s="4">
        <v>64</v>
      </c>
      <c r="C3445" s="4" t="s">
        <v>316</v>
      </c>
      <c r="D3445" s="5" t="s">
        <v>74</v>
      </c>
      <c r="E3445" s="3" t="str">
        <f>INDEX('Player Data'!A:D,MATCH(D3445,'Player Data'!A:A,0),3)</f>
        <v>ARI</v>
      </c>
      <c r="F3445" s="3" t="str">
        <f>INDEX('Player Data'!A:D,MATCH('Draft Data'!D3445,'Player Data'!A:A,0),4)</f>
        <v>SP</v>
      </c>
      <c r="G3445" s="3">
        <f>INDEX('Player Data'!A:D,MATCH(D3445,'Player Data'!A:A,0),2)</f>
        <v>65</v>
      </c>
      <c r="H3445" s="3">
        <f t="shared" si="55"/>
        <v>-1</v>
      </c>
      <c r="I3445" s="3">
        <f>VLOOKUP(B3445,Reference!$B$4:$C$29,2,1)</f>
        <v>7</v>
      </c>
    </row>
    <row r="3446" spans="1:9" x14ac:dyDescent="0.2">
      <c r="A3446" s="6">
        <v>14</v>
      </c>
      <c r="B3446" s="4">
        <v>65</v>
      </c>
      <c r="C3446" s="4" t="s">
        <v>8</v>
      </c>
      <c r="D3446" s="5" t="s">
        <v>77</v>
      </c>
      <c r="E3446" s="3" t="str">
        <f>INDEX('Player Data'!A:D,MATCH(D3446,'Player Data'!A:A,0),3)</f>
        <v>TOR</v>
      </c>
      <c r="F3446" s="3" t="str">
        <f>INDEX('Player Data'!A:D,MATCH('Draft Data'!D3446,'Player Data'!A:A,0),4)</f>
        <v>OF</v>
      </c>
      <c r="G3446" s="3">
        <f>INDEX('Player Data'!A:D,MATCH(D3446,'Player Data'!A:A,0),2)</f>
        <v>69</v>
      </c>
      <c r="H3446" s="3">
        <f t="shared" si="55"/>
        <v>-4</v>
      </c>
      <c r="I3446" s="3">
        <f>VLOOKUP(B3446,Reference!$B$4:$C$29,2,1)</f>
        <v>7</v>
      </c>
    </row>
    <row r="3447" spans="1:9" x14ac:dyDescent="0.2">
      <c r="A3447" s="6">
        <v>14</v>
      </c>
      <c r="B3447" s="4">
        <v>66</v>
      </c>
      <c r="C3447" s="4" t="s">
        <v>10</v>
      </c>
      <c r="D3447" s="5" t="s">
        <v>70</v>
      </c>
      <c r="E3447" s="3" t="str">
        <f>INDEX('Player Data'!A:D,MATCH(D3447,'Player Data'!A:A,0),3)</f>
        <v>NYY</v>
      </c>
      <c r="F3447" s="3" t="str">
        <f>INDEX('Player Data'!A:D,MATCH('Draft Data'!D3447,'Player Data'!A:A,0),4)</f>
        <v>1B</v>
      </c>
      <c r="G3447" s="3">
        <f>INDEX('Player Data'!A:D,MATCH(D3447,'Player Data'!A:A,0),2)</f>
        <v>63</v>
      </c>
      <c r="H3447" s="3">
        <f t="shared" si="55"/>
        <v>3</v>
      </c>
      <c r="I3447" s="3">
        <f>VLOOKUP(B3447,Reference!$B$4:$C$29,2,1)</f>
        <v>7</v>
      </c>
    </row>
    <row r="3448" spans="1:9" x14ac:dyDescent="0.2">
      <c r="A3448" s="6">
        <v>14</v>
      </c>
      <c r="B3448" s="4">
        <v>67</v>
      </c>
      <c r="C3448" s="4" t="s">
        <v>6</v>
      </c>
      <c r="D3448" s="5" t="s">
        <v>76</v>
      </c>
      <c r="E3448" s="3" t="str">
        <f>INDEX('Player Data'!A:D,MATCH(D3448,'Player Data'!A:A,0),3)</f>
        <v>CHC</v>
      </c>
      <c r="F3448" s="3" t="str">
        <f>INDEX('Player Data'!A:D,MATCH('Draft Data'!D3448,'Player Data'!A:A,0),4)</f>
        <v>SS</v>
      </c>
      <c r="G3448" s="3">
        <f>INDEX('Player Data'!A:D,MATCH(D3448,'Player Data'!A:A,0),2)</f>
        <v>66</v>
      </c>
      <c r="H3448" s="3">
        <f t="shared" si="55"/>
        <v>1</v>
      </c>
      <c r="I3448" s="3">
        <f>VLOOKUP(B3448,Reference!$B$4:$C$29,2,1)</f>
        <v>7</v>
      </c>
    </row>
    <row r="3449" spans="1:9" x14ac:dyDescent="0.2">
      <c r="A3449" s="6">
        <v>14</v>
      </c>
      <c r="B3449" s="4">
        <v>68</v>
      </c>
      <c r="C3449" s="4" t="s">
        <v>14</v>
      </c>
      <c r="D3449" s="5" t="s">
        <v>78</v>
      </c>
      <c r="E3449" s="3" t="str">
        <f>INDEX('Player Data'!A:D,MATCH(D3449,'Player Data'!A:A,0),3)</f>
        <v>NYM</v>
      </c>
      <c r="F3449" s="3" t="str">
        <f>INDEX('Player Data'!A:D,MATCH('Draft Data'!D3449,'Player Data'!A:A,0),4)</f>
        <v>SP</v>
      </c>
      <c r="G3449" s="3">
        <f>INDEX('Player Data'!A:D,MATCH(D3449,'Player Data'!A:A,0),2)</f>
        <v>68</v>
      </c>
      <c r="H3449" s="3">
        <f t="shared" si="55"/>
        <v>0</v>
      </c>
      <c r="I3449" s="3">
        <f>VLOOKUP(B3449,Reference!$B$4:$C$29,2,1)</f>
        <v>7</v>
      </c>
    </row>
    <row r="3450" spans="1:9" x14ac:dyDescent="0.2">
      <c r="A3450" s="6">
        <v>14</v>
      </c>
      <c r="B3450" s="4">
        <v>69</v>
      </c>
      <c r="C3450" s="4" t="s">
        <v>16</v>
      </c>
      <c r="D3450" s="5" t="s">
        <v>75</v>
      </c>
      <c r="E3450" s="3" t="str">
        <f>INDEX('Player Data'!A:D,MATCH(D3450,'Player Data'!A:A,0),3)</f>
        <v>COL</v>
      </c>
      <c r="F3450" s="3" t="str">
        <f>INDEX('Player Data'!A:D,MATCH('Draft Data'!D3450,'Player Data'!A:A,0),4)</f>
        <v>OF</v>
      </c>
      <c r="G3450" s="3">
        <f>INDEX('Player Data'!A:D,MATCH(D3450,'Player Data'!A:A,0),2)</f>
        <v>67</v>
      </c>
      <c r="H3450" s="3">
        <f t="shared" si="55"/>
        <v>2</v>
      </c>
      <c r="I3450" s="3">
        <f>VLOOKUP(B3450,Reference!$B$4:$C$29,2,1)</f>
        <v>7</v>
      </c>
    </row>
    <row r="3451" spans="1:9" x14ac:dyDescent="0.2">
      <c r="A3451" s="6">
        <v>14</v>
      </c>
      <c r="B3451" s="4">
        <v>70</v>
      </c>
      <c r="C3451" s="4" t="s">
        <v>18</v>
      </c>
      <c r="D3451" s="5" t="s">
        <v>79</v>
      </c>
      <c r="E3451" s="3" t="str">
        <f>INDEX('Player Data'!A:D,MATCH(D3451,'Player Data'!A:A,0),3)</f>
        <v>TB</v>
      </c>
      <c r="F3451" s="3" t="str">
        <f>INDEX('Player Data'!A:D,MATCH('Draft Data'!D3451,'Player Data'!A:A,0),4)</f>
        <v>2B/OF</v>
      </c>
      <c r="G3451" s="3">
        <f>INDEX('Player Data'!A:D,MATCH(D3451,'Player Data'!A:A,0),2)</f>
        <v>70</v>
      </c>
      <c r="H3451" s="3">
        <f t="shared" si="55"/>
        <v>0</v>
      </c>
      <c r="I3451" s="3">
        <f>VLOOKUP(B3451,Reference!$B$4:$C$29,2,1)</f>
        <v>7</v>
      </c>
    </row>
    <row r="3452" spans="1:9" x14ac:dyDescent="0.2">
      <c r="A3452" s="6">
        <v>14</v>
      </c>
      <c r="B3452" s="4">
        <v>71</v>
      </c>
      <c r="C3452" s="4" t="s">
        <v>18</v>
      </c>
      <c r="D3452" s="5" t="s">
        <v>81</v>
      </c>
      <c r="E3452" s="3" t="str">
        <f>INDEX('Player Data'!A:D,MATCH(D3452,'Player Data'!A:A,0),3)</f>
        <v>NYM</v>
      </c>
      <c r="F3452" s="3" t="str">
        <f>INDEX('Player Data'!A:D,MATCH('Draft Data'!D3452,'Player Data'!A:A,0),4)</f>
        <v>OF/2B</v>
      </c>
      <c r="G3452" s="3">
        <f>INDEX('Player Data'!A:D,MATCH(D3452,'Player Data'!A:A,0),2)</f>
        <v>72</v>
      </c>
      <c r="H3452" s="3">
        <f t="shared" si="55"/>
        <v>-1</v>
      </c>
      <c r="I3452" s="3">
        <f>VLOOKUP(B3452,Reference!$B$4:$C$29,2,1)</f>
        <v>8</v>
      </c>
    </row>
    <row r="3453" spans="1:9" x14ac:dyDescent="0.2">
      <c r="A3453" s="6">
        <v>14</v>
      </c>
      <c r="B3453" s="4">
        <v>72</v>
      </c>
      <c r="C3453" s="4" t="s">
        <v>16</v>
      </c>
      <c r="D3453" s="5" t="s">
        <v>82</v>
      </c>
      <c r="E3453" s="3" t="str">
        <f>INDEX('Player Data'!A:D,MATCH(D3453,'Player Data'!A:A,0),3)</f>
        <v>NYY</v>
      </c>
      <c r="F3453" s="3" t="str">
        <f>INDEX('Player Data'!A:D,MATCH('Draft Data'!D3453,'Player Data'!A:A,0),4)</f>
        <v>RP</v>
      </c>
      <c r="G3453" s="3">
        <f>INDEX('Player Data'!A:D,MATCH(D3453,'Player Data'!A:A,0),2)</f>
        <v>73</v>
      </c>
      <c r="H3453" s="3">
        <f t="shared" si="55"/>
        <v>-1</v>
      </c>
      <c r="I3453" s="3">
        <f>VLOOKUP(B3453,Reference!$B$4:$C$29,2,1)</f>
        <v>8</v>
      </c>
    </row>
    <row r="3454" spans="1:9" x14ac:dyDescent="0.2">
      <c r="A3454" s="6">
        <v>14</v>
      </c>
      <c r="B3454" s="4">
        <v>73</v>
      </c>
      <c r="C3454" s="4" t="s">
        <v>14</v>
      </c>
      <c r="D3454" s="5" t="s">
        <v>80</v>
      </c>
      <c r="E3454" s="3" t="str">
        <f>INDEX('Player Data'!A:D,MATCH(D3454,'Player Data'!A:A,0),3)</f>
        <v>TOR</v>
      </c>
      <c r="F3454" s="3" t="str">
        <f>INDEX('Player Data'!A:D,MATCH('Draft Data'!D3454,'Player Data'!A:A,0),4)</f>
        <v>OF</v>
      </c>
      <c r="G3454" s="3">
        <f>INDEX('Player Data'!A:D,MATCH(D3454,'Player Data'!A:A,0),2)</f>
        <v>71</v>
      </c>
      <c r="H3454" s="3">
        <f t="shared" si="55"/>
        <v>2</v>
      </c>
      <c r="I3454" s="3">
        <f>VLOOKUP(B3454,Reference!$B$4:$C$29,2,1)</f>
        <v>8</v>
      </c>
    </row>
    <row r="3455" spans="1:9" x14ac:dyDescent="0.2">
      <c r="A3455" s="6">
        <v>14</v>
      </c>
      <c r="B3455" s="4">
        <v>74</v>
      </c>
      <c r="C3455" s="4" t="s">
        <v>6</v>
      </c>
      <c r="D3455" s="5" t="s">
        <v>83</v>
      </c>
      <c r="E3455" s="3" t="str">
        <f>INDEX('Player Data'!A:D,MATCH(D3455,'Player Data'!A:A,0),3)</f>
        <v>BOS</v>
      </c>
      <c r="F3455" s="3" t="str">
        <f>INDEX('Player Data'!A:D,MATCH('Draft Data'!D3455,'Player Data'!A:A,0),4)</f>
        <v>DH</v>
      </c>
      <c r="G3455" s="3">
        <f>INDEX('Player Data'!A:D,MATCH(D3455,'Player Data'!A:A,0),2)</f>
        <v>74</v>
      </c>
      <c r="H3455" s="3">
        <f t="shared" si="55"/>
        <v>0</v>
      </c>
      <c r="I3455" s="3">
        <f>VLOOKUP(B3455,Reference!$B$4:$C$29,2,1)</f>
        <v>8</v>
      </c>
    </row>
    <row r="3456" spans="1:9" x14ac:dyDescent="0.2">
      <c r="A3456" s="6">
        <v>14</v>
      </c>
      <c r="B3456" s="4">
        <v>75</v>
      </c>
      <c r="C3456" s="4" t="s">
        <v>10</v>
      </c>
      <c r="D3456" s="5" t="s">
        <v>84</v>
      </c>
      <c r="E3456" s="3" t="str">
        <f>INDEX('Player Data'!A:D,MATCH(D3456,'Player Data'!A:A,0),3)</f>
        <v>OAK</v>
      </c>
      <c r="F3456" s="3" t="str">
        <f>INDEX('Player Data'!A:D,MATCH('Draft Data'!D3456,'Player Data'!A:A,0),4)</f>
        <v>1B</v>
      </c>
      <c r="G3456" s="3">
        <f>INDEX('Player Data'!A:D,MATCH(D3456,'Player Data'!A:A,0),2)</f>
        <v>75</v>
      </c>
      <c r="H3456" s="3">
        <f t="shared" si="55"/>
        <v>0</v>
      </c>
      <c r="I3456" s="3">
        <f>VLOOKUP(B3456,Reference!$B$4:$C$29,2,1)</f>
        <v>8</v>
      </c>
    </row>
    <row r="3457" spans="1:9" x14ac:dyDescent="0.2">
      <c r="A3457" s="6">
        <v>14</v>
      </c>
      <c r="B3457" s="4">
        <v>76</v>
      </c>
      <c r="C3457" s="4" t="s">
        <v>8</v>
      </c>
      <c r="D3457" s="5" t="s">
        <v>85</v>
      </c>
      <c r="E3457" s="3" t="str">
        <f>INDEX('Player Data'!A:D,MATCH(D3457,'Player Data'!A:A,0),3)</f>
        <v>MIN</v>
      </c>
      <c r="F3457" s="3" t="str">
        <f>INDEX('Player Data'!A:D,MATCH('Draft Data'!D3457,'Player Data'!A:A,0),4)</f>
        <v>SP</v>
      </c>
      <c r="G3457" s="3">
        <f>INDEX('Player Data'!A:D,MATCH(D3457,'Player Data'!A:A,0),2)</f>
        <v>76</v>
      </c>
      <c r="H3457" s="3">
        <f t="shared" si="55"/>
        <v>0</v>
      </c>
      <c r="I3457" s="3">
        <f>VLOOKUP(B3457,Reference!$B$4:$C$29,2,1)</f>
        <v>8</v>
      </c>
    </row>
    <row r="3458" spans="1:9" x14ac:dyDescent="0.2">
      <c r="A3458" s="6">
        <v>14</v>
      </c>
      <c r="B3458" s="4">
        <v>77</v>
      </c>
      <c r="C3458" s="4" t="s">
        <v>316</v>
      </c>
      <c r="D3458" s="5" t="s">
        <v>86</v>
      </c>
      <c r="E3458" s="3" t="str">
        <f>INDEX('Player Data'!A:D,MATCH(D3458,'Player Data'!A:A,0),3)</f>
        <v>STL</v>
      </c>
      <c r="F3458" s="3" t="str">
        <f>INDEX('Player Data'!A:D,MATCH('Draft Data'!D3458,'Player Data'!A:A,0),4)</f>
        <v>1B</v>
      </c>
      <c r="G3458" s="3">
        <f>INDEX('Player Data'!A:D,MATCH(D3458,'Player Data'!A:A,0),2)</f>
        <v>77</v>
      </c>
      <c r="H3458" s="3">
        <f t="shared" si="55"/>
        <v>0</v>
      </c>
      <c r="I3458" s="3">
        <f>VLOOKUP(B3458,Reference!$B$4:$C$29,2,1)</f>
        <v>8</v>
      </c>
    </row>
    <row r="3459" spans="1:9" x14ac:dyDescent="0.2">
      <c r="A3459" s="6">
        <v>14</v>
      </c>
      <c r="B3459" s="4">
        <v>78</v>
      </c>
      <c r="C3459" s="4" t="s">
        <v>4</v>
      </c>
      <c r="D3459" s="5" t="s">
        <v>88</v>
      </c>
      <c r="E3459" s="3" t="str">
        <f>INDEX('Player Data'!A:D,MATCH(D3459,'Player Data'!A:A,0),3)</f>
        <v>CLE</v>
      </c>
      <c r="F3459" s="3" t="str">
        <f>INDEX('Player Data'!A:D,MATCH('Draft Data'!D3459,'Player Data'!A:A,0),4)</f>
        <v>OF</v>
      </c>
      <c r="G3459" s="3">
        <f>INDEX('Player Data'!A:D,MATCH(D3459,'Player Data'!A:A,0),2)</f>
        <v>78</v>
      </c>
      <c r="H3459" s="3">
        <f t="shared" si="55"/>
        <v>0</v>
      </c>
      <c r="I3459" s="3">
        <f>VLOOKUP(B3459,Reference!$B$4:$C$29,2,1)</f>
        <v>8</v>
      </c>
    </row>
    <row r="3460" spans="1:9" x14ac:dyDescent="0.2">
      <c r="A3460" s="6">
        <v>14</v>
      </c>
      <c r="B3460" s="4">
        <v>79</v>
      </c>
      <c r="C3460" s="4" t="s">
        <v>2</v>
      </c>
      <c r="D3460" s="5" t="s">
        <v>89</v>
      </c>
      <c r="E3460" s="3" t="str">
        <f>INDEX('Player Data'!A:D,MATCH(D3460,'Player Data'!A:A,0),3)</f>
        <v>MIL</v>
      </c>
      <c r="F3460" s="3" t="str">
        <f>INDEX('Player Data'!A:D,MATCH('Draft Data'!D3460,'Player Data'!A:A,0),4)</f>
        <v>SP</v>
      </c>
      <c r="G3460" s="3">
        <f>INDEX('Player Data'!A:D,MATCH(D3460,'Player Data'!A:A,0),2)</f>
        <v>80</v>
      </c>
      <c r="H3460" s="3">
        <f t="shared" si="55"/>
        <v>-1</v>
      </c>
      <c r="I3460" s="3">
        <f>VLOOKUP(B3460,Reference!$B$4:$C$29,2,1)</f>
        <v>8</v>
      </c>
    </row>
    <row r="3461" spans="1:9" x14ac:dyDescent="0.2">
      <c r="A3461" s="6">
        <v>14</v>
      </c>
      <c r="B3461" s="4">
        <v>80</v>
      </c>
      <c r="C3461" s="4" t="s">
        <v>0</v>
      </c>
      <c r="D3461" s="5" t="s">
        <v>92</v>
      </c>
      <c r="E3461" s="3" t="str">
        <f>INDEX('Player Data'!A:D,MATCH(D3461,'Player Data'!A:A,0),3)</f>
        <v>TOR</v>
      </c>
      <c r="F3461" s="3" t="str">
        <f>INDEX('Player Data'!A:D,MATCH('Draft Data'!D3461,'Player Data'!A:A,0),4)</f>
        <v>2B/3B/OF</v>
      </c>
      <c r="G3461" s="3">
        <f>INDEX('Player Data'!A:D,MATCH(D3461,'Player Data'!A:A,0),2)</f>
        <v>82</v>
      </c>
      <c r="H3461" s="3">
        <f t="shared" si="55"/>
        <v>-2</v>
      </c>
      <c r="I3461" s="3">
        <f>VLOOKUP(B3461,Reference!$B$4:$C$29,2,1)</f>
        <v>8</v>
      </c>
    </row>
    <row r="3462" spans="1:9" x14ac:dyDescent="0.2">
      <c r="A3462" s="6">
        <v>14</v>
      </c>
      <c r="B3462" s="4">
        <v>81</v>
      </c>
      <c r="C3462" s="4" t="s">
        <v>0</v>
      </c>
      <c r="D3462" s="5" t="s">
        <v>87</v>
      </c>
      <c r="E3462" s="3" t="str">
        <f>INDEX('Player Data'!A:D,MATCH(D3462,'Player Data'!A:A,0),3)</f>
        <v>HOU</v>
      </c>
      <c r="F3462" s="3" t="str">
        <f>INDEX('Player Data'!A:D,MATCH('Draft Data'!D3462,'Player Data'!A:A,0),4)</f>
        <v>DH</v>
      </c>
      <c r="G3462" s="3">
        <f>INDEX('Player Data'!A:D,MATCH(D3462,'Player Data'!A:A,0),2)</f>
        <v>79</v>
      </c>
      <c r="H3462" s="3">
        <f t="shared" si="55"/>
        <v>2</v>
      </c>
      <c r="I3462" s="3">
        <f>VLOOKUP(B3462,Reference!$B$4:$C$29,2,1)</f>
        <v>9</v>
      </c>
    </row>
    <row r="3463" spans="1:9" x14ac:dyDescent="0.2">
      <c r="A3463" s="6">
        <v>14</v>
      </c>
      <c r="B3463" s="4">
        <v>82</v>
      </c>
      <c r="C3463" s="4" t="s">
        <v>2</v>
      </c>
      <c r="D3463" s="5" t="s">
        <v>90</v>
      </c>
      <c r="E3463" s="3" t="str">
        <f>INDEX('Player Data'!A:D,MATCH(D3463,'Player Data'!A:A,0),3)</f>
        <v>TOR</v>
      </c>
      <c r="F3463" s="3" t="str">
        <f>INDEX('Player Data'!A:D,MATCH('Draft Data'!D3463,'Player Data'!A:A,0),4)</f>
        <v>SP</v>
      </c>
      <c r="G3463" s="3">
        <f>INDEX('Player Data'!A:D,MATCH(D3463,'Player Data'!A:A,0),2)</f>
        <v>81</v>
      </c>
      <c r="H3463" s="3">
        <f t="shared" si="55"/>
        <v>1</v>
      </c>
      <c r="I3463" s="3">
        <f>VLOOKUP(B3463,Reference!$B$4:$C$29,2,1)</f>
        <v>9</v>
      </c>
    </row>
    <row r="3464" spans="1:9" x14ac:dyDescent="0.2">
      <c r="A3464" s="6">
        <v>14</v>
      </c>
      <c r="B3464" s="4">
        <v>83</v>
      </c>
      <c r="C3464" s="4" t="s">
        <v>4</v>
      </c>
      <c r="D3464" s="5" t="s">
        <v>94</v>
      </c>
      <c r="E3464" s="3" t="str">
        <f>INDEX('Player Data'!A:D,MATCH(D3464,'Player Data'!A:A,0),3)</f>
        <v>NYM</v>
      </c>
      <c r="F3464" s="3" t="str">
        <f>INDEX('Player Data'!A:D,MATCH('Draft Data'!D3464,'Player Data'!A:A,0),4)</f>
        <v>RP</v>
      </c>
      <c r="G3464" s="3">
        <f>INDEX('Player Data'!A:D,MATCH(D3464,'Player Data'!A:A,0),2)</f>
        <v>86</v>
      </c>
      <c r="H3464" s="3">
        <f t="shared" si="55"/>
        <v>-3</v>
      </c>
      <c r="I3464" s="3">
        <f>VLOOKUP(B3464,Reference!$B$4:$C$29,2,1)</f>
        <v>9</v>
      </c>
    </row>
    <row r="3465" spans="1:9" x14ac:dyDescent="0.2">
      <c r="A3465" s="6">
        <v>14</v>
      </c>
      <c r="B3465" s="4">
        <v>84</v>
      </c>
      <c r="C3465" s="4" t="s">
        <v>316</v>
      </c>
      <c r="D3465" s="5" t="s">
        <v>97</v>
      </c>
      <c r="E3465" s="3" t="str">
        <f>INDEX('Player Data'!A:D,MATCH(D3465,'Player Data'!A:A,0),3)</f>
        <v>CHC</v>
      </c>
      <c r="F3465" s="3" t="str">
        <f>INDEX('Player Data'!A:D,MATCH('Draft Data'!D3465,'Player Data'!A:A,0),4)</f>
        <v>SP</v>
      </c>
      <c r="G3465" s="3">
        <f>INDEX('Player Data'!A:D,MATCH(D3465,'Player Data'!A:A,0),2)</f>
        <v>87</v>
      </c>
      <c r="H3465" s="3">
        <f t="shared" si="55"/>
        <v>-3</v>
      </c>
      <c r="I3465" s="3">
        <f>VLOOKUP(B3465,Reference!$B$4:$C$29,2,1)</f>
        <v>9</v>
      </c>
    </row>
    <row r="3466" spans="1:9" x14ac:dyDescent="0.2">
      <c r="A3466" s="6">
        <v>14</v>
      </c>
      <c r="B3466" s="4">
        <v>85</v>
      </c>
      <c r="C3466" s="4" t="s">
        <v>8</v>
      </c>
      <c r="D3466" s="5" t="s">
        <v>95</v>
      </c>
      <c r="E3466" s="3" t="str">
        <f>INDEX('Player Data'!A:D,MATCH(D3466,'Player Data'!A:A,0),3)</f>
        <v>MIL</v>
      </c>
      <c r="F3466" s="3" t="str">
        <f>INDEX('Player Data'!A:D,MATCH('Draft Data'!D3466,'Player Data'!A:A,0),4)</f>
        <v>2B</v>
      </c>
      <c r="G3466" s="3">
        <f>INDEX('Player Data'!A:D,MATCH(D3466,'Player Data'!A:A,0),2)</f>
        <v>84</v>
      </c>
      <c r="H3466" s="3">
        <f t="shared" si="55"/>
        <v>1</v>
      </c>
      <c r="I3466" s="3">
        <f>VLOOKUP(B3466,Reference!$B$4:$C$29,2,1)</f>
        <v>9</v>
      </c>
    </row>
    <row r="3467" spans="1:9" x14ac:dyDescent="0.2">
      <c r="A3467" s="6">
        <v>14</v>
      </c>
      <c r="B3467" s="4">
        <v>86</v>
      </c>
      <c r="C3467" s="4" t="s">
        <v>10</v>
      </c>
      <c r="D3467" s="5" t="s">
        <v>101</v>
      </c>
      <c r="E3467" s="3" t="str">
        <f>INDEX('Player Data'!A:D,MATCH(D3467,'Player Data'!A:A,0),3)</f>
        <v>HOU</v>
      </c>
      <c r="F3467" s="3" t="str">
        <f>INDEX('Player Data'!A:D,MATCH('Draft Data'!D3467,'Player Data'!A:A,0),4)</f>
        <v>SP</v>
      </c>
      <c r="G3467" s="3">
        <f>INDEX('Player Data'!A:D,MATCH(D3467,'Player Data'!A:A,0),2)</f>
        <v>91</v>
      </c>
      <c r="H3467" s="3">
        <f t="shared" si="55"/>
        <v>-5</v>
      </c>
      <c r="I3467" s="3">
        <f>VLOOKUP(B3467,Reference!$B$4:$C$29,2,1)</f>
        <v>9</v>
      </c>
    </row>
    <row r="3468" spans="1:9" x14ac:dyDescent="0.2">
      <c r="A3468" s="6">
        <v>14</v>
      </c>
      <c r="B3468" s="4">
        <v>87</v>
      </c>
      <c r="C3468" s="4" t="s">
        <v>6</v>
      </c>
      <c r="D3468" s="5" t="s">
        <v>100</v>
      </c>
      <c r="E3468" s="3" t="str">
        <f>INDEX('Player Data'!A:D,MATCH(D3468,'Player Data'!A:A,0),3)</f>
        <v>HOU</v>
      </c>
      <c r="F3468" s="3" t="str">
        <f>INDEX('Player Data'!A:D,MATCH('Draft Data'!D3468,'Player Data'!A:A,0),4)</f>
        <v>2B</v>
      </c>
      <c r="G3468" s="3">
        <f>INDEX('Player Data'!A:D,MATCH(D3468,'Player Data'!A:A,0),2)</f>
        <v>88</v>
      </c>
      <c r="H3468" s="3">
        <f t="shared" si="55"/>
        <v>-1</v>
      </c>
      <c r="I3468" s="3">
        <f>VLOOKUP(B3468,Reference!$B$4:$C$29,2,1)</f>
        <v>9</v>
      </c>
    </row>
    <row r="3469" spans="1:9" x14ac:dyDescent="0.2">
      <c r="A3469" s="6">
        <v>14</v>
      </c>
      <c r="B3469" s="4">
        <v>88</v>
      </c>
      <c r="C3469" s="4" t="s">
        <v>14</v>
      </c>
      <c r="D3469" s="5" t="s">
        <v>96</v>
      </c>
      <c r="E3469" s="3" t="str">
        <f>INDEX('Player Data'!A:D,MATCH(D3469,'Player Data'!A:A,0),3)</f>
        <v>CHC</v>
      </c>
      <c r="F3469" s="3" t="str">
        <f>INDEX('Player Data'!A:D,MATCH('Draft Data'!D3469,'Player Data'!A:A,0),4)</f>
        <v>1B</v>
      </c>
      <c r="G3469" s="3">
        <f>INDEX('Player Data'!A:D,MATCH(D3469,'Player Data'!A:A,0),2)</f>
        <v>85</v>
      </c>
      <c r="H3469" s="3">
        <f t="shared" si="55"/>
        <v>3</v>
      </c>
      <c r="I3469" s="3">
        <f>VLOOKUP(B3469,Reference!$B$4:$C$29,2,1)</f>
        <v>9</v>
      </c>
    </row>
    <row r="3470" spans="1:9" x14ac:dyDescent="0.2">
      <c r="A3470" s="6">
        <v>14</v>
      </c>
      <c r="B3470" s="4">
        <v>89</v>
      </c>
      <c r="C3470" s="4" t="s">
        <v>16</v>
      </c>
      <c r="D3470" s="5" t="s">
        <v>93</v>
      </c>
      <c r="E3470" s="3" t="str">
        <f>INDEX('Player Data'!A:D,MATCH(D3470,'Player Data'!A:A,0),3)</f>
        <v>MIN</v>
      </c>
      <c r="F3470" s="3" t="str">
        <f>INDEX('Player Data'!A:D,MATCH('Draft Data'!D3470,'Player Data'!A:A,0),4)</f>
        <v>DH</v>
      </c>
      <c r="G3470" s="3">
        <f>INDEX('Player Data'!A:D,MATCH(D3470,'Player Data'!A:A,0),2)</f>
        <v>83</v>
      </c>
      <c r="H3470" s="3">
        <f t="shared" si="55"/>
        <v>6</v>
      </c>
      <c r="I3470" s="3">
        <f>VLOOKUP(B3470,Reference!$B$4:$C$29,2,1)</f>
        <v>9</v>
      </c>
    </row>
    <row r="3471" spans="1:9" x14ac:dyDescent="0.2">
      <c r="A3471" s="6">
        <v>14</v>
      </c>
      <c r="B3471" s="4">
        <v>90</v>
      </c>
      <c r="C3471" s="4" t="s">
        <v>18</v>
      </c>
      <c r="D3471" s="5" t="s">
        <v>98</v>
      </c>
      <c r="E3471" s="3" t="str">
        <f>INDEX('Player Data'!A:D,MATCH(D3471,'Player Data'!A:A,0),3)</f>
        <v>SD</v>
      </c>
      <c r="F3471" s="3" t="str">
        <f>INDEX('Player Data'!A:D,MATCH('Draft Data'!D3471,'Player Data'!A:A,0),4)</f>
        <v>SP</v>
      </c>
      <c r="G3471" s="3">
        <f>INDEX('Player Data'!A:D,MATCH(D3471,'Player Data'!A:A,0),2)</f>
        <v>89</v>
      </c>
      <c r="H3471" s="3">
        <f t="shared" si="55"/>
        <v>1</v>
      </c>
      <c r="I3471" s="3">
        <f>VLOOKUP(B3471,Reference!$B$4:$C$29,2,1)</f>
        <v>9</v>
      </c>
    </row>
    <row r="3472" spans="1:9" x14ac:dyDescent="0.2">
      <c r="A3472" s="6">
        <v>14</v>
      </c>
      <c r="B3472" s="4">
        <v>91</v>
      </c>
      <c r="C3472" s="4" t="s">
        <v>18</v>
      </c>
      <c r="D3472" s="5" t="s">
        <v>106</v>
      </c>
      <c r="E3472" s="3" t="str">
        <f>INDEX('Player Data'!A:D,MATCH(D3472,'Player Data'!A:A,0),3)</f>
        <v>OAK</v>
      </c>
      <c r="F3472" s="3" t="str">
        <f>INDEX('Player Data'!A:D,MATCH('Draft Data'!D3472,'Player Data'!A:A,0),4)</f>
        <v>3B</v>
      </c>
      <c r="G3472" s="3">
        <f>INDEX('Player Data'!A:D,MATCH(D3472,'Player Data'!A:A,0),2)</f>
        <v>92</v>
      </c>
      <c r="H3472" s="3">
        <f t="shared" si="55"/>
        <v>-1</v>
      </c>
      <c r="I3472" s="3">
        <f>VLOOKUP(B3472,Reference!$B$4:$C$29,2,1)</f>
        <v>10</v>
      </c>
    </row>
    <row r="3473" spans="1:9" x14ac:dyDescent="0.2">
      <c r="A3473" s="6">
        <v>14</v>
      </c>
      <c r="B3473" s="4">
        <v>92</v>
      </c>
      <c r="C3473" s="4" t="s">
        <v>16</v>
      </c>
      <c r="D3473" s="5" t="s">
        <v>99</v>
      </c>
      <c r="E3473" s="3" t="str">
        <f>INDEX('Player Data'!A:D,MATCH(D3473,'Player Data'!A:A,0),3)</f>
        <v>PHI</v>
      </c>
      <c r="F3473" s="3" t="str">
        <f>INDEX('Player Data'!A:D,MATCH('Draft Data'!D3473,'Player Data'!A:A,0),4)</f>
        <v>SP</v>
      </c>
      <c r="G3473" s="3">
        <f>INDEX('Player Data'!A:D,MATCH(D3473,'Player Data'!A:A,0),2)</f>
        <v>90</v>
      </c>
      <c r="H3473" s="3">
        <f t="shared" si="55"/>
        <v>2</v>
      </c>
      <c r="I3473" s="3">
        <f>VLOOKUP(B3473,Reference!$B$4:$C$29,2,1)</f>
        <v>10</v>
      </c>
    </row>
    <row r="3474" spans="1:9" x14ac:dyDescent="0.2">
      <c r="A3474" s="6">
        <v>14</v>
      </c>
      <c r="B3474" s="4">
        <v>93</v>
      </c>
      <c r="C3474" s="4" t="s">
        <v>14</v>
      </c>
      <c r="D3474" s="5" t="s">
        <v>91</v>
      </c>
      <c r="E3474" s="3" t="str">
        <f>INDEX('Player Data'!A:D,MATCH(D3474,'Player Data'!A:A,0),3)</f>
        <v>LAD</v>
      </c>
      <c r="F3474" s="3" t="str">
        <f>INDEX('Player Data'!A:D,MATCH('Draft Data'!D3474,'Player Data'!A:A,0),4)</f>
        <v>1B/2B/3B</v>
      </c>
      <c r="G3474" s="3">
        <f>INDEX('Player Data'!A:D,MATCH(D3474,'Player Data'!A:A,0),2)</f>
        <v>93</v>
      </c>
      <c r="H3474" s="3">
        <f t="shared" si="55"/>
        <v>0</v>
      </c>
      <c r="I3474" s="3">
        <f>VLOOKUP(B3474,Reference!$B$4:$C$29,2,1)</f>
        <v>10</v>
      </c>
    </row>
    <row r="3475" spans="1:9" x14ac:dyDescent="0.2">
      <c r="A3475" s="6">
        <v>14</v>
      </c>
      <c r="B3475" s="4">
        <v>94</v>
      </c>
      <c r="C3475" s="4" t="s">
        <v>6</v>
      </c>
      <c r="D3475" s="5" t="s">
        <v>103</v>
      </c>
      <c r="E3475" s="3" t="str">
        <f>INDEX('Player Data'!A:D,MATCH(D3475,'Player Data'!A:A,0),3)</f>
        <v>MIN</v>
      </c>
      <c r="F3475" s="3" t="str">
        <f>INDEX('Player Data'!A:D,MATCH('Draft Data'!D3475,'Player Data'!A:A,0),4)</f>
        <v>OF</v>
      </c>
      <c r="G3475" s="3">
        <f>INDEX('Player Data'!A:D,MATCH(D3475,'Player Data'!A:A,0),2)</f>
        <v>94</v>
      </c>
      <c r="H3475" s="3">
        <f t="shared" si="55"/>
        <v>0</v>
      </c>
      <c r="I3475" s="3">
        <f>VLOOKUP(B3475,Reference!$B$4:$C$29,2,1)</f>
        <v>10</v>
      </c>
    </row>
    <row r="3476" spans="1:9" x14ac:dyDescent="0.2">
      <c r="A3476" s="6">
        <v>14</v>
      </c>
      <c r="B3476" s="4">
        <v>95</v>
      </c>
      <c r="C3476" s="4" t="s">
        <v>10</v>
      </c>
      <c r="D3476" s="5" t="s">
        <v>102</v>
      </c>
      <c r="E3476" s="3" t="str">
        <f>INDEX('Player Data'!A:D,MATCH(D3476,'Player Data'!A:A,0),3)</f>
        <v>KC</v>
      </c>
      <c r="F3476" s="3" t="str">
        <f>INDEX('Player Data'!A:D,MATCH('Draft Data'!D3476,'Player Data'!A:A,0),4)</f>
        <v>C</v>
      </c>
      <c r="G3476" s="3">
        <f>INDEX('Player Data'!A:D,MATCH(D3476,'Player Data'!A:A,0),2)</f>
        <v>97</v>
      </c>
      <c r="H3476" s="3">
        <f t="shared" si="55"/>
        <v>-2</v>
      </c>
      <c r="I3476" s="3">
        <f>VLOOKUP(B3476,Reference!$B$4:$C$29,2,1)</f>
        <v>10</v>
      </c>
    </row>
    <row r="3477" spans="1:9" x14ac:dyDescent="0.2">
      <c r="A3477" s="6">
        <v>14</v>
      </c>
      <c r="B3477" s="4">
        <v>96</v>
      </c>
      <c r="C3477" s="4" t="s">
        <v>8</v>
      </c>
      <c r="D3477" s="5" t="s">
        <v>104</v>
      </c>
      <c r="E3477" s="3" t="str">
        <f>INDEX('Player Data'!A:D,MATCH(D3477,'Player Data'!A:A,0),3)</f>
        <v>WSH</v>
      </c>
      <c r="F3477" s="3" t="str">
        <f>INDEX('Player Data'!A:D,MATCH('Draft Data'!D3477,'Player Data'!A:A,0),4)</f>
        <v>SP</v>
      </c>
      <c r="G3477" s="3">
        <f>INDEX('Player Data'!A:D,MATCH(D3477,'Player Data'!A:A,0),2)</f>
        <v>96</v>
      </c>
      <c r="H3477" s="3">
        <f t="shared" si="55"/>
        <v>0</v>
      </c>
      <c r="I3477" s="3">
        <f>VLOOKUP(B3477,Reference!$B$4:$C$29,2,1)</f>
        <v>10</v>
      </c>
    </row>
    <row r="3478" spans="1:9" x14ac:dyDescent="0.2">
      <c r="A3478" s="6">
        <v>14</v>
      </c>
      <c r="B3478" s="4">
        <v>97</v>
      </c>
      <c r="C3478" s="4" t="s">
        <v>316</v>
      </c>
      <c r="D3478" s="5" t="s">
        <v>105</v>
      </c>
      <c r="E3478" s="3" t="str">
        <f>INDEX('Player Data'!A:D,MATCH(D3478,'Player Data'!A:A,0),3)</f>
        <v>ATL</v>
      </c>
      <c r="F3478" s="3" t="str">
        <f>INDEX('Player Data'!A:D,MATCH('Draft Data'!D3478,'Player Data'!A:A,0),4)</f>
        <v>SS</v>
      </c>
      <c r="G3478" s="3">
        <f>INDEX('Player Data'!A:D,MATCH(D3478,'Player Data'!A:A,0),2)</f>
        <v>95</v>
      </c>
      <c r="H3478" s="3">
        <f t="shared" si="55"/>
        <v>2</v>
      </c>
      <c r="I3478" s="3">
        <f>VLOOKUP(B3478,Reference!$B$4:$C$29,2,1)</f>
        <v>10</v>
      </c>
    </row>
    <row r="3479" spans="1:9" x14ac:dyDescent="0.2">
      <c r="A3479" s="6">
        <v>14</v>
      </c>
      <c r="B3479" s="4">
        <v>98</v>
      </c>
      <c r="C3479" s="4" t="s">
        <v>4</v>
      </c>
      <c r="D3479" s="5" t="s">
        <v>110</v>
      </c>
      <c r="E3479" s="3" t="str">
        <f>INDEX('Player Data'!A:D,MATCH(D3479,'Player Data'!A:A,0),3)</f>
        <v>SD</v>
      </c>
      <c r="F3479" s="3" t="str">
        <f>INDEX('Player Data'!A:D,MATCH('Draft Data'!D3479,'Player Data'!A:A,0),4)</f>
        <v>OF</v>
      </c>
      <c r="G3479" s="3">
        <f>INDEX('Player Data'!A:D,MATCH(D3479,'Player Data'!A:A,0),2)</f>
        <v>98</v>
      </c>
      <c r="H3479" s="3">
        <f t="shared" si="55"/>
        <v>0</v>
      </c>
      <c r="I3479" s="3">
        <f>VLOOKUP(B3479,Reference!$B$4:$C$29,2,1)</f>
        <v>10</v>
      </c>
    </row>
    <row r="3480" spans="1:9" x14ac:dyDescent="0.2">
      <c r="A3480" s="6">
        <v>14</v>
      </c>
      <c r="B3480" s="4">
        <v>99</v>
      </c>
      <c r="C3480" s="4" t="s">
        <v>2</v>
      </c>
      <c r="D3480" s="5" t="s">
        <v>108</v>
      </c>
      <c r="E3480" s="3" t="str">
        <f>INDEX('Player Data'!A:D,MATCH(D3480,'Player Data'!A:A,0),3)</f>
        <v>HOU</v>
      </c>
      <c r="F3480" s="3" t="str">
        <f>INDEX('Player Data'!A:D,MATCH('Draft Data'!D3480,'Player Data'!A:A,0),4)</f>
        <v>RP</v>
      </c>
      <c r="G3480" s="3">
        <f>INDEX('Player Data'!A:D,MATCH(D3480,'Player Data'!A:A,0),2)</f>
        <v>99</v>
      </c>
      <c r="H3480" s="3">
        <f t="shared" si="55"/>
        <v>0</v>
      </c>
      <c r="I3480" s="3">
        <f>VLOOKUP(B3480,Reference!$B$4:$C$29,2,1)</f>
        <v>10</v>
      </c>
    </row>
    <row r="3481" spans="1:9" x14ac:dyDescent="0.2">
      <c r="A3481" s="6">
        <v>14</v>
      </c>
      <c r="B3481" s="4">
        <v>100</v>
      </c>
      <c r="C3481" s="4" t="s">
        <v>0</v>
      </c>
      <c r="D3481" s="5" t="s">
        <v>111</v>
      </c>
      <c r="E3481" s="3" t="str">
        <f>INDEX('Player Data'!A:D,MATCH(D3481,'Player Data'!A:A,0),3)</f>
        <v>HOU</v>
      </c>
      <c r="F3481" s="3" t="str">
        <f>INDEX('Player Data'!A:D,MATCH('Draft Data'!D3481,'Player Data'!A:A,0),4)</f>
        <v>SS</v>
      </c>
      <c r="G3481" s="3">
        <f>INDEX('Player Data'!A:D,MATCH(D3481,'Player Data'!A:A,0),2)</f>
        <v>102</v>
      </c>
      <c r="H3481" s="3">
        <f t="shared" si="55"/>
        <v>-2</v>
      </c>
      <c r="I3481" s="3">
        <f>VLOOKUP(B3481,Reference!$B$4:$C$29,2,1)</f>
        <v>10</v>
      </c>
    </row>
    <row r="3482" spans="1:9" x14ac:dyDescent="0.2">
      <c r="A3482" s="6">
        <v>14</v>
      </c>
      <c r="B3482" s="4">
        <v>101</v>
      </c>
      <c r="C3482" s="4" t="s">
        <v>0</v>
      </c>
      <c r="D3482" s="5" t="s">
        <v>109</v>
      </c>
      <c r="E3482" s="3" t="str">
        <f>INDEX('Player Data'!A:D,MATCH(D3482,'Player Data'!A:A,0),3)</f>
        <v>CWS</v>
      </c>
      <c r="F3482" s="3" t="str">
        <f>INDEX('Player Data'!A:D,MATCH('Draft Data'!D3482,'Player Data'!A:A,0),4)</f>
        <v>3B</v>
      </c>
      <c r="G3482" s="3">
        <f>INDEX('Player Data'!A:D,MATCH(D3482,'Player Data'!A:A,0),2)</f>
        <v>100</v>
      </c>
      <c r="H3482" s="3">
        <f t="shared" si="55"/>
        <v>1</v>
      </c>
      <c r="I3482" s="3">
        <f>VLOOKUP(B3482,Reference!$B$4:$C$29,2,1)</f>
        <v>11</v>
      </c>
    </row>
    <row r="3483" spans="1:9" x14ac:dyDescent="0.2">
      <c r="A3483" s="6">
        <v>14</v>
      </c>
      <c r="B3483" s="4">
        <v>102</v>
      </c>
      <c r="C3483" s="4" t="s">
        <v>2</v>
      </c>
      <c r="D3483" s="5" t="s">
        <v>107</v>
      </c>
      <c r="E3483" s="3" t="str">
        <f>INDEX('Player Data'!A:D,MATCH(D3483,'Player Data'!A:A,0),3)</f>
        <v>TB</v>
      </c>
      <c r="F3483" s="3" t="str">
        <f>INDEX('Player Data'!A:D,MATCH('Draft Data'!D3483,'Player Data'!A:A,0),4)</f>
        <v>OF</v>
      </c>
      <c r="G3483" s="3">
        <f>INDEX('Player Data'!A:D,MATCH(D3483,'Player Data'!A:A,0),2)</f>
        <v>101</v>
      </c>
      <c r="H3483" s="3">
        <f t="shared" si="55"/>
        <v>1</v>
      </c>
      <c r="I3483" s="3">
        <f>VLOOKUP(B3483,Reference!$B$4:$C$29,2,1)</f>
        <v>11</v>
      </c>
    </row>
    <row r="3484" spans="1:9" x14ac:dyDescent="0.2">
      <c r="A3484" s="6">
        <v>14</v>
      </c>
      <c r="B3484" s="4">
        <v>103</v>
      </c>
      <c r="C3484" s="4" t="s">
        <v>4</v>
      </c>
      <c r="D3484" s="5" t="s">
        <v>113</v>
      </c>
      <c r="E3484" s="3" t="str">
        <f>INDEX('Player Data'!A:D,MATCH(D3484,'Player Data'!A:A,0),3)</f>
        <v>CIN</v>
      </c>
      <c r="F3484" s="3" t="str">
        <f>INDEX('Player Data'!A:D,MATCH('Draft Data'!D3484,'Player Data'!A:A,0),4)</f>
        <v>SP</v>
      </c>
      <c r="G3484" s="3">
        <f>INDEX('Player Data'!A:D,MATCH(D3484,'Player Data'!A:A,0),2)</f>
        <v>104</v>
      </c>
      <c r="H3484" s="3">
        <f t="shared" si="55"/>
        <v>-1</v>
      </c>
      <c r="I3484" s="3">
        <f>VLOOKUP(B3484,Reference!$B$4:$C$29,2,1)</f>
        <v>11</v>
      </c>
    </row>
    <row r="3485" spans="1:9" x14ac:dyDescent="0.2">
      <c r="A3485" s="6">
        <v>14</v>
      </c>
      <c r="B3485" s="4">
        <v>104</v>
      </c>
      <c r="C3485" s="4" t="s">
        <v>316</v>
      </c>
      <c r="D3485" s="5" t="s">
        <v>114</v>
      </c>
      <c r="E3485" s="3" t="str">
        <f>INDEX('Player Data'!A:D,MATCH(D3485,'Player Data'!A:A,0),3)</f>
        <v>LAA</v>
      </c>
      <c r="F3485" s="3" t="str">
        <f>INDEX('Player Data'!A:D,MATCH('Draft Data'!D3485,'Player Data'!A:A,0),4)</f>
        <v>RP</v>
      </c>
      <c r="G3485" s="3">
        <f>INDEX('Player Data'!A:D,MATCH(D3485,'Player Data'!A:A,0),2)</f>
        <v>105</v>
      </c>
      <c r="H3485" s="3">
        <f t="shared" si="55"/>
        <v>-1</v>
      </c>
      <c r="I3485" s="3">
        <f>VLOOKUP(B3485,Reference!$B$4:$C$29,2,1)</f>
        <v>11</v>
      </c>
    </row>
    <row r="3486" spans="1:9" x14ac:dyDescent="0.2">
      <c r="A3486" s="6">
        <v>14</v>
      </c>
      <c r="B3486" s="4">
        <v>105</v>
      </c>
      <c r="C3486" s="4" t="s">
        <v>8</v>
      </c>
      <c r="D3486" s="5" t="s">
        <v>115</v>
      </c>
      <c r="E3486" s="3" t="str">
        <f>INDEX('Player Data'!A:D,MATCH(D3486,'Player Data'!A:A,0),3)</f>
        <v>OAK</v>
      </c>
      <c r="F3486" s="3" t="str">
        <f>INDEX('Player Data'!A:D,MATCH('Draft Data'!D3486,'Player Data'!A:A,0),4)</f>
        <v>SP</v>
      </c>
      <c r="G3486" s="3">
        <f>INDEX('Player Data'!A:D,MATCH(D3486,'Player Data'!A:A,0),2)</f>
        <v>106</v>
      </c>
      <c r="H3486" s="3">
        <f t="shared" si="55"/>
        <v>-1</v>
      </c>
      <c r="I3486" s="3">
        <f>VLOOKUP(B3486,Reference!$B$4:$C$29,2,1)</f>
        <v>11</v>
      </c>
    </row>
    <row r="3487" spans="1:9" x14ac:dyDescent="0.2">
      <c r="A3487" s="6">
        <v>14</v>
      </c>
      <c r="B3487" s="4">
        <v>106</v>
      </c>
      <c r="C3487" s="4" t="s">
        <v>10</v>
      </c>
      <c r="D3487" s="5" t="s">
        <v>117</v>
      </c>
      <c r="E3487" s="3" t="str">
        <f>INDEX('Player Data'!A:D,MATCH(D3487,'Player Data'!A:A,0),3)</f>
        <v>CLE</v>
      </c>
      <c r="F3487" s="3" t="str">
        <f>INDEX('Player Data'!A:D,MATCH('Draft Data'!D3487,'Player Data'!A:A,0),4)</f>
        <v>RP</v>
      </c>
      <c r="G3487" s="3">
        <f>INDEX('Player Data'!A:D,MATCH(D3487,'Player Data'!A:A,0),2)</f>
        <v>109</v>
      </c>
      <c r="H3487" s="3">
        <f t="shared" si="55"/>
        <v>-3</v>
      </c>
      <c r="I3487" s="3">
        <f>VLOOKUP(B3487,Reference!$B$4:$C$29,2,1)</f>
        <v>11</v>
      </c>
    </row>
    <row r="3488" spans="1:9" x14ac:dyDescent="0.2">
      <c r="A3488" s="6">
        <v>14</v>
      </c>
      <c r="B3488" s="4">
        <v>107</v>
      </c>
      <c r="C3488" s="4" t="s">
        <v>6</v>
      </c>
      <c r="D3488" s="5" t="s">
        <v>112</v>
      </c>
      <c r="E3488" s="3" t="str">
        <f>INDEX('Player Data'!A:D,MATCH(D3488,'Player Data'!A:A,0),3)</f>
        <v>SD</v>
      </c>
      <c r="F3488" s="3" t="str">
        <f>INDEX('Player Data'!A:D,MATCH('Draft Data'!D3488,'Player Data'!A:A,0),4)</f>
        <v>OF</v>
      </c>
      <c r="G3488" s="3">
        <f>INDEX('Player Data'!A:D,MATCH(D3488,'Player Data'!A:A,0),2)</f>
        <v>103</v>
      </c>
      <c r="H3488" s="3">
        <f t="shared" si="55"/>
        <v>4</v>
      </c>
      <c r="I3488" s="3">
        <f>VLOOKUP(B3488,Reference!$B$4:$C$29,2,1)</f>
        <v>11</v>
      </c>
    </row>
    <row r="3489" spans="1:9" x14ac:dyDescent="0.2">
      <c r="A3489" s="6">
        <v>14</v>
      </c>
      <c r="B3489" s="4">
        <v>108</v>
      </c>
      <c r="C3489" s="4" t="s">
        <v>14</v>
      </c>
      <c r="D3489" s="5" t="s">
        <v>116</v>
      </c>
      <c r="E3489" s="3" t="str">
        <f>INDEX('Player Data'!A:D,MATCH(D3489,'Player Data'!A:A,0),3)</f>
        <v>ATL</v>
      </c>
      <c r="F3489" s="3" t="str">
        <f>INDEX('Player Data'!A:D,MATCH('Draft Data'!D3489,'Player Data'!A:A,0),4)</f>
        <v>SP</v>
      </c>
      <c r="G3489" s="3">
        <f>INDEX('Player Data'!A:D,MATCH(D3489,'Player Data'!A:A,0),2)</f>
        <v>107</v>
      </c>
      <c r="H3489" s="3">
        <f t="shared" si="55"/>
        <v>1</v>
      </c>
      <c r="I3489" s="3">
        <f>VLOOKUP(B3489,Reference!$B$4:$C$29,2,1)</f>
        <v>11</v>
      </c>
    </row>
    <row r="3490" spans="1:9" x14ac:dyDescent="0.2">
      <c r="A3490" s="6">
        <v>14</v>
      </c>
      <c r="B3490" s="4">
        <v>109</v>
      </c>
      <c r="C3490" s="4" t="s">
        <v>16</v>
      </c>
      <c r="D3490" s="5" t="s">
        <v>123</v>
      </c>
      <c r="E3490" s="3" t="str">
        <f>INDEX('Player Data'!A:D,MATCH(D3490,'Player Data'!A:A,0),3)</f>
        <v>HOU</v>
      </c>
      <c r="F3490" s="3" t="str">
        <f>INDEX('Player Data'!A:D,MATCH('Draft Data'!D3490,'Player Data'!A:A,0),4)</f>
        <v>SP</v>
      </c>
      <c r="G3490" s="3">
        <f>INDEX('Player Data'!A:D,MATCH(D3490,'Player Data'!A:A,0),2)</f>
        <v>115</v>
      </c>
      <c r="H3490" s="3">
        <f t="shared" si="55"/>
        <v>-6</v>
      </c>
      <c r="I3490" s="3">
        <f>VLOOKUP(B3490,Reference!$B$4:$C$29,2,1)</f>
        <v>11</v>
      </c>
    </row>
    <row r="3491" spans="1:9" x14ac:dyDescent="0.2">
      <c r="A3491" s="6">
        <v>14</v>
      </c>
      <c r="B3491" s="4">
        <v>110</v>
      </c>
      <c r="C3491" s="4" t="s">
        <v>18</v>
      </c>
      <c r="D3491" s="5" t="s">
        <v>119</v>
      </c>
      <c r="E3491" s="3" t="str">
        <f>INDEX('Player Data'!A:D,MATCH(D3491,'Player Data'!A:A,0),3)</f>
        <v>SD</v>
      </c>
      <c r="F3491" s="3" t="str">
        <f>INDEX('Player Data'!A:D,MATCH('Draft Data'!D3491,'Player Data'!A:A,0),4)</f>
        <v>SP</v>
      </c>
      <c r="G3491" s="3">
        <f>INDEX('Player Data'!A:D,MATCH(D3491,'Player Data'!A:A,0),2)</f>
        <v>111</v>
      </c>
      <c r="H3491" s="3">
        <f t="shared" si="55"/>
        <v>-1</v>
      </c>
      <c r="I3491" s="3">
        <f>VLOOKUP(B3491,Reference!$B$4:$C$29,2,1)</f>
        <v>11</v>
      </c>
    </row>
    <row r="3492" spans="1:9" x14ac:dyDescent="0.2">
      <c r="A3492" s="6">
        <v>14</v>
      </c>
      <c r="B3492" s="4">
        <v>111</v>
      </c>
      <c r="C3492" s="4" t="s">
        <v>18</v>
      </c>
      <c r="D3492" s="5" t="s">
        <v>118</v>
      </c>
      <c r="E3492" s="3" t="str">
        <f>INDEX('Player Data'!A:D,MATCH(D3492,'Player Data'!A:A,0),3)</f>
        <v>PHI</v>
      </c>
      <c r="F3492" s="3" t="str">
        <f>INDEX('Player Data'!A:D,MATCH('Draft Data'!D3492,'Player Data'!A:A,0),4)</f>
        <v>3B</v>
      </c>
      <c r="G3492" s="3">
        <f>INDEX('Player Data'!A:D,MATCH(D3492,'Player Data'!A:A,0),2)</f>
        <v>108</v>
      </c>
      <c r="H3492" s="3">
        <f t="shared" si="55"/>
        <v>3</v>
      </c>
      <c r="I3492" s="3">
        <f>VLOOKUP(B3492,Reference!$B$4:$C$29,2,1)</f>
        <v>12</v>
      </c>
    </row>
    <row r="3493" spans="1:9" x14ac:dyDescent="0.2">
      <c r="A3493" s="6">
        <v>14</v>
      </c>
      <c r="B3493" s="4">
        <v>112</v>
      </c>
      <c r="C3493" s="4" t="s">
        <v>16</v>
      </c>
      <c r="D3493" s="5" t="s">
        <v>122</v>
      </c>
      <c r="E3493" s="3" t="str">
        <f>INDEX('Player Data'!A:D,MATCH(D3493,'Player Data'!A:A,0),3)</f>
        <v>TOR</v>
      </c>
      <c r="F3493" s="3" t="str">
        <f>INDEX('Player Data'!A:D,MATCH('Draft Data'!D3493,'Player Data'!A:A,0),4)</f>
        <v>SS</v>
      </c>
      <c r="G3493" s="3">
        <f>INDEX('Player Data'!A:D,MATCH(D3493,'Player Data'!A:A,0),2)</f>
        <v>112</v>
      </c>
      <c r="H3493" s="3">
        <f t="shared" si="55"/>
        <v>0</v>
      </c>
      <c r="I3493" s="3">
        <f>VLOOKUP(B3493,Reference!$B$4:$C$29,2,1)</f>
        <v>12</v>
      </c>
    </row>
    <row r="3494" spans="1:9" x14ac:dyDescent="0.2">
      <c r="A3494" s="6">
        <v>14</v>
      </c>
      <c r="B3494" s="4">
        <v>113</v>
      </c>
      <c r="C3494" s="4" t="s">
        <v>14</v>
      </c>
      <c r="D3494" s="5" t="s">
        <v>121</v>
      </c>
      <c r="E3494" s="3" t="str">
        <f>INDEX('Player Data'!A:D,MATCH(D3494,'Player Data'!A:A,0),3)</f>
        <v>CHC</v>
      </c>
      <c r="F3494" s="3" t="str">
        <f>INDEX('Player Data'!A:D,MATCH('Draft Data'!D3494,'Player Data'!A:A,0),4)</f>
        <v>3B</v>
      </c>
      <c r="G3494" s="3">
        <f>INDEX('Player Data'!A:D,MATCH(D3494,'Player Data'!A:A,0),2)</f>
        <v>110</v>
      </c>
      <c r="H3494" s="3">
        <f t="shared" si="55"/>
        <v>3</v>
      </c>
      <c r="I3494" s="3">
        <f>VLOOKUP(B3494,Reference!$B$4:$C$29,2,1)</f>
        <v>12</v>
      </c>
    </row>
    <row r="3495" spans="1:9" x14ac:dyDescent="0.2">
      <c r="A3495" s="6">
        <v>14</v>
      </c>
      <c r="B3495" s="4">
        <v>114</v>
      </c>
      <c r="C3495" s="4" t="s">
        <v>6</v>
      </c>
      <c r="D3495" s="5" t="s">
        <v>120</v>
      </c>
      <c r="E3495" s="3" t="str">
        <f>INDEX('Player Data'!A:D,MATCH(D3495,'Player Data'!A:A,0),3)</f>
        <v>ATL</v>
      </c>
      <c r="F3495" s="3" t="str">
        <f>INDEX('Player Data'!A:D,MATCH('Draft Data'!D3495,'Player Data'!A:A,0),4)</f>
        <v>SP</v>
      </c>
      <c r="G3495" s="3">
        <f>INDEX('Player Data'!A:D,MATCH(D3495,'Player Data'!A:A,0),2)</f>
        <v>113</v>
      </c>
      <c r="H3495" s="3">
        <f t="shared" si="55"/>
        <v>1</v>
      </c>
      <c r="I3495" s="3">
        <f>VLOOKUP(B3495,Reference!$B$4:$C$29,2,1)</f>
        <v>12</v>
      </c>
    </row>
    <row r="3496" spans="1:9" x14ac:dyDescent="0.2">
      <c r="A3496" s="6">
        <v>14</v>
      </c>
      <c r="B3496" s="4">
        <v>115</v>
      </c>
      <c r="C3496" s="4" t="s">
        <v>10</v>
      </c>
      <c r="D3496" s="5" t="s">
        <v>133</v>
      </c>
      <c r="E3496" s="3" t="str">
        <f>INDEX('Player Data'!A:D,MATCH(D3496,'Player Data'!A:A,0),3)</f>
        <v>HOU</v>
      </c>
      <c r="F3496" s="3" t="str">
        <f>INDEX('Player Data'!A:D,MATCH('Draft Data'!D3496,'Player Data'!A:A,0),4)</f>
        <v>SP</v>
      </c>
      <c r="G3496" s="3">
        <f>INDEX('Player Data'!A:D,MATCH(D3496,'Player Data'!A:A,0),2)</f>
        <v>119</v>
      </c>
      <c r="H3496" s="3">
        <f t="shared" si="55"/>
        <v>-4</v>
      </c>
      <c r="I3496" s="3">
        <f>VLOOKUP(B3496,Reference!$B$4:$C$29,2,1)</f>
        <v>12</v>
      </c>
    </row>
    <row r="3497" spans="1:9" x14ac:dyDescent="0.2">
      <c r="A3497" s="6">
        <v>14</v>
      </c>
      <c r="B3497" s="4">
        <v>116</v>
      </c>
      <c r="C3497" s="4" t="s">
        <v>8</v>
      </c>
      <c r="D3497" s="5" t="s">
        <v>127</v>
      </c>
      <c r="E3497" s="3" t="str">
        <f>INDEX('Player Data'!A:D,MATCH(D3497,'Player Data'!A:A,0),3)</f>
        <v>SD</v>
      </c>
      <c r="F3497" s="3" t="str">
        <f>INDEX('Player Data'!A:D,MATCH('Draft Data'!D3497,'Player Data'!A:A,0),4)</f>
        <v>SP</v>
      </c>
      <c r="G3497" s="3">
        <f>INDEX('Player Data'!A:D,MATCH(D3497,'Player Data'!A:A,0),2)</f>
        <v>117</v>
      </c>
      <c r="H3497" s="3">
        <f t="shared" si="55"/>
        <v>-1</v>
      </c>
      <c r="I3497" s="3">
        <f>VLOOKUP(B3497,Reference!$B$4:$C$29,2,1)</f>
        <v>12</v>
      </c>
    </row>
    <row r="3498" spans="1:9" x14ac:dyDescent="0.2">
      <c r="A3498" s="6">
        <v>14</v>
      </c>
      <c r="B3498" s="4">
        <v>117</v>
      </c>
      <c r="C3498" s="4" t="s">
        <v>316</v>
      </c>
      <c r="D3498" s="5" t="s">
        <v>124</v>
      </c>
      <c r="E3498" s="3" t="str">
        <f>INDEX('Player Data'!A:D,MATCH(D3498,'Player Data'!A:A,0),3)</f>
        <v>CLE</v>
      </c>
      <c r="F3498" s="3" t="str">
        <f>INDEX('Player Data'!A:D,MATCH('Draft Data'!D3498,'Player Data'!A:A,0),4)</f>
        <v>SP</v>
      </c>
      <c r="G3498" s="3">
        <f>INDEX('Player Data'!A:D,MATCH(D3498,'Player Data'!A:A,0),2)</f>
        <v>114</v>
      </c>
      <c r="H3498" s="3">
        <f t="shared" si="55"/>
        <v>3</v>
      </c>
      <c r="I3498" s="3">
        <f>VLOOKUP(B3498,Reference!$B$4:$C$29,2,1)</f>
        <v>12</v>
      </c>
    </row>
    <row r="3499" spans="1:9" x14ac:dyDescent="0.2">
      <c r="A3499" s="6">
        <v>14</v>
      </c>
      <c r="B3499" s="4">
        <v>118</v>
      </c>
      <c r="C3499" s="4" t="s">
        <v>4</v>
      </c>
      <c r="D3499" s="5" t="s">
        <v>125</v>
      </c>
      <c r="E3499" s="3" t="str">
        <f>INDEX('Player Data'!A:D,MATCH(D3499,'Player Data'!A:A,0),3)</f>
        <v>NYM</v>
      </c>
      <c r="F3499" s="3" t="str">
        <f>INDEX('Player Data'!A:D,MATCH('Draft Data'!D3499,'Player Data'!A:A,0),4)</f>
        <v>1B/OF</v>
      </c>
      <c r="G3499" s="3">
        <f>INDEX('Player Data'!A:D,MATCH(D3499,'Player Data'!A:A,0),2)</f>
        <v>121</v>
      </c>
      <c r="H3499" s="3">
        <f t="shared" si="55"/>
        <v>-3</v>
      </c>
      <c r="I3499" s="3">
        <f>VLOOKUP(B3499,Reference!$B$4:$C$29,2,1)</f>
        <v>12</v>
      </c>
    </row>
    <row r="3500" spans="1:9" x14ac:dyDescent="0.2">
      <c r="A3500" s="6">
        <v>14</v>
      </c>
      <c r="B3500" s="4">
        <v>119</v>
      </c>
      <c r="C3500" s="4" t="s">
        <v>2</v>
      </c>
      <c r="D3500" s="5" t="s">
        <v>126</v>
      </c>
      <c r="E3500" s="3" t="str">
        <f>INDEX('Player Data'!A:D,MATCH(D3500,'Player Data'!A:A,0),3)</f>
        <v>SF</v>
      </c>
      <c r="F3500" s="3" t="str">
        <f>INDEX('Player Data'!A:D,MATCH('Draft Data'!D3500,'Player Data'!A:A,0),4)</f>
        <v>OF</v>
      </c>
      <c r="G3500" s="3">
        <f>INDEX('Player Data'!A:D,MATCH(D3500,'Player Data'!A:A,0),2)</f>
        <v>116</v>
      </c>
      <c r="H3500" s="3">
        <f t="shared" si="55"/>
        <v>3</v>
      </c>
      <c r="I3500" s="3">
        <f>VLOOKUP(B3500,Reference!$B$4:$C$29,2,1)</f>
        <v>12</v>
      </c>
    </row>
    <row r="3501" spans="1:9" x14ac:dyDescent="0.2">
      <c r="A3501" s="6">
        <v>14</v>
      </c>
      <c r="B3501" s="4">
        <v>120</v>
      </c>
      <c r="C3501" s="4" t="s">
        <v>0</v>
      </c>
      <c r="D3501" s="5" t="s">
        <v>129</v>
      </c>
      <c r="E3501" s="3" t="str">
        <f>INDEX('Player Data'!A:D,MATCH(D3501,'Player Data'!A:A,0),3)</f>
        <v>HOU</v>
      </c>
      <c r="F3501" s="3" t="str">
        <f>INDEX('Player Data'!A:D,MATCH('Draft Data'!D3501,'Player Data'!A:A,0),4)</f>
        <v>OF</v>
      </c>
      <c r="G3501" s="3">
        <f>INDEX('Player Data'!A:D,MATCH(D3501,'Player Data'!A:A,0),2)</f>
        <v>118</v>
      </c>
      <c r="H3501" s="3">
        <f t="shared" si="55"/>
        <v>2</v>
      </c>
      <c r="I3501" s="3">
        <f>VLOOKUP(B3501,Reference!$B$4:$C$29,2,1)</f>
        <v>12</v>
      </c>
    </row>
    <row r="3502" spans="1:9" x14ac:dyDescent="0.2">
      <c r="A3502" s="6">
        <v>14</v>
      </c>
      <c r="B3502" s="4">
        <v>121</v>
      </c>
      <c r="C3502" s="4" t="s">
        <v>0</v>
      </c>
      <c r="D3502" s="5" t="s">
        <v>131</v>
      </c>
      <c r="E3502" s="3" t="str">
        <f>INDEX('Player Data'!A:D,MATCH(D3502,'Player Data'!A:A,0),3)</f>
        <v>LAD</v>
      </c>
      <c r="F3502" s="3" t="str">
        <f>INDEX('Player Data'!A:D,MATCH('Draft Data'!D3502,'Player Data'!A:A,0),4)</f>
        <v>RP</v>
      </c>
      <c r="G3502" s="3">
        <f>INDEX('Player Data'!A:D,MATCH(D3502,'Player Data'!A:A,0),2)</f>
        <v>124</v>
      </c>
      <c r="H3502" s="3">
        <f t="shared" si="55"/>
        <v>-3</v>
      </c>
      <c r="I3502" s="3">
        <f>VLOOKUP(B3502,Reference!$B$4:$C$29,2,1)</f>
        <v>13</v>
      </c>
    </row>
    <row r="3503" spans="1:9" x14ac:dyDescent="0.2">
      <c r="A3503" s="6">
        <v>14</v>
      </c>
      <c r="B3503" s="4">
        <v>122</v>
      </c>
      <c r="C3503" s="4" t="s">
        <v>2</v>
      </c>
      <c r="D3503" s="5" t="s">
        <v>130</v>
      </c>
      <c r="E3503" s="3" t="str">
        <f>INDEX('Player Data'!A:D,MATCH(D3503,'Player Data'!A:A,0),3)</f>
        <v>NYY</v>
      </c>
      <c r="F3503" s="3" t="str">
        <f>INDEX('Player Data'!A:D,MATCH('Draft Data'!D3503,'Player Data'!A:A,0),4)</f>
        <v>DH</v>
      </c>
      <c r="G3503" s="3">
        <f>INDEX('Player Data'!A:D,MATCH(D3503,'Player Data'!A:A,0),2)</f>
        <v>120</v>
      </c>
      <c r="H3503" s="3">
        <f t="shared" si="55"/>
        <v>2</v>
      </c>
      <c r="I3503" s="3">
        <f>VLOOKUP(B3503,Reference!$B$4:$C$29,2,1)</f>
        <v>13</v>
      </c>
    </row>
    <row r="3504" spans="1:9" x14ac:dyDescent="0.2">
      <c r="A3504" s="6">
        <v>14</v>
      </c>
      <c r="B3504" s="4">
        <v>123</v>
      </c>
      <c r="C3504" s="4" t="s">
        <v>4</v>
      </c>
      <c r="D3504" s="5" t="s">
        <v>128</v>
      </c>
      <c r="E3504" s="3" t="str">
        <f>INDEX('Player Data'!A:D,MATCH(D3504,'Player Data'!A:A,0),3)</f>
        <v>TOR</v>
      </c>
      <c r="F3504" s="3" t="str">
        <f>INDEX('Player Data'!A:D,MATCH('Draft Data'!D3504,'Player Data'!A:A,0),4)</f>
        <v>RP</v>
      </c>
      <c r="G3504" s="3">
        <f>INDEX('Player Data'!A:D,MATCH(D3504,'Player Data'!A:A,0),2)</f>
        <v>125</v>
      </c>
      <c r="H3504" s="3">
        <f t="shared" si="55"/>
        <v>-2</v>
      </c>
      <c r="I3504" s="3">
        <f>VLOOKUP(B3504,Reference!$B$4:$C$29,2,1)</f>
        <v>13</v>
      </c>
    </row>
    <row r="3505" spans="1:9" x14ac:dyDescent="0.2">
      <c r="A3505" s="6">
        <v>14</v>
      </c>
      <c r="B3505" s="4">
        <v>124</v>
      </c>
      <c r="C3505" s="4" t="s">
        <v>316</v>
      </c>
      <c r="D3505" s="5" t="s">
        <v>141</v>
      </c>
      <c r="E3505" s="3" t="str">
        <f>INDEX('Player Data'!A:D,MATCH(D3505,'Player Data'!A:A,0),3)</f>
        <v>LAD</v>
      </c>
      <c r="F3505" s="3" t="str">
        <f>INDEX('Player Data'!A:D,MATCH('Draft Data'!D3505,'Player Data'!A:A,0),4)</f>
        <v>SP</v>
      </c>
      <c r="G3505" s="3">
        <f>INDEX('Player Data'!A:D,MATCH(D3505,'Player Data'!A:A,0),2)</f>
        <v>129</v>
      </c>
      <c r="H3505" s="3">
        <f t="shared" si="55"/>
        <v>-5</v>
      </c>
      <c r="I3505" s="3">
        <f>VLOOKUP(B3505,Reference!$B$4:$C$29,2,1)</f>
        <v>13</v>
      </c>
    </row>
    <row r="3506" spans="1:9" x14ac:dyDescent="0.2">
      <c r="A3506" s="6">
        <v>14</v>
      </c>
      <c r="B3506" s="4">
        <v>125</v>
      </c>
      <c r="C3506" s="4" t="s">
        <v>8</v>
      </c>
      <c r="D3506" s="5" t="s">
        <v>135</v>
      </c>
      <c r="E3506" s="3" t="str">
        <f>INDEX('Player Data'!A:D,MATCH(D3506,'Player Data'!A:A,0),3)</f>
        <v>BAL</v>
      </c>
      <c r="F3506" s="3" t="str">
        <f>INDEX('Player Data'!A:D,MATCH('Draft Data'!D3506,'Player Data'!A:A,0),4)</f>
        <v>OF</v>
      </c>
      <c r="G3506" s="3">
        <f>INDEX('Player Data'!A:D,MATCH(D3506,'Player Data'!A:A,0),2)</f>
        <v>122</v>
      </c>
      <c r="H3506" s="3">
        <f t="shared" si="55"/>
        <v>3</v>
      </c>
      <c r="I3506" s="3">
        <f>VLOOKUP(B3506,Reference!$B$4:$C$29,2,1)</f>
        <v>13</v>
      </c>
    </row>
    <row r="3507" spans="1:9" x14ac:dyDescent="0.2">
      <c r="A3507" s="6">
        <v>14</v>
      </c>
      <c r="B3507" s="4">
        <v>126</v>
      </c>
      <c r="C3507" s="4" t="s">
        <v>10</v>
      </c>
      <c r="D3507" s="5" t="s">
        <v>134</v>
      </c>
      <c r="E3507" s="3" t="str">
        <f>INDEX('Player Data'!A:D,MATCH(D3507,'Player Data'!A:A,0),3)</f>
        <v>OAK</v>
      </c>
      <c r="F3507" s="3" t="str">
        <f>INDEX('Player Data'!A:D,MATCH('Draft Data'!D3507,'Player Data'!A:A,0),4)</f>
        <v>OF</v>
      </c>
      <c r="G3507" s="3">
        <f>INDEX('Player Data'!A:D,MATCH(D3507,'Player Data'!A:A,0),2)</f>
        <v>123</v>
      </c>
      <c r="H3507" s="3">
        <f t="shared" ref="H3507:H3570" si="56">B3507-G3507</f>
        <v>3</v>
      </c>
      <c r="I3507" s="3">
        <f>VLOOKUP(B3507,Reference!$B$4:$C$29,2,1)</f>
        <v>13</v>
      </c>
    </row>
    <row r="3508" spans="1:9" x14ac:dyDescent="0.2">
      <c r="A3508" s="6">
        <v>14</v>
      </c>
      <c r="B3508" s="4">
        <v>127</v>
      </c>
      <c r="C3508" s="4" t="s">
        <v>6</v>
      </c>
      <c r="D3508" s="5" t="s">
        <v>132</v>
      </c>
      <c r="E3508" s="3" t="str">
        <f>INDEX('Player Data'!A:D,MATCH(D3508,'Player Data'!A:A,0),3)</f>
        <v>TEX</v>
      </c>
      <c r="F3508" s="3" t="str">
        <f>INDEX('Player Data'!A:D,MATCH('Draft Data'!D3508,'Player Data'!A:A,0),4)</f>
        <v>OF</v>
      </c>
      <c r="G3508" s="3">
        <f>INDEX('Player Data'!A:D,MATCH(D3508,'Player Data'!A:A,0),2)</f>
        <v>126</v>
      </c>
      <c r="H3508" s="3">
        <f t="shared" si="56"/>
        <v>1</v>
      </c>
      <c r="I3508" s="3">
        <f>VLOOKUP(B3508,Reference!$B$4:$C$29,2,1)</f>
        <v>13</v>
      </c>
    </row>
    <row r="3509" spans="1:9" x14ac:dyDescent="0.2">
      <c r="A3509" s="6">
        <v>14</v>
      </c>
      <c r="B3509" s="4">
        <v>128</v>
      </c>
      <c r="C3509" s="4" t="s">
        <v>14</v>
      </c>
      <c r="D3509" s="5" t="s">
        <v>138</v>
      </c>
      <c r="E3509" s="3" t="str">
        <f>INDEX('Player Data'!A:D,MATCH(D3509,'Player Data'!A:A,0),3)</f>
        <v>SD</v>
      </c>
      <c r="F3509" s="3" t="str">
        <f>INDEX('Player Data'!A:D,MATCH('Draft Data'!D3509,'Player Data'!A:A,0),4)</f>
        <v>1B</v>
      </c>
      <c r="G3509" s="3">
        <f>INDEX('Player Data'!A:D,MATCH(D3509,'Player Data'!A:A,0),2)</f>
        <v>130</v>
      </c>
      <c r="H3509" s="3">
        <f t="shared" si="56"/>
        <v>-2</v>
      </c>
      <c r="I3509" s="3">
        <f>VLOOKUP(B3509,Reference!$B$4:$C$29,2,1)</f>
        <v>13</v>
      </c>
    </row>
    <row r="3510" spans="1:9" x14ac:dyDescent="0.2">
      <c r="A3510" s="6">
        <v>14</v>
      </c>
      <c r="B3510" s="4">
        <v>129</v>
      </c>
      <c r="C3510" s="4" t="s">
        <v>16</v>
      </c>
      <c r="D3510" s="5" t="s">
        <v>137</v>
      </c>
      <c r="E3510" s="3" t="str">
        <f>INDEX('Player Data'!A:D,MATCH(D3510,'Player Data'!A:A,0),3)</f>
        <v>CIN</v>
      </c>
      <c r="F3510" s="3" t="str">
        <f>INDEX('Player Data'!A:D,MATCH('Draft Data'!D3510,'Player Data'!A:A,0),4)</f>
        <v>2B/1B</v>
      </c>
      <c r="G3510" s="3">
        <f>INDEX('Player Data'!A:D,MATCH(D3510,'Player Data'!A:A,0),2)</f>
        <v>128</v>
      </c>
      <c r="H3510" s="3">
        <f t="shared" si="56"/>
        <v>1</v>
      </c>
      <c r="I3510" s="3">
        <f>VLOOKUP(B3510,Reference!$B$4:$C$29,2,1)</f>
        <v>13</v>
      </c>
    </row>
    <row r="3511" spans="1:9" x14ac:dyDescent="0.2">
      <c r="A3511" s="6">
        <v>14</v>
      </c>
      <c r="B3511" s="4">
        <v>130</v>
      </c>
      <c r="C3511" s="4" t="s">
        <v>18</v>
      </c>
      <c r="D3511" s="5" t="s">
        <v>142</v>
      </c>
      <c r="E3511" s="3" t="str">
        <f>INDEX('Player Data'!A:D,MATCH(D3511,'Player Data'!A:A,0),3)</f>
        <v>PHI</v>
      </c>
      <c r="F3511" s="3" t="str">
        <f>INDEX('Player Data'!A:D,MATCH('Draft Data'!D3511,'Player Data'!A:A,0),4)</f>
        <v>1B</v>
      </c>
      <c r="G3511" s="3">
        <f>INDEX('Player Data'!A:D,MATCH(D3511,'Player Data'!A:A,0),2)</f>
        <v>132</v>
      </c>
      <c r="H3511" s="3">
        <f t="shared" si="56"/>
        <v>-2</v>
      </c>
      <c r="I3511" s="3">
        <f>VLOOKUP(B3511,Reference!$B$4:$C$29,2,1)</f>
        <v>13</v>
      </c>
    </row>
    <row r="3512" spans="1:9" x14ac:dyDescent="0.2">
      <c r="A3512" s="6">
        <v>14</v>
      </c>
      <c r="B3512" s="4">
        <v>131</v>
      </c>
      <c r="C3512" s="4" t="s">
        <v>18</v>
      </c>
      <c r="D3512" s="5" t="s">
        <v>146</v>
      </c>
      <c r="E3512" s="3" t="str">
        <f>INDEX('Player Data'!A:D,MATCH(D3512,'Player Data'!A:A,0),3)</f>
        <v>CHC</v>
      </c>
      <c r="F3512" s="3" t="str">
        <f>INDEX('Player Data'!A:D,MATCH('Draft Data'!D3512,'Player Data'!A:A,0),4)</f>
        <v>OF</v>
      </c>
      <c r="G3512" s="3">
        <f>INDEX('Player Data'!A:D,MATCH(D3512,'Player Data'!A:A,0),2)</f>
        <v>137</v>
      </c>
      <c r="H3512" s="3">
        <f t="shared" si="56"/>
        <v>-6</v>
      </c>
      <c r="I3512" s="3">
        <f>VLOOKUP(B3512,Reference!$B$4:$C$29,2,1)</f>
        <v>14</v>
      </c>
    </row>
    <row r="3513" spans="1:9" x14ac:dyDescent="0.2">
      <c r="A3513" s="6">
        <v>14</v>
      </c>
      <c r="B3513" s="4">
        <v>132</v>
      </c>
      <c r="C3513" s="4" t="s">
        <v>16</v>
      </c>
      <c r="D3513" s="5" t="s">
        <v>136</v>
      </c>
      <c r="E3513" s="3" t="str">
        <f>INDEX('Player Data'!A:D,MATCH(D3513,'Player Data'!A:A,0),3)</f>
        <v>PHI</v>
      </c>
      <c r="F3513" s="3" t="str">
        <f>INDEX('Player Data'!A:D,MATCH('Draft Data'!D3513,'Player Data'!A:A,0),4)</f>
        <v>SS</v>
      </c>
      <c r="G3513" s="3">
        <f>INDEX('Player Data'!A:D,MATCH(D3513,'Player Data'!A:A,0),2)</f>
        <v>127</v>
      </c>
      <c r="H3513" s="3">
        <f t="shared" si="56"/>
        <v>5</v>
      </c>
      <c r="I3513" s="3">
        <f>VLOOKUP(B3513,Reference!$B$4:$C$29,2,1)</f>
        <v>14</v>
      </c>
    </row>
    <row r="3514" spans="1:9" x14ac:dyDescent="0.2">
      <c r="A3514" s="6">
        <v>14</v>
      </c>
      <c r="B3514" s="4">
        <v>133</v>
      </c>
      <c r="C3514" s="4" t="s">
        <v>14</v>
      </c>
      <c r="D3514" s="5" t="s">
        <v>140</v>
      </c>
      <c r="E3514" s="3" t="str">
        <f>INDEX('Player Data'!A:D,MATCH(D3514,'Player Data'!A:A,0),3)</f>
        <v>WSH</v>
      </c>
      <c r="F3514" s="3" t="str">
        <f>INDEX('Player Data'!A:D,MATCH('Draft Data'!D3514,'Player Data'!A:A,0),4)</f>
        <v>1B</v>
      </c>
      <c r="G3514" s="3">
        <f>INDEX('Player Data'!A:D,MATCH(D3514,'Player Data'!A:A,0),2)</f>
        <v>131</v>
      </c>
      <c r="H3514" s="3">
        <f t="shared" si="56"/>
        <v>2</v>
      </c>
      <c r="I3514" s="3">
        <f>VLOOKUP(B3514,Reference!$B$4:$C$29,2,1)</f>
        <v>14</v>
      </c>
    </row>
    <row r="3515" spans="1:9" x14ac:dyDescent="0.2">
      <c r="A3515" s="6">
        <v>14</v>
      </c>
      <c r="B3515" s="4">
        <v>134</v>
      </c>
      <c r="C3515" s="4" t="s">
        <v>6</v>
      </c>
      <c r="D3515" s="5" t="s">
        <v>144</v>
      </c>
      <c r="E3515" s="3" t="str">
        <f>INDEX('Player Data'!A:D,MATCH(D3515,'Player Data'!A:A,0),3)</f>
        <v>WSH</v>
      </c>
      <c r="F3515" s="3" t="str">
        <f>INDEX('Player Data'!A:D,MATCH('Draft Data'!D3515,'Player Data'!A:A,0),4)</f>
        <v>RP</v>
      </c>
      <c r="G3515" s="3">
        <f>INDEX('Player Data'!A:D,MATCH(D3515,'Player Data'!A:A,0),2)</f>
        <v>133</v>
      </c>
      <c r="H3515" s="3">
        <f t="shared" si="56"/>
        <v>1</v>
      </c>
      <c r="I3515" s="3">
        <f>VLOOKUP(B3515,Reference!$B$4:$C$29,2,1)</f>
        <v>14</v>
      </c>
    </row>
    <row r="3516" spans="1:9" x14ac:dyDescent="0.2">
      <c r="A3516" s="6">
        <v>14</v>
      </c>
      <c r="B3516" s="4">
        <v>135</v>
      </c>
      <c r="C3516" s="4" t="s">
        <v>10</v>
      </c>
      <c r="D3516" s="5" t="s">
        <v>139</v>
      </c>
      <c r="E3516" s="3" t="str">
        <f>INDEX('Player Data'!A:D,MATCH(D3516,'Player Data'!A:A,0),3)</f>
        <v>BOS</v>
      </c>
      <c r="F3516" s="3" t="str">
        <f>INDEX('Player Data'!A:D,MATCH('Draft Data'!D3516,'Player Data'!A:A,0),4)</f>
        <v>OF</v>
      </c>
      <c r="G3516" s="3">
        <f>INDEX('Player Data'!A:D,MATCH(D3516,'Player Data'!A:A,0),2)</f>
        <v>135</v>
      </c>
      <c r="H3516" s="3">
        <f t="shared" si="56"/>
        <v>0</v>
      </c>
      <c r="I3516" s="3">
        <f>VLOOKUP(B3516,Reference!$B$4:$C$29,2,1)</f>
        <v>14</v>
      </c>
    </row>
    <row r="3517" spans="1:9" x14ac:dyDescent="0.2">
      <c r="A3517" s="6">
        <v>14</v>
      </c>
      <c r="B3517" s="4">
        <v>136</v>
      </c>
      <c r="C3517" s="4" t="s">
        <v>8</v>
      </c>
      <c r="D3517" s="5" t="s">
        <v>145</v>
      </c>
      <c r="E3517" s="3" t="str">
        <f>INDEX('Player Data'!A:D,MATCH(D3517,'Player Data'!A:A,0),3)</f>
        <v>MIN</v>
      </c>
      <c r="F3517" s="3" t="str">
        <f>INDEX('Player Data'!A:D,MATCH('Draft Data'!D3517,'Player Data'!A:A,0),4)</f>
        <v>1B</v>
      </c>
      <c r="G3517" s="3">
        <f>INDEX('Player Data'!A:D,MATCH(D3517,'Player Data'!A:A,0),2)</f>
        <v>134</v>
      </c>
      <c r="H3517" s="3">
        <f t="shared" si="56"/>
        <v>2</v>
      </c>
      <c r="I3517" s="3">
        <f>VLOOKUP(B3517,Reference!$B$4:$C$29,2,1)</f>
        <v>14</v>
      </c>
    </row>
    <row r="3518" spans="1:9" x14ac:dyDescent="0.2">
      <c r="A3518" s="6">
        <v>14</v>
      </c>
      <c r="B3518" s="4">
        <v>137</v>
      </c>
      <c r="C3518" s="4" t="s">
        <v>316</v>
      </c>
      <c r="D3518" s="5" t="s">
        <v>157</v>
      </c>
      <c r="E3518" s="3" t="str">
        <f>INDEX('Player Data'!A:D,MATCH(D3518,'Player Data'!A:A,0),3)</f>
        <v>CLE</v>
      </c>
      <c r="F3518" s="3" t="str">
        <f>INDEX('Player Data'!A:D,MATCH('Draft Data'!D3518,'Player Data'!A:A,0),4)</f>
        <v>DH</v>
      </c>
      <c r="G3518" s="3">
        <f>INDEX('Player Data'!A:D,MATCH(D3518,'Player Data'!A:A,0),2)</f>
        <v>136</v>
      </c>
      <c r="H3518" s="3">
        <f t="shared" si="56"/>
        <v>1</v>
      </c>
      <c r="I3518" s="3">
        <f>VLOOKUP(B3518,Reference!$B$4:$C$29,2,1)</f>
        <v>14</v>
      </c>
    </row>
    <row r="3519" spans="1:9" x14ac:dyDescent="0.2">
      <c r="A3519" s="6">
        <v>14</v>
      </c>
      <c r="B3519" s="4">
        <v>138</v>
      </c>
      <c r="C3519" s="4" t="s">
        <v>4</v>
      </c>
      <c r="D3519" s="5" t="s">
        <v>149</v>
      </c>
      <c r="E3519" s="3" t="str">
        <f>INDEX('Player Data'!A:D,MATCH(D3519,'Player Data'!A:A,0),3)</f>
        <v>LAD</v>
      </c>
      <c r="F3519" s="3" t="str">
        <f>INDEX('Player Data'!A:D,MATCH('Draft Data'!D3519,'Player Data'!A:A,0),4)</f>
        <v>C</v>
      </c>
      <c r="G3519" s="3">
        <f>INDEX('Player Data'!A:D,MATCH(D3519,'Player Data'!A:A,0),2)</f>
        <v>138</v>
      </c>
      <c r="H3519" s="3">
        <f t="shared" si="56"/>
        <v>0</v>
      </c>
      <c r="I3519" s="3">
        <f>VLOOKUP(B3519,Reference!$B$4:$C$29,2,1)</f>
        <v>14</v>
      </c>
    </row>
    <row r="3520" spans="1:9" x14ac:dyDescent="0.2">
      <c r="A3520" s="6">
        <v>14</v>
      </c>
      <c r="B3520" s="4">
        <v>139</v>
      </c>
      <c r="C3520" s="4" t="s">
        <v>2</v>
      </c>
      <c r="D3520" s="5" t="s">
        <v>147</v>
      </c>
      <c r="E3520" s="3" t="str">
        <f>INDEX('Player Data'!A:D,MATCH(D3520,'Player Data'!A:A,0),3)</f>
        <v>SEA</v>
      </c>
      <c r="F3520" s="3" t="str">
        <f>INDEX('Player Data'!A:D,MATCH('Draft Data'!D3520,'Player Data'!A:A,0),4)</f>
        <v>OF</v>
      </c>
      <c r="G3520" s="3">
        <f>INDEX('Player Data'!A:D,MATCH(D3520,'Player Data'!A:A,0),2)</f>
        <v>140</v>
      </c>
      <c r="H3520" s="3">
        <f t="shared" si="56"/>
        <v>-1</v>
      </c>
      <c r="I3520" s="3">
        <f>VLOOKUP(B3520,Reference!$B$4:$C$29,2,1)</f>
        <v>14</v>
      </c>
    </row>
    <row r="3521" spans="1:9" x14ac:dyDescent="0.2">
      <c r="A3521" s="6">
        <v>14</v>
      </c>
      <c r="B3521" s="4">
        <v>140</v>
      </c>
      <c r="C3521" s="4" t="s">
        <v>0</v>
      </c>
      <c r="D3521" s="5" t="s">
        <v>161</v>
      </c>
      <c r="E3521" s="3" t="str">
        <f>INDEX('Player Data'!A:D,MATCH(D3521,'Player Data'!A:A,0),3)</f>
        <v>MIN</v>
      </c>
      <c r="F3521" s="3" t="str">
        <f>INDEX('Player Data'!A:D,MATCH('Draft Data'!D3521,'Player Data'!A:A,0),4)</f>
        <v>OF</v>
      </c>
      <c r="G3521" s="3">
        <f>INDEX('Player Data'!A:D,MATCH(D3521,'Player Data'!A:A,0),2)</f>
        <v>143</v>
      </c>
      <c r="H3521" s="3">
        <f t="shared" si="56"/>
        <v>-3</v>
      </c>
      <c r="I3521" s="3">
        <f>VLOOKUP(B3521,Reference!$B$4:$C$29,2,1)</f>
        <v>14</v>
      </c>
    </row>
    <row r="3522" spans="1:9" x14ac:dyDescent="0.2">
      <c r="A3522" s="6">
        <v>14</v>
      </c>
      <c r="B3522" s="4">
        <v>141</v>
      </c>
      <c r="C3522" s="4" t="s">
        <v>0</v>
      </c>
      <c r="D3522" s="5" t="s">
        <v>143</v>
      </c>
      <c r="E3522" s="3" t="str">
        <f>INDEX('Player Data'!A:D,MATCH(D3522,'Player Data'!A:A,0),3)</f>
        <v>CWS</v>
      </c>
      <c r="F3522" s="3" t="str">
        <f>INDEX('Player Data'!A:D,MATCH('Draft Data'!D3522,'Player Data'!A:A,0),4)</f>
        <v>C</v>
      </c>
      <c r="G3522" s="3">
        <f>INDEX('Player Data'!A:D,MATCH(D3522,'Player Data'!A:A,0),2)</f>
        <v>141</v>
      </c>
      <c r="H3522" s="3">
        <f t="shared" si="56"/>
        <v>0</v>
      </c>
      <c r="I3522" s="3">
        <f>VLOOKUP(B3522,Reference!$B$4:$C$29,2,1)</f>
        <v>15</v>
      </c>
    </row>
    <row r="3523" spans="1:9" x14ac:dyDescent="0.2">
      <c r="A3523" s="6">
        <v>14</v>
      </c>
      <c r="B3523" s="4">
        <v>142</v>
      </c>
      <c r="C3523" s="4" t="s">
        <v>2</v>
      </c>
      <c r="D3523" s="5" t="s">
        <v>148</v>
      </c>
      <c r="E3523" s="3" t="str">
        <f>INDEX('Player Data'!A:D,MATCH(D3523,'Player Data'!A:A,0),3)</f>
        <v>BAL</v>
      </c>
      <c r="F3523" s="3" t="str">
        <f>INDEX('Player Data'!A:D,MATCH('Draft Data'!D3523,'Player Data'!A:A,0),4)</f>
        <v>OF/1B</v>
      </c>
      <c r="G3523" s="3">
        <f>INDEX('Player Data'!A:D,MATCH(D3523,'Player Data'!A:A,0),2)</f>
        <v>142</v>
      </c>
      <c r="H3523" s="3">
        <f t="shared" si="56"/>
        <v>0</v>
      </c>
      <c r="I3523" s="3">
        <f>VLOOKUP(B3523,Reference!$B$4:$C$29,2,1)</f>
        <v>15</v>
      </c>
    </row>
    <row r="3524" spans="1:9" x14ac:dyDescent="0.2">
      <c r="A3524" s="6">
        <v>14</v>
      </c>
      <c r="B3524" s="4">
        <v>143</v>
      </c>
      <c r="C3524" s="4" t="s">
        <v>4</v>
      </c>
      <c r="D3524" s="5" t="s">
        <v>151</v>
      </c>
      <c r="E3524" s="3" t="str">
        <f>INDEX('Player Data'!A:D,MATCH(D3524,'Player Data'!A:A,0),3)</f>
        <v>TB</v>
      </c>
      <c r="F3524" s="3" t="str">
        <f>INDEX('Player Data'!A:D,MATCH('Draft Data'!D3524,'Player Data'!A:A,0),4)</f>
        <v>RP</v>
      </c>
      <c r="G3524" s="3">
        <f>INDEX('Player Data'!A:D,MATCH(D3524,'Player Data'!A:A,0),2)</f>
        <v>147</v>
      </c>
      <c r="H3524" s="3">
        <f t="shared" si="56"/>
        <v>-4</v>
      </c>
      <c r="I3524" s="3">
        <f>VLOOKUP(B3524,Reference!$B$4:$C$29,2,1)</f>
        <v>15</v>
      </c>
    </row>
    <row r="3525" spans="1:9" x14ac:dyDescent="0.2">
      <c r="A3525" s="6">
        <v>14</v>
      </c>
      <c r="B3525" s="4">
        <v>144</v>
      </c>
      <c r="C3525" s="4" t="s">
        <v>316</v>
      </c>
      <c r="D3525" s="5" t="s">
        <v>154</v>
      </c>
      <c r="E3525" s="3" t="str">
        <f>INDEX('Player Data'!A:D,MATCH(D3525,'Player Data'!A:A,0),3)</f>
        <v>WSH</v>
      </c>
      <c r="F3525" s="3" t="str">
        <f>INDEX('Player Data'!A:D,MATCH('Draft Data'!D3525,'Player Data'!A:A,0),4)</f>
        <v>OF</v>
      </c>
      <c r="G3525" s="3">
        <f>INDEX('Player Data'!A:D,MATCH(D3525,'Player Data'!A:A,0),2)</f>
        <v>145</v>
      </c>
      <c r="H3525" s="3">
        <f t="shared" si="56"/>
        <v>-1</v>
      </c>
      <c r="I3525" s="3">
        <f>VLOOKUP(B3525,Reference!$B$4:$C$29,2,1)</f>
        <v>15</v>
      </c>
    </row>
    <row r="3526" spans="1:9" x14ac:dyDescent="0.2">
      <c r="A3526" s="6">
        <v>14</v>
      </c>
      <c r="B3526" s="4">
        <v>145</v>
      </c>
      <c r="C3526" s="4" t="s">
        <v>8</v>
      </c>
      <c r="D3526" s="5" t="s">
        <v>150</v>
      </c>
      <c r="E3526" s="3" t="str">
        <f>INDEX('Player Data'!A:D,MATCH(D3526,'Player Data'!A:A,0),3)</f>
        <v>LAA</v>
      </c>
      <c r="F3526" s="3" t="str">
        <f>INDEX('Player Data'!A:D,MATCH('Draft Data'!D3526,'Player Data'!A:A,0),4)</f>
        <v>SP</v>
      </c>
      <c r="G3526" s="3">
        <f>INDEX('Player Data'!A:D,MATCH(D3526,'Player Data'!A:A,0),2)</f>
        <v>144</v>
      </c>
      <c r="H3526" s="3">
        <f t="shared" si="56"/>
        <v>1</v>
      </c>
      <c r="I3526" s="3">
        <f>VLOOKUP(B3526,Reference!$B$4:$C$29,2,1)</f>
        <v>15</v>
      </c>
    </row>
    <row r="3527" spans="1:9" x14ac:dyDescent="0.2">
      <c r="A3527" s="6">
        <v>14</v>
      </c>
      <c r="B3527" s="4">
        <v>146</v>
      </c>
      <c r="C3527" s="4" t="s">
        <v>10</v>
      </c>
      <c r="D3527" s="5" t="s">
        <v>158</v>
      </c>
      <c r="E3527" s="3" t="str">
        <f>INDEX('Player Data'!A:D,MATCH(D3527,'Player Data'!A:A,0),3)</f>
        <v>SF</v>
      </c>
      <c r="F3527" s="3" t="str">
        <f>INDEX('Player Data'!A:D,MATCH('Draft Data'!D3527,'Player Data'!A:A,0),4)</f>
        <v>SP</v>
      </c>
      <c r="G3527" s="3">
        <f>INDEX('Player Data'!A:D,MATCH(D3527,'Player Data'!A:A,0),2)</f>
        <v>152</v>
      </c>
      <c r="H3527" s="3">
        <f t="shared" si="56"/>
        <v>-6</v>
      </c>
      <c r="I3527" s="3">
        <f>VLOOKUP(B3527,Reference!$B$4:$C$29,2,1)</f>
        <v>15</v>
      </c>
    </row>
    <row r="3528" spans="1:9" x14ac:dyDescent="0.2">
      <c r="A3528" s="6">
        <v>14</v>
      </c>
      <c r="B3528" s="4">
        <v>147</v>
      </c>
      <c r="C3528" s="4" t="s">
        <v>6</v>
      </c>
      <c r="D3528" s="5" t="s">
        <v>153</v>
      </c>
      <c r="E3528" s="3" t="str">
        <f>INDEX('Player Data'!A:D,MATCH(D3528,'Player Data'!A:A,0),3)</f>
        <v>STL</v>
      </c>
      <c r="F3528" s="3" t="str">
        <f>INDEX('Player Data'!A:D,MATCH('Draft Data'!D3528,'Player Data'!A:A,0),4)</f>
        <v>3B/SS/OF</v>
      </c>
      <c r="G3528" s="3">
        <f>INDEX('Player Data'!A:D,MATCH(D3528,'Player Data'!A:A,0),2)</f>
        <v>148</v>
      </c>
      <c r="H3528" s="3">
        <f t="shared" si="56"/>
        <v>-1</v>
      </c>
      <c r="I3528" s="3">
        <f>VLOOKUP(B3528,Reference!$B$4:$C$29,2,1)</f>
        <v>15</v>
      </c>
    </row>
    <row r="3529" spans="1:9" x14ac:dyDescent="0.2">
      <c r="A3529" s="6">
        <v>14</v>
      </c>
      <c r="B3529" s="4">
        <v>148</v>
      </c>
      <c r="C3529" s="4" t="s">
        <v>14</v>
      </c>
      <c r="D3529" s="5" t="s">
        <v>152</v>
      </c>
      <c r="E3529" s="3" t="str">
        <f>INDEX('Player Data'!A:D,MATCH(D3529,'Player Data'!A:A,0),3)</f>
        <v>CHC</v>
      </c>
      <c r="F3529" s="3" t="str">
        <f>INDEX('Player Data'!A:D,MATCH('Draft Data'!D3529,'Player Data'!A:A,0),4)</f>
        <v>C</v>
      </c>
      <c r="G3529" s="3">
        <f>INDEX('Player Data'!A:D,MATCH(D3529,'Player Data'!A:A,0),2)</f>
        <v>146</v>
      </c>
      <c r="H3529" s="3">
        <f t="shared" si="56"/>
        <v>2</v>
      </c>
      <c r="I3529" s="3">
        <f>VLOOKUP(B3529,Reference!$B$4:$C$29,2,1)</f>
        <v>15</v>
      </c>
    </row>
    <row r="3530" spans="1:9" x14ac:dyDescent="0.2">
      <c r="A3530" s="6">
        <v>14</v>
      </c>
      <c r="B3530" s="4">
        <v>149</v>
      </c>
      <c r="C3530" s="4" t="s">
        <v>16</v>
      </c>
      <c r="D3530" s="5" t="s">
        <v>163</v>
      </c>
      <c r="E3530" s="3" t="str">
        <f>INDEX('Player Data'!A:D,MATCH(D3530,'Player Data'!A:A,0),3)</f>
        <v>NYY</v>
      </c>
      <c r="F3530" s="3" t="str">
        <f>INDEX('Player Data'!A:D,MATCH('Draft Data'!D3530,'Player Data'!A:A,0),4)</f>
        <v>SP</v>
      </c>
      <c r="G3530" s="3">
        <f>INDEX('Player Data'!A:D,MATCH(D3530,'Player Data'!A:A,0),2)</f>
        <v>159</v>
      </c>
      <c r="H3530" s="3">
        <f t="shared" si="56"/>
        <v>-10</v>
      </c>
      <c r="I3530" s="3">
        <f>VLOOKUP(B3530,Reference!$B$4:$C$29,2,1)</f>
        <v>15</v>
      </c>
    </row>
    <row r="3531" spans="1:9" x14ac:dyDescent="0.2">
      <c r="A3531" s="6">
        <v>14</v>
      </c>
      <c r="B3531" s="4">
        <v>150</v>
      </c>
      <c r="C3531" s="4" t="s">
        <v>18</v>
      </c>
      <c r="D3531" s="5" t="s">
        <v>160</v>
      </c>
      <c r="E3531" s="3" t="str">
        <f>INDEX('Player Data'!A:D,MATCH(D3531,'Player Data'!A:A,0),3)</f>
        <v>ATL</v>
      </c>
      <c r="F3531" s="3" t="str">
        <f>INDEX('Player Data'!A:D,MATCH('Draft Data'!D3531,'Player Data'!A:A,0),4)</f>
        <v>C</v>
      </c>
      <c r="G3531" s="3">
        <f>INDEX('Player Data'!A:D,MATCH(D3531,'Player Data'!A:A,0),2)</f>
        <v>150</v>
      </c>
      <c r="H3531" s="3">
        <f t="shared" si="56"/>
        <v>0</v>
      </c>
      <c r="I3531" s="3">
        <f>VLOOKUP(B3531,Reference!$B$4:$C$29,2,1)</f>
        <v>15</v>
      </c>
    </row>
    <row r="3532" spans="1:9" x14ac:dyDescent="0.2">
      <c r="A3532" s="6">
        <v>14</v>
      </c>
      <c r="B3532" s="4">
        <v>151</v>
      </c>
      <c r="C3532" s="4" t="s">
        <v>18</v>
      </c>
      <c r="D3532" s="5" t="s">
        <v>156</v>
      </c>
      <c r="E3532" s="3" t="str">
        <f>INDEX('Player Data'!A:D,MATCH(D3532,'Player Data'!A:A,0),3)</f>
        <v>SEA</v>
      </c>
      <c r="F3532" s="3" t="str">
        <f>INDEX('Player Data'!A:D,MATCH('Draft Data'!D3532,'Player Data'!A:A,0),4)</f>
        <v>OF/2B</v>
      </c>
      <c r="G3532" s="3">
        <f>INDEX('Player Data'!A:D,MATCH(D3532,'Player Data'!A:A,0),2)</f>
        <v>149</v>
      </c>
      <c r="H3532" s="3">
        <f t="shared" si="56"/>
        <v>2</v>
      </c>
      <c r="I3532" s="3">
        <f>VLOOKUP(B3532,Reference!$B$4:$C$29,2,1)</f>
        <v>16</v>
      </c>
    </row>
    <row r="3533" spans="1:9" x14ac:dyDescent="0.2">
      <c r="A3533" s="6">
        <v>14</v>
      </c>
      <c r="B3533" s="4">
        <v>152</v>
      </c>
      <c r="C3533" s="4" t="s">
        <v>16</v>
      </c>
      <c r="D3533" s="5" t="s">
        <v>164</v>
      </c>
      <c r="E3533" s="3" t="str">
        <f>INDEX('Player Data'!A:D,MATCH(D3533,'Player Data'!A:A,0),3)</f>
        <v>PHI</v>
      </c>
      <c r="F3533" s="3" t="str">
        <f>INDEX('Player Data'!A:D,MATCH('Draft Data'!D3533,'Player Data'!A:A,0),4)</f>
        <v>OF</v>
      </c>
      <c r="G3533" s="3">
        <f>INDEX('Player Data'!A:D,MATCH(D3533,'Player Data'!A:A,0),2)</f>
        <v>157</v>
      </c>
      <c r="H3533" s="3">
        <f t="shared" si="56"/>
        <v>-5</v>
      </c>
      <c r="I3533" s="3">
        <f>VLOOKUP(B3533,Reference!$B$4:$C$29,2,1)</f>
        <v>16</v>
      </c>
    </row>
    <row r="3534" spans="1:9" x14ac:dyDescent="0.2">
      <c r="A3534" s="6">
        <v>14</v>
      </c>
      <c r="B3534" s="4">
        <v>153</v>
      </c>
      <c r="C3534" s="4" t="s">
        <v>14</v>
      </c>
      <c r="D3534" s="5" t="s">
        <v>165</v>
      </c>
      <c r="E3534" s="3" t="str">
        <f>INDEX('Player Data'!A:D,MATCH(D3534,'Player Data'!A:A,0),3)</f>
        <v>PHI</v>
      </c>
      <c r="F3534" s="3" t="str">
        <f>INDEX('Player Data'!A:D,MATCH('Draft Data'!D3534,'Player Data'!A:A,0),4)</f>
        <v>2B/3B</v>
      </c>
      <c r="G3534" s="3">
        <f>INDEX('Player Data'!A:D,MATCH(D3534,'Player Data'!A:A,0),2)</f>
        <v>154</v>
      </c>
      <c r="H3534" s="3">
        <f t="shared" si="56"/>
        <v>-1</v>
      </c>
      <c r="I3534" s="3">
        <f>VLOOKUP(B3534,Reference!$B$4:$C$29,2,1)</f>
        <v>16</v>
      </c>
    </row>
    <row r="3535" spans="1:9" x14ac:dyDescent="0.2">
      <c r="A3535" s="6">
        <v>14</v>
      </c>
      <c r="B3535" s="4">
        <v>154</v>
      </c>
      <c r="C3535" s="4" t="s">
        <v>6</v>
      </c>
      <c r="D3535" s="5" t="s">
        <v>159</v>
      </c>
      <c r="E3535" s="3" t="str">
        <f>INDEX('Player Data'!A:D,MATCH(D3535,'Player Data'!A:A,0),3)</f>
        <v>WSH</v>
      </c>
      <c r="F3535" s="3" t="str">
        <f>INDEX('Player Data'!A:D,MATCH('Draft Data'!D3535,'Player Data'!A:A,0),4)</f>
        <v>OF</v>
      </c>
      <c r="G3535" s="3">
        <f>INDEX('Player Data'!A:D,MATCH(D3535,'Player Data'!A:A,0),2)</f>
        <v>155</v>
      </c>
      <c r="H3535" s="3">
        <f t="shared" si="56"/>
        <v>-1</v>
      </c>
      <c r="I3535" s="3">
        <f>VLOOKUP(B3535,Reference!$B$4:$C$29,2,1)</f>
        <v>16</v>
      </c>
    </row>
    <row r="3536" spans="1:9" x14ac:dyDescent="0.2">
      <c r="A3536" s="6">
        <v>14</v>
      </c>
      <c r="B3536" s="4">
        <v>155</v>
      </c>
      <c r="C3536" s="4" t="s">
        <v>10</v>
      </c>
      <c r="D3536" s="5" t="s">
        <v>168</v>
      </c>
      <c r="E3536" s="3" t="str">
        <f>INDEX('Player Data'!A:D,MATCH(D3536,'Player Data'!A:A,0),3)</f>
        <v>ATL</v>
      </c>
      <c r="F3536" s="3" t="str">
        <f>INDEX('Player Data'!A:D,MATCH('Draft Data'!D3536,'Player Data'!A:A,0),4)</f>
        <v>SP</v>
      </c>
      <c r="G3536" s="3">
        <f>INDEX('Player Data'!A:D,MATCH(D3536,'Player Data'!A:A,0),2)</f>
        <v>158</v>
      </c>
      <c r="H3536" s="3">
        <f t="shared" si="56"/>
        <v>-3</v>
      </c>
      <c r="I3536" s="3">
        <f>VLOOKUP(B3536,Reference!$B$4:$C$29,2,1)</f>
        <v>16</v>
      </c>
    </row>
    <row r="3537" spans="1:9" x14ac:dyDescent="0.2">
      <c r="A3537" s="6">
        <v>14</v>
      </c>
      <c r="B3537" s="4">
        <v>156</v>
      </c>
      <c r="C3537" s="4" t="s">
        <v>8</v>
      </c>
      <c r="D3537" s="5" t="s">
        <v>170</v>
      </c>
      <c r="E3537" s="3" t="str">
        <f>INDEX('Player Data'!A:D,MATCH(D3537,'Player Data'!A:A,0),3)</f>
        <v>TEX</v>
      </c>
      <c r="F3537" s="3" t="str">
        <f>INDEX('Player Data'!A:D,MATCH('Draft Data'!D3537,'Player Data'!A:A,0),4)</f>
        <v>OF/2B</v>
      </c>
      <c r="G3537" s="3">
        <f>INDEX('Player Data'!A:D,MATCH(D3537,'Player Data'!A:A,0),2)</f>
        <v>160</v>
      </c>
      <c r="H3537" s="3">
        <f t="shared" si="56"/>
        <v>-4</v>
      </c>
      <c r="I3537" s="3">
        <f>VLOOKUP(B3537,Reference!$B$4:$C$29,2,1)</f>
        <v>16</v>
      </c>
    </row>
    <row r="3538" spans="1:9" x14ac:dyDescent="0.2">
      <c r="A3538" s="6">
        <v>14</v>
      </c>
      <c r="B3538" s="4">
        <v>157</v>
      </c>
      <c r="C3538" s="4" t="s">
        <v>316</v>
      </c>
      <c r="D3538" s="5" t="s">
        <v>162</v>
      </c>
      <c r="E3538" s="3" t="str">
        <f>INDEX('Player Data'!A:D,MATCH(D3538,'Player Data'!A:A,0),3)</f>
        <v>CWS</v>
      </c>
      <c r="F3538" s="3" t="str">
        <f>INDEX('Player Data'!A:D,MATCH('Draft Data'!D3538,'Player Data'!A:A,0),4)</f>
        <v>2B</v>
      </c>
      <c r="G3538" s="3">
        <f>INDEX('Player Data'!A:D,MATCH(D3538,'Player Data'!A:A,0),2)</f>
        <v>156</v>
      </c>
      <c r="H3538" s="3">
        <f t="shared" si="56"/>
        <v>1</v>
      </c>
      <c r="I3538" s="3">
        <f>VLOOKUP(B3538,Reference!$B$4:$C$29,2,1)</f>
        <v>16</v>
      </c>
    </row>
    <row r="3539" spans="1:9" x14ac:dyDescent="0.2">
      <c r="A3539" s="6">
        <v>14</v>
      </c>
      <c r="B3539" s="4">
        <v>158</v>
      </c>
      <c r="C3539" s="4" t="s">
        <v>4</v>
      </c>
      <c r="D3539" s="5" t="s">
        <v>155</v>
      </c>
      <c r="E3539" s="3" t="str">
        <f>INDEX('Player Data'!A:D,MATCH(D3539,'Player Data'!A:A,0),3)</f>
        <v>NYY</v>
      </c>
      <c r="F3539" s="3" t="str">
        <f>INDEX('Player Data'!A:D,MATCH('Draft Data'!D3539,'Player Data'!A:A,0),4)</f>
        <v>3B</v>
      </c>
      <c r="G3539" s="3">
        <f>INDEX('Player Data'!A:D,MATCH(D3539,'Player Data'!A:A,0),2)</f>
        <v>151</v>
      </c>
      <c r="H3539" s="3">
        <f t="shared" si="56"/>
        <v>7</v>
      </c>
      <c r="I3539" s="3">
        <f>VLOOKUP(B3539,Reference!$B$4:$C$29,2,1)</f>
        <v>16</v>
      </c>
    </row>
    <row r="3540" spans="1:9" x14ac:dyDescent="0.2">
      <c r="A3540" s="6">
        <v>14</v>
      </c>
      <c r="B3540" s="4">
        <v>159</v>
      </c>
      <c r="C3540" s="4" t="s">
        <v>2</v>
      </c>
      <c r="D3540" s="5" t="s">
        <v>176</v>
      </c>
      <c r="E3540" s="3" t="str">
        <f>INDEX('Player Data'!A:D,MATCH(D3540,'Player Data'!A:A,0),3)</f>
        <v>PIT</v>
      </c>
      <c r="F3540" s="3" t="str">
        <f>INDEX('Player Data'!A:D,MATCH('Draft Data'!D3540,'Player Data'!A:A,0),4)</f>
        <v>3B</v>
      </c>
      <c r="G3540" s="3">
        <f>INDEX('Player Data'!A:D,MATCH(D3540,'Player Data'!A:A,0),2)</f>
        <v>153</v>
      </c>
      <c r="H3540" s="3">
        <f t="shared" si="56"/>
        <v>6</v>
      </c>
      <c r="I3540" s="3">
        <f>VLOOKUP(B3540,Reference!$B$4:$C$29,2,1)</f>
        <v>16</v>
      </c>
    </row>
    <row r="3541" spans="1:9" x14ac:dyDescent="0.2">
      <c r="A3541" s="6">
        <v>14</v>
      </c>
      <c r="B3541" s="4">
        <v>160</v>
      </c>
      <c r="C3541" s="4" t="s">
        <v>0</v>
      </c>
      <c r="D3541" s="5" t="s">
        <v>169</v>
      </c>
      <c r="E3541" s="3" t="str">
        <f>INDEX('Player Data'!A:D,MATCH(D3541,'Player Data'!A:A,0),3)</f>
        <v>MIA</v>
      </c>
      <c r="F3541" s="3" t="str">
        <f>INDEX('Player Data'!A:D,MATCH('Draft Data'!D3541,'Player Data'!A:A,0),4)</f>
        <v>SP</v>
      </c>
      <c r="G3541" s="3">
        <f>INDEX('Player Data'!A:D,MATCH(D3541,'Player Data'!A:A,0),2)</f>
        <v>162</v>
      </c>
      <c r="H3541" s="3">
        <f t="shared" si="56"/>
        <v>-2</v>
      </c>
      <c r="I3541" s="3">
        <f>VLOOKUP(B3541,Reference!$B$4:$C$29,2,1)</f>
        <v>16</v>
      </c>
    </row>
    <row r="3542" spans="1:9" x14ac:dyDescent="0.2">
      <c r="A3542" s="6">
        <v>14</v>
      </c>
      <c r="B3542" s="4">
        <v>161</v>
      </c>
      <c r="C3542" s="4" t="s">
        <v>0</v>
      </c>
      <c r="D3542" s="5" t="s">
        <v>166</v>
      </c>
      <c r="E3542" s="3" t="str">
        <f>INDEX('Player Data'!A:D,MATCH(D3542,'Player Data'!A:A,0),3)</f>
        <v>KC</v>
      </c>
      <c r="F3542" s="3" t="str">
        <f>INDEX('Player Data'!A:D,MATCH('Draft Data'!D3542,'Player Data'!A:A,0),4)</f>
        <v>DH</v>
      </c>
      <c r="G3542" s="3">
        <f>INDEX('Player Data'!A:D,MATCH(D3542,'Player Data'!A:A,0),2)</f>
        <v>139</v>
      </c>
      <c r="H3542" s="3">
        <f t="shared" si="56"/>
        <v>22</v>
      </c>
      <c r="I3542" s="3">
        <f>VLOOKUP(B3542,Reference!$B$4:$C$29,2,1)</f>
        <v>17</v>
      </c>
    </row>
    <row r="3543" spans="1:9" x14ac:dyDescent="0.2">
      <c r="A3543" s="6">
        <v>14</v>
      </c>
      <c r="B3543" s="4">
        <v>162</v>
      </c>
      <c r="C3543" s="4" t="s">
        <v>2</v>
      </c>
      <c r="D3543" s="5" t="s">
        <v>167</v>
      </c>
      <c r="E3543" s="3" t="str">
        <f>INDEX('Player Data'!A:D,MATCH(D3543,'Player Data'!A:A,0),3)</f>
        <v>MIA</v>
      </c>
      <c r="F3543" s="3" t="str">
        <f>INDEX('Player Data'!A:D,MATCH('Draft Data'!D3543,'Player Data'!A:A,0),4)</f>
        <v>SP</v>
      </c>
      <c r="G3543" s="3">
        <f>INDEX('Player Data'!A:D,MATCH(D3543,'Player Data'!A:A,0),2)</f>
        <v>165</v>
      </c>
      <c r="H3543" s="3">
        <f t="shared" si="56"/>
        <v>-3</v>
      </c>
      <c r="I3543" s="3">
        <f>VLOOKUP(B3543,Reference!$B$4:$C$29,2,1)</f>
        <v>17</v>
      </c>
    </row>
    <row r="3544" spans="1:9" x14ac:dyDescent="0.2">
      <c r="A3544" s="6">
        <v>14</v>
      </c>
      <c r="B3544" s="4">
        <v>163</v>
      </c>
      <c r="C3544" s="4" t="s">
        <v>4</v>
      </c>
      <c r="D3544" s="5" t="s">
        <v>188</v>
      </c>
      <c r="E3544" s="3" t="str">
        <f>INDEX('Player Data'!A:D,MATCH(D3544,'Player Data'!A:A,0),3)</f>
        <v>LAD</v>
      </c>
      <c r="F3544" s="3" t="str">
        <f>INDEX('Player Data'!A:D,MATCH('Draft Data'!D3544,'Player Data'!A:A,0),4)</f>
        <v>3B</v>
      </c>
      <c r="G3544" s="3">
        <f>INDEX('Player Data'!A:D,MATCH(D3544,'Player Data'!A:A,0),2)</f>
        <v>164</v>
      </c>
      <c r="H3544" s="3">
        <f t="shared" si="56"/>
        <v>-1</v>
      </c>
      <c r="I3544" s="3">
        <f>VLOOKUP(B3544,Reference!$B$4:$C$29,2,1)</f>
        <v>17</v>
      </c>
    </row>
    <row r="3545" spans="1:9" x14ac:dyDescent="0.2">
      <c r="A3545" s="6">
        <v>14</v>
      </c>
      <c r="B3545" s="4">
        <v>164</v>
      </c>
      <c r="C3545" s="4" t="s">
        <v>316</v>
      </c>
      <c r="D3545" s="5" t="s">
        <v>175</v>
      </c>
      <c r="E3545" s="3" t="str">
        <f>INDEX('Player Data'!A:D,MATCH(D3545,'Player Data'!A:A,0),3)</f>
        <v>LAD</v>
      </c>
      <c r="F3545" s="3" t="str">
        <f>INDEX('Player Data'!A:D,MATCH('Draft Data'!D3545,'Player Data'!A:A,0),4)</f>
        <v>OF</v>
      </c>
      <c r="G3545" s="3">
        <f>INDEX('Player Data'!A:D,MATCH(D3545,'Player Data'!A:A,0),2)</f>
        <v>161</v>
      </c>
      <c r="H3545" s="3">
        <f t="shared" si="56"/>
        <v>3</v>
      </c>
      <c r="I3545" s="3">
        <f>VLOOKUP(B3545,Reference!$B$4:$C$29,2,1)</f>
        <v>17</v>
      </c>
    </row>
    <row r="3546" spans="1:9" x14ac:dyDescent="0.2">
      <c r="A3546" s="6">
        <v>14</v>
      </c>
      <c r="B3546" s="4">
        <v>165</v>
      </c>
      <c r="C3546" s="4" t="s">
        <v>8</v>
      </c>
      <c r="D3546" s="5" t="s">
        <v>177</v>
      </c>
      <c r="E3546" s="3" t="str">
        <f>INDEX('Player Data'!A:D,MATCH(D3546,'Player Data'!A:A,0),3)</f>
        <v>SEA</v>
      </c>
      <c r="F3546" s="3" t="str">
        <f>INDEX('Player Data'!A:D,MATCH('Draft Data'!D3546,'Player Data'!A:A,0),4)</f>
        <v>RP</v>
      </c>
      <c r="G3546" s="3">
        <f>INDEX('Player Data'!A:D,MATCH(D3546,'Player Data'!A:A,0),2)</f>
        <v>172</v>
      </c>
      <c r="H3546" s="3">
        <f t="shared" si="56"/>
        <v>-7</v>
      </c>
      <c r="I3546" s="3">
        <f>VLOOKUP(B3546,Reference!$B$4:$C$29,2,1)</f>
        <v>17</v>
      </c>
    </row>
    <row r="3547" spans="1:9" x14ac:dyDescent="0.2">
      <c r="A3547" s="6">
        <v>14</v>
      </c>
      <c r="B3547" s="4">
        <v>166</v>
      </c>
      <c r="C3547" s="4" t="s">
        <v>10</v>
      </c>
      <c r="D3547" s="5" t="s">
        <v>171</v>
      </c>
      <c r="E3547" s="3" t="str">
        <f>INDEX('Player Data'!A:D,MATCH(D3547,'Player Data'!A:A,0),3)</f>
        <v>OAK</v>
      </c>
      <c r="F3547" s="3" t="str">
        <f>INDEX('Player Data'!A:D,MATCH('Draft Data'!D3547,'Player Data'!A:A,0),4)</f>
        <v>SP</v>
      </c>
      <c r="G3547" s="3">
        <f>INDEX('Player Data'!A:D,MATCH(D3547,'Player Data'!A:A,0),2)</f>
        <v>166</v>
      </c>
      <c r="H3547" s="3">
        <f t="shared" si="56"/>
        <v>0</v>
      </c>
      <c r="I3547" s="3">
        <f>VLOOKUP(B3547,Reference!$B$4:$C$29,2,1)</f>
        <v>17</v>
      </c>
    </row>
    <row r="3548" spans="1:9" x14ac:dyDescent="0.2">
      <c r="A3548" s="6">
        <v>14</v>
      </c>
      <c r="B3548" s="4">
        <v>167</v>
      </c>
      <c r="C3548" s="4" t="s">
        <v>6</v>
      </c>
      <c r="D3548" s="5" t="s">
        <v>173</v>
      </c>
      <c r="E3548" s="3" t="str">
        <f>INDEX('Player Data'!A:D,MATCH(D3548,'Player Data'!A:A,0),3)</f>
        <v>SEA</v>
      </c>
      <c r="F3548" s="3" t="str">
        <f>INDEX('Player Data'!A:D,MATCH('Draft Data'!D3548,'Player Data'!A:A,0),4)</f>
        <v>SP</v>
      </c>
      <c r="G3548" s="3">
        <f>INDEX('Player Data'!A:D,MATCH(D3548,'Player Data'!A:A,0),2)</f>
        <v>167</v>
      </c>
      <c r="H3548" s="3">
        <f t="shared" si="56"/>
        <v>0</v>
      </c>
      <c r="I3548" s="3">
        <f>VLOOKUP(B3548,Reference!$B$4:$C$29,2,1)</f>
        <v>17</v>
      </c>
    </row>
    <row r="3549" spans="1:9" x14ac:dyDescent="0.2">
      <c r="A3549" s="6">
        <v>14</v>
      </c>
      <c r="B3549" s="4">
        <v>168</v>
      </c>
      <c r="C3549" s="4" t="s">
        <v>14</v>
      </c>
      <c r="D3549" s="5" t="s">
        <v>179</v>
      </c>
      <c r="E3549" s="3" t="str">
        <f>INDEX('Player Data'!A:D,MATCH(D3549,'Player Data'!A:A,0),3)</f>
        <v>WSH</v>
      </c>
      <c r="F3549" s="3" t="str">
        <f>INDEX('Player Data'!A:D,MATCH('Draft Data'!D3549,'Player Data'!A:A,0),4)</f>
        <v>SP</v>
      </c>
      <c r="G3549" s="3">
        <f>INDEX('Player Data'!A:D,MATCH(D3549,'Player Data'!A:A,0),2)</f>
        <v>171</v>
      </c>
      <c r="H3549" s="3">
        <f t="shared" si="56"/>
        <v>-3</v>
      </c>
      <c r="I3549" s="3">
        <f>VLOOKUP(B3549,Reference!$B$4:$C$29,2,1)</f>
        <v>17</v>
      </c>
    </row>
    <row r="3550" spans="1:9" x14ac:dyDescent="0.2">
      <c r="A3550" s="6">
        <v>14</v>
      </c>
      <c r="B3550" s="4">
        <v>169</v>
      </c>
      <c r="C3550" s="4" t="s">
        <v>16</v>
      </c>
      <c r="D3550" s="5" t="s">
        <v>186</v>
      </c>
      <c r="E3550" s="3" t="str">
        <f>INDEX('Player Data'!A:D,MATCH(D3550,'Player Data'!A:A,0),3)</f>
        <v>NYY</v>
      </c>
      <c r="F3550" s="3" t="str">
        <f>INDEX('Player Data'!A:D,MATCH('Draft Data'!D3550,'Player Data'!A:A,0),4)</f>
        <v>C</v>
      </c>
      <c r="G3550" s="3">
        <f>INDEX('Player Data'!A:D,MATCH(D3550,'Player Data'!A:A,0),2)</f>
        <v>173</v>
      </c>
      <c r="H3550" s="3">
        <f t="shared" si="56"/>
        <v>-4</v>
      </c>
      <c r="I3550" s="3">
        <f>VLOOKUP(B3550,Reference!$B$4:$C$29,2,1)</f>
        <v>17</v>
      </c>
    </row>
    <row r="3551" spans="1:9" x14ac:dyDescent="0.2">
      <c r="A3551" s="6">
        <v>14</v>
      </c>
      <c r="B3551" s="4">
        <v>170</v>
      </c>
      <c r="C3551" s="4" t="s">
        <v>18</v>
      </c>
      <c r="D3551" s="5" t="s">
        <v>184</v>
      </c>
      <c r="E3551" s="3" t="str">
        <f>INDEX('Player Data'!A:D,MATCH(D3551,'Player Data'!A:A,0),3)</f>
        <v>BAL</v>
      </c>
      <c r="F3551" s="3" t="str">
        <f>INDEX('Player Data'!A:D,MATCH('Draft Data'!D3551,'Player Data'!A:A,0),4)</f>
        <v>OF</v>
      </c>
      <c r="G3551" s="3">
        <f>INDEX('Player Data'!A:D,MATCH(D3551,'Player Data'!A:A,0),2)</f>
        <v>180</v>
      </c>
      <c r="H3551" s="3">
        <f t="shared" si="56"/>
        <v>-10</v>
      </c>
      <c r="I3551" s="3">
        <f>VLOOKUP(B3551,Reference!$B$4:$C$29,2,1)</f>
        <v>17</v>
      </c>
    </row>
    <row r="3552" spans="1:9" x14ac:dyDescent="0.2">
      <c r="A3552" s="6">
        <v>14</v>
      </c>
      <c r="B3552" s="4">
        <v>171</v>
      </c>
      <c r="C3552" s="4" t="s">
        <v>18</v>
      </c>
      <c r="D3552" s="5" t="s">
        <v>174</v>
      </c>
      <c r="E3552" s="3" t="str">
        <f>INDEX('Player Data'!A:D,MATCH(D3552,'Player Data'!A:A,0),3)</f>
        <v>LAA</v>
      </c>
      <c r="F3552" s="3" t="str">
        <f>INDEX('Player Data'!A:D,MATCH('Draft Data'!D3552,'Player Data'!A:A,0),4)</f>
        <v>DH/SP</v>
      </c>
      <c r="G3552" s="3">
        <f>INDEX('Player Data'!A:D,MATCH(D3552,'Player Data'!A:A,0),2)</f>
        <v>176</v>
      </c>
      <c r="H3552" s="3">
        <f t="shared" si="56"/>
        <v>-5</v>
      </c>
      <c r="I3552" s="3">
        <f>VLOOKUP(B3552,Reference!$B$4:$C$29,2,1)</f>
        <v>18</v>
      </c>
    </row>
    <row r="3553" spans="1:9" x14ac:dyDescent="0.2">
      <c r="A3553" s="6">
        <v>14</v>
      </c>
      <c r="B3553" s="4">
        <v>172</v>
      </c>
      <c r="C3553" s="4" t="s">
        <v>16</v>
      </c>
      <c r="D3553" s="5" t="s">
        <v>180</v>
      </c>
      <c r="E3553" s="3" t="str">
        <f>INDEX('Player Data'!A:D,MATCH(D3553,'Player Data'!A:A,0),3)</f>
        <v>MIL</v>
      </c>
      <c r="F3553" s="3" t="str">
        <f>INDEX('Player Data'!A:D,MATCH('Draft Data'!D3553,'Player Data'!A:A,0),4)</f>
        <v>RP</v>
      </c>
      <c r="G3553" s="3">
        <f>INDEX('Player Data'!A:D,MATCH(D3553,'Player Data'!A:A,0),2)</f>
        <v>175</v>
      </c>
      <c r="H3553" s="3">
        <f t="shared" si="56"/>
        <v>-3</v>
      </c>
      <c r="I3553" s="3">
        <f>VLOOKUP(B3553,Reference!$B$4:$C$29,2,1)</f>
        <v>18</v>
      </c>
    </row>
    <row r="3554" spans="1:9" x14ac:dyDescent="0.2">
      <c r="A3554" s="6">
        <v>14</v>
      </c>
      <c r="B3554" s="4">
        <v>173</v>
      </c>
      <c r="C3554" s="4" t="s">
        <v>14</v>
      </c>
      <c r="D3554" s="5" t="s">
        <v>178</v>
      </c>
      <c r="E3554" s="3" t="str">
        <f>INDEX('Player Data'!A:D,MATCH(D3554,'Player Data'!A:A,0),3)</f>
        <v>ATL</v>
      </c>
      <c r="F3554" s="3" t="str">
        <f>INDEX('Player Data'!A:D,MATCH('Draft Data'!D3554,'Player Data'!A:A,0),4)</f>
        <v>SP</v>
      </c>
      <c r="G3554" s="3">
        <f>INDEX('Player Data'!A:D,MATCH(D3554,'Player Data'!A:A,0),2)</f>
        <v>179</v>
      </c>
      <c r="H3554" s="3">
        <f t="shared" si="56"/>
        <v>-6</v>
      </c>
      <c r="I3554" s="3">
        <f>VLOOKUP(B3554,Reference!$B$4:$C$29,2,1)</f>
        <v>18</v>
      </c>
    </row>
    <row r="3555" spans="1:9" x14ac:dyDescent="0.2">
      <c r="A3555" s="6">
        <v>14</v>
      </c>
      <c r="B3555" s="4">
        <v>174</v>
      </c>
      <c r="C3555" s="4" t="s">
        <v>6</v>
      </c>
      <c r="D3555" s="5" t="s">
        <v>182</v>
      </c>
      <c r="E3555" s="3" t="str">
        <f>INDEX('Player Data'!A:D,MATCH(D3555,'Player Data'!A:A,0),3)</f>
        <v>COL</v>
      </c>
      <c r="F3555" s="3" t="str">
        <f>INDEX('Player Data'!A:D,MATCH('Draft Data'!D3555,'Player Data'!A:A,0),4)</f>
        <v>SP</v>
      </c>
      <c r="G3555" s="3">
        <f>INDEX('Player Data'!A:D,MATCH(D3555,'Player Data'!A:A,0),2)</f>
        <v>178</v>
      </c>
      <c r="H3555" s="3">
        <f t="shared" si="56"/>
        <v>-4</v>
      </c>
      <c r="I3555" s="3">
        <f>VLOOKUP(B3555,Reference!$B$4:$C$29,2,1)</f>
        <v>18</v>
      </c>
    </row>
    <row r="3556" spans="1:9" x14ac:dyDescent="0.2">
      <c r="A3556" s="6">
        <v>14</v>
      </c>
      <c r="B3556" s="4">
        <v>175</v>
      </c>
      <c r="C3556" s="4" t="s">
        <v>10</v>
      </c>
      <c r="D3556" s="5" t="s">
        <v>185</v>
      </c>
      <c r="E3556" s="3" t="str">
        <f>INDEX('Player Data'!A:D,MATCH(D3556,'Player Data'!A:A,0),3)</f>
        <v>NYY</v>
      </c>
      <c r="F3556" s="3" t="str">
        <f>INDEX('Player Data'!A:D,MATCH('Draft Data'!D3556,'Player Data'!A:A,0),4)</f>
        <v>OF</v>
      </c>
      <c r="G3556" s="3">
        <f>INDEX('Player Data'!A:D,MATCH(D3556,'Player Data'!A:A,0),2)</f>
        <v>184</v>
      </c>
      <c r="H3556" s="3">
        <f t="shared" si="56"/>
        <v>-9</v>
      </c>
      <c r="I3556" s="3">
        <f>VLOOKUP(B3556,Reference!$B$4:$C$29,2,1)</f>
        <v>18</v>
      </c>
    </row>
    <row r="3557" spans="1:9" x14ac:dyDescent="0.2">
      <c r="A3557" s="6">
        <v>14</v>
      </c>
      <c r="B3557" s="4">
        <v>176</v>
      </c>
      <c r="C3557" s="4" t="s">
        <v>8</v>
      </c>
      <c r="D3557" s="5" t="s">
        <v>183</v>
      </c>
      <c r="E3557" s="3" t="str">
        <f>INDEX('Player Data'!A:D,MATCH(D3557,'Player Data'!A:A,0),3)</f>
        <v>OAK</v>
      </c>
      <c r="F3557" s="3" t="str">
        <f>INDEX('Player Data'!A:D,MATCH('Draft Data'!D3557,'Player Data'!A:A,0),4)</f>
        <v>SP</v>
      </c>
      <c r="G3557" s="3">
        <f>INDEX('Player Data'!A:D,MATCH(D3557,'Player Data'!A:A,0),2)</f>
        <v>183</v>
      </c>
      <c r="H3557" s="3">
        <f t="shared" si="56"/>
        <v>-7</v>
      </c>
      <c r="I3557" s="3">
        <f>VLOOKUP(B3557,Reference!$B$4:$C$29,2,1)</f>
        <v>18</v>
      </c>
    </row>
    <row r="3558" spans="1:9" x14ac:dyDescent="0.2">
      <c r="A3558" s="6">
        <v>14</v>
      </c>
      <c r="B3558" s="4">
        <v>177</v>
      </c>
      <c r="C3558" s="4" t="s">
        <v>316</v>
      </c>
      <c r="D3558" s="5" t="s">
        <v>172</v>
      </c>
      <c r="E3558" s="3" t="str">
        <f>INDEX('Player Data'!A:D,MATCH(D3558,'Player Data'!A:A,0),3)</f>
        <v>ARI</v>
      </c>
      <c r="F3558" s="3" t="str">
        <f>INDEX('Player Data'!A:D,MATCH('Draft Data'!D3558,'Player Data'!A:A,0),4)</f>
        <v>1B</v>
      </c>
      <c r="G3558" s="3">
        <f>INDEX('Player Data'!A:D,MATCH(D3558,'Player Data'!A:A,0),2)</f>
        <v>163</v>
      </c>
      <c r="H3558" s="3">
        <f t="shared" si="56"/>
        <v>14</v>
      </c>
      <c r="I3558" s="3">
        <f>VLOOKUP(B3558,Reference!$B$4:$C$29,2,1)</f>
        <v>18</v>
      </c>
    </row>
    <row r="3559" spans="1:9" x14ac:dyDescent="0.2">
      <c r="A3559" s="6">
        <v>14</v>
      </c>
      <c r="B3559" s="4">
        <v>178</v>
      </c>
      <c r="C3559" s="4" t="s">
        <v>4</v>
      </c>
      <c r="D3559" s="5" t="s">
        <v>192</v>
      </c>
      <c r="E3559" s="3" t="str">
        <f>INDEX('Player Data'!A:D,MATCH(D3559,'Player Data'!A:A,0),3)</f>
        <v>CLE</v>
      </c>
      <c r="F3559" s="3" t="str">
        <f>INDEX('Player Data'!A:D,MATCH('Draft Data'!D3559,'Player Data'!A:A,0),4)</f>
        <v>SP</v>
      </c>
      <c r="G3559" s="3">
        <f>INDEX('Player Data'!A:D,MATCH(D3559,'Player Data'!A:A,0),2)</f>
        <v>189</v>
      </c>
      <c r="H3559" s="3">
        <f t="shared" si="56"/>
        <v>-11</v>
      </c>
      <c r="I3559" s="3">
        <f>VLOOKUP(B3559,Reference!$B$4:$C$29,2,1)</f>
        <v>18</v>
      </c>
    </row>
    <row r="3560" spans="1:9" x14ac:dyDescent="0.2">
      <c r="A3560" s="6">
        <v>14</v>
      </c>
      <c r="B3560" s="4">
        <v>179</v>
      </c>
      <c r="C3560" s="4" t="s">
        <v>2</v>
      </c>
      <c r="D3560" s="5" t="s">
        <v>193</v>
      </c>
      <c r="E3560" s="3" t="str">
        <f>INDEX('Player Data'!A:D,MATCH(D3560,'Player Data'!A:A,0),3)</f>
        <v>LAA</v>
      </c>
      <c r="F3560" s="3" t="str">
        <f>INDEX('Player Data'!A:D,MATCH('Draft Data'!D3560,'Player Data'!A:A,0),4)</f>
        <v>1B</v>
      </c>
      <c r="G3560" s="3">
        <f>INDEX('Player Data'!A:D,MATCH(D3560,'Player Data'!A:A,0),2)</f>
        <v>168</v>
      </c>
      <c r="H3560" s="3">
        <f t="shared" si="56"/>
        <v>11</v>
      </c>
      <c r="I3560" s="3">
        <f>VLOOKUP(B3560,Reference!$B$4:$C$29,2,1)</f>
        <v>18</v>
      </c>
    </row>
    <row r="3561" spans="1:9" x14ac:dyDescent="0.2">
      <c r="A3561" s="6">
        <v>14</v>
      </c>
      <c r="B3561" s="4">
        <v>180</v>
      </c>
      <c r="C3561" s="4" t="s">
        <v>0</v>
      </c>
      <c r="D3561" s="5" t="s">
        <v>200</v>
      </c>
      <c r="E3561" s="3" t="str">
        <f>INDEX('Player Data'!A:D,MATCH(D3561,'Player Data'!A:A,0),3)</f>
        <v>KC</v>
      </c>
      <c r="F3561" s="3" t="str">
        <f>INDEX('Player Data'!A:D,MATCH('Draft Data'!D3561,'Player Data'!A:A,0),4)</f>
        <v>1B</v>
      </c>
      <c r="G3561" s="3">
        <f>INDEX('Player Data'!A:D,MATCH(D3561,'Player Data'!A:A,0),2)</f>
        <v>169</v>
      </c>
      <c r="H3561" s="3">
        <f t="shared" si="56"/>
        <v>11</v>
      </c>
      <c r="I3561" s="3">
        <f>VLOOKUP(B3561,Reference!$B$4:$C$29,2,1)</f>
        <v>18</v>
      </c>
    </row>
    <row r="3562" spans="1:9" x14ac:dyDescent="0.2">
      <c r="A3562" s="6">
        <v>14</v>
      </c>
      <c r="B3562" s="4">
        <v>181</v>
      </c>
      <c r="C3562" s="4" t="s">
        <v>0</v>
      </c>
      <c r="D3562" s="5" t="s">
        <v>198</v>
      </c>
      <c r="E3562" s="3" t="str">
        <f>INDEX('Player Data'!A:D,MATCH(D3562,'Player Data'!A:A,0),3)</f>
        <v>STL</v>
      </c>
      <c r="F3562" s="3" t="str">
        <f>INDEX('Player Data'!A:D,MATCH('Draft Data'!D3562,'Player Data'!A:A,0),4)</f>
        <v>SS</v>
      </c>
      <c r="G3562" s="3">
        <f>INDEX('Player Data'!A:D,MATCH(D3562,'Player Data'!A:A,0),2)</f>
        <v>181</v>
      </c>
      <c r="H3562" s="3">
        <f t="shared" si="56"/>
        <v>0</v>
      </c>
      <c r="I3562" s="3">
        <f>VLOOKUP(B3562,Reference!$B$4:$C$29,2,1)</f>
        <v>19</v>
      </c>
    </row>
    <row r="3563" spans="1:9" x14ac:dyDescent="0.2">
      <c r="A3563" s="6">
        <v>14</v>
      </c>
      <c r="B3563" s="4">
        <v>182</v>
      </c>
      <c r="C3563" s="4" t="s">
        <v>2</v>
      </c>
      <c r="D3563" s="5" t="s">
        <v>187</v>
      </c>
      <c r="E3563" s="3" t="str">
        <f>INDEX('Player Data'!A:D,MATCH(D3563,'Player Data'!A:A,0),3)</f>
        <v>MIN</v>
      </c>
      <c r="F3563" s="3" t="str">
        <f>INDEX('Player Data'!A:D,MATCH('Draft Data'!D3563,'Player Data'!A:A,0),4)</f>
        <v>RP</v>
      </c>
      <c r="G3563" s="3">
        <f>INDEX('Player Data'!A:D,MATCH(D3563,'Player Data'!A:A,0),2)</f>
        <v>185</v>
      </c>
      <c r="H3563" s="3">
        <f t="shared" si="56"/>
        <v>-3</v>
      </c>
      <c r="I3563" s="3">
        <f>VLOOKUP(B3563,Reference!$B$4:$C$29,2,1)</f>
        <v>19</v>
      </c>
    </row>
    <row r="3564" spans="1:9" x14ac:dyDescent="0.2">
      <c r="A3564" s="6">
        <v>14</v>
      </c>
      <c r="B3564" s="4">
        <v>183</v>
      </c>
      <c r="C3564" s="4" t="s">
        <v>4</v>
      </c>
      <c r="D3564" s="5" t="s">
        <v>195</v>
      </c>
      <c r="E3564" s="3" t="str">
        <f>INDEX('Player Data'!A:D,MATCH(D3564,'Player Data'!A:A,0),3)</f>
        <v>BOS</v>
      </c>
      <c r="F3564" s="3" t="str">
        <f>INDEX('Player Data'!A:D,MATCH('Draft Data'!D3564,'Player Data'!A:A,0),4)</f>
        <v>RP</v>
      </c>
      <c r="G3564" s="3">
        <f>INDEX('Player Data'!A:D,MATCH(D3564,'Player Data'!A:A,0),2)</f>
        <v>192</v>
      </c>
      <c r="H3564" s="3">
        <f t="shared" si="56"/>
        <v>-9</v>
      </c>
      <c r="I3564" s="3">
        <f>VLOOKUP(B3564,Reference!$B$4:$C$29,2,1)</f>
        <v>19</v>
      </c>
    </row>
    <row r="3565" spans="1:9" x14ac:dyDescent="0.2">
      <c r="A3565" s="6">
        <v>14</v>
      </c>
      <c r="B3565" s="4">
        <v>184</v>
      </c>
      <c r="C3565" s="4" t="s">
        <v>316</v>
      </c>
      <c r="D3565" s="5" t="s">
        <v>202</v>
      </c>
      <c r="E3565" s="3" t="str">
        <f>INDEX('Player Data'!A:D,MATCH(D3565,'Player Data'!A:A,0),3)</f>
        <v>ATL</v>
      </c>
      <c r="F3565" s="3" t="str">
        <f>INDEX('Player Data'!A:D,MATCH('Draft Data'!D3565,'Player Data'!A:A,0),4)</f>
        <v>3B</v>
      </c>
      <c r="G3565" s="3">
        <f>INDEX('Player Data'!A:D,MATCH(D3565,'Player Data'!A:A,0),2)</f>
        <v>170</v>
      </c>
      <c r="H3565" s="3">
        <f t="shared" si="56"/>
        <v>14</v>
      </c>
      <c r="I3565" s="3">
        <f>VLOOKUP(B3565,Reference!$B$4:$C$29,2,1)</f>
        <v>19</v>
      </c>
    </row>
    <row r="3566" spans="1:9" x14ac:dyDescent="0.2">
      <c r="A3566" s="6">
        <v>14</v>
      </c>
      <c r="B3566" s="4">
        <v>185</v>
      </c>
      <c r="C3566" s="4" t="s">
        <v>8</v>
      </c>
      <c r="D3566" s="5" t="s">
        <v>181</v>
      </c>
      <c r="E3566" s="3" t="str">
        <f>INDEX('Player Data'!A:D,MATCH(D3566,'Player Data'!A:A,0),3)</f>
        <v>BOS</v>
      </c>
      <c r="F3566" s="3" t="str">
        <f>INDEX('Player Data'!A:D,MATCH('Draft Data'!D3566,'Player Data'!A:A,0),4)</f>
        <v>C</v>
      </c>
      <c r="G3566" s="3">
        <f>INDEX('Player Data'!A:D,MATCH(D3566,'Player Data'!A:A,0),2)</f>
        <v>177</v>
      </c>
      <c r="H3566" s="3">
        <f t="shared" si="56"/>
        <v>8</v>
      </c>
      <c r="I3566" s="3">
        <f>VLOOKUP(B3566,Reference!$B$4:$C$29,2,1)</f>
        <v>19</v>
      </c>
    </row>
    <row r="3567" spans="1:9" x14ac:dyDescent="0.2">
      <c r="A3567" s="6">
        <v>14</v>
      </c>
      <c r="B3567" s="4">
        <v>186</v>
      </c>
      <c r="C3567" s="4" t="s">
        <v>10</v>
      </c>
      <c r="D3567" s="5" t="s">
        <v>190</v>
      </c>
      <c r="E3567" s="3" t="str">
        <f>INDEX('Player Data'!A:D,MATCH(D3567,'Player Data'!A:A,0),3)</f>
        <v>BAL</v>
      </c>
      <c r="F3567" s="3" t="str">
        <f>INDEX('Player Data'!A:D,MATCH('Draft Data'!D3567,'Player Data'!A:A,0),4)</f>
        <v>OF</v>
      </c>
      <c r="G3567" s="3">
        <f>INDEX('Player Data'!A:D,MATCH(D3567,'Player Data'!A:A,0),2)</f>
        <v>186</v>
      </c>
      <c r="H3567" s="3">
        <f t="shared" si="56"/>
        <v>0</v>
      </c>
      <c r="I3567" s="3">
        <f>VLOOKUP(B3567,Reference!$B$4:$C$29,2,1)</f>
        <v>19</v>
      </c>
    </row>
    <row r="3568" spans="1:9" x14ac:dyDescent="0.2">
      <c r="A3568" s="6">
        <v>14</v>
      </c>
      <c r="B3568" s="4">
        <v>187</v>
      </c>
      <c r="C3568" s="4" t="s">
        <v>6</v>
      </c>
      <c r="D3568" s="5" t="s">
        <v>191</v>
      </c>
      <c r="E3568" s="3" t="str">
        <f>INDEX('Player Data'!A:D,MATCH(D3568,'Player Data'!A:A,0),3)</f>
        <v>SD</v>
      </c>
      <c r="F3568" s="3" t="str">
        <f>INDEX('Player Data'!A:D,MATCH('Draft Data'!D3568,'Player Data'!A:A,0),4)</f>
        <v>RP</v>
      </c>
      <c r="G3568" s="3">
        <f>INDEX('Player Data'!A:D,MATCH(D3568,'Player Data'!A:A,0),2)</f>
        <v>187</v>
      </c>
      <c r="H3568" s="3">
        <f t="shared" si="56"/>
        <v>0</v>
      </c>
      <c r="I3568" s="3">
        <f>VLOOKUP(B3568,Reference!$B$4:$C$29,2,1)</f>
        <v>19</v>
      </c>
    </row>
    <row r="3569" spans="1:9" x14ac:dyDescent="0.2">
      <c r="A3569" s="6">
        <v>14</v>
      </c>
      <c r="B3569" s="4">
        <v>188</v>
      </c>
      <c r="C3569" s="4" t="s">
        <v>14</v>
      </c>
      <c r="D3569" s="5" t="s">
        <v>189</v>
      </c>
      <c r="E3569" s="3" t="str">
        <f>INDEX('Player Data'!A:D,MATCH(D3569,'Player Data'!A:A,0),3)</f>
        <v>STL</v>
      </c>
      <c r="F3569" s="3" t="str">
        <f>INDEX('Player Data'!A:D,MATCH('Draft Data'!D3569,'Player Data'!A:A,0),4)</f>
        <v>OF</v>
      </c>
      <c r="G3569" s="3">
        <f>INDEX('Player Data'!A:D,MATCH(D3569,'Player Data'!A:A,0),2)</f>
        <v>182</v>
      </c>
      <c r="H3569" s="3">
        <f t="shared" si="56"/>
        <v>6</v>
      </c>
      <c r="I3569" s="3">
        <f>VLOOKUP(B3569,Reference!$B$4:$C$29,2,1)</f>
        <v>19</v>
      </c>
    </row>
    <row r="3570" spans="1:9" x14ac:dyDescent="0.2">
      <c r="A3570" s="6">
        <v>14</v>
      </c>
      <c r="B3570" s="4">
        <v>189</v>
      </c>
      <c r="C3570" s="4" t="s">
        <v>16</v>
      </c>
      <c r="D3570" s="5" t="s">
        <v>197</v>
      </c>
      <c r="E3570" s="3" t="str">
        <f>INDEX('Player Data'!A:D,MATCH(D3570,'Player Data'!A:A,0),3)</f>
        <v>KC</v>
      </c>
      <c r="F3570" s="3" t="str">
        <f>INDEX('Player Data'!A:D,MATCH('Draft Data'!D3570,'Player Data'!A:A,0),4)</f>
        <v>OF</v>
      </c>
      <c r="G3570" s="3">
        <f>INDEX('Player Data'!A:D,MATCH(D3570,'Player Data'!A:A,0),2)</f>
        <v>188</v>
      </c>
      <c r="H3570" s="3">
        <f t="shared" si="56"/>
        <v>1</v>
      </c>
      <c r="I3570" s="3">
        <f>VLOOKUP(B3570,Reference!$B$4:$C$29,2,1)</f>
        <v>19</v>
      </c>
    </row>
    <row r="3571" spans="1:9" x14ac:dyDescent="0.2">
      <c r="A3571" s="6">
        <v>14</v>
      </c>
      <c r="B3571" s="4">
        <v>190</v>
      </c>
      <c r="C3571" s="4" t="s">
        <v>18</v>
      </c>
      <c r="D3571" s="5" t="s">
        <v>199</v>
      </c>
      <c r="E3571" s="3" t="str">
        <f>INDEX('Player Data'!A:D,MATCH(D3571,'Player Data'!A:A,0),3)</f>
        <v>LAD</v>
      </c>
      <c r="F3571" s="3" t="str">
        <f>INDEX('Player Data'!A:D,MATCH('Draft Data'!D3571,'Player Data'!A:A,0),4)</f>
        <v>OF/2B/SS</v>
      </c>
      <c r="G3571" s="3">
        <f>INDEX('Player Data'!A:D,MATCH(D3571,'Player Data'!A:A,0),2)</f>
        <v>194</v>
      </c>
      <c r="H3571" s="3">
        <f t="shared" ref="H3571:H3634" si="57">B3571-G3571</f>
        <v>-4</v>
      </c>
      <c r="I3571" s="3">
        <f>VLOOKUP(B3571,Reference!$B$4:$C$29,2,1)</f>
        <v>19</v>
      </c>
    </row>
    <row r="3572" spans="1:9" x14ac:dyDescent="0.2">
      <c r="A3572" s="6">
        <v>14</v>
      </c>
      <c r="B3572" s="4">
        <v>191</v>
      </c>
      <c r="C3572" s="4" t="s">
        <v>18</v>
      </c>
      <c r="D3572" s="5" t="s">
        <v>201</v>
      </c>
      <c r="E3572" s="3" t="str">
        <f>INDEX('Player Data'!A:D,MATCH(D3572,'Player Data'!A:A,0),3)</f>
        <v>MIA</v>
      </c>
      <c r="F3572" s="3" t="str">
        <f>INDEX('Player Data'!A:D,MATCH('Draft Data'!D3572,'Player Data'!A:A,0),4)</f>
        <v>SP</v>
      </c>
      <c r="G3572" s="3">
        <f>INDEX('Player Data'!A:D,MATCH(D3572,'Player Data'!A:A,0),2)</f>
        <v>195</v>
      </c>
      <c r="H3572" s="3">
        <f t="shared" si="57"/>
        <v>-4</v>
      </c>
      <c r="I3572" s="3">
        <f>VLOOKUP(B3572,Reference!$B$4:$C$29,2,1)</f>
        <v>20</v>
      </c>
    </row>
    <row r="3573" spans="1:9" x14ac:dyDescent="0.2">
      <c r="A3573" s="6">
        <v>14</v>
      </c>
      <c r="B3573" s="4">
        <v>192</v>
      </c>
      <c r="C3573" s="4" t="s">
        <v>16</v>
      </c>
      <c r="D3573" s="5" t="s">
        <v>194</v>
      </c>
      <c r="E3573" s="3" t="str">
        <f>INDEX('Player Data'!A:D,MATCH(D3573,'Player Data'!A:A,0),3)</f>
        <v>LAD</v>
      </c>
      <c r="F3573" s="3" t="str">
        <f>INDEX('Player Data'!A:D,MATCH('Draft Data'!D3573,'Player Data'!A:A,0),4)</f>
        <v>SP</v>
      </c>
      <c r="G3573" s="3">
        <f>INDEX('Player Data'!A:D,MATCH(D3573,'Player Data'!A:A,0),2)</f>
        <v>190</v>
      </c>
      <c r="H3573" s="3">
        <f t="shared" si="57"/>
        <v>2</v>
      </c>
      <c r="I3573" s="3">
        <f>VLOOKUP(B3573,Reference!$B$4:$C$29,2,1)</f>
        <v>20</v>
      </c>
    </row>
    <row r="3574" spans="1:9" x14ac:dyDescent="0.2">
      <c r="A3574" s="6">
        <v>14</v>
      </c>
      <c r="B3574" s="4">
        <v>193</v>
      </c>
      <c r="C3574" s="4" t="s">
        <v>14</v>
      </c>
      <c r="D3574" s="5" t="s">
        <v>207</v>
      </c>
      <c r="E3574" s="3" t="str">
        <f>INDEX('Player Data'!A:D,MATCH(D3574,'Player Data'!A:A,0),3)</f>
        <v>CHC</v>
      </c>
      <c r="F3574" s="3" t="str">
        <f>INDEX('Player Data'!A:D,MATCH('Draft Data'!D3574,'Player Data'!A:A,0),4)</f>
        <v>RP</v>
      </c>
      <c r="G3574" s="3">
        <f>INDEX('Player Data'!A:D,MATCH(D3574,'Player Data'!A:A,0),2)</f>
        <v>200</v>
      </c>
      <c r="H3574" s="3">
        <f t="shared" si="57"/>
        <v>-7</v>
      </c>
      <c r="I3574" s="3">
        <f>VLOOKUP(B3574,Reference!$B$4:$C$29,2,1)</f>
        <v>20</v>
      </c>
    </row>
    <row r="3575" spans="1:9" x14ac:dyDescent="0.2">
      <c r="A3575" s="6">
        <v>14</v>
      </c>
      <c r="B3575" s="4">
        <v>194</v>
      </c>
      <c r="C3575" s="4" t="s">
        <v>6</v>
      </c>
      <c r="D3575" s="5" t="s">
        <v>205</v>
      </c>
      <c r="E3575" s="3" t="str">
        <f>INDEX('Player Data'!A:D,MATCH(D3575,'Player Data'!A:A,0),3)</f>
        <v>MIN</v>
      </c>
      <c r="F3575" s="3" t="str">
        <f>INDEX('Player Data'!A:D,MATCH('Draft Data'!D3575,'Player Data'!A:A,0),4)</f>
        <v>3B</v>
      </c>
      <c r="G3575" s="3">
        <f>INDEX('Player Data'!A:D,MATCH(D3575,'Player Data'!A:A,0),2)</f>
        <v>174</v>
      </c>
      <c r="H3575" s="3">
        <f t="shared" si="57"/>
        <v>20</v>
      </c>
      <c r="I3575" s="3">
        <f>VLOOKUP(B3575,Reference!$B$4:$C$29,2,1)</f>
        <v>20</v>
      </c>
    </row>
    <row r="3576" spans="1:9" x14ac:dyDescent="0.2">
      <c r="A3576" s="6">
        <v>14</v>
      </c>
      <c r="B3576" s="4">
        <v>195</v>
      </c>
      <c r="C3576" s="4" t="s">
        <v>10</v>
      </c>
      <c r="D3576" s="5" t="s">
        <v>196</v>
      </c>
      <c r="E3576" s="3" t="str">
        <f>INDEX('Player Data'!A:D,MATCH(D3576,'Player Data'!A:A,0),3)</f>
        <v>LAA</v>
      </c>
      <c r="F3576" s="3" t="str">
        <f>INDEX('Player Data'!A:D,MATCH('Draft Data'!D3576,'Player Data'!A:A,0),4)</f>
        <v>SP</v>
      </c>
      <c r="G3576" s="3">
        <f>INDEX('Player Data'!A:D,MATCH(D3576,'Player Data'!A:A,0),2)</f>
        <v>193</v>
      </c>
      <c r="H3576" s="3">
        <f t="shared" si="57"/>
        <v>2</v>
      </c>
      <c r="I3576" s="3">
        <f>VLOOKUP(B3576,Reference!$B$4:$C$29,2,1)</f>
        <v>20</v>
      </c>
    </row>
    <row r="3577" spans="1:9" x14ac:dyDescent="0.2">
      <c r="A3577" s="6">
        <v>14</v>
      </c>
      <c r="B3577" s="4">
        <v>196</v>
      </c>
      <c r="C3577" s="4" t="s">
        <v>8</v>
      </c>
      <c r="D3577" s="5" t="s">
        <v>203</v>
      </c>
      <c r="E3577" s="3" t="str">
        <f>INDEX('Player Data'!A:D,MATCH(D3577,'Player Data'!A:A,0),3)</f>
        <v>OAK</v>
      </c>
      <c r="F3577" s="3" t="str">
        <f>INDEX('Player Data'!A:D,MATCH('Draft Data'!D3577,'Player Data'!A:A,0),4)</f>
        <v>SP</v>
      </c>
      <c r="G3577" s="3">
        <f>INDEX('Player Data'!A:D,MATCH(D3577,'Player Data'!A:A,0),2)</f>
        <v>197</v>
      </c>
      <c r="H3577" s="3">
        <f t="shared" si="57"/>
        <v>-1</v>
      </c>
      <c r="I3577" s="3">
        <f>VLOOKUP(B3577,Reference!$B$4:$C$29,2,1)</f>
        <v>20</v>
      </c>
    </row>
    <row r="3578" spans="1:9" x14ac:dyDescent="0.2">
      <c r="A3578" s="6">
        <v>14</v>
      </c>
      <c r="B3578" s="4">
        <v>197</v>
      </c>
      <c r="C3578" s="4" t="s">
        <v>316</v>
      </c>
      <c r="D3578" s="5" t="s">
        <v>149</v>
      </c>
      <c r="E3578" s="3" t="str">
        <f>INDEX('Player Data'!A:D,MATCH(D3578,'Player Data'!A:A,0),3)</f>
        <v>LAD</v>
      </c>
      <c r="F3578" s="3" t="str">
        <f>INDEX('Player Data'!A:D,MATCH('Draft Data'!D3578,'Player Data'!A:A,0),4)</f>
        <v>C</v>
      </c>
      <c r="G3578" s="3">
        <f>INDEX('Player Data'!A:D,MATCH(D3578,'Player Data'!A:A,0),2)</f>
        <v>138</v>
      </c>
      <c r="H3578" s="3">
        <f t="shared" si="57"/>
        <v>59</v>
      </c>
      <c r="I3578" s="3">
        <f>VLOOKUP(B3578,Reference!$B$4:$C$29,2,1)</f>
        <v>20</v>
      </c>
    </row>
    <row r="3579" spans="1:9" x14ac:dyDescent="0.2">
      <c r="A3579" s="6">
        <v>14</v>
      </c>
      <c r="B3579" s="4">
        <v>198</v>
      </c>
      <c r="C3579" s="4" t="s">
        <v>4</v>
      </c>
      <c r="D3579" s="5" t="s">
        <v>206</v>
      </c>
      <c r="E3579" s="3" t="str">
        <f>INDEX('Player Data'!A:D,MATCH(D3579,'Player Data'!A:A,0),3)</f>
        <v>CWS</v>
      </c>
      <c r="F3579" s="3" t="str">
        <f>INDEX('Player Data'!A:D,MATCH('Draft Data'!D3579,'Player Data'!A:A,0),4)</f>
        <v>SP</v>
      </c>
      <c r="G3579" s="3">
        <f>INDEX('Player Data'!A:D,MATCH(D3579,'Player Data'!A:A,0),2)</f>
        <v>203</v>
      </c>
      <c r="H3579" s="3">
        <f t="shared" si="57"/>
        <v>-5</v>
      </c>
      <c r="I3579" s="3">
        <f>VLOOKUP(B3579,Reference!$B$4:$C$29,2,1)</f>
        <v>20</v>
      </c>
    </row>
    <row r="3580" spans="1:9" x14ac:dyDescent="0.2">
      <c r="A3580" s="6">
        <v>14</v>
      </c>
      <c r="B3580" s="4">
        <v>199</v>
      </c>
      <c r="C3580" s="4" t="s">
        <v>2</v>
      </c>
      <c r="D3580" s="5" t="s">
        <v>223</v>
      </c>
      <c r="E3580" s="3" t="str">
        <f>INDEX('Player Data'!A:D,MATCH(D3580,'Player Data'!A:A,0),3)</f>
        <v>MIN</v>
      </c>
      <c r="F3580" s="3" t="str">
        <f>INDEX('Player Data'!A:D,MATCH('Draft Data'!D3580,'Player Data'!A:A,0),4)</f>
        <v>SS</v>
      </c>
      <c r="G3580" s="3">
        <f>INDEX('Player Data'!A:D,MATCH(D3580,'Player Data'!A:A,0),2)</f>
        <v>196</v>
      </c>
      <c r="H3580" s="3">
        <f t="shared" si="57"/>
        <v>3</v>
      </c>
      <c r="I3580" s="3">
        <f>VLOOKUP(B3580,Reference!$B$4:$C$29,2,1)</f>
        <v>20</v>
      </c>
    </row>
    <row r="3581" spans="1:9" x14ac:dyDescent="0.2">
      <c r="A3581" s="6">
        <v>14</v>
      </c>
      <c r="B3581" s="4">
        <v>200</v>
      </c>
      <c r="C3581" s="4" t="s">
        <v>0</v>
      </c>
      <c r="D3581" s="5" t="s">
        <v>204</v>
      </c>
      <c r="E3581" s="3" t="str">
        <f>INDEX('Player Data'!A:D,MATCH(D3581,'Player Data'!A:A,0),3)</f>
        <v>LAD</v>
      </c>
      <c r="F3581" s="3" t="str">
        <f>INDEX('Player Data'!A:D,MATCH('Draft Data'!D3581,'Player Data'!A:A,0),4)</f>
        <v>SP</v>
      </c>
      <c r="G3581" s="3">
        <f>INDEX('Player Data'!A:D,MATCH(D3581,'Player Data'!A:A,0),2)</f>
        <v>202</v>
      </c>
      <c r="H3581" s="3">
        <f t="shared" si="57"/>
        <v>-2</v>
      </c>
      <c r="I3581" s="3">
        <f>VLOOKUP(B3581,Reference!$B$4:$C$29,2,1)</f>
        <v>20</v>
      </c>
    </row>
    <row r="3582" spans="1:9" x14ac:dyDescent="0.2">
      <c r="A3582" s="6">
        <v>14</v>
      </c>
      <c r="B3582" s="4">
        <v>201</v>
      </c>
      <c r="C3582" s="4" t="s">
        <v>0</v>
      </c>
      <c r="D3582" s="5" t="s">
        <v>209</v>
      </c>
      <c r="E3582" s="3" t="str">
        <f>INDEX('Player Data'!A:D,MATCH(D3582,'Player Data'!A:A,0),3)</f>
        <v>MIN</v>
      </c>
      <c r="F3582" s="3" t="str">
        <f>INDEX('Player Data'!A:D,MATCH('Draft Data'!D3582,'Player Data'!A:A,0),4)</f>
        <v>RP</v>
      </c>
      <c r="G3582" s="3">
        <f>INDEX('Player Data'!A:D,MATCH(D3582,'Player Data'!A:A,0),2)</f>
        <v>206</v>
      </c>
      <c r="H3582" s="3">
        <f t="shared" si="57"/>
        <v>-5</v>
      </c>
      <c r="I3582" s="3">
        <f>VLOOKUP(B3582,Reference!$B$4:$C$29,2,1)</f>
        <v>21</v>
      </c>
    </row>
    <row r="3583" spans="1:9" x14ac:dyDescent="0.2">
      <c r="A3583" s="6">
        <v>14</v>
      </c>
      <c r="B3583" s="4">
        <v>202</v>
      </c>
      <c r="C3583" s="4" t="s">
        <v>2</v>
      </c>
      <c r="D3583" s="5" t="s">
        <v>212</v>
      </c>
      <c r="E3583" s="3" t="str">
        <f>INDEX('Player Data'!A:D,MATCH(D3583,'Player Data'!A:A,0),3)</f>
        <v>LAA</v>
      </c>
      <c r="F3583" s="3" t="str">
        <f>INDEX('Player Data'!A:D,MATCH('Draft Data'!D3583,'Player Data'!A:A,0),4)</f>
        <v>SS/2B</v>
      </c>
      <c r="G3583" s="3">
        <f>INDEX('Player Data'!A:D,MATCH(D3583,'Player Data'!A:A,0),2)</f>
        <v>207</v>
      </c>
      <c r="H3583" s="3">
        <f t="shared" si="57"/>
        <v>-5</v>
      </c>
      <c r="I3583" s="3">
        <f>VLOOKUP(B3583,Reference!$B$4:$C$29,2,1)</f>
        <v>21</v>
      </c>
    </row>
    <row r="3584" spans="1:9" x14ac:dyDescent="0.2">
      <c r="A3584" s="6">
        <v>14</v>
      </c>
      <c r="B3584" s="4">
        <v>203</v>
      </c>
      <c r="C3584" s="4" t="s">
        <v>4</v>
      </c>
      <c r="D3584" s="5" t="s">
        <v>208</v>
      </c>
      <c r="E3584" s="3" t="str">
        <f>INDEX('Player Data'!A:D,MATCH(D3584,'Player Data'!A:A,0),3)</f>
        <v>BOS</v>
      </c>
      <c r="F3584" s="3" t="str">
        <f>INDEX('Player Data'!A:D,MATCH('Draft Data'!D3584,'Player Data'!A:A,0),4)</f>
        <v>SP</v>
      </c>
      <c r="G3584" s="3">
        <f>INDEX('Player Data'!A:D,MATCH(D3584,'Player Data'!A:A,0),2)</f>
        <v>204</v>
      </c>
      <c r="H3584" s="3">
        <f t="shared" si="57"/>
        <v>-1</v>
      </c>
      <c r="I3584" s="3">
        <f>VLOOKUP(B3584,Reference!$B$4:$C$29,2,1)</f>
        <v>21</v>
      </c>
    </row>
    <row r="3585" spans="1:9" x14ac:dyDescent="0.2">
      <c r="A3585" s="6">
        <v>14</v>
      </c>
      <c r="B3585" s="4">
        <v>204</v>
      </c>
      <c r="C3585" s="4" t="s">
        <v>316</v>
      </c>
      <c r="D3585" s="5" t="s">
        <v>211</v>
      </c>
      <c r="E3585" s="3" t="str">
        <f>INDEX('Player Data'!A:D,MATCH(D3585,'Player Data'!A:A,0),3)</f>
        <v>PHI</v>
      </c>
      <c r="F3585" s="3" t="str">
        <f>INDEX('Player Data'!A:D,MATCH('Draft Data'!D3585,'Player Data'!A:A,0),4)</f>
        <v>SP</v>
      </c>
      <c r="G3585" s="3">
        <f>INDEX('Player Data'!A:D,MATCH(D3585,'Player Data'!A:A,0),2)</f>
        <v>208</v>
      </c>
      <c r="H3585" s="3">
        <f t="shared" si="57"/>
        <v>-4</v>
      </c>
      <c r="I3585" s="3">
        <f>VLOOKUP(B3585,Reference!$B$4:$C$29,2,1)</f>
        <v>21</v>
      </c>
    </row>
    <row r="3586" spans="1:9" x14ac:dyDescent="0.2">
      <c r="A3586" s="6">
        <v>14</v>
      </c>
      <c r="B3586" s="4">
        <v>205</v>
      </c>
      <c r="C3586" s="4" t="s">
        <v>8</v>
      </c>
      <c r="D3586" s="5" t="s">
        <v>217</v>
      </c>
      <c r="E3586" s="3" t="str">
        <f>INDEX('Player Data'!A:D,MATCH(D3586,'Player Data'!A:A,0),3)</f>
        <v>NYY</v>
      </c>
      <c r="F3586" s="3" t="str">
        <f>INDEX('Player Data'!A:D,MATCH('Draft Data'!D3586,'Player Data'!A:A,0),4)</f>
        <v>OF</v>
      </c>
      <c r="G3586" s="3">
        <f>INDEX('Player Data'!A:D,MATCH(D3586,'Player Data'!A:A,0),2)</f>
        <v>210</v>
      </c>
      <c r="H3586" s="3">
        <f t="shared" si="57"/>
        <v>-5</v>
      </c>
      <c r="I3586" s="3">
        <f>VLOOKUP(B3586,Reference!$B$4:$C$29,2,1)</f>
        <v>21</v>
      </c>
    </row>
    <row r="3587" spans="1:9" x14ac:dyDescent="0.2">
      <c r="A3587" s="6">
        <v>14</v>
      </c>
      <c r="B3587" s="4">
        <v>206</v>
      </c>
      <c r="C3587" s="4" t="s">
        <v>10</v>
      </c>
      <c r="D3587" s="5" t="s">
        <v>213</v>
      </c>
      <c r="E3587" s="3" t="str">
        <f>INDEX('Player Data'!A:D,MATCH(D3587,'Player Data'!A:A,0),3)</f>
        <v>PIT</v>
      </c>
      <c r="F3587" s="3" t="str">
        <f>INDEX('Player Data'!A:D,MATCH('Draft Data'!D3587,'Player Data'!A:A,0),4)</f>
        <v>RP</v>
      </c>
      <c r="G3587" s="3">
        <f>INDEX('Player Data'!A:D,MATCH(D3587,'Player Data'!A:A,0),2)</f>
        <v>211</v>
      </c>
      <c r="H3587" s="3">
        <f t="shared" si="57"/>
        <v>-5</v>
      </c>
      <c r="I3587" s="3">
        <f>VLOOKUP(B3587,Reference!$B$4:$C$29,2,1)</f>
        <v>21</v>
      </c>
    </row>
    <row r="3588" spans="1:9" x14ac:dyDescent="0.2">
      <c r="A3588" s="6">
        <v>14</v>
      </c>
      <c r="B3588" s="4">
        <v>207</v>
      </c>
      <c r="C3588" s="4" t="s">
        <v>6</v>
      </c>
      <c r="D3588" s="5" t="s">
        <v>219</v>
      </c>
      <c r="E3588" s="3" t="str">
        <f>INDEX('Player Data'!A:D,MATCH(D3588,'Player Data'!A:A,0),3)</f>
        <v>MIA</v>
      </c>
      <c r="F3588" s="3" t="str">
        <f>INDEX('Player Data'!A:D,MATCH('Draft Data'!D3588,'Player Data'!A:A,0),4)</f>
        <v>3B</v>
      </c>
      <c r="G3588" s="3">
        <f>INDEX('Player Data'!A:D,MATCH(D3588,'Player Data'!A:A,0),2)</f>
        <v>191</v>
      </c>
      <c r="H3588" s="3">
        <f t="shared" si="57"/>
        <v>16</v>
      </c>
      <c r="I3588" s="3">
        <f>VLOOKUP(B3588,Reference!$B$4:$C$29,2,1)</f>
        <v>21</v>
      </c>
    </row>
    <row r="3589" spans="1:9" x14ac:dyDescent="0.2">
      <c r="A3589" s="6">
        <v>14</v>
      </c>
      <c r="B3589" s="4">
        <v>208</v>
      </c>
      <c r="C3589" s="4" t="s">
        <v>14</v>
      </c>
      <c r="D3589" s="5" t="s">
        <v>214</v>
      </c>
      <c r="E3589" s="3" t="str">
        <f>INDEX('Player Data'!A:D,MATCH(D3589,'Player Data'!A:A,0),3)</f>
        <v>TOR</v>
      </c>
      <c r="F3589" s="3" t="str">
        <f>INDEX('Player Data'!A:D,MATCH('Draft Data'!D3589,'Player Data'!A:A,0),4)</f>
        <v>SP</v>
      </c>
      <c r="G3589" s="3">
        <f>INDEX('Player Data'!A:D,MATCH(D3589,'Player Data'!A:A,0),2)</f>
        <v>216</v>
      </c>
      <c r="H3589" s="3">
        <f t="shared" si="57"/>
        <v>-8</v>
      </c>
      <c r="I3589" s="3">
        <f>VLOOKUP(B3589,Reference!$B$4:$C$29,2,1)</f>
        <v>21</v>
      </c>
    </row>
    <row r="3590" spans="1:9" x14ac:dyDescent="0.2">
      <c r="A3590" s="6">
        <v>14</v>
      </c>
      <c r="B3590" s="4">
        <v>209</v>
      </c>
      <c r="C3590" s="4" t="s">
        <v>16</v>
      </c>
      <c r="D3590" s="5" t="s">
        <v>218</v>
      </c>
      <c r="E3590" s="3" t="str">
        <f>INDEX('Player Data'!A:D,MATCH(D3590,'Player Data'!A:A,0),3)</f>
        <v>COL</v>
      </c>
      <c r="F3590" s="3" t="str">
        <f>INDEX('Player Data'!A:D,MATCH('Draft Data'!D3590,'Player Data'!A:A,0),4)</f>
        <v>OF</v>
      </c>
      <c r="G3590" s="3">
        <f>INDEX('Player Data'!A:D,MATCH(D3590,'Player Data'!A:A,0),2)</f>
        <v>205</v>
      </c>
      <c r="H3590" s="3">
        <f t="shared" si="57"/>
        <v>4</v>
      </c>
      <c r="I3590" s="3">
        <f>VLOOKUP(B3590,Reference!$B$4:$C$29,2,1)</f>
        <v>21</v>
      </c>
    </row>
    <row r="3591" spans="1:9" x14ac:dyDescent="0.2">
      <c r="A3591" s="6">
        <v>14</v>
      </c>
      <c r="B3591" s="4">
        <v>210</v>
      </c>
      <c r="C3591" s="4" t="s">
        <v>18</v>
      </c>
      <c r="D3591" s="5" t="s">
        <v>216</v>
      </c>
      <c r="E3591" s="3" t="str">
        <f>INDEX('Player Data'!A:D,MATCH(D3591,'Player Data'!A:A,0),3)</f>
        <v>MIL</v>
      </c>
      <c r="F3591" s="3" t="str">
        <f>INDEX('Player Data'!A:D,MATCH('Draft Data'!D3591,'Player Data'!A:A,0),4)</f>
        <v>OF</v>
      </c>
      <c r="G3591" s="3">
        <f>INDEX('Player Data'!A:D,MATCH(D3591,'Player Data'!A:A,0),2)</f>
        <v>201</v>
      </c>
      <c r="H3591" s="3">
        <f t="shared" si="57"/>
        <v>9</v>
      </c>
      <c r="I3591" s="3">
        <f>VLOOKUP(B3591,Reference!$B$4:$C$29,2,1)</f>
        <v>21</v>
      </c>
    </row>
    <row r="3592" spans="1:9" x14ac:dyDescent="0.2">
      <c r="A3592" s="6">
        <v>14</v>
      </c>
      <c r="B3592" s="4">
        <v>211</v>
      </c>
      <c r="C3592" s="4" t="s">
        <v>18</v>
      </c>
      <c r="D3592" s="5" t="s">
        <v>226</v>
      </c>
      <c r="E3592" s="3" t="str">
        <f>INDEX('Player Data'!A:D,MATCH(D3592,'Player Data'!A:A,0),3)</f>
        <v>CIN</v>
      </c>
      <c r="F3592" s="3" t="str">
        <f>INDEX('Player Data'!A:D,MATCH('Draft Data'!D3592,'Player Data'!A:A,0),4)</f>
        <v>SP</v>
      </c>
      <c r="G3592" s="3">
        <f>INDEX('Player Data'!A:D,MATCH(D3592,'Player Data'!A:A,0),2)</f>
        <v>221</v>
      </c>
      <c r="H3592" s="3">
        <f t="shared" si="57"/>
        <v>-10</v>
      </c>
      <c r="I3592" s="3">
        <f>VLOOKUP(B3592,Reference!$B$4:$C$29,2,1)</f>
        <v>22</v>
      </c>
    </row>
    <row r="3593" spans="1:9" x14ac:dyDescent="0.2">
      <c r="A3593" s="6">
        <v>14</v>
      </c>
      <c r="B3593" s="4">
        <v>212</v>
      </c>
      <c r="C3593" s="4" t="s">
        <v>16</v>
      </c>
      <c r="D3593" s="5" t="s">
        <v>239</v>
      </c>
      <c r="E3593" s="3" t="str">
        <f>INDEX('Player Data'!A:D,MATCH(D3593,'Player Data'!A:A,0),3)</f>
        <v>TEX</v>
      </c>
      <c r="F3593" s="3" t="str">
        <f>INDEX('Player Data'!A:D,MATCH('Draft Data'!D3593,'Player Data'!A:A,0),4)</f>
        <v>RP</v>
      </c>
      <c r="G3593" s="3">
        <f>INDEX('Player Data'!A:D,MATCH(D3593,'Player Data'!A:A,0),2)</f>
        <v>235</v>
      </c>
      <c r="H3593" s="3">
        <f t="shared" si="57"/>
        <v>-23</v>
      </c>
      <c r="I3593" s="3">
        <f>VLOOKUP(B3593,Reference!$B$4:$C$29,2,1)</f>
        <v>22</v>
      </c>
    </row>
    <row r="3594" spans="1:9" x14ac:dyDescent="0.2">
      <c r="A3594" s="6">
        <v>14</v>
      </c>
      <c r="B3594" s="4">
        <v>213</v>
      </c>
      <c r="C3594" s="4" t="s">
        <v>14</v>
      </c>
      <c r="D3594" s="5" t="s">
        <v>215</v>
      </c>
      <c r="E3594" s="3" t="str">
        <f>INDEX('Player Data'!A:D,MATCH(D3594,'Player Data'!A:A,0),3)</f>
        <v>SEA</v>
      </c>
      <c r="F3594" s="3" t="str">
        <f>INDEX('Player Data'!A:D,MATCH('Draft Data'!D3594,'Player Data'!A:A,0),4)</f>
        <v>SP</v>
      </c>
      <c r="G3594" s="3">
        <f>INDEX('Player Data'!A:D,MATCH(D3594,'Player Data'!A:A,0),2)</f>
        <v>217</v>
      </c>
      <c r="H3594" s="3">
        <f t="shared" si="57"/>
        <v>-4</v>
      </c>
      <c r="I3594" s="3">
        <f>VLOOKUP(B3594,Reference!$B$4:$C$29,2,1)</f>
        <v>22</v>
      </c>
    </row>
    <row r="3595" spans="1:9" x14ac:dyDescent="0.2">
      <c r="A3595" s="6">
        <v>14</v>
      </c>
      <c r="B3595" s="4">
        <v>214</v>
      </c>
      <c r="C3595" s="4" t="s">
        <v>6</v>
      </c>
      <c r="D3595" s="5" t="s">
        <v>225</v>
      </c>
      <c r="E3595" s="3" t="str">
        <f>INDEX('Player Data'!A:D,MATCH(D3595,'Player Data'!A:A,0),3)</f>
        <v>NYM</v>
      </c>
      <c r="F3595" s="3" t="str">
        <f>INDEX('Player Data'!A:D,MATCH('Draft Data'!D3595,'Player Data'!A:A,0),4)</f>
        <v>3B</v>
      </c>
      <c r="G3595" s="3">
        <f>INDEX('Player Data'!A:D,MATCH(D3595,'Player Data'!A:A,0),2)</f>
        <v>199</v>
      </c>
      <c r="H3595" s="3">
        <f t="shared" si="57"/>
        <v>15</v>
      </c>
      <c r="I3595" s="3">
        <f>VLOOKUP(B3595,Reference!$B$4:$C$29,2,1)</f>
        <v>22</v>
      </c>
    </row>
    <row r="3596" spans="1:9" x14ac:dyDescent="0.2">
      <c r="A3596" s="6">
        <v>14</v>
      </c>
      <c r="B3596" s="4">
        <v>215</v>
      </c>
      <c r="C3596" s="4" t="s">
        <v>10</v>
      </c>
      <c r="D3596" s="5" t="s">
        <v>232</v>
      </c>
      <c r="E3596" s="3" t="str">
        <f>INDEX('Player Data'!A:D,MATCH(D3596,'Player Data'!A:A,0),3)</f>
        <v>HOU</v>
      </c>
      <c r="F3596" s="3" t="str">
        <f>INDEX('Player Data'!A:D,MATCH('Draft Data'!D3596,'Player Data'!A:A,0),4)</f>
        <v>SP</v>
      </c>
      <c r="G3596" s="3">
        <f>INDEX('Player Data'!A:D,MATCH(D3596,'Player Data'!A:A,0),2)</f>
        <v>228</v>
      </c>
      <c r="H3596" s="3">
        <f t="shared" si="57"/>
        <v>-13</v>
      </c>
      <c r="I3596" s="3">
        <f>VLOOKUP(B3596,Reference!$B$4:$C$29,2,1)</f>
        <v>22</v>
      </c>
    </row>
    <row r="3597" spans="1:9" x14ac:dyDescent="0.2">
      <c r="A3597" s="6">
        <v>14</v>
      </c>
      <c r="B3597" s="4">
        <v>216</v>
      </c>
      <c r="C3597" s="4" t="s">
        <v>8</v>
      </c>
      <c r="D3597" s="5" t="s">
        <v>220</v>
      </c>
      <c r="E3597" s="3" t="str">
        <f>INDEX('Player Data'!A:D,MATCH(D3597,'Player Data'!A:A,0),3)</f>
        <v>ARI</v>
      </c>
      <c r="F3597" s="3" t="str">
        <f>INDEX('Player Data'!A:D,MATCH('Draft Data'!D3597,'Player Data'!A:A,0),4)</f>
        <v>OF</v>
      </c>
      <c r="G3597" s="3">
        <f>INDEX('Player Data'!A:D,MATCH(D3597,'Player Data'!A:A,0),2)</f>
        <v>209</v>
      </c>
      <c r="H3597" s="3">
        <f t="shared" si="57"/>
        <v>7</v>
      </c>
      <c r="I3597" s="3">
        <f>VLOOKUP(B3597,Reference!$B$4:$C$29,2,1)</f>
        <v>22</v>
      </c>
    </row>
    <row r="3598" spans="1:9" x14ac:dyDescent="0.2">
      <c r="A3598" s="6">
        <v>14</v>
      </c>
      <c r="B3598" s="4">
        <v>217</v>
      </c>
      <c r="C3598" s="4" t="s">
        <v>316</v>
      </c>
      <c r="D3598" s="5" t="s">
        <v>210</v>
      </c>
      <c r="E3598" s="3" t="str">
        <f>INDEX('Player Data'!A:D,MATCH(D3598,'Player Data'!A:A,0),3)</f>
        <v>SD</v>
      </c>
      <c r="F3598" s="3" t="str">
        <f>INDEX('Player Data'!A:D,MATCH('Draft Data'!D3598,'Player Data'!A:A,0),4)</f>
        <v>C</v>
      </c>
      <c r="G3598" s="3">
        <f>INDEX('Player Data'!A:D,MATCH(D3598,'Player Data'!A:A,0),2)</f>
        <v>214</v>
      </c>
      <c r="H3598" s="3">
        <f t="shared" si="57"/>
        <v>3</v>
      </c>
      <c r="I3598" s="3">
        <f>VLOOKUP(B3598,Reference!$B$4:$C$29,2,1)</f>
        <v>22</v>
      </c>
    </row>
    <row r="3599" spans="1:9" x14ac:dyDescent="0.2">
      <c r="A3599" s="6">
        <v>14</v>
      </c>
      <c r="B3599" s="4">
        <v>218</v>
      </c>
      <c r="C3599" s="4" t="s">
        <v>4</v>
      </c>
      <c r="D3599" s="5" t="s">
        <v>234</v>
      </c>
      <c r="E3599" s="3" t="str">
        <f>INDEX('Player Data'!A:D,MATCH(D3599,'Player Data'!A:A,0),3)</f>
        <v>CLE</v>
      </c>
      <c r="F3599" s="3" t="str">
        <f>INDEX('Player Data'!A:D,MATCH('Draft Data'!D3599,'Player Data'!A:A,0),4)</f>
        <v>SP</v>
      </c>
      <c r="G3599" s="3">
        <f>INDEX('Player Data'!A:D,MATCH(D3599,'Player Data'!A:A,0),2)</f>
        <v>230</v>
      </c>
      <c r="H3599" s="3">
        <f t="shared" si="57"/>
        <v>-12</v>
      </c>
      <c r="I3599" s="3">
        <f>VLOOKUP(B3599,Reference!$B$4:$C$29,2,1)</f>
        <v>22</v>
      </c>
    </row>
    <row r="3600" spans="1:9" x14ac:dyDescent="0.2">
      <c r="A3600" s="6">
        <v>14</v>
      </c>
      <c r="B3600" s="4">
        <v>219</v>
      </c>
      <c r="C3600" s="4" t="s">
        <v>2</v>
      </c>
      <c r="D3600" s="5" t="s">
        <v>248</v>
      </c>
      <c r="E3600" s="3" t="str">
        <f>INDEX('Player Data'!A:D,MATCH(D3600,'Player Data'!A:A,0),3)</f>
        <v>OAK</v>
      </c>
      <c r="F3600" s="3" t="str">
        <f>INDEX('Player Data'!A:D,MATCH('Draft Data'!D3600,'Player Data'!A:A,0),4)</f>
        <v>C</v>
      </c>
      <c r="G3600" s="3">
        <f>INDEX('Player Data'!A:D,MATCH(D3600,'Player Data'!A:A,0),2)</f>
        <v>242</v>
      </c>
      <c r="H3600" s="3">
        <f t="shared" si="57"/>
        <v>-23</v>
      </c>
      <c r="I3600" s="3">
        <f>VLOOKUP(B3600,Reference!$B$4:$C$29,2,1)</f>
        <v>22</v>
      </c>
    </row>
    <row r="3601" spans="1:9" x14ac:dyDescent="0.2">
      <c r="A3601" s="6">
        <v>14</v>
      </c>
      <c r="B3601" s="4">
        <v>220</v>
      </c>
      <c r="C3601" s="4" t="s">
        <v>0</v>
      </c>
      <c r="D3601" s="5" t="s">
        <v>222</v>
      </c>
      <c r="E3601" s="3" t="str">
        <f>INDEX('Player Data'!A:D,MATCH(D3601,'Player Data'!A:A,0),3)</f>
        <v>BOS</v>
      </c>
      <c r="F3601" s="3" t="str">
        <f>INDEX('Player Data'!A:D,MATCH('Draft Data'!D3601,'Player Data'!A:A,0),4)</f>
        <v>SP</v>
      </c>
      <c r="G3601" s="3">
        <f>INDEX('Player Data'!A:D,MATCH(D3601,'Player Data'!A:A,0),2)</f>
        <v>227</v>
      </c>
      <c r="H3601" s="3">
        <f t="shared" si="57"/>
        <v>-7</v>
      </c>
      <c r="I3601" s="3">
        <f>VLOOKUP(B3601,Reference!$B$4:$C$29,2,1)</f>
        <v>22</v>
      </c>
    </row>
    <row r="3602" spans="1:9" x14ac:dyDescent="0.2">
      <c r="A3602" s="6">
        <v>14</v>
      </c>
      <c r="B3602" s="4">
        <v>221</v>
      </c>
      <c r="C3602" s="4" t="s">
        <v>0</v>
      </c>
      <c r="D3602" s="5" t="s">
        <v>245</v>
      </c>
      <c r="E3602" s="3" t="str">
        <f>INDEX('Player Data'!A:D,MATCH(D3602,'Player Data'!A:A,0),3)</f>
        <v>LAD</v>
      </c>
      <c r="F3602" s="3" t="str">
        <f>INDEX('Player Data'!A:D,MATCH('Draft Data'!D3602,'Player Data'!A:A,0),4)</f>
        <v>SP</v>
      </c>
      <c r="G3602" s="3">
        <f>INDEX('Player Data'!A:D,MATCH(D3602,'Player Data'!A:A,0),2)</f>
        <v>234</v>
      </c>
      <c r="H3602" s="3">
        <f t="shared" si="57"/>
        <v>-13</v>
      </c>
      <c r="I3602" s="3">
        <f>VLOOKUP(B3602,Reference!$B$4:$C$29,2,1)</f>
        <v>23</v>
      </c>
    </row>
    <row r="3603" spans="1:9" x14ac:dyDescent="0.2">
      <c r="A3603" s="6">
        <v>14</v>
      </c>
      <c r="B3603" s="4">
        <v>222</v>
      </c>
      <c r="C3603" s="4" t="s">
        <v>2</v>
      </c>
      <c r="D3603" s="5" t="s">
        <v>229</v>
      </c>
      <c r="E3603" s="3" t="str">
        <f>INDEX('Player Data'!A:D,MATCH(D3603,'Player Data'!A:A,0),3)</f>
        <v>CHC</v>
      </c>
      <c r="F3603" s="3" t="str">
        <f>INDEX('Player Data'!A:D,MATCH('Draft Data'!D3603,'Player Data'!A:A,0),4)</f>
        <v>OF</v>
      </c>
      <c r="G3603" s="3">
        <f>INDEX('Player Data'!A:D,MATCH(D3603,'Player Data'!A:A,0),2)</f>
        <v>212</v>
      </c>
      <c r="H3603" s="3">
        <f t="shared" si="57"/>
        <v>10</v>
      </c>
      <c r="I3603" s="3">
        <f>VLOOKUP(B3603,Reference!$B$4:$C$29,2,1)</f>
        <v>23</v>
      </c>
    </row>
    <row r="3604" spans="1:9" x14ac:dyDescent="0.2">
      <c r="A3604" s="6">
        <v>14</v>
      </c>
      <c r="B3604" s="4">
        <v>223</v>
      </c>
      <c r="C3604" s="4" t="s">
        <v>4</v>
      </c>
      <c r="D3604" s="5" t="s">
        <v>221</v>
      </c>
      <c r="E3604" s="3" t="str">
        <f>INDEX('Player Data'!A:D,MATCH(D3604,'Player Data'!A:A,0),3)</f>
        <v>ARI</v>
      </c>
      <c r="F3604" s="3" t="str">
        <f>INDEX('Player Data'!A:D,MATCH('Draft Data'!D3604,'Player Data'!A:A,0),4)</f>
        <v>OF</v>
      </c>
      <c r="G3604" s="3">
        <f>INDEX('Player Data'!A:D,MATCH(D3604,'Player Data'!A:A,0),2)</f>
        <v>213</v>
      </c>
      <c r="H3604" s="3">
        <f t="shared" si="57"/>
        <v>10</v>
      </c>
      <c r="I3604" s="3">
        <f>VLOOKUP(B3604,Reference!$B$4:$C$29,2,1)</f>
        <v>23</v>
      </c>
    </row>
    <row r="3605" spans="1:9" x14ac:dyDescent="0.2">
      <c r="A3605" s="6">
        <v>14</v>
      </c>
      <c r="B3605" s="4">
        <v>224</v>
      </c>
      <c r="C3605" s="4" t="s">
        <v>316</v>
      </c>
      <c r="D3605" s="5" t="s">
        <v>231</v>
      </c>
      <c r="E3605" s="3" t="str">
        <f>INDEX('Player Data'!A:D,MATCH(D3605,'Player Data'!A:A,0),3)</f>
        <v>SEA</v>
      </c>
      <c r="F3605" s="3" t="str">
        <f>INDEX('Player Data'!A:D,MATCH('Draft Data'!D3605,'Player Data'!A:A,0),4)</f>
        <v>OF</v>
      </c>
      <c r="G3605" s="3">
        <f>INDEX('Player Data'!A:D,MATCH(D3605,'Player Data'!A:A,0),2)</f>
        <v>215</v>
      </c>
      <c r="H3605" s="3">
        <f t="shared" si="57"/>
        <v>9</v>
      </c>
      <c r="I3605" s="3">
        <f>VLOOKUP(B3605,Reference!$B$4:$C$29,2,1)</f>
        <v>23</v>
      </c>
    </row>
    <row r="3606" spans="1:9" x14ac:dyDescent="0.2">
      <c r="A3606" s="6">
        <v>14</v>
      </c>
      <c r="B3606" s="4">
        <v>225</v>
      </c>
      <c r="C3606" s="4" t="s">
        <v>8</v>
      </c>
      <c r="D3606" s="5" t="s">
        <v>230</v>
      </c>
      <c r="E3606" s="3" t="str">
        <f>INDEX('Player Data'!A:D,MATCH(D3606,'Player Data'!A:A,0),3)</f>
        <v>HOU</v>
      </c>
      <c r="F3606" s="3" t="str">
        <f>INDEX('Player Data'!A:D,MATCH('Draft Data'!D3606,'Player Data'!A:A,0),4)</f>
        <v>1B</v>
      </c>
      <c r="G3606" s="3">
        <f>INDEX('Player Data'!A:D,MATCH(D3606,'Player Data'!A:A,0),2)</f>
        <v>219</v>
      </c>
      <c r="H3606" s="3">
        <f t="shared" si="57"/>
        <v>6</v>
      </c>
      <c r="I3606" s="3">
        <f>VLOOKUP(B3606,Reference!$B$4:$C$29,2,1)</f>
        <v>23</v>
      </c>
    </row>
    <row r="3607" spans="1:9" x14ac:dyDescent="0.2">
      <c r="A3607" s="6">
        <v>14</v>
      </c>
      <c r="B3607" s="4">
        <v>226</v>
      </c>
      <c r="C3607" s="4" t="s">
        <v>10</v>
      </c>
      <c r="D3607" s="5" t="s">
        <v>235</v>
      </c>
      <c r="E3607" s="3" t="str">
        <f>INDEX('Player Data'!A:D,MATCH(D3607,'Player Data'!A:A,0),3)</f>
        <v>KC</v>
      </c>
      <c r="F3607" s="3" t="str">
        <f>INDEX('Player Data'!A:D,MATCH('Draft Data'!D3607,'Player Data'!A:A,0),4)</f>
        <v>1B/OF</v>
      </c>
      <c r="G3607" s="3">
        <f>INDEX('Player Data'!A:D,MATCH(D3607,'Player Data'!A:A,0),2)</f>
        <v>220</v>
      </c>
      <c r="H3607" s="3">
        <f t="shared" si="57"/>
        <v>6</v>
      </c>
      <c r="I3607" s="3">
        <f>VLOOKUP(B3607,Reference!$B$4:$C$29,2,1)</f>
        <v>23</v>
      </c>
    </row>
    <row r="3608" spans="1:9" x14ac:dyDescent="0.2">
      <c r="A3608" s="6">
        <v>14</v>
      </c>
      <c r="B3608" s="4">
        <v>227</v>
      </c>
      <c r="C3608" s="4" t="s">
        <v>6</v>
      </c>
      <c r="D3608" s="5" t="s">
        <v>233</v>
      </c>
      <c r="E3608" s="3" t="str">
        <f>INDEX('Player Data'!A:D,MATCH(D3608,'Player Data'!A:A,0),3)</f>
        <v>NYM</v>
      </c>
      <c r="F3608" s="3" t="str">
        <f>INDEX('Player Data'!A:D,MATCH('Draft Data'!D3608,'Player Data'!A:A,0),4)</f>
        <v>OF</v>
      </c>
      <c r="G3608" s="3">
        <f>INDEX('Player Data'!A:D,MATCH(D3608,'Player Data'!A:A,0),2)</f>
        <v>218</v>
      </c>
      <c r="H3608" s="3">
        <f t="shared" si="57"/>
        <v>9</v>
      </c>
      <c r="I3608" s="3">
        <f>VLOOKUP(B3608,Reference!$B$4:$C$29,2,1)</f>
        <v>23</v>
      </c>
    </row>
    <row r="3609" spans="1:9" x14ac:dyDescent="0.2">
      <c r="A3609" s="6">
        <v>14</v>
      </c>
      <c r="B3609" s="4">
        <v>228</v>
      </c>
      <c r="C3609" s="4" t="s">
        <v>14</v>
      </c>
      <c r="D3609" s="5" t="s">
        <v>237</v>
      </c>
      <c r="E3609" s="3" t="str">
        <f>INDEX('Player Data'!A:D,MATCH(D3609,'Player Data'!A:A,0),3)</f>
        <v>SEA</v>
      </c>
      <c r="F3609" s="3" t="str">
        <f>INDEX('Player Data'!A:D,MATCH('Draft Data'!D3609,'Player Data'!A:A,0),4)</f>
        <v>3B</v>
      </c>
      <c r="G3609" s="3">
        <f>INDEX('Player Data'!A:D,MATCH(D3609,'Player Data'!A:A,0),2)</f>
        <v>222</v>
      </c>
      <c r="H3609" s="3">
        <f t="shared" si="57"/>
        <v>6</v>
      </c>
      <c r="I3609" s="3">
        <f>VLOOKUP(B3609,Reference!$B$4:$C$29,2,1)</f>
        <v>23</v>
      </c>
    </row>
    <row r="3610" spans="1:9" x14ac:dyDescent="0.2">
      <c r="A3610" s="6">
        <v>14</v>
      </c>
      <c r="B3610" s="4">
        <v>229</v>
      </c>
      <c r="C3610" s="4" t="s">
        <v>16</v>
      </c>
      <c r="D3610" s="5" t="s">
        <v>246</v>
      </c>
      <c r="E3610" s="3" t="str">
        <f>INDEX('Player Data'!A:D,MATCH(D3610,'Player Data'!A:A,0),3)</f>
        <v>MIL</v>
      </c>
      <c r="F3610" s="3" t="str">
        <f>INDEX('Player Data'!A:D,MATCH('Draft Data'!D3610,'Player Data'!A:A,0),4)</f>
        <v>2B</v>
      </c>
      <c r="G3610" s="3">
        <f>INDEX('Player Data'!A:D,MATCH(D3610,'Player Data'!A:A,0),2)</f>
        <v>233</v>
      </c>
      <c r="H3610" s="3">
        <f t="shared" si="57"/>
        <v>-4</v>
      </c>
      <c r="I3610" s="3">
        <f>VLOOKUP(B3610,Reference!$B$4:$C$29,2,1)</f>
        <v>23</v>
      </c>
    </row>
    <row r="3611" spans="1:9" x14ac:dyDescent="0.2">
      <c r="A3611" s="6">
        <v>14</v>
      </c>
      <c r="B3611" s="4">
        <v>230</v>
      </c>
      <c r="C3611" s="4" t="s">
        <v>18</v>
      </c>
      <c r="D3611" s="5" t="s">
        <v>242</v>
      </c>
      <c r="E3611" s="3" t="str">
        <f>INDEX('Player Data'!A:D,MATCH(D3611,'Player Data'!A:A,0),3)</f>
        <v>ARI</v>
      </c>
      <c r="F3611" s="3" t="str">
        <f>INDEX('Player Data'!A:D,MATCH('Draft Data'!D3611,'Player Data'!A:A,0),4)</f>
        <v>3B</v>
      </c>
      <c r="G3611" s="3">
        <f>INDEX('Player Data'!A:D,MATCH(D3611,'Player Data'!A:A,0),2)</f>
        <v>223</v>
      </c>
      <c r="H3611" s="3">
        <f t="shared" si="57"/>
        <v>7</v>
      </c>
      <c r="I3611" s="3">
        <f>VLOOKUP(B3611,Reference!$B$4:$C$29,2,1)</f>
        <v>23</v>
      </c>
    </row>
    <row r="3612" spans="1:9" x14ac:dyDescent="0.2">
      <c r="A3612" s="6">
        <v>14</v>
      </c>
      <c r="B3612" s="4">
        <v>231</v>
      </c>
      <c r="C3612" s="4" t="s">
        <v>18</v>
      </c>
      <c r="D3612" s="5" t="s">
        <v>236</v>
      </c>
      <c r="E3612" s="3" t="str">
        <f>INDEX('Player Data'!A:D,MATCH(D3612,'Player Data'!A:A,0),3)</f>
        <v>OAK</v>
      </c>
      <c r="F3612" s="3" t="str">
        <f>INDEX('Player Data'!A:D,MATCH('Draft Data'!D3612,'Player Data'!A:A,0),4)</f>
        <v>OF</v>
      </c>
      <c r="G3612" s="3">
        <f>INDEX('Player Data'!A:D,MATCH(D3612,'Player Data'!A:A,0),2)</f>
        <v>224</v>
      </c>
      <c r="H3612" s="3">
        <f t="shared" si="57"/>
        <v>7</v>
      </c>
      <c r="I3612" s="3">
        <f>VLOOKUP(B3612,Reference!$B$4:$C$29,2,1)</f>
        <v>24</v>
      </c>
    </row>
    <row r="3613" spans="1:9" x14ac:dyDescent="0.2">
      <c r="A3613" s="6">
        <v>14</v>
      </c>
      <c r="B3613" s="4">
        <v>232</v>
      </c>
      <c r="C3613" s="4" t="s">
        <v>16</v>
      </c>
      <c r="D3613" s="5" t="s">
        <v>227</v>
      </c>
      <c r="E3613" s="3" t="str">
        <f>INDEX('Player Data'!A:D,MATCH(D3613,'Player Data'!A:A,0),3)</f>
        <v>COL</v>
      </c>
      <c r="F3613" s="3" t="str">
        <f>INDEX('Player Data'!A:D,MATCH('Draft Data'!D3613,'Player Data'!A:A,0),4)</f>
        <v>2B/1B/3B</v>
      </c>
      <c r="G3613" s="3">
        <f>INDEX('Player Data'!A:D,MATCH(D3613,'Player Data'!A:A,0),2)</f>
        <v>225</v>
      </c>
      <c r="H3613" s="3">
        <f t="shared" si="57"/>
        <v>7</v>
      </c>
      <c r="I3613" s="3">
        <f>VLOOKUP(B3613,Reference!$B$4:$C$29,2,1)</f>
        <v>24</v>
      </c>
    </row>
    <row r="3614" spans="1:9" x14ac:dyDescent="0.2">
      <c r="A3614" s="6">
        <v>14</v>
      </c>
      <c r="B3614" s="4">
        <v>233</v>
      </c>
      <c r="C3614" s="4" t="s">
        <v>14</v>
      </c>
      <c r="D3614" s="5" t="s">
        <v>241</v>
      </c>
      <c r="E3614" s="3" t="str">
        <f>INDEX('Player Data'!A:D,MATCH(D3614,'Player Data'!A:A,0),3)</f>
        <v>NYM</v>
      </c>
      <c r="F3614" s="3" t="str">
        <f>INDEX('Player Data'!A:D,MATCH('Draft Data'!D3614,'Player Data'!A:A,0),4)</f>
        <v>2B/SS</v>
      </c>
      <c r="G3614" s="3">
        <f>INDEX('Player Data'!A:D,MATCH(D3614,'Player Data'!A:A,0),2)</f>
        <v>226</v>
      </c>
      <c r="H3614" s="3">
        <f t="shared" si="57"/>
        <v>7</v>
      </c>
      <c r="I3614" s="3">
        <f>VLOOKUP(B3614,Reference!$B$4:$C$29,2,1)</f>
        <v>24</v>
      </c>
    </row>
    <row r="3615" spans="1:9" x14ac:dyDescent="0.2">
      <c r="A3615" s="6">
        <v>14</v>
      </c>
      <c r="B3615" s="4">
        <v>234</v>
      </c>
      <c r="C3615" s="4" t="s">
        <v>6</v>
      </c>
      <c r="D3615" s="5" t="s">
        <v>228</v>
      </c>
      <c r="E3615" s="3" t="str">
        <f>INDEX('Player Data'!A:D,MATCH(D3615,'Player Data'!A:A,0),3)</f>
        <v>NYM</v>
      </c>
      <c r="F3615" s="3" t="str">
        <f>INDEX('Player Data'!A:D,MATCH('Draft Data'!D3615,'Player Data'!A:A,0),4)</f>
        <v>SP</v>
      </c>
      <c r="G3615" s="3">
        <f>INDEX('Player Data'!A:D,MATCH(D3615,'Player Data'!A:A,0),2)</f>
        <v>236</v>
      </c>
      <c r="H3615" s="3">
        <f t="shared" si="57"/>
        <v>-2</v>
      </c>
      <c r="I3615" s="3">
        <f>VLOOKUP(B3615,Reference!$B$4:$C$29,2,1)</f>
        <v>24</v>
      </c>
    </row>
    <row r="3616" spans="1:9" x14ac:dyDescent="0.2">
      <c r="A3616" s="6">
        <v>14</v>
      </c>
      <c r="B3616" s="4">
        <v>235</v>
      </c>
      <c r="C3616" s="4" t="s">
        <v>10</v>
      </c>
      <c r="D3616" s="5" t="s">
        <v>238</v>
      </c>
      <c r="E3616" s="3" t="str">
        <f>INDEX('Player Data'!A:D,MATCH(D3616,'Player Data'!A:A,0),3)</f>
        <v>MIL</v>
      </c>
      <c r="F3616" s="3" t="str">
        <f>INDEX('Player Data'!A:D,MATCH('Draft Data'!D3616,'Player Data'!A:A,0),4)</f>
        <v>OF</v>
      </c>
      <c r="G3616" s="3">
        <f>INDEX('Player Data'!A:D,MATCH(D3616,'Player Data'!A:A,0),2)</f>
        <v>229</v>
      </c>
      <c r="H3616" s="3">
        <f t="shared" si="57"/>
        <v>6</v>
      </c>
      <c r="I3616" s="3">
        <f>VLOOKUP(B3616,Reference!$B$4:$C$29,2,1)</f>
        <v>24</v>
      </c>
    </row>
    <row r="3617" spans="1:9" x14ac:dyDescent="0.2">
      <c r="A3617" s="6">
        <v>14</v>
      </c>
      <c r="B3617" s="4">
        <v>236</v>
      </c>
      <c r="C3617" s="4" t="s">
        <v>8</v>
      </c>
      <c r="D3617" s="5" t="s">
        <v>224</v>
      </c>
      <c r="E3617" s="3" t="str">
        <f>INDEX('Player Data'!A:D,MATCH(D3617,'Player Data'!A:A,0),3)</f>
        <v>MIN</v>
      </c>
      <c r="F3617" s="3" t="str">
        <f>INDEX('Player Data'!A:D,MATCH('Draft Data'!D3617,'Player Data'!A:A,0),4)</f>
        <v>C</v>
      </c>
      <c r="G3617" s="3">
        <f>INDEX('Player Data'!A:D,MATCH(D3617,'Player Data'!A:A,0),2)</f>
        <v>231</v>
      </c>
      <c r="H3617" s="3">
        <f t="shared" si="57"/>
        <v>5</v>
      </c>
      <c r="I3617" s="3">
        <f>VLOOKUP(B3617,Reference!$B$4:$C$29,2,1)</f>
        <v>24</v>
      </c>
    </row>
    <row r="3618" spans="1:9" x14ac:dyDescent="0.2">
      <c r="A3618" s="6">
        <v>14</v>
      </c>
      <c r="B3618" s="4">
        <v>237</v>
      </c>
      <c r="C3618" s="4" t="s">
        <v>316</v>
      </c>
      <c r="D3618" s="5" t="s">
        <v>244</v>
      </c>
      <c r="E3618" s="3" t="str">
        <f>INDEX('Player Data'!A:D,MATCH(D3618,'Player Data'!A:A,0),3)</f>
        <v>TEX</v>
      </c>
      <c r="F3618" s="3" t="str">
        <f>INDEX('Player Data'!A:D,MATCH('Draft Data'!D3618,'Player Data'!A:A,0),4)</f>
        <v>OF</v>
      </c>
      <c r="G3618" s="3">
        <f>INDEX('Player Data'!A:D,MATCH(D3618,'Player Data'!A:A,0),2)</f>
        <v>232</v>
      </c>
      <c r="H3618" s="3">
        <f t="shared" si="57"/>
        <v>5</v>
      </c>
      <c r="I3618" s="3">
        <f>VLOOKUP(B3618,Reference!$B$4:$C$29,2,1)</f>
        <v>24</v>
      </c>
    </row>
    <row r="3619" spans="1:9" x14ac:dyDescent="0.2">
      <c r="A3619" s="6">
        <v>14</v>
      </c>
      <c r="B3619" s="4">
        <v>238</v>
      </c>
      <c r="C3619" s="4" t="s">
        <v>4</v>
      </c>
      <c r="D3619" s="5" t="s">
        <v>243</v>
      </c>
      <c r="E3619" s="3" t="str">
        <f>INDEX('Player Data'!A:D,MATCH(D3619,'Player Data'!A:A,0),3)</f>
        <v>HOU</v>
      </c>
      <c r="F3619" s="3" t="str">
        <f>INDEX('Player Data'!A:D,MATCH('Draft Data'!D3619,'Player Data'!A:A,0),4)</f>
        <v>SP</v>
      </c>
      <c r="G3619" s="3">
        <f>INDEX('Player Data'!A:D,MATCH(D3619,'Player Data'!A:A,0),2)</f>
        <v>239</v>
      </c>
      <c r="H3619" s="3">
        <f t="shared" si="57"/>
        <v>-1</v>
      </c>
      <c r="I3619" s="3">
        <f>VLOOKUP(B3619,Reference!$B$4:$C$29,2,1)</f>
        <v>24</v>
      </c>
    </row>
    <row r="3620" spans="1:9" x14ac:dyDescent="0.2">
      <c r="A3620" s="6">
        <v>14</v>
      </c>
      <c r="B3620" s="4">
        <v>239</v>
      </c>
      <c r="C3620" s="4" t="s">
        <v>2</v>
      </c>
      <c r="D3620" s="5" t="s">
        <v>240</v>
      </c>
      <c r="E3620" s="3" t="str">
        <f>INDEX('Player Data'!A:D,MATCH(D3620,'Player Data'!A:A,0),3)</f>
        <v>CIN</v>
      </c>
      <c r="F3620" s="3" t="str">
        <f>INDEX('Player Data'!A:D,MATCH('Draft Data'!D3620,'Player Data'!A:A,0),4)</f>
        <v>OF</v>
      </c>
      <c r="G3620" s="3">
        <f>INDEX('Player Data'!A:D,MATCH(D3620,'Player Data'!A:A,0),2)</f>
        <v>237</v>
      </c>
      <c r="H3620" s="3">
        <f t="shared" si="57"/>
        <v>2</v>
      </c>
      <c r="I3620" s="3">
        <f>VLOOKUP(B3620,Reference!$B$4:$C$29,2,1)</f>
        <v>24</v>
      </c>
    </row>
    <row r="3621" spans="1:9" x14ac:dyDescent="0.2">
      <c r="A3621" s="6">
        <v>14</v>
      </c>
      <c r="B3621" s="4">
        <v>240</v>
      </c>
      <c r="C3621" s="4" t="s">
        <v>0</v>
      </c>
      <c r="D3621" s="5" t="s">
        <v>247</v>
      </c>
      <c r="E3621" s="3" t="str">
        <f>INDEX('Player Data'!A:D,MATCH(D3621,'Player Data'!A:A,0),3)</f>
        <v>NYY</v>
      </c>
      <c r="F3621" s="3" t="str">
        <f>INDEX('Player Data'!A:D,MATCH('Draft Data'!D3621,'Player Data'!A:A,0),4)</f>
        <v>SP</v>
      </c>
      <c r="G3621" s="3">
        <f>INDEX('Player Data'!A:D,MATCH(D3621,'Player Data'!A:A,0),2)</f>
        <v>240</v>
      </c>
      <c r="H3621" s="3">
        <f t="shared" si="57"/>
        <v>0</v>
      </c>
      <c r="I3621" s="3">
        <f>VLOOKUP(B3621,Reference!$B$4:$C$29,2,1)</f>
        <v>24</v>
      </c>
    </row>
    <row r="3622" spans="1:9" x14ac:dyDescent="0.2">
      <c r="A3622" s="6">
        <v>14</v>
      </c>
      <c r="B3622" s="4">
        <v>241</v>
      </c>
      <c r="C3622" s="4" t="s">
        <v>0</v>
      </c>
      <c r="D3622" s="5" t="s">
        <v>249</v>
      </c>
      <c r="E3622" s="3" t="str">
        <f>INDEX('Player Data'!A:D,MATCH(D3622,'Player Data'!A:A,0),3)</f>
        <v>DET</v>
      </c>
      <c r="F3622" s="3" t="str">
        <f>INDEX('Player Data'!A:D,MATCH('Draft Data'!D3622,'Player Data'!A:A,0),4)</f>
        <v>OF</v>
      </c>
      <c r="G3622" s="3">
        <f>INDEX('Player Data'!A:D,MATCH(D3622,'Player Data'!A:A,0),2)</f>
        <v>238</v>
      </c>
      <c r="H3622" s="3">
        <f t="shared" si="57"/>
        <v>3</v>
      </c>
      <c r="I3622" s="3">
        <f>VLOOKUP(B3622,Reference!$B$4:$C$29,2,1)</f>
        <v>25</v>
      </c>
    </row>
    <row r="3623" spans="1:9" x14ac:dyDescent="0.2">
      <c r="A3623" s="6">
        <v>14</v>
      </c>
      <c r="B3623" s="4">
        <v>242</v>
      </c>
      <c r="C3623" s="4" t="s">
        <v>2</v>
      </c>
      <c r="D3623" s="5" t="s">
        <v>255</v>
      </c>
      <c r="E3623" s="3" t="str">
        <f>INDEX('Player Data'!A:D,MATCH(D3623,'Player Data'!A:A,0),3)</f>
        <v>MIN</v>
      </c>
      <c r="F3623" s="3" t="str">
        <f>INDEX('Player Data'!A:D,MATCH('Draft Data'!D3623,'Player Data'!A:A,0),4)</f>
        <v>SP</v>
      </c>
      <c r="G3623" s="3">
        <f>INDEX('Player Data'!A:D,MATCH(D3623,'Player Data'!A:A,0),2)</f>
        <v>245</v>
      </c>
      <c r="H3623" s="3">
        <f t="shared" si="57"/>
        <v>-3</v>
      </c>
      <c r="I3623" s="3">
        <f>VLOOKUP(B3623,Reference!$B$4:$C$29,2,1)</f>
        <v>25</v>
      </c>
    </row>
    <row r="3624" spans="1:9" x14ac:dyDescent="0.2">
      <c r="A3624" s="6">
        <v>14</v>
      </c>
      <c r="B3624" s="4">
        <v>243</v>
      </c>
      <c r="C3624" s="4" t="s">
        <v>4</v>
      </c>
      <c r="D3624" s="5" t="s">
        <v>251</v>
      </c>
      <c r="E3624" s="3" t="str">
        <f>INDEX('Player Data'!A:D,MATCH(D3624,'Player Data'!A:A,0),3)</f>
        <v>PIT</v>
      </c>
      <c r="F3624" s="3" t="str">
        <f>INDEX('Player Data'!A:D,MATCH('Draft Data'!D3624,'Player Data'!A:A,0),4)</f>
        <v>OF</v>
      </c>
      <c r="G3624" s="3">
        <f>INDEX('Player Data'!A:D,MATCH(D3624,'Player Data'!A:A,0),2)</f>
        <v>243</v>
      </c>
      <c r="H3624" s="3">
        <f t="shared" si="57"/>
        <v>0</v>
      </c>
      <c r="I3624" s="3">
        <f>VLOOKUP(B3624,Reference!$B$4:$C$29,2,1)</f>
        <v>25</v>
      </c>
    </row>
    <row r="3625" spans="1:9" x14ac:dyDescent="0.2">
      <c r="A3625" s="6">
        <v>14</v>
      </c>
      <c r="B3625" s="4">
        <v>244</v>
      </c>
      <c r="C3625" s="4" t="s">
        <v>316</v>
      </c>
      <c r="D3625" s="5" t="s">
        <v>252</v>
      </c>
      <c r="E3625" s="3" t="str">
        <f>INDEX('Player Data'!A:D,MATCH(D3625,'Player Data'!A:A,0),3)</f>
        <v>STL</v>
      </c>
      <c r="F3625" s="3" t="str">
        <f>INDEX('Player Data'!A:D,MATCH('Draft Data'!D3625,'Player Data'!A:A,0),4)</f>
        <v>RP</v>
      </c>
      <c r="G3625" s="3">
        <f>INDEX('Player Data'!A:D,MATCH(D3625,'Player Data'!A:A,0),2)</f>
        <v>241</v>
      </c>
      <c r="H3625" s="3">
        <f t="shared" si="57"/>
        <v>3</v>
      </c>
      <c r="I3625" s="3">
        <f>VLOOKUP(B3625,Reference!$B$4:$C$29,2,1)</f>
        <v>25</v>
      </c>
    </row>
    <row r="3626" spans="1:9" x14ac:dyDescent="0.2">
      <c r="A3626" s="6">
        <v>14</v>
      </c>
      <c r="B3626" s="4">
        <v>245</v>
      </c>
      <c r="C3626" s="4" t="s">
        <v>8</v>
      </c>
      <c r="D3626" s="5" t="s">
        <v>253</v>
      </c>
      <c r="E3626" s="3" t="str">
        <f>INDEX('Player Data'!A:D,MATCH(D3626,'Player Data'!A:A,0),3)</f>
        <v>CHC</v>
      </c>
      <c r="F3626" s="3" t="str">
        <f>INDEX('Player Data'!A:D,MATCH('Draft Data'!D3626,'Player Data'!A:A,0),4)</f>
        <v>SP</v>
      </c>
      <c r="G3626" s="3">
        <f>INDEX('Player Data'!A:D,MATCH(D3626,'Player Data'!A:A,0),2)</f>
        <v>244</v>
      </c>
      <c r="H3626" s="3">
        <f t="shared" si="57"/>
        <v>1</v>
      </c>
      <c r="I3626" s="3">
        <f>VLOOKUP(B3626,Reference!$B$4:$C$29,2,1)</f>
        <v>25</v>
      </c>
    </row>
    <row r="3627" spans="1:9" x14ac:dyDescent="0.2">
      <c r="A3627" s="6">
        <v>14</v>
      </c>
      <c r="B3627" s="4">
        <v>246</v>
      </c>
      <c r="C3627" s="4" t="s">
        <v>10</v>
      </c>
      <c r="D3627" s="5" t="s">
        <v>254</v>
      </c>
      <c r="E3627" s="3" t="str">
        <f>INDEX('Player Data'!A:D,MATCH(D3627,'Player Data'!A:A,0),3)</f>
        <v>CWS</v>
      </c>
      <c r="F3627" s="3" t="str">
        <f>INDEX('Player Data'!A:D,MATCH('Draft Data'!D3627,'Player Data'!A:A,0),4)</f>
        <v>SP</v>
      </c>
      <c r="G3627" s="3">
        <f>INDEX('Player Data'!A:D,MATCH(D3627,'Player Data'!A:A,0),2)</f>
        <v>247</v>
      </c>
      <c r="H3627" s="3">
        <f t="shared" si="57"/>
        <v>-1</v>
      </c>
      <c r="I3627" s="3">
        <f>VLOOKUP(B3627,Reference!$B$4:$C$29,2,1)</f>
        <v>25</v>
      </c>
    </row>
    <row r="3628" spans="1:9" x14ac:dyDescent="0.2">
      <c r="A3628" s="6">
        <v>14</v>
      </c>
      <c r="B3628" s="4">
        <v>247</v>
      </c>
      <c r="C3628" s="4" t="s">
        <v>6</v>
      </c>
      <c r="D3628" s="5" t="s">
        <v>256</v>
      </c>
      <c r="E3628" s="3" t="str">
        <f>INDEX('Player Data'!A:D,MATCH(D3628,'Player Data'!A:A,0),3)</f>
        <v>PHI</v>
      </c>
      <c r="F3628" s="3" t="str">
        <f>INDEX('Player Data'!A:D,MATCH('Draft Data'!D3628,'Player Data'!A:A,0),4)</f>
        <v>RP</v>
      </c>
      <c r="G3628" s="3">
        <f>INDEX('Player Data'!A:D,MATCH(D3628,'Player Data'!A:A,0),2)</f>
        <v>249</v>
      </c>
      <c r="H3628" s="3">
        <f t="shared" si="57"/>
        <v>-2</v>
      </c>
      <c r="I3628" s="3">
        <f>VLOOKUP(B3628,Reference!$B$4:$C$29,2,1)</f>
        <v>25</v>
      </c>
    </row>
    <row r="3629" spans="1:9" x14ac:dyDescent="0.2">
      <c r="A3629" s="6">
        <v>14</v>
      </c>
      <c r="B3629" s="4">
        <v>248</v>
      </c>
      <c r="C3629" s="4" t="s">
        <v>14</v>
      </c>
      <c r="D3629" s="5" t="s">
        <v>250</v>
      </c>
      <c r="E3629" s="3" t="str">
        <f>INDEX('Player Data'!A:D,MATCH(D3629,'Player Data'!A:A,0),3)</f>
        <v>NYM</v>
      </c>
      <c r="F3629" s="3" t="str">
        <f>INDEX('Player Data'!A:D,MATCH('Draft Data'!D3629,'Player Data'!A:A,0),4)</f>
        <v>C</v>
      </c>
      <c r="G3629" s="3">
        <f>INDEX('Player Data'!A:D,MATCH(D3629,'Player Data'!A:A,0),2)</f>
        <v>246</v>
      </c>
      <c r="H3629" s="3">
        <f t="shared" si="57"/>
        <v>2</v>
      </c>
      <c r="I3629" s="3">
        <f>VLOOKUP(B3629,Reference!$B$4:$C$29,2,1)</f>
        <v>25</v>
      </c>
    </row>
    <row r="3630" spans="1:9" x14ac:dyDescent="0.2">
      <c r="A3630" s="6">
        <v>14</v>
      </c>
      <c r="B3630" s="4">
        <v>249</v>
      </c>
      <c r="C3630" s="4" t="s">
        <v>16</v>
      </c>
      <c r="D3630" s="5" t="s">
        <v>257</v>
      </c>
      <c r="E3630" s="3" t="str">
        <f>INDEX('Player Data'!A:D,MATCH(D3630,'Player Data'!A:A,0),3)</f>
        <v>CLE</v>
      </c>
      <c r="F3630" s="3" t="str">
        <f>INDEX('Player Data'!A:D,MATCH('Draft Data'!D3630,'Player Data'!A:A,0),4)</f>
        <v>SS/2B/3B</v>
      </c>
      <c r="G3630" s="3">
        <f>INDEX('Player Data'!A:D,MATCH(D3630,'Player Data'!A:A,0),2)</f>
        <v>248</v>
      </c>
      <c r="H3630" s="3">
        <f t="shared" si="57"/>
        <v>1</v>
      </c>
      <c r="I3630" s="3">
        <f>VLOOKUP(B3630,Reference!$B$4:$C$29,2,1)</f>
        <v>25</v>
      </c>
    </row>
    <row r="3631" spans="1:9" x14ac:dyDescent="0.2">
      <c r="A3631" s="6">
        <v>14</v>
      </c>
      <c r="B3631" s="4">
        <v>250</v>
      </c>
      <c r="C3631" s="4" t="s">
        <v>18</v>
      </c>
      <c r="D3631" s="5" t="s">
        <v>258</v>
      </c>
      <c r="E3631" s="3" t="str">
        <f>INDEX('Player Data'!A:D,MATCH(D3631,'Player Data'!A:A,0),3)</f>
        <v>DET</v>
      </c>
      <c r="F3631" s="3" t="str">
        <f>INDEX('Player Data'!A:D,MATCH('Draft Data'!D3631,'Player Data'!A:A,0),4)</f>
        <v>SS</v>
      </c>
      <c r="G3631" s="3">
        <f>INDEX('Player Data'!A:D,MATCH(D3631,'Player Data'!A:A,0),2)</f>
        <v>251</v>
      </c>
      <c r="H3631" s="3">
        <f t="shared" si="57"/>
        <v>-1</v>
      </c>
      <c r="I3631" s="3">
        <f>VLOOKUP(B3631,Reference!$B$4:$C$29,2,1)</f>
        <v>25</v>
      </c>
    </row>
    <row r="3632" spans="1:9" x14ac:dyDescent="0.2">
      <c r="A3632" s="6">
        <v>14</v>
      </c>
      <c r="B3632" s="4">
        <v>251</v>
      </c>
      <c r="C3632" s="4" t="s">
        <v>18</v>
      </c>
      <c r="D3632" s="5" t="s">
        <v>259</v>
      </c>
      <c r="E3632" s="3" t="str">
        <f>INDEX('Player Data'!A:D,MATCH(D3632,'Player Data'!A:A,0),3)</f>
        <v>LAD</v>
      </c>
      <c r="F3632" s="3" t="str">
        <f>INDEX('Player Data'!A:D,MATCH('Draft Data'!D3632,'Player Data'!A:A,0),4)</f>
        <v>2B</v>
      </c>
      <c r="G3632" s="3">
        <f>INDEX('Player Data'!A:D,MATCH(D3632,'Player Data'!A:A,0),2)</f>
        <v>252</v>
      </c>
      <c r="H3632" s="3">
        <f t="shared" si="57"/>
        <v>-1</v>
      </c>
      <c r="I3632" s="3">
        <f>VLOOKUP(B3632,Reference!$B$4:$C$29,2,1)</f>
        <v>26</v>
      </c>
    </row>
    <row r="3633" spans="1:9" x14ac:dyDescent="0.2">
      <c r="A3633" s="6">
        <v>14</v>
      </c>
      <c r="B3633" s="4">
        <v>252</v>
      </c>
      <c r="C3633" s="4" t="s">
        <v>16</v>
      </c>
      <c r="D3633" s="5" t="s">
        <v>263</v>
      </c>
      <c r="E3633" s="3" t="str">
        <f>INDEX('Player Data'!A:D,MATCH(D3633,'Player Data'!A:A,0),3)</f>
        <v>CIN</v>
      </c>
      <c r="F3633" s="3" t="str">
        <f>INDEX('Player Data'!A:D,MATCH('Draft Data'!D3633,'Player Data'!A:A,0),4)</f>
        <v>OF</v>
      </c>
      <c r="G3633" s="3">
        <f>INDEX('Player Data'!A:D,MATCH(D3633,'Player Data'!A:A,0),2)</f>
        <v>250</v>
      </c>
      <c r="H3633" s="3">
        <f t="shared" si="57"/>
        <v>2</v>
      </c>
      <c r="I3633" s="3">
        <f>VLOOKUP(B3633,Reference!$B$4:$C$29,2,1)</f>
        <v>26</v>
      </c>
    </row>
    <row r="3634" spans="1:9" x14ac:dyDescent="0.2">
      <c r="A3634" s="6">
        <v>14</v>
      </c>
      <c r="B3634" s="4">
        <v>253</v>
      </c>
      <c r="C3634" s="4" t="s">
        <v>14</v>
      </c>
      <c r="D3634" s="5" t="s">
        <v>267</v>
      </c>
      <c r="E3634" s="3" t="str">
        <f>INDEX('Player Data'!A:D,MATCH(D3634,'Player Data'!A:A,0),3)</f>
        <v>CLE</v>
      </c>
      <c r="F3634" s="3" t="str">
        <f>INDEX('Player Data'!A:D,MATCH('Draft Data'!D3634,'Player Data'!A:A,0),4)</f>
        <v>SS</v>
      </c>
      <c r="G3634" s="3">
        <f>INDEX('Player Data'!A:D,MATCH(D3634,'Player Data'!A:A,0),2)</f>
        <v>258</v>
      </c>
      <c r="H3634" s="3">
        <f t="shared" si="57"/>
        <v>-5</v>
      </c>
      <c r="I3634" s="3">
        <f>VLOOKUP(B3634,Reference!$B$4:$C$29,2,1)</f>
        <v>26</v>
      </c>
    </row>
    <row r="3635" spans="1:9" x14ac:dyDescent="0.2">
      <c r="A3635" s="6">
        <v>14</v>
      </c>
      <c r="B3635" s="4">
        <v>254</v>
      </c>
      <c r="C3635" s="4" t="s">
        <v>6</v>
      </c>
      <c r="D3635" s="5" t="s">
        <v>265</v>
      </c>
      <c r="E3635" s="3" t="str">
        <f>INDEX('Player Data'!A:D,MATCH(D3635,'Player Data'!A:A,0),3)</f>
        <v>BOS</v>
      </c>
      <c r="F3635" s="3" t="str">
        <f>INDEX('Player Data'!A:D,MATCH('Draft Data'!D3635,'Player Data'!A:A,0),4)</f>
        <v>SP</v>
      </c>
      <c r="G3635" s="3">
        <f>INDEX('Player Data'!A:D,MATCH(D3635,'Player Data'!A:A,0),2)</f>
        <v>256</v>
      </c>
      <c r="H3635" s="3">
        <f t="shared" ref="H3635:H3640" si="58">B3635-G3635</f>
        <v>-2</v>
      </c>
      <c r="I3635" s="3">
        <f>VLOOKUP(B3635,Reference!$B$4:$C$29,2,1)</f>
        <v>26</v>
      </c>
    </row>
    <row r="3636" spans="1:9" x14ac:dyDescent="0.2">
      <c r="A3636" s="6">
        <v>14</v>
      </c>
      <c r="B3636" s="4">
        <v>255</v>
      </c>
      <c r="C3636" s="4" t="s">
        <v>10</v>
      </c>
      <c r="D3636" s="5" t="s">
        <v>264</v>
      </c>
      <c r="E3636" s="3" t="str">
        <f>INDEX('Player Data'!A:D,MATCH(D3636,'Player Data'!A:A,0),3)</f>
        <v>SD</v>
      </c>
      <c r="F3636" s="3" t="str">
        <f>INDEX('Player Data'!A:D,MATCH('Draft Data'!D3636,'Player Data'!A:A,0),4)</f>
        <v>2B/1B/SS</v>
      </c>
      <c r="G3636" s="3">
        <f>INDEX('Player Data'!A:D,MATCH(D3636,'Player Data'!A:A,0),2)</f>
        <v>253</v>
      </c>
      <c r="H3636" s="3">
        <f t="shared" si="58"/>
        <v>2</v>
      </c>
      <c r="I3636" s="3">
        <f>VLOOKUP(B3636,Reference!$B$4:$C$29,2,1)</f>
        <v>26</v>
      </c>
    </row>
    <row r="3637" spans="1:9" x14ac:dyDescent="0.2">
      <c r="A3637" s="6">
        <v>14</v>
      </c>
      <c r="B3637" s="4">
        <v>256</v>
      </c>
      <c r="C3637" s="4" t="s">
        <v>8</v>
      </c>
      <c r="D3637" s="5" t="s">
        <v>260</v>
      </c>
      <c r="E3637" s="3" t="str">
        <f>INDEX('Player Data'!A:D,MATCH(D3637,'Player Data'!A:A,0),3)</f>
        <v>DET</v>
      </c>
      <c r="F3637" s="3" t="str">
        <f>INDEX('Player Data'!A:D,MATCH('Draft Data'!D3637,'Player Data'!A:A,0),4)</f>
        <v>1B/3B</v>
      </c>
      <c r="G3637" s="3">
        <f>INDEX('Player Data'!A:D,MATCH(D3637,'Player Data'!A:A,0),2)</f>
        <v>254</v>
      </c>
      <c r="H3637" s="3">
        <f t="shared" si="58"/>
        <v>2</v>
      </c>
      <c r="I3637" s="3">
        <f>VLOOKUP(B3637,Reference!$B$4:$C$29,2,1)</f>
        <v>26</v>
      </c>
    </row>
    <row r="3638" spans="1:9" x14ac:dyDescent="0.2">
      <c r="A3638" s="6">
        <v>14</v>
      </c>
      <c r="B3638" s="4">
        <v>257</v>
      </c>
      <c r="C3638" s="4" t="s">
        <v>316</v>
      </c>
      <c r="D3638" s="5" t="s">
        <v>266</v>
      </c>
      <c r="E3638" s="3" t="str">
        <f>INDEX('Player Data'!A:D,MATCH(D3638,'Player Data'!A:A,0),3)</f>
        <v>MIA</v>
      </c>
      <c r="F3638" s="3" t="str">
        <f>INDEX('Player Data'!A:D,MATCH('Draft Data'!D3638,'Player Data'!A:A,0),4)</f>
        <v>SP</v>
      </c>
      <c r="G3638" s="3">
        <f>INDEX('Player Data'!A:D,MATCH(D3638,'Player Data'!A:A,0),2)</f>
        <v>257</v>
      </c>
      <c r="H3638" s="3">
        <f t="shared" si="58"/>
        <v>0</v>
      </c>
      <c r="I3638" s="3">
        <f>VLOOKUP(B3638,Reference!$B$4:$C$29,2,1)</f>
        <v>26</v>
      </c>
    </row>
    <row r="3639" spans="1:9" x14ac:dyDescent="0.2">
      <c r="A3639" s="6">
        <v>14</v>
      </c>
      <c r="B3639" s="4">
        <v>258</v>
      </c>
      <c r="C3639" s="4" t="s">
        <v>4</v>
      </c>
      <c r="D3639" s="5" t="s">
        <v>262</v>
      </c>
      <c r="E3639" s="3" t="str">
        <f>INDEX('Player Data'!A:D,MATCH(D3639,'Player Data'!A:A,0),3)</f>
        <v>OAK</v>
      </c>
      <c r="F3639" s="3" t="str">
        <f>INDEX('Player Data'!A:D,MATCH('Draft Data'!D3639,'Player Data'!A:A,0),4)</f>
        <v>RP</v>
      </c>
      <c r="G3639" s="3">
        <f>INDEX('Player Data'!A:D,MATCH(D3639,'Player Data'!A:A,0),2)</f>
        <v>259</v>
      </c>
      <c r="H3639" s="3">
        <f t="shared" si="58"/>
        <v>-1</v>
      </c>
      <c r="I3639" s="3">
        <f>VLOOKUP(B3639,Reference!$B$4:$C$29,2,1)</f>
        <v>26</v>
      </c>
    </row>
    <row r="3640" spans="1:9" x14ac:dyDescent="0.2">
      <c r="A3640" s="6">
        <v>14</v>
      </c>
      <c r="B3640" s="4">
        <v>259</v>
      </c>
      <c r="C3640" s="4" t="s">
        <v>2</v>
      </c>
      <c r="D3640" s="5" t="s">
        <v>261</v>
      </c>
      <c r="E3640" s="3" t="str">
        <f>INDEX('Player Data'!A:D,MATCH(D3640,'Player Data'!A:A,0),3)</f>
        <v>TOR</v>
      </c>
      <c r="F3640" s="3" t="str">
        <f>INDEX('Player Data'!A:D,MATCH('Draft Data'!D3640,'Player Data'!A:A,0),4)</f>
        <v>OF</v>
      </c>
      <c r="G3640" s="3">
        <f>INDEX('Player Data'!A:D,MATCH(D3640,'Player Data'!A:A,0),2)</f>
        <v>255</v>
      </c>
      <c r="H3640" s="3">
        <f t="shared" si="58"/>
        <v>4</v>
      </c>
      <c r="I3640" s="3">
        <f>VLOOKUP(B3640,Reference!$B$4:$C$29,2,1)</f>
        <v>26</v>
      </c>
    </row>
    <row r="3641" spans="1:9" x14ac:dyDescent="0.2">
      <c r="A3641" s="6">
        <v>14</v>
      </c>
      <c r="B3641" s="4">
        <v>260</v>
      </c>
      <c r="C3641" s="4" t="s">
        <v>0</v>
      </c>
      <c r="D3641" s="5" t="s">
        <v>635</v>
      </c>
      <c r="E3641" s="3" t="str">
        <f>INDEX('Player Data'!A:D,MATCH(D3641,'Player Data'!A:A,0),3)</f>
        <v>TB</v>
      </c>
      <c r="F3641" s="3" t="str">
        <f>INDEX('Player Data'!A:D,MATCH('Draft Data'!D3641,'Player Data'!A:A,0),4)</f>
        <v>OF</v>
      </c>
      <c r="G3641" s="3">
        <f>INDEX('Player Data'!A:D,MATCH(D3641,'Player Data'!A:A,0),2)</f>
        <v>261</v>
      </c>
      <c r="H3641" s="3">
        <f t="shared" ref="H3641" si="59">B3641-G3641</f>
        <v>-1</v>
      </c>
      <c r="I3641" s="3">
        <f>VLOOKUP(B3641,Reference!$B$4:$C$29,2,1)</f>
        <v>26</v>
      </c>
    </row>
    <row r="3642" spans="1:9" x14ac:dyDescent="0.2">
      <c r="A3642" s="6">
        <v>15</v>
      </c>
      <c r="B3642" s="4">
        <v>1</v>
      </c>
      <c r="C3642" s="4" t="s">
        <v>0</v>
      </c>
      <c r="D3642" s="5" t="s">
        <v>5</v>
      </c>
      <c r="E3642" s="3" t="str">
        <f>INDEX('Player Data'!A:D,MATCH(D3642,'Player Data'!A:A,0),3)</f>
        <v>LAD</v>
      </c>
      <c r="F3642" s="3" t="str">
        <f>INDEX('Player Data'!A:D,MATCH('Draft Data'!D3642,'Player Data'!A:A,0),4)</f>
        <v>OF</v>
      </c>
      <c r="G3642" s="3">
        <f>INDEX('Player Data'!A:D,MATCH(D3642,'Player Data'!A:A,0),2)</f>
        <v>1</v>
      </c>
      <c r="H3642" s="3">
        <f t="shared" ref="H3642:H3705" si="60">B3642-G3642</f>
        <v>0</v>
      </c>
      <c r="I3642" s="3">
        <f>VLOOKUP(B3642,Reference!$B$4:$C$29,2,1)</f>
        <v>1</v>
      </c>
    </row>
    <row r="3643" spans="1:9" x14ac:dyDescent="0.2">
      <c r="A3643" s="6">
        <v>15</v>
      </c>
      <c r="B3643" s="4">
        <v>2</v>
      </c>
      <c r="C3643" s="4" t="s">
        <v>779</v>
      </c>
      <c r="D3643" s="5" t="s">
        <v>20</v>
      </c>
      <c r="E3643" s="3" t="str">
        <f>INDEX('Player Data'!A:D,MATCH(D3643,'Player Data'!A:A,0),3)</f>
        <v>NYM</v>
      </c>
      <c r="F3643" s="3" t="str">
        <f>INDEX('Player Data'!A:D,MATCH('Draft Data'!D3643,'Player Data'!A:A,0),4)</f>
        <v>SP</v>
      </c>
      <c r="G3643" s="3">
        <f>INDEX('Player Data'!A:D,MATCH(D3643,'Player Data'!A:A,0),2)</f>
        <v>8</v>
      </c>
      <c r="H3643" s="3">
        <f t="shared" si="60"/>
        <v>-6</v>
      </c>
      <c r="I3643" s="3">
        <f>VLOOKUP(B3643,Reference!$B$4:$C$29,2,1)</f>
        <v>1</v>
      </c>
    </row>
    <row r="3644" spans="1:9" x14ac:dyDescent="0.2">
      <c r="A3644" s="6">
        <v>15</v>
      </c>
      <c r="B3644" s="4">
        <v>3</v>
      </c>
      <c r="C3644" s="4" t="s">
        <v>6</v>
      </c>
      <c r="D3644" s="5" t="s">
        <v>3</v>
      </c>
      <c r="E3644" s="3" t="str">
        <f>INDEX('Player Data'!A:D,MATCH(D3644,'Player Data'!A:A,0),3)</f>
        <v>ATL</v>
      </c>
      <c r="F3644" s="3" t="str">
        <f>INDEX('Player Data'!A:D,MATCH('Draft Data'!D3644,'Player Data'!A:A,0),4)</f>
        <v>OF</v>
      </c>
      <c r="G3644" s="3">
        <f>INDEX('Player Data'!A:D,MATCH(D3644,'Player Data'!A:A,0),2)</f>
        <v>2</v>
      </c>
      <c r="H3644" s="3">
        <f t="shared" si="60"/>
        <v>1</v>
      </c>
      <c r="I3644" s="3">
        <f>VLOOKUP(B3644,Reference!$B$4:$C$29,2,1)</f>
        <v>1</v>
      </c>
    </row>
    <row r="3645" spans="1:9" x14ac:dyDescent="0.2">
      <c r="A3645" s="6">
        <v>15</v>
      </c>
      <c r="B3645" s="4">
        <v>4</v>
      </c>
      <c r="C3645" s="4" t="s">
        <v>316</v>
      </c>
      <c r="D3645" s="5" t="s">
        <v>9</v>
      </c>
      <c r="E3645" s="3" t="str">
        <f>INDEX('Player Data'!A:D,MATCH(D3645,'Player Data'!A:A,0),3)</f>
        <v>LAA</v>
      </c>
      <c r="F3645" s="3" t="str">
        <f>INDEX('Player Data'!A:D,MATCH('Draft Data'!D3645,'Player Data'!A:A,0),4)</f>
        <v>OF</v>
      </c>
      <c r="G3645" s="3">
        <f>INDEX('Player Data'!A:D,MATCH(D3645,'Player Data'!A:A,0),2)</f>
        <v>5</v>
      </c>
      <c r="H3645" s="3">
        <f t="shared" si="60"/>
        <v>-1</v>
      </c>
      <c r="I3645" s="3">
        <f>VLOOKUP(B3645,Reference!$B$4:$C$29,2,1)</f>
        <v>1</v>
      </c>
    </row>
    <row r="3646" spans="1:9" x14ac:dyDescent="0.2">
      <c r="A3646" s="6">
        <v>15</v>
      </c>
      <c r="B3646" s="4">
        <v>5</v>
      </c>
      <c r="C3646" s="4" t="s">
        <v>780</v>
      </c>
      <c r="D3646" s="5" t="s">
        <v>1</v>
      </c>
      <c r="E3646" s="3" t="str">
        <f>INDEX('Player Data'!A:D,MATCH(D3646,'Player Data'!A:A,0),3)</f>
        <v>SD</v>
      </c>
      <c r="F3646" s="3" t="str">
        <f>INDEX('Player Data'!A:D,MATCH('Draft Data'!D3646,'Player Data'!A:A,0),4)</f>
        <v>SS</v>
      </c>
      <c r="G3646" s="3">
        <f>INDEX('Player Data'!A:D,MATCH(D3646,'Player Data'!A:A,0),2)</f>
        <v>3</v>
      </c>
      <c r="H3646" s="3">
        <f t="shared" si="60"/>
        <v>2</v>
      </c>
      <c r="I3646" s="3">
        <f>VLOOKUP(B3646,Reference!$B$4:$C$29,2,1)</f>
        <v>1</v>
      </c>
    </row>
    <row r="3647" spans="1:9" x14ac:dyDescent="0.2">
      <c r="A3647" s="6">
        <v>15</v>
      </c>
      <c r="B3647" s="4">
        <v>6</v>
      </c>
      <c r="C3647" s="4" t="s">
        <v>10</v>
      </c>
      <c r="D3647" s="5" t="s">
        <v>15</v>
      </c>
      <c r="E3647" s="3" t="str">
        <f>INDEX('Player Data'!A:D,MATCH(D3647,'Player Data'!A:A,0),3)</f>
        <v>CLE</v>
      </c>
      <c r="F3647" s="3" t="str">
        <f>INDEX('Player Data'!A:D,MATCH('Draft Data'!D3647,'Player Data'!A:A,0),4)</f>
        <v>3B</v>
      </c>
      <c r="G3647" s="3">
        <f>INDEX('Player Data'!A:D,MATCH(D3647,'Player Data'!A:A,0),2)</f>
        <v>9</v>
      </c>
      <c r="H3647" s="3">
        <f t="shared" si="60"/>
        <v>-3</v>
      </c>
      <c r="I3647" s="3">
        <f>VLOOKUP(B3647,Reference!$B$4:$C$29,2,1)</f>
        <v>1</v>
      </c>
    </row>
    <row r="3648" spans="1:9" x14ac:dyDescent="0.2">
      <c r="A3648" s="6">
        <v>15</v>
      </c>
      <c r="B3648" s="4">
        <v>7</v>
      </c>
      <c r="C3648" s="4" t="s">
        <v>781</v>
      </c>
      <c r="D3648" s="5" t="s">
        <v>13</v>
      </c>
      <c r="E3648" s="3" t="str">
        <f>INDEX('Player Data'!A:D,MATCH(D3648,'Player Data'!A:A,0),3)</f>
        <v>NYY</v>
      </c>
      <c r="F3648" s="3" t="str">
        <f>INDEX('Player Data'!A:D,MATCH('Draft Data'!D3648,'Player Data'!A:A,0),4)</f>
        <v>SP</v>
      </c>
      <c r="G3648" s="3">
        <f>INDEX('Player Data'!A:D,MATCH(D3648,'Player Data'!A:A,0),2)</f>
        <v>6</v>
      </c>
      <c r="H3648" s="3">
        <f t="shared" si="60"/>
        <v>1</v>
      </c>
      <c r="I3648" s="3">
        <f>VLOOKUP(B3648,Reference!$B$4:$C$29,2,1)</f>
        <v>1</v>
      </c>
    </row>
    <row r="3649" spans="1:9" x14ac:dyDescent="0.2">
      <c r="A3649" s="6">
        <v>15</v>
      </c>
      <c r="B3649" s="4">
        <v>8</v>
      </c>
      <c r="C3649" s="4" t="s">
        <v>782</v>
      </c>
      <c r="D3649" s="5" t="s">
        <v>17</v>
      </c>
      <c r="E3649" s="3" t="str">
        <f>INDEX('Player Data'!A:D,MATCH(D3649,'Player Data'!A:A,0),3)</f>
        <v>CLE</v>
      </c>
      <c r="F3649" s="3" t="str">
        <f>INDEX('Player Data'!A:D,MATCH('Draft Data'!D3649,'Player Data'!A:A,0),4)</f>
        <v>SP</v>
      </c>
      <c r="G3649" s="3">
        <f>INDEX('Player Data'!A:D,MATCH(D3649,'Player Data'!A:A,0),2)</f>
        <v>10</v>
      </c>
      <c r="H3649" s="3">
        <f t="shared" si="60"/>
        <v>-2</v>
      </c>
      <c r="I3649" s="3">
        <f>VLOOKUP(B3649,Reference!$B$4:$C$29,2,1)</f>
        <v>1</v>
      </c>
    </row>
    <row r="3650" spans="1:9" x14ac:dyDescent="0.2">
      <c r="A3650" s="6">
        <v>15</v>
      </c>
      <c r="B3650" s="4">
        <v>9</v>
      </c>
      <c r="C3650" s="4" t="s">
        <v>783</v>
      </c>
      <c r="D3650" s="5" t="s">
        <v>7</v>
      </c>
      <c r="E3650" s="3" t="str">
        <f>INDEX('Player Data'!A:D,MATCH(D3650,'Player Data'!A:A,0),3)</f>
        <v>WSH</v>
      </c>
      <c r="F3650" s="3" t="str">
        <f>INDEX('Player Data'!A:D,MATCH('Draft Data'!D3650,'Player Data'!A:A,0),4)</f>
        <v>OF</v>
      </c>
      <c r="G3650" s="3">
        <f>INDEX('Player Data'!A:D,MATCH(D3650,'Player Data'!A:A,0),2)</f>
        <v>4</v>
      </c>
      <c r="H3650" s="3">
        <f t="shared" si="60"/>
        <v>5</v>
      </c>
      <c r="I3650" s="3">
        <f>VLOOKUP(B3650,Reference!$B$4:$C$29,2,1)</f>
        <v>1</v>
      </c>
    </row>
    <row r="3651" spans="1:9" x14ac:dyDescent="0.2">
      <c r="A3651" s="6">
        <v>15</v>
      </c>
      <c r="B3651" s="4">
        <v>10</v>
      </c>
      <c r="C3651" s="4" t="s">
        <v>18</v>
      </c>
      <c r="D3651" s="5" t="s">
        <v>11</v>
      </c>
      <c r="E3651" s="3" t="str">
        <f>INDEX('Player Data'!A:D,MATCH(D3651,'Player Data'!A:A,0),3)</f>
        <v>WSH</v>
      </c>
      <c r="F3651" s="3" t="str">
        <f>INDEX('Player Data'!A:D,MATCH('Draft Data'!D3651,'Player Data'!A:A,0),4)</f>
        <v>SS</v>
      </c>
      <c r="G3651" s="3">
        <f>INDEX('Player Data'!A:D,MATCH(D3651,'Player Data'!A:A,0),2)</f>
        <v>7</v>
      </c>
      <c r="H3651" s="3">
        <f t="shared" si="60"/>
        <v>3</v>
      </c>
      <c r="I3651" s="3">
        <f>VLOOKUP(B3651,Reference!$B$4:$C$29,2,1)</f>
        <v>1</v>
      </c>
    </row>
    <row r="3652" spans="1:9" x14ac:dyDescent="0.2">
      <c r="A3652" s="6">
        <v>15</v>
      </c>
      <c r="B3652" s="4">
        <v>11</v>
      </c>
      <c r="C3652" s="4" t="s">
        <v>18</v>
      </c>
      <c r="D3652" s="5" t="s">
        <v>24</v>
      </c>
      <c r="E3652" s="3" t="str">
        <f>INDEX('Player Data'!A:D,MATCH(D3652,'Player Data'!A:A,0),3)</f>
        <v>COL</v>
      </c>
      <c r="F3652" s="3" t="str">
        <f>INDEX('Player Data'!A:D,MATCH('Draft Data'!D3652,'Player Data'!A:A,0),4)</f>
        <v>SS</v>
      </c>
      <c r="G3652" s="3">
        <f>INDEX('Player Data'!A:D,MATCH(D3652,'Player Data'!A:A,0),2)</f>
        <v>11</v>
      </c>
      <c r="H3652" s="3">
        <f t="shared" si="60"/>
        <v>0</v>
      </c>
      <c r="I3652" s="3">
        <f>VLOOKUP(B3652,Reference!$B$4:$C$29,2,1)</f>
        <v>2</v>
      </c>
    </row>
    <row r="3653" spans="1:9" x14ac:dyDescent="0.2">
      <c r="A3653" s="6">
        <v>15</v>
      </c>
      <c r="B3653" s="4">
        <v>12</v>
      </c>
      <c r="C3653" s="4" t="s">
        <v>783</v>
      </c>
      <c r="D3653" s="5" t="s">
        <v>26</v>
      </c>
      <c r="E3653" s="3" t="str">
        <f>INDEX('Player Data'!A:D,MATCH(D3653,'Player Data'!A:A,0),3)</f>
        <v>LAD</v>
      </c>
      <c r="F3653" s="3" t="str">
        <f>INDEX('Player Data'!A:D,MATCH('Draft Data'!D3653,'Player Data'!A:A,0),4)</f>
        <v>SP</v>
      </c>
      <c r="G3653" s="3">
        <f>INDEX('Player Data'!A:D,MATCH(D3653,'Player Data'!A:A,0),2)</f>
        <v>17</v>
      </c>
      <c r="H3653" s="3">
        <f t="shared" si="60"/>
        <v>-5</v>
      </c>
      <c r="I3653" s="3">
        <f>VLOOKUP(B3653,Reference!$B$4:$C$29,2,1)</f>
        <v>2</v>
      </c>
    </row>
    <row r="3654" spans="1:9" x14ac:dyDescent="0.2">
      <c r="A3654" s="6">
        <v>15</v>
      </c>
      <c r="B3654" s="4">
        <v>13</v>
      </c>
      <c r="C3654" s="4" t="s">
        <v>782</v>
      </c>
      <c r="D3654" s="5" t="s">
        <v>19</v>
      </c>
      <c r="E3654" s="3" t="str">
        <f>INDEX('Player Data'!A:D,MATCH(D3654,'Player Data'!A:A,0),3)</f>
        <v>LAD</v>
      </c>
      <c r="F3654" s="3" t="str">
        <f>INDEX('Player Data'!A:D,MATCH('Draft Data'!D3654,'Player Data'!A:A,0),4)</f>
        <v>OF/1B</v>
      </c>
      <c r="G3654" s="3">
        <f>INDEX('Player Data'!A:D,MATCH(D3654,'Player Data'!A:A,0),2)</f>
        <v>12</v>
      </c>
      <c r="H3654" s="3">
        <f t="shared" si="60"/>
        <v>1</v>
      </c>
      <c r="I3654" s="3">
        <f>VLOOKUP(B3654,Reference!$B$4:$C$29,2,1)</f>
        <v>2</v>
      </c>
    </row>
    <row r="3655" spans="1:9" x14ac:dyDescent="0.2">
      <c r="A3655" s="6">
        <v>15</v>
      </c>
      <c r="B3655" s="4">
        <v>14</v>
      </c>
      <c r="C3655" s="4" t="s">
        <v>781</v>
      </c>
      <c r="D3655" s="5" t="s">
        <v>21</v>
      </c>
      <c r="E3655" s="3" t="str">
        <f>INDEX('Player Data'!A:D,MATCH(D3655,'Player Data'!A:A,0),3)</f>
        <v>MIL</v>
      </c>
      <c r="F3655" s="3" t="str">
        <f>INDEX('Player Data'!A:D,MATCH('Draft Data'!D3655,'Player Data'!A:A,0),4)</f>
        <v>OF</v>
      </c>
      <c r="G3655" s="3">
        <f>INDEX('Player Data'!A:D,MATCH(D3655,'Player Data'!A:A,0),2)</f>
        <v>14</v>
      </c>
      <c r="H3655" s="3">
        <f t="shared" si="60"/>
        <v>0</v>
      </c>
      <c r="I3655" s="3">
        <f>VLOOKUP(B3655,Reference!$B$4:$C$29,2,1)</f>
        <v>2</v>
      </c>
    </row>
    <row r="3656" spans="1:9" x14ac:dyDescent="0.2">
      <c r="A3656" s="6">
        <v>15</v>
      </c>
      <c r="B3656" s="4">
        <v>15</v>
      </c>
      <c r="C3656" s="4" t="s">
        <v>10</v>
      </c>
      <c r="D3656" s="5" t="s">
        <v>22</v>
      </c>
      <c r="E3656" s="3" t="str">
        <f>INDEX('Player Data'!A:D,MATCH(D3656,'Player Data'!A:A,0),3)</f>
        <v>ATL</v>
      </c>
      <c r="F3656" s="3" t="str">
        <f>INDEX('Player Data'!A:D,MATCH('Draft Data'!D3656,'Player Data'!A:A,0),4)</f>
        <v>1B</v>
      </c>
      <c r="G3656" s="3">
        <f>INDEX('Player Data'!A:D,MATCH(D3656,'Player Data'!A:A,0),2)</f>
        <v>13</v>
      </c>
      <c r="H3656" s="3">
        <f t="shared" si="60"/>
        <v>2</v>
      </c>
      <c r="I3656" s="3">
        <f>VLOOKUP(B3656,Reference!$B$4:$C$29,2,1)</f>
        <v>2</v>
      </c>
    </row>
    <row r="3657" spans="1:9" x14ac:dyDescent="0.2">
      <c r="A3657" s="6">
        <v>15</v>
      </c>
      <c r="B3657" s="4">
        <v>16</v>
      </c>
      <c r="C3657" s="4" t="s">
        <v>780</v>
      </c>
      <c r="D3657" s="5" t="s">
        <v>25</v>
      </c>
      <c r="E3657" s="3" t="str">
        <f>INDEX('Player Data'!A:D,MATCH(D3657,'Player Data'!A:A,0),3)</f>
        <v>NYM</v>
      </c>
      <c r="F3657" s="3" t="str">
        <f>INDEX('Player Data'!A:D,MATCH('Draft Data'!D3657,'Player Data'!A:A,0),4)</f>
        <v>SS</v>
      </c>
      <c r="G3657" s="3">
        <f>INDEX('Player Data'!A:D,MATCH(D3657,'Player Data'!A:A,0),2)</f>
        <v>15</v>
      </c>
      <c r="H3657" s="3">
        <f t="shared" si="60"/>
        <v>1</v>
      </c>
      <c r="I3657" s="3">
        <f>VLOOKUP(B3657,Reference!$B$4:$C$29,2,1)</f>
        <v>2</v>
      </c>
    </row>
    <row r="3658" spans="1:9" x14ac:dyDescent="0.2">
      <c r="A3658" s="6">
        <v>15</v>
      </c>
      <c r="B3658" s="4">
        <v>17</v>
      </c>
      <c r="C3658" s="4" t="s">
        <v>316</v>
      </c>
      <c r="D3658" s="5" t="s">
        <v>27</v>
      </c>
      <c r="E3658" s="3" t="str">
        <f>INDEX('Player Data'!A:D,MATCH(D3658,'Player Data'!A:A,0),3)</f>
        <v>SD</v>
      </c>
      <c r="F3658" s="3" t="str">
        <f>INDEX('Player Data'!A:D,MATCH('Draft Data'!D3658,'Player Data'!A:A,0),4)</f>
        <v>3B</v>
      </c>
      <c r="G3658" s="3">
        <f>INDEX('Player Data'!A:D,MATCH(D3658,'Player Data'!A:A,0),2)</f>
        <v>18</v>
      </c>
      <c r="H3658" s="3">
        <f t="shared" si="60"/>
        <v>-1</v>
      </c>
      <c r="I3658" s="3">
        <f>VLOOKUP(B3658,Reference!$B$4:$C$29,2,1)</f>
        <v>2</v>
      </c>
    </row>
    <row r="3659" spans="1:9" x14ac:dyDescent="0.2">
      <c r="A3659" s="6">
        <v>15</v>
      </c>
      <c r="B3659" s="4">
        <v>18</v>
      </c>
      <c r="C3659" s="4" t="s">
        <v>6</v>
      </c>
      <c r="D3659" s="5" t="s">
        <v>23</v>
      </c>
      <c r="E3659" s="3" t="str">
        <f>INDEX('Player Data'!A:D,MATCH(D3659,'Player Data'!A:A,0),3)</f>
        <v>PHI</v>
      </c>
      <c r="F3659" s="3" t="str">
        <f>INDEX('Player Data'!A:D,MATCH('Draft Data'!D3659,'Player Data'!A:A,0),4)</f>
        <v>OF</v>
      </c>
      <c r="G3659" s="3">
        <f>INDEX('Player Data'!A:D,MATCH(D3659,'Player Data'!A:A,0),2)</f>
        <v>16</v>
      </c>
      <c r="H3659" s="3">
        <f t="shared" si="60"/>
        <v>2</v>
      </c>
      <c r="I3659" s="3">
        <f>VLOOKUP(B3659,Reference!$B$4:$C$29,2,1)</f>
        <v>2</v>
      </c>
    </row>
    <row r="3660" spans="1:9" x14ac:dyDescent="0.2">
      <c r="A3660" s="6">
        <v>15</v>
      </c>
      <c r="B3660" s="4">
        <v>19</v>
      </c>
      <c r="C3660" s="4" t="s">
        <v>779</v>
      </c>
      <c r="D3660" s="5" t="s">
        <v>28</v>
      </c>
      <c r="E3660" s="3" t="str">
        <f>INDEX('Player Data'!A:D,MATCH(D3660,'Player Data'!A:A,0),3)</f>
        <v>LAD</v>
      </c>
      <c r="F3660" s="3" t="str">
        <f>INDEX('Player Data'!A:D,MATCH('Draft Data'!D3660,'Player Data'!A:A,0),4)</f>
        <v>SS</v>
      </c>
      <c r="G3660" s="3">
        <f>INDEX('Player Data'!A:D,MATCH(D3660,'Player Data'!A:A,0),2)</f>
        <v>22</v>
      </c>
      <c r="H3660" s="3">
        <f t="shared" si="60"/>
        <v>-3</v>
      </c>
      <c r="I3660" s="3">
        <f>VLOOKUP(B3660,Reference!$B$4:$C$29,2,1)</f>
        <v>2</v>
      </c>
    </row>
    <row r="3661" spans="1:9" x14ac:dyDescent="0.2">
      <c r="A3661" s="6">
        <v>15</v>
      </c>
      <c r="B3661" s="4">
        <v>20</v>
      </c>
      <c r="C3661" s="4" t="s">
        <v>0</v>
      </c>
      <c r="D3661" s="5" t="s">
        <v>30</v>
      </c>
      <c r="E3661" s="3" t="str">
        <f>INDEX('Player Data'!A:D,MATCH(D3661,'Player Data'!A:A,0),3)</f>
        <v>SD</v>
      </c>
      <c r="F3661" s="3" t="str">
        <f>INDEX('Player Data'!A:D,MATCH('Draft Data'!D3661,'Player Data'!A:A,0),4)</f>
        <v>SP</v>
      </c>
      <c r="G3661" s="3">
        <f>INDEX('Player Data'!A:D,MATCH(D3661,'Player Data'!A:A,0),2)</f>
        <v>19</v>
      </c>
      <c r="H3661" s="3">
        <f t="shared" si="60"/>
        <v>1</v>
      </c>
      <c r="I3661" s="3">
        <f>VLOOKUP(B3661,Reference!$B$4:$C$29,2,1)</f>
        <v>2</v>
      </c>
    </row>
    <row r="3662" spans="1:9" x14ac:dyDescent="0.2">
      <c r="A3662" s="6">
        <v>15</v>
      </c>
      <c r="B3662" s="4">
        <v>21</v>
      </c>
      <c r="C3662" s="4" t="s">
        <v>0</v>
      </c>
      <c r="D3662" s="5" t="s">
        <v>32</v>
      </c>
      <c r="E3662" s="3" t="str">
        <f>INDEX('Player Data'!A:D,MATCH(D3662,'Player Data'!A:A,0),3)</f>
        <v>WSH</v>
      </c>
      <c r="F3662" s="3" t="str">
        <f>INDEX('Player Data'!A:D,MATCH('Draft Data'!D3662,'Player Data'!A:A,0),4)</f>
        <v>SP</v>
      </c>
      <c r="G3662" s="3">
        <f>INDEX('Player Data'!A:D,MATCH(D3662,'Player Data'!A:A,0),2)</f>
        <v>23</v>
      </c>
      <c r="H3662" s="3">
        <f t="shared" si="60"/>
        <v>-2</v>
      </c>
      <c r="I3662" s="3">
        <f>VLOOKUP(B3662,Reference!$B$4:$C$29,2,1)</f>
        <v>3</v>
      </c>
    </row>
    <row r="3663" spans="1:9" x14ac:dyDescent="0.2">
      <c r="A3663" s="6">
        <v>15</v>
      </c>
      <c r="B3663" s="4">
        <v>22</v>
      </c>
      <c r="C3663" s="4" t="s">
        <v>779</v>
      </c>
      <c r="D3663" s="5" t="s">
        <v>34</v>
      </c>
      <c r="E3663" s="3" t="str">
        <f>INDEX('Player Data'!A:D,MATCH(D3663,'Player Data'!A:A,0),3)</f>
        <v>PHI</v>
      </c>
      <c r="F3663" s="3" t="str">
        <f>INDEX('Player Data'!A:D,MATCH('Draft Data'!D3663,'Player Data'!A:A,0),4)</f>
        <v>SP</v>
      </c>
      <c r="G3663" s="3">
        <f>INDEX('Player Data'!A:D,MATCH(D3663,'Player Data'!A:A,0),2)</f>
        <v>25</v>
      </c>
      <c r="H3663" s="3">
        <f t="shared" si="60"/>
        <v>-3</v>
      </c>
      <c r="I3663" s="3">
        <f>VLOOKUP(B3663,Reference!$B$4:$C$29,2,1)</f>
        <v>3</v>
      </c>
    </row>
    <row r="3664" spans="1:9" x14ac:dyDescent="0.2">
      <c r="A3664" s="6">
        <v>15</v>
      </c>
      <c r="B3664" s="4">
        <v>23</v>
      </c>
      <c r="C3664" s="4" t="s">
        <v>6</v>
      </c>
      <c r="D3664" s="5" t="s">
        <v>29</v>
      </c>
      <c r="E3664" s="3" t="str">
        <f>INDEX('Player Data'!A:D,MATCH(D3664,'Player Data'!A:A,0),3)</f>
        <v>BOS</v>
      </c>
      <c r="F3664" s="3" t="str">
        <f>INDEX('Player Data'!A:D,MATCH('Draft Data'!D3664,'Player Data'!A:A,0),4)</f>
        <v>SS</v>
      </c>
      <c r="G3664" s="3">
        <f>INDEX('Player Data'!A:D,MATCH(D3664,'Player Data'!A:A,0),2)</f>
        <v>20</v>
      </c>
      <c r="H3664" s="3">
        <f t="shared" si="60"/>
        <v>3</v>
      </c>
      <c r="I3664" s="3">
        <f>VLOOKUP(B3664,Reference!$B$4:$C$29,2,1)</f>
        <v>3</v>
      </c>
    </row>
    <row r="3665" spans="1:9" x14ac:dyDescent="0.2">
      <c r="A3665" s="6">
        <v>15</v>
      </c>
      <c r="B3665" s="4">
        <v>24</v>
      </c>
      <c r="C3665" s="4" t="s">
        <v>316</v>
      </c>
      <c r="D3665" s="5" t="s">
        <v>31</v>
      </c>
      <c r="E3665" s="3" t="str">
        <f>INDEX('Player Data'!A:D,MATCH(D3665,'Player Data'!A:A,0),3)</f>
        <v>LAD</v>
      </c>
      <c r="F3665" s="3" t="str">
        <f>INDEX('Player Data'!A:D,MATCH('Draft Data'!D3665,'Player Data'!A:A,0),4)</f>
        <v>SP</v>
      </c>
      <c r="G3665" s="3">
        <f>INDEX('Player Data'!A:D,MATCH(D3665,'Player Data'!A:A,0),2)</f>
        <v>21</v>
      </c>
      <c r="H3665" s="3">
        <f t="shared" si="60"/>
        <v>3</v>
      </c>
      <c r="I3665" s="3">
        <f>VLOOKUP(B3665,Reference!$B$4:$C$29,2,1)</f>
        <v>3</v>
      </c>
    </row>
    <row r="3666" spans="1:9" x14ac:dyDescent="0.2">
      <c r="A3666" s="6">
        <v>15</v>
      </c>
      <c r="B3666" s="4">
        <v>25</v>
      </c>
      <c r="C3666" s="4" t="s">
        <v>780</v>
      </c>
      <c r="D3666" s="5" t="s">
        <v>41</v>
      </c>
      <c r="E3666" s="3" t="str">
        <f>INDEX('Player Data'!A:D,MATCH(D3666,'Player Data'!A:A,0),3)</f>
        <v>NYY</v>
      </c>
      <c r="F3666" s="3" t="str">
        <f>INDEX('Player Data'!A:D,MATCH('Draft Data'!D3666,'Player Data'!A:A,0),4)</f>
        <v>2B/1B/3B</v>
      </c>
      <c r="G3666" s="3">
        <f>INDEX('Player Data'!A:D,MATCH(D3666,'Player Data'!A:A,0),2)</f>
        <v>35</v>
      </c>
      <c r="H3666" s="3">
        <f t="shared" si="60"/>
        <v>-10</v>
      </c>
      <c r="I3666" s="3">
        <f>VLOOKUP(B3666,Reference!$B$4:$C$29,2,1)</f>
        <v>3</v>
      </c>
    </row>
    <row r="3667" spans="1:9" x14ac:dyDescent="0.2">
      <c r="A3667" s="6">
        <v>15</v>
      </c>
      <c r="B3667" s="4">
        <v>26</v>
      </c>
      <c r="C3667" s="4" t="s">
        <v>10</v>
      </c>
      <c r="D3667" s="5" t="s">
        <v>33</v>
      </c>
      <c r="E3667" s="3" t="str">
        <f>INDEX('Player Data'!A:D,MATCH(D3667,'Player Data'!A:A,0),3)</f>
        <v>CWS</v>
      </c>
      <c r="F3667" s="3" t="str">
        <f>INDEX('Player Data'!A:D,MATCH('Draft Data'!D3667,'Player Data'!A:A,0),4)</f>
        <v>OF</v>
      </c>
      <c r="G3667" s="3">
        <f>INDEX('Player Data'!A:D,MATCH(D3667,'Player Data'!A:A,0),2)</f>
        <v>24</v>
      </c>
      <c r="H3667" s="3">
        <f t="shared" si="60"/>
        <v>2</v>
      </c>
      <c r="I3667" s="3">
        <f>VLOOKUP(B3667,Reference!$B$4:$C$29,2,1)</f>
        <v>3</v>
      </c>
    </row>
    <row r="3668" spans="1:9" x14ac:dyDescent="0.2">
      <c r="A3668" s="6">
        <v>15</v>
      </c>
      <c r="B3668" s="4">
        <v>27</v>
      </c>
      <c r="C3668" s="4" t="s">
        <v>781</v>
      </c>
      <c r="D3668" s="5" t="s">
        <v>38</v>
      </c>
      <c r="E3668" s="3" t="str">
        <f>INDEX('Player Data'!A:D,MATCH(D3668,'Player Data'!A:A,0),3)</f>
        <v>HOU</v>
      </c>
      <c r="F3668" s="3" t="str">
        <f>INDEX('Player Data'!A:D,MATCH('Draft Data'!D3668,'Player Data'!A:A,0),4)</f>
        <v>3B</v>
      </c>
      <c r="G3668" s="3">
        <f>INDEX('Player Data'!A:D,MATCH(D3668,'Player Data'!A:A,0),2)</f>
        <v>30</v>
      </c>
      <c r="H3668" s="3">
        <f t="shared" si="60"/>
        <v>-3</v>
      </c>
      <c r="I3668" s="3">
        <f>VLOOKUP(B3668,Reference!$B$4:$C$29,2,1)</f>
        <v>3</v>
      </c>
    </row>
    <row r="3669" spans="1:9" x14ac:dyDescent="0.2">
      <c r="A3669" s="6">
        <v>15</v>
      </c>
      <c r="B3669" s="4">
        <v>28</v>
      </c>
      <c r="C3669" s="4" t="s">
        <v>782</v>
      </c>
      <c r="D3669" s="5" t="s">
        <v>37</v>
      </c>
      <c r="E3669" s="3" t="str">
        <f>INDEX('Player Data'!A:D,MATCH(D3669,'Player Data'!A:A,0),3)</f>
        <v>CWS</v>
      </c>
      <c r="F3669" s="3" t="str">
        <f>INDEX('Player Data'!A:D,MATCH('Draft Data'!D3669,'Player Data'!A:A,0),4)</f>
        <v>SP</v>
      </c>
      <c r="G3669" s="3">
        <f>INDEX('Player Data'!A:D,MATCH(D3669,'Player Data'!A:A,0),2)</f>
        <v>27</v>
      </c>
      <c r="H3669" s="3">
        <f t="shared" si="60"/>
        <v>1</v>
      </c>
      <c r="I3669" s="3">
        <f>VLOOKUP(B3669,Reference!$B$4:$C$29,2,1)</f>
        <v>3</v>
      </c>
    </row>
    <row r="3670" spans="1:9" x14ac:dyDescent="0.2">
      <c r="A3670" s="6">
        <v>15</v>
      </c>
      <c r="B3670" s="4">
        <v>29</v>
      </c>
      <c r="C3670" s="4" t="s">
        <v>783</v>
      </c>
      <c r="D3670" s="5" t="s">
        <v>39</v>
      </c>
      <c r="E3670" s="3" t="str">
        <f>INDEX('Player Data'!A:D,MATCH(D3670,'Player Data'!A:A,0),3)</f>
        <v>STL</v>
      </c>
      <c r="F3670" s="3" t="str">
        <f>INDEX('Player Data'!A:D,MATCH('Draft Data'!D3670,'Player Data'!A:A,0),4)</f>
        <v>SP</v>
      </c>
      <c r="G3670" s="3">
        <f>INDEX('Player Data'!A:D,MATCH(D3670,'Player Data'!A:A,0),2)</f>
        <v>29</v>
      </c>
      <c r="H3670" s="3">
        <f t="shared" si="60"/>
        <v>0</v>
      </c>
      <c r="I3670" s="3">
        <f>VLOOKUP(B3670,Reference!$B$4:$C$29,2,1)</f>
        <v>3</v>
      </c>
    </row>
    <row r="3671" spans="1:9" x14ac:dyDescent="0.2">
      <c r="A3671" s="6">
        <v>15</v>
      </c>
      <c r="B3671" s="4">
        <v>30</v>
      </c>
      <c r="C3671" s="4" t="s">
        <v>18</v>
      </c>
      <c r="D3671" s="5" t="s">
        <v>35</v>
      </c>
      <c r="E3671" s="3" t="str">
        <f>INDEX('Player Data'!A:D,MATCH(D3671,'Player Data'!A:A,0),3)</f>
        <v>TOR</v>
      </c>
      <c r="F3671" s="3" t="str">
        <f>INDEX('Player Data'!A:D,MATCH('Draft Data'!D3671,'Player Data'!A:A,0),4)</f>
        <v>SS</v>
      </c>
      <c r="G3671" s="3">
        <f>INDEX('Player Data'!A:D,MATCH(D3671,'Player Data'!A:A,0),2)</f>
        <v>28</v>
      </c>
      <c r="H3671" s="3">
        <f t="shared" si="60"/>
        <v>2</v>
      </c>
      <c r="I3671" s="3">
        <f>VLOOKUP(B3671,Reference!$B$4:$C$29,2,1)</f>
        <v>3</v>
      </c>
    </row>
    <row r="3672" spans="1:9" x14ac:dyDescent="0.2">
      <c r="A3672" s="6">
        <v>15</v>
      </c>
      <c r="B3672" s="4">
        <v>31</v>
      </c>
      <c r="C3672" s="4" t="s">
        <v>18</v>
      </c>
      <c r="D3672" s="5" t="s">
        <v>36</v>
      </c>
      <c r="E3672" s="3" t="str">
        <f>INDEX('Player Data'!A:D,MATCH(D3672,'Player Data'!A:A,0),3)</f>
        <v>HOU</v>
      </c>
      <c r="F3672" s="3" t="str">
        <f>INDEX('Player Data'!A:D,MATCH('Draft Data'!D3672,'Player Data'!A:A,0),4)</f>
        <v>OF</v>
      </c>
      <c r="G3672" s="3">
        <f>INDEX('Player Data'!A:D,MATCH(D3672,'Player Data'!A:A,0),2)</f>
        <v>26</v>
      </c>
      <c r="H3672" s="3">
        <f t="shared" si="60"/>
        <v>5</v>
      </c>
      <c r="I3672" s="3">
        <f>VLOOKUP(B3672,Reference!$B$4:$C$29,2,1)</f>
        <v>4</v>
      </c>
    </row>
    <row r="3673" spans="1:9" x14ac:dyDescent="0.2">
      <c r="A3673" s="6">
        <v>15</v>
      </c>
      <c r="B3673" s="4">
        <v>32</v>
      </c>
      <c r="C3673" s="4" t="s">
        <v>783</v>
      </c>
      <c r="D3673" s="5" t="s">
        <v>45</v>
      </c>
      <c r="E3673" s="3" t="str">
        <f>INDEX('Player Data'!A:D,MATCH(D3673,'Player Data'!A:A,0),3)</f>
        <v>STL</v>
      </c>
      <c r="F3673" s="3" t="str">
        <f>INDEX('Player Data'!A:D,MATCH('Draft Data'!D3673,'Player Data'!A:A,0),4)</f>
        <v>3B</v>
      </c>
      <c r="G3673" s="3">
        <f>INDEX('Player Data'!A:D,MATCH(D3673,'Player Data'!A:A,0),2)</f>
        <v>37</v>
      </c>
      <c r="H3673" s="3">
        <f t="shared" si="60"/>
        <v>-5</v>
      </c>
      <c r="I3673" s="3">
        <f>VLOOKUP(B3673,Reference!$B$4:$C$29,2,1)</f>
        <v>4</v>
      </c>
    </row>
    <row r="3674" spans="1:9" x14ac:dyDescent="0.2">
      <c r="A3674" s="6">
        <v>15</v>
      </c>
      <c r="B3674" s="4">
        <v>33</v>
      </c>
      <c r="C3674" s="4" t="s">
        <v>782</v>
      </c>
      <c r="D3674" s="5" t="s">
        <v>46</v>
      </c>
      <c r="E3674" s="3" t="str">
        <f>INDEX('Player Data'!A:D,MATCH(D3674,'Player Data'!A:A,0),3)</f>
        <v>LAA</v>
      </c>
      <c r="F3674" s="3" t="str">
        <f>INDEX('Player Data'!A:D,MATCH('Draft Data'!D3674,'Player Data'!A:A,0),4)</f>
        <v>3B</v>
      </c>
      <c r="G3674" s="3">
        <f>INDEX('Player Data'!A:D,MATCH(D3674,'Player Data'!A:A,0),2)</f>
        <v>34</v>
      </c>
      <c r="H3674" s="3">
        <f t="shared" si="60"/>
        <v>-1</v>
      </c>
      <c r="I3674" s="3">
        <f>VLOOKUP(B3674,Reference!$B$4:$C$29,2,1)</f>
        <v>4</v>
      </c>
    </row>
    <row r="3675" spans="1:9" x14ac:dyDescent="0.2">
      <c r="A3675" s="6">
        <v>15</v>
      </c>
      <c r="B3675" s="4">
        <v>34</v>
      </c>
      <c r="C3675" s="4" t="s">
        <v>781</v>
      </c>
      <c r="D3675" s="5" t="s">
        <v>43</v>
      </c>
      <c r="E3675" s="3" t="str">
        <f>INDEX('Player Data'!A:D,MATCH(D3675,'Player Data'!A:A,0),3)</f>
        <v>ATL</v>
      </c>
      <c r="F3675" s="3" t="str">
        <f>INDEX('Player Data'!A:D,MATCH('Draft Data'!D3675,'Player Data'!A:A,0),4)</f>
        <v>OF</v>
      </c>
      <c r="G3675" s="3">
        <f>INDEX('Player Data'!A:D,MATCH(D3675,'Player Data'!A:A,0),2)</f>
        <v>33</v>
      </c>
      <c r="H3675" s="3">
        <f t="shared" si="60"/>
        <v>1</v>
      </c>
      <c r="I3675" s="3">
        <f>VLOOKUP(B3675,Reference!$B$4:$C$29,2,1)</f>
        <v>4</v>
      </c>
    </row>
    <row r="3676" spans="1:9" x14ac:dyDescent="0.2">
      <c r="A3676" s="6">
        <v>15</v>
      </c>
      <c r="B3676" s="4">
        <v>35</v>
      </c>
      <c r="C3676" s="4" t="s">
        <v>10</v>
      </c>
      <c r="D3676" s="5" t="s">
        <v>42</v>
      </c>
      <c r="E3676" s="3" t="str">
        <f>INDEX('Player Data'!A:D,MATCH(D3676,'Player Data'!A:A,0),3)</f>
        <v>MIL</v>
      </c>
      <c r="F3676" s="3" t="str">
        <f>INDEX('Player Data'!A:D,MATCH('Draft Data'!D3676,'Player Data'!A:A,0),4)</f>
        <v>SP</v>
      </c>
      <c r="G3676" s="3">
        <f>INDEX('Player Data'!A:D,MATCH(D3676,'Player Data'!A:A,0),2)</f>
        <v>32</v>
      </c>
      <c r="H3676" s="3">
        <f t="shared" si="60"/>
        <v>3</v>
      </c>
      <c r="I3676" s="3">
        <f>VLOOKUP(B3676,Reference!$B$4:$C$29,2,1)</f>
        <v>4</v>
      </c>
    </row>
    <row r="3677" spans="1:9" x14ac:dyDescent="0.2">
      <c r="A3677" s="6">
        <v>15</v>
      </c>
      <c r="B3677" s="4">
        <v>36</v>
      </c>
      <c r="C3677" s="4" t="s">
        <v>780</v>
      </c>
      <c r="D3677" s="5" t="s">
        <v>50</v>
      </c>
      <c r="E3677" s="3" t="str">
        <f>INDEX('Player Data'!A:D,MATCH(D3677,'Player Data'!A:A,0),3)</f>
        <v>LAD</v>
      </c>
      <c r="F3677" s="3" t="str">
        <f>INDEX('Player Data'!A:D,MATCH('Draft Data'!D3677,'Player Data'!A:A,0),4)</f>
        <v>SP</v>
      </c>
      <c r="G3677" s="3">
        <f>INDEX('Player Data'!A:D,MATCH(D3677,'Player Data'!A:A,0),2)</f>
        <v>40</v>
      </c>
      <c r="H3677" s="3">
        <f t="shared" si="60"/>
        <v>-4</v>
      </c>
      <c r="I3677" s="3">
        <f>VLOOKUP(B3677,Reference!$B$4:$C$29,2,1)</f>
        <v>4</v>
      </c>
    </row>
    <row r="3678" spans="1:9" x14ac:dyDescent="0.2">
      <c r="A3678" s="6">
        <v>15</v>
      </c>
      <c r="B3678" s="4">
        <v>37</v>
      </c>
      <c r="C3678" s="4" t="s">
        <v>316</v>
      </c>
      <c r="D3678" s="5" t="s">
        <v>40</v>
      </c>
      <c r="E3678" s="3" t="str">
        <f>INDEX('Player Data'!A:D,MATCH(D3678,'Player Data'!A:A,0),3)</f>
        <v>BOS</v>
      </c>
      <c r="F3678" s="3" t="str">
        <f>INDEX('Player Data'!A:D,MATCH('Draft Data'!D3678,'Player Data'!A:A,0),4)</f>
        <v>3B</v>
      </c>
      <c r="G3678" s="3">
        <f>INDEX('Player Data'!A:D,MATCH(D3678,'Player Data'!A:A,0),2)</f>
        <v>31</v>
      </c>
      <c r="H3678" s="3">
        <f t="shared" si="60"/>
        <v>6</v>
      </c>
      <c r="I3678" s="3">
        <f>VLOOKUP(B3678,Reference!$B$4:$C$29,2,1)</f>
        <v>4</v>
      </c>
    </row>
    <row r="3679" spans="1:9" x14ac:dyDescent="0.2">
      <c r="A3679" s="6">
        <v>15</v>
      </c>
      <c r="B3679" s="4">
        <v>38</v>
      </c>
      <c r="C3679" s="4" t="s">
        <v>6</v>
      </c>
      <c r="D3679" s="5" t="s">
        <v>44</v>
      </c>
      <c r="E3679" s="3" t="str">
        <f>INDEX('Player Data'!A:D,MATCH(D3679,'Player Data'!A:A,0),3)</f>
        <v>CIN</v>
      </c>
      <c r="F3679" s="3" t="str">
        <f>INDEX('Player Data'!A:D,MATCH('Draft Data'!D3679,'Player Data'!A:A,0),4)</f>
        <v>SP</v>
      </c>
      <c r="G3679" s="3">
        <f>INDEX('Player Data'!A:D,MATCH(D3679,'Player Data'!A:A,0),2)</f>
        <v>36</v>
      </c>
      <c r="H3679" s="3">
        <f t="shared" si="60"/>
        <v>2</v>
      </c>
      <c r="I3679" s="3">
        <f>VLOOKUP(B3679,Reference!$B$4:$C$29,2,1)</f>
        <v>4</v>
      </c>
    </row>
    <row r="3680" spans="1:9" x14ac:dyDescent="0.2">
      <c r="A3680" s="6">
        <v>15</v>
      </c>
      <c r="B3680" s="4">
        <v>39</v>
      </c>
      <c r="C3680" s="4" t="s">
        <v>779</v>
      </c>
      <c r="D3680" s="5" t="s">
        <v>47</v>
      </c>
      <c r="E3680" s="3" t="str">
        <f>INDEX('Player Data'!A:D,MATCH(D3680,'Player Data'!A:A,0),3)</f>
        <v>KC</v>
      </c>
      <c r="F3680" s="3" t="str">
        <f>INDEX('Player Data'!A:D,MATCH('Draft Data'!D3680,'Player Data'!A:A,0),4)</f>
        <v>SS</v>
      </c>
      <c r="G3680" s="3">
        <f>INDEX('Player Data'!A:D,MATCH(D3680,'Player Data'!A:A,0),2)</f>
        <v>41</v>
      </c>
      <c r="H3680" s="3">
        <f t="shared" si="60"/>
        <v>-2</v>
      </c>
      <c r="I3680" s="3">
        <f>VLOOKUP(B3680,Reference!$B$4:$C$29,2,1)</f>
        <v>4</v>
      </c>
    </row>
    <row r="3681" spans="1:9" x14ac:dyDescent="0.2">
      <c r="A3681" s="6">
        <v>15</v>
      </c>
      <c r="B3681" s="4">
        <v>40</v>
      </c>
      <c r="C3681" s="4" t="s">
        <v>0</v>
      </c>
      <c r="D3681" s="5" t="s">
        <v>52</v>
      </c>
      <c r="E3681" s="3" t="str">
        <f>INDEX('Player Data'!A:D,MATCH(D3681,'Player Data'!A:A,0),3)</f>
        <v>KC</v>
      </c>
      <c r="F3681" s="3" t="str">
        <f>INDEX('Player Data'!A:D,MATCH('Draft Data'!D3681,'Player Data'!A:A,0),4)</f>
        <v>OF/2B</v>
      </c>
      <c r="G3681" s="3">
        <f>INDEX('Player Data'!A:D,MATCH(D3681,'Player Data'!A:A,0),2)</f>
        <v>45</v>
      </c>
      <c r="H3681" s="3">
        <f t="shared" si="60"/>
        <v>-5</v>
      </c>
      <c r="I3681" s="3">
        <f>VLOOKUP(B3681,Reference!$B$4:$C$29,2,1)</f>
        <v>4</v>
      </c>
    </row>
    <row r="3682" spans="1:9" x14ac:dyDescent="0.2">
      <c r="A3682" s="6">
        <v>15</v>
      </c>
      <c r="B3682" s="4">
        <v>41</v>
      </c>
      <c r="C3682" s="4" t="s">
        <v>0</v>
      </c>
      <c r="D3682" s="5" t="s">
        <v>49</v>
      </c>
      <c r="E3682" s="3" t="str">
        <f>INDEX('Player Data'!A:D,MATCH(D3682,'Player Data'!A:A,0),3)</f>
        <v>ATL</v>
      </c>
      <c r="F3682" s="3" t="str">
        <f>INDEX('Player Data'!A:D,MATCH('Draft Data'!D3682,'Player Data'!A:A,0),4)</f>
        <v>2B</v>
      </c>
      <c r="G3682" s="3">
        <f>INDEX('Player Data'!A:D,MATCH(D3682,'Player Data'!A:A,0),2)</f>
        <v>38</v>
      </c>
      <c r="H3682" s="3">
        <f t="shared" si="60"/>
        <v>3</v>
      </c>
      <c r="I3682" s="3">
        <f>VLOOKUP(B3682,Reference!$B$4:$C$29,2,1)</f>
        <v>5</v>
      </c>
    </row>
    <row r="3683" spans="1:9" x14ac:dyDescent="0.2">
      <c r="A3683" s="6">
        <v>15</v>
      </c>
      <c r="B3683" s="4">
        <v>42</v>
      </c>
      <c r="C3683" s="4" t="s">
        <v>779</v>
      </c>
      <c r="D3683" s="5" t="s">
        <v>58</v>
      </c>
      <c r="E3683" s="3" t="str">
        <f>INDEX('Player Data'!A:D,MATCH(D3683,'Player Data'!A:A,0),3)</f>
        <v>NYY</v>
      </c>
      <c r="F3683" s="3" t="str">
        <f>INDEX('Player Data'!A:D,MATCH('Draft Data'!D3683,'Player Data'!A:A,0),4)</f>
        <v>OF</v>
      </c>
      <c r="G3683" s="3">
        <f>INDEX('Player Data'!A:D,MATCH(D3683,'Player Data'!A:A,0),2)</f>
        <v>50</v>
      </c>
      <c r="H3683" s="3">
        <f t="shared" si="60"/>
        <v>-8</v>
      </c>
      <c r="I3683" s="3">
        <f>VLOOKUP(B3683,Reference!$B$4:$C$29,2,1)</f>
        <v>5</v>
      </c>
    </row>
    <row r="3684" spans="1:9" x14ac:dyDescent="0.2">
      <c r="A3684" s="6">
        <v>15</v>
      </c>
      <c r="B3684" s="4">
        <v>43</v>
      </c>
      <c r="C3684" s="4" t="s">
        <v>6</v>
      </c>
      <c r="D3684" s="5" t="s">
        <v>48</v>
      </c>
      <c r="E3684" s="3" t="str">
        <f>INDEX('Player Data'!A:D,MATCH(D3684,'Player Data'!A:A,0),3)</f>
        <v>CWS</v>
      </c>
      <c r="F3684" s="3" t="str">
        <f>INDEX('Player Data'!A:D,MATCH('Draft Data'!D3684,'Player Data'!A:A,0),4)</f>
        <v>OF</v>
      </c>
      <c r="G3684" s="3">
        <f>INDEX('Player Data'!A:D,MATCH(D3684,'Player Data'!A:A,0),2)</f>
        <v>39</v>
      </c>
      <c r="H3684" s="3">
        <f t="shared" si="60"/>
        <v>4</v>
      </c>
      <c r="I3684" s="3">
        <f>VLOOKUP(B3684,Reference!$B$4:$C$29,2,1)</f>
        <v>5</v>
      </c>
    </row>
    <row r="3685" spans="1:9" x14ac:dyDescent="0.2">
      <c r="A3685" s="6">
        <v>15</v>
      </c>
      <c r="B3685" s="4">
        <v>44</v>
      </c>
      <c r="C3685" s="4" t="s">
        <v>316</v>
      </c>
      <c r="D3685" s="5" t="s">
        <v>57</v>
      </c>
      <c r="E3685" s="3" t="str">
        <f>INDEX('Player Data'!A:D,MATCH(D3685,'Player Data'!A:A,0),3)</f>
        <v>TB</v>
      </c>
      <c r="F3685" s="3" t="str">
        <f>INDEX('Player Data'!A:D,MATCH('Draft Data'!D3685,'Player Data'!A:A,0),4)</f>
        <v>SP</v>
      </c>
      <c r="G3685" s="3">
        <f>INDEX('Player Data'!A:D,MATCH(D3685,'Player Data'!A:A,0),2)</f>
        <v>49</v>
      </c>
      <c r="H3685" s="3">
        <f t="shared" si="60"/>
        <v>-5</v>
      </c>
      <c r="I3685" s="3">
        <f>VLOOKUP(B3685,Reference!$B$4:$C$29,2,1)</f>
        <v>5</v>
      </c>
    </row>
    <row r="3686" spans="1:9" x14ac:dyDescent="0.2">
      <c r="A3686" s="6">
        <v>15</v>
      </c>
      <c r="B3686" s="4">
        <v>45</v>
      </c>
      <c r="C3686" s="4" t="s">
        <v>780</v>
      </c>
      <c r="D3686" s="5" t="s">
        <v>64</v>
      </c>
      <c r="E3686" s="3" t="str">
        <f>INDEX('Player Data'!A:D,MATCH(D3686,'Player Data'!A:A,0),3)</f>
        <v>PHI</v>
      </c>
      <c r="F3686" s="3" t="str">
        <f>INDEX('Player Data'!A:D,MATCH('Draft Data'!D3686,'Player Data'!A:A,0),4)</f>
        <v>C</v>
      </c>
      <c r="G3686" s="3">
        <f>INDEX('Player Data'!A:D,MATCH(D3686,'Player Data'!A:A,0),2)</f>
        <v>54</v>
      </c>
      <c r="H3686" s="3">
        <f t="shared" si="60"/>
        <v>-9</v>
      </c>
      <c r="I3686" s="3">
        <f>VLOOKUP(B3686,Reference!$B$4:$C$29,2,1)</f>
        <v>5</v>
      </c>
    </row>
    <row r="3687" spans="1:9" x14ac:dyDescent="0.2">
      <c r="A3687" s="6">
        <v>15</v>
      </c>
      <c r="B3687" s="4">
        <v>46</v>
      </c>
      <c r="C3687" s="4" t="s">
        <v>10</v>
      </c>
      <c r="D3687" s="5" t="s">
        <v>56</v>
      </c>
      <c r="E3687" s="3" t="str">
        <f>INDEX('Player Data'!A:D,MATCH(D3687,'Player Data'!A:A,0),3)</f>
        <v>TOR</v>
      </c>
      <c r="F3687" s="3" t="str">
        <f>INDEX('Player Data'!A:D,MATCH('Draft Data'!D3687,'Player Data'!A:A,0),4)</f>
        <v>1B</v>
      </c>
      <c r="G3687" s="3">
        <f>INDEX('Player Data'!A:D,MATCH(D3687,'Player Data'!A:A,0),2)</f>
        <v>48</v>
      </c>
      <c r="H3687" s="3">
        <f t="shared" si="60"/>
        <v>-2</v>
      </c>
      <c r="I3687" s="3">
        <f>VLOOKUP(B3687,Reference!$B$4:$C$29,2,1)</f>
        <v>5</v>
      </c>
    </row>
    <row r="3688" spans="1:9" x14ac:dyDescent="0.2">
      <c r="A3688" s="6">
        <v>15</v>
      </c>
      <c r="B3688" s="4">
        <v>47</v>
      </c>
      <c r="C3688" s="4" t="s">
        <v>781</v>
      </c>
      <c r="D3688" s="5" t="s">
        <v>51</v>
      </c>
      <c r="E3688" s="3" t="str">
        <f>INDEX('Player Data'!A:D,MATCH(D3688,'Player Data'!A:A,0),3)</f>
        <v>TOR</v>
      </c>
      <c r="F3688" s="3" t="str">
        <f>INDEX('Player Data'!A:D,MATCH('Draft Data'!D3688,'Player Data'!A:A,0),4)</f>
        <v>OF</v>
      </c>
      <c r="G3688" s="3">
        <f>INDEX('Player Data'!A:D,MATCH(D3688,'Player Data'!A:A,0),2)</f>
        <v>42</v>
      </c>
      <c r="H3688" s="3">
        <f t="shared" si="60"/>
        <v>5</v>
      </c>
      <c r="I3688" s="3">
        <f>VLOOKUP(B3688,Reference!$B$4:$C$29,2,1)</f>
        <v>5</v>
      </c>
    </row>
    <row r="3689" spans="1:9" x14ac:dyDescent="0.2">
      <c r="A3689" s="6">
        <v>15</v>
      </c>
      <c r="B3689" s="4">
        <v>48</v>
      </c>
      <c r="C3689" s="4" t="s">
        <v>782</v>
      </c>
      <c r="D3689" s="5" t="s">
        <v>65</v>
      </c>
      <c r="E3689" s="3" t="str">
        <f>INDEX('Player Data'!A:D,MATCH(D3689,'Player Data'!A:A,0),3)</f>
        <v>NYY</v>
      </c>
      <c r="F3689" s="3" t="str">
        <f>INDEX('Player Data'!A:D,MATCH('Draft Data'!D3689,'Player Data'!A:A,0),4)</f>
        <v>SS</v>
      </c>
      <c r="G3689" s="3">
        <f>INDEX('Player Data'!A:D,MATCH(D3689,'Player Data'!A:A,0),2)</f>
        <v>56</v>
      </c>
      <c r="H3689" s="3">
        <f t="shared" si="60"/>
        <v>-8</v>
      </c>
      <c r="I3689" s="3">
        <f>VLOOKUP(B3689,Reference!$B$4:$C$29,2,1)</f>
        <v>5</v>
      </c>
    </row>
    <row r="3690" spans="1:9" x14ac:dyDescent="0.2">
      <c r="A3690" s="6">
        <v>15</v>
      </c>
      <c r="B3690" s="4">
        <v>49</v>
      </c>
      <c r="C3690" s="4" t="s">
        <v>783</v>
      </c>
      <c r="D3690" s="5" t="s">
        <v>60</v>
      </c>
      <c r="E3690" s="3" t="str">
        <f>INDEX('Player Data'!A:D,MATCH(D3690,'Player Data'!A:A,0),3)</f>
        <v>SD</v>
      </c>
      <c r="F3690" s="3" t="str">
        <f>INDEX('Player Data'!A:D,MATCH('Draft Data'!D3690,'Player Data'!A:A,0),4)</f>
        <v>SP</v>
      </c>
      <c r="G3690" s="3">
        <f>INDEX('Player Data'!A:D,MATCH(D3690,'Player Data'!A:A,0),2)</f>
        <v>55</v>
      </c>
      <c r="H3690" s="3">
        <f t="shared" si="60"/>
        <v>-6</v>
      </c>
      <c r="I3690" s="3">
        <f>VLOOKUP(B3690,Reference!$B$4:$C$29,2,1)</f>
        <v>5</v>
      </c>
    </row>
    <row r="3691" spans="1:9" x14ac:dyDescent="0.2">
      <c r="A3691" s="6">
        <v>15</v>
      </c>
      <c r="B3691" s="4">
        <v>50</v>
      </c>
      <c r="C3691" s="4" t="s">
        <v>18</v>
      </c>
      <c r="D3691" s="5" t="s">
        <v>55</v>
      </c>
      <c r="E3691" s="3" t="str">
        <f>INDEX('Player Data'!A:D,MATCH(D3691,'Player Data'!A:A,0),3)</f>
        <v>NYM</v>
      </c>
      <c r="F3691" s="3" t="str">
        <f>INDEX('Player Data'!A:D,MATCH('Draft Data'!D3691,'Player Data'!A:A,0),4)</f>
        <v>1B</v>
      </c>
      <c r="G3691" s="3">
        <f>INDEX('Player Data'!A:D,MATCH(D3691,'Player Data'!A:A,0),2)</f>
        <v>47</v>
      </c>
      <c r="H3691" s="3">
        <f t="shared" si="60"/>
        <v>3</v>
      </c>
      <c r="I3691" s="3">
        <f>VLOOKUP(B3691,Reference!$B$4:$C$29,2,1)</f>
        <v>5</v>
      </c>
    </row>
    <row r="3692" spans="1:9" x14ac:dyDescent="0.2">
      <c r="A3692" s="6">
        <v>15</v>
      </c>
      <c r="B3692" s="4">
        <v>51</v>
      </c>
      <c r="C3692" s="4" t="s">
        <v>18</v>
      </c>
      <c r="D3692" s="5" t="s">
        <v>54</v>
      </c>
      <c r="E3692" s="3" t="str">
        <f>INDEX('Player Data'!A:D,MATCH(D3692,'Player Data'!A:A,0),3)</f>
        <v>MIA</v>
      </c>
      <c r="F3692" s="3" t="str">
        <f>INDEX('Player Data'!A:D,MATCH('Draft Data'!D3692,'Player Data'!A:A,0),4)</f>
        <v>OF</v>
      </c>
      <c r="G3692" s="3">
        <f>INDEX('Player Data'!A:D,MATCH(D3692,'Player Data'!A:A,0),2)</f>
        <v>44</v>
      </c>
      <c r="H3692" s="3">
        <f t="shared" si="60"/>
        <v>7</v>
      </c>
      <c r="I3692" s="3">
        <f>VLOOKUP(B3692,Reference!$B$4:$C$29,2,1)</f>
        <v>6</v>
      </c>
    </row>
    <row r="3693" spans="1:9" x14ac:dyDescent="0.2">
      <c r="A3693" s="6">
        <v>15</v>
      </c>
      <c r="B3693" s="4">
        <v>52</v>
      </c>
      <c r="C3693" s="4" t="s">
        <v>783</v>
      </c>
      <c r="D3693" s="5" t="s">
        <v>76</v>
      </c>
      <c r="E3693" s="3" t="str">
        <f>INDEX('Player Data'!A:D,MATCH(D3693,'Player Data'!A:A,0),3)</f>
        <v>CHC</v>
      </c>
      <c r="F3693" s="3" t="str">
        <f>INDEX('Player Data'!A:D,MATCH('Draft Data'!D3693,'Player Data'!A:A,0),4)</f>
        <v>SS</v>
      </c>
      <c r="G3693" s="3">
        <f>INDEX('Player Data'!A:D,MATCH(D3693,'Player Data'!A:A,0),2)</f>
        <v>66</v>
      </c>
      <c r="H3693" s="3">
        <f t="shared" si="60"/>
        <v>-14</v>
      </c>
      <c r="I3693" s="3">
        <f>VLOOKUP(B3693,Reference!$B$4:$C$29,2,1)</f>
        <v>6</v>
      </c>
    </row>
    <row r="3694" spans="1:9" x14ac:dyDescent="0.2">
      <c r="A3694" s="6">
        <v>15</v>
      </c>
      <c r="B3694" s="4">
        <v>53</v>
      </c>
      <c r="C3694" s="4" t="s">
        <v>782</v>
      </c>
      <c r="D3694" s="5" t="s">
        <v>74</v>
      </c>
      <c r="E3694" s="3" t="str">
        <f>INDEX('Player Data'!A:D,MATCH(D3694,'Player Data'!A:A,0),3)</f>
        <v>ARI</v>
      </c>
      <c r="F3694" s="3" t="str">
        <f>INDEX('Player Data'!A:D,MATCH('Draft Data'!D3694,'Player Data'!A:A,0),4)</f>
        <v>SP</v>
      </c>
      <c r="G3694" s="3">
        <f>INDEX('Player Data'!A:D,MATCH(D3694,'Player Data'!A:A,0),2)</f>
        <v>65</v>
      </c>
      <c r="H3694" s="3">
        <f t="shared" si="60"/>
        <v>-12</v>
      </c>
      <c r="I3694" s="3">
        <f>VLOOKUP(B3694,Reference!$B$4:$C$29,2,1)</f>
        <v>6</v>
      </c>
    </row>
    <row r="3695" spans="1:9" x14ac:dyDescent="0.2">
      <c r="A3695" s="6">
        <v>15</v>
      </c>
      <c r="B3695" s="4">
        <v>54</v>
      </c>
      <c r="C3695" s="4" t="s">
        <v>781</v>
      </c>
      <c r="D3695" s="5" t="s">
        <v>59</v>
      </c>
      <c r="E3695" s="3" t="str">
        <f>INDEX('Player Data'!A:D,MATCH(D3695,'Player Data'!A:A,0),3)</f>
        <v>CWS</v>
      </c>
      <c r="F3695" s="3" t="str">
        <f>INDEX('Player Data'!A:D,MATCH('Draft Data'!D3695,'Player Data'!A:A,0),4)</f>
        <v>1B</v>
      </c>
      <c r="G3695" s="3">
        <f>INDEX('Player Data'!A:D,MATCH(D3695,'Player Data'!A:A,0),2)</f>
        <v>46</v>
      </c>
      <c r="H3695" s="3">
        <f t="shared" si="60"/>
        <v>8</v>
      </c>
      <c r="I3695" s="3">
        <f>VLOOKUP(B3695,Reference!$B$4:$C$29,2,1)</f>
        <v>6</v>
      </c>
    </row>
    <row r="3696" spans="1:9" x14ac:dyDescent="0.2">
      <c r="A3696" s="6">
        <v>15</v>
      </c>
      <c r="B3696" s="4">
        <v>55</v>
      </c>
      <c r="C3696" s="4" t="s">
        <v>10</v>
      </c>
      <c r="D3696" s="5" t="s">
        <v>53</v>
      </c>
      <c r="E3696" s="3" t="str">
        <f>INDEX('Player Data'!A:D,MATCH(D3696,'Player Data'!A:A,0),3)</f>
        <v>CWS</v>
      </c>
      <c r="F3696" s="3" t="str">
        <f>INDEX('Player Data'!A:D,MATCH('Draft Data'!D3696,'Player Data'!A:A,0),4)</f>
        <v>SS</v>
      </c>
      <c r="G3696" s="3">
        <f>INDEX('Player Data'!A:D,MATCH(D3696,'Player Data'!A:A,0),2)</f>
        <v>43</v>
      </c>
      <c r="H3696" s="3">
        <f t="shared" si="60"/>
        <v>12</v>
      </c>
      <c r="I3696" s="3">
        <f>VLOOKUP(B3696,Reference!$B$4:$C$29,2,1)</f>
        <v>6</v>
      </c>
    </row>
    <row r="3697" spans="1:9" x14ac:dyDescent="0.2">
      <c r="A3697" s="6">
        <v>15</v>
      </c>
      <c r="B3697" s="4">
        <v>56</v>
      </c>
      <c r="C3697" s="4" t="s">
        <v>780</v>
      </c>
      <c r="D3697" s="5" t="s">
        <v>66</v>
      </c>
      <c r="E3697" s="3" t="str">
        <f>INDEX('Player Data'!A:D,MATCH(D3697,'Player Data'!A:A,0),3)</f>
        <v>MIL</v>
      </c>
      <c r="F3697" s="3" t="str">
        <f>INDEX('Player Data'!A:D,MATCH('Draft Data'!D3697,'Player Data'!A:A,0),4)</f>
        <v>RP</v>
      </c>
      <c r="G3697" s="3">
        <f>INDEX('Player Data'!A:D,MATCH(D3697,'Player Data'!A:A,0),2)</f>
        <v>57</v>
      </c>
      <c r="H3697" s="3">
        <f t="shared" si="60"/>
        <v>-1</v>
      </c>
      <c r="I3697" s="3">
        <f>VLOOKUP(B3697,Reference!$B$4:$C$29,2,1)</f>
        <v>6</v>
      </c>
    </row>
    <row r="3698" spans="1:9" x14ac:dyDescent="0.2">
      <c r="A3698" s="6">
        <v>15</v>
      </c>
      <c r="B3698" s="4">
        <v>57</v>
      </c>
      <c r="C3698" s="4" t="s">
        <v>316</v>
      </c>
      <c r="D3698" s="5" t="s">
        <v>62</v>
      </c>
      <c r="E3698" s="3" t="str">
        <f>INDEX('Player Data'!A:D,MATCH(D3698,'Player Data'!A:A,0),3)</f>
        <v>MIN</v>
      </c>
      <c r="F3698" s="3" t="str">
        <f>INDEX('Player Data'!A:D,MATCH('Draft Data'!D3698,'Player Data'!A:A,0),4)</f>
        <v>SP</v>
      </c>
      <c r="G3698" s="3">
        <f>INDEX('Player Data'!A:D,MATCH(D3698,'Player Data'!A:A,0),2)</f>
        <v>52</v>
      </c>
      <c r="H3698" s="3">
        <f t="shared" si="60"/>
        <v>5</v>
      </c>
      <c r="I3698" s="3">
        <f>VLOOKUP(B3698,Reference!$B$4:$C$29,2,1)</f>
        <v>6</v>
      </c>
    </row>
    <row r="3699" spans="1:9" x14ac:dyDescent="0.2">
      <c r="A3699" s="6">
        <v>15</v>
      </c>
      <c r="B3699" s="4">
        <v>58</v>
      </c>
      <c r="C3699" s="4" t="s">
        <v>6</v>
      </c>
      <c r="D3699" s="5" t="s">
        <v>63</v>
      </c>
      <c r="E3699" s="3" t="str">
        <f>INDEX('Player Data'!A:D,MATCH(D3699,'Player Data'!A:A,0),3)</f>
        <v>SD</v>
      </c>
      <c r="F3699" s="3" t="str">
        <f>INDEX('Player Data'!A:D,MATCH('Draft Data'!D3699,'Player Data'!A:A,0),4)</f>
        <v>OF</v>
      </c>
      <c r="G3699" s="3">
        <f>INDEX('Player Data'!A:D,MATCH(D3699,'Player Data'!A:A,0),2)</f>
        <v>51</v>
      </c>
      <c r="H3699" s="3">
        <f t="shared" si="60"/>
        <v>7</v>
      </c>
      <c r="I3699" s="3">
        <f>VLOOKUP(B3699,Reference!$B$4:$C$29,2,1)</f>
        <v>6</v>
      </c>
    </row>
    <row r="3700" spans="1:9" x14ac:dyDescent="0.2">
      <c r="A3700" s="6">
        <v>15</v>
      </c>
      <c r="B3700" s="4">
        <v>59</v>
      </c>
      <c r="C3700" s="4" t="s">
        <v>779</v>
      </c>
      <c r="D3700" s="5" t="s">
        <v>61</v>
      </c>
      <c r="E3700" s="3" t="str">
        <f>INDEX('Player Data'!A:D,MATCH(D3700,'Player Data'!A:A,0),3)</f>
        <v>CWS</v>
      </c>
      <c r="F3700" s="3" t="str">
        <f>INDEX('Player Data'!A:D,MATCH('Draft Data'!D3700,'Player Data'!A:A,0),4)</f>
        <v>SP</v>
      </c>
      <c r="G3700" s="3">
        <f>INDEX('Player Data'!A:D,MATCH(D3700,'Player Data'!A:A,0),2)</f>
        <v>53</v>
      </c>
      <c r="H3700" s="3">
        <f t="shared" si="60"/>
        <v>6</v>
      </c>
      <c r="I3700" s="3">
        <f>VLOOKUP(B3700,Reference!$B$4:$C$29,2,1)</f>
        <v>6</v>
      </c>
    </row>
    <row r="3701" spans="1:9" x14ac:dyDescent="0.2">
      <c r="A3701" s="6">
        <v>15</v>
      </c>
      <c r="B3701" s="4">
        <v>60</v>
      </c>
      <c r="C3701" s="4" t="s">
        <v>0</v>
      </c>
      <c r="D3701" s="5" t="s">
        <v>69</v>
      </c>
      <c r="E3701" s="3" t="str">
        <f>INDEX('Player Data'!A:D,MATCH(D3701,'Player Data'!A:A,0),3)</f>
        <v>CIN</v>
      </c>
      <c r="F3701" s="3" t="str">
        <f>INDEX('Player Data'!A:D,MATCH('Draft Data'!D3701,'Player Data'!A:A,0),4)</f>
        <v>3B</v>
      </c>
      <c r="G3701" s="3">
        <f>INDEX('Player Data'!A:D,MATCH(D3701,'Player Data'!A:A,0),2)</f>
        <v>59</v>
      </c>
      <c r="H3701" s="3">
        <f t="shared" si="60"/>
        <v>1</v>
      </c>
      <c r="I3701" s="3">
        <f>VLOOKUP(B3701,Reference!$B$4:$C$29,2,1)</f>
        <v>6</v>
      </c>
    </row>
    <row r="3702" spans="1:9" x14ac:dyDescent="0.2">
      <c r="A3702" s="6">
        <v>15</v>
      </c>
      <c r="B3702" s="4">
        <v>61</v>
      </c>
      <c r="C3702" s="4" t="s">
        <v>0</v>
      </c>
      <c r="D3702" s="5" t="s">
        <v>68</v>
      </c>
      <c r="E3702" s="3" t="str">
        <f>INDEX('Player Data'!A:D,MATCH(D3702,'Player Data'!A:A,0),3)</f>
        <v>NYM</v>
      </c>
      <c r="F3702" s="3" t="str">
        <f>INDEX('Player Data'!A:D,MATCH('Draft Data'!D3702,'Player Data'!A:A,0),4)</f>
        <v>OF</v>
      </c>
      <c r="G3702" s="3">
        <f>INDEX('Player Data'!A:D,MATCH(D3702,'Player Data'!A:A,0),2)</f>
        <v>60</v>
      </c>
      <c r="H3702" s="3">
        <f t="shared" si="60"/>
        <v>1</v>
      </c>
      <c r="I3702" s="3">
        <f>VLOOKUP(B3702,Reference!$B$4:$C$29,2,1)</f>
        <v>7</v>
      </c>
    </row>
    <row r="3703" spans="1:9" x14ac:dyDescent="0.2">
      <c r="A3703" s="6">
        <v>15</v>
      </c>
      <c r="B3703" s="4">
        <v>62</v>
      </c>
      <c r="C3703" s="4" t="s">
        <v>779</v>
      </c>
      <c r="D3703" s="5" t="s">
        <v>83</v>
      </c>
      <c r="E3703" s="3" t="str">
        <f>INDEX('Player Data'!A:D,MATCH(D3703,'Player Data'!A:A,0),3)</f>
        <v>BOS</v>
      </c>
      <c r="F3703" s="3" t="str">
        <f>INDEX('Player Data'!A:D,MATCH('Draft Data'!D3703,'Player Data'!A:A,0),4)</f>
        <v>DH</v>
      </c>
      <c r="G3703" s="3">
        <f>INDEX('Player Data'!A:D,MATCH(D3703,'Player Data'!A:A,0),2)</f>
        <v>74</v>
      </c>
      <c r="H3703" s="3">
        <f t="shared" si="60"/>
        <v>-12</v>
      </c>
      <c r="I3703" s="3">
        <f>VLOOKUP(B3703,Reference!$B$4:$C$29,2,1)</f>
        <v>7</v>
      </c>
    </row>
    <row r="3704" spans="1:9" x14ac:dyDescent="0.2">
      <c r="A3704" s="6">
        <v>15</v>
      </c>
      <c r="B3704" s="4">
        <v>63</v>
      </c>
      <c r="C3704" s="4" t="s">
        <v>6</v>
      </c>
      <c r="D3704" s="5" t="s">
        <v>67</v>
      </c>
      <c r="E3704" s="3" t="str">
        <f>INDEX('Player Data'!A:D,MATCH(D3704,'Player Data'!A:A,0),3)</f>
        <v>ARI</v>
      </c>
      <c r="F3704" s="3" t="str">
        <f>INDEX('Player Data'!A:D,MATCH('Draft Data'!D3704,'Player Data'!A:A,0),4)</f>
        <v>2B</v>
      </c>
      <c r="G3704" s="3">
        <f>INDEX('Player Data'!A:D,MATCH(D3704,'Player Data'!A:A,0),2)</f>
        <v>58</v>
      </c>
      <c r="H3704" s="3">
        <f t="shared" si="60"/>
        <v>5</v>
      </c>
      <c r="I3704" s="3">
        <f>VLOOKUP(B3704,Reference!$B$4:$C$29,2,1)</f>
        <v>7</v>
      </c>
    </row>
    <row r="3705" spans="1:9" x14ac:dyDescent="0.2">
      <c r="A3705" s="6">
        <v>15</v>
      </c>
      <c r="B3705" s="4">
        <v>64</v>
      </c>
      <c r="C3705" s="4" t="s">
        <v>316</v>
      </c>
      <c r="D3705" s="5" t="s">
        <v>71</v>
      </c>
      <c r="E3705" s="3" t="str">
        <f>INDEX('Player Data'!A:D,MATCH(D3705,'Player Data'!A:A,0),3)</f>
        <v>CIN</v>
      </c>
      <c r="F3705" s="3" t="str">
        <f>INDEX('Player Data'!A:D,MATCH('Draft Data'!D3705,'Player Data'!A:A,0),4)</f>
        <v>OF</v>
      </c>
      <c r="G3705" s="3">
        <f>INDEX('Player Data'!A:D,MATCH(D3705,'Player Data'!A:A,0),2)</f>
        <v>61</v>
      </c>
      <c r="H3705" s="3">
        <f t="shared" si="60"/>
        <v>3</v>
      </c>
      <c r="I3705" s="3">
        <f>VLOOKUP(B3705,Reference!$B$4:$C$29,2,1)</f>
        <v>7</v>
      </c>
    </row>
    <row r="3706" spans="1:9" x14ac:dyDescent="0.2">
      <c r="A3706" s="6">
        <v>15</v>
      </c>
      <c r="B3706" s="4">
        <v>65</v>
      </c>
      <c r="C3706" s="4" t="s">
        <v>780</v>
      </c>
      <c r="D3706" s="5" t="s">
        <v>78</v>
      </c>
      <c r="E3706" s="3" t="str">
        <f>INDEX('Player Data'!A:D,MATCH(D3706,'Player Data'!A:A,0),3)</f>
        <v>NYM</v>
      </c>
      <c r="F3706" s="3" t="str">
        <f>INDEX('Player Data'!A:D,MATCH('Draft Data'!D3706,'Player Data'!A:A,0),4)</f>
        <v>SP</v>
      </c>
      <c r="G3706" s="3">
        <f>INDEX('Player Data'!A:D,MATCH(D3706,'Player Data'!A:A,0),2)</f>
        <v>68</v>
      </c>
      <c r="H3706" s="3">
        <f t="shared" ref="H3706:H3769" si="61">B3706-G3706</f>
        <v>-3</v>
      </c>
      <c r="I3706" s="3">
        <f>VLOOKUP(B3706,Reference!$B$4:$C$29,2,1)</f>
        <v>7</v>
      </c>
    </row>
    <row r="3707" spans="1:9" x14ac:dyDescent="0.2">
      <c r="A3707" s="6">
        <v>15</v>
      </c>
      <c r="B3707" s="4">
        <v>66</v>
      </c>
      <c r="C3707" s="4" t="s">
        <v>10</v>
      </c>
      <c r="D3707" s="5" t="s">
        <v>70</v>
      </c>
      <c r="E3707" s="3" t="str">
        <f>INDEX('Player Data'!A:D,MATCH(D3707,'Player Data'!A:A,0),3)</f>
        <v>NYY</v>
      </c>
      <c r="F3707" s="3" t="str">
        <f>INDEX('Player Data'!A:D,MATCH('Draft Data'!D3707,'Player Data'!A:A,0),4)</f>
        <v>1B</v>
      </c>
      <c r="G3707" s="3">
        <f>INDEX('Player Data'!A:D,MATCH(D3707,'Player Data'!A:A,0),2)</f>
        <v>63</v>
      </c>
      <c r="H3707" s="3">
        <f t="shared" si="61"/>
        <v>3</v>
      </c>
      <c r="I3707" s="3">
        <f>VLOOKUP(B3707,Reference!$B$4:$C$29,2,1)</f>
        <v>7</v>
      </c>
    </row>
    <row r="3708" spans="1:9" x14ac:dyDescent="0.2">
      <c r="A3708" s="6">
        <v>15</v>
      </c>
      <c r="B3708" s="4">
        <v>67</v>
      </c>
      <c r="C3708" s="4" t="s">
        <v>781</v>
      </c>
      <c r="D3708" s="5" t="s">
        <v>85</v>
      </c>
      <c r="E3708" s="3" t="str">
        <f>INDEX('Player Data'!A:D,MATCH(D3708,'Player Data'!A:A,0),3)</f>
        <v>MIN</v>
      </c>
      <c r="F3708" s="3" t="str">
        <f>INDEX('Player Data'!A:D,MATCH('Draft Data'!D3708,'Player Data'!A:A,0),4)</f>
        <v>SP</v>
      </c>
      <c r="G3708" s="3">
        <f>INDEX('Player Data'!A:D,MATCH(D3708,'Player Data'!A:A,0),2)</f>
        <v>76</v>
      </c>
      <c r="H3708" s="3">
        <f t="shared" si="61"/>
        <v>-9</v>
      </c>
      <c r="I3708" s="3">
        <f>VLOOKUP(B3708,Reference!$B$4:$C$29,2,1)</f>
        <v>7</v>
      </c>
    </row>
    <row r="3709" spans="1:9" x14ac:dyDescent="0.2">
      <c r="A3709" s="6">
        <v>15</v>
      </c>
      <c r="B3709" s="4">
        <v>68</v>
      </c>
      <c r="C3709" s="4" t="s">
        <v>782</v>
      </c>
      <c r="D3709" s="5" t="s">
        <v>79</v>
      </c>
      <c r="E3709" s="3" t="str">
        <f>INDEX('Player Data'!A:D,MATCH(D3709,'Player Data'!A:A,0),3)</f>
        <v>TB</v>
      </c>
      <c r="F3709" s="3" t="str">
        <f>INDEX('Player Data'!A:D,MATCH('Draft Data'!D3709,'Player Data'!A:A,0),4)</f>
        <v>2B/OF</v>
      </c>
      <c r="G3709" s="3">
        <f>INDEX('Player Data'!A:D,MATCH(D3709,'Player Data'!A:A,0),2)</f>
        <v>70</v>
      </c>
      <c r="H3709" s="3">
        <f t="shared" si="61"/>
        <v>-2</v>
      </c>
      <c r="I3709" s="3">
        <f>VLOOKUP(B3709,Reference!$B$4:$C$29,2,1)</f>
        <v>7</v>
      </c>
    </row>
    <row r="3710" spans="1:9" x14ac:dyDescent="0.2">
      <c r="A3710" s="6">
        <v>15</v>
      </c>
      <c r="B3710" s="4">
        <v>69</v>
      </c>
      <c r="C3710" s="4" t="s">
        <v>783</v>
      </c>
      <c r="D3710" s="5" t="s">
        <v>100</v>
      </c>
      <c r="E3710" s="3" t="str">
        <f>INDEX('Player Data'!A:D,MATCH(D3710,'Player Data'!A:A,0),3)</f>
        <v>HOU</v>
      </c>
      <c r="F3710" s="3" t="str">
        <f>INDEX('Player Data'!A:D,MATCH('Draft Data'!D3710,'Player Data'!A:A,0),4)</f>
        <v>2B</v>
      </c>
      <c r="G3710" s="3">
        <f>INDEX('Player Data'!A:D,MATCH(D3710,'Player Data'!A:A,0),2)</f>
        <v>88</v>
      </c>
      <c r="H3710" s="3">
        <f t="shared" si="61"/>
        <v>-19</v>
      </c>
      <c r="I3710" s="3">
        <f>VLOOKUP(B3710,Reference!$B$4:$C$29,2,1)</f>
        <v>7</v>
      </c>
    </row>
    <row r="3711" spans="1:9" x14ac:dyDescent="0.2">
      <c r="A3711" s="6">
        <v>15</v>
      </c>
      <c r="B3711" s="4">
        <v>70</v>
      </c>
      <c r="C3711" s="4" t="s">
        <v>18</v>
      </c>
      <c r="D3711" s="5" t="s">
        <v>72</v>
      </c>
      <c r="E3711" s="3" t="str">
        <f>INDEX('Player Data'!A:D,MATCH(D3711,'Player Data'!A:A,0),3)</f>
        <v>CWS</v>
      </c>
      <c r="F3711" s="3" t="str">
        <f>INDEX('Player Data'!A:D,MATCH('Draft Data'!D3711,'Player Data'!A:A,0),4)</f>
        <v>RP</v>
      </c>
      <c r="G3711" s="3">
        <f>INDEX('Player Data'!A:D,MATCH(D3711,'Player Data'!A:A,0),2)</f>
        <v>62</v>
      </c>
      <c r="H3711" s="3">
        <f t="shared" si="61"/>
        <v>8</v>
      </c>
      <c r="I3711" s="3">
        <f>VLOOKUP(B3711,Reference!$B$4:$C$29,2,1)</f>
        <v>7</v>
      </c>
    </row>
    <row r="3712" spans="1:9" x14ac:dyDescent="0.2">
      <c r="A3712" s="6">
        <v>15</v>
      </c>
      <c r="B3712" s="4">
        <v>71</v>
      </c>
      <c r="C3712" s="4" t="s">
        <v>18</v>
      </c>
      <c r="D3712" s="5" t="s">
        <v>73</v>
      </c>
      <c r="E3712" s="3" t="str">
        <f>INDEX('Player Data'!A:D,MATCH(D3712,'Player Data'!A:A,0),3)</f>
        <v>TB</v>
      </c>
      <c r="F3712" s="3" t="str">
        <f>INDEX('Player Data'!A:D,MATCH('Draft Data'!D3712,'Player Data'!A:A,0),4)</f>
        <v>OF</v>
      </c>
      <c r="G3712" s="3">
        <f>INDEX('Player Data'!A:D,MATCH(D3712,'Player Data'!A:A,0),2)</f>
        <v>64</v>
      </c>
      <c r="H3712" s="3">
        <f t="shared" si="61"/>
        <v>7</v>
      </c>
      <c r="I3712" s="3">
        <f>VLOOKUP(B3712,Reference!$B$4:$C$29,2,1)</f>
        <v>8</v>
      </c>
    </row>
    <row r="3713" spans="1:9" x14ac:dyDescent="0.2">
      <c r="A3713" s="6">
        <v>15</v>
      </c>
      <c r="B3713" s="4">
        <v>72</v>
      </c>
      <c r="C3713" s="4" t="s">
        <v>783</v>
      </c>
      <c r="D3713" s="5" t="s">
        <v>86</v>
      </c>
      <c r="E3713" s="3" t="str">
        <f>INDEX('Player Data'!A:D,MATCH(D3713,'Player Data'!A:A,0),3)</f>
        <v>STL</v>
      </c>
      <c r="F3713" s="3" t="str">
        <f>INDEX('Player Data'!A:D,MATCH('Draft Data'!D3713,'Player Data'!A:A,0),4)</f>
        <v>1B</v>
      </c>
      <c r="G3713" s="3">
        <f>INDEX('Player Data'!A:D,MATCH(D3713,'Player Data'!A:A,0),2)</f>
        <v>77</v>
      </c>
      <c r="H3713" s="3">
        <f t="shared" si="61"/>
        <v>-5</v>
      </c>
      <c r="I3713" s="3">
        <f>VLOOKUP(B3713,Reference!$B$4:$C$29,2,1)</f>
        <v>8</v>
      </c>
    </row>
    <row r="3714" spans="1:9" x14ac:dyDescent="0.2">
      <c r="A3714" s="6">
        <v>15</v>
      </c>
      <c r="B3714" s="4">
        <v>73</v>
      </c>
      <c r="C3714" s="4" t="s">
        <v>782</v>
      </c>
      <c r="D3714" s="5" t="s">
        <v>75</v>
      </c>
      <c r="E3714" s="3" t="str">
        <f>INDEX('Player Data'!A:D,MATCH(D3714,'Player Data'!A:A,0),3)</f>
        <v>COL</v>
      </c>
      <c r="F3714" s="3" t="str">
        <f>INDEX('Player Data'!A:D,MATCH('Draft Data'!D3714,'Player Data'!A:A,0),4)</f>
        <v>OF</v>
      </c>
      <c r="G3714" s="3">
        <f>INDEX('Player Data'!A:D,MATCH(D3714,'Player Data'!A:A,0),2)</f>
        <v>67</v>
      </c>
      <c r="H3714" s="3">
        <f t="shared" si="61"/>
        <v>6</v>
      </c>
      <c r="I3714" s="3">
        <f>VLOOKUP(B3714,Reference!$B$4:$C$29,2,1)</f>
        <v>8</v>
      </c>
    </row>
    <row r="3715" spans="1:9" x14ac:dyDescent="0.2">
      <c r="A3715" s="6">
        <v>15</v>
      </c>
      <c r="B3715" s="4">
        <v>74</v>
      </c>
      <c r="C3715" s="4" t="s">
        <v>781</v>
      </c>
      <c r="D3715" s="5" t="s">
        <v>90</v>
      </c>
      <c r="E3715" s="3" t="str">
        <f>INDEX('Player Data'!A:D,MATCH(D3715,'Player Data'!A:A,0),3)</f>
        <v>TOR</v>
      </c>
      <c r="F3715" s="3" t="str">
        <f>INDEX('Player Data'!A:D,MATCH('Draft Data'!D3715,'Player Data'!A:A,0),4)</f>
        <v>SP</v>
      </c>
      <c r="G3715" s="3">
        <f>INDEX('Player Data'!A:D,MATCH(D3715,'Player Data'!A:A,0),2)</f>
        <v>81</v>
      </c>
      <c r="H3715" s="3">
        <f t="shared" si="61"/>
        <v>-7</v>
      </c>
      <c r="I3715" s="3">
        <f>VLOOKUP(B3715,Reference!$B$4:$C$29,2,1)</f>
        <v>8</v>
      </c>
    </row>
    <row r="3716" spans="1:9" x14ac:dyDescent="0.2">
      <c r="A3716" s="6">
        <v>15</v>
      </c>
      <c r="B3716" s="4">
        <v>75</v>
      </c>
      <c r="C3716" s="4" t="s">
        <v>10</v>
      </c>
      <c r="D3716" s="5" t="s">
        <v>77</v>
      </c>
      <c r="E3716" s="3" t="str">
        <f>INDEX('Player Data'!A:D,MATCH(D3716,'Player Data'!A:A,0),3)</f>
        <v>TOR</v>
      </c>
      <c r="F3716" s="3" t="str">
        <f>INDEX('Player Data'!A:D,MATCH('Draft Data'!D3716,'Player Data'!A:A,0),4)</f>
        <v>OF</v>
      </c>
      <c r="G3716" s="3">
        <f>INDEX('Player Data'!A:D,MATCH(D3716,'Player Data'!A:A,0),2)</f>
        <v>69</v>
      </c>
      <c r="H3716" s="3">
        <f t="shared" si="61"/>
        <v>6</v>
      </c>
      <c r="I3716" s="3">
        <f>VLOOKUP(B3716,Reference!$B$4:$C$29,2,1)</f>
        <v>8</v>
      </c>
    </row>
    <row r="3717" spans="1:9" x14ac:dyDescent="0.2">
      <c r="A3717" s="6">
        <v>15</v>
      </c>
      <c r="B3717" s="4">
        <v>76</v>
      </c>
      <c r="C3717" s="4" t="s">
        <v>780</v>
      </c>
      <c r="D3717" s="5" t="s">
        <v>92</v>
      </c>
      <c r="E3717" s="3" t="str">
        <f>INDEX('Player Data'!A:D,MATCH(D3717,'Player Data'!A:A,0),3)</f>
        <v>TOR</v>
      </c>
      <c r="F3717" s="3" t="str">
        <f>INDEX('Player Data'!A:D,MATCH('Draft Data'!D3717,'Player Data'!A:A,0),4)</f>
        <v>2B/3B/OF</v>
      </c>
      <c r="G3717" s="3">
        <f>INDEX('Player Data'!A:D,MATCH(D3717,'Player Data'!A:A,0),2)</f>
        <v>82</v>
      </c>
      <c r="H3717" s="3">
        <f t="shared" si="61"/>
        <v>-6</v>
      </c>
      <c r="I3717" s="3">
        <f>VLOOKUP(B3717,Reference!$B$4:$C$29,2,1)</f>
        <v>8</v>
      </c>
    </row>
    <row r="3718" spans="1:9" x14ac:dyDescent="0.2">
      <c r="A3718" s="6">
        <v>15</v>
      </c>
      <c r="B3718" s="4">
        <v>77</v>
      </c>
      <c r="C3718" s="4" t="s">
        <v>316</v>
      </c>
      <c r="D3718" s="5" t="s">
        <v>80</v>
      </c>
      <c r="E3718" s="3" t="str">
        <f>INDEX('Player Data'!A:D,MATCH(D3718,'Player Data'!A:A,0),3)</f>
        <v>TOR</v>
      </c>
      <c r="F3718" s="3" t="str">
        <f>INDEX('Player Data'!A:D,MATCH('Draft Data'!D3718,'Player Data'!A:A,0),4)</f>
        <v>OF</v>
      </c>
      <c r="G3718" s="3">
        <f>INDEX('Player Data'!A:D,MATCH(D3718,'Player Data'!A:A,0),2)</f>
        <v>71</v>
      </c>
      <c r="H3718" s="3">
        <f t="shared" si="61"/>
        <v>6</v>
      </c>
      <c r="I3718" s="3">
        <f>VLOOKUP(B3718,Reference!$B$4:$C$29,2,1)</f>
        <v>8</v>
      </c>
    </row>
    <row r="3719" spans="1:9" x14ac:dyDescent="0.2">
      <c r="A3719" s="6">
        <v>15</v>
      </c>
      <c r="B3719" s="4">
        <v>78</v>
      </c>
      <c r="C3719" s="4" t="s">
        <v>6</v>
      </c>
      <c r="D3719" s="5" t="s">
        <v>81</v>
      </c>
      <c r="E3719" s="3" t="str">
        <f>INDEX('Player Data'!A:D,MATCH(D3719,'Player Data'!A:A,0),3)</f>
        <v>NYM</v>
      </c>
      <c r="F3719" s="3" t="str">
        <f>INDEX('Player Data'!A:D,MATCH('Draft Data'!D3719,'Player Data'!A:A,0),4)</f>
        <v>OF/2B</v>
      </c>
      <c r="G3719" s="3">
        <f>INDEX('Player Data'!A:D,MATCH(D3719,'Player Data'!A:A,0),2)</f>
        <v>72</v>
      </c>
      <c r="H3719" s="3">
        <f t="shared" si="61"/>
        <v>6</v>
      </c>
      <c r="I3719" s="3">
        <f>VLOOKUP(B3719,Reference!$B$4:$C$29,2,1)</f>
        <v>8</v>
      </c>
    </row>
    <row r="3720" spans="1:9" x14ac:dyDescent="0.2">
      <c r="A3720" s="6">
        <v>15</v>
      </c>
      <c r="B3720" s="4">
        <v>79</v>
      </c>
      <c r="C3720" s="4" t="s">
        <v>779</v>
      </c>
      <c r="D3720" s="5" t="s">
        <v>97</v>
      </c>
      <c r="E3720" s="3" t="str">
        <f>INDEX('Player Data'!A:D,MATCH(D3720,'Player Data'!A:A,0),3)</f>
        <v>CHC</v>
      </c>
      <c r="F3720" s="3" t="str">
        <f>INDEX('Player Data'!A:D,MATCH('Draft Data'!D3720,'Player Data'!A:A,0),4)</f>
        <v>SP</v>
      </c>
      <c r="G3720" s="3">
        <f>INDEX('Player Data'!A:D,MATCH(D3720,'Player Data'!A:A,0),2)</f>
        <v>87</v>
      </c>
      <c r="H3720" s="3">
        <f t="shared" si="61"/>
        <v>-8</v>
      </c>
      <c r="I3720" s="3">
        <f>VLOOKUP(B3720,Reference!$B$4:$C$29,2,1)</f>
        <v>8</v>
      </c>
    </row>
    <row r="3721" spans="1:9" x14ac:dyDescent="0.2">
      <c r="A3721" s="6">
        <v>15</v>
      </c>
      <c r="B3721" s="4">
        <v>80</v>
      </c>
      <c r="C3721" s="4" t="s">
        <v>0</v>
      </c>
      <c r="D3721" s="5" t="s">
        <v>88</v>
      </c>
      <c r="E3721" s="3" t="str">
        <f>INDEX('Player Data'!A:D,MATCH(D3721,'Player Data'!A:A,0),3)</f>
        <v>CLE</v>
      </c>
      <c r="F3721" s="3" t="str">
        <f>INDEX('Player Data'!A:D,MATCH('Draft Data'!D3721,'Player Data'!A:A,0),4)</f>
        <v>OF</v>
      </c>
      <c r="G3721" s="3">
        <f>INDEX('Player Data'!A:D,MATCH(D3721,'Player Data'!A:A,0),2)</f>
        <v>78</v>
      </c>
      <c r="H3721" s="3">
        <f t="shared" si="61"/>
        <v>2</v>
      </c>
      <c r="I3721" s="3">
        <f>VLOOKUP(B3721,Reference!$B$4:$C$29,2,1)</f>
        <v>8</v>
      </c>
    </row>
    <row r="3722" spans="1:9" x14ac:dyDescent="0.2">
      <c r="A3722" s="6">
        <v>15</v>
      </c>
      <c r="B3722" s="4">
        <v>81</v>
      </c>
      <c r="C3722" s="4" t="s">
        <v>0</v>
      </c>
      <c r="D3722" s="5" t="s">
        <v>82</v>
      </c>
      <c r="E3722" s="3" t="str">
        <f>INDEX('Player Data'!A:D,MATCH(D3722,'Player Data'!A:A,0),3)</f>
        <v>NYY</v>
      </c>
      <c r="F3722" s="3" t="str">
        <f>INDEX('Player Data'!A:D,MATCH('Draft Data'!D3722,'Player Data'!A:A,0),4)</f>
        <v>RP</v>
      </c>
      <c r="G3722" s="3">
        <f>INDEX('Player Data'!A:D,MATCH(D3722,'Player Data'!A:A,0),2)</f>
        <v>73</v>
      </c>
      <c r="H3722" s="3">
        <f t="shared" si="61"/>
        <v>8</v>
      </c>
      <c r="I3722" s="3">
        <f>VLOOKUP(B3722,Reference!$B$4:$C$29,2,1)</f>
        <v>9</v>
      </c>
    </row>
    <row r="3723" spans="1:9" x14ac:dyDescent="0.2">
      <c r="A3723" s="6">
        <v>15</v>
      </c>
      <c r="B3723" s="4">
        <v>82</v>
      </c>
      <c r="C3723" s="4" t="s">
        <v>779</v>
      </c>
      <c r="D3723" s="5" t="s">
        <v>96</v>
      </c>
      <c r="E3723" s="3" t="str">
        <f>INDEX('Player Data'!A:D,MATCH(D3723,'Player Data'!A:A,0),3)</f>
        <v>CHC</v>
      </c>
      <c r="F3723" s="3" t="str">
        <f>INDEX('Player Data'!A:D,MATCH('Draft Data'!D3723,'Player Data'!A:A,0),4)</f>
        <v>1B</v>
      </c>
      <c r="G3723" s="3">
        <f>INDEX('Player Data'!A:D,MATCH(D3723,'Player Data'!A:A,0),2)</f>
        <v>85</v>
      </c>
      <c r="H3723" s="3">
        <f t="shared" si="61"/>
        <v>-3</v>
      </c>
      <c r="I3723" s="3">
        <f>VLOOKUP(B3723,Reference!$B$4:$C$29,2,1)</f>
        <v>9</v>
      </c>
    </row>
    <row r="3724" spans="1:9" x14ac:dyDescent="0.2">
      <c r="A3724" s="6">
        <v>15</v>
      </c>
      <c r="B3724" s="4">
        <v>83</v>
      </c>
      <c r="C3724" s="4" t="s">
        <v>6</v>
      </c>
      <c r="D3724" s="5" t="s">
        <v>84</v>
      </c>
      <c r="E3724" s="3" t="str">
        <f>INDEX('Player Data'!A:D,MATCH(D3724,'Player Data'!A:A,0),3)</f>
        <v>OAK</v>
      </c>
      <c r="F3724" s="3" t="str">
        <f>INDEX('Player Data'!A:D,MATCH('Draft Data'!D3724,'Player Data'!A:A,0),4)</f>
        <v>1B</v>
      </c>
      <c r="G3724" s="3">
        <f>INDEX('Player Data'!A:D,MATCH(D3724,'Player Data'!A:A,0),2)</f>
        <v>75</v>
      </c>
      <c r="H3724" s="3">
        <f t="shared" si="61"/>
        <v>8</v>
      </c>
      <c r="I3724" s="3">
        <f>VLOOKUP(B3724,Reference!$B$4:$C$29,2,1)</f>
        <v>9</v>
      </c>
    </row>
    <row r="3725" spans="1:9" x14ac:dyDescent="0.2">
      <c r="A3725" s="6">
        <v>15</v>
      </c>
      <c r="B3725" s="4">
        <v>84</v>
      </c>
      <c r="C3725" s="4" t="s">
        <v>316</v>
      </c>
      <c r="D3725" s="5" t="s">
        <v>95</v>
      </c>
      <c r="E3725" s="3" t="str">
        <f>INDEX('Player Data'!A:D,MATCH(D3725,'Player Data'!A:A,0),3)</f>
        <v>MIL</v>
      </c>
      <c r="F3725" s="3" t="str">
        <f>INDEX('Player Data'!A:D,MATCH('Draft Data'!D3725,'Player Data'!A:A,0),4)</f>
        <v>2B</v>
      </c>
      <c r="G3725" s="3">
        <f>INDEX('Player Data'!A:D,MATCH(D3725,'Player Data'!A:A,0),2)</f>
        <v>84</v>
      </c>
      <c r="H3725" s="3">
        <f t="shared" si="61"/>
        <v>0</v>
      </c>
      <c r="I3725" s="3">
        <f>VLOOKUP(B3725,Reference!$B$4:$C$29,2,1)</f>
        <v>9</v>
      </c>
    </row>
    <row r="3726" spans="1:9" x14ac:dyDescent="0.2">
      <c r="A3726" s="6">
        <v>15</v>
      </c>
      <c r="B3726" s="4">
        <v>85</v>
      </c>
      <c r="C3726" s="4" t="s">
        <v>780</v>
      </c>
      <c r="D3726" s="5" t="s">
        <v>94</v>
      </c>
      <c r="E3726" s="3" t="str">
        <f>INDEX('Player Data'!A:D,MATCH(D3726,'Player Data'!A:A,0),3)</f>
        <v>NYM</v>
      </c>
      <c r="F3726" s="3" t="str">
        <f>INDEX('Player Data'!A:D,MATCH('Draft Data'!D3726,'Player Data'!A:A,0),4)</f>
        <v>RP</v>
      </c>
      <c r="G3726" s="3">
        <f>INDEX('Player Data'!A:D,MATCH(D3726,'Player Data'!A:A,0),2)</f>
        <v>86</v>
      </c>
      <c r="H3726" s="3">
        <f t="shared" si="61"/>
        <v>-1</v>
      </c>
      <c r="I3726" s="3">
        <f>VLOOKUP(B3726,Reference!$B$4:$C$29,2,1)</f>
        <v>9</v>
      </c>
    </row>
    <row r="3727" spans="1:9" x14ac:dyDescent="0.2">
      <c r="A3727" s="6">
        <v>15</v>
      </c>
      <c r="B3727" s="4">
        <v>86</v>
      </c>
      <c r="C3727" s="4" t="s">
        <v>10</v>
      </c>
      <c r="D3727" s="5" t="s">
        <v>98</v>
      </c>
      <c r="E3727" s="3" t="str">
        <f>INDEX('Player Data'!A:D,MATCH(D3727,'Player Data'!A:A,0),3)</f>
        <v>SD</v>
      </c>
      <c r="F3727" s="3" t="str">
        <f>INDEX('Player Data'!A:D,MATCH('Draft Data'!D3727,'Player Data'!A:A,0),4)</f>
        <v>SP</v>
      </c>
      <c r="G3727" s="3">
        <f>INDEX('Player Data'!A:D,MATCH(D3727,'Player Data'!A:A,0),2)</f>
        <v>89</v>
      </c>
      <c r="H3727" s="3">
        <f t="shared" si="61"/>
        <v>-3</v>
      </c>
      <c r="I3727" s="3">
        <f>VLOOKUP(B3727,Reference!$B$4:$C$29,2,1)</f>
        <v>9</v>
      </c>
    </row>
    <row r="3728" spans="1:9" x14ac:dyDescent="0.2">
      <c r="A3728" s="6">
        <v>15</v>
      </c>
      <c r="B3728" s="4">
        <v>87</v>
      </c>
      <c r="C3728" s="4" t="s">
        <v>781</v>
      </c>
      <c r="D3728" s="5" t="s">
        <v>104</v>
      </c>
      <c r="E3728" s="3" t="str">
        <f>INDEX('Player Data'!A:D,MATCH(D3728,'Player Data'!A:A,0),3)</f>
        <v>WSH</v>
      </c>
      <c r="F3728" s="3" t="str">
        <f>INDEX('Player Data'!A:D,MATCH('Draft Data'!D3728,'Player Data'!A:A,0),4)</f>
        <v>SP</v>
      </c>
      <c r="G3728" s="3">
        <f>INDEX('Player Data'!A:D,MATCH(D3728,'Player Data'!A:A,0),2)</f>
        <v>96</v>
      </c>
      <c r="H3728" s="3">
        <f t="shared" si="61"/>
        <v>-9</v>
      </c>
      <c r="I3728" s="3">
        <f>VLOOKUP(B3728,Reference!$B$4:$C$29,2,1)</f>
        <v>9</v>
      </c>
    </row>
    <row r="3729" spans="1:9" x14ac:dyDescent="0.2">
      <c r="A3729" s="6">
        <v>15</v>
      </c>
      <c r="B3729" s="4">
        <v>88</v>
      </c>
      <c r="C3729" s="4" t="s">
        <v>782</v>
      </c>
      <c r="D3729" s="5" t="s">
        <v>89</v>
      </c>
      <c r="E3729" s="3" t="str">
        <f>INDEX('Player Data'!A:D,MATCH(D3729,'Player Data'!A:A,0),3)</f>
        <v>MIL</v>
      </c>
      <c r="F3729" s="3" t="str">
        <f>INDEX('Player Data'!A:D,MATCH('Draft Data'!D3729,'Player Data'!A:A,0),4)</f>
        <v>SP</v>
      </c>
      <c r="G3729" s="3">
        <f>INDEX('Player Data'!A:D,MATCH(D3729,'Player Data'!A:A,0),2)</f>
        <v>80</v>
      </c>
      <c r="H3729" s="3">
        <f t="shared" si="61"/>
        <v>8</v>
      </c>
      <c r="I3729" s="3">
        <f>VLOOKUP(B3729,Reference!$B$4:$C$29,2,1)</f>
        <v>9</v>
      </c>
    </row>
    <row r="3730" spans="1:9" x14ac:dyDescent="0.2">
      <c r="A3730" s="6">
        <v>15</v>
      </c>
      <c r="B3730" s="4">
        <v>89</v>
      </c>
      <c r="C3730" s="4" t="s">
        <v>783</v>
      </c>
      <c r="D3730" s="5" t="s">
        <v>87</v>
      </c>
      <c r="E3730" s="3" t="str">
        <f>INDEX('Player Data'!A:D,MATCH(D3730,'Player Data'!A:A,0),3)</f>
        <v>HOU</v>
      </c>
      <c r="F3730" s="3" t="str">
        <f>INDEX('Player Data'!A:D,MATCH('Draft Data'!D3730,'Player Data'!A:A,0),4)</f>
        <v>DH</v>
      </c>
      <c r="G3730" s="3">
        <f>INDEX('Player Data'!A:D,MATCH(D3730,'Player Data'!A:A,0),2)</f>
        <v>79</v>
      </c>
      <c r="H3730" s="3">
        <f t="shared" si="61"/>
        <v>10</v>
      </c>
      <c r="I3730" s="3">
        <f>VLOOKUP(B3730,Reference!$B$4:$C$29,2,1)</f>
        <v>9</v>
      </c>
    </row>
    <row r="3731" spans="1:9" x14ac:dyDescent="0.2">
      <c r="A3731" s="6">
        <v>15</v>
      </c>
      <c r="B3731" s="4">
        <v>90</v>
      </c>
      <c r="C3731" s="4" t="s">
        <v>18</v>
      </c>
      <c r="D3731" s="5" t="s">
        <v>99</v>
      </c>
      <c r="E3731" s="3" t="str">
        <f>INDEX('Player Data'!A:D,MATCH(D3731,'Player Data'!A:A,0),3)</f>
        <v>PHI</v>
      </c>
      <c r="F3731" s="3" t="str">
        <f>INDEX('Player Data'!A:D,MATCH('Draft Data'!D3731,'Player Data'!A:A,0),4)</f>
        <v>SP</v>
      </c>
      <c r="G3731" s="3">
        <f>INDEX('Player Data'!A:D,MATCH(D3731,'Player Data'!A:A,0),2)</f>
        <v>90</v>
      </c>
      <c r="H3731" s="3">
        <f t="shared" si="61"/>
        <v>0</v>
      </c>
      <c r="I3731" s="3">
        <f>VLOOKUP(B3731,Reference!$B$4:$C$29,2,1)</f>
        <v>9</v>
      </c>
    </row>
    <row r="3732" spans="1:9" x14ac:dyDescent="0.2">
      <c r="A3732" s="6">
        <v>15</v>
      </c>
      <c r="B3732" s="4">
        <v>91</v>
      </c>
      <c r="C3732" s="4" t="s">
        <v>18</v>
      </c>
      <c r="D3732" s="5" t="s">
        <v>106</v>
      </c>
      <c r="E3732" s="3" t="str">
        <f>INDEX('Player Data'!A:D,MATCH(D3732,'Player Data'!A:A,0),3)</f>
        <v>OAK</v>
      </c>
      <c r="F3732" s="3" t="str">
        <f>INDEX('Player Data'!A:D,MATCH('Draft Data'!D3732,'Player Data'!A:A,0),4)</f>
        <v>3B</v>
      </c>
      <c r="G3732" s="3">
        <f>INDEX('Player Data'!A:D,MATCH(D3732,'Player Data'!A:A,0),2)</f>
        <v>92</v>
      </c>
      <c r="H3732" s="3">
        <f t="shared" si="61"/>
        <v>-1</v>
      </c>
      <c r="I3732" s="3">
        <f>VLOOKUP(B3732,Reference!$B$4:$C$29,2,1)</f>
        <v>10</v>
      </c>
    </row>
    <row r="3733" spans="1:9" x14ac:dyDescent="0.2">
      <c r="A3733" s="6">
        <v>15</v>
      </c>
      <c r="B3733" s="4">
        <v>92</v>
      </c>
      <c r="C3733" s="4" t="s">
        <v>783</v>
      </c>
      <c r="D3733" s="5" t="s">
        <v>101</v>
      </c>
      <c r="E3733" s="3" t="str">
        <f>INDEX('Player Data'!A:D,MATCH(D3733,'Player Data'!A:A,0),3)</f>
        <v>HOU</v>
      </c>
      <c r="F3733" s="3" t="str">
        <f>INDEX('Player Data'!A:D,MATCH('Draft Data'!D3733,'Player Data'!A:A,0),4)</f>
        <v>SP</v>
      </c>
      <c r="G3733" s="3">
        <f>INDEX('Player Data'!A:D,MATCH(D3733,'Player Data'!A:A,0),2)</f>
        <v>91</v>
      </c>
      <c r="H3733" s="3">
        <f t="shared" si="61"/>
        <v>1</v>
      </c>
      <c r="I3733" s="3">
        <f>VLOOKUP(B3733,Reference!$B$4:$C$29,2,1)</f>
        <v>10</v>
      </c>
    </row>
    <row r="3734" spans="1:9" x14ac:dyDescent="0.2">
      <c r="A3734" s="6">
        <v>15</v>
      </c>
      <c r="B3734" s="4">
        <v>93</v>
      </c>
      <c r="C3734" s="4" t="s">
        <v>782</v>
      </c>
      <c r="D3734" s="5" t="s">
        <v>107</v>
      </c>
      <c r="E3734" s="3" t="str">
        <f>INDEX('Player Data'!A:D,MATCH(D3734,'Player Data'!A:A,0),3)</f>
        <v>TB</v>
      </c>
      <c r="F3734" s="3" t="str">
        <f>INDEX('Player Data'!A:D,MATCH('Draft Data'!D3734,'Player Data'!A:A,0),4)</f>
        <v>OF</v>
      </c>
      <c r="G3734" s="3">
        <f>INDEX('Player Data'!A:D,MATCH(D3734,'Player Data'!A:A,0),2)</f>
        <v>101</v>
      </c>
      <c r="H3734" s="3">
        <f t="shared" si="61"/>
        <v>-8</v>
      </c>
      <c r="I3734" s="3">
        <f>VLOOKUP(B3734,Reference!$B$4:$C$29,2,1)</f>
        <v>10</v>
      </c>
    </row>
    <row r="3735" spans="1:9" x14ac:dyDescent="0.2">
      <c r="A3735" s="6">
        <v>15</v>
      </c>
      <c r="B3735" s="4">
        <v>94</v>
      </c>
      <c r="C3735" s="4" t="s">
        <v>781</v>
      </c>
      <c r="D3735" s="5" t="s">
        <v>111</v>
      </c>
      <c r="E3735" s="3" t="str">
        <f>INDEX('Player Data'!A:D,MATCH(D3735,'Player Data'!A:A,0),3)</f>
        <v>HOU</v>
      </c>
      <c r="F3735" s="3" t="str">
        <f>INDEX('Player Data'!A:D,MATCH('Draft Data'!D3735,'Player Data'!A:A,0),4)</f>
        <v>SS</v>
      </c>
      <c r="G3735" s="3">
        <f>INDEX('Player Data'!A:D,MATCH(D3735,'Player Data'!A:A,0),2)</f>
        <v>102</v>
      </c>
      <c r="H3735" s="3">
        <f t="shared" si="61"/>
        <v>-8</v>
      </c>
      <c r="I3735" s="3">
        <f>VLOOKUP(B3735,Reference!$B$4:$C$29,2,1)</f>
        <v>10</v>
      </c>
    </row>
    <row r="3736" spans="1:9" x14ac:dyDescent="0.2">
      <c r="A3736" s="6">
        <v>15</v>
      </c>
      <c r="B3736" s="4">
        <v>95</v>
      </c>
      <c r="C3736" s="4" t="s">
        <v>10</v>
      </c>
      <c r="D3736" s="5" t="s">
        <v>110</v>
      </c>
      <c r="E3736" s="3" t="str">
        <f>INDEX('Player Data'!A:D,MATCH(D3736,'Player Data'!A:A,0),3)</f>
        <v>SD</v>
      </c>
      <c r="F3736" s="3" t="str">
        <f>INDEX('Player Data'!A:D,MATCH('Draft Data'!D3736,'Player Data'!A:A,0),4)</f>
        <v>OF</v>
      </c>
      <c r="G3736" s="3">
        <f>INDEX('Player Data'!A:D,MATCH(D3736,'Player Data'!A:A,0),2)</f>
        <v>98</v>
      </c>
      <c r="H3736" s="3">
        <f t="shared" si="61"/>
        <v>-3</v>
      </c>
      <c r="I3736" s="3">
        <f>VLOOKUP(B3736,Reference!$B$4:$C$29,2,1)</f>
        <v>10</v>
      </c>
    </row>
    <row r="3737" spans="1:9" x14ac:dyDescent="0.2">
      <c r="A3737" s="6">
        <v>15</v>
      </c>
      <c r="B3737" s="4">
        <v>96</v>
      </c>
      <c r="C3737" s="4" t="s">
        <v>780</v>
      </c>
      <c r="D3737" s="5" t="s">
        <v>91</v>
      </c>
      <c r="E3737" s="3" t="str">
        <f>INDEX('Player Data'!A:D,MATCH(D3737,'Player Data'!A:A,0),3)</f>
        <v>LAD</v>
      </c>
      <c r="F3737" s="3" t="str">
        <f>INDEX('Player Data'!A:D,MATCH('Draft Data'!D3737,'Player Data'!A:A,0),4)</f>
        <v>1B/2B/3B</v>
      </c>
      <c r="G3737" s="3">
        <f>INDEX('Player Data'!A:D,MATCH(D3737,'Player Data'!A:A,0),2)</f>
        <v>93</v>
      </c>
      <c r="H3737" s="3">
        <f t="shared" si="61"/>
        <v>3</v>
      </c>
      <c r="I3737" s="3">
        <f>VLOOKUP(B3737,Reference!$B$4:$C$29,2,1)</f>
        <v>10</v>
      </c>
    </row>
    <row r="3738" spans="1:9" x14ac:dyDescent="0.2">
      <c r="A3738" s="6">
        <v>15</v>
      </c>
      <c r="B3738" s="4">
        <v>97</v>
      </c>
      <c r="C3738" s="4" t="s">
        <v>316</v>
      </c>
      <c r="D3738" s="5" t="s">
        <v>93</v>
      </c>
      <c r="E3738" s="3" t="str">
        <f>INDEX('Player Data'!A:D,MATCH(D3738,'Player Data'!A:A,0),3)</f>
        <v>MIN</v>
      </c>
      <c r="F3738" s="3" t="str">
        <f>INDEX('Player Data'!A:D,MATCH('Draft Data'!D3738,'Player Data'!A:A,0),4)</f>
        <v>DH</v>
      </c>
      <c r="G3738" s="3">
        <f>INDEX('Player Data'!A:D,MATCH(D3738,'Player Data'!A:A,0),2)</f>
        <v>83</v>
      </c>
      <c r="H3738" s="3">
        <f t="shared" si="61"/>
        <v>14</v>
      </c>
      <c r="I3738" s="3">
        <f>VLOOKUP(B3738,Reference!$B$4:$C$29,2,1)</f>
        <v>10</v>
      </c>
    </row>
    <row r="3739" spans="1:9" x14ac:dyDescent="0.2">
      <c r="A3739" s="6">
        <v>15</v>
      </c>
      <c r="B3739" s="4">
        <v>98</v>
      </c>
      <c r="C3739" s="4" t="s">
        <v>6</v>
      </c>
      <c r="D3739" s="5" t="s">
        <v>103</v>
      </c>
      <c r="E3739" s="3" t="str">
        <f>INDEX('Player Data'!A:D,MATCH(D3739,'Player Data'!A:A,0),3)</f>
        <v>MIN</v>
      </c>
      <c r="F3739" s="3" t="str">
        <f>INDEX('Player Data'!A:D,MATCH('Draft Data'!D3739,'Player Data'!A:A,0),4)</f>
        <v>OF</v>
      </c>
      <c r="G3739" s="3">
        <f>INDEX('Player Data'!A:D,MATCH(D3739,'Player Data'!A:A,0),2)</f>
        <v>94</v>
      </c>
      <c r="H3739" s="3">
        <f t="shared" si="61"/>
        <v>4</v>
      </c>
      <c r="I3739" s="3">
        <f>VLOOKUP(B3739,Reference!$B$4:$C$29,2,1)</f>
        <v>10</v>
      </c>
    </row>
    <row r="3740" spans="1:9" x14ac:dyDescent="0.2">
      <c r="A3740" s="6">
        <v>15</v>
      </c>
      <c r="B3740" s="4">
        <v>99</v>
      </c>
      <c r="C3740" s="4" t="s">
        <v>779</v>
      </c>
      <c r="D3740" s="5" t="s">
        <v>109</v>
      </c>
      <c r="E3740" s="3" t="str">
        <f>INDEX('Player Data'!A:D,MATCH(D3740,'Player Data'!A:A,0),3)</f>
        <v>CWS</v>
      </c>
      <c r="F3740" s="3" t="str">
        <f>INDEX('Player Data'!A:D,MATCH('Draft Data'!D3740,'Player Data'!A:A,0),4)</f>
        <v>3B</v>
      </c>
      <c r="G3740" s="3">
        <f>INDEX('Player Data'!A:D,MATCH(D3740,'Player Data'!A:A,0),2)</f>
        <v>100</v>
      </c>
      <c r="H3740" s="3">
        <f t="shared" si="61"/>
        <v>-1</v>
      </c>
      <c r="I3740" s="3">
        <f>VLOOKUP(B3740,Reference!$B$4:$C$29,2,1)</f>
        <v>10</v>
      </c>
    </row>
    <row r="3741" spans="1:9" x14ac:dyDescent="0.2">
      <c r="A3741" s="6">
        <v>15</v>
      </c>
      <c r="B3741" s="4">
        <v>100</v>
      </c>
      <c r="C3741" s="4" t="s">
        <v>0</v>
      </c>
      <c r="D3741" s="5" t="s">
        <v>108</v>
      </c>
      <c r="E3741" s="3" t="str">
        <f>INDEX('Player Data'!A:D,MATCH(D3741,'Player Data'!A:A,0),3)</f>
        <v>HOU</v>
      </c>
      <c r="F3741" s="3" t="str">
        <f>INDEX('Player Data'!A:D,MATCH('Draft Data'!D3741,'Player Data'!A:A,0),4)</f>
        <v>RP</v>
      </c>
      <c r="G3741" s="3">
        <f>INDEX('Player Data'!A:D,MATCH(D3741,'Player Data'!A:A,0),2)</f>
        <v>99</v>
      </c>
      <c r="H3741" s="3">
        <f t="shared" si="61"/>
        <v>1</v>
      </c>
      <c r="I3741" s="3">
        <f>VLOOKUP(B3741,Reference!$B$4:$C$29,2,1)</f>
        <v>10</v>
      </c>
    </row>
    <row r="3742" spans="1:9" x14ac:dyDescent="0.2">
      <c r="A3742" s="6">
        <v>15</v>
      </c>
      <c r="B3742" s="4">
        <v>101</v>
      </c>
      <c r="C3742" s="4" t="s">
        <v>0</v>
      </c>
      <c r="D3742" s="5" t="s">
        <v>105</v>
      </c>
      <c r="E3742" s="3" t="str">
        <f>INDEX('Player Data'!A:D,MATCH(D3742,'Player Data'!A:A,0),3)</f>
        <v>ATL</v>
      </c>
      <c r="F3742" s="3" t="str">
        <f>INDEX('Player Data'!A:D,MATCH('Draft Data'!D3742,'Player Data'!A:A,0),4)</f>
        <v>SS</v>
      </c>
      <c r="G3742" s="3">
        <f>INDEX('Player Data'!A:D,MATCH(D3742,'Player Data'!A:A,0),2)</f>
        <v>95</v>
      </c>
      <c r="H3742" s="3">
        <f t="shared" si="61"/>
        <v>6</v>
      </c>
      <c r="I3742" s="3">
        <f>VLOOKUP(B3742,Reference!$B$4:$C$29,2,1)</f>
        <v>11</v>
      </c>
    </row>
    <row r="3743" spans="1:9" x14ac:dyDescent="0.2">
      <c r="A3743" s="6">
        <v>15</v>
      </c>
      <c r="B3743" s="4">
        <v>102</v>
      </c>
      <c r="C3743" s="4" t="s">
        <v>779</v>
      </c>
      <c r="D3743" s="5" t="s">
        <v>113</v>
      </c>
      <c r="E3743" s="3" t="str">
        <f>INDEX('Player Data'!A:D,MATCH(D3743,'Player Data'!A:A,0),3)</f>
        <v>CIN</v>
      </c>
      <c r="F3743" s="3" t="str">
        <f>INDEX('Player Data'!A:D,MATCH('Draft Data'!D3743,'Player Data'!A:A,0),4)</f>
        <v>SP</v>
      </c>
      <c r="G3743" s="3">
        <f>INDEX('Player Data'!A:D,MATCH(D3743,'Player Data'!A:A,0),2)</f>
        <v>104</v>
      </c>
      <c r="H3743" s="3">
        <f t="shared" si="61"/>
        <v>-2</v>
      </c>
      <c r="I3743" s="3">
        <f>VLOOKUP(B3743,Reference!$B$4:$C$29,2,1)</f>
        <v>11</v>
      </c>
    </row>
    <row r="3744" spans="1:9" x14ac:dyDescent="0.2">
      <c r="A3744" s="6">
        <v>15</v>
      </c>
      <c r="B3744" s="4">
        <v>103</v>
      </c>
      <c r="C3744" s="4" t="s">
        <v>6</v>
      </c>
      <c r="D3744" s="5" t="s">
        <v>102</v>
      </c>
      <c r="E3744" s="3" t="str">
        <f>INDEX('Player Data'!A:D,MATCH(D3744,'Player Data'!A:A,0),3)</f>
        <v>KC</v>
      </c>
      <c r="F3744" s="3" t="str">
        <f>INDEX('Player Data'!A:D,MATCH('Draft Data'!D3744,'Player Data'!A:A,0),4)</f>
        <v>C</v>
      </c>
      <c r="G3744" s="3">
        <f>INDEX('Player Data'!A:D,MATCH(D3744,'Player Data'!A:A,0),2)</f>
        <v>97</v>
      </c>
      <c r="H3744" s="3">
        <f t="shared" si="61"/>
        <v>6</v>
      </c>
      <c r="I3744" s="3">
        <f>VLOOKUP(B3744,Reference!$B$4:$C$29,2,1)</f>
        <v>11</v>
      </c>
    </row>
    <row r="3745" spans="1:9" x14ac:dyDescent="0.2">
      <c r="A3745" s="6">
        <v>15</v>
      </c>
      <c r="B3745" s="4">
        <v>104</v>
      </c>
      <c r="C3745" s="4" t="s">
        <v>316</v>
      </c>
      <c r="D3745" s="5" t="s">
        <v>114</v>
      </c>
      <c r="E3745" s="3" t="str">
        <f>INDEX('Player Data'!A:D,MATCH(D3745,'Player Data'!A:A,0),3)</f>
        <v>LAA</v>
      </c>
      <c r="F3745" s="3" t="str">
        <f>INDEX('Player Data'!A:D,MATCH('Draft Data'!D3745,'Player Data'!A:A,0),4)</f>
        <v>RP</v>
      </c>
      <c r="G3745" s="3">
        <f>INDEX('Player Data'!A:D,MATCH(D3745,'Player Data'!A:A,0),2)</f>
        <v>105</v>
      </c>
      <c r="H3745" s="3">
        <f t="shared" si="61"/>
        <v>-1</v>
      </c>
      <c r="I3745" s="3">
        <f>VLOOKUP(B3745,Reference!$B$4:$C$29,2,1)</f>
        <v>11</v>
      </c>
    </row>
    <row r="3746" spans="1:9" x14ac:dyDescent="0.2">
      <c r="A3746" s="6">
        <v>15</v>
      </c>
      <c r="B3746" s="4">
        <v>105</v>
      </c>
      <c r="C3746" s="4" t="s">
        <v>780</v>
      </c>
      <c r="D3746" s="5" t="s">
        <v>126</v>
      </c>
      <c r="E3746" s="3" t="str">
        <f>INDEX('Player Data'!A:D,MATCH(D3746,'Player Data'!A:A,0),3)</f>
        <v>SF</v>
      </c>
      <c r="F3746" s="3" t="str">
        <f>INDEX('Player Data'!A:D,MATCH('Draft Data'!D3746,'Player Data'!A:A,0),4)</f>
        <v>OF</v>
      </c>
      <c r="G3746" s="3">
        <f>INDEX('Player Data'!A:D,MATCH(D3746,'Player Data'!A:A,0),2)</f>
        <v>116</v>
      </c>
      <c r="H3746" s="3">
        <f t="shared" si="61"/>
        <v>-11</v>
      </c>
      <c r="I3746" s="3">
        <f>VLOOKUP(B3746,Reference!$B$4:$C$29,2,1)</f>
        <v>11</v>
      </c>
    </row>
    <row r="3747" spans="1:9" x14ac:dyDescent="0.2">
      <c r="A3747" s="6">
        <v>15</v>
      </c>
      <c r="B3747" s="4">
        <v>106</v>
      </c>
      <c r="C3747" s="4" t="s">
        <v>10</v>
      </c>
      <c r="D3747" s="5" t="s">
        <v>119</v>
      </c>
      <c r="E3747" s="3" t="str">
        <f>INDEX('Player Data'!A:D,MATCH(D3747,'Player Data'!A:A,0),3)</f>
        <v>SD</v>
      </c>
      <c r="F3747" s="3" t="str">
        <f>INDEX('Player Data'!A:D,MATCH('Draft Data'!D3747,'Player Data'!A:A,0),4)</f>
        <v>SP</v>
      </c>
      <c r="G3747" s="3">
        <f>INDEX('Player Data'!A:D,MATCH(D3747,'Player Data'!A:A,0),2)</f>
        <v>111</v>
      </c>
      <c r="H3747" s="3">
        <f t="shared" si="61"/>
        <v>-5</v>
      </c>
      <c r="I3747" s="3">
        <f>VLOOKUP(B3747,Reference!$B$4:$C$29,2,1)</f>
        <v>11</v>
      </c>
    </row>
    <row r="3748" spans="1:9" x14ac:dyDescent="0.2">
      <c r="A3748" s="6">
        <v>15</v>
      </c>
      <c r="B3748" s="4">
        <v>107</v>
      </c>
      <c r="C3748" s="4" t="s">
        <v>781</v>
      </c>
      <c r="D3748" s="5" t="s">
        <v>124</v>
      </c>
      <c r="E3748" s="3" t="str">
        <f>INDEX('Player Data'!A:D,MATCH(D3748,'Player Data'!A:A,0),3)</f>
        <v>CLE</v>
      </c>
      <c r="F3748" s="3" t="str">
        <f>INDEX('Player Data'!A:D,MATCH('Draft Data'!D3748,'Player Data'!A:A,0),4)</f>
        <v>SP</v>
      </c>
      <c r="G3748" s="3">
        <f>INDEX('Player Data'!A:D,MATCH(D3748,'Player Data'!A:A,0),2)</f>
        <v>114</v>
      </c>
      <c r="H3748" s="3">
        <f t="shared" si="61"/>
        <v>-7</v>
      </c>
      <c r="I3748" s="3">
        <f>VLOOKUP(B3748,Reference!$B$4:$C$29,2,1)</f>
        <v>11</v>
      </c>
    </row>
    <row r="3749" spans="1:9" x14ac:dyDescent="0.2">
      <c r="A3749" s="6">
        <v>15</v>
      </c>
      <c r="B3749" s="4">
        <v>108</v>
      </c>
      <c r="C3749" s="4" t="s">
        <v>782</v>
      </c>
      <c r="D3749" s="5" t="s">
        <v>120</v>
      </c>
      <c r="E3749" s="3" t="str">
        <f>INDEX('Player Data'!A:D,MATCH(D3749,'Player Data'!A:A,0),3)</f>
        <v>ATL</v>
      </c>
      <c r="F3749" s="3" t="str">
        <f>INDEX('Player Data'!A:D,MATCH('Draft Data'!D3749,'Player Data'!A:A,0),4)</f>
        <v>SP</v>
      </c>
      <c r="G3749" s="3">
        <f>INDEX('Player Data'!A:D,MATCH(D3749,'Player Data'!A:A,0),2)</f>
        <v>113</v>
      </c>
      <c r="H3749" s="3">
        <f t="shared" si="61"/>
        <v>-5</v>
      </c>
      <c r="I3749" s="3">
        <f>VLOOKUP(B3749,Reference!$B$4:$C$29,2,1)</f>
        <v>11</v>
      </c>
    </row>
    <row r="3750" spans="1:9" x14ac:dyDescent="0.2">
      <c r="A3750" s="6">
        <v>15</v>
      </c>
      <c r="B3750" s="4">
        <v>109</v>
      </c>
      <c r="C3750" s="4" t="s">
        <v>783</v>
      </c>
      <c r="D3750" s="5" t="s">
        <v>112</v>
      </c>
      <c r="E3750" s="3" t="str">
        <f>INDEX('Player Data'!A:D,MATCH(D3750,'Player Data'!A:A,0),3)</f>
        <v>SD</v>
      </c>
      <c r="F3750" s="3" t="str">
        <f>INDEX('Player Data'!A:D,MATCH('Draft Data'!D3750,'Player Data'!A:A,0),4)</f>
        <v>OF</v>
      </c>
      <c r="G3750" s="3">
        <f>INDEX('Player Data'!A:D,MATCH(D3750,'Player Data'!A:A,0),2)</f>
        <v>103</v>
      </c>
      <c r="H3750" s="3">
        <f t="shared" si="61"/>
        <v>6</v>
      </c>
      <c r="I3750" s="3">
        <f>VLOOKUP(B3750,Reference!$B$4:$C$29,2,1)</f>
        <v>11</v>
      </c>
    </row>
    <row r="3751" spans="1:9" x14ac:dyDescent="0.2">
      <c r="A3751" s="6">
        <v>15</v>
      </c>
      <c r="B3751" s="4">
        <v>110</v>
      </c>
      <c r="C3751" s="4" t="s">
        <v>18</v>
      </c>
      <c r="D3751" s="5" t="s">
        <v>117</v>
      </c>
      <c r="E3751" s="3" t="str">
        <f>INDEX('Player Data'!A:D,MATCH(D3751,'Player Data'!A:A,0),3)</f>
        <v>CLE</v>
      </c>
      <c r="F3751" s="3" t="str">
        <f>INDEX('Player Data'!A:D,MATCH('Draft Data'!D3751,'Player Data'!A:A,0),4)</f>
        <v>RP</v>
      </c>
      <c r="G3751" s="3">
        <f>INDEX('Player Data'!A:D,MATCH(D3751,'Player Data'!A:A,0),2)</f>
        <v>109</v>
      </c>
      <c r="H3751" s="3">
        <f t="shared" si="61"/>
        <v>1</v>
      </c>
      <c r="I3751" s="3">
        <f>VLOOKUP(B3751,Reference!$B$4:$C$29,2,1)</f>
        <v>11</v>
      </c>
    </row>
    <row r="3752" spans="1:9" x14ac:dyDescent="0.2">
      <c r="A3752" s="6">
        <v>15</v>
      </c>
      <c r="B3752" s="4">
        <v>111</v>
      </c>
      <c r="C3752" s="4" t="s">
        <v>18</v>
      </c>
      <c r="D3752" s="5" t="s">
        <v>115</v>
      </c>
      <c r="E3752" s="3" t="str">
        <f>INDEX('Player Data'!A:D,MATCH(D3752,'Player Data'!A:A,0),3)</f>
        <v>OAK</v>
      </c>
      <c r="F3752" s="3" t="str">
        <f>INDEX('Player Data'!A:D,MATCH('Draft Data'!D3752,'Player Data'!A:A,0),4)</f>
        <v>SP</v>
      </c>
      <c r="G3752" s="3">
        <f>INDEX('Player Data'!A:D,MATCH(D3752,'Player Data'!A:A,0),2)</f>
        <v>106</v>
      </c>
      <c r="H3752" s="3">
        <f t="shared" si="61"/>
        <v>5</v>
      </c>
      <c r="I3752" s="3">
        <f>VLOOKUP(B3752,Reference!$B$4:$C$29,2,1)</f>
        <v>12</v>
      </c>
    </row>
    <row r="3753" spans="1:9" x14ac:dyDescent="0.2">
      <c r="A3753" s="6">
        <v>15</v>
      </c>
      <c r="B3753" s="4">
        <v>112</v>
      </c>
      <c r="C3753" s="4" t="s">
        <v>783</v>
      </c>
      <c r="D3753" s="5" t="s">
        <v>116</v>
      </c>
      <c r="E3753" s="3" t="str">
        <f>INDEX('Player Data'!A:D,MATCH(D3753,'Player Data'!A:A,0),3)</f>
        <v>ATL</v>
      </c>
      <c r="F3753" s="3" t="str">
        <f>INDEX('Player Data'!A:D,MATCH('Draft Data'!D3753,'Player Data'!A:A,0),4)</f>
        <v>SP</v>
      </c>
      <c r="G3753" s="3">
        <f>INDEX('Player Data'!A:D,MATCH(D3753,'Player Data'!A:A,0),2)</f>
        <v>107</v>
      </c>
      <c r="H3753" s="3">
        <f t="shared" si="61"/>
        <v>5</v>
      </c>
      <c r="I3753" s="3">
        <f>VLOOKUP(B3753,Reference!$B$4:$C$29,2,1)</f>
        <v>12</v>
      </c>
    </row>
    <row r="3754" spans="1:9" x14ac:dyDescent="0.2">
      <c r="A3754" s="6">
        <v>15</v>
      </c>
      <c r="B3754" s="4">
        <v>113</v>
      </c>
      <c r="C3754" s="4" t="s">
        <v>782</v>
      </c>
      <c r="D3754" s="5" t="s">
        <v>130</v>
      </c>
      <c r="E3754" s="3" t="str">
        <f>INDEX('Player Data'!A:D,MATCH(D3754,'Player Data'!A:A,0),3)</f>
        <v>NYY</v>
      </c>
      <c r="F3754" s="3" t="str">
        <f>INDEX('Player Data'!A:D,MATCH('Draft Data'!D3754,'Player Data'!A:A,0),4)</f>
        <v>DH</v>
      </c>
      <c r="G3754" s="3">
        <f>INDEX('Player Data'!A:D,MATCH(D3754,'Player Data'!A:A,0),2)</f>
        <v>120</v>
      </c>
      <c r="H3754" s="3">
        <f t="shared" si="61"/>
        <v>-7</v>
      </c>
      <c r="I3754" s="3">
        <f>VLOOKUP(B3754,Reference!$B$4:$C$29,2,1)</f>
        <v>12</v>
      </c>
    </row>
    <row r="3755" spans="1:9" x14ac:dyDescent="0.2">
      <c r="A3755" s="6">
        <v>15</v>
      </c>
      <c r="B3755" s="4">
        <v>114</v>
      </c>
      <c r="C3755" s="4" t="s">
        <v>781</v>
      </c>
      <c r="D3755" s="5" t="s">
        <v>129</v>
      </c>
      <c r="E3755" s="3" t="str">
        <f>INDEX('Player Data'!A:D,MATCH(D3755,'Player Data'!A:A,0),3)</f>
        <v>HOU</v>
      </c>
      <c r="F3755" s="3" t="str">
        <f>INDEX('Player Data'!A:D,MATCH('Draft Data'!D3755,'Player Data'!A:A,0),4)</f>
        <v>OF</v>
      </c>
      <c r="G3755" s="3">
        <f>INDEX('Player Data'!A:D,MATCH(D3755,'Player Data'!A:A,0),2)</f>
        <v>118</v>
      </c>
      <c r="H3755" s="3">
        <f t="shared" si="61"/>
        <v>-4</v>
      </c>
      <c r="I3755" s="3">
        <f>VLOOKUP(B3755,Reference!$B$4:$C$29,2,1)</f>
        <v>12</v>
      </c>
    </row>
    <row r="3756" spans="1:9" x14ac:dyDescent="0.2">
      <c r="A3756" s="6">
        <v>15</v>
      </c>
      <c r="B3756" s="4">
        <v>115</v>
      </c>
      <c r="C3756" s="4" t="s">
        <v>10</v>
      </c>
      <c r="D3756" s="5" t="s">
        <v>127</v>
      </c>
      <c r="E3756" s="3" t="str">
        <f>INDEX('Player Data'!A:D,MATCH(D3756,'Player Data'!A:A,0),3)</f>
        <v>SD</v>
      </c>
      <c r="F3756" s="3" t="str">
        <f>INDEX('Player Data'!A:D,MATCH('Draft Data'!D3756,'Player Data'!A:A,0),4)</f>
        <v>SP</v>
      </c>
      <c r="G3756" s="3">
        <f>INDEX('Player Data'!A:D,MATCH(D3756,'Player Data'!A:A,0),2)</f>
        <v>117</v>
      </c>
      <c r="H3756" s="3">
        <f t="shared" si="61"/>
        <v>-2</v>
      </c>
      <c r="I3756" s="3">
        <f>VLOOKUP(B3756,Reference!$B$4:$C$29,2,1)</f>
        <v>12</v>
      </c>
    </row>
    <row r="3757" spans="1:9" x14ac:dyDescent="0.2">
      <c r="A3757" s="6">
        <v>15</v>
      </c>
      <c r="B3757" s="4">
        <v>116</v>
      </c>
      <c r="C3757" s="4" t="s">
        <v>780</v>
      </c>
      <c r="D3757" s="5" t="s">
        <v>121</v>
      </c>
      <c r="E3757" s="3" t="str">
        <f>INDEX('Player Data'!A:D,MATCH(D3757,'Player Data'!A:A,0),3)</f>
        <v>CHC</v>
      </c>
      <c r="F3757" s="3" t="str">
        <f>INDEX('Player Data'!A:D,MATCH('Draft Data'!D3757,'Player Data'!A:A,0),4)</f>
        <v>3B</v>
      </c>
      <c r="G3757" s="3">
        <f>INDEX('Player Data'!A:D,MATCH(D3757,'Player Data'!A:A,0),2)</f>
        <v>110</v>
      </c>
      <c r="H3757" s="3">
        <f t="shared" si="61"/>
        <v>6</v>
      </c>
      <c r="I3757" s="3">
        <f>VLOOKUP(B3757,Reference!$B$4:$C$29,2,1)</f>
        <v>12</v>
      </c>
    </row>
    <row r="3758" spans="1:9" x14ac:dyDescent="0.2">
      <c r="A3758" s="6">
        <v>15</v>
      </c>
      <c r="B3758" s="4">
        <v>117</v>
      </c>
      <c r="C3758" s="4" t="s">
        <v>316</v>
      </c>
      <c r="D3758" s="5" t="s">
        <v>123</v>
      </c>
      <c r="E3758" s="3" t="str">
        <f>INDEX('Player Data'!A:D,MATCH(D3758,'Player Data'!A:A,0),3)</f>
        <v>HOU</v>
      </c>
      <c r="F3758" s="3" t="str">
        <f>INDEX('Player Data'!A:D,MATCH('Draft Data'!D3758,'Player Data'!A:A,0),4)</f>
        <v>SP</v>
      </c>
      <c r="G3758" s="3">
        <f>INDEX('Player Data'!A:D,MATCH(D3758,'Player Data'!A:A,0),2)</f>
        <v>115</v>
      </c>
      <c r="H3758" s="3">
        <f t="shared" si="61"/>
        <v>2</v>
      </c>
      <c r="I3758" s="3">
        <f>VLOOKUP(B3758,Reference!$B$4:$C$29,2,1)</f>
        <v>12</v>
      </c>
    </row>
    <row r="3759" spans="1:9" x14ac:dyDescent="0.2">
      <c r="A3759" s="6">
        <v>15</v>
      </c>
      <c r="B3759" s="4">
        <v>118</v>
      </c>
      <c r="C3759" s="4" t="s">
        <v>6</v>
      </c>
      <c r="D3759" s="5" t="s">
        <v>118</v>
      </c>
      <c r="E3759" s="3" t="str">
        <f>INDEX('Player Data'!A:D,MATCH(D3759,'Player Data'!A:A,0),3)</f>
        <v>PHI</v>
      </c>
      <c r="F3759" s="3" t="str">
        <f>INDEX('Player Data'!A:D,MATCH('Draft Data'!D3759,'Player Data'!A:A,0),4)</f>
        <v>3B</v>
      </c>
      <c r="G3759" s="3">
        <f>INDEX('Player Data'!A:D,MATCH(D3759,'Player Data'!A:A,0),2)</f>
        <v>108</v>
      </c>
      <c r="H3759" s="3">
        <f t="shared" si="61"/>
        <v>10</v>
      </c>
      <c r="I3759" s="3">
        <f>VLOOKUP(B3759,Reference!$B$4:$C$29,2,1)</f>
        <v>12</v>
      </c>
    </row>
    <row r="3760" spans="1:9" x14ac:dyDescent="0.2">
      <c r="A3760" s="6">
        <v>15</v>
      </c>
      <c r="B3760" s="4">
        <v>119</v>
      </c>
      <c r="C3760" s="4" t="s">
        <v>779</v>
      </c>
      <c r="D3760" s="5" t="s">
        <v>140</v>
      </c>
      <c r="E3760" s="3" t="str">
        <f>INDEX('Player Data'!A:D,MATCH(D3760,'Player Data'!A:A,0),3)</f>
        <v>WSH</v>
      </c>
      <c r="F3760" s="3" t="str">
        <f>INDEX('Player Data'!A:D,MATCH('Draft Data'!D3760,'Player Data'!A:A,0),4)</f>
        <v>1B</v>
      </c>
      <c r="G3760" s="3">
        <f>INDEX('Player Data'!A:D,MATCH(D3760,'Player Data'!A:A,0),2)</f>
        <v>131</v>
      </c>
      <c r="H3760" s="3">
        <f t="shared" si="61"/>
        <v>-12</v>
      </c>
      <c r="I3760" s="3">
        <f>VLOOKUP(B3760,Reference!$B$4:$C$29,2,1)</f>
        <v>12</v>
      </c>
    </row>
    <row r="3761" spans="1:9" x14ac:dyDescent="0.2">
      <c r="A3761" s="6">
        <v>15</v>
      </c>
      <c r="B3761" s="4">
        <v>120</v>
      </c>
      <c r="C3761" s="4" t="s">
        <v>0</v>
      </c>
      <c r="D3761" s="5" t="s">
        <v>122</v>
      </c>
      <c r="E3761" s="3" t="str">
        <f>INDEX('Player Data'!A:D,MATCH(D3761,'Player Data'!A:A,0),3)</f>
        <v>TOR</v>
      </c>
      <c r="F3761" s="3" t="str">
        <f>INDEX('Player Data'!A:D,MATCH('Draft Data'!D3761,'Player Data'!A:A,0),4)</f>
        <v>SS</v>
      </c>
      <c r="G3761" s="3">
        <f>INDEX('Player Data'!A:D,MATCH(D3761,'Player Data'!A:A,0),2)</f>
        <v>112</v>
      </c>
      <c r="H3761" s="3">
        <f t="shared" si="61"/>
        <v>8</v>
      </c>
      <c r="I3761" s="3">
        <f>VLOOKUP(B3761,Reference!$B$4:$C$29,2,1)</f>
        <v>12</v>
      </c>
    </row>
    <row r="3762" spans="1:9" x14ac:dyDescent="0.2">
      <c r="A3762" s="6">
        <v>15</v>
      </c>
      <c r="B3762" s="4">
        <v>121</v>
      </c>
      <c r="C3762" s="4" t="s">
        <v>0</v>
      </c>
      <c r="D3762" s="5" t="s">
        <v>133</v>
      </c>
      <c r="E3762" s="3" t="str">
        <f>INDEX('Player Data'!A:D,MATCH(D3762,'Player Data'!A:A,0),3)</f>
        <v>HOU</v>
      </c>
      <c r="F3762" s="3" t="str">
        <f>INDEX('Player Data'!A:D,MATCH('Draft Data'!D3762,'Player Data'!A:A,0),4)</f>
        <v>SP</v>
      </c>
      <c r="G3762" s="3">
        <f>INDEX('Player Data'!A:D,MATCH(D3762,'Player Data'!A:A,0),2)</f>
        <v>119</v>
      </c>
      <c r="H3762" s="3">
        <f t="shared" si="61"/>
        <v>2</v>
      </c>
      <c r="I3762" s="3">
        <f>VLOOKUP(B3762,Reference!$B$4:$C$29,2,1)</f>
        <v>13</v>
      </c>
    </row>
    <row r="3763" spans="1:9" x14ac:dyDescent="0.2">
      <c r="A3763" s="6">
        <v>15</v>
      </c>
      <c r="B3763" s="4">
        <v>122</v>
      </c>
      <c r="C3763" s="4" t="s">
        <v>779</v>
      </c>
      <c r="D3763" s="5" t="s">
        <v>179</v>
      </c>
      <c r="E3763" s="3" t="str">
        <f>INDEX('Player Data'!A:D,MATCH(D3763,'Player Data'!A:A,0),3)</f>
        <v>WSH</v>
      </c>
      <c r="F3763" s="3" t="str">
        <f>INDEX('Player Data'!A:D,MATCH('Draft Data'!D3763,'Player Data'!A:A,0),4)</f>
        <v>SP</v>
      </c>
      <c r="G3763" s="3">
        <f>INDEX('Player Data'!A:D,MATCH(D3763,'Player Data'!A:A,0),2)</f>
        <v>171</v>
      </c>
      <c r="H3763" s="3">
        <f t="shared" si="61"/>
        <v>-49</v>
      </c>
      <c r="I3763" s="3">
        <f>VLOOKUP(B3763,Reference!$B$4:$C$29,2,1)</f>
        <v>13</v>
      </c>
    </row>
    <row r="3764" spans="1:9" x14ac:dyDescent="0.2">
      <c r="A3764" s="6">
        <v>15</v>
      </c>
      <c r="B3764" s="4">
        <v>123</v>
      </c>
      <c r="C3764" s="4" t="s">
        <v>6</v>
      </c>
      <c r="D3764" s="5" t="s">
        <v>125</v>
      </c>
      <c r="E3764" s="3" t="str">
        <f>INDEX('Player Data'!A:D,MATCH(D3764,'Player Data'!A:A,0),3)</f>
        <v>NYM</v>
      </c>
      <c r="F3764" s="3" t="str">
        <f>INDEX('Player Data'!A:D,MATCH('Draft Data'!D3764,'Player Data'!A:A,0),4)</f>
        <v>1B/OF</v>
      </c>
      <c r="G3764" s="3">
        <f>INDEX('Player Data'!A:D,MATCH(D3764,'Player Data'!A:A,0),2)</f>
        <v>121</v>
      </c>
      <c r="H3764" s="3">
        <f t="shared" si="61"/>
        <v>2</v>
      </c>
      <c r="I3764" s="3">
        <f>VLOOKUP(B3764,Reference!$B$4:$C$29,2,1)</f>
        <v>13</v>
      </c>
    </row>
    <row r="3765" spans="1:9" x14ac:dyDescent="0.2">
      <c r="A3765" s="6">
        <v>15</v>
      </c>
      <c r="B3765" s="4">
        <v>124</v>
      </c>
      <c r="C3765" s="4" t="s">
        <v>316</v>
      </c>
      <c r="D3765" s="5" t="s">
        <v>135</v>
      </c>
      <c r="E3765" s="3" t="str">
        <f>INDEX('Player Data'!A:D,MATCH(D3765,'Player Data'!A:A,0),3)</f>
        <v>BAL</v>
      </c>
      <c r="F3765" s="3" t="str">
        <f>INDEX('Player Data'!A:D,MATCH('Draft Data'!D3765,'Player Data'!A:A,0),4)</f>
        <v>OF</v>
      </c>
      <c r="G3765" s="3">
        <f>INDEX('Player Data'!A:D,MATCH(D3765,'Player Data'!A:A,0),2)</f>
        <v>122</v>
      </c>
      <c r="H3765" s="3">
        <f t="shared" si="61"/>
        <v>2</v>
      </c>
      <c r="I3765" s="3">
        <f>VLOOKUP(B3765,Reference!$B$4:$C$29,2,1)</f>
        <v>13</v>
      </c>
    </row>
    <row r="3766" spans="1:9" x14ac:dyDescent="0.2">
      <c r="A3766" s="6">
        <v>15</v>
      </c>
      <c r="B3766" s="4">
        <v>125</v>
      </c>
      <c r="C3766" s="4" t="s">
        <v>780</v>
      </c>
      <c r="D3766" s="5" t="s">
        <v>141</v>
      </c>
      <c r="E3766" s="3" t="str">
        <f>INDEX('Player Data'!A:D,MATCH(D3766,'Player Data'!A:A,0),3)</f>
        <v>LAD</v>
      </c>
      <c r="F3766" s="3" t="str">
        <f>INDEX('Player Data'!A:D,MATCH('Draft Data'!D3766,'Player Data'!A:A,0),4)</f>
        <v>SP</v>
      </c>
      <c r="G3766" s="3">
        <f>INDEX('Player Data'!A:D,MATCH(D3766,'Player Data'!A:A,0),2)</f>
        <v>129</v>
      </c>
      <c r="H3766" s="3">
        <f t="shared" si="61"/>
        <v>-4</v>
      </c>
      <c r="I3766" s="3">
        <f>VLOOKUP(B3766,Reference!$B$4:$C$29,2,1)</f>
        <v>13</v>
      </c>
    </row>
    <row r="3767" spans="1:9" x14ac:dyDescent="0.2">
      <c r="A3767" s="6">
        <v>15</v>
      </c>
      <c r="B3767" s="4">
        <v>126</v>
      </c>
      <c r="C3767" s="4" t="s">
        <v>10</v>
      </c>
      <c r="D3767" s="5" t="s">
        <v>134</v>
      </c>
      <c r="E3767" s="3" t="str">
        <f>INDEX('Player Data'!A:D,MATCH(D3767,'Player Data'!A:A,0),3)</f>
        <v>OAK</v>
      </c>
      <c r="F3767" s="3" t="str">
        <f>INDEX('Player Data'!A:D,MATCH('Draft Data'!D3767,'Player Data'!A:A,0),4)</f>
        <v>OF</v>
      </c>
      <c r="G3767" s="3">
        <f>INDEX('Player Data'!A:D,MATCH(D3767,'Player Data'!A:A,0),2)</f>
        <v>123</v>
      </c>
      <c r="H3767" s="3">
        <f t="shared" si="61"/>
        <v>3</v>
      </c>
      <c r="I3767" s="3">
        <f>VLOOKUP(B3767,Reference!$B$4:$C$29,2,1)</f>
        <v>13</v>
      </c>
    </row>
    <row r="3768" spans="1:9" x14ac:dyDescent="0.2">
      <c r="A3768" s="6">
        <v>15</v>
      </c>
      <c r="B3768" s="4">
        <v>127</v>
      </c>
      <c r="C3768" s="4" t="s">
        <v>781</v>
      </c>
      <c r="D3768" s="5" t="s">
        <v>142</v>
      </c>
      <c r="E3768" s="3" t="str">
        <f>INDEX('Player Data'!A:D,MATCH(D3768,'Player Data'!A:A,0),3)</f>
        <v>PHI</v>
      </c>
      <c r="F3768" s="3" t="str">
        <f>INDEX('Player Data'!A:D,MATCH('Draft Data'!D3768,'Player Data'!A:A,0),4)</f>
        <v>1B</v>
      </c>
      <c r="G3768" s="3">
        <f>INDEX('Player Data'!A:D,MATCH(D3768,'Player Data'!A:A,0),2)</f>
        <v>132</v>
      </c>
      <c r="H3768" s="3">
        <f t="shared" si="61"/>
        <v>-5</v>
      </c>
      <c r="I3768" s="3">
        <f>VLOOKUP(B3768,Reference!$B$4:$C$29,2,1)</f>
        <v>13</v>
      </c>
    </row>
    <row r="3769" spans="1:9" x14ac:dyDescent="0.2">
      <c r="A3769" s="6">
        <v>15</v>
      </c>
      <c r="B3769" s="4">
        <v>128</v>
      </c>
      <c r="C3769" s="4" t="s">
        <v>782</v>
      </c>
      <c r="D3769" s="5" t="s">
        <v>137</v>
      </c>
      <c r="E3769" s="3" t="str">
        <f>INDEX('Player Data'!A:D,MATCH(D3769,'Player Data'!A:A,0),3)</f>
        <v>CIN</v>
      </c>
      <c r="F3769" s="3" t="str">
        <f>INDEX('Player Data'!A:D,MATCH('Draft Data'!D3769,'Player Data'!A:A,0),4)</f>
        <v>2B/1B</v>
      </c>
      <c r="G3769" s="3">
        <f>INDEX('Player Data'!A:D,MATCH(D3769,'Player Data'!A:A,0),2)</f>
        <v>128</v>
      </c>
      <c r="H3769" s="3">
        <f t="shared" si="61"/>
        <v>0</v>
      </c>
      <c r="I3769" s="3">
        <f>VLOOKUP(B3769,Reference!$B$4:$C$29,2,1)</f>
        <v>13</v>
      </c>
    </row>
    <row r="3770" spans="1:9" x14ac:dyDescent="0.2">
      <c r="A3770" s="6">
        <v>15</v>
      </c>
      <c r="B3770" s="4">
        <v>129</v>
      </c>
      <c r="C3770" s="4" t="s">
        <v>783</v>
      </c>
      <c r="D3770" s="5" t="s">
        <v>131</v>
      </c>
      <c r="E3770" s="3" t="str">
        <f>INDEX('Player Data'!A:D,MATCH(D3770,'Player Data'!A:A,0),3)</f>
        <v>LAD</v>
      </c>
      <c r="F3770" s="3" t="str">
        <f>INDEX('Player Data'!A:D,MATCH('Draft Data'!D3770,'Player Data'!A:A,0),4)</f>
        <v>RP</v>
      </c>
      <c r="G3770" s="3">
        <f>INDEX('Player Data'!A:D,MATCH(D3770,'Player Data'!A:A,0),2)</f>
        <v>124</v>
      </c>
      <c r="H3770" s="3">
        <f t="shared" ref="H3770:H3833" si="62">B3770-G3770</f>
        <v>5</v>
      </c>
      <c r="I3770" s="3">
        <f>VLOOKUP(B3770,Reference!$B$4:$C$29,2,1)</f>
        <v>13</v>
      </c>
    </row>
    <row r="3771" spans="1:9" x14ac:dyDescent="0.2">
      <c r="A3771" s="6">
        <v>15</v>
      </c>
      <c r="B3771" s="4">
        <v>130</v>
      </c>
      <c r="C3771" s="4" t="s">
        <v>18</v>
      </c>
      <c r="D3771" s="5" t="s">
        <v>128</v>
      </c>
      <c r="E3771" s="3" t="str">
        <f>INDEX('Player Data'!A:D,MATCH(D3771,'Player Data'!A:A,0),3)</f>
        <v>TOR</v>
      </c>
      <c r="F3771" s="3" t="str">
        <f>INDEX('Player Data'!A:D,MATCH('Draft Data'!D3771,'Player Data'!A:A,0),4)</f>
        <v>RP</v>
      </c>
      <c r="G3771" s="3">
        <f>INDEX('Player Data'!A:D,MATCH(D3771,'Player Data'!A:A,0),2)</f>
        <v>125</v>
      </c>
      <c r="H3771" s="3">
        <f t="shared" si="62"/>
        <v>5</v>
      </c>
      <c r="I3771" s="3">
        <f>VLOOKUP(B3771,Reference!$B$4:$C$29,2,1)</f>
        <v>13</v>
      </c>
    </row>
    <row r="3772" spans="1:9" x14ac:dyDescent="0.2">
      <c r="A3772" s="6">
        <v>15</v>
      </c>
      <c r="B3772" s="4">
        <v>131</v>
      </c>
      <c r="C3772" s="4" t="s">
        <v>18</v>
      </c>
      <c r="D3772" s="5" t="s">
        <v>132</v>
      </c>
      <c r="E3772" s="3" t="str">
        <f>INDEX('Player Data'!A:D,MATCH(D3772,'Player Data'!A:A,0),3)</f>
        <v>TEX</v>
      </c>
      <c r="F3772" s="3" t="str">
        <f>INDEX('Player Data'!A:D,MATCH('Draft Data'!D3772,'Player Data'!A:A,0),4)</f>
        <v>OF</v>
      </c>
      <c r="G3772" s="3">
        <f>INDEX('Player Data'!A:D,MATCH(D3772,'Player Data'!A:A,0),2)</f>
        <v>126</v>
      </c>
      <c r="H3772" s="3">
        <f t="shared" si="62"/>
        <v>5</v>
      </c>
      <c r="I3772" s="3">
        <f>VLOOKUP(B3772,Reference!$B$4:$C$29,2,1)</f>
        <v>14</v>
      </c>
    </row>
    <row r="3773" spans="1:9" x14ac:dyDescent="0.2">
      <c r="A3773" s="6">
        <v>15</v>
      </c>
      <c r="B3773" s="4">
        <v>132</v>
      </c>
      <c r="C3773" s="4" t="s">
        <v>783</v>
      </c>
      <c r="D3773" s="5" t="s">
        <v>136</v>
      </c>
      <c r="E3773" s="3" t="str">
        <f>INDEX('Player Data'!A:D,MATCH(D3773,'Player Data'!A:A,0),3)</f>
        <v>PHI</v>
      </c>
      <c r="F3773" s="3" t="str">
        <f>INDEX('Player Data'!A:D,MATCH('Draft Data'!D3773,'Player Data'!A:A,0),4)</f>
        <v>SS</v>
      </c>
      <c r="G3773" s="3">
        <f>INDEX('Player Data'!A:D,MATCH(D3773,'Player Data'!A:A,0),2)</f>
        <v>127</v>
      </c>
      <c r="H3773" s="3">
        <f t="shared" si="62"/>
        <v>5</v>
      </c>
      <c r="I3773" s="3">
        <f>VLOOKUP(B3773,Reference!$B$4:$C$29,2,1)</f>
        <v>14</v>
      </c>
    </row>
    <row r="3774" spans="1:9" x14ac:dyDescent="0.2">
      <c r="A3774" s="6">
        <v>15</v>
      </c>
      <c r="B3774" s="4">
        <v>133</v>
      </c>
      <c r="C3774" s="4" t="s">
        <v>782</v>
      </c>
      <c r="D3774" s="5" t="s">
        <v>152</v>
      </c>
      <c r="E3774" s="3" t="str">
        <f>INDEX('Player Data'!A:D,MATCH(D3774,'Player Data'!A:A,0),3)</f>
        <v>CHC</v>
      </c>
      <c r="F3774" s="3" t="str">
        <f>INDEX('Player Data'!A:D,MATCH('Draft Data'!D3774,'Player Data'!A:A,0),4)</f>
        <v>C</v>
      </c>
      <c r="G3774" s="3">
        <f>INDEX('Player Data'!A:D,MATCH(D3774,'Player Data'!A:A,0),2)</f>
        <v>146</v>
      </c>
      <c r="H3774" s="3">
        <f t="shared" si="62"/>
        <v>-13</v>
      </c>
      <c r="I3774" s="3">
        <f>VLOOKUP(B3774,Reference!$B$4:$C$29,2,1)</f>
        <v>14</v>
      </c>
    </row>
    <row r="3775" spans="1:9" x14ac:dyDescent="0.2">
      <c r="A3775" s="6">
        <v>15</v>
      </c>
      <c r="B3775" s="4">
        <v>134</v>
      </c>
      <c r="C3775" s="4" t="s">
        <v>781</v>
      </c>
      <c r="D3775" s="5" t="s">
        <v>149</v>
      </c>
      <c r="E3775" s="3" t="str">
        <f>INDEX('Player Data'!A:D,MATCH(D3775,'Player Data'!A:A,0),3)</f>
        <v>LAD</v>
      </c>
      <c r="F3775" s="3" t="str">
        <f>INDEX('Player Data'!A:D,MATCH('Draft Data'!D3775,'Player Data'!A:A,0),4)</f>
        <v>C</v>
      </c>
      <c r="G3775" s="3">
        <f>INDEX('Player Data'!A:D,MATCH(D3775,'Player Data'!A:A,0),2)</f>
        <v>138</v>
      </c>
      <c r="H3775" s="3">
        <f t="shared" si="62"/>
        <v>-4</v>
      </c>
      <c r="I3775" s="3">
        <f>VLOOKUP(B3775,Reference!$B$4:$C$29,2,1)</f>
        <v>14</v>
      </c>
    </row>
    <row r="3776" spans="1:9" x14ac:dyDescent="0.2">
      <c r="A3776" s="6">
        <v>15</v>
      </c>
      <c r="B3776" s="4">
        <v>135</v>
      </c>
      <c r="C3776" s="4" t="s">
        <v>10</v>
      </c>
      <c r="D3776" s="5" t="s">
        <v>144</v>
      </c>
      <c r="E3776" s="3" t="str">
        <f>INDEX('Player Data'!A:D,MATCH(D3776,'Player Data'!A:A,0),3)</f>
        <v>WSH</v>
      </c>
      <c r="F3776" s="3" t="str">
        <f>INDEX('Player Data'!A:D,MATCH('Draft Data'!D3776,'Player Data'!A:A,0),4)</f>
        <v>RP</v>
      </c>
      <c r="G3776" s="3">
        <f>INDEX('Player Data'!A:D,MATCH(D3776,'Player Data'!A:A,0),2)</f>
        <v>133</v>
      </c>
      <c r="H3776" s="3">
        <f t="shared" si="62"/>
        <v>2</v>
      </c>
      <c r="I3776" s="3">
        <f>VLOOKUP(B3776,Reference!$B$4:$C$29,2,1)</f>
        <v>14</v>
      </c>
    </row>
    <row r="3777" spans="1:9" x14ac:dyDescent="0.2">
      <c r="A3777" s="6">
        <v>15</v>
      </c>
      <c r="B3777" s="4">
        <v>136</v>
      </c>
      <c r="C3777" s="4" t="s">
        <v>780</v>
      </c>
      <c r="D3777" s="5" t="s">
        <v>147</v>
      </c>
      <c r="E3777" s="3" t="str">
        <f>INDEX('Player Data'!A:D,MATCH(D3777,'Player Data'!A:A,0),3)</f>
        <v>SEA</v>
      </c>
      <c r="F3777" s="3" t="str">
        <f>INDEX('Player Data'!A:D,MATCH('Draft Data'!D3777,'Player Data'!A:A,0),4)</f>
        <v>OF</v>
      </c>
      <c r="G3777" s="3">
        <f>INDEX('Player Data'!A:D,MATCH(D3777,'Player Data'!A:A,0),2)</f>
        <v>140</v>
      </c>
      <c r="H3777" s="3">
        <f t="shared" si="62"/>
        <v>-4</v>
      </c>
      <c r="I3777" s="3">
        <f>VLOOKUP(B3777,Reference!$B$4:$C$29,2,1)</f>
        <v>14</v>
      </c>
    </row>
    <row r="3778" spans="1:9" x14ac:dyDescent="0.2">
      <c r="A3778" s="6">
        <v>15</v>
      </c>
      <c r="B3778" s="4">
        <v>137</v>
      </c>
      <c r="C3778" s="4" t="s">
        <v>316</v>
      </c>
      <c r="D3778" s="5" t="s">
        <v>138</v>
      </c>
      <c r="E3778" s="3" t="str">
        <f>INDEX('Player Data'!A:D,MATCH(D3778,'Player Data'!A:A,0),3)</f>
        <v>SD</v>
      </c>
      <c r="F3778" s="3" t="str">
        <f>INDEX('Player Data'!A:D,MATCH('Draft Data'!D3778,'Player Data'!A:A,0),4)</f>
        <v>1B</v>
      </c>
      <c r="G3778" s="3">
        <f>INDEX('Player Data'!A:D,MATCH(D3778,'Player Data'!A:A,0),2)</f>
        <v>130</v>
      </c>
      <c r="H3778" s="3">
        <f t="shared" si="62"/>
        <v>7</v>
      </c>
      <c r="I3778" s="3">
        <f>VLOOKUP(B3778,Reference!$B$4:$C$29,2,1)</f>
        <v>14</v>
      </c>
    </row>
    <row r="3779" spans="1:9" x14ac:dyDescent="0.2">
      <c r="A3779" s="6">
        <v>15</v>
      </c>
      <c r="B3779" s="4">
        <v>138</v>
      </c>
      <c r="C3779" s="4" t="s">
        <v>6</v>
      </c>
      <c r="D3779" s="5" t="s">
        <v>145</v>
      </c>
      <c r="E3779" s="3" t="str">
        <f>INDEX('Player Data'!A:D,MATCH(D3779,'Player Data'!A:A,0),3)</f>
        <v>MIN</v>
      </c>
      <c r="F3779" s="3" t="str">
        <f>INDEX('Player Data'!A:D,MATCH('Draft Data'!D3779,'Player Data'!A:A,0),4)</f>
        <v>1B</v>
      </c>
      <c r="G3779" s="3">
        <f>INDEX('Player Data'!A:D,MATCH(D3779,'Player Data'!A:A,0),2)</f>
        <v>134</v>
      </c>
      <c r="H3779" s="3">
        <f t="shared" si="62"/>
        <v>4</v>
      </c>
      <c r="I3779" s="3">
        <f>VLOOKUP(B3779,Reference!$B$4:$C$29,2,1)</f>
        <v>14</v>
      </c>
    </row>
    <row r="3780" spans="1:9" x14ac:dyDescent="0.2">
      <c r="A3780" s="6">
        <v>15</v>
      </c>
      <c r="B3780" s="4">
        <v>139</v>
      </c>
      <c r="C3780" s="4" t="s">
        <v>779</v>
      </c>
      <c r="D3780" s="5" t="s">
        <v>162</v>
      </c>
      <c r="E3780" s="3" t="str">
        <f>INDEX('Player Data'!A:D,MATCH(D3780,'Player Data'!A:A,0),3)</f>
        <v>CWS</v>
      </c>
      <c r="F3780" s="3" t="str">
        <f>INDEX('Player Data'!A:D,MATCH('Draft Data'!D3780,'Player Data'!A:A,0),4)</f>
        <v>2B</v>
      </c>
      <c r="G3780" s="3">
        <f>INDEX('Player Data'!A:D,MATCH(D3780,'Player Data'!A:A,0),2)</f>
        <v>156</v>
      </c>
      <c r="H3780" s="3">
        <f t="shared" si="62"/>
        <v>-17</v>
      </c>
      <c r="I3780" s="3">
        <f>VLOOKUP(B3780,Reference!$B$4:$C$29,2,1)</f>
        <v>14</v>
      </c>
    </row>
    <row r="3781" spans="1:9" x14ac:dyDescent="0.2">
      <c r="A3781" s="6">
        <v>15</v>
      </c>
      <c r="B3781" s="4">
        <v>140</v>
      </c>
      <c r="C3781" s="4" t="s">
        <v>0</v>
      </c>
      <c r="D3781" s="5" t="s">
        <v>143</v>
      </c>
      <c r="E3781" s="3" t="str">
        <f>INDEX('Player Data'!A:D,MATCH(D3781,'Player Data'!A:A,0),3)</f>
        <v>CWS</v>
      </c>
      <c r="F3781" s="3" t="str">
        <f>INDEX('Player Data'!A:D,MATCH('Draft Data'!D3781,'Player Data'!A:A,0),4)</f>
        <v>C</v>
      </c>
      <c r="G3781" s="3">
        <f>INDEX('Player Data'!A:D,MATCH(D3781,'Player Data'!A:A,0),2)</f>
        <v>141</v>
      </c>
      <c r="H3781" s="3">
        <f t="shared" si="62"/>
        <v>-1</v>
      </c>
      <c r="I3781" s="3">
        <f>VLOOKUP(B3781,Reference!$B$4:$C$29,2,1)</f>
        <v>14</v>
      </c>
    </row>
    <row r="3782" spans="1:9" x14ac:dyDescent="0.2">
      <c r="A3782" s="6">
        <v>15</v>
      </c>
      <c r="B3782" s="4">
        <v>141</v>
      </c>
      <c r="C3782" s="4" t="s">
        <v>0</v>
      </c>
      <c r="D3782" s="5" t="s">
        <v>139</v>
      </c>
      <c r="E3782" s="3" t="str">
        <f>INDEX('Player Data'!A:D,MATCH(D3782,'Player Data'!A:A,0),3)</f>
        <v>BOS</v>
      </c>
      <c r="F3782" s="3" t="str">
        <f>INDEX('Player Data'!A:D,MATCH('Draft Data'!D3782,'Player Data'!A:A,0),4)</f>
        <v>OF</v>
      </c>
      <c r="G3782" s="3">
        <f>INDEX('Player Data'!A:D,MATCH(D3782,'Player Data'!A:A,0),2)</f>
        <v>135</v>
      </c>
      <c r="H3782" s="3">
        <f t="shared" si="62"/>
        <v>6</v>
      </c>
      <c r="I3782" s="3">
        <f>VLOOKUP(B3782,Reference!$B$4:$C$29,2,1)</f>
        <v>15</v>
      </c>
    </row>
    <row r="3783" spans="1:9" x14ac:dyDescent="0.2">
      <c r="A3783" s="6">
        <v>15</v>
      </c>
      <c r="B3783" s="4">
        <v>142</v>
      </c>
      <c r="C3783" s="4" t="s">
        <v>779</v>
      </c>
      <c r="D3783" s="5" t="s">
        <v>206</v>
      </c>
      <c r="E3783" s="3" t="str">
        <f>INDEX('Player Data'!A:D,MATCH(D3783,'Player Data'!A:A,0),3)</f>
        <v>CWS</v>
      </c>
      <c r="F3783" s="3" t="str">
        <f>INDEX('Player Data'!A:D,MATCH('Draft Data'!D3783,'Player Data'!A:A,0),4)</f>
        <v>SP</v>
      </c>
      <c r="G3783" s="3">
        <f>INDEX('Player Data'!A:D,MATCH(D3783,'Player Data'!A:A,0),2)</f>
        <v>203</v>
      </c>
      <c r="H3783" s="3">
        <f t="shared" si="62"/>
        <v>-61</v>
      </c>
      <c r="I3783" s="3">
        <f>VLOOKUP(B3783,Reference!$B$4:$C$29,2,1)</f>
        <v>15</v>
      </c>
    </row>
    <row r="3784" spans="1:9" x14ac:dyDescent="0.2">
      <c r="A3784" s="6">
        <v>15</v>
      </c>
      <c r="B3784" s="4">
        <v>143</v>
      </c>
      <c r="C3784" s="4" t="s">
        <v>6</v>
      </c>
      <c r="D3784" s="5" t="s">
        <v>150</v>
      </c>
      <c r="E3784" s="3" t="str">
        <f>INDEX('Player Data'!A:D,MATCH(D3784,'Player Data'!A:A,0),3)</f>
        <v>LAA</v>
      </c>
      <c r="F3784" s="3" t="str">
        <f>INDEX('Player Data'!A:D,MATCH('Draft Data'!D3784,'Player Data'!A:A,0),4)</f>
        <v>SP</v>
      </c>
      <c r="G3784" s="3">
        <f>INDEX('Player Data'!A:D,MATCH(D3784,'Player Data'!A:A,0),2)</f>
        <v>144</v>
      </c>
      <c r="H3784" s="3">
        <f t="shared" si="62"/>
        <v>-1</v>
      </c>
      <c r="I3784" s="3">
        <f>VLOOKUP(B3784,Reference!$B$4:$C$29,2,1)</f>
        <v>15</v>
      </c>
    </row>
    <row r="3785" spans="1:9" x14ac:dyDescent="0.2">
      <c r="A3785" s="6">
        <v>15</v>
      </c>
      <c r="B3785" s="4">
        <v>144</v>
      </c>
      <c r="C3785" s="4" t="s">
        <v>316</v>
      </c>
      <c r="D3785" s="5" t="s">
        <v>161</v>
      </c>
      <c r="E3785" s="3" t="str">
        <f>INDEX('Player Data'!A:D,MATCH(D3785,'Player Data'!A:A,0),3)</f>
        <v>MIN</v>
      </c>
      <c r="F3785" s="3" t="str">
        <f>INDEX('Player Data'!A:D,MATCH('Draft Data'!D3785,'Player Data'!A:A,0),4)</f>
        <v>OF</v>
      </c>
      <c r="G3785" s="3">
        <f>INDEX('Player Data'!A:D,MATCH(D3785,'Player Data'!A:A,0),2)</f>
        <v>143</v>
      </c>
      <c r="H3785" s="3">
        <f t="shared" si="62"/>
        <v>1</v>
      </c>
      <c r="I3785" s="3">
        <f>VLOOKUP(B3785,Reference!$B$4:$C$29,2,1)</f>
        <v>15</v>
      </c>
    </row>
    <row r="3786" spans="1:9" x14ac:dyDescent="0.2">
      <c r="A3786" s="6">
        <v>15</v>
      </c>
      <c r="B3786" s="4">
        <v>145</v>
      </c>
      <c r="C3786" s="4" t="s">
        <v>780</v>
      </c>
      <c r="D3786" s="5" t="s">
        <v>153</v>
      </c>
      <c r="E3786" s="3" t="str">
        <f>INDEX('Player Data'!A:D,MATCH(D3786,'Player Data'!A:A,0),3)</f>
        <v>STL</v>
      </c>
      <c r="F3786" s="3" t="str">
        <f>INDEX('Player Data'!A:D,MATCH('Draft Data'!D3786,'Player Data'!A:A,0),4)</f>
        <v>3B/SS/OF</v>
      </c>
      <c r="G3786" s="3">
        <f>INDEX('Player Data'!A:D,MATCH(D3786,'Player Data'!A:A,0),2)</f>
        <v>148</v>
      </c>
      <c r="H3786" s="3">
        <f t="shared" si="62"/>
        <v>-3</v>
      </c>
      <c r="I3786" s="3">
        <f>VLOOKUP(B3786,Reference!$B$4:$C$29,2,1)</f>
        <v>15</v>
      </c>
    </row>
    <row r="3787" spans="1:9" x14ac:dyDescent="0.2">
      <c r="A3787" s="6">
        <v>15</v>
      </c>
      <c r="B3787" s="4">
        <v>146</v>
      </c>
      <c r="C3787" s="4" t="s">
        <v>10</v>
      </c>
      <c r="D3787" s="5" t="s">
        <v>146</v>
      </c>
      <c r="E3787" s="3" t="str">
        <f>INDEX('Player Data'!A:D,MATCH(D3787,'Player Data'!A:A,0),3)</f>
        <v>CHC</v>
      </c>
      <c r="F3787" s="3" t="str">
        <f>INDEX('Player Data'!A:D,MATCH('Draft Data'!D3787,'Player Data'!A:A,0),4)</f>
        <v>OF</v>
      </c>
      <c r="G3787" s="3">
        <f>INDEX('Player Data'!A:D,MATCH(D3787,'Player Data'!A:A,0),2)</f>
        <v>137</v>
      </c>
      <c r="H3787" s="3">
        <f t="shared" si="62"/>
        <v>9</v>
      </c>
      <c r="I3787" s="3">
        <f>VLOOKUP(B3787,Reference!$B$4:$C$29,2,1)</f>
        <v>15</v>
      </c>
    </row>
    <row r="3788" spans="1:9" x14ac:dyDescent="0.2">
      <c r="A3788" s="6">
        <v>15</v>
      </c>
      <c r="B3788" s="4">
        <v>147</v>
      </c>
      <c r="C3788" s="4" t="s">
        <v>781</v>
      </c>
      <c r="D3788" s="5" t="s">
        <v>163</v>
      </c>
      <c r="E3788" s="3" t="str">
        <f>INDEX('Player Data'!A:D,MATCH(D3788,'Player Data'!A:A,0),3)</f>
        <v>NYY</v>
      </c>
      <c r="F3788" s="3" t="str">
        <f>INDEX('Player Data'!A:D,MATCH('Draft Data'!D3788,'Player Data'!A:A,0),4)</f>
        <v>SP</v>
      </c>
      <c r="G3788" s="3">
        <f>INDEX('Player Data'!A:D,MATCH(D3788,'Player Data'!A:A,0),2)</f>
        <v>159</v>
      </c>
      <c r="H3788" s="3">
        <f t="shared" si="62"/>
        <v>-12</v>
      </c>
      <c r="I3788" s="3">
        <f>VLOOKUP(B3788,Reference!$B$4:$C$29,2,1)</f>
        <v>15</v>
      </c>
    </row>
    <row r="3789" spans="1:9" x14ac:dyDescent="0.2">
      <c r="A3789" s="6">
        <v>15</v>
      </c>
      <c r="B3789" s="4">
        <v>148</v>
      </c>
      <c r="C3789" s="4" t="s">
        <v>782</v>
      </c>
      <c r="D3789" s="5" t="s">
        <v>148</v>
      </c>
      <c r="E3789" s="3" t="str">
        <f>INDEX('Player Data'!A:D,MATCH(D3789,'Player Data'!A:A,0),3)</f>
        <v>BAL</v>
      </c>
      <c r="F3789" s="3" t="str">
        <f>INDEX('Player Data'!A:D,MATCH('Draft Data'!D3789,'Player Data'!A:A,0),4)</f>
        <v>OF/1B</v>
      </c>
      <c r="G3789" s="3">
        <f>INDEX('Player Data'!A:D,MATCH(D3789,'Player Data'!A:A,0),2)</f>
        <v>142</v>
      </c>
      <c r="H3789" s="3">
        <f t="shared" si="62"/>
        <v>6</v>
      </c>
      <c r="I3789" s="3">
        <f>VLOOKUP(B3789,Reference!$B$4:$C$29,2,1)</f>
        <v>15</v>
      </c>
    </row>
    <row r="3790" spans="1:9" x14ac:dyDescent="0.2">
      <c r="A3790" s="6">
        <v>15</v>
      </c>
      <c r="B3790" s="4">
        <v>149</v>
      </c>
      <c r="C3790" s="4" t="s">
        <v>783</v>
      </c>
      <c r="D3790" s="5" t="s">
        <v>154</v>
      </c>
      <c r="E3790" s="3" t="str">
        <f>INDEX('Player Data'!A:D,MATCH(D3790,'Player Data'!A:A,0),3)</f>
        <v>WSH</v>
      </c>
      <c r="F3790" s="3" t="str">
        <f>INDEX('Player Data'!A:D,MATCH('Draft Data'!D3790,'Player Data'!A:A,0),4)</f>
        <v>OF</v>
      </c>
      <c r="G3790" s="3">
        <f>INDEX('Player Data'!A:D,MATCH(D3790,'Player Data'!A:A,0),2)</f>
        <v>145</v>
      </c>
      <c r="H3790" s="3">
        <f t="shared" si="62"/>
        <v>4</v>
      </c>
      <c r="I3790" s="3">
        <f>VLOOKUP(B3790,Reference!$B$4:$C$29,2,1)</f>
        <v>15</v>
      </c>
    </row>
    <row r="3791" spans="1:9" x14ac:dyDescent="0.2">
      <c r="A3791" s="6">
        <v>15</v>
      </c>
      <c r="B3791" s="4">
        <v>150</v>
      </c>
      <c r="C3791" s="4" t="s">
        <v>18</v>
      </c>
      <c r="D3791" s="5" t="s">
        <v>160</v>
      </c>
      <c r="E3791" s="3" t="str">
        <f>INDEX('Player Data'!A:D,MATCH(D3791,'Player Data'!A:A,0),3)</f>
        <v>ATL</v>
      </c>
      <c r="F3791" s="3" t="str">
        <f>INDEX('Player Data'!A:D,MATCH('Draft Data'!D3791,'Player Data'!A:A,0),4)</f>
        <v>C</v>
      </c>
      <c r="G3791" s="3">
        <f>INDEX('Player Data'!A:D,MATCH(D3791,'Player Data'!A:A,0),2)</f>
        <v>150</v>
      </c>
      <c r="H3791" s="3">
        <f t="shared" si="62"/>
        <v>0</v>
      </c>
      <c r="I3791" s="3">
        <f>VLOOKUP(B3791,Reference!$B$4:$C$29,2,1)</f>
        <v>15</v>
      </c>
    </row>
    <row r="3792" spans="1:9" x14ac:dyDescent="0.2">
      <c r="A3792" s="6">
        <v>15</v>
      </c>
      <c r="B3792" s="4">
        <v>151</v>
      </c>
      <c r="C3792" s="4" t="s">
        <v>18</v>
      </c>
      <c r="D3792" s="5" t="s">
        <v>151</v>
      </c>
      <c r="E3792" s="3" t="str">
        <f>INDEX('Player Data'!A:D,MATCH(D3792,'Player Data'!A:A,0),3)</f>
        <v>TB</v>
      </c>
      <c r="F3792" s="3" t="str">
        <f>INDEX('Player Data'!A:D,MATCH('Draft Data'!D3792,'Player Data'!A:A,0),4)</f>
        <v>RP</v>
      </c>
      <c r="G3792" s="3">
        <f>INDEX('Player Data'!A:D,MATCH(D3792,'Player Data'!A:A,0),2)</f>
        <v>147</v>
      </c>
      <c r="H3792" s="3">
        <f t="shared" si="62"/>
        <v>4</v>
      </c>
      <c r="I3792" s="3">
        <f>VLOOKUP(B3792,Reference!$B$4:$C$29,2,1)</f>
        <v>16</v>
      </c>
    </row>
    <row r="3793" spans="1:9" x14ac:dyDescent="0.2">
      <c r="A3793" s="6">
        <v>15</v>
      </c>
      <c r="B3793" s="4">
        <v>152</v>
      </c>
      <c r="C3793" s="4" t="s">
        <v>783</v>
      </c>
      <c r="D3793" s="5" t="s">
        <v>156</v>
      </c>
      <c r="E3793" s="3" t="str">
        <f>INDEX('Player Data'!A:D,MATCH(D3793,'Player Data'!A:A,0),3)</f>
        <v>SEA</v>
      </c>
      <c r="F3793" s="3" t="str">
        <f>INDEX('Player Data'!A:D,MATCH('Draft Data'!D3793,'Player Data'!A:A,0),4)</f>
        <v>OF/2B</v>
      </c>
      <c r="G3793" s="3">
        <f>INDEX('Player Data'!A:D,MATCH(D3793,'Player Data'!A:A,0),2)</f>
        <v>149</v>
      </c>
      <c r="H3793" s="3">
        <f t="shared" si="62"/>
        <v>3</v>
      </c>
      <c r="I3793" s="3">
        <f>VLOOKUP(B3793,Reference!$B$4:$C$29,2,1)</f>
        <v>16</v>
      </c>
    </row>
    <row r="3794" spans="1:9" x14ac:dyDescent="0.2">
      <c r="A3794" s="6">
        <v>15</v>
      </c>
      <c r="B3794" s="4">
        <v>153</v>
      </c>
      <c r="C3794" s="4" t="s">
        <v>782</v>
      </c>
      <c r="D3794" s="5" t="s">
        <v>155</v>
      </c>
      <c r="E3794" s="3" t="str">
        <f>INDEX('Player Data'!A:D,MATCH(D3794,'Player Data'!A:A,0),3)</f>
        <v>NYY</v>
      </c>
      <c r="F3794" s="3" t="str">
        <f>INDEX('Player Data'!A:D,MATCH('Draft Data'!D3794,'Player Data'!A:A,0),4)</f>
        <v>3B</v>
      </c>
      <c r="G3794" s="3">
        <f>INDEX('Player Data'!A:D,MATCH(D3794,'Player Data'!A:A,0),2)</f>
        <v>151</v>
      </c>
      <c r="H3794" s="3">
        <f t="shared" si="62"/>
        <v>2</v>
      </c>
      <c r="I3794" s="3">
        <f>VLOOKUP(B3794,Reference!$B$4:$C$29,2,1)</f>
        <v>16</v>
      </c>
    </row>
    <row r="3795" spans="1:9" x14ac:dyDescent="0.2">
      <c r="A3795" s="6">
        <v>15</v>
      </c>
      <c r="B3795" s="4">
        <v>154</v>
      </c>
      <c r="C3795" s="4" t="s">
        <v>781</v>
      </c>
      <c r="D3795" s="5" t="s">
        <v>174</v>
      </c>
      <c r="E3795" s="3" t="str">
        <f>INDEX('Player Data'!A:D,MATCH(D3795,'Player Data'!A:A,0),3)</f>
        <v>LAA</v>
      </c>
      <c r="F3795" s="3" t="str">
        <f>INDEX('Player Data'!A:D,MATCH('Draft Data'!D3795,'Player Data'!A:A,0),4)</f>
        <v>DH/SP</v>
      </c>
      <c r="G3795" s="3">
        <f>INDEX('Player Data'!A:D,MATCH(D3795,'Player Data'!A:A,0),2)</f>
        <v>176</v>
      </c>
      <c r="H3795" s="3">
        <f t="shared" si="62"/>
        <v>-22</v>
      </c>
      <c r="I3795" s="3">
        <f>VLOOKUP(B3795,Reference!$B$4:$C$29,2,1)</f>
        <v>16</v>
      </c>
    </row>
    <row r="3796" spans="1:9" x14ac:dyDescent="0.2">
      <c r="A3796" s="6">
        <v>15</v>
      </c>
      <c r="B3796" s="4">
        <v>155</v>
      </c>
      <c r="C3796" s="4" t="s">
        <v>10</v>
      </c>
      <c r="D3796" s="5" t="s">
        <v>158</v>
      </c>
      <c r="E3796" s="3" t="str">
        <f>INDEX('Player Data'!A:D,MATCH(D3796,'Player Data'!A:A,0),3)</f>
        <v>SF</v>
      </c>
      <c r="F3796" s="3" t="str">
        <f>INDEX('Player Data'!A:D,MATCH('Draft Data'!D3796,'Player Data'!A:A,0),4)</f>
        <v>SP</v>
      </c>
      <c r="G3796" s="3">
        <f>INDEX('Player Data'!A:D,MATCH(D3796,'Player Data'!A:A,0),2)</f>
        <v>152</v>
      </c>
      <c r="H3796" s="3">
        <f t="shared" si="62"/>
        <v>3</v>
      </c>
      <c r="I3796" s="3">
        <f>VLOOKUP(B3796,Reference!$B$4:$C$29,2,1)</f>
        <v>16</v>
      </c>
    </row>
    <row r="3797" spans="1:9" x14ac:dyDescent="0.2">
      <c r="A3797" s="6">
        <v>15</v>
      </c>
      <c r="B3797" s="4">
        <v>156</v>
      </c>
      <c r="C3797" s="4" t="s">
        <v>780</v>
      </c>
      <c r="D3797" s="5" t="s">
        <v>169</v>
      </c>
      <c r="E3797" s="3" t="str">
        <f>INDEX('Player Data'!A:D,MATCH(D3797,'Player Data'!A:A,0),3)</f>
        <v>MIA</v>
      </c>
      <c r="F3797" s="3" t="str">
        <f>INDEX('Player Data'!A:D,MATCH('Draft Data'!D3797,'Player Data'!A:A,0),4)</f>
        <v>SP</v>
      </c>
      <c r="G3797" s="3">
        <f>INDEX('Player Data'!A:D,MATCH(D3797,'Player Data'!A:A,0),2)</f>
        <v>162</v>
      </c>
      <c r="H3797" s="3">
        <f t="shared" si="62"/>
        <v>-6</v>
      </c>
      <c r="I3797" s="3">
        <f>VLOOKUP(B3797,Reference!$B$4:$C$29,2,1)</f>
        <v>16</v>
      </c>
    </row>
    <row r="3798" spans="1:9" x14ac:dyDescent="0.2">
      <c r="A3798" s="6">
        <v>15</v>
      </c>
      <c r="B3798" s="4">
        <v>157</v>
      </c>
      <c r="C3798" s="4" t="s">
        <v>316</v>
      </c>
      <c r="D3798" s="5" t="s">
        <v>165</v>
      </c>
      <c r="E3798" s="3" t="str">
        <f>INDEX('Player Data'!A:D,MATCH(D3798,'Player Data'!A:A,0),3)</f>
        <v>PHI</v>
      </c>
      <c r="F3798" s="3" t="str">
        <f>INDEX('Player Data'!A:D,MATCH('Draft Data'!D3798,'Player Data'!A:A,0),4)</f>
        <v>2B/3B</v>
      </c>
      <c r="G3798" s="3">
        <f>INDEX('Player Data'!A:D,MATCH(D3798,'Player Data'!A:A,0),2)</f>
        <v>154</v>
      </c>
      <c r="H3798" s="3">
        <f t="shared" si="62"/>
        <v>3</v>
      </c>
      <c r="I3798" s="3">
        <f>VLOOKUP(B3798,Reference!$B$4:$C$29,2,1)</f>
        <v>16</v>
      </c>
    </row>
    <row r="3799" spans="1:9" x14ac:dyDescent="0.2">
      <c r="A3799" s="6">
        <v>15</v>
      </c>
      <c r="B3799" s="4">
        <v>158</v>
      </c>
      <c r="C3799" s="4" t="s">
        <v>6</v>
      </c>
      <c r="D3799" s="5" t="s">
        <v>157</v>
      </c>
      <c r="E3799" s="3" t="str">
        <f>INDEX('Player Data'!A:D,MATCH(D3799,'Player Data'!A:A,0),3)</f>
        <v>CLE</v>
      </c>
      <c r="F3799" s="3" t="str">
        <f>INDEX('Player Data'!A:D,MATCH('Draft Data'!D3799,'Player Data'!A:A,0),4)</f>
        <v>DH</v>
      </c>
      <c r="G3799" s="3">
        <f>INDEX('Player Data'!A:D,MATCH(D3799,'Player Data'!A:A,0),2)</f>
        <v>136</v>
      </c>
      <c r="H3799" s="3">
        <f t="shared" si="62"/>
        <v>22</v>
      </c>
      <c r="I3799" s="3">
        <f>VLOOKUP(B3799,Reference!$B$4:$C$29,2,1)</f>
        <v>16</v>
      </c>
    </row>
    <row r="3800" spans="1:9" x14ac:dyDescent="0.2">
      <c r="A3800" s="6">
        <v>15</v>
      </c>
      <c r="B3800" s="4">
        <v>159</v>
      </c>
      <c r="C3800" s="4" t="s">
        <v>779</v>
      </c>
      <c r="D3800" s="5" t="s">
        <v>182</v>
      </c>
      <c r="E3800" s="3" t="str">
        <f>INDEX('Player Data'!A:D,MATCH(D3800,'Player Data'!A:A,0),3)</f>
        <v>COL</v>
      </c>
      <c r="F3800" s="3" t="str">
        <f>INDEX('Player Data'!A:D,MATCH('Draft Data'!D3800,'Player Data'!A:A,0),4)</f>
        <v>SP</v>
      </c>
      <c r="G3800" s="3">
        <f>INDEX('Player Data'!A:D,MATCH(D3800,'Player Data'!A:A,0),2)</f>
        <v>178</v>
      </c>
      <c r="H3800" s="3">
        <f t="shared" si="62"/>
        <v>-19</v>
      </c>
      <c r="I3800" s="3">
        <f>VLOOKUP(B3800,Reference!$B$4:$C$29,2,1)</f>
        <v>16</v>
      </c>
    </row>
    <row r="3801" spans="1:9" x14ac:dyDescent="0.2">
      <c r="A3801" s="6">
        <v>15</v>
      </c>
      <c r="B3801" s="4">
        <v>160</v>
      </c>
      <c r="C3801" s="4" t="s">
        <v>0</v>
      </c>
      <c r="D3801" s="5" t="s">
        <v>176</v>
      </c>
      <c r="E3801" s="3" t="str">
        <f>INDEX('Player Data'!A:D,MATCH(D3801,'Player Data'!A:A,0),3)</f>
        <v>PIT</v>
      </c>
      <c r="F3801" s="3" t="str">
        <f>INDEX('Player Data'!A:D,MATCH('Draft Data'!D3801,'Player Data'!A:A,0),4)</f>
        <v>3B</v>
      </c>
      <c r="G3801" s="3">
        <f>INDEX('Player Data'!A:D,MATCH(D3801,'Player Data'!A:A,0),2)</f>
        <v>153</v>
      </c>
      <c r="H3801" s="3">
        <f t="shared" si="62"/>
        <v>7</v>
      </c>
      <c r="I3801" s="3">
        <f>VLOOKUP(B3801,Reference!$B$4:$C$29,2,1)</f>
        <v>16</v>
      </c>
    </row>
    <row r="3802" spans="1:9" x14ac:dyDescent="0.2">
      <c r="A3802" s="6">
        <v>15</v>
      </c>
      <c r="B3802" s="4">
        <v>161</v>
      </c>
      <c r="C3802" s="4" t="s">
        <v>0</v>
      </c>
      <c r="D3802" s="5" t="s">
        <v>159</v>
      </c>
      <c r="E3802" s="3" t="str">
        <f>INDEX('Player Data'!A:D,MATCH(D3802,'Player Data'!A:A,0),3)</f>
        <v>WSH</v>
      </c>
      <c r="F3802" s="3" t="str">
        <f>INDEX('Player Data'!A:D,MATCH('Draft Data'!D3802,'Player Data'!A:A,0),4)</f>
        <v>OF</v>
      </c>
      <c r="G3802" s="3">
        <f>INDEX('Player Data'!A:D,MATCH(D3802,'Player Data'!A:A,0),2)</f>
        <v>155</v>
      </c>
      <c r="H3802" s="3">
        <f t="shared" si="62"/>
        <v>6</v>
      </c>
      <c r="I3802" s="3">
        <f>VLOOKUP(B3802,Reference!$B$4:$C$29,2,1)</f>
        <v>17</v>
      </c>
    </row>
    <row r="3803" spans="1:9" x14ac:dyDescent="0.2">
      <c r="A3803" s="6">
        <v>15</v>
      </c>
      <c r="B3803" s="4">
        <v>162</v>
      </c>
      <c r="C3803" s="4" t="s">
        <v>779</v>
      </c>
      <c r="D3803" s="5" t="s">
        <v>186</v>
      </c>
      <c r="E3803" s="3" t="str">
        <f>INDEX('Player Data'!A:D,MATCH(D3803,'Player Data'!A:A,0),3)</f>
        <v>NYY</v>
      </c>
      <c r="F3803" s="3" t="str">
        <f>INDEX('Player Data'!A:D,MATCH('Draft Data'!D3803,'Player Data'!A:A,0),4)</f>
        <v>C</v>
      </c>
      <c r="G3803" s="3">
        <f>INDEX('Player Data'!A:D,MATCH(D3803,'Player Data'!A:A,0),2)</f>
        <v>173</v>
      </c>
      <c r="H3803" s="3">
        <f t="shared" si="62"/>
        <v>-11</v>
      </c>
      <c r="I3803" s="3">
        <f>VLOOKUP(B3803,Reference!$B$4:$C$29,2,1)</f>
        <v>17</v>
      </c>
    </row>
    <row r="3804" spans="1:9" x14ac:dyDescent="0.2">
      <c r="A3804" s="6">
        <v>15</v>
      </c>
      <c r="B3804" s="4">
        <v>163</v>
      </c>
      <c r="C3804" s="4" t="s">
        <v>6</v>
      </c>
      <c r="D3804" s="5" t="s">
        <v>166</v>
      </c>
      <c r="E3804" s="3" t="str">
        <f>INDEX('Player Data'!A:D,MATCH(D3804,'Player Data'!A:A,0),3)</f>
        <v>KC</v>
      </c>
      <c r="F3804" s="3" t="str">
        <f>INDEX('Player Data'!A:D,MATCH('Draft Data'!D3804,'Player Data'!A:A,0),4)</f>
        <v>DH</v>
      </c>
      <c r="G3804" s="3">
        <f>INDEX('Player Data'!A:D,MATCH(D3804,'Player Data'!A:A,0),2)</f>
        <v>139</v>
      </c>
      <c r="H3804" s="3">
        <f t="shared" si="62"/>
        <v>24</v>
      </c>
      <c r="I3804" s="3">
        <f>VLOOKUP(B3804,Reference!$B$4:$C$29,2,1)</f>
        <v>17</v>
      </c>
    </row>
    <row r="3805" spans="1:9" x14ac:dyDescent="0.2">
      <c r="A3805" s="6">
        <v>15</v>
      </c>
      <c r="B3805" s="4">
        <v>164</v>
      </c>
      <c r="C3805" s="4" t="s">
        <v>316</v>
      </c>
      <c r="D3805" s="5" t="s">
        <v>171</v>
      </c>
      <c r="E3805" s="3" t="str">
        <f>INDEX('Player Data'!A:D,MATCH(D3805,'Player Data'!A:A,0),3)</f>
        <v>OAK</v>
      </c>
      <c r="F3805" s="3" t="str">
        <f>INDEX('Player Data'!A:D,MATCH('Draft Data'!D3805,'Player Data'!A:A,0),4)</f>
        <v>SP</v>
      </c>
      <c r="G3805" s="3">
        <f>INDEX('Player Data'!A:D,MATCH(D3805,'Player Data'!A:A,0),2)</f>
        <v>166</v>
      </c>
      <c r="H3805" s="3">
        <f t="shared" si="62"/>
        <v>-2</v>
      </c>
      <c r="I3805" s="3">
        <f>VLOOKUP(B3805,Reference!$B$4:$C$29,2,1)</f>
        <v>17</v>
      </c>
    </row>
    <row r="3806" spans="1:9" x14ac:dyDescent="0.2">
      <c r="A3806" s="6">
        <v>15</v>
      </c>
      <c r="B3806" s="4">
        <v>165</v>
      </c>
      <c r="C3806" s="4" t="s">
        <v>780</v>
      </c>
      <c r="D3806" s="5" t="s">
        <v>181</v>
      </c>
      <c r="E3806" s="3" t="str">
        <f>INDEX('Player Data'!A:D,MATCH(D3806,'Player Data'!A:A,0),3)</f>
        <v>BOS</v>
      </c>
      <c r="F3806" s="3" t="str">
        <f>INDEX('Player Data'!A:D,MATCH('Draft Data'!D3806,'Player Data'!A:A,0),4)</f>
        <v>C</v>
      </c>
      <c r="G3806" s="3">
        <f>INDEX('Player Data'!A:D,MATCH(D3806,'Player Data'!A:A,0),2)</f>
        <v>177</v>
      </c>
      <c r="H3806" s="3">
        <f t="shared" si="62"/>
        <v>-12</v>
      </c>
      <c r="I3806" s="3">
        <f>VLOOKUP(B3806,Reference!$B$4:$C$29,2,1)</f>
        <v>17</v>
      </c>
    </row>
    <row r="3807" spans="1:9" x14ac:dyDescent="0.2">
      <c r="A3807" s="6">
        <v>15</v>
      </c>
      <c r="B3807" s="4">
        <v>166</v>
      </c>
      <c r="C3807" s="4" t="s">
        <v>10</v>
      </c>
      <c r="D3807" s="5" t="s">
        <v>170</v>
      </c>
      <c r="E3807" s="3" t="str">
        <f>INDEX('Player Data'!A:D,MATCH(D3807,'Player Data'!A:A,0),3)</f>
        <v>TEX</v>
      </c>
      <c r="F3807" s="3" t="str">
        <f>INDEX('Player Data'!A:D,MATCH('Draft Data'!D3807,'Player Data'!A:A,0),4)</f>
        <v>OF/2B</v>
      </c>
      <c r="G3807" s="3">
        <f>INDEX('Player Data'!A:D,MATCH(D3807,'Player Data'!A:A,0),2)</f>
        <v>160</v>
      </c>
      <c r="H3807" s="3">
        <f t="shared" si="62"/>
        <v>6</v>
      </c>
      <c r="I3807" s="3">
        <f>VLOOKUP(B3807,Reference!$B$4:$C$29,2,1)</f>
        <v>17</v>
      </c>
    </row>
    <row r="3808" spans="1:9" x14ac:dyDescent="0.2">
      <c r="A3808" s="6">
        <v>15</v>
      </c>
      <c r="B3808" s="4">
        <v>167</v>
      </c>
      <c r="C3808" s="4" t="s">
        <v>781</v>
      </c>
      <c r="D3808" s="5" t="s">
        <v>178</v>
      </c>
      <c r="E3808" s="3" t="str">
        <f>INDEX('Player Data'!A:D,MATCH(D3808,'Player Data'!A:A,0),3)</f>
        <v>ATL</v>
      </c>
      <c r="F3808" s="3" t="str">
        <f>INDEX('Player Data'!A:D,MATCH('Draft Data'!D3808,'Player Data'!A:A,0),4)</f>
        <v>SP</v>
      </c>
      <c r="G3808" s="3">
        <f>INDEX('Player Data'!A:D,MATCH(D3808,'Player Data'!A:A,0),2)</f>
        <v>179</v>
      </c>
      <c r="H3808" s="3">
        <f t="shared" si="62"/>
        <v>-12</v>
      </c>
      <c r="I3808" s="3">
        <f>VLOOKUP(B3808,Reference!$B$4:$C$29,2,1)</f>
        <v>17</v>
      </c>
    </row>
    <row r="3809" spans="1:9" x14ac:dyDescent="0.2">
      <c r="A3809" s="6">
        <v>15</v>
      </c>
      <c r="B3809" s="4">
        <v>168</v>
      </c>
      <c r="C3809" s="4" t="s">
        <v>782</v>
      </c>
      <c r="D3809" s="5" t="s">
        <v>164</v>
      </c>
      <c r="E3809" s="3" t="str">
        <f>INDEX('Player Data'!A:D,MATCH(D3809,'Player Data'!A:A,0),3)</f>
        <v>PHI</v>
      </c>
      <c r="F3809" s="3" t="str">
        <f>INDEX('Player Data'!A:D,MATCH('Draft Data'!D3809,'Player Data'!A:A,0),4)</f>
        <v>OF</v>
      </c>
      <c r="G3809" s="3">
        <f>INDEX('Player Data'!A:D,MATCH(D3809,'Player Data'!A:A,0),2)</f>
        <v>157</v>
      </c>
      <c r="H3809" s="3">
        <f t="shared" si="62"/>
        <v>11</v>
      </c>
      <c r="I3809" s="3">
        <f>VLOOKUP(B3809,Reference!$B$4:$C$29,2,1)</f>
        <v>17</v>
      </c>
    </row>
    <row r="3810" spans="1:9" x14ac:dyDescent="0.2">
      <c r="A3810" s="6">
        <v>15</v>
      </c>
      <c r="B3810" s="4">
        <v>169</v>
      </c>
      <c r="C3810" s="4" t="s">
        <v>783</v>
      </c>
      <c r="D3810" s="5" t="s">
        <v>168</v>
      </c>
      <c r="E3810" s="3" t="str">
        <f>INDEX('Player Data'!A:D,MATCH(D3810,'Player Data'!A:A,0),3)</f>
        <v>ATL</v>
      </c>
      <c r="F3810" s="3" t="str">
        <f>INDEX('Player Data'!A:D,MATCH('Draft Data'!D3810,'Player Data'!A:A,0),4)</f>
        <v>SP</v>
      </c>
      <c r="G3810" s="3">
        <f>INDEX('Player Data'!A:D,MATCH(D3810,'Player Data'!A:A,0),2)</f>
        <v>158</v>
      </c>
      <c r="H3810" s="3">
        <f t="shared" si="62"/>
        <v>11</v>
      </c>
      <c r="I3810" s="3">
        <f>VLOOKUP(B3810,Reference!$B$4:$C$29,2,1)</f>
        <v>17</v>
      </c>
    </row>
    <row r="3811" spans="1:9" x14ac:dyDescent="0.2">
      <c r="A3811" s="6">
        <v>15</v>
      </c>
      <c r="B3811" s="4">
        <v>170</v>
      </c>
      <c r="C3811" s="4" t="s">
        <v>18</v>
      </c>
      <c r="D3811" s="5" t="s">
        <v>175</v>
      </c>
      <c r="E3811" s="3" t="str">
        <f>INDEX('Player Data'!A:D,MATCH(D3811,'Player Data'!A:A,0),3)</f>
        <v>LAD</v>
      </c>
      <c r="F3811" s="3" t="str">
        <f>INDEX('Player Data'!A:D,MATCH('Draft Data'!D3811,'Player Data'!A:A,0),4)</f>
        <v>OF</v>
      </c>
      <c r="G3811" s="3">
        <f>INDEX('Player Data'!A:D,MATCH(D3811,'Player Data'!A:A,0),2)</f>
        <v>161</v>
      </c>
      <c r="H3811" s="3">
        <f t="shared" si="62"/>
        <v>9</v>
      </c>
      <c r="I3811" s="3">
        <f>VLOOKUP(B3811,Reference!$B$4:$C$29,2,1)</f>
        <v>17</v>
      </c>
    </row>
    <row r="3812" spans="1:9" x14ac:dyDescent="0.2">
      <c r="A3812" s="6">
        <v>15</v>
      </c>
      <c r="B3812" s="4">
        <v>171</v>
      </c>
      <c r="C3812" s="4" t="s">
        <v>18</v>
      </c>
      <c r="D3812" s="5" t="s">
        <v>188</v>
      </c>
      <c r="E3812" s="3" t="str">
        <f>INDEX('Player Data'!A:D,MATCH(D3812,'Player Data'!A:A,0),3)</f>
        <v>LAD</v>
      </c>
      <c r="F3812" s="3" t="str">
        <f>INDEX('Player Data'!A:D,MATCH('Draft Data'!D3812,'Player Data'!A:A,0),4)</f>
        <v>3B</v>
      </c>
      <c r="G3812" s="3">
        <f>INDEX('Player Data'!A:D,MATCH(D3812,'Player Data'!A:A,0),2)</f>
        <v>164</v>
      </c>
      <c r="H3812" s="3">
        <f t="shared" si="62"/>
        <v>7</v>
      </c>
      <c r="I3812" s="3">
        <f>VLOOKUP(B3812,Reference!$B$4:$C$29,2,1)</f>
        <v>18</v>
      </c>
    </row>
    <row r="3813" spans="1:9" x14ac:dyDescent="0.2">
      <c r="A3813" s="6">
        <v>15</v>
      </c>
      <c r="B3813" s="4">
        <v>172</v>
      </c>
      <c r="C3813" s="4" t="s">
        <v>783</v>
      </c>
      <c r="D3813" s="5" t="s">
        <v>172</v>
      </c>
      <c r="E3813" s="3" t="str">
        <f>INDEX('Player Data'!A:D,MATCH(D3813,'Player Data'!A:A,0),3)</f>
        <v>ARI</v>
      </c>
      <c r="F3813" s="3" t="str">
        <f>INDEX('Player Data'!A:D,MATCH('Draft Data'!D3813,'Player Data'!A:A,0),4)</f>
        <v>1B</v>
      </c>
      <c r="G3813" s="3">
        <f>INDEX('Player Data'!A:D,MATCH(D3813,'Player Data'!A:A,0),2)</f>
        <v>163</v>
      </c>
      <c r="H3813" s="3">
        <f t="shared" si="62"/>
        <v>9</v>
      </c>
      <c r="I3813" s="3">
        <f>VLOOKUP(B3813,Reference!$B$4:$C$29,2,1)</f>
        <v>18</v>
      </c>
    </row>
    <row r="3814" spans="1:9" x14ac:dyDescent="0.2">
      <c r="A3814" s="6">
        <v>15</v>
      </c>
      <c r="B3814" s="4">
        <v>173</v>
      </c>
      <c r="C3814" s="4" t="s">
        <v>782</v>
      </c>
      <c r="D3814" s="5" t="s">
        <v>167</v>
      </c>
      <c r="E3814" s="3" t="str">
        <f>INDEX('Player Data'!A:D,MATCH(D3814,'Player Data'!A:A,0),3)</f>
        <v>MIA</v>
      </c>
      <c r="F3814" s="3" t="str">
        <f>INDEX('Player Data'!A:D,MATCH('Draft Data'!D3814,'Player Data'!A:A,0),4)</f>
        <v>SP</v>
      </c>
      <c r="G3814" s="3">
        <f>INDEX('Player Data'!A:D,MATCH(D3814,'Player Data'!A:A,0),2)</f>
        <v>165</v>
      </c>
      <c r="H3814" s="3">
        <f t="shared" si="62"/>
        <v>8</v>
      </c>
      <c r="I3814" s="3">
        <f>VLOOKUP(B3814,Reference!$B$4:$C$29,2,1)</f>
        <v>18</v>
      </c>
    </row>
    <row r="3815" spans="1:9" x14ac:dyDescent="0.2">
      <c r="A3815" s="6">
        <v>15</v>
      </c>
      <c r="B3815" s="4">
        <v>174</v>
      </c>
      <c r="C3815" s="4" t="s">
        <v>781</v>
      </c>
      <c r="D3815" s="5" t="s">
        <v>192</v>
      </c>
      <c r="E3815" s="3" t="str">
        <f>INDEX('Player Data'!A:D,MATCH(D3815,'Player Data'!A:A,0),3)</f>
        <v>CLE</v>
      </c>
      <c r="F3815" s="3" t="str">
        <f>INDEX('Player Data'!A:D,MATCH('Draft Data'!D3815,'Player Data'!A:A,0),4)</f>
        <v>SP</v>
      </c>
      <c r="G3815" s="3">
        <f>INDEX('Player Data'!A:D,MATCH(D3815,'Player Data'!A:A,0),2)</f>
        <v>189</v>
      </c>
      <c r="H3815" s="3">
        <f t="shared" si="62"/>
        <v>-15</v>
      </c>
      <c r="I3815" s="3">
        <f>VLOOKUP(B3815,Reference!$B$4:$C$29,2,1)</f>
        <v>18</v>
      </c>
    </row>
    <row r="3816" spans="1:9" x14ac:dyDescent="0.2">
      <c r="A3816" s="6">
        <v>15</v>
      </c>
      <c r="B3816" s="4">
        <v>175</v>
      </c>
      <c r="C3816" s="4" t="s">
        <v>10</v>
      </c>
      <c r="D3816" s="5" t="s">
        <v>173</v>
      </c>
      <c r="E3816" s="3" t="str">
        <f>INDEX('Player Data'!A:D,MATCH(D3816,'Player Data'!A:A,0),3)</f>
        <v>SEA</v>
      </c>
      <c r="F3816" s="3" t="str">
        <f>INDEX('Player Data'!A:D,MATCH('Draft Data'!D3816,'Player Data'!A:A,0),4)</f>
        <v>SP</v>
      </c>
      <c r="G3816" s="3">
        <f>INDEX('Player Data'!A:D,MATCH(D3816,'Player Data'!A:A,0),2)</f>
        <v>167</v>
      </c>
      <c r="H3816" s="3">
        <f t="shared" si="62"/>
        <v>8</v>
      </c>
      <c r="I3816" s="3">
        <f>VLOOKUP(B3816,Reference!$B$4:$C$29,2,1)</f>
        <v>18</v>
      </c>
    </row>
    <row r="3817" spans="1:9" x14ac:dyDescent="0.2">
      <c r="A3817" s="6">
        <v>15</v>
      </c>
      <c r="B3817" s="4">
        <v>176</v>
      </c>
      <c r="C3817" s="4" t="s">
        <v>780</v>
      </c>
      <c r="D3817" s="5" t="s">
        <v>194</v>
      </c>
      <c r="E3817" s="3" t="str">
        <f>INDEX('Player Data'!A:D,MATCH(D3817,'Player Data'!A:A,0),3)</f>
        <v>LAD</v>
      </c>
      <c r="F3817" s="3" t="str">
        <f>INDEX('Player Data'!A:D,MATCH('Draft Data'!D3817,'Player Data'!A:A,0),4)</f>
        <v>SP</v>
      </c>
      <c r="G3817" s="3">
        <f>INDEX('Player Data'!A:D,MATCH(D3817,'Player Data'!A:A,0),2)</f>
        <v>190</v>
      </c>
      <c r="H3817" s="3">
        <f t="shared" si="62"/>
        <v>-14</v>
      </c>
      <c r="I3817" s="3">
        <f>VLOOKUP(B3817,Reference!$B$4:$C$29,2,1)</f>
        <v>18</v>
      </c>
    </row>
    <row r="3818" spans="1:9" x14ac:dyDescent="0.2">
      <c r="A3818" s="6">
        <v>15</v>
      </c>
      <c r="B3818" s="4">
        <v>177</v>
      </c>
      <c r="C3818" s="4" t="s">
        <v>316</v>
      </c>
      <c r="D3818" s="5" t="s">
        <v>177</v>
      </c>
      <c r="E3818" s="3" t="str">
        <f>INDEX('Player Data'!A:D,MATCH(D3818,'Player Data'!A:A,0),3)</f>
        <v>SEA</v>
      </c>
      <c r="F3818" s="3" t="str">
        <f>INDEX('Player Data'!A:D,MATCH('Draft Data'!D3818,'Player Data'!A:A,0),4)</f>
        <v>RP</v>
      </c>
      <c r="G3818" s="3">
        <f>INDEX('Player Data'!A:D,MATCH(D3818,'Player Data'!A:A,0),2)</f>
        <v>172</v>
      </c>
      <c r="H3818" s="3">
        <f t="shared" si="62"/>
        <v>5</v>
      </c>
      <c r="I3818" s="3">
        <f>VLOOKUP(B3818,Reference!$B$4:$C$29,2,1)</f>
        <v>18</v>
      </c>
    </row>
    <row r="3819" spans="1:9" x14ac:dyDescent="0.2">
      <c r="A3819" s="6">
        <v>15</v>
      </c>
      <c r="B3819" s="4">
        <v>178</v>
      </c>
      <c r="C3819" s="4" t="s">
        <v>6</v>
      </c>
      <c r="D3819" s="5" t="s">
        <v>180</v>
      </c>
      <c r="E3819" s="3" t="str">
        <f>INDEX('Player Data'!A:D,MATCH(D3819,'Player Data'!A:A,0),3)</f>
        <v>MIL</v>
      </c>
      <c r="F3819" s="3" t="str">
        <f>INDEX('Player Data'!A:D,MATCH('Draft Data'!D3819,'Player Data'!A:A,0),4)</f>
        <v>RP</v>
      </c>
      <c r="G3819" s="3">
        <f>INDEX('Player Data'!A:D,MATCH(D3819,'Player Data'!A:A,0),2)</f>
        <v>175</v>
      </c>
      <c r="H3819" s="3">
        <f t="shared" si="62"/>
        <v>3</v>
      </c>
      <c r="I3819" s="3">
        <f>VLOOKUP(B3819,Reference!$B$4:$C$29,2,1)</f>
        <v>18</v>
      </c>
    </row>
    <row r="3820" spans="1:9" x14ac:dyDescent="0.2">
      <c r="A3820" s="6">
        <v>15</v>
      </c>
      <c r="B3820" s="4">
        <v>179</v>
      </c>
      <c r="C3820" s="4" t="s">
        <v>779</v>
      </c>
      <c r="D3820" s="5" t="s">
        <v>231</v>
      </c>
      <c r="E3820" s="3" t="str">
        <f>INDEX('Player Data'!A:D,MATCH(D3820,'Player Data'!A:A,0),3)</f>
        <v>SEA</v>
      </c>
      <c r="F3820" s="3" t="str">
        <f>INDEX('Player Data'!A:D,MATCH('Draft Data'!D3820,'Player Data'!A:A,0),4)</f>
        <v>OF</v>
      </c>
      <c r="G3820" s="3">
        <f>INDEX('Player Data'!A:D,MATCH(D3820,'Player Data'!A:A,0),2)</f>
        <v>215</v>
      </c>
      <c r="H3820" s="3">
        <f t="shared" si="62"/>
        <v>-36</v>
      </c>
      <c r="I3820" s="3">
        <f>VLOOKUP(B3820,Reference!$B$4:$C$29,2,1)</f>
        <v>18</v>
      </c>
    </row>
    <row r="3821" spans="1:9" x14ac:dyDescent="0.2">
      <c r="A3821" s="6">
        <v>15</v>
      </c>
      <c r="B3821" s="4">
        <v>180</v>
      </c>
      <c r="C3821" s="4" t="s">
        <v>0</v>
      </c>
      <c r="D3821" s="5" t="s">
        <v>193</v>
      </c>
      <c r="E3821" s="3" t="str">
        <f>INDEX('Player Data'!A:D,MATCH(D3821,'Player Data'!A:A,0),3)</f>
        <v>LAA</v>
      </c>
      <c r="F3821" s="3" t="str">
        <f>INDEX('Player Data'!A:D,MATCH('Draft Data'!D3821,'Player Data'!A:A,0),4)</f>
        <v>1B</v>
      </c>
      <c r="G3821" s="3">
        <f>INDEX('Player Data'!A:D,MATCH(D3821,'Player Data'!A:A,0),2)</f>
        <v>168</v>
      </c>
      <c r="H3821" s="3">
        <f t="shared" si="62"/>
        <v>12</v>
      </c>
      <c r="I3821" s="3">
        <f>VLOOKUP(B3821,Reference!$B$4:$C$29,2,1)</f>
        <v>18</v>
      </c>
    </row>
    <row r="3822" spans="1:9" x14ac:dyDescent="0.2">
      <c r="A3822" s="6">
        <v>15</v>
      </c>
      <c r="B3822" s="4">
        <v>181</v>
      </c>
      <c r="C3822" s="4" t="s">
        <v>0</v>
      </c>
      <c r="D3822" s="5" t="s">
        <v>183</v>
      </c>
      <c r="E3822" s="3" t="str">
        <f>INDEX('Player Data'!A:D,MATCH(D3822,'Player Data'!A:A,0),3)</f>
        <v>OAK</v>
      </c>
      <c r="F3822" s="3" t="str">
        <f>INDEX('Player Data'!A:D,MATCH('Draft Data'!D3822,'Player Data'!A:A,0),4)</f>
        <v>SP</v>
      </c>
      <c r="G3822" s="3">
        <f>INDEX('Player Data'!A:D,MATCH(D3822,'Player Data'!A:A,0),2)</f>
        <v>183</v>
      </c>
      <c r="H3822" s="3">
        <f t="shared" si="62"/>
        <v>-2</v>
      </c>
      <c r="I3822" s="3">
        <f>VLOOKUP(B3822,Reference!$B$4:$C$29,2,1)</f>
        <v>19</v>
      </c>
    </row>
    <row r="3823" spans="1:9" x14ac:dyDescent="0.2">
      <c r="A3823" s="6">
        <v>15</v>
      </c>
      <c r="B3823" s="4">
        <v>182</v>
      </c>
      <c r="C3823" s="4" t="s">
        <v>779</v>
      </c>
      <c r="D3823" s="5" t="s">
        <v>184</v>
      </c>
      <c r="E3823" s="3" t="str">
        <f>INDEX('Player Data'!A:D,MATCH(D3823,'Player Data'!A:A,0),3)</f>
        <v>BAL</v>
      </c>
      <c r="F3823" s="3" t="str">
        <f>INDEX('Player Data'!A:D,MATCH('Draft Data'!D3823,'Player Data'!A:A,0),4)</f>
        <v>OF</v>
      </c>
      <c r="G3823" s="3">
        <f>INDEX('Player Data'!A:D,MATCH(D3823,'Player Data'!A:A,0),2)</f>
        <v>180</v>
      </c>
      <c r="H3823" s="3">
        <f t="shared" si="62"/>
        <v>2</v>
      </c>
      <c r="I3823" s="3">
        <f>VLOOKUP(B3823,Reference!$B$4:$C$29,2,1)</f>
        <v>19</v>
      </c>
    </row>
    <row r="3824" spans="1:9" x14ac:dyDescent="0.2">
      <c r="A3824" s="6">
        <v>15</v>
      </c>
      <c r="B3824" s="4">
        <v>183</v>
      </c>
      <c r="C3824" s="4" t="s">
        <v>6</v>
      </c>
      <c r="D3824" s="5" t="s">
        <v>187</v>
      </c>
      <c r="E3824" s="3" t="str">
        <f>INDEX('Player Data'!A:D,MATCH(D3824,'Player Data'!A:A,0),3)</f>
        <v>MIN</v>
      </c>
      <c r="F3824" s="3" t="str">
        <f>INDEX('Player Data'!A:D,MATCH('Draft Data'!D3824,'Player Data'!A:A,0),4)</f>
        <v>RP</v>
      </c>
      <c r="G3824" s="3">
        <f>INDEX('Player Data'!A:D,MATCH(D3824,'Player Data'!A:A,0),2)</f>
        <v>185</v>
      </c>
      <c r="H3824" s="3">
        <f t="shared" si="62"/>
        <v>-2</v>
      </c>
      <c r="I3824" s="3">
        <f>VLOOKUP(B3824,Reference!$B$4:$C$29,2,1)</f>
        <v>19</v>
      </c>
    </row>
    <row r="3825" spans="1:9" x14ac:dyDescent="0.2">
      <c r="A3825" s="6">
        <v>15</v>
      </c>
      <c r="B3825" s="4">
        <v>184</v>
      </c>
      <c r="C3825" s="4" t="s">
        <v>316</v>
      </c>
      <c r="D3825" s="5" t="s">
        <v>198</v>
      </c>
      <c r="E3825" s="3" t="str">
        <f>INDEX('Player Data'!A:D,MATCH(D3825,'Player Data'!A:A,0),3)</f>
        <v>STL</v>
      </c>
      <c r="F3825" s="3" t="str">
        <f>INDEX('Player Data'!A:D,MATCH('Draft Data'!D3825,'Player Data'!A:A,0),4)</f>
        <v>SS</v>
      </c>
      <c r="G3825" s="3">
        <f>INDEX('Player Data'!A:D,MATCH(D3825,'Player Data'!A:A,0),2)</f>
        <v>181</v>
      </c>
      <c r="H3825" s="3">
        <f t="shared" si="62"/>
        <v>3</v>
      </c>
      <c r="I3825" s="3">
        <f>VLOOKUP(B3825,Reference!$B$4:$C$29,2,1)</f>
        <v>19</v>
      </c>
    </row>
    <row r="3826" spans="1:9" x14ac:dyDescent="0.2">
      <c r="A3826" s="6">
        <v>15</v>
      </c>
      <c r="B3826" s="4">
        <v>185</v>
      </c>
      <c r="C3826" s="4" t="s">
        <v>780</v>
      </c>
      <c r="D3826" s="5" t="s">
        <v>197</v>
      </c>
      <c r="E3826" s="3" t="str">
        <f>INDEX('Player Data'!A:D,MATCH(D3826,'Player Data'!A:A,0),3)</f>
        <v>KC</v>
      </c>
      <c r="F3826" s="3" t="str">
        <f>INDEX('Player Data'!A:D,MATCH('Draft Data'!D3826,'Player Data'!A:A,0),4)</f>
        <v>OF</v>
      </c>
      <c r="G3826" s="3">
        <f>INDEX('Player Data'!A:D,MATCH(D3826,'Player Data'!A:A,0),2)</f>
        <v>188</v>
      </c>
      <c r="H3826" s="3">
        <f t="shared" si="62"/>
        <v>-3</v>
      </c>
      <c r="I3826" s="3">
        <f>VLOOKUP(B3826,Reference!$B$4:$C$29,2,1)</f>
        <v>19</v>
      </c>
    </row>
    <row r="3827" spans="1:9" x14ac:dyDescent="0.2">
      <c r="A3827" s="6">
        <v>15</v>
      </c>
      <c r="B3827" s="4">
        <v>186</v>
      </c>
      <c r="C3827" s="4" t="s">
        <v>10</v>
      </c>
      <c r="D3827" s="5" t="s">
        <v>191</v>
      </c>
      <c r="E3827" s="3" t="str">
        <f>INDEX('Player Data'!A:D,MATCH(D3827,'Player Data'!A:A,0),3)</f>
        <v>SD</v>
      </c>
      <c r="F3827" s="3" t="str">
        <f>INDEX('Player Data'!A:D,MATCH('Draft Data'!D3827,'Player Data'!A:A,0),4)</f>
        <v>RP</v>
      </c>
      <c r="G3827" s="3">
        <f>INDEX('Player Data'!A:D,MATCH(D3827,'Player Data'!A:A,0),2)</f>
        <v>187</v>
      </c>
      <c r="H3827" s="3">
        <f t="shared" si="62"/>
        <v>-1</v>
      </c>
      <c r="I3827" s="3">
        <f>VLOOKUP(B3827,Reference!$B$4:$C$29,2,1)</f>
        <v>19</v>
      </c>
    </row>
    <row r="3828" spans="1:9" x14ac:dyDescent="0.2">
      <c r="A3828" s="6">
        <v>15</v>
      </c>
      <c r="B3828" s="4">
        <v>187</v>
      </c>
      <c r="C3828" s="4" t="s">
        <v>781</v>
      </c>
      <c r="D3828" s="5" t="s">
        <v>223</v>
      </c>
      <c r="E3828" s="3" t="str">
        <f>INDEX('Player Data'!A:D,MATCH(D3828,'Player Data'!A:A,0),3)</f>
        <v>MIN</v>
      </c>
      <c r="F3828" s="3" t="str">
        <f>INDEX('Player Data'!A:D,MATCH('Draft Data'!D3828,'Player Data'!A:A,0),4)</f>
        <v>SS</v>
      </c>
      <c r="G3828" s="3">
        <f>INDEX('Player Data'!A:D,MATCH(D3828,'Player Data'!A:A,0),2)</f>
        <v>196</v>
      </c>
      <c r="H3828" s="3">
        <f t="shared" si="62"/>
        <v>-9</v>
      </c>
      <c r="I3828" s="3">
        <f>VLOOKUP(B3828,Reference!$B$4:$C$29,2,1)</f>
        <v>19</v>
      </c>
    </row>
    <row r="3829" spans="1:9" x14ac:dyDescent="0.2">
      <c r="A3829" s="6">
        <v>15</v>
      </c>
      <c r="B3829" s="4">
        <v>188</v>
      </c>
      <c r="C3829" s="4" t="s">
        <v>782</v>
      </c>
      <c r="D3829" s="5" t="s">
        <v>189</v>
      </c>
      <c r="E3829" s="3" t="str">
        <f>INDEX('Player Data'!A:D,MATCH(D3829,'Player Data'!A:A,0),3)</f>
        <v>STL</v>
      </c>
      <c r="F3829" s="3" t="str">
        <f>INDEX('Player Data'!A:D,MATCH('Draft Data'!D3829,'Player Data'!A:A,0),4)</f>
        <v>OF</v>
      </c>
      <c r="G3829" s="3">
        <f>INDEX('Player Data'!A:D,MATCH(D3829,'Player Data'!A:A,0),2)</f>
        <v>182</v>
      </c>
      <c r="H3829" s="3">
        <f t="shared" si="62"/>
        <v>6</v>
      </c>
      <c r="I3829" s="3">
        <f>VLOOKUP(B3829,Reference!$B$4:$C$29,2,1)</f>
        <v>19</v>
      </c>
    </row>
    <row r="3830" spans="1:9" x14ac:dyDescent="0.2">
      <c r="A3830" s="6">
        <v>15</v>
      </c>
      <c r="B3830" s="4">
        <v>189</v>
      </c>
      <c r="C3830" s="4" t="s">
        <v>783</v>
      </c>
      <c r="D3830" s="5" t="s">
        <v>185</v>
      </c>
      <c r="E3830" s="3" t="str">
        <f>INDEX('Player Data'!A:D,MATCH(D3830,'Player Data'!A:A,0),3)</f>
        <v>NYY</v>
      </c>
      <c r="F3830" s="3" t="str">
        <f>INDEX('Player Data'!A:D,MATCH('Draft Data'!D3830,'Player Data'!A:A,0),4)</f>
        <v>OF</v>
      </c>
      <c r="G3830" s="3">
        <f>INDEX('Player Data'!A:D,MATCH(D3830,'Player Data'!A:A,0),2)</f>
        <v>184</v>
      </c>
      <c r="H3830" s="3">
        <f t="shared" si="62"/>
        <v>5</v>
      </c>
      <c r="I3830" s="3">
        <f>VLOOKUP(B3830,Reference!$B$4:$C$29,2,1)</f>
        <v>19</v>
      </c>
    </row>
    <row r="3831" spans="1:9" x14ac:dyDescent="0.2">
      <c r="A3831" s="6">
        <v>15</v>
      </c>
      <c r="B3831" s="4">
        <v>190</v>
      </c>
      <c r="C3831" s="4" t="s">
        <v>18</v>
      </c>
      <c r="D3831" s="5" t="s">
        <v>195</v>
      </c>
      <c r="E3831" s="3" t="str">
        <f>INDEX('Player Data'!A:D,MATCH(D3831,'Player Data'!A:A,0),3)</f>
        <v>BOS</v>
      </c>
      <c r="F3831" s="3" t="str">
        <f>INDEX('Player Data'!A:D,MATCH('Draft Data'!D3831,'Player Data'!A:A,0),4)</f>
        <v>RP</v>
      </c>
      <c r="G3831" s="3">
        <f>INDEX('Player Data'!A:D,MATCH(D3831,'Player Data'!A:A,0),2)</f>
        <v>192</v>
      </c>
      <c r="H3831" s="3">
        <f t="shared" si="62"/>
        <v>-2</v>
      </c>
      <c r="I3831" s="3">
        <f>VLOOKUP(B3831,Reference!$B$4:$C$29,2,1)</f>
        <v>19</v>
      </c>
    </row>
    <row r="3832" spans="1:9" x14ac:dyDescent="0.2">
      <c r="A3832" s="6">
        <v>15</v>
      </c>
      <c r="B3832" s="4">
        <v>191</v>
      </c>
      <c r="C3832" s="4" t="s">
        <v>18</v>
      </c>
      <c r="D3832" s="5" t="s">
        <v>196</v>
      </c>
      <c r="E3832" s="3" t="str">
        <f>INDEX('Player Data'!A:D,MATCH(D3832,'Player Data'!A:A,0),3)</f>
        <v>LAA</v>
      </c>
      <c r="F3832" s="3" t="str">
        <f>INDEX('Player Data'!A:D,MATCH('Draft Data'!D3832,'Player Data'!A:A,0),4)</f>
        <v>SP</v>
      </c>
      <c r="G3832" s="3">
        <f>INDEX('Player Data'!A:D,MATCH(D3832,'Player Data'!A:A,0),2)</f>
        <v>193</v>
      </c>
      <c r="H3832" s="3">
        <f t="shared" si="62"/>
        <v>-2</v>
      </c>
      <c r="I3832" s="3">
        <f>VLOOKUP(B3832,Reference!$B$4:$C$29,2,1)</f>
        <v>20</v>
      </c>
    </row>
    <row r="3833" spans="1:9" x14ac:dyDescent="0.2">
      <c r="A3833" s="6">
        <v>15</v>
      </c>
      <c r="B3833" s="4">
        <v>192</v>
      </c>
      <c r="C3833" s="4" t="s">
        <v>783</v>
      </c>
      <c r="D3833" s="5" t="s">
        <v>200</v>
      </c>
      <c r="E3833" s="3" t="str">
        <f>INDEX('Player Data'!A:D,MATCH(D3833,'Player Data'!A:A,0),3)</f>
        <v>KC</v>
      </c>
      <c r="F3833" s="3" t="str">
        <f>INDEX('Player Data'!A:D,MATCH('Draft Data'!D3833,'Player Data'!A:A,0),4)</f>
        <v>1B</v>
      </c>
      <c r="G3833" s="3">
        <f>INDEX('Player Data'!A:D,MATCH(D3833,'Player Data'!A:A,0),2)</f>
        <v>169</v>
      </c>
      <c r="H3833" s="3">
        <f t="shared" si="62"/>
        <v>23</v>
      </c>
      <c r="I3833" s="3">
        <f>VLOOKUP(B3833,Reference!$B$4:$C$29,2,1)</f>
        <v>20</v>
      </c>
    </row>
    <row r="3834" spans="1:9" x14ac:dyDescent="0.2">
      <c r="A3834" s="6">
        <v>15</v>
      </c>
      <c r="B3834" s="4">
        <v>193</v>
      </c>
      <c r="C3834" s="4" t="s">
        <v>782</v>
      </c>
      <c r="D3834" s="5" t="s">
        <v>190</v>
      </c>
      <c r="E3834" s="3" t="str">
        <f>INDEX('Player Data'!A:D,MATCH(D3834,'Player Data'!A:A,0),3)</f>
        <v>BAL</v>
      </c>
      <c r="F3834" s="3" t="str">
        <f>INDEX('Player Data'!A:D,MATCH('Draft Data'!D3834,'Player Data'!A:A,0),4)</f>
        <v>OF</v>
      </c>
      <c r="G3834" s="3">
        <f>INDEX('Player Data'!A:D,MATCH(D3834,'Player Data'!A:A,0),2)</f>
        <v>186</v>
      </c>
      <c r="H3834" s="3">
        <f t="shared" ref="H3834:H3897" si="63">B3834-G3834</f>
        <v>7</v>
      </c>
      <c r="I3834" s="3">
        <f>VLOOKUP(B3834,Reference!$B$4:$C$29,2,1)</f>
        <v>20</v>
      </c>
    </row>
    <row r="3835" spans="1:9" x14ac:dyDescent="0.2">
      <c r="A3835" s="6">
        <v>15</v>
      </c>
      <c r="B3835" s="4">
        <v>194</v>
      </c>
      <c r="C3835" s="4" t="s">
        <v>781</v>
      </c>
      <c r="D3835" s="5" t="s">
        <v>229</v>
      </c>
      <c r="E3835" s="3" t="str">
        <f>INDEX('Player Data'!A:D,MATCH(D3835,'Player Data'!A:A,0),3)</f>
        <v>CHC</v>
      </c>
      <c r="F3835" s="3" t="str">
        <f>INDEX('Player Data'!A:D,MATCH('Draft Data'!D3835,'Player Data'!A:A,0),4)</f>
        <v>OF</v>
      </c>
      <c r="G3835" s="3">
        <f>INDEX('Player Data'!A:D,MATCH(D3835,'Player Data'!A:A,0),2)</f>
        <v>212</v>
      </c>
      <c r="H3835" s="3">
        <f t="shared" si="63"/>
        <v>-18</v>
      </c>
      <c r="I3835" s="3">
        <f>VLOOKUP(B3835,Reference!$B$4:$C$29,2,1)</f>
        <v>20</v>
      </c>
    </row>
    <row r="3836" spans="1:9" x14ac:dyDescent="0.2">
      <c r="A3836" s="6">
        <v>15</v>
      </c>
      <c r="B3836" s="4">
        <v>195</v>
      </c>
      <c r="C3836" s="4" t="s">
        <v>10</v>
      </c>
      <c r="D3836" s="5" t="s">
        <v>202</v>
      </c>
      <c r="E3836" s="3" t="str">
        <f>INDEX('Player Data'!A:D,MATCH(D3836,'Player Data'!A:A,0),3)</f>
        <v>ATL</v>
      </c>
      <c r="F3836" s="3" t="str">
        <f>INDEX('Player Data'!A:D,MATCH('Draft Data'!D3836,'Player Data'!A:A,0),4)</f>
        <v>3B</v>
      </c>
      <c r="G3836" s="3">
        <f>INDEX('Player Data'!A:D,MATCH(D3836,'Player Data'!A:A,0),2)</f>
        <v>170</v>
      </c>
      <c r="H3836" s="3">
        <f t="shared" si="63"/>
        <v>25</v>
      </c>
      <c r="I3836" s="3">
        <f>VLOOKUP(B3836,Reference!$B$4:$C$29,2,1)</f>
        <v>20</v>
      </c>
    </row>
    <row r="3837" spans="1:9" x14ac:dyDescent="0.2">
      <c r="A3837" s="6">
        <v>15</v>
      </c>
      <c r="B3837" s="4">
        <v>196</v>
      </c>
      <c r="C3837" s="4" t="s">
        <v>780</v>
      </c>
      <c r="D3837" s="5" t="s">
        <v>149</v>
      </c>
      <c r="E3837" s="3" t="str">
        <f>INDEX('Player Data'!A:D,MATCH(D3837,'Player Data'!A:A,0),3)</f>
        <v>LAD</v>
      </c>
      <c r="F3837" s="3" t="str">
        <f>INDEX('Player Data'!A:D,MATCH('Draft Data'!D3837,'Player Data'!A:A,0),4)</f>
        <v>C</v>
      </c>
      <c r="G3837" s="3">
        <f>INDEX('Player Data'!A:D,MATCH(D3837,'Player Data'!A:A,0),2)</f>
        <v>138</v>
      </c>
      <c r="H3837" s="3">
        <f t="shared" si="63"/>
        <v>58</v>
      </c>
      <c r="I3837" s="3">
        <f>VLOOKUP(B3837,Reference!$B$4:$C$29,2,1)</f>
        <v>20</v>
      </c>
    </row>
    <row r="3838" spans="1:9" x14ac:dyDescent="0.2">
      <c r="A3838" s="6">
        <v>15</v>
      </c>
      <c r="B3838" s="4">
        <v>197</v>
      </c>
      <c r="C3838" s="4" t="s">
        <v>316</v>
      </c>
      <c r="D3838" s="5" t="s">
        <v>203</v>
      </c>
      <c r="E3838" s="3" t="str">
        <f>INDEX('Player Data'!A:D,MATCH(D3838,'Player Data'!A:A,0),3)</f>
        <v>OAK</v>
      </c>
      <c r="F3838" s="3" t="str">
        <f>INDEX('Player Data'!A:D,MATCH('Draft Data'!D3838,'Player Data'!A:A,0),4)</f>
        <v>SP</v>
      </c>
      <c r="G3838" s="3">
        <f>INDEX('Player Data'!A:D,MATCH(D3838,'Player Data'!A:A,0),2)</f>
        <v>197</v>
      </c>
      <c r="H3838" s="3">
        <f t="shared" si="63"/>
        <v>0</v>
      </c>
      <c r="I3838" s="3">
        <f>VLOOKUP(B3838,Reference!$B$4:$C$29,2,1)</f>
        <v>20</v>
      </c>
    </row>
    <row r="3839" spans="1:9" x14ac:dyDescent="0.2">
      <c r="A3839" s="6">
        <v>15</v>
      </c>
      <c r="B3839" s="4">
        <v>198</v>
      </c>
      <c r="C3839" s="4" t="s">
        <v>6</v>
      </c>
      <c r="D3839" s="5" t="s">
        <v>205</v>
      </c>
      <c r="E3839" s="3" t="str">
        <f>INDEX('Player Data'!A:D,MATCH(D3839,'Player Data'!A:A,0),3)</f>
        <v>MIN</v>
      </c>
      <c r="F3839" s="3" t="str">
        <f>INDEX('Player Data'!A:D,MATCH('Draft Data'!D3839,'Player Data'!A:A,0),4)</f>
        <v>3B</v>
      </c>
      <c r="G3839" s="3">
        <f>INDEX('Player Data'!A:D,MATCH(D3839,'Player Data'!A:A,0),2)</f>
        <v>174</v>
      </c>
      <c r="H3839" s="3">
        <f t="shared" si="63"/>
        <v>24</v>
      </c>
      <c r="I3839" s="3">
        <f>VLOOKUP(B3839,Reference!$B$4:$C$29,2,1)</f>
        <v>20</v>
      </c>
    </row>
    <row r="3840" spans="1:9" x14ac:dyDescent="0.2">
      <c r="A3840" s="6">
        <v>15</v>
      </c>
      <c r="B3840" s="4">
        <v>199</v>
      </c>
      <c r="C3840" s="4" t="s">
        <v>779</v>
      </c>
      <c r="D3840" s="5" t="s">
        <v>199</v>
      </c>
      <c r="E3840" s="3" t="str">
        <f>INDEX('Player Data'!A:D,MATCH(D3840,'Player Data'!A:A,0),3)</f>
        <v>LAD</v>
      </c>
      <c r="F3840" s="3" t="str">
        <f>INDEX('Player Data'!A:D,MATCH('Draft Data'!D3840,'Player Data'!A:A,0),4)</f>
        <v>OF/2B/SS</v>
      </c>
      <c r="G3840" s="3">
        <f>INDEX('Player Data'!A:D,MATCH(D3840,'Player Data'!A:A,0),2)</f>
        <v>194</v>
      </c>
      <c r="H3840" s="3">
        <f t="shared" si="63"/>
        <v>5</v>
      </c>
      <c r="I3840" s="3">
        <f>VLOOKUP(B3840,Reference!$B$4:$C$29,2,1)</f>
        <v>20</v>
      </c>
    </row>
    <row r="3841" spans="1:9" x14ac:dyDescent="0.2">
      <c r="A3841" s="6">
        <v>15</v>
      </c>
      <c r="B3841" s="4">
        <v>200</v>
      </c>
      <c r="C3841" s="4" t="s">
        <v>0</v>
      </c>
      <c r="D3841" s="5" t="s">
        <v>201</v>
      </c>
      <c r="E3841" s="3" t="str">
        <f>INDEX('Player Data'!A:D,MATCH(D3841,'Player Data'!A:A,0),3)</f>
        <v>MIA</v>
      </c>
      <c r="F3841" s="3" t="str">
        <f>INDEX('Player Data'!A:D,MATCH('Draft Data'!D3841,'Player Data'!A:A,0),4)</f>
        <v>SP</v>
      </c>
      <c r="G3841" s="3">
        <f>INDEX('Player Data'!A:D,MATCH(D3841,'Player Data'!A:A,0),2)</f>
        <v>195</v>
      </c>
      <c r="H3841" s="3">
        <f t="shared" si="63"/>
        <v>5</v>
      </c>
      <c r="I3841" s="3">
        <f>VLOOKUP(B3841,Reference!$B$4:$C$29,2,1)</f>
        <v>20</v>
      </c>
    </row>
    <row r="3842" spans="1:9" x14ac:dyDescent="0.2">
      <c r="A3842" s="6">
        <v>15</v>
      </c>
      <c r="B3842" s="4">
        <v>201</v>
      </c>
      <c r="C3842" s="4" t="s">
        <v>0</v>
      </c>
      <c r="D3842" s="5" t="s">
        <v>207</v>
      </c>
      <c r="E3842" s="3" t="str">
        <f>INDEX('Player Data'!A:D,MATCH(D3842,'Player Data'!A:A,0),3)</f>
        <v>CHC</v>
      </c>
      <c r="F3842" s="3" t="str">
        <f>INDEX('Player Data'!A:D,MATCH('Draft Data'!D3842,'Player Data'!A:A,0),4)</f>
        <v>RP</v>
      </c>
      <c r="G3842" s="3">
        <f>INDEX('Player Data'!A:D,MATCH(D3842,'Player Data'!A:A,0),2)</f>
        <v>200</v>
      </c>
      <c r="H3842" s="3">
        <f t="shared" si="63"/>
        <v>1</v>
      </c>
      <c r="I3842" s="3">
        <f>VLOOKUP(B3842,Reference!$B$4:$C$29,2,1)</f>
        <v>21</v>
      </c>
    </row>
    <row r="3843" spans="1:9" x14ac:dyDescent="0.2">
      <c r="A3843" s="6">
        <v>15</v>
      </c>
      <c r="B3843" s="4">
        <v>202</v>
      </c>
      <c r="C3843" s="4" t="s">
        <v>779</v>
      </c>
      <c r="D3843" s="5" t="s">
        <v>216</v>
      </c>
      <c r="E3843" s="3" t="str">
        <f>INDEX('Player Data'!A:D,MATCH(D3843,'Player Data'!A:A,0),3)</f>
        <v>MIL</v>
      </c>
      <c r="F3843" s="3" t="str">
        <f>INDEX('Player Data'!A:D,MATCH('Draft Data'!D3843,'Player Data'!A:A,0),4)</f>
        <v>OF</v>
      </c>
      <c r="G3843" s="3">
        <f>INDEX('Player Data'!A:D,MATCH(D3843,'Player Data'!A:A,0),2)</f>
        <v>201</v>
      </c>
      <c r="H3843" s="3">
        <f t="shared" si="63"/>
        <v>1</v>
      </c>
      <c r="I3843" s="3">
        <f>VLOOKUP(B3843,Reference!$B$4:$C$29,2,1)</f>
        <v>21</v>
      </c>
    </row>
    <row r="3844" spans="1:9" x14ac:dyDescent="0.2">
      <c r="A3844" s="6">
        <v>15</v>
      </c>
      <c r="B3844" s="4">
        <v>203</v>
      </c>
      <c r="C3844" s="4" t="s">
        <v>6</v>
      </c>
      <c r="D3844" s="5" t="s">
        <v>204</v>
      </c>
      <c r="E3844" s="3" t="str">
        <f>INDEX('Player Data'!A:D,MATCH(D3844,'Player Data'!A:A,0),3)</f>
        <v>LAD</v>
      </c>
      <c r="F3844" s="3" t="str">
        <f>INDEX('Player Data'!A:D,MATCH('Draft Data'!D3844,'Player Data'!A:A,0),4)</f>
        <v>SP</v>
      </c>
      <c r="G3844" s="3">
        <f>INDEX('Player Data'!A:D,MATCH(D3844,'Player Data'!A:A,0),2)</f>
        <v>202</v>
      </c>
      <c r="H3844" s="3">
        <f t="shared" si="63"/>
        <v>1</v>
      </c>
      <c r="I3844" s="3">
        <f>VLOOKUP(B3844,Reference!$B$4:$C$29,2,1)</f>
        <v>21</v>
      </c>
    </row>
    <row r="3845" spans="1:9" x14ac:dyDescent="0.2">
      <c r="A3845" s="6">
        <v>15</v>
      </c>
      <c r="B3845" s="4">
        <v>204</v>
      </c>
      <c r="C3845" s="4" t="s">
        <v>316</v>
      </c>
      <c r="D3845" s="5" t="s">
        <v>211</v>
      </c>
      <c r="E3845" s="3" t="str">
        <f>INDEX('Player Data'!A:D,MATCH(D3845,'Player Data'!A:A,0),3)</f>
        <v>PHI</v>
      </c>
      <c r="F3845" s="3" t="str">
        <f>INDEX('Player Data'!A:D,MATCH('Draft Data'!D3845,'Player Data'!A:A,0),4)</f>
        <v>SP</v>
      </c>
      <c r="G3845" s="3">
        <f>INDEX('Player Data'!A:D,MATCH(D3845,'Player Data'!A:A,0),2)</f>
        <v>208</v>
      </c>
      <c r="H3845" s="3">
        <f t="shared" si="63"/>
        <v>-4</v>
      </c>
      <c r="I3845" s="3">
        <f>VLOOKUP(B3845,Reference!$B$4:$C$29,2,1)</f>
        <v>21</v>
      </c>
    </row>
    <row r="3846" spans="1:9" x14ac:dyDescent="0.2">
      <c r="A3846" s="6">
        <v>15</v>
      </c>
      <c r="B3846" s="4">
        <v>205</v>
      </c>
      <c r="C3846" s="4" t="s">
        <v>780</v>
      </c>
      <c r="D3846" s="5" t="s">
        <v>212</v>
      </c>
      <c r="E3846" s="3" t="str">
        <f>INDEX('Player Data'!A:D,MATCH(D3846,'Player Data'!A:A,0),3)</f>
        <v>LAA</v>
      </c>
      <c r="F3846" s="3" t="str">
        <f>INDEX('Player Data'!A:D,MATCH('Draft Data'!D3846,'Player Data'!A:A,0),4)</f>
        <v>SS/2B</v>
      </c>
      <c r="G3846" s="3">
        <f>INDEX('Player Data'!A:D,MATCH(D3846,'Player Data'!A:A,0),2)</f>
        <v>207</v>
      </c>
      <c r="H3846" s="3">
        <f t="shared" si="63"/>
        <v>-2</v>
      </c>
      <c r="I3846" s="3">
        <f>VLOOKUP(B3846,Reference!$B$4:$C$29,2,1)</f>
        <v>21</v>
      </c>
    </row>
    <row r="3847" spans="1:9" x14ac:dyDescent="0.2">
      <c r="A3847" s="6">
        <v>15</v>
      </c>
      <c r="B3847" s="4">
        <v>206</v>
      </c>
      <c r="C3847" s="4" t="s">
        <v>10</v>
      </c>
      <c r="D3847" s="5" t="s">
        <v>215</v>
      </c>
      <c r="E3847" s="3" t="str">
        <f>INDEX('Player Data'!A:D,MATCH(D3847,'Player Data'!A:A,0),3)</f>
        <v>SEA</v>
      </c>
      <c r="F3847" s="3" t="str">
        <f>INDEX('Player Data'!A:D,MATCH('Draft Data'!D3847,'Player Data'!A:A,0),4)</f>
        <v>SP</v>
      </c>
      <c r="G3847" s="3">
        <f>INDEX('Player Data'!A:D,MATCH(D3847,'Player Data'!A:A,0),2)</f>
        <v>217</v>
      </c>
      <c r="H3847" s="3">
        <f t="shared" si="63"/>
        <v>-11</v>
      </c>
      <c r="I3847" s="3">
        <f>VLOOKUP(B3847,Reference!$B$4:$C$29,2,1)</f>
        <v>21</v>
      </c>
    </row>
    <row r="3848" spans="1:9" x14ac:dyDescent="0.2">
      <c r="A3848" s="6">
        <v>15</v>
      </c>
      <c r="B3848" s="4">
        <v>207</v>
      </c>
      <c r="C3848" s="4" t="s">
        <v>781</v>
      </c>
      <c r="D3848" s="5" t="s">
        <v>259</v>
      </c>
      <c r="E3848" s="3" t="str">
        <f>INDEX('Player Data'!A:D,MATCH(D3848,'Player Data'!A:A,0),3)</f>
        <v>LAD</v>
      </c>
      <c r="F3848" s="3" t="str">
        <f>INDEX('Player Data'!A:D,MATCH('Draft Data'!D3848,'Player Data'!A:A,0),4)</f>
        <v>2B</v>
      </c>
      <c r="G3848" s="3">
        <f>INDEX('Player Data'!A:D,MATCH(D3848,'Player Data'!A:A,0),2)</f>
        <v>252</v>
      </c>
      <c r="H3848" s="3">
        <f t="shared" si="63"/>
        <v>-45</v>
      </c>
      <c r="I3848" s="3">
        <f>VLOOKUP(B3848,Reference!$B$4:$C$29,2,1)</f>
        <v>21</v>
      </c>
    </row>
    <row r="3849" spans="1:9" x14ac:dyDescent="0.2">
      <c r="A3849" s="6">
        <v>15</v>
      </c>
      <c r="B3849" s="4">
        <v>208</v>
      </c>
      <c r="C3849" s="4" t="s">
        <v>782</v>
      </c>
      <c r="D3849" s="5" t="s">
        <v>208</v>
      </c>
      <c r="E3849" s="3" t="str">
        <f>INDEX('Player Data'!A:D,MATCH(D3849,'Player Data'!A:A,0),3)</f>
        <v>BOS</v>
      </c>
      <c r="F3849" s="3" t="str">
        <f>INDEX('Player Data'!A:D,MATCH('Draft Data'!D3849,'Player Data'!A:A,0),4)</f>
        <v>SP</v>
      </c>
      <c r="G3849" s="3">
        <f>INDEX('Player Data'!A:D,MATCH(D3849,'Player Data'!A:A,0),2)</f>
        <v>204</v>
      </c>
      <c r="H3849" s="3">
        <f t="shared" si="63"/>
        <v>4</v>
      </c>
      <c r="I3849" s="3">
        <f>VLOOKUP(B3849,Reference!$B$4:$C$29,2,1)</f>
        <v>21</v>
      </c>
    </row>
    <row r="3850" spans="1:9" x14ac:dyDescent="0.2">
      <c r="A3850" s="6">
        <v>15</v>
      </c>
      <c r="B3850" s="4">
        <v>209</v>
      </c>
      <c r="C3850" s="4" t="s">
        <v>783</v>
      </c>
      <c r="D3850" s="5" t="s">
        <v>209</v>
      </c>
      <c r="E3850" s="3" t="str">
        <f>INDEX('Player Data'!A:D,MATCH(D3850,'Player Data'!A:A,0),3)</f>
        <v>MIN</v>
      </c>
      <c r="F3850" s="3" t="str">
        <f>INDEX('Player Data'!A:D,MATCH('Draft Data'!D3850,'Player Data'!A:A,0),4)</f>
        <v>RP</v>
      </c>
      <c r="G3850" s="3">
        <f>INDEX('Player Data'!A:D,MATCH(D3850,'Player Data'!A:A,0),2)</f>
        <v>206</v>
      </c>
      <c r="H3850" s="3">
        <f t="shared" si="63"/>
        <v>3</v>
      </c>
      <c r="I3850" s="3">
        <f>VLOOKUP(B3850,Reference!$B$4:$C$29,2,1)</f>
        <v>21</v>
      </c>
    </row>
    <row r="3851" spans="1:9" x14ac:dyDescent="0.2">
      <c r="A3851" s="6">
        <v>15</v>
      </c>
      <c r="B3851" s="4">
        <v>210</v>
      </c>
      <c r="C3851" s="4" t="s">
        <v>18</v>
      </c>
      <c r="D3851" s="5" t="s">
        <v>213</v>
      </c>
      <c r="E3851" s="3" t="str">
        <f>INDEX('Player Data'!A:D,MATCH(D3851,'Player Data'!A:A,0),3)</f>
        <v>PIT</v>
      </c>
      <c r="F3851" s="3" t="str">
        <f>INDEX('Player Data'!A:D,MATCH('Draft Data'!D3851,'Player Data'!A:A,0),4)</f>
        <v>RP</v>
      </c>
      <c r="G3851" s="3">
        <f>INDEX('Player Data'!A:D,MATCH(D3851,'Player Data'!A:A,0),2)</f>
        <v>211</v>
      </c>
      <c r="H3851" s="3">
        <f t="shared" si="63"/>
        <v>-1</v>
      </c>
      <c r="I3851" s="3">
        <f>VLOOKUP(B3851,Reference!$B$4:$C$29,2,1)</f>
        <v>21</v>
      </c>
    </row>
    <row r="3852" spans="1:9" x14ac:dyDescent="0.2">
      <c r="A3852" s="6">
        <v>15</v>
      </c>
      <c r="B3852" s="4">
        <v>211</v>
      </c>
      <c r="C3852" s="4" t="s">
        <v>18</v>
      </c>
      <c r="D3852" s="5" t="s">
        <v>227</v>
      </c>
      <c r="E3852" s="3" t="str">
        <f>INDEX('Player Data'!A:D,MATCH(D3852,'Player Data'!A:A,0),3)</f>
        <v>COL</v>
      </c>
      <c r="F3852" s="3" t="str">
        <f>INDEX('Player Data'!A:D,MATCH('Draft Data'!D3852,'Player Data'!A:A,0),4)</f>
        <v>2B/1B/3B</v>
      </c>
      <c r="G3852" s="3">
        <f>INDEX('Player Data'!A:D,MATCH(D3852,'Player Data'!A:A,0),2)</f>
        <v>225</v>
      </c>
      <c r="H3852" s="3">
        <f t="shared" si="63"/>
        <v>-14</v>
      </c>
      <c r="I3852" s="3">
        <f>VLOOKUP(B3852,Reference!$B$4:$C$29,2,1)</f>
        <v>22</v>
      </c>
    </row>
    <row r="3853" spans="1:9" x14ac:dyDescent="0.2">
      <c r="A3853" s="6">
        <v>15</v>
      </c>
      <c r="B3853" s="4">
        <v>212</v>
      </c>
      <c r="C3853" s="4" t="s">
        <v>783</v>
      </c>
      <c r="D3853" s="5" t="s">
        <v>219</v>
      </c>
      <c r="E3853" s="3" t="str">
        <f>INDEX('Player Data'!A:D,MATCH(D3853,'Player Data'!A:A,0),3)</f>
        <v>MIA</v>
      </c>
      <c r="F3853" s="3" t="str">
        <f>INDEX('Player Data'!A:D,MATCH('Draft Data'!D3853,'Player Data'!A:A,0),4)</f>
        <v>3B</v>
      </c>
      <c r="G3853" s="3">
        <f>INDEX('Player Data'!A:D,MATCH(D3853,'Player Data'!A:A,0),2)</f>
        <v>191</v>
      </c>
      <c r="H3853" s="3">
        <f t="shared" si="63"/>
        <v>21</v>
      </c>
      <c r="I3853" s="3">
        <f>VLOOKUP(B3853,Reference!$B$4:$C$29,2,1)</f>
        <v>22</v>
      </c>
    </row>
    <row r="3854" spans="1:9" x14ac:dyDescent="0.2">
      <c r="A3854" s="6">
        <v>15</v>
      </c>
      <c r="B3854" s="4">
        <v>213</v>
      </c>
      <c r="C3854" s="4" t="s">
        <v>782</v>
      </c>
      <c r="D3854" s="5" t="s">
        <v>225</v>
      </c>
      <c r="E3854" s="3" t="str">
        <f>INDEX('Player Data'!A:D,MATCH(D3854,'Player Data'!A:A,0),3)</f>
        <v>NYM</v>
      </c>
      <c r="F3854" s="3" t="str">
        <f>INDEX('Player Data'!A:D,MATCH('Draft Data'!D3854,'Player Data'!A:A,0),4)</f>
        <v>3B</v>
      </c>
      <c r="G3854" s="3">
        <f>INDEX('Player Data'!A:D,MATCH(D3854,'Player Data'!A:A,0),2)</f>
        <v>199</v>
      </c>
      <c r="H3854" s="3">
        <f t="shared" si="63"/>
        <v>14</v>
      </c>
      <c r="I3854" s="3">
        <f>VLOOKUP(B3854,Reference!$B$4:$C$29,2,1)</f>
        <v>22</v>
      </c>
    </row>
    <row r="3855" spans="1:9" x14ac:dyDescent="0.2">
      <c r="A3855" s="6">
        <v>15</v>
      </c>
      <c r="B3855" s="4">
        <v>214</v>
      </c>
      <c r="C3855" s="4" t="s">
        <v>781</v>
      </c>
      <c r="D3855" s="5" t="s">
        <v>234</v>
      </c>
      <c r="E3855" s="3" t="str">
        <f>INDEX('Player Data'!A:D,MATCH(D3855,'Player Data'!A:A,0),3)</f>
        <v>CLE</v>
      </c>
      <c r="F3855" s="3" t="str">
        <f>INDEX('Player Data'!A:D,MATCH('Draft Data'!D3855,'Player Data'!A:A,0),4)</f>
        <v>SP</v>
      </c>
      <c r="G3855" s="3">
        <f>INDEX('Player Data'!A:D,MATCH(D3855,'Player Data'!A:A,0),2)</f>
        <v>230</v>
      </c>
      <c r="H3855" s="3">
        <f t="shared" si="63"/>
        <v>-16</v>
      </c>
      <c r="I3855" s="3">
        <f>VLOOKUP(B3855,Reference!$B$4:$C$29,2,1)</f>
        <v>22</v>
      </c>
    </row>
    <row r="3856" spans="1:9" x14ac:dyDescent="0.2">
      <c r="A3856" s="6">
        <v>15</v>
      </c>
      <c r="B3856" s="4">
        <v>215</v>
      </c>
      <c r="C3856" s="4" t="s">
        <v>10</v>
      </c>
      <c r="D3856" s="5" t="s">
        <v>241</v>
      </c>
      <c r="E3856" s="3" t="str">
        <f>INDEX('Player Data'!A:D,MATCH(D3856,'Player Data'!A:A,0),3)</f>
        <v>NYM</v>
      </c>
      <c r="F3856" s="3" t="str">
        <f>INDEX('Player Data'!A:D,MATCH('Draft Data'!D3856,'Player Data'!A:A,0),4)</f>
        <v>2B/SS</v>
      </c>
      <c r="G3856" s="3">
        <f>INDEX('Player Data'!A:D,MATCH(D3856,'Player Data'!A:A,0),2)</f>
        <v>226</v>
      </c>
      <c r="H3856" s="3">
        <f t="shared" si="63"/>
        <v>-11</v>
      </c>
      <c r="I3856" s="3">
        <f>VLOOKUP(B3856,Reference!$B$4:$C$29,2,1)</f>
        <v>22</v>
      </c>
    </row>
    <row r="3857" spans="1:9" x14ac:dyDescent="0.2">
      <c r="A3857" s="6">
        <v>15</v>
      </c>
      <c r="B3857" s="4">
        <v>216</v>
      </c>
      <c r="C3857" s="4" t="s">
        <v>780</v>
      </c>
      <c r="D3857" s="5" t="s">
        <v>214</v>
      </c>
      <c r="E3857" s="3" t="str">
        <f>INDEX('Player Data'!A:D,MATCH(D3857,'Player Data'!A:A,0),3)</f>
        <v>TOR</v>
      </c>
      <c r="F3857" s="3" t="str">
        <f>INDEX('Player Data'!A:D,MATCH('Draft Data'!D3857,'Player Data'!A:A,0),4)</f>
        <v>SP</v>
      </c>
      <c r="G3857" s="3">
        <f>INDEX('Player Data'!A:D,MATCH(D3857,'Player Data'!A:A,0),2)</f>
        <v>216</v>
      </c>
      <c r="H3857" s="3">
        <f t="shared" si="63"/>
        <v>0</v>
      </c>
      <c r="I3857" s="3">
        <f>VLOOKUP(B3857,Reference!$B$4:$C$29,2,1)</f>
        <v>22</v>
      </c>
    </row>
    <row r="3858" spans="1:9" x14ac:dyDescent="0.2">
      <c r="A3858" s="6">
        <v>15</v>
      </c>
      <c r="B3858" s="4">
        <v>217</v>
      </c>
      <c r="C3858" s="4" t="s">
        <v>316</v>
      </c>
      <c r="D3858" s="5" t="s">
        <v>248</v>
      </c>
      <c r="E3858" s="3" t="str">
        <f>INDEX('Player Data'!A:D,MATCH(D3858,'Player Data'!A:A,0),3)</f>
        <v>OAK</v>
      </c>
      <c r="F3858" s="3" t="str">
        <f>INDEX('Player Data'!A:D,MATCH('Draft Data'!D3858,'Player Data'!A:A,0),4)</f>
        <v>C</v>
      </c>
      <c r="G3858" s="3">
        <f>INDEX('Player Data'!A:D,MATCH(D3858,'Player Data'!A:A,0),2)</f>
        <v>242</v>
      </c>
      <c r="H3858" s="3">
        <f t="shared" si="63"/>
        <v>-25</v>
      </c>
      <c r="I3858" s="3">
        <f>VLOOKUP(B3858,Reference!$B$4:$C$29,2,1)</f>
        <v>22</v>
      </c>
    </row>
    <row r="3859" spans="1:9" x14ac:dyDescent="0.2">
      <c r="A3859" s="6">
        <v>15</v>
      </c>
      <c r="B3859" s="4">
        <v>218</v>
      </c>
      <c r="C3859" s="4" t="s">
        <v>6</v>
      </c>
      <c r="D3859" s="5" t="s">
        <v>226</v>
      </c>
      <c r="E3859" s="3" t="str">
        <f>INDEX('Player Data'!A:D,MATCH(D3859,'Player Data'!A:A,0),3)</f>
        <v>CIN</v>
      </c>
      <c r="F3859" s="3" t="str">
        <f>INDEX('Player Data'!A:D,MATCH('Draft Data'!D3859,'Player Data'!A:A,0),4)</f>
        <v>SP</v>
      </c>
      <c r="G3859" s="3">
        <f>INDEX('Player Data'!A:D,MATCH(D3859,'Player Data'!A:A,0),2)</f>
        <v>221</v>
      </c>
      <c r="H3859" s="3">
        <f t="shared" si="63"/>
        <v>-3</v>
      </c>
      <c r="I3859" s="3">
        <f>VLOOKUP(B3859,Reference!$B$4:$C$29,2,1)</f>
        <v>22</v>
      </c>
    </row>
    <row r="3860" spans="1:9" x14ac:dyDescent="0.2">
      <c r="A3860" s="6">
        <v>15</v>
      </c>
      <c r="B3860" s="4">
        <v>219</v>
      </c>
      <c r="C3860" s="4" t="s">
        <v>779</v>
      </c>
      <c r="D3860" s="5" t="s">
        <v>218</v>
      </c>
      <c r="E3860" s="3" t="str">
        <f>INDEX('Player Data'!A:D,MATCH(D3860,'Player Data'!A:A,0),3)</f>
        <v>COL</v>
      </c>
      <c r="F3860" s="3" t="str">
        <f>INDEX('Player Data'!A:D,MATCH('Draft Data'!D3860,'Player Data'!A:A,0),4)</f>
        <v>OF</v>
      </c>
      <c r="G3860" s="3">
        <f>INDEX('Player Data'!A:D,MATCH(D3860,'Player Data'!A:A,0),2)</f>
        <v>205</v>
      </c>
      <c r="H3860" s="3">
        <f t="shared" si="63"/>
        <v>14</v>
      </c>
      <c r="I3860" s="3">
        <f>VLOOKUP(B3860,Reference!$B$4:$C$29,2,1)</f>
        <v>22</v>
      </c>
    </row>
    <row r="3861" spans="1:9" x14ac:dyDescent="0.2">
      <c r="A3861" s="6">
        <v>15</v>
      </c>
      <c r="B3861" s="4">
        <v>220</v>
      </c>
      <c r="C3861" s="4" t="s">
        <v>0</v>
      </c>
      <c r="D3861" s="5" t="s">
        <v>245</v>
      </c>
      <c r="E3861" s="3" t="str">
        <f>INDEX('Player Data'!A:D,MATCH(D3861,'Player Data'!A:A,0),3)</f>
        <v>LAD</v>
      </c>
      <c r="F3861" s="3" t="str">
        <f>INDEX('Player Data'!A:D,MATCH('Draft Data'!D3861,'Player Data'!A:A,0),4)</f>
        <v>SP</v>
      </c>
      <c r="G3861" s="3">
        <f>INDEX('Player Data'!A:D,MATCH(D3861,'Player Data'!A:A,0),2)</f>
        <v>234</v>
      </c>
      <c r="H3861" s="3">
        <f t="shared" si="63"/>
        <v>-14</v>
      </c>
      <c r="I3861" s="3">
        <f>VLOOKUP(B3861,Reference!$B$4:$C$29,2,1)</f>
        <v>22</v>
      </c>
    </row>
    <row r="3862" spans="1:9" x14ac:dyDescent="0.2">
      <c r="A3862" s="6">
        <v>15</v>
      </c>
      <c r="B3862" s="4">
        <v>221</v>
      </c>
      <c r="C3862" s="4" t="s">
        <v>0</v>
      </c>
      <c r="D3862" s="5" t="s">
        <v>220</v>
      </c>
      <c r="E3862" s="3" t="str">
        <f>INDEX('Player Data'!A:D,MATCH(D3862,'Player Data'!A:A,0),3)</f>
        <v>ARI</v>
      </c>
      <c r="F3862" s="3" t="str">
        <f>INDEX('Player Data'!A:D,MATCH('Draft Data'!D3862,'Player Data'!A:A,0),4)</f>
        <v>OF</v>
      </c>
      <c r="G3862" s="3">
        <f>INDEX('Player Data'!A:D,MATCH(D3862,'Player Data'!A:A,0),2)</f>
        <v>209</v>
      </c>
      <c r="H3862" s="3">
        <f t="shared" si="63"/>
        <v>12</v>
      </c>
      <c r="I3862" s="3">
        <f>VLOOKUP(B3862,Reference!$B$4:$C$29,2,1)</f>
        <v>23</v>
      </c>
    </row>
    <row r="3863" spans="1:9" x14ac:dyDescent="0.2">
      <c r="A3863" s="6">
        <v>15</v>
      </c>
      <c r="B3863" s="4">
        <v>222</v>
      </c>
      <c r="C3863" s="4" t="s">
        <v>779</v>
      </c>
      <c r="D3863" s="5" t="s">
        <v>217</v>
      </c>
      <c r="E3863" s="3" t="str">
        <f>INDEX('Player Data'!A:D,MATCH(D3863,'Player Data'!A:A,0),3)</f>
        <v>NYY</v>
      </c>
      <c r="F3863" s="3" t="str">
        <f>INDEX('Player Data'!A:D,MATCH('Draft Data'!D3863,'Player Data'!A:A,0),4)</f>
        <v>OF</v>
      </c>
      <c r="G3863" s="3">
        <f>INDEX('Player Data'!A:D,MATCH(D3863,'Player Data'!A:A,0),2)</f>
        <v>210</v>
      </c>
      <c r="H3863" s="3">
        <f t="shared" si="63"/>
        <v>12</v>
      </c>
      <c r="I3863" s="3">
        <f>VLOOKUP(B3863,Reference!$B$4:$C$29,2,1)</f>
        <v>23</v>
      </c>
    </row>
    <row r="3864" spans="1:9" x14ac:dyDescent="0.2">
      <c r="A3864" s="6">
        <v>15</v>
      </c>
      <c r="B3864" s="4">
        <v>223</v>
      </c>
      <c r="C3864" s="4" t="s">
        <v>6</v>
      </c>
      <c r="D3864" s="5" t="s">
        <v>222</v>
      </c>
      <c r="E3864" s="3" t="str">
        <f>INDEX('Player Data'!A:D,MATCH(D3864,'Player Data'!A:A,0),3)</f>
        <v>BOS</v>
      </c>
      <c r="F3864" s="3" t="str">
        <f>INDEX('Player Data'!A:D,MATCH('Draft Data'!D3864,'Player Data'!A:A,0),4)</f>
        <v>SP</v>
      </c>
      <c r="G3864" s="3">
        <f>INDEX('Player Data'!A:D,MATCH(D3864,'Player Data'!A:A,0),2)</f>
        <v>227</v>
      </c>
      <c r="H3864" s="3">
        <f t="shared" si="63"/>
        <v>-4</v>
      </c>
      <c r="I3864" s="3">
        <f>VLOOKUP(B3864,Reference!$B$4:$C$29,2,1)</f>
        <v>23</v>
      </c>
    </row>
    <row r="3865" spans="1:9" x14ac:dyDescent="0.2">
      <c r="A3865" s="6">
        <v>15</v>
      </c>
      <c r="B3865" s="4">
        <v>224</v>
      </c>
      <c r="C3865" s="4" t="s">
        <v>316</v>
      </c>
      <c r="D3865" s="5" t="s">
        <v>221</v>
      </c>
      <c r="E3865" s="3" t="str">
        <f>INDEX('Player Data'!A:D,MATCH(D3865,'Player Data'!A:A,0),3)</f>
        <v>ARI</v>
      </c>
      <c r="F3865" s="3" t="str">
        <f>INDEX('Player Data'!A:D,MATCH('Draft Data'!D3865,'Player Data'!A:A,0),4)</f>
        <v>OF</v>
      </c>
      <c r="G3865" s="3">
        <f>INDEX('Player Data'!A:D,MATCH(D3865,'Player Data'!A:A,0),2)</f>
        <v>213</v>
      </c>
      <c r="H3865" s="3">
        <f t="shared" si="63"/>
        <v>11</v>
      </c>
      <c r="I3865" s="3">
        <f>VLOOKUP(B3865,Reference!$B$4:$C$29,2,1)</f>
        <v>23</v>
      </c>
    </row>
    <row r="3866" spans="1:9" x14ac:dyDescent="0.2">
      <c r="A3866" s="6">
        <v>15</v>
      </c>
      <c r="B3866" s="4">
        <v>225</v>
      </c>
      <c r="C3866" s="4" t="s">
        <v>780</v>
      </c>
      <c r="D3866" s="5" t="s">
        <v>230</v>
      </c>
      <c r="E3866" s="3" t="str">
        <f>INDEX('Player Data'!A:D,MATCH(D3866,'Player Data'!A:A,0),3)</f>
        <v>HOU</v>
      </c>
      <c r="F3866" s="3" t="str">
        <f>INDEX('Player Data'!A:D,MATCH('Draft Data'!D3866,'Player Data'!A:A,0),4)</f>
        <v>1B</v>
      </c>
      <c r="G3866" s="3">
        <f>INDEX('Player Data'!A:D,MATCH(D3866,'Player Data'!A:A,0),2)</f>
        <v>219</v>
      </c>
      <c r="H3866" s="3">
        <f t="shared" si="63"/>
        <v>6</v>
      </c>
      <c r="I3866" s="3">
        <f>VLOOKUP(B3866,Reference!$B$4:$C$29,2,1)</f>
        <v>23</v>
      </c>
    </row>
    <row r="3867" spans="1:9" x14ac:dyDescent="0.2">
      <c r="A3867" s="6">
        <v>15</v>
      </c>
      <c r="B3867" s="4">
        <v>226</v>
      </c>
      <c r="C3867" s="4" t="s">
        <v>10</v>
      </c>
      <c r="D3867" s="5" t="s">
        <v>210</v>
      </c>
      <c r="E3867" s="3" t="str">
        <f>INDEX('Player Data'!A:D,MATCH(D3867,'Player Data'!A:A,0),3)</f>
        <v>SD</v>
      </c>
      <c r="F3867" s="3" t="str">
        <f>INDEX('Player Data'!A:D,MATCH('Draft Data'!D3867,'Player Data'!A:A,0),4)</f>
        <v>C</v>
      </c>
      <c r="G3867" s="3">
        <f>INDEX('Player Data'!A:D,MATCH(D3867,'Player Data'!A:A,0),2)</f>
        <v>214</v>
      </c>
      <c r="H3867" s="3">
        <f t="shared" si="63"/>
        <v>12</v>
      </c>
      <c r="I3867" s="3">
        <f>VLOOKUP(B3867,Reference!$B$4:$C$29,2,1)</f>
        <v>23</v>
      </c>
    </row>
    <row r="3868" spans="1:9" x14ac:dyDescent="0.2">
      <c r="A3868" s="6">
        <v>15</v>
      </c>
      <c r="B3868" s="4">
        <v>227</v>
      </c>
      <c r="C3868" s="4" t="s">
        <v>781</v>
      </c>
      <c r="D3868" s="5" t="s">
        <v>242</v>
      </c>
      <c r="E3868" s="3" t="str">
        <f>INDEX('Player Data'!A:D,MATCH(D3868,'Player Data'!A:A,0),3)</f>
        <v>ARI</v>
      </c>
      <c r="F3868" s="3" t="str">
        <f>INDEX('Player Data'!A:D,MATCH('Draft Data'!D3868,'Player Data'!A:A,0),4)</f>
        <v>3B</v>
      </c>
      <c r="G3868" s="3">
        <f>INDEX('Player Data'!A:D,MATCH(D3868,'Player Data'!A:A,0),2)</f>
        <v>223</v>
      </c>
      <c r="H3868" s="3">
        <f t="shared" si="63"/>
        <v>4</v>
      </c>
      <c r="I3868" s="3">
        <f>VLOOKUP(B3868,Reference!$B$4:$C$29,2,1)</f>
        <v>23</v>
      </c>
    </row>
    <row r="3869" spans="1:9" x14ac:dyDescent="0.2">
      <c r="A3869" s="6">
        <v>15</v>
      </c>
      <c r="B3869" s="4">
        <v>228</v>
      </c>
      <c r="C3869" s="4" t="s">
        <v>782</v>
      </c>
      <c r="D3869" s="5" t="s">
        <v>232</v>
      </c>
      <c r="E3869" s="3" t="str">
        <f>INDEX('Player Data'!A:D,MATCH(D3869,'Player Data'!A:A,0),3)</f>
        <v>HOU</v>
      </c>
      <c r="F3869" s="3" t="str">
        <f>INDEX('Player Data'!A:D,MATCH('Draft Data'!D3869,'Player Data'!A:A,0),4)</f>
        <v>SP</v>
      </c>
      <c r="G3869" s="3">
        <f>INDEX('Player Data'!A:D,MATCH(D3869,'Player Data'!A:A,0),2)</f>
        <v>228</v>
      </c>
      <c r="H3869" s="3">
        <f t="shared" si="63"/>
        <v>0</v>
      </c>
      <c r="I3869" s="3">
        <f>VLOOKUP(B3869,Reference!$B$4:$C$29,2,1)</f>
        <v>23</v>
      </c>
    </row>
    <row r="3870" spans="1:9" x14ac:dyDescent="0.2">
      <c r="A3870" s="6">
        <v>15</v>
      </c>
      <c r="B3870" s="4">
        <v>229</v>
      </c>
      <c r="C3870" s="4" t="s">
        <v>783</v>
      </c>
      <c r="D3870" s="5" t="s">
        <v>224</v>
      </c>
      <c r="E3870" s="3" t="str">
        <f>INDEX('Player Data'!A:D,MATCH(D3870,'Player Data'!A:A,0),3)</f>
        <v>MIN</v>
      </c>
      <c r="F3870" s="3" t="str">
        <f>INDEX('Player Data'!A:D,MATCH('Draft Data'!D3870,'Player Data'!A:A,0),4)</f>
        <v>C</v>
      </c>
      <c r="G3870" s="3">
        <f>INDEX('Player Data'!A:D,MATCH(D3870,'Player Data'!A:A,0),2)</f>
        <v>231</v>
      </c>
      <c r="H3870" s="3">
        <f t="shared" si="63"/>
        <v>-2</v>
      </c>
      <c r="I3870" s="3">
        <f>VLOOKUP(B3870,Reference!$B$4:$C$29,2,1)</f>
        <v>23</v>
      </c>
    </row>
    <row r="3871" spans="1:9" x14ac:dyDescent="0.2">
      <c r="A3871" s="6">
        <v>15</v>
      </c>
      <c r="B3871" s="4">
        <v>230</v>
      </c>
      <c r="C3871" s="4" t="s">
        <v>18</v>
      </c>
      <c r="D3871" s="5" t="s">
        <v>233</v>
      </c>
      <c r="E3871" s="3" t="str">
        <f>INDEX('Player Data'!A:D,MATCH(D3871,'Player Data'!A:A,0),3)</f>
        <v>NYM</v>
      </c>
      <c r="F3871" s="3" t="str">
        <f>INDEX('Player Data'!A:D,MATCH('Draft Data'!D3871,'Player Data'!A:A,0),4)</f>
        <v>OF</v>
      </c>
      <c r="G3871" s="3">
        <f>INDEX('Player Data'!A:D,MATCH(D3871,'Player Data'!A:A,0),2)</f>
        <v>218</v>
      </c>
      <c r="H3871" s="3">
        <f t="shared" si="63"/>
        <v>12</v>
      </c>
      <c r="I3871" s="3">
        <f>VLOOKUP(B3871,Reference!$B$4:$C$29,2,1)</f>
        <v>23</v>
      </c>
    </row>
    <row r="3872" spans="1:9" x14ac:dyDescent="0.2">
      <c r="A3872" s="6">
        <v>15</v>
      </c>
      <c r="B3872" s="4">
        <v>231</v>
      </c>
      <c r="C3872" s="4" t="s">
        <v>18</v>
      </c>
      <c r="D3872" s="5" t="s">
        <v>235</v>
      </c>
      <c r="E3872" s="3" t="str">
        <f>INDEX('Player Data'!A:D,MATCH(D3872,'Player Data'!A:A,0),3)</f>
        <v>KC</v>
      </c>
      <c r="F3872" s="3" t="str">
        <f>INDEX('Player Data'!A:D,MATCH('Draft Data'!D3872,'Player Data'!A:A,0),4)</f>
        <v>1B/OF</v>
      </c>
      <c r="G3872" s="3">
        <f>INDEX('Player Data'!A:D,MATCH(D3872,'Player Data'!A:A,0),2)</f>
        <v>220</v>
      </c>
      <c r="H3872" s="3">
        <f t="shared" si="63"/>
        <v>11</v>
      </c>
      <c r="I3872" s="3">
        <f>VLOOKUP(B3872,Reference!$B$4:$C$29,2,1)</f>
        <v>24</v>
      </c>
    </row>
    <row r="3873" spans="1:9" x14ac:dyDescent="0.2">
      <c r="A3873" s="6">
        <v>15</v>
      </c>
      <c r="B3873" s="4">
        <v>232</v>
      </c>
      <c r="C3873" s="4" t="s">
        <v>783</v>
      </c>
      <c r="D3873" s="5" t="s">
        <v>239</v>
      </c>
      <c r="E3873" s="3" t="str">
        <f>INDEX('Player Data'!A:D,MATCH(D3873,'Player Data'!A:A,0),3)</f>
        <v>TEX</v>
      </c>
      <c r="F3873" s="3" t="str">
        <f>INDEX('Player Data'!A:D,MATCH('Draft Data'!D3873,'Player Data'!A:A,0),4)</f>
        <v>RP</v>
      </c>
      <c r="G3873" s="3">
        <f>INDEX('Player Data'!A:D,MATCH(D3873,'Player Data'!A:A,0),2)</f>
        <v>235</v>
      </c>
      <c r="H3873" s="3">
        <f t="shared" si="63"/>
        <v>-3</v>
      </c>
      <c r="I3873" s="3">
        <f>VLOOKUP(B3873,Reference!$B$4:$C$29,2,1)</f>
        <v>24</v>
      </c>
    </row>
    <row r="3874" spans="1:9" x14ac:dyDescent="0.2">
      <c r="A3874" s="6">
        <v>15</v>
      </c>
      <c r="B3874" s="4">
        <v>233</v>
      </c>
      <c r="C3874" s="4" t="s">
        <v>782</v>
      </c>
      <c r="D3874" s="5" t="s">
        <v>228</v>
      </c>
      <c r="E3874" s="3" t="str">
        <f>INDEX('Player Data'!A:D,MATCH(D3874,'Player Data'!A:A,0),3)</f>
        <v>NYM</v>
      </c>
      <c r="F3874" s="3" t="str">
        <f>INDEX('Player Data'!A:D,MATCH('Draft Data'!D3874,'Player Data'!A:A,0),4)</f>
        <v>SP</v>
      </c>
      <c r="G3874" s="3">
        <f>INDEX('Player Data'!A:D,MATCH(D3874,'Player Data'!A:A,0),2)</f>
        <v>236</v>
      </c>
      <c r="H3874" s="3">
        <f t="shared" si="63"/>
        <v>-3</v>
      </c>
      <c r="I3874" s="3">
        <f>VLOOKUP(B3874,Reference!$B$4:$C$29,2,1)</f>
        <v>24</v>
      </c>
    </row>
    <row r="3875" spans="1:9" x14ac:dyDescent="0.2">
      <c r="A3875" s="6">
        <v>15</v>
      </c>
      <c r="B3875" s="4">
        <v>234</v>
      </c>
      <c r="C3875" s="4" t="s">
        <v>781</v>
      </c>
      <c r="D3875" s="5" t="s">
        <v>247</v>
      </c>
      <c r="E3875" s="3" t="str">
        <f>INDEX('Player Data'!A:D,MATCH(D3875,'Player Data'!A:A,0),3)</f>
        <v>NYY</v>
      </c>
      <c r="F3875" s="3" t="str">
        <f>INDEX('Player Data'!A:D,MATCH('Draft Data'!D3875,'Player Data'!A:A,0),4)</f>
        <v>SP</v>
      </c>
      <c r="G3875" s="3">
        <f>INDEX('Player Data'!A:D,MATCH(D3875,'Player Data'!A:A,0),2)</f>
        <v>240</v>
      </c>
      <c r="H3875" s="3">
        <f t="shared" si="63"/>
        <v>-6</v>
      </c>
      <c r="I3875" s="3">
        <f>VLOOKUP(B3875,Reference!$B$4:$C$29,2,1)</f>
        <v>24</v>
      </c>
    </row>
    <row r="3876" spans="1:9" x14ac:dyDescent="0.2">
      <c r="A3876" s="6">
        <v>15</v>
      </c>
      <c r="B3876" s="4">
        <v>235</v>
      </c>
      <c r="C3876" s="4" t="s">
        <v>10</v>
      </c>
      <c r="D3876" s="5" t="s">
        <v>240</v>
      </c>
      <c r="E3876" s="3" t="str">
        <f>INDEX('Player Data'!A:D,MATCH(D3876,'Player Data'!A:A,0),3)</f>
        <v>CIN</v>
      </c>
      <c r="F3876" s="3" t="str">
        <f>INDEX('Player Data'!A:D,MATCH('Draft Data'!D3876,'Player Data'!A:A,0),4)</f>
        <v>OF</v>
      </c>
      <c r="G3876" s="3">
        <f>INDEX('Player Data'!A:D,MATCH(D3876,'Player Data'!A:A,0),2)</f>
        <v>237</v>
      </c>
      <c r="H3876" s="3">
        <f t="shared" si="63"/>
        <v>-2</v>
      </c>
      <c r="I3876" s="3">
        <f>VLOOKUP(B3876,Reference!$B$4:$C$29,2,1)</f>
        <v>24</v>
      </c>
    </row>
    <row r="3877" spans="1:9" x14ac:dyDescent="0.2">
      <c r="A3877" s="6">
        <v>15</v>
      </c>
      <c r="B3877" s="4">
        <v>236</v>
      </c>
      <c r="C3877" s="4" t="s">
        <v>780</v>
      </c>
      <c r="D3877" s="5" t="s">
        <v>244</v>
      </c>
      <c r="E3877" s="3" t="str">
        <f>INDEX('Player Data'!A:D,MATCH(D3877,'Player Data'!A:A,0),3)</f>
        <v>TEX</v>
      </c>
      <c r="F3877" s="3" t="str">
        <f>INDEX('Player Data'!A:D,MATCH('Draft Data'!D3877,'Player Data'!A:A,0),4)</f>
        <v>OF</v>
      </c>
      <c r="G3877" s="3">
        <f>INDEX('Player Data'!A:D,MATCH(D3877,'Player Data'!A:A,0),2)</f>
        <v>232</v>
      </c>
      <c r="H3877" s="3">
        <f t="shared" si="63"/>
        <v>4</v>
      </c>
      <c r="I3877" s="3">
        <f>VLOOKUP(B3877,Reference!$B$4:$C$29,2,1)</f>
        <v>24</v>
      </c>
    </row>
    <row r="3878" spans="1:9" x14ac:dyDescent="0.2">
      <c r="A3878" s="6">
        <v>15</v>
      </c>
      <c r="B3878" s="4">
        <v>237</v>
      </c>
      <c r="C3878" s="4" t="s">
        <v>316</v>
      </c>
      <c r="D3878" s="5" t="s">
        <v>237</v>
      </c>
      <c r="E3878" s="3" t="str">
        <f>INDEX('Player Data'!A:D,MATCH(D3878,'Player Data'!A:A,0),3)</f>
        <v>SEA</v>
      </c>
      <c r="F3878" s="3" t="str">
        <f>INDEX('Player Data'!A:D,MATCH('Draft Data'!D3878,'Player Data'!A:A,0),4)</f>
        <v>3B</v>
      </c>
      <c r="G3878" s="3">
        <f>INDEX('Player Data'!A:D,MATCH(D3878,'Player Data'!A:A,0),2)</f>
        <v>222</v>
      </c>
      <c r="H3878" s="3">
        <f t="shared" si="63"/>
        <v>15</v>
      </c>
      <c r="I3878" s="3">
        <f>VLOOKUP(B3878,Reference!$B$4:$C$29,2,1)</f>
        <v>24</v>
      </c>
    </row>
    <row r="3879" spans="1:9" x14ac:dyDescent="0.2">
      <c r="A3879" s="6">
        <v>15</v>
      </c>
      <c r="B3879" s="4">
        <v>238</v>
      </c>
      <c r="C3879" s="4" t="s">
        <v>6</v>
      </c>
      <c r="D3879" s="5" t="s">
        <v>243</v>
      </c>
      <c r="E3879" s="3" t="str">
        <f>INDEX('Player Data'!A:D,MATCH(D3879,'Player Data'!A:A,0),3)</f>
        <v>HOU</v>
      </c>
      <c r="F3879" s="3" t="str">
        <f>INDEX('Player Data'!A:D,MATCH('Draft Data'!D3879,'Player Data'!A:A,0),4)</f>
        <v>SP</v>
      </c>
      <c r="G3879" s="3">
        <f>INDEX('Player Data'!A:D,MATCH(D3879,'Player Data'!A:A,0),2)</f>
        <v>239</v>
      </c>
      <c r="H3879" s="3">
        <f t="shared" si="63"/>
        <v>-1</v>
      </c>
      <c r="I3879" s="3">
        <f>VLOOKUP(B3879,Reference!$B$4:$C$29,2,1)</f>
        <v>24</v>
      </c>
    </row>
    <row r="3880" spans="1:9" x14ac:dyDescent="0.2">
      <c r="A3880" s="6">
        <v>15</v>
      </c>
      <c r="B3880" s="4">
        <v>239</v>
      </c>
      <c r="C3880" s="4" t="s">
        <v>779</v>
      </c>
      <c r="D3880" s="5" t="s">
        <v>236</v>
      </c>
      <c r="E3880" s="3" t="str">
        <f>INDEX('Player Data'!A:D,MATCH(D3880,'Player Data'!A:A,0),3)</f>
        <v>OAK</v>
      </c>
      <c r="F3880" s="3" t="str">
        <f>INDEX('Player Data'!A:D,MATCH('Draft Data'!D3880,'Player Data'!A:A,0),4)</f>
        <v>OF</v>
      </c>
      <c r="G3880" s="3">
        <f>INDEX('Player Data'!A:D,MATCH(D3880,'Player Data'!A:A,0),2)</f>
        <v>224</v>
      </c>
      <c r="H3880" s="3">
        <f t="shared" si="63"/>
        <v>15</v>
      </c>
      <c r="I3880" s="3">
        <f>VLOOKUP(B3880,Reference!$B$4:$C$29,2,1)</f>
        <v>24</v>
      </c>
    </row>
    <row r="3881" spans="1:9" x14ac:dyDescent="0.2">
      <c r="A3881" s="6">
        <v>15</v>
      </c>
      <c r="B3881" s="4">
        <v>240</v>
      </c>
      <c r="C3881" s="4" t="s">
        <v>0</v>
      </c>
      <c r="D3881" s="5" t="s">
        <v>238</v>
      </c>
      <c r="E3881" s="3" t="str">
        <f>INDEX('Player Data'!A:D,MATCH(D3881,'Player Data'!A:A,0),3)</f>
        <v>MIL</v>
      </c>
      <c r="F3881" s="3" t="str">
        <f>INDEX('Player Data'!A:D,MATCH('Draft Data'!D3881,'Player Data'!A:A,0),4)</f>
        <v>OF</v>
      </c>
      <c r="G3881" s="3">
        <f>INDEX('Player Data'!A:D,MATCH(D3881,'Player Data'!A:A,0),2)</f>
        <v>229</v>
      </c>
      <c r="H3881" s="3">
        <f t="shared" si="63"/>
        <v>11</v>
      </c>
      <c r="I3881" s="3">
        <f>VLOOKUP(B3881,Reference!$B$4:$C$29,2,1)</f>
        <v>24</v>
      </c>
    </row>
    <row r="3882" spans="1:9" x14ac:dyDescent="0.2">
      <c r="A3882" s="6">
        <v>15</v>
      </c>
      <c r="B3882" s="4">
        <v>241</v>
      </c>
      <c r="C3882" s="4" t="s">
        <v>0</v>
      </c>
      <c r="D3882" s="5" t="s">
        <v>246</v>
      </c>
      <c r="E3882" s="3" t="str">
        <f>INDEX('Player Data'!A:D,MATCH(D3882,'Player Data'!A:A,0),3)</f>
        <v>MIL</v>
      </c>
      <c r="F3882" s="3" t="str">
        <f>INDEX('Player Data'!A:D,MATCH('Draft Data'!D3882,'Player Data'!A:A,0),4)</f>
        <v>2B</v>
      </c>
      <c r="G3882" s="3">
        <f>INDEX('Player Data'!A:D,MATCH(D3882,'Player Data'!A:A,0),2)</f>
        <v>233</v>
      </c>
      <c r="H3882" s="3">
        <f t="shared" si="63"/>
        <v>8</v>
      </c>
      <c r="I3882" s="3">
        <f>VLOOKUP(B3882,Reference!$B$4:$C$29,2,1)</f>
        <v>25</v>
      </c>
    </row>
    <row r="3883" spans="1:9" x14ac:dyDescent="0.2">
      <c r="A3883" s="6">
        <v>15</v>
      </c>
      <c r="B3883" s="4">
        <v>242</v>
      </c>
      <c r="C3883" s="4" t="s">
        <v>779</v>
      </c>
      <c r="D3883" s="5" t="s">
        <v>252</v>
      </c>
      <c r="E3883" s="3" t="str">
        <f>INDEX('Player Data'!A:D,MATCH(D3883,'Player Data'!A:A,0),3)</f>
        <v>STL</v>
      </c>
      <c r="F3883" s="3" t="str">
        <f>INDEX('Player Data'!A:D,MATCH('Draft Data'!D3883,'Player Data'!A:A,0),4)</f>
        <v>RP</v>
      </c>
      <c r="G3883" s="3">
        <f>INDEX('Player Data'!A:D,MATCH(D3883,'Player Data'!A:A,0),2)</f>
        <v>241</v>
      </c>
      <c r="H3883" s="3">
        <f t="shared" si="63"/>
        <v>1</v>
      </c>
      <c r="I3883" s="3">
        <f>VLOOKUP(B3883,Reference!$B$4:$C$29,2,1)</f>
        <v>25</v>
      </c>
    </row>
    <row r="3884" spans="1:9" x14ac:dyDescent="0.2">
      <c r="A3884" s="6">
        <v>15</v>
      </c>
      <c r="B3884" s="4">
        <v>243</v>
      </c>
      <c r="C3884" s="4" t="s">
        <v>6</v>
      </c>
      <c r="D3884" s="5" t="s">
        <v>253</v>
      </c>
      <c r="E3884" s="3" t="str">
        <f>INDEX('Player Data'!A:D,MATCH(D3884,'Player Data'!A:A,0),3)</f>
        <v>CHC</v>
      </c>
      <c r="F3884" s="3" t="str">
        <f>INDEX('Player Data'!A:D,MATCH('Draft Data'!D3884,'Player Data'!A:A,0),4)</f>
        <v>SP</v>
      </c>
      <c r="G3884" s="3">
        <f>INDEX('Player Data'!A:D,MATCH(D3884,'Player Data'!A:A,0),2)</f>
        <v>244</v>
      </c>
      <c r="H3884" s="3">
        <f t="shared" si="63"/>
        <v>-1</v>
      </c>
      <c r="I3884" s="3">
        <f>VLOOKUP(B3884,Reference!$B$4:$C$29,2,1)</f>
        <v>25</v>
      </c>
    </row>
    <row r="3885" spans="1:9" x14ac:dyDescent="0.2">
      <c r="A3885" s="6">
        <v>15</v>
      </c>
      <c r="B3885" s="4">
        <v>244</v>
      </c>
      <c r="C3885" s="4" t="s">
        <v>316</v>
      </c>
      <c r="D3885" s="5" t="s">
        <v>249</v>
      </c>
      <c r="E3885" s="3" t="str">
        <f>INDEX('Player Data'!A:D,MATCH(D3885,'Player Data'!A:A,0),3)</f>
        <v>DET</v>
      </c>
      <c r="F3885" s="3" t="str">
        <f>INDEX('Player Data'!A:D,MATCH('Draft Data'!D3885,'Player Data'!A:A,0),4)</f>
        <v>OF</v>
      </c>
      <c r="G3885" s="3">
        <f>INDEX('Player Data'!A:D,MATCH(D3885,'Player Data'!A:A,0),2)</f>
        <v>238</v>
      </c>
      <c r="H3885" s="3">
        <f t="shared" si="63"/>
        <v>6</v>
      </c>
      <c r="I3885" s="3">
        <f>VLOOKUP(B3885,Reference!$B$4:$C$29,2,1)</f>
        <v>25</v>
      </c>
    </row>
    <row r="3886" spans="1:9" x14ac:dyDescent="0.2">
      <c r="A3886" s="6">
        <v>15</v>
      </c>
      <c r="B3886" s="4">
        <v>245</v>
      </c>
      <c r="C3886" s="4" t="s">
        <v>780</v>
      </c>
      <c r="D3886" s="5" t="s">
        <v>638</v>
      </c>
      <c r="E3886" s="3" t="str">
        <f>INDEX('Player Data'!A:D,MATCH(D3886,'Player Data'!A:A,0),3)</f>
        <v>LAA</v>
      </c>
      <c r="F3886" s="3" t="str">
        <f>INDEX('Player Data'!A:D,MATCH('Draft Data'!D3886,'Player Data'!A:A,0),4)</f>
        <v>OF</v>
      </c>
      <c r="G3886" s="3">
        <f>INDEX('Player Data'!A:D,MATCH(D3886,'Player Data'!A:A,0),2)</f>
        <v>263</v>
      </c>
      <c r="H3886" s="3">
        <f t="shared" si="63"/>
        <v>-18</v>
      </c>
      <c r="I3886" s="3">
        <f>VLOOKUP(B3886,Reference!$B$4:$C$29,2,1)</f>
        <v>25</v>
      </c>
    </row>
    <row r="3887" spans="1:9" x14ac:dyDescent="0.2">
      <c r="A3887" s="6">
        <v>15</v>
      </c>
      <c r="B3887" s="4">
        <v>246</v>
      </c>
      <c r="C3887" s="4" t="s">
        <v>10</v>
      </c>
      <c r="D3887" s="5" t="s">
        <v>250</v>
      </c>
      <c r="E3887" s="3" t="str">
        <f>INDEX('Player Data'!A:D,MATCH(D3887,'Player Data'!A:A,0),3)</f>
        <v>NYM</v>
      </c>
      <c r="F3887" s="3" t="str">
        <f>INDEX('Player Data'!A:D,MATCH('Draft Data'!D3887,'Player Data'!A:A,0),4)</f>
        <v>C</v>
      </c>
      <c r="G3887" s="3">
        <f>INDEX('Player Data'!A:D,MATCH(D3887,'Player Data'!A:A,0),2)</f>
        <v>246</v>
      </c>
      <c r="H3887" s="3">
        <f t="shared" si="63"/>
        <v>0</v>
      </c>
      <c r="I3887" s="3">
        <f>VLOOKUP(B3887,Reference!$B$4:$C$29,2,1)</f>
        <v>25</v>
      </c>
    </row>
    <row r="3888" spans="1:9" x14ac:dyDescent="0.2">
      <c r="A3888" s="6">
        <v>15</v>
      </c>
      <c r="B3888" s="4">
        <v>247</v>
      </c>
      <c r="C3888" s="4" t="s">
        <v>781</v>
      </c>
      <c r="D3888" s="5" t="s">
        <v>251</v>
      </c>
      <c r="E3888" s="3" t="str">
        <f>INDEX('Player Data'!A:D,MATCH(D3888,'Player Data'!A:A,0),3)</f>
        <v>PIT</v>
      </c>
      <c r="F3888" s="3" t="str">
        <f>INDEX('Player Data'!A:D,MATCH('Draft Data'!D3888,'Player Data'!A:A,0),4)</f>
        <v>OF</v>
      </c>
      <c r="G3888" s="3">
        <f>INDEX('Player Data'!A:D,MATCH(D3888,'Player Data'!A:A,0),2)</f>
        <v>243</v>
      </c>
      <c r="H3888" s="3">
        <f t="shared" si="63"/>
        <v>4</v>
      </c>
      <c r="I3888" s="3">
        <f>VLOOKUP(B3888,Reference!$B$4:$C$29,2,1)</f>
        <v>25</v>
      </c>
    </row>
    <row r="3889" spans="1:9" x14ac:dyDescent="0.2">
      <c r="A3889" s="6">
        <v>15</v>
      </c>
      <c r="B3889" s="4">
        <v>248</v>
      </c>
      <c r="C3889" s="4" t="s">
        <v>782</v>
      </c>
      <c r="D3889" s="5" t="s">
        <v>255</v>
      </c>
      <c r="E3889" s="3" t="str">
        <f>INDEX('Player Data'!A:D,MATCH(D3889,'Player Data'!A:A,0),3)</f>
        <v>MIN</v>
      </c>
      <c r="F3889" s="3" t="str">
        <f>INDEX('Player Data'!A:D,MATCH('Draft Data'!D3889,'Player Data'!A:A,0),4)</f>
        <v>SP</v>
      </c>
      <c r="G3889" s="3">
        <f>INDEX('Player Data'!A:D,MATCH(D3889,'Player Data'!A:A,0),2)</f>
        <v>245</v>
      </c>
      <c r="H3889" s="3">
        <f t="shared" si="63"/>
        <v>3</v>
      </c>
      <c r="I3889" s="3">
        <f>VLOOKUP(B3889,Reference!$B$4:$C$29,2,1)</f>
        <v>25</v>
      </c>
    </row>
    <row r="3890" spans="1:9" x14ac:dyDescent="0.2">
      <c r="A3890" s="6">
        <v>15</v>
      </c>
      <c r="B3890" s="4">
        <v>249</v>
      </c>
      <c r="C3890" s="4" t="s">
        <v>783</v>
      </c>
      <c r="D3890" s="5" t="s">
        <v>254</v>
      </c>
      <c r="E3890" s="3" t="str">
        <f>INDEX('Player Data'!A:D,MATCH(D3890,'Player Data'!A:A,0),3)</f>
        <v>CWS</v>
      </c>
      <c r="F3890" s="3" t="str">
        <f>INDEX('Player Data'!A:D,MATCH('Draft Data'!D3890,'Player Data'!A:A,0),4)</f>
        <v>SP</v>
      </c>
      <c r="G3890" s="3">
        <f>INDEX('Player Data'!A:D,MATCH(D3890,'Player Data'!A:A,0),2)</f>
        <v>247</v>
      </c>
      <c r="H3890" s="3">
        <f t="shared" si="63"/>
        <v>2</v>
      </c>
      <c r="I3890" s="3">
        <f>VLOOKUP(B3890,Reference!$B$4:$C$29,2,1)</f>
        <v>25</v>
      </c>
    </row>
    <row r="3891" spans="1:9" x14ac:dyDescent="0.2">
      <c r="A3891" s="6">
        <v>15</v>
      </c>
      <c r="B3891" s="4">
        <v>250</v>
      </c>
      <c r="C3891" s="4" t="s">
        <v>18</v>
      </c>
      <c r="D3891" s="5" t="s">
        <v>257</v>
      </c>
      <c r="E3891" s="3" t="str">
        <f>INDEX('Player Data'!A:D,MATCH(D3891,'Player Data'!A:A,0),3)</f>
        <v>CLE</v>
      </c>
      <c r="F3891" s="3" t="str">
        <f>INDEX('Player Data'!A:D,MATCH('Draft Data'!D3891,'Player Data'!A:A,0),4)</f>
        <v>SS/2B/3B</v>
      </c>
      <c r="G3891" s="3">
        <f>INDEX('Player Data'!A:D,MATCH(D3891,'Player Data'!A:A,0),2)</f>
        <v>248</v>
      </c>
      <c r="H3891" s="3">
        <f t="shared" si="63"/>
        <v>2</v>
      </c>
      <c r="I3891" s="3">
        <f>VLOOKUP(B3891,Reference!$B$4:$C$29,2,1)</f>
        <v>25</v>
      </c>
    </row>
    <row r="3892" spans="1:9" x14ac:dyDescent="0.2">
      <c r="A3892" s="6">
        <v>15</v>
      </c>
      <c r="B3892" s="4">
        <v>251</v>
      </c>
      <c r="C3892" s="4" t="s">
        <v>18</v>
      </c>
      <c r="D3892" s="5" t="s">
        <v>256</v>
      </c>
      <c r="E3892" s="3" t="str">
        <f>INDEX('Player Data'!A:D,MATCH(D3892,'Player Data'!A:A,0),3)</f>
        <v>PHI</v>
      </c>
      <c r="F3892" s="3" t="str">
        <f>INDEX('Player Data'!A:D,MATCH('Draft Data'!D3892,'Player Data'!A:A,0),4)</f>
        <v>RP</v>
      </c>
      <c r="G3892" s="3">
        <f>INDEX('Player Data'!A:D,MATCH(D3892,'Player Data'!A:A,0),2)</f>
        <v>249</v>
      </c>
      <c r="H3892" s="3">
        <f t="shared" si="63"/>
        <v>2</v>
      </c>
      <c r="I3892" s="3">
        <f>VLOOKUP(B3892,Reference!$B$4:$C$29,2,1)</f>
        <v>26</v>
      </c>
    </row>
    <row r="3893" spans="1:9" x14ac:dyDescent="0.2">
      <c r="A3893" s="6">
        <v>15</v>
      </c>
      <c r="B3893" s="4">
        <v>252</v>
      </c>
      <c r="C3893" s="4" t="s">
        <v>783</v>
      </c>
      <c r="D3893" s="5" t="s">
        <v>263</v>
      </c>
      <c r="E3893" s="3" t="str">
        <f>INDEX('Player Data'!A:D,MATCH(D3893,'Player Data'!A:A,0),3)</f>
        <v>CIN</v>
      </c>
      <c r="F3893" s="3" t="str">
        <f>INDEX('Player Data'!A:D,MATCH('Draft Data'!D3893,'Player Data'!A:A,0),4)</f>
        <v>OF</v>
      </c>
      <c r="G3893" s="3">
        <f>INDEX('Player Data'!A:D,MATCH(D3893,'Player Data'!A:A,0),2)</f>
        <v>250</v>
      </c>
      <c r="H3893" s="3">
        <f t="shared" si="63"/>
        <v>2</v>
      </c>
      <c r="I3893" s="3">
        <f>VLOOKUP(B3893,Reference!$B$4:$C$29,2,1)</f>
        <v>26</v>
      </c>
    </row>
    <row r="3894" spans="1:9" x14ac:dyDescent="0.2">
      <c r="A3894" s="6">
        <v>15</v>
      </c>
      <c r="B3894" s="4">
        <v>253</v>
      </c>
      <c r="C3894" s="4" t="s">
        <v>782</v>
      </c>
      <c r="D3894" s="5" t="s">
        <v>258</v>
      </c>
      <c r="E3894" s="3" t="str">
        <f>INDEX('Player Data'!A:D,MATCH(D3894,'Player Data'!A:A,0),3)</f>
        <v>DET</v>
      </c>
      <c r="F3894" s="3" t="str">
        <f>INDEX('Player Data'!A:D,MATCH('Draft Data'!D3894,'Player Data'!A:A,0),4)</f>
        <v>SS</v>
      </c>
      <c r="G3894" s="3">
        <f>INDEX('Player Data'!A:D,MATCH(D3894,'Player Data'!A:A,0),2)</f>
        <v>251</v>
      </c>
      <c r="H3894" s="3">
        <f t="shared" si="63"/>
        <v>2</v>
      </c>
      <c r="I3894" s="3">
        <f>VLOOKUP(B3894,Reference!$B$4:$C$29,2,1)</f>
        <v>26</v>
      </c>
    </row>
    <row r="3895" spans="1:9" x14ac:dyDescent="0.2">
      <c r="A3895" s="6">
        <v>15</v>
      </c>
      <c r="B3895" s="4">
        <v>254</v>
      </c>
      <c r="C3895" s="4" t="s">
        <v>781</v>
      </c>
      <c r="D3895" s="5" t="s">
        <v>264</v>
      </c>
      <c r="E3895" s="3" t="str">
        <f>INDEX('Player Data'!A:D,MATCH(D3895,'Player Data'!A:A,0),3)</f>
        <v>SD</v>
      </c>
      <c r="F3895" s="3" t="str">
        <f>INDEX('Player Data'!A:D,MATCH('Draft Data'!D3895,'Player Data'!A:A,0),4)</f>
        <v>2B/1B/SS</v>
      </c>
      <c r="G3895" s="3">
        <f>INDEX('Player Data'!A:D,MATCH(D3895,'Player Data'!A:A,0),2)</f>
        <v>253</v>
      </c>
      <c r="H3895" s="3">
        <f t="shared" si="63"/>
        <v>1</v>
      </c>
      <c r="I3895" s="3">
        <f>VLOOKUP(B3895,Reference!$B$4:$C$29,2,1)</f>
        <v>26</v>
      </c>
    </row>
    <row r="3896" spans="1:9" x14ac:dyDescent="0.2">
      <c r="A3896" s="6">
        <v>15</v>
      </c>
      <c r="B3896" s="4">
        <v>255</v>
      </c>
      <c r="C3896" s="4" t="s">
        <v>10</v>
      </c>
      <c r="D3896" s="5" t="s">
        <v>260</v>
      </c>
      <c r="E3896" s="3" t="str">
        <f>INDEX('Player Data'!A:D,MATCH(D3896,'Player Data'!A:A,0),3)</f>
        <v>DET</v>
      </c>
      <c r="F3896" s="3" t="str">
        <f>INDEX('Player Data'!A:D,MATCH('Draft Data'!D3896,'Player Data'!A:A,0),4)</f>
        <v>1B/3B</v>
      </c>
      <c r="G3896" s="3">
        <f>INDEX('Player Data'!A:D,MATCH(D3896,'Player Data'!A:A,0),2)</f>
        <v>254</v>
      </c>
      <c r="H3896" s="3">
        <f t="shared" si="63"/>
        <v>1</v>
      </c>
      <c r="I3896" s="3">
        <f>VLOOKUP(B3896,Reference!$B$4:$C$29,2,1)</f>
        <v>26</v>
      </c>
    </row>
    <row r="3897" spans="1:9" x14ac:dyDescent="0.2">
      <c r="A3897" s="6">
        <v>15</v>
      </c>
      <c r="B3897" s="4">
        <v>256</v>
      </c>
      <c r="C3897" s="4" t="s">
        <v>780</v>
      </c>
      <c r="D3897" s="5" t="s">
        <v>718</v>
      </c>
      <c r="E3897" s="3" t="e">
        <f>INDEX('Player Data'!A:D,MATCH(D3897,'Player Data'!A:A,0),3)</f>
        <v>#N/A</v>
      </c>
      <c r="F3897" s="3" t="e">
        <f>INDEX('Player Data'!A:D,MATCH('Draft Data'!D3897,'Player Data'!A:A,0),4)</f>
        <v>#N/A</v>
      </c>
      <c r="G3897" s="3" t="e">
        <f>INDEX('Player Data'!A:D,MATCH(D3897,'Player Data'!A:A,0),2)</f>
        <v>#N/A</v>
      </c>
      <c r="H3897" s="3" t="e">
        <f t="shared" si="63"/>
        <v>#N/A</v>
      </c>
      <c r="I3897" s="3">
        <f>VLOOKUP(B3897,Reference!$B$4:$C$29,2,1)</f>
        <v>26</v>
      </c>
    </row>
    <row r="3898" spans="1:9" x14ac:dyDescent="0.2">
      <c r="A3898" s="6">
        <v>15</v>
      </c>
      <c r="B3898" s="4">
        <v>257</v>
      </c>
      <c r="C3898" s="4" t="s">
        <v>316</v>
      </c>
      <c r="D3898" s="5" t="s">
        <v>261</v>
      </c>
      <c r="E3898" s="3" t="str">
        <f>INDEX('Player Data'!A:D,MATCH(D3898,'Player Data'!A:A,0),3)</f>
        <v>TOR</v>
      </c>
      <c r="F3898" s="3" t="str">
        <f>INDEX('Player Data'!A:D,MATCH('Draft Data'!D3898,'Player Data'!A:A,0),4)</f>
        <v>OF</v>
      </c>
      <c r="G3898" s="3">
        <f>INDEX('Player Data'!A:D,MATCH(D3898,'Player Data'!A:A,0),2)</f>
        <v>255</v>
      </c>
      <c r="H3898" s="3">
        <f t="shared" ref="H3898:H3901" si="64">B3898-G3898</f>
        <v>2</v>
      </c>
      <c r="I3898" s="3">
        <f>VLOOKUP(B3898,Reference!$B$4:$C$29,2,1)</f>
        <v>26</v>
      </c>
    </row>
    <row r="3899" spans="1:9" x14ac:dyDescent="0.2">
      <c r="A3899" s="6">
        <v>15</v>
      </c>
      <c r="B3899" s="4">
        <v>258</v>
      </c>
      <c r="C3899" s="4" t="s">
        <v>6</v>
      </c>
      <c r="D3899" s="5" t="s">
        <v>265</v>
      </c>
      <c r="E3899" s="3" t="str">
        <f>INDEX('Player Data'!A:D,MATCH(D3899,'Player Data'!A:A,0),3)</f>
        <v>BOS</v>
      </c>
      <c r="F3899" s="3" t="str">
        <f>INDEX('Player Data'!A:D,MATCH('Draft Data'!D3899,'Player Data'!A:A,0),4)</f>
        <v>SP</v>
      </c>
      <c r="G3899" s="3">
        <f>INDEX('Player Data'!A:D,MATCH(D3899,'Player Data'!A:A,0),2)</f>
        <v>256</v>
      </c>
      <c r="H3899" s="3">
        <f t="shared" si="64"/>
        <v>2</v>
      </c>
      <c r="I3899" s="3">
        <f>VLOOKUP(B3899,Reference!$B$4:$C$29,2,1)</f>
        <v>26</v>
      </c>
    </row>
    <row r="3900" spans="1:9" x14ac:dyDescent="0.2">
      <c r="A3900" s="6">
        <v>15</v>
      </c>
      <c r="B3900" s="4">
        <v>259</v>
      </c>
      <c r="C3900" s="4" t="s">
        <v>779</v>
      </c>
      <c r="D3900" s="5" t="s">
        <v>266</v>
      </c>
      <c r="E3900" s="3" t="str">
        <f>INDEX('Player Data'!A:D,MATCH(D3900,'Player Data'!A:A,0),3)</f>
        <v>MIA</v>
      </c>
      <c r="F3900" s="3" t="str">
        <f>INDEX('Player Data'!A:D,MATCH('Draft Data'!D3900,'Player Data'!A:A,0),4)</f>
        <v>SP</v>
      </c>
      <c r="G3900" s="3">
        <f>INDEX('Player Data'!A:D,MATCH(D3900,'Player Data'!A:A,0),2)</f>
        <v>257</v>
      </c>
      <c r="H3900" s="3">
        <f t="shared" si="64"/>
        <v>2</v>
      </c>
      <c r="I3900" s="3">
        <f>VLOOKUP(B3900,Reference!$B$4:$C$29,2,1)</f>
        <v>26</v>
      </c>
    </row>
    <row r="3901" spans="1:9" x14ac:dyDescent="0.2">
      <c r="A3901" s="6">
        <v>15</v>
      </c>
      <c r="B3901" s="4">
        <v>260</v>
      </c>
      <c r="C3901" s="4" t="s">
        <v>0</v>
      </c>
      <c r="D3901" s="5" t="s">
        <v>262</v>
      </c>
      <c r="E3901" s="3" t="str">
        <f>INDEX('Player Data'!A:D,MATCH(D3901,'Player Data'!A:A,0),3)</f>
        <v>OAK</v>
      </c>
      <c r="F3901" s="3" t="str">
        <f>INDEX('Player Data'!A:D,MATCH('Draft Data'!D3901,'Player Data'!A:A,0),4)</f>
        <v>RP</v>
      </c>
      <c r="G3901" s="3">
        <f>INDEX('Player Data'!A:D,MATCH(D3901,'Player Data'!A:A,0),2)</f>
        <v>259</v>
      </c>
      <c r="H3901" s="3">
        <f t="shared" si="64"/>
        <v>1</v>
      </c>
      <c r="I3901" s="3">
        <f>VLOOKUP(B3901,Reference!$B$4:$C$29,2,1)</f>
        <v>26</v>
      </c>
    </row>
    <row r="3902" spans="1:9" x14ac:dyDescent="0.2">
      <c r="A3902" s="6">
        <v>16</v>
      </c>
      <c r="B3902" s="4">
        <v>1</v>
      </c>
      <c r="C3902" s="4" t="s">
        <v>0</v>
      </c>
      <c r="D3902" s="5" t="s">
        <v>5</v>
      </c>
      <c r="E3902" s="3" t="str">
        <f>INDEX('Player Data'!A:D,MATCH(D3902,'Player Data'!A:A,0),3)</f>
        <v>LAD</v>
      </c>
      <c r="F3902" s="3" t="str">
        <f>INDEX('Player Data'!A:D,MATCH('Draft Data'!D3902,'Player Data'!A:A,0),4)</f>
        <v>OF</v>
      </c>
      <c r="G3902" s="3">
        <f>INDEX('Player Data'!A:D,MATCH(D3902,'Player Data'!A:A,0),2)</f>
        <v>1</v>
      </c>
      <c r="H3902" s="3">
        <f t="shared" ref="H3902:H3965" si="65">B3902-G3902</f>
        <v>0</v>
      </c>
      <c r="I3902" s="3">
        <f>VLOOKUP(B3902,Reference!$B$4:$C$29,2,1)</f>
        <v>1</v>
      </c>
    </row>
    <row r="3903" spans="1:9" x14ac:dyDescent="0.2">
      <c r="A3903" s="6">
        <v>16</v>
      </c>
      <c r="B3903" s="4">
        <v>2</v>
      </c>
      <c r="C3903" s="4" t="s">
        <v>784</v>
      </c>
      <c r="D3903" s="5" t="s">
        <v>7</v>
      </c>
      <c r="E3903" s="3" t="str">
        <f>INDEX('Player Data'!A:D,MATCH(D3903,'Player Data'!A:A,0),3)</f>
        <v>WSH</v>
      </c>
      <c r="F3903" s="3" t="str">
        <f>INDEX('Player Data'!A:D,MATCH('Draft Data'!D3903,'Player Data'!A:A,0),4)</f>
        <v>OF</v>
      </c>
      <c r="G3903" s="3">
        <f>INDEX('Player Data'!A:D,MATCH(D3903,'Player Data'!A:A,0),2)</f>
        <v>4</v>
      </c>
      <c r="H3903" s="3">
        <f t="shared" si="65"/>
        <v>-2</v>
      </c>
      <c r="I3903" s="3">
        <f>VLOOKUP(B3903,Reference!$B$4:$C$29,2,1)</f>
        <v>1</v>
      </c>
    </row>
    <row r="3904" spans="1:9" x14ac:dyDescent="0.2">
      <c r="A3904" s="6">
        <v>16</v>
      </c>
      <c r="B3904" s="4">
        <v>3</v>
      </c>
      <c r="C3904" s="4" t="s">
        <v>785</v>
      </c>
      <c r="D3904" s="5" t="s">
        <v>1</v>
      </c>
      <c r="E3904" s="3" t="str">
        <f>INDEX('Player Data'!A:D,MATCH(D3904,'Player Data'!A:A,0),3)</f>
        <v>SD</v>
      </c>
      <c r="F3904" s="3" t="str">
        <f>INDEX('Player Data'!A:D,MATCH('Draft Data'!D3904,'Player Data'!A:A,0),4)</f>
        <v>SS</v>
      </c>
      <c r="G3904" s="3">
        <f>INDEX('Player Data'!A:D,MATCH(D3904,'Player Data'!A:A,0),2)</f>
        <v>3</v>
      </c>
      <c r="H3904" s="3">
        <f t="shared" si="65"/>
        <v>0</v>
      </c>
      <c r="I3904" s="3">
        <f>VLOOKUP(B3904,Reference!$B$4:$C$29,2,1)</f>
        <v>1</v>
      </c>
    </row>
    <row r="3905" spans="1:9" x14ac:dyDescent="0.2">
      <c r="A3905" s="6">
        <v>16</v>
      </c>
      <c r="B3905" s="4">
        <v>4</v>
      </c>
      <c r="C3905" s="4" t="s">
        <v>6</v>
      </c>
      <c r="D3905" s="5" t="s">
        <v>3</v>
      </c>
      <c r="E3905" s="3" t="str">
        <f>INDEX('Player Data'!A:D,MATCH(D3905,'Player Data'!A:A,0),3)</f>
        <v>ATL</v>
      </c>
      <c r="F3905" s="3" t="str">
        <f>INDEX('Player Data'!A:D,MATCH('Draft Data'!D3905,'Player Data'!A:A,0),4)</f>
        <v>OF</v>
      </c>
      <c r="G3905" s="3">
        <f>INDEX('Player Data'!A:D,MATCH(D3905,'Player Data'!A:A,0),2)</f>
        <v>2</v>
      </c>
      <c r="H3905" s="3">
        <f t="shared" si="65"/>
        <v>2</v>
      </c>
      <c r="I3905" s="3">
        <f>VLOOKUP(B3905,Reference!$B$4:$C$29,2,1)</f>
        <v>1</v>
      </c>
    </row>
    <row r="3906" spans="1:9" x14ac:dyDescent="0.2">
      <c r="A3906" s="6">
        <v>16</v>
      </c>
      <c r="B3906" s="4">
        <v>5</v>
      </c>
      <c r="C3906" s="4" t="s">
        <v>8</v>
      </c>
      <c r="D3906" s="5" t="s">
        <v>13</v>
      </c>
      <c r="E3906" s="3" t="str">
        <f>INDEX('Player Data'!A:D,MATCH(D3906,'Player Data'!A:A,0),3)</f>
        <v>NYY</v>
      </c>
      <c r="F3906" s="3" t="str">
        <f>INDEX('Player Data'!A:D,MATCH('Draft Data'!D3906,'Player Data'!A:A,0),4)</f>
        <v>SP</v>
      </c>
      <c r="G3906" s="3">
        <f>INDEX('Player Data'!A:D,MATCH(D3906,'Player Data'!A:A,0),2)</f>
        <v>6</v>
      </c>
      <c r="H3906" s="3">
        <f t="shared" si="65"/>
        <v>-1</v>
      </c>
      <c r="I3906" s="3">
        <f>VLOOKUP(B3906,Reference!$B$4:$C$29,2,1)</f>
        <v>1</v>
      </c>
    </row>
    <row r="3907" spans="1:9" x14ac:dyDescent="0.2">
      <c r="A3907" s="6">
        <v>16</v>
      </c>
      <c r="B3907" s="4">
        <v>6</v>
      </c>
      <c r="C3907" s="4" t="s">
        <v>786</v>
      </c>
      <c r="D3907" s="5" t="s">
        <v>9</v>
      </c>
      <c r="E3907" s="3" t="str">
        <f>INDEX('Player Data'!A:D,MATCH(D3907,'Player Data'!A:A,0),3)</f>
        <v>LAA</v>
      </c>
      <c r="F3907" s="3" t="str">
        <f>INDEX('Player Data'!A:D,MATCH('Draft Data'!D3907,'Player Data'!A:A,0),4)</f>
        <v>OF</v>
      </c>
      <c r="G3907" s="3">
        <f>INDEX('Player Data'!A:D,MATCH(D3907,'Player Data'!A:A,0),2)</f>
        <v>5</v>
      </c>
      <c r="H3907" s="3">
        <f t="shared" si="65"/>
        <v>1</v>
      </c>
      <c r="I3907" s="3">
        <f>VLOOKUP(B3907,Reference!$B$4:$C$29,2,1)</f>
        <v>1</v>
      </c>
    </row>
    <row r="3908" spans="1:9" x14ac:dyDescent="0.2">
      <c r="A3908" s="6">
        <v>16</v>
      </c>
      <c r="B3908" s="4">
        <v>7</v>
      </c>
      <c r="C3908" s="4" t="s">
        <v>787</v>
      </c>
      <c r="D3908" s="5" t="s">
        <v>20</v>
      </c>
      <c r="E3908" s="3" t="str">
        <f>INDEX('Player Data'!A:D,MATCH(D3908,'Player Data'!A:A,0),3)</f>
        <v>NYM</v>
      </c>
      <c r="F3908" s="3" t="str">
        <f>INDEX('Player Data'!A:D,MATCH('Draft Data'!D3908,'Player Data'!A:A,0),4)</f>
        <v>SP</v>
      </c>
      <c r="G3908" s="3">
        <f>INDEX('Player Data'!A:D,MATCH(D3908,'Player Data'!A:A,0),2)</f>
        <v>8</v>
      </c>
      <c r="H3908" s="3">
        <f t="shared" si="65"/>
        <v>-1</v>
      </c>
      <c r="I3908" s="3">
        <f>VLOOKUP(B3908,Reference!$B$4:$C$29,2,1)</f>
        <v>1</v>
      </c>
    </row>
    <row r="3909" spans="1:9" x14ac:dyDescent="0.2">
      <c r="A3909" s="6">
        <v>16</v>
      </c>
      <c r="B3909" s="4">
        <v>8</v>
      </c>
      <c r="C3909" s="4" t="s">
        <v>14</v>
      </c>
      <c r="D3909" s="5" t="s">
        <v>15</v>
      </c>
      <c r="E3909" s="3" t="str">
        <f>INDEX('Player Data'!A:D,MATCH(D3909,'Player Data'!A:A,0),3)</f>
        <v>CLE</v>
      </c>
      <c r="F3909" s="3" t="str">
        <f>INDEX('Player Data'!A:D,MATCH('Draft Data'!D3909,'Player Data'!A:A,0),4)</f>
        <v>3B</v>
      </c>
      <c r="G3909" s="3">
        <f>INDEX('Player Data'!A:D,MATCH(D3909,'Player Data'!A:A,0),2)</f>
        <v>9</v>
      </c>
      <c r="H3909" s="3">
        <f t="shared" si="65"/>
        <v>-1</v>
      </c>
      <c r="I3909" s="3">
        <f>VLOOKUP(B3909,Reference!$B$4:$C$29,2,1)</f>
        <v>1</v>
      </c>
    </row>
    <row r="3910" spans="1:9" x14ac:dyDescent="0.2">
      <c r="A3910" s="6">
        <v>16</v>
      </c>
      <c r="B3910" s="4">
        <v>9</v>
      </c>
      <c r="C3910" s="4" t="s">
        <v>16</v>
      </c>
      <c r="D3910" s="5" t="s">
        <v>17</v>
      </c>
      <c r="E3910" s="3" t="str">
        <f>INDEX('Player Data'!A:D,MATCH(D3910,'Player Data'!A:A,0),3)</f>
        <v>CLE</v>
      </c>
      <c r="F3910" s="3" t="str">
        <f>INDEX('Player Data'!A:D,MATCH('Draft Data'!D3910,'Player Data'!A:A,0),4)</f>
        <v>SP</v>
      </c>
      <c r="G3910" s="3">
        <f>INDEX('Player Data'!A:D,MATCH(D3910,'Player Data'!A:A,0),2)</f>
        <v>10</v>
      </c>
      <c r="H3910" s="3">
        <f t="shared" si="65"/>
        <v>-1</v>
      </c>
      <c r="I3910" s="3">
        <f>VLOOKUP(B3910,Reference!$B$4:$C$29,2,1)</f>
        <v>1</v>
      </c>
    </row>
    <row r="3911" spans="1:9" x14ac:dyDescent="0.2">
      <c r="A3911" s="6">
        <v>16</v>
      </c>
      <c r="B3911" s="4">
        <v>10</v>
      </c>
      <c r="C3911" s="4" t="s">
        <v>18</v>
      </c>
      <c r="D3911" s="5" t="s">
        <v>11</v>
      </c>
      <c r="E3911" s="3" t="str">
        <f>INDEX('Player Data'!A:D,MATCH(D3911,'Player Data'!A:A,0),3)</f>
        <v>WSH</v>
      </c>
      <c r="F3911" s="3" t="str">
        <f>INDEX('Player Data'!A:D,MATCH('Draft Data'!D3911,'Player Data'!A:A,0),4)</f>
        <v>SS</v>
      </c>
      <c r="G3911" s="3">
        <f>INDEX('Player Data'!A:D,MATCH(D3911,'Player Data'!A:A,0),2)</f>
        <v>7</v>
      </c>
      <c r="H3911" s="3">
        <f t="shared" si="65"/>
        <v>3</v>
      </c>
      <c r="I3911" s="3">
        <f>VLOOKUP(B3911,Reference!$B$4:$C$29,2,1)</f>
        <v>1</v>
      </c>
    </row>
    <row r="3912" spans="1:9" x14ac:dyDescent="0.2">
      <c r="A3912" s="6">
        <v>16</v>
      </c>
      <c r="B3912" s="4">
        <v>11</v>
      </c>
      <c r="C3912" s="4" t="s">
        <v>18</v>
      </c>
      <c r="D3912" s="5" t="s">
        <v>24</v>
      </c>
      <c r="E3912" s="3" t="str">
        <f>INDEX('Player Data'!A:D,MATCH(D3912,'Player Data'!A:A,0),3)</f>
        <v>COL</v>
      </c>
      <c r="F3912" s="3" t="str">
        <f>INDEX('Player Data'!A:D,MATCH('Draft Data'!D3912,'Player Data'!A:A,0),4)</f>
        <v>SS</v>
      </c>
      <c r="G3912" s="3">
        <f>INDEX('Player Data'!A:D,MATCH(D3912,'Player Data'!A:A,0),2)</f>
        <v>11</v>
      </c>
      <c r="H3912" s="3">
        <f t="shared" si="65"/>
        <v>0</v>
      </c>
      <c r="I3912" s="3">
        <f>VLOOKUP(B3912,Reference!$B$4:$C$29,2,1)</f>
        <v>2</v>
      </c>
    </row>
    <row r="3913" spans="1:9" x14ac:dyDescent="0.2">
      <c r="A3913" s="6">
        <v>16</v>
      </c>
      <c r="B3913" s="4">
        <v>12</v>
      </c>
      <c r="C3913" s="4" t="s">
        <v>16</v>
      </c>
      <c r="D3913" s="5" t="s">
        <v>19</v>
      </c>
      <c r="E3913" s="3" t="str">
        <f>INDEX('Player Data'!A:D,MATCH(D3913,'Player Data'!A:A,0),3)</f>
        <v>LAD</v>
      </c>
      <c r="F3913" s="3" t="str">
        <f>INDEX('Player Data'!A:D,MATCH('Draft Data'!D3913,'Player Data'!A:A,0),4)</f>
        <v>OF/1B</v>
      </c>
      <c r="G3913" s="3">
        <f>INDEX('Player Data'!A:D,MATCH(D3913,'Player Data'!A:A,0),2)</f>
        <v>12</v>
      </c>
      <c r="H3913" s="3">
        <f t="shared" si="65"/>
        <v>0</v>
      </c>
      <c r="I3913" s="3">
        <f>VLOOKUP(B3913,Reference!$B$4:$C$29,2,1)</f>
        <v>2</v>
      </c>
    </row>
    <row r="3914" spans="1:9" x14ac:dyDescent="0.2">
      <c r="A3914" s="6">
        <v>16</v>
      </c>
      <c r="B3914" s="4">
        <v>13</v>
      </c>
      <c r="C3914" s="4" t="s">
        <v>14</v>
      </c>
      <c r="D3914" s="5" t="s">
        <v>22</v>
      </c>
      <c r="E3914" s="3" t="str">
        <f>INDEX('Player Data'!A:D,MATCH(D3914,'Player Data'!A:A,0),3)</f>
        <v>ATL</v>
      </c>
      <c r="F3914" s="3" t="str">
        <f>INDEX('Player Data'!A:D,MATCH('Draft Data'!D3914,'Player Data'!A:A,0),4)</f>
        <v>1B</v>
      </c>
      <c r="G3914" s="3">
        <f>INDEX('Player Data'!A:D,MATCH(D3914,'Player Data'!A:A,0),2)</f>
        <v>13</v>
      </c>
      <c r="H3914" s="3">
        <f t="shared" si="65"/>
        <v>0</v>
      </c>
      <c r="I3914" s="3">
        <f>VLOOKUP(B3914,Reference!$B$4:$C$29,2,1)</f>
        <v>2</v>
      </c>
    </row>
    <row r="3915" spans="1:9" x14ac:dyDescent="0.2">
      <c r="A3915" s="6">
        <v>16</v>
      </c>
      <c r="B3915" s="4">
        <v>14</v>
      </c>
      <c r="C3915" s="4" t="s">
        <v>787</v>
      </c>
      <c r="D3915" s="5" t="s">
        <v>41</v>
      </c>
      <c r="E3915" s="3" t="str">
        <f>INDEX('Player Data'!A:D,MATCH(D3915,'Player Data'!A:A,0),3)</f>
        <v>NYY</v>
      </c>
      <c r="F3915" s="3" t="str">
        <f>INDEX('Player Data'!A:D,MATCH('Draft Data'!D3915,'Player Data'!A:A,0),4)</f>
        <v>2B/1B/3B</v>
      </c>
      <c r="G3915" s="3">
        <f>INDEX('Player Data'!A:D,MATCH(D3915,'Player Data'!A:A,0),2)</f>
        <v>35</v>
      </c>
      <c r="H3915" s="3">
        <f t="shared" si="65"/>
        <v>-21</v>
      </c>
      <c r="I3915" s="3">
        <f>VLOOKUP(B3915,Reference!$B$4:$C$29,2,1)</f>
        <v>2</v>
      </c>
    </row>
    <row r="3916" spans="1:9" x14ac:dyDescent="0.2">
      <c r="A3916" s="6">
        <v>16</v>
      </c>
      <c r="B3916" s="4">
        <v>15</v>
      </c>
      <c r="C3916" s="4" t="s">
        <v>786</v>
      </c>
      <c r="D3916" s="5" t="s">
        <v>25</v>
      </c>
      <c r="E3916" s="3" t="str">
        <f>INDEX('Player Data'!A:D,MATCH(D3916,'Player Data'!A:A,0),3)</f>
        <v>NYM</v>
      </c>
      <c r="F3916" s="3" t="str">
        <f>INDEX('Player Data'!A:D,MATCH('Draft Data'!D3916,'Player Data'!A:A,0),4)</f>
        <v>SS</v>
      </c>
      <c r="G3916" s="3">
        <f>INDEX('Player Data'!A:D,MATCH(D3916,'Player Data'!A:A,0),2)</f>
        <v>15</v>
      </c>
      <c r="H3916" s="3">
        <f t="shared" si="65"/>
        <v>0</v>
      </c>
      <c r="I3916" s="3">
        <f>VLOOKUP(B3916,Reference!$B$4:$C$29,2,1)</f>
        <v>2</v>
      </c>
    </row>
    <row r="3917" spans="1:9" x14ac:dyDescent="0.2">
      <c r="A3917" s="6">
        <v>16</v>
      </c>
      <c r="B3917" s="4">
        <v>16</v>
      </c>
      <c r="C3917" s="4" t="s">
        <v>8</v>
      </c>
      <c r="D3917" s="5" t="s">
        <v>21</v>
      </c>
      <c r="E3917" s="3" t="str">
        <f>INDEX('Player Data'!A:D,MATCH(D3917,'Player Data'!A:A,0),3)</f>
        <v>MIL</v>
      </c>
      <c r="F3917" s="3" t="str">
        <f>INDEX('Player Data'!A:D,MATCH('Draft Data'!D3917,'Player Data'!A:A,0),4)</f>
        <v>OF</v>
      </c>
      <c r="G3917" s="3">
        <f>INDEX('Player Data'!A:D,MATCH(D3917,'Player Data'!A:A,0),2)</f>
        <v>14</v>
      </c>
      <c r="H3917" s="3">
        <f t="shared" si="65"/>
        <v>2</v>
      </c>
      <c r="I3917" s="3">
        <f>VLOOKUP(B3917,Reference!$B$4:$C$29,2,1)</f>
        <v>2</v>
      </c>
    </row>
    <row r="3918" spans="1:9" x14ac:dyDescent="0.2">
      <c r="A3918" s="6">
        <v>16</v>
      </c>
      <c r="B3918" s="4">
        <v>17</v>
      </c>
      <c r="C3918" s="4" t="s">
        <v>6</v>
      </c>
      <c r="D3918" s="5" t="s">
        <v>23</v>
      </c>
      <c r="E3918" s="3" t="str">
        <f>INDEX('Player Data'!A:D,MATCH(D3918,'Player Data'!A:A,0),3)</f>
        <v>PHI</v>
      </c>
      <c r="F3918" s="3" t="str">
        <f>INDEX('Player Data'!A:D,MATCH('Draft Data'!D3918,'Player Data'!A:A,0),4)</f>
        <v>OF</v>
      </c>
      <c r="G3918" s="3">
        <f>INDEX('Player Data'!A:D,MATCH(D3918,'Player Data'!A:A,0),2)</f>
        <v>16</v>
      </c>
      <c r="H3918" s="3">
        <f t="shared" si="65"/>
        <v>1</v>
      </c>
      <c r="I3918" s="3">
        <f>VLOOKUP(B3918,Reference!$B$4:$C$29,2,1)</f>
        <v>2</v>
      </c>
    </row>
    <row r="3919" spans="1:9" x14ac:dyDescent="0.2">
      <c r="A3919" s="6">
        <v>16</v>
      </c>
      <c r="B3919" s="4">
        <v>18</v>
      </c>
      <c r="C3919" s="4" t="s">
        <v>785</v>
      </c>
      <c r="D3919" s="5" t="s">
        <v>26</v>
      </c>
      <c r="E3919" s="3" t="str">
        <f>INDEX('Player Data'!A:D,MATCH(D3919,'Player Data'!A:A,0),3)</f>
        <v>LAD</v>
      </c>
      <c r="F3919" s="3" t="str">
        <f>INDEX('Player Data'!A:D,MATCH('Draft Data'!D3919,'Player Data'!A:A,0),4)</f>
        <v>SP</v>
      </c>
      <c r="G3919" s="3">
        <f>INDEX('Player Data'!A:D,MATCH(D3919,'Player Data'!A:A,0),2)</f>
        <v>17</v>
      </c>
      <c r="H3919" s="3">
        <f t="shared" si="65"/>
        <v>1</v>
      </c>
      <c r="I3919" s="3">
        <f>VLOOKUP(B3919,Reference!$B$4:$C$29,2,1)</f>
        <v>2</v>
      </c>
    </row>
    <row r="3920" spans="1:9" x14ac:dyDescent="0.2">
      <c r="A3920" s="6">
        <v>16</v>
      </c>
      <c r="B3920" s="4">
        <v>19</v>
      </c>
      <c r="C3920" s="4" t="s">
        <v>784</v>
      </c>
      <c r="D3920" s="5" t="s">
        <v>30</v>
      </c>
      <c r="E3920" s="3" t="str">
        <f>INDEX('Player Data'!A:D,MATCH(D3920,'Player Data'!A:A,0),3)</f>
        <v>SD</v>
      </c>
      <c r="F3920" s="3" t="str">
        <f>INDEX('Player Data'!A:D,MATCH('Draft Data'!D3920,'Player Data'!A:A,0),4)</f>
        <v>SP</v>
      </c>
      <c r="G3920" s="3">
        <f>INDEX('Player Data'!A:D,MATCH(D3920,'Player Data'!A:A,0),2)</f>
        <v>19</v>
      </c>
      <c r="H3920" s="3">
        <f t="shared" si="65"/>
        <v>0</v>
      </c>
      <c r="I3920" s="3">
        <f>VLOOKUP(B3920,Reference!$B$4:$C$29,2,1)</f>
        <v>2</v>
      </c>
    </row>
    <row r="3921" spans="1:9" x14ac:dyDescent="0.2">
      <c r="A3921" s="6">
        <v>16</v>
      </c>
      <c r="B3921" s="4">
        <v>20</v>
      </c>
      <c r="C3921" s="4" t="s">
        <v>0</v>
      </c>
      <c r="D3921" s="5" t="s">
        <v>29</v>
      </c>
      <c r="E3921" s="3" t="str">
        <f>INDEX('Player Data'!A:D,MATCH(D3921,'Player Data'!A:A,0),3)</f>
        <v>BOS</v>
      </c>
      <c r="F3921" s="3" t="str">
        <f>INDEX('Player Data'!A:D,MATCH('Draft Data'!D3921,'Player Data'!A:A,0),4)</f>
        <v>SS</v>
      </c>
      <c r="G3921" s="3">
        <f>INDEX('Player Data'!A:D,MATCH(D3921,'Player Data'!A:A,0),2)</f>
        <v>20</v>
      </c>
      <c r="H3921" s="3">
        <f t="shared" si="65"/>
        <v>0</v>
      </c>
      <c r="I3921" s="3">
        <f>VLOOKUP(B3921,Reference!$B$4:$C$29,2,1)</f>
        <v>2</v>
      </c>
    </row>
    <row r="3922" spans="1:9" x14ac:dyDescent="0.2">
      <c r="A3922" s="6">
        <v>16</v>
      </c>
      <c r="B3922" s="4">
        <v>21</v>
      </c>
      <c r="C3922" s="4" t="s">
        <v>0</v>
      </c>
      <c r="D3922" s="5" t="s">
        <v>31</v>
      </c>
      <c r="E3922" s="3" t="str">
        <f>INDEX('Player Data'!A:D,MATCH(D3922,'Player Data'!A:A,0),3)</f>
        <v>LAD</v>
      </c>
      <c r="F3922" s="3" t="str">
        <f>INDEX('Player Data'!A:D,MATCH('Draft Data'!D3922,'Player Data'!A:A,0),4)</f>
        <v>SP</v>
      </c>
      <c r="G3922" s="3">
        <f>INDEX('Player Data'!A:D,MATCH(D3922,'Player Data'!A:A,0),2)</f>
        <v>21</v>
      </c>
      <c r="H3922" s="3">
        <f t="shared" si="65"/>
        <v>0</v>
      </c>
      <c r="I3922" s="3">
        <f>VLOOKUP(B3922,Reference!$B$4:$C$29,2,1)</f>
        <v>3</v>
      </c>
    </row>
    <row r="3923" spans="1:9" x14ac:dyDescent="0.2">
      <c r="A3923" s="6">
        <v>16</v>
      </c>
      <c r="B3923" s="4">
        <v>22</v>
      </c>
      <c r="C3923" s="4" t="s">
        <v>784</v>
      </c>
      <c r="D3923" s="5" t="s">
        <v>27</v>
      </c>
      <c r="E3923" s="3" t="str">
        <f>INDEX('Player Data'!A:D,MATCH(D3923,'Player Data'!A:A,0),3)</f>
        <v>SD</v>
      </c>
      <c r="F3923" s="3" t="str">
        <f>INDEX('Player Data'!A:D,MATCH('Draft Data'!D3923,'Player Data'!A:A,0),4)</f>
        <v>3B</v>
      </c>
      <c r="G3923" s="3">
        <f>INDEX('Player Data'!A:D,MATCH(D3923,'Player Data'!A:A,0),2)</f>
        <v>18</v>
      </c>
      <c r="H3923" s="3">
        <f t="shared" si="65"/>
        <v>4</v>
      </c>
      <c r="I3923" s="3">
        <f>VLOOKUP(B3923,Reference!$B$4:$C$29,2,1)</f>
        <v>3</v>
      </c>
    </row>
    <row r="3924" spans="1:9" x14ac:dyDescent="0.2">
      <c r="A3924" s="6">
        <v>16</v>
      </c>
      <c r="B3924" s="4">
        <v>23</v>
      </c>
      <c r="C3924" s="4" t="s">
        <v>785</v>
      </c>
      <c r="D3924" s="5" t="s">
        <v>28</v>
      </c>
      <c r="E3924" s="3" t="str">
        <f>INDEX('Player Data'!A:D,MATCH(D3924,'Player Data'!A:A,0),3)</f>
        <v>LAD</v>
      </c>
      <c r="F3924" s="3" t="str">
        <f>INDEX('Player Data'!A:D,MATCH('Draft Data'!D3924,'Player Data'!A:A,0),4)</f>
        <v>SS</v>
      </c>
      <c r="G3924" s="3">
        <f>INDEX('Player Data'!A:D,MATCH(D3924,'Player Data'!A:A,0),2)</f>
        <v>22</v>
      </c>
      <c r="H3924" s="3">
        <f t="shared" si="65"/>
        <v>1</v>
      </c>
      <c r="I3924" s="3">
        <f>VLOOKUP(B3924,Reference!$B$4:$C$29,2,1)</f>
        <v>3</v>
      </c>
    </row>
    <row r="3925" spans="1:9" x14ac:dyDescent="0.2">
      <c r="A3925" s="6">
        <v>16</v>
      </c>
      <c r="B3925" s="4">
        <v>24</v>
      </c>
      <c r="C3925" s="4" t="s">
        <v>6</v>
      </c>
      <c r="D3925" s="5" t="s">
        <v>32</v>
      </c>
      <c r="E3925" s="3" t="str">
        <f>INDEX('Player Data'!A:D,MATCH(D3925,'Player Data'!A:A,0),3)</f>
        <v>WSH</v>
      </c>
      <c r="F3925" s="3" t="str">
        <f>INDEX('Player Data'!A:D,MATCH('Draft Data'!D3925,'Player Data'!A:A,0),4)</f>
        <v>SP</v>
      </c>
      <c r="G3925" s="3">
        <f>INDEX('Player Data'!A:D,MATCH(D3925,'Player Data'!A:A,0),2)</f>
        <v>23</v>
      </c>
      <c r="H3925" s="3">
        <f t="shared" si="65"/>
        <v>1</v>
      </c>
      <c r="I3925" s="3">
        <f>VLOOKUP(B3925,Reference!$B$4:$C$29,2,1)</f>
        <v>3</v>
      </c>
    </row>
    <row r="3926" spans="1:9" x14ac:dyDescent="0.2">
      <c r="A3926" s="6">
        <v>16</v>
      </c>
      <c r="B3926" s="4">
        <v>25</v>
      </c>
      <c r="C3926" s="4" t="s">
        <v>8</v>
      </c>
      <c r="D3926" s="5" t="s">
        <v>34</v>
      </c>
      <c r="E3926" s="3" t="str">
        <f>INDEX('Player Data'!A:D,MATCH(D3926,'Player Data'!A:A,0),3)</f>
        <v>PHI</v>
      </c>
      <c r="F3926" s="3" t="str">
        <f>INDEX('Player Data'!A:D,MATCH('Draft Data'!D3926,'Player Data'!A:A,0),4)</f>
        <v>SP</v>
      </c>
      <c r="G3926" s="3">
        <f>INDEX('Player Data'!A:D,MATCH(D3926,'Player Data'!A:A,0),2)</f>
        <v>25</v>
      </c>
      <c r="H3926" s="3">
        <f t="shared" si="65"/>
        <v>0</v>
      </c>
      <c r="I3926" s="3">
        <f>VLOOKUP(B3926,Reference!$B$4:$C$29,2,1)</f>
        <v>3</v>
      </c>
    </row>
    <row r="3927" spans="1:9" x14ac:dyDescent="0.2">
      <c r="A3927" s="6">
        <v>16</v>
      </c>
      <c r="B3927" s="4">
        <v>26</v>
      </c>
      <c r="C3927" s="4" t="s">
        <v>786</v>
      </c>
      <c r="D3927" s="5" t="s">
        <v>33</v>
      </c>
      <c r="E3927" s="3" t="str">
        <f>INDEX('Player Data'!A:D,MATCH(D3927,'Player Data'!A:A,0),3)</f>
        <v>CWS</v>
      </c>
      <c r="F3927" s="3" t="str">
        <f>INDEX('Player Data'!A:D,MATCH('Draft Data'!D3927,'Player Data'!A:A,0),4)</f>
        <v>OF</v>
      </c>
      <c r="G3927" s="3">
        <f>INDEX('Player Data'!A:D,MATCH(D3927,'Player Data'!A:A,0),2)</f>
        <v>24</v>
      </c>
      <c r="H3927" s="3">
        <f t="shared" si="65"/>
        <v>2</v>
      </c>
      <c r="I3927" s="3">
        <f>VLOOKUP(B3927,Reference!$B$4:$C$29,2,1)</f>
        <v>3</v>
      </c>
    </row>
    <row r="3928" spans="1:9" x14ac:dyDescent="0.2">
      <c r="A3928" s="6">
        <v>16</v>
      </c>
      <c r="B3928" s="4">
        <v>27</v>
      </c>
      <c r="C3928" s="4" t="s">
        <v>787</v>
      </c>
      <c r="D3928" s="5" t="s">
        <v>35</v>
      </c>
      <c r="E3928" s="3" t="str">
        <f>INDEX('Player Data'!A:D,MATCH(D3928,'Player Data'!A:A,0),3)</f>
        <v>TOR</v>
      </c>
      <c r="F3928" s="3" t="str">
        <f>INDEX('Player Data'!A:D,MATCH('Draft Data'!D3928,'Player Data'!A:A,0),4)</f>
        <v>SS</v>
      </c>
      <c r="G3928" s="3">
        <f>INDEX('Player Data'!A:D,MATCH(D3928,'Player Data'!A:A,0),2)</f>
        <v>28</v>
      </c>
      <c r="H3928" s="3">
        <f t="shared" si="65"/>
        <v>-1</v>
      </c>
      <c r="I3928" s="3">
        <f>VLOOKUP(B3928,Reference!$B$4:$C$29,2,1)</f>
        <v>3</v>
      </c>
    </row>
    <row r="3929" spans="1:9" x14ac:dyDescent="0.2">
      <c r="A3929" s="6">
        <v>16</v>
      </c>
      <c r="B3929" s="4">
        <v>28</v>
      </c>
      <c r="C3929" s="4" t="s">
        <v>14</v>
      </c>
      <c r="D3929" s="5" t="s">
        <v>36</v>
      </c>
      <c r="E3929" s="3" t="str">
        <f>INDEX('Player Data'!A:D,MATCH(D3929,'Player Data'!A:A,0),3)</f>
        <v>HOU</v>
      </c>
      <c r="F3929" s="3" t="str">
        <f>INDEX('Player Data'!A:D,MATCH('Draft Data'!D3929,'Player Data'!A:A,0),4)</f>
        <v>OF</v>
      </c>
      <c r="G3929" s="3">
        <f>INDEX('Player Data'!A:D,MATCH(D3929,'Player Data'!A:A,0),2)</f>
        <v>26</v>
      </c>
      <c r="H3929" s="3">
        <f t="shared" si="65"/>
        <v>2</v>
      </c>
      <c r="I3929" s="3">
        <f>VLOOKUP(B3929,Reference!$B$4:$C$29,2,1)</f>
        <v>3</v>
      </c>
    </row>
    <row r="3930" spans="1:9" x14ac:dyDescent="0.2">
      <c r="A3930" s="6">
        <v>16</v>
      </c>
      <c r="B3930" s="4">
        <v>29</v>
      </c>
      <c r="C3930" s="4" t="s">
        <v>16</v>
      </c>
      <c r="D3930" s="5" t="s">
        <v>37</v>
      </c>
      <c r="E3930" s="3" t="str">
        <f>INDEX('Player Data'!A:D,MATCH(D3930,'Player Data'!A:A,0),3)</f>
        <v>CWS</v>
      </c>
      <c r="F3930" s="3" t="str">
        <f>INDEX('Player Data'!A:D,MATCH('Draft Data'!D3930,'Player Data'!A:A,0),4)</f>
        <v>SP</v>
      </c>
      <c r="G3930" s="3">
        <f>INDEX('Player Data'!A:D,MATCH(D3930,'Player Data'!A:A,0),2)</f>
        <v>27</v>
      </c>
      <c r="H3930" s="3">
        <f t="shared" si="65"/>
        <v>2</v>
      </c>
      <c r="I3930" s="3">
        <f>VLOOKUP(B3930,Reference!$B$4:$C$29,2,1)</f>
        <v>3</v>
      </c>
    </row>
    <row r="3931" spans="1:9" x14ac:dyDescent="0.2">
      <c r="A3931" s="6">
        <v>16</v>
      </c>
      <c r="B3931" s="4">
        <v>30</v>
      </c>
      <c r="C3931" s="4" t="s">
        <v>18</v>
      </c>
      <c r="D3931" s="5" t="s">
        <v>38</v>
      </c>
      <c r="E3931" s="3" t="str">
        <f>INDEX('Player Data'!A:D,MATCH(D3931,'Player Data'!A:A,0),3)</f>
        <v>HOU</v>
      </c>
      <c r="F3931" s="3" t="str">
        <f>INDEX('Player Data'!A:D,MATCH('Draft Data'!D3931,'Player Data'!A:A,0),4)</f>
        <v>3B</v>
      </c>
      <c r="G3931" s="3">
        <f>INDEX('Player Data'!A:D,MATCH(D3931,'Player Data'!A:A,0),2)</f>
        <v>30</v>
      </c>
      <c r="H3931" s="3">
        <f t="shared" si="65"/>
        <v>0</v>
      </c>
      <c r="I3931" s="3">
        <f>VLOOKUP(B3931,Reference!$B$4:$C$29,2,1)</f>
        <v>3</v>
      </c>
    </row>
    <row r="3932" spans="1:9" x14ac:dyDescent="0.2">
      <c r="A3932" s="6">
        <v>16</v>
      </c>
      <c r="B3932" s="4">
        <v>31</v>
      </c>
      <c r="C3932" s="4" t="s">
        <v>18</v>
      </c>
      <c r="D3932" s="5" t="s">
        <v>39</v>
      </c>
      <c r="E3932" s="3" t="str">
        <f>INDEX('Player Data'!A:D,MATCH(D3932,'Player Data'!A:A,0),3)</f>
        <v>STL</v>
      </c>
      <c r="F3932" s="3" t="str">
        <f>INDEX('Player Data'!A:D,MATCH('Draft Data'!D3932,'Player Data'!A:A,0),4)</f>
        <v>SP</v>
      </c>
      <c r="G3932" s="3">
        <f>INDEX('Player Data'!A:D,MATCH(D3932,'Player Data'!A:A,0),2)</f>
        <v>29</v>
      </c>
      <c r="H3932" s="3">
        <f t="shared" si="65"/>
        <v>2</v>
      </c>
      <c r="I3932" s="3">
        <f>VLOOKUP(B3932,Reference!$B$4:$C$29,2,1)</f>
        <v>4</v>
      </c>
    </row>
    <row r="3933" spans="1:9" x14ac:dyDescent="0.2">
      <c r="A3933" s="6">
        <v>16</v>
      </c>
      <c r="B3933" s="4">
        <v>32</v>
      </c>
      <c r="C3933" s="4" t="s">
        <v>16</v>
      </c>
      <c r="D3933" s="5" t="s">
        <v>42</v>
      </c>
      <c r="E3933" s="3" t="str">
        <f>INDEX('Player Data'!A:D,MATCH(D3933,'Player Data'!A:A,0),3)</f>
        <v>MIL</v>
      </c>
      <c r="F3933" s="3" t="str">
        <f>INDEX('Player Data'!A:D,MATCH('Draft Data'!D3933,'Player Data'!A:A,0),4)</f>
        <v>SP</v>
      </c>
      <c r="G3933" s="3">
        <f>INDEX('Player Data'!A:D,MATCH(D3933,'Player Data'!A:A,0),2)</f>
        <v>32</v>
      </c>
      <c r="H3933" s="3">
        <f t="shared" si="65"/>
        <v>0</v>
      </c>
      <c r="I3933" s="3">
        <f>VLOOKUP(B3933,Reference!$B$4:$C$29,2,1)</f>
        <v>4</v>
      </c>
    </row>
    <row r="3934" spans="1:9" x14ac:dyDescent="0.2">
      <c r="A3934" s="6">
        <v>16</v>
      </c>
      <c r="B3934" s="4">
        <v>33</v>
      </c>
      <c r="C3934" s="4" t="s">
        <v>14</v>
      </c>
      <c r="D3934" s="5" t="s">
        <v>43</v>
      </c>
      <c r="E3934" s="3" t="str">
        <f>INDEX('Player Data'!A:D,MATCH(D3934,'Player Data'!A:A,0),3)</f>
        <v>ATL</v>
      </c>
      <c r="F3934" s="3" t="str">
        <f>INDEX('Player Data'!A:D,MATCH('Draft Data'!D3934,'Player Data'!A:A,0),4)</f>
        <v>OF</v>
      </c>
      <c r="G3934" s="3">
        <f>INDEX('Player Data'!A:D,MATCH(D3934,'Player Data'!A:A,0),2)</f>
        <v>33</v>
      </c>
      <c r="H3934" s="3">
        <f t="shared" si="65"/>
        <v>0</v>
      </c>
      <c r="I3934" s="3">
        <f>VLOOKUP(B3934,Reference!$B$4:$C$29,2,1)</f>
        <v>4</v>
      </c>
    </row>
    <row r="3935" spans="1:9" x14ac:dyDescent="0.2">
      <c r="A3935" s="6">
        <v>16</v>
      </c>
      <c r="B3935" s="4">
        <v>34</v>
      </c>
      <c r="C3935" s="4" t="s">
        <v>787</v>
      </c>
      <c r="D3935" s="5" t="s">
        <v>48</v>
      </c>
      <c r="E3935" s="3" t="str">
        <f>INDEX('Player Data'!A:D,MATCH(D3935,'Player Data'!A:A,0),3)</f>
        <v>CWS</v>
      </c>
      <c r="F3935" s="3" t="str">
        <f>INDEX('Player Data'!A:D,MATCH('Draft Data'!D3935,'Player Data'!A:A,0),4)</f>
        <v>OF</v>
      </c>
      <c r="G3935" s="3">
        <f>INDEX('Player Data'!A:D,MATCH(D3935,'Player Data'!A:A,0),2)</f>
        <v>39</v>
      </c>
      <c r="H3935" s="3">
        <f t="shared" si="65"/>
        <v>-5</v>
      </c>
      <c r="I3935" s="3">
        <f>VLOOKUP(B3935,Reference!$B$4:$C$29,2,1)</f>
        <v>4</v>
      </c>
    </row>
    <row r="3936" spans="1:9" x14ac:dyDescent="0.2">
      <c r="A3936" s="6">
        <v>16</v>
      </c>
      <c r="B3936" s="4">
        <v>35</v>
      </c>
      <c r="C3936" s="4" t="s">
        <v>786</v>
      </c>
      <c r="D3936" s="5" t="s">
        <v>40</v>
      </c>
      <c r="E3936" s="3" t="str">
        <f>INDEX('Player Data'!A:D,MATCH(D3936,'Player Data'!A:A,0),3)</f>
        <v>BOS</v>
      </c>
      <c r="F3936" s="3" t="str">
        <f>INDEX('Player Data'!A:D,MATCH('Draft Data'!D3936,'Player Data'!A:A,0),4)</f>
        <v>3B</v>
      </c>
      <c r="G3936" s="3">
        <f>INDEX('Player Data'!A:D,MATCH(D3936,'Player Data'!A:A,0),2)</f>
        <v>31</v>
      </c>
      <c r="H3936" s="3">
        <f t="shared" si="65"/>
        <v>4</v>
      </c>
      <c r="I3936" s="3">
        <f>VLOOKUP(B3936,Reference!$B$4:$C$29,2,1)</f>
        <v>4</v>
      </c>
    </row>
    <row r="3937" spans="1:9" x14ac:dyDescent="0.2">
      <c r="A3937" s="6">
        <v>16</v>
      </c>
      <c r="B3937" s="4">
        <v>36</v>
      </c>
      <c r="C3937" s="4" t="s">
        <v>8</v>
      </c>
      <c r="D3937" s="5" t="s">
        <v>44</v>
      </c>
      <c r="E3937" s="3" t="str">
        <f>INDEX('Player Data'!A:D,MATCH(D3937,'Player Data'!A:A,0),3)</f>
        <v>CIN</v>
      </c>
      <c r="F3937" s="3" t="str">
        <f>INDEX('Player Data'!A:D,MATCH('Draft Data'!D3937,'Player Data'!A:A,0),4)</f>
        <v>SP</v>
      </c>
      <c r="G3937" s="3">
        <f>INDEX('Player Data'!A:D,MATCH(D3937,'Player Data'!A:A,0),2)</f>
        <v>36</v>
      </c>
      <c r="H3937" s="3">
        <f t="shared" si="65"/>
        <v>0</v>
      </c>
      <c r="I3937" s="3">
        <f>VLOOKUP(B3937,Reference!$B$4:$C$29,2,1)</f>
        <v>4</v>
      </c>
    </row>
    <row r="3938" spans="1:9" x14ac:dyDescent="0.2">
      <c r="A3938" s="6">
        <v>16</v>
      </c>
      <c r="B3938" s="4">
        <v>37</v>
      </c>
      <c r="C3938" s="4" t="s">
        <v>6</v>
      </c>
      <c r="D3938" s="5" t="s">
        <v>46</v>
      </c>
      <c r="E3938" s="3" t="str">
        <f>INDEX('Player Data'!A:D,MATCH(D3938,'Player Data'!A:A,0),3)</f>
        <v>LAA</v>
      </c>
      <c r="F3938" s="3" t="str">
        <f>INDEX('Player Data'!A:D,MATCH('Draft Data'!D3938,'Player Data'!A:A,0),4)</f>
        <v>3B</v>
      </c>
      <c r="G3938" s="3">
        <f>INDEX('Player Data'!A:D,MATCH(D3938,'Player Data'!A:A,0),2)</f>
        <v>34</v>
      </c>
      <c r="H3938" s="3">
        <f t="shared" si="65"/>
        <v>3</v>
      </c>
      <c r="I3938" s="3">
        <f>VLOOKUP(B3938,Reference!$B$4:$C$29,2,1)</f>
        <v>4</v>
      </c>
    </row>
    <row r="3939" spans="1:9" x14ac:dyDescent="0.2">
      <c r="A3939" s="6">
        <v>16</v>
      </c>
      <c r="B3939" s="4">
        <v>38</v>
      </c>
      <c r="C3939" s="4" t="s">
        <v>785</v>
      </c>
      <c r="D3939" s="5" t="s">
        <v>49</v>
      </c>
      <c r="E3939" s="3" t="str">
        <f>INDEX('Player Data'!A:D,MATCH(D3939,'Player Data'!A:A,0),3)</f>
        <v>ATL</v>
      </c>
      <c r="F3939" s="3" t="str">
        <f>INDEX('Player Data'!A:D,MATCH('Draft Data'!D3939,'Player Data'!A:A,0),4)</f>
        <v>2B</v>
      </c>
      <c r="G3939" s="3">
        <f>INDEX('Player Data'!A:D,MATCH(D3939,'Player Data'!A:A,0),2)</f>
        <v>38</v>
      </c>
      <c r="H3939" s="3">
        <f t="shared" si="65"/>
        <v>0</v>
      </c>
      <c r="I3939" s="3">
        <f>VLOOKUP(B3939,Reference!$B$4:$C$29,2,1)</f>
        <v>4</v>
      </c>
    </row>
    <row r="3940" spans="1:9" x14ac:dyDescent="0.2">
      <c r="A3940" s="6">
        <v>16</v>
      </c>
      <c r="B3940" s="4">
        <v>39</v>
      </c>
      <c r="C3940" s="4" t="s">
        <v>784</v>
      </c>
      <c r="D3940" s="5" t="s">
        <v>45</v>
      </c>
      <c r="E3940" s="3" t="str">
        <f>INDEX('Player Data'!A:D,MATCH(D3940,'Player Data'!A:A,0),3)</f>
        <v>STL</v>
      </c>
      <c r="F3940" s="3" t="str">
        <f>INDEX('Player Data'!A:D,MATCH('Draft Data'!D3940,'Player Data'!A:A,0),4)</f>
        <v>3B</v>
      </c>
      <c r="G3940" s="3">
        <f>INDEX('Player Data'!A:D,MATCH(D3940,'Player Data'!A:A,0),2)</f>
        <v>37</v>
      </c>
      <c r="H3940" s="3">
        <f t="shared" si="65"/>
        <v>2</v>
      </c>
      <c r="I3940" s="3">
        <f>VLOOKUP(B3940,Reference!$B$4:$C$29,2,1)</f>
        <v>4</v>
      </c>
    </row>
    <row r="3941" spans="1:9" x14ac:dyDescent="0.2">
      <c r="A3941" s="6">
        <v>16</v>
      </c>
      <c r="B3941" s="4">
        <v>40</v>
      </c>
      <c r="C3941" s="4" t="s">
        <v>0</v>
      </c>
      <c r="D3941" s="5" t="s">
        <v>51</v>
      </c>
      <c r="E3941" s="3" t="str">
        <f>INDEX('Player Data'!A:D,MATCH(D3941,'Player Data'!A:A,0),3)</f>
        <v>TOR</v>
      </c>
      <c r="F3941" s="3" t="str">
        <f>INDEX('Player Data'!A:D,MATCH('Draft Data'!D3941,'Player Data'!A:A,0),4)</f>
        <v>OF</v>
      </c>
      <c r="G3941" s="3">
        <f>INDEX('Player Data'!A:D,MATCH(D3941,'Player Data'!A:A,0),2)</f>
        <v>42</v>
      </c>
      <c r="H3941" s="3">
        <f t="shared" si="65"/>
        <v>-2</v>
      </c>
      <c r="I3941" s="3">
        <f>VLOOKUP(B3941,Reference!$B$4:$C$29,2,1)</f>
        <v>4</v>
      </c>
    </row>
    <row r="3942" spans="1:9" x14ac:dyDescent="0.2">
      <c r="A3942" s="6">
        <v>16</v>
      </c>
      <c r="B3942" s="4">
        <v>41</v>
      </c>
      <c r="C3942" s="4" t="s">
        <v>0</v>
      </c>
      <c r="D3942" s="5" t="s">
        <v>50</v>
      </c>
      <c r="E3942" s="3" t="str">
        <f>INDEX('Player Data'!A:D,MATCH(D3942,'Player Data'!A:A,0),3)</f>
        <v>LAD</v>
      </c>
      <c r="F3942" s="3" t="str">
        <f>INDEX('Player Data'!A:D,MATCH('Draft Data'!D3942,'Player Data'!A:A,0),4)</f>
        <v>SP</v>
      </c>
      <c r="G3942" s="3">
        <f>INDEX('Player Data'!A:D,MATCH(D3942,'Player Data'!A:A,0),2)</f>
        <v>40</v>
      </c>
      <c r="H3942" s="3">
        <f t="shared" si="65"/>
        <v>1</v>
      </c>
      <c r="I3942" s="3">
        <f>VLOOKUP(B3942,Reference!$B$4:$C$29,2,1)</f>
        <v>5</v>
      </c>
    </row>
    <row r="3943" spans="1:9" x14ac:dyDescent="0.2">
      <c r="A3943" s="6">
        <v>16</v>
      </c>
      <c r="B3943" s="4">
        <v>42</v>
      </c>
      <c r="C3943" s="4" t="s">
        <v>784</v>
      </c>
      <c r="D3943" s="5" t="s">
        <v>47</v>
      </c>
      <c r="E3943" s="3" t="str">
        <f>INDEX('Player Data'!A:D,MATCH(D3943,'Player Data'!A:A,0),3)</f>
        <v>KC</v>
      </c>
      <c r="F3943" s="3" t="str">
        <f>INDEX('Player Data'!A:D,MATCH('Draft Data'!D3943,'Player Data'!A:A,0),4)</f>
        <v>SS</v>
      </c>
      <c r="G3943" s="3">
        <f>INDEX('Player Data'!A:D,MATCH(D3943,'Player Data'!A:A,0),2)</f>
        <v>41</v>
      </c>
      <c r="H3943" s="3">
        <f t="shared" si="65"/>
        <v>1</v>
      </c>
      <c r="I3943" s="3">
        <f>VLOOKUP(B3943,Reference!$B$4:$C$29,2,1)</f>
        <v>5</v>
      </c>
    </row>
    <row r="3944" spans="1:9" x14ac:dyDescent="0.2">
      <c r="A3944" s="6">
        <v>16</v>
      </c>
      <c r="B3944" s="4">
        <v>43</v>
      </c>
      <c r="C3944" s="4" t="s">
        <v>785</v>
      </c>
      <c r="D3944" s="5" t="s">
        <v>56</v>
      </c>
      <c r="E3944" s="3" t="str">
        <f>INDEX('Player Data'!A:D,MATCH(D3944,'Player Data'!A:A,0),3)</f>
        <v>TOR</v>
      </c>
      <c r="F3944" s="3" t="str">
        <f>INDEX('Player Data'!A:D,MATCH('Draft Data'!D3944,'Player Data'!A:A,0),4)</f>
        <v>1B</v>
      </c>
      <c r="G3944" s="3">
        <f>INDEX('Player Data'!A:D,MATCH(D3944,'Player Data'!A:A,0),2)</f>
        <v>48</v>
      </c>
      <c r="H3944" s="3">
        <f t="shared" si="65"/>
        <v>-5</v>
      </c>
      <c r="I3944" s="3">
        <f>VLOOKUP(B3944,Reference!$B$4:$C$29,2,1)</f>
        <v>5</v>
      </c>
    </row>
    <row r="3945" spans="1:9" x14ac:dyDescent="0.2">
      <c r="A3945" s="6">
        <v>16</v>
      </c>
      <c r="B3945" s="4">
        <v>44</v>
      </c>
      <c r="C3945" s="4" t="s">
        <v>6</v>
      </c>
      <c r="D3945" s="5" t="s">
        <v>53</v>
      </c>
      <c r="E3945" s="3" t="str">
        <f>INDEX('Player Data'!A:D,MATCH(D3945,'Player Data'!A:A,0),3)</f>
        <v>CWS</v>
      </c>
      <c r="F3945" s="3" t="str">
        <f>INDEX('Player Data'!A:D,MATCH('Draft Data'!D3945,'Player Data'!A:A,0),4)</f>
        <v>SS</v>
      </c>
      <c r="G3945" s="3">
        <f>INDEX('Player Data'!A:D,MATCH(D3945,'Player Data'!A:A,0),2)</f>
        <v>43</v>
      </c>
      <c r="H3945" s="3">
        <f t="shared" si="65"/>
        <v>1</v>
      </c>
      <c r="I3945" s="3">
        <f>VLOOKUP(B3945,Reference!$B$4:$C$29,2,1)</f>
        <v>5</v>
      </c>
    </row>
    <row r="3946" spans="1:9" x14ac:dyDescent="0.2">
      <c r="A3946" s="6">
        <v>16</v>
      </c>
      <c r="B3946" s="4">
        <v>45</v>
      </c>
      <c r="C3946" s="4" t="s">
        <v>8</v>
      </c>
      <c r="D3946" s="5" t="s">
        <v>54</v>
      </c>
      <c r="E3946" s="3" t="str">
        <f>INDEX('Player Data'!A:D,MATCH(D3946,'Player Data'!A:A,0),3)</f>
        <v>MIA</v>
      </c>
      <c r="F3946" s="3" t="str">
        <f>INDEX('Player Data'!A:D,MATCH('Draft Data'!D3946,'Player Data'!A:A,0),4)</f>
        <v>OF</v>
      </c>
      <c r="G3946" s="3">
        <f>INDEX('Player Data'!A:D,MATCH(D3946,'Player Data'!A:A,0),2)</f>
        <v>44</v>
      </c>
      <c r="H3946" s="3">
        <f t="shared" si="65"/>
        <v>1</v>
      </c>
      <c r="I3946" s="3">
        <f>VLOOKUP(B3946,Reference!$B$4:$C$29,2,1)</f>
        <v>5</v>
      </c>
    </row>
    <row r="3947" spans="1:9" x14ac:dyDescent="0.2">
      <c r="A3947" s="6">
        <v>16</v>
      </c>
      <c r="B3947" s="4">
        <v>46</v>
      </c>
      <c r="C3947" s="4" t="s">
        <v>786</v>
      </c>
      <c r="D3947" s="5" t="s">
        <v>59</v>
      </c>
      <c r="E3947" s="3" t="str">
        <f>INDEX('Player Data'!A:D,MATCH(D3947,'Player Data'!A:A,0),3)</f>
        <v>CWS</v>
      </c>
      <c r="F3947" s="3" t="str">
        <f>INDEX('Player Data'!A:D,MATCH('Draft Data'!D3947,'Player Data'!A:A,0),4)</f>
        <v>1B</v>
      </c>
      <c r="G3947" s="3">
        <f>INDEX('Player Data'!A:D,MATCH(D3947,'Player Data'!A:A,0),2)</f>
        <v>46</v>
      </c>
      <c r="H3947" s="3">
        <f t="shared" si="65"/>
        <v>0</v>
      </c>
      <c r="I3947" s="3">
        <f>VLOOKUP(B3947,Reference!$B$4:$C$29,2,1)</f>
        <v>5</v>
      </c>
    </row>
    <row r="3948" spans="1:9" x14ac:dyDescent="0.2">
      <c r="A3948" s="6">
        <v>16</v>
      </c>
      <c r="B3948" s="4">
        <v>47</v>
      </c>
      <c r="C3948" s="4" t="s">
        <v>787</v>
      </c>
      <c r="D3948" s="5" t="s">
        <v>66</v>
      </c>
      <c r="E3948" s="3" t="str">
        <f>INDEX('Player Data'!A:D,MATCH(D3948,'Player Data'!A:A,0),3)</f>
        <v>MIL</v>
      </c>
      <c r="F3948" s="3" t="str">
        <f>INDEX('Player Data'!A:D,MATCH('Draft Data'!D3948,'Player Data'!A:A,0),4)</f>
        <v>RP</v>
      </c>
      <c r="G3948" s="3">
        <f>INDEX('Player Data'!A:D,MATCH(D3948,'Player Data'!A:A,0),2)</f>
        <v>57</v>
      </c>
      <c r="H3948" s="3">
        <f t="shared" si="65"/>
        <v>-10</v>
      </c>
      <c r="I3948" s="3">
        <f>VLOOKUP(B3948,Reference!$B$4:$C$29,2,1)</f>
        <v>5</v>
      </c>
    </row>
    <row r="3949" spans="1:9" x14ac:dyDescent="0.2">
      <c r="A3949" s="6">
        <v>16</v>
      </c>
      <c r="B3949" s="4">
        <v>48</v>
      </c>
      <c r="C3949" s="4" t="s">
        <v>14</v>
      </c>
      <c r="D3949" s="5" t="s">
        <v>52</v>
      </c>
      <c r="E3949" s="3" t="str">
        <f>INDEX('Player Data'!A:D,MATCH(D3949,'Player Data'!A:A,0),3)</f>
        <v>KC</v>
      </c>
      <c r="F3949" s="3" t="str">
        <f>INDEX('Player Data'!A:D,MATCH('Draft Data'!D3949,'Player Data'!A:A,0),4)</f>
        <v>OF/2B</v>
      </c>
      <c r="G3949" s="3">
        <f>INDEX('Player Data'!A:D,MATCH(D3949,'Player Data'!A:A,0),2)</f>
        <v>45</v>
      </c>
      <c r="H3949" s="3">
        <f t="shared" si="65"/>
        <v>3</v>
      </c>
      <c r="I3949" s="3">
        <f>VLOOKUP(B3949,Reference!$B$4:$C$29,2,1)</f>
        <v>5</v>
      </c>
    </row>
    <row r="3950" spans="1:9" x14ac:dyDescent="0.2">
      <c r="A3950" s="6">
        <v>16</v>
      </c>
      <c r="B3950" s="4">
        <v>49</v>
      </c>
      <c r="C3950" s="4" t="s">
        <v>16</v>
      </c>
      <c r="D3950" s="5" t="s">
        <v>55</v>
      </c>
      <c r="E3950" s="3" t="str">
        <f>INDEX('Player Data'!A:D,MATCH(D3950,'Player Data'!A:A,0),3)</f>
        <v>NYM</v>
      </c>
      <c r="F3950" s="3" t="str">
        <f>INDEX('Player Data'!A:D,MATCH('Draft Data'!D3950,'Player Data'!A:A,0),4)</f>
        <v>1B</v>
      </c>
      <c r="G3950" s="3">
        <f>INDEX('Player Data'!A:D,MATCH(D3950,'Player Data'!A:A,0),2)</f>
        <v>47</v>
      </c>
      <c r="H3950" s="3">
        <f t="shared" si="65"/>
        <v>2</v>
      </c>
      <c r="I3950" s="3">
        <f>VLOOKUP(B3950,Reference!$B$4:$C$29,2,1)</f>
        <v>5</v>
      </c>
    </row>
    <row r="3951" spans="1:9" x14ac:dyDescent="0.2">
      <c r="A3951" s="6">
        <v>16</v>
      </c>
      <c r="B3951" s="4">
        <v>50</v>
      </c>
      <c r="C3951" s="4" t="s">
        <v>18</v>
      </c>
      <c r="D3951" s="5" t="s">
        <v>58</v>
      </c>
      <c r="E3951" s="3" t="str">
        <f>INDEX('Player Data'!A:D,MATCH(D3951,'Player Data'!A:A,0),3)</f>
        <v>NYY</v>
      </c>
      <c r="F3951" s="3" t="str">
        <f>INDEX('Player Data'!A:D,MATCH('Draft Data'!D3951,'Player Data'!A:A,0),4)</f>
        <v>OF</v>
      </c>
      <c r="G3951" s="3">
        <f>INDEX('Player Data'!A:D,MATCH(D3951,'Player Data'!A:A,0),2)</f>
        <v>50</v>
      </c>
      <c r="H3951" s="3">
        <f t="shared" si="65"/>
        <v>0</v>
      </c>
      <c r="I3951" s="3">
        <f>VLOOKUP(B3951,Reference!$B$4:$C$29,2,1)</f>
        <v>5</v>
      </c>
    </row>
    <row r="3952" spans="1:9" x14ac:dyDescent="0.2">
      <c r="A3952" s="6">
        <v>16</v>
      </c>
      <c r="B3952" s="4">
        <v>51</v>
      </c>
      <c r="C3952" s="4" t="s">
        <v>18</v>
      </c>
      <c r="D3952" s="5" t="s">
        <v>57</v>
      </c>
      <c r="E3952" s="3" t="str">
        <f>INDEX('Player Data'!A:D,MATCH(D3952,'Player Data'!A:A,0),3)</f>
        <v>TB</v>
      </c>
      <c r="F3952" s="3" t="str">
        <f>INDEX('Player Data'!A:D,MATCH('Draft Data'!D3952,'Player Data'!A:A,0),4)</f>
        <v>SP</v>
      </c>
      <c r="G3952" s="3">
        <f>INDEX('Player Data'!A:D,MATCH(D3952,'Player Data'!A:A,0),2)</f>
        <v>49</v>
      </c>
      <c r="H3952" s="3">
        <f t="shared" si="65"/>
        <v>2</v>
      </c>
      <c r="I3952" s="3">
        <f>VLOOKUP(B3952,Reference!$B$4:$C$29,2,1)</f>
        <v>6</v>
      </c>
    </row>
    <row r="3953" spans="1:9" x14ac:dyDescent="0.2">
      <c r="A3953" s="6">
        <v>16</v>
      </c>
      <c r="B3953" s="4">
        <v>52</v>
      </c>
      <c r="C3953" s="4" t="s">
        <v>16</v>
      </c>
      <c r="D3953" s="5" t="s">
        <v>63</v>
      </c>
      <c r="E3953" s="3" t="str">
        <f>INDEX('Player Data'!A:D,MATCH(D3953,'Player Data'!A:A,0),3)</f>
        <v>SD</v>
      </c>
      <c r="F3953" s="3" t="str">
        <f>INDEX('Player Data'!A:D,MATCH('Draft Data'!D3953,'Player Data'!A:A,0),4)</f>
        <v>OF</v>
      </c>
      <c r="G3953" s="3">
        <f>INDEX('Player Data'!A:D,MATCH(D3953,'Player Data'!A:A,0),2)</f>
        <v>51</v>
      </c>
      <c r="H3953" s="3">
        <f t="shared" si="65"/>
        <v>1</v>
      </c>
      <c r="I3953" s="3">
        <f>VLOOKUP(B3953,Reference!$B$4:$C$29,2,1)</f>
        <v>6</v>
      </c>
    </row>
    <row r="3954" spans="1:9" x14ac:dyDescent="0.2">
      <c r="A3954" s="6">
        <v>16</v>
      </c>
      <c r="B3954" s="4">
        <v>53</v>
      </c>
      <c r="C3954" s="4" t="s">
        <v>14</v>
      </c>
      <c r="D3954" s="5" t="s">
        <v>62</v>
      </c>
      <c r="E3954" s="3" t="str">
        <f>INDEX('Player Data'!A:D,MATCH(D3954,'Player Data'!A:A,0),3)</f>
        <v>MIN</v>
      </c>
      <c r="F3954" s="3" t="str">
        <f>INDEX('Player Data'!A:D,MATCH('Draft Data'!D3954,'Player Data'!A:A,0),4)</f>
        <v>SP</v>
      </c>
      <c r="G3954" s="3">
        <f>INDEX('Player Data'!A:D,MATCH(D3954,'Player Data'!A:A,0),2)</f>
        <v>52</v>
      </c>
      <c r="H3954" s="3">
        <f t="shared" si="65"/>
        <v>1</v>
      </c>
      <c r="I3954" s="3">
        <f>VLOOKUP(B3954,Reference!$B$4:$C$29,2,1)</f>
        <v>6</v>
      </c>
    </row>
    <row r="3955" spans="1:9" x14ac:dyDescent="0.2">
      <c r="A3955" s="6">
        <v>16</v>
      </c>
      <c r="B3955" s="4">
        <v>54</v>
      </c>
      <c r="C3955" s="4" t="s">
        <v>787</v>
      </c>
      <c r="D3955" s="5" t="s">
        <v>60</v>
      </c>
      <c r="E3955" s="3" t="str">
        <f>INDEX('Player Data'!A:D,MATCH(D3955,'Player Data'!A:A,0),3)</f>
        <v>SD</v>
      </c>
      <c r="F3955" s="3" t="str">
        <f>INDEX('Player Data'!A:D,MATCH('Draft Data'!D3955,'Player Data'!A:A,0),4)</f>
        <v>SP</v>
      </c>
      <c r="G3955" s="3">
        <f>INDEX('Player Data'!A:D,MATCH(D3955,'Player Data'!A:A,0),2)</f>
        <v>55</v>
      </c>
      <c r="H3955" s="3">
        <f t="shared" si="65"/>
        <v>-1</v>
      </c>
      <c r="I3955" s="3">
        <f>VLOOKUP(B3955,Reference!$B$4:$C$29,2,1)</f>
        <v>6</v>
      </c>
    </row>
    <row r="3956" spans="1:9" x14ac:dyDescent="0.2">
      <c r="A3956" s="6">
        <v>16</v>
      </c>
      <c r="B3956" s="4">
        <v>55</v>
      </c>
      <c r="C3956" s="4" t="s">
        <v>786</v>
      </c>
      <c r="D3956" s="5" t="s">
        <v>74</v>
      </c>
      <c r="E3956" s="3" t="str">
        <f>INDEX('Player Data'!A:D,MATCH(D3956,'Player Data'!A:A,0),3)</f>
        <v>ARI</v>
      </c>
      <c r="F3956" s="3" t="str">
        <f>INDEX('Player Data'!A:D,MATCH('Draft Data'!D3956,'Player Data'!A:A,0),4)</f>
        <v>SP</v>
      </c>
      <c r="G3956" s="3">
        <f>INDEX('Player Data'!A:D,MATCH(D3956,'Player Data'!A:A,0),2)</f>
        <v>65</v>
      </c>
      <c r="H3956" s="3">
        <f t="shared" si="65"/>
        <v>-10</v>
      </c>
      <c r="I3956" s="3">
        <f>VLOOKUP(B3956,Reference!$B$4:$C$29,2,1)</f>
        <v>6</v>
      </c>
    </row>
    <row r="3957" spans="1:9" x14ac:dyDescent="0.2">
      <c r="A3957" s="6">
        <v>16</v>
      </c>
      <c r="B3957" s="4">
        <v>56</v>
      </c>
      <c r="C3957" s="4" t="s">
        <v>8</v>
      </c>
      <c r="D3957" s="5" t="s">
        <v>64</v>
      </c>
      <c r="E3957" s="3" t="str">
        <f>INDEX('Player Data'!A:D,MATCH(D3957,'Player Data'!A:A,0),3)</f>
        <v>PHI</v>
      </c>
      <c r="F3957" s="3" t="str">
        <f>INDEX('Player Data'!A:D,MATCH('Draft Data'!D3957,'Player Data'!A:A,0),4)</f>
        <v>C</v>
      </c>
      <c r="G3957" s="3">
        <f>INDEX('Player Data'!A:D,MATCH(D3957,'Player Data'!A:A,0),2)</f>
        <v>54</v>
      </c>
      <c r="H3957" s="3">
        <f t="shared" si="65"/>
        <v>2</v>
      </c>
      <c r="I3957" s="3">
        <f>VLOOKUP(B3957,Reference!$B$4:$C$29,2,1)</f>
        <v>6</v>
      </c>
    </row>
    <row r="3958" spans="1:9" x14ac:dyDescent="0.2">
      <c r="A3958" s="6">
        <v>16</v>
      </c>
      <c r="B3958" s="4">
        <v>57</v>
      </c>
      <c r="C3958" s="4" t="s">
        <v>6</v>
      </c>
      <c r="D3958" s="5" t="s">
        <v>61</v>
      </c>
      <c r="E3958" s="3" t="str">
        <f>INDEX('Player Data'!A:D,MATCH(D3958,'Player Data'!A:A,0),3)</f>
        <v>CWS</v>
      </c>
      <c r="F3958" s="3" t="str">
        <f>INDEX('Player Data'!A:D,MATCH('Draft Data'!D3958,'Player Data'!A:A,0),4)</f>
        <v>SP</v>
      </c>
      <c r="G3958" s="3">
        <f>INDEX('Player Data'!A:D,MATCH(D3958,'Player Data'!A:A,0),2)</f>
        <v>53</v>
      </c>
      <c r="H3958" s="3">
        <f t="shared" si="65"/>
        <v>4</v>
      </c>
      <c r="I3958" s="3">
        <f>VLOOKUP(B3958,Reference!$B$4:$C$29,2,1)</f>
        <v>6</v>
      </c>
    </row>
    <row r="3959" spans="1:9" x14ac:dyDescent="0.2">
      <c r="A3959" s="6">
        <v>16</v>
      </c>
      <c r="B3959" s="4">
        <v>58</v>
      </c>
      <c r="C3959" s="4" t="s">
        <v>785</v>
      </c>
      <c r="D3959" s="5" t="s">
        <v>78</v>
      </c>
      <c r="E3959" s="3" t="str">
        <f>INDEX('Player Data'!A:D,MATCH(D3959,'Player Data'!A:A,0),3)</f>
        <v>NYM</v>
      </c>
      <c r="F3959" s="3" t="str">
        <f>INDEX('Player Data'!A:D,MATCH('Draft Data'!D3959,'Player Data'!A:A,0),4)</f>
        <v>SP</v>
      </c>
      <c r="G3959" s="3">
        <f>INDEX('Player Data'!A:D,MATCH(D3959,'Player Data'!A:A,0),2)</f>
        <v>68</v>
      </c>
      <c r="H3959" s="3">
        <f t="shared" si="65"/>
        <v>-10</v>
      </c>
      <c r="I3959" s="3">
        <f>VLOOKUP(B3959,Reference!$B$4:$C$29,2,1)</f>
        <v>6</v>
      </c>
    </row>
    <row r="3960" spans="1:9" x14ac:dyDescent="0.2">
      <c r="A3960" s="6">
        <v>16</v>
      </c>
      <c r="B3960" s="4">
        <v>59</v>
      </c>
      <c r="C3960" s="4" t="s">
        <v>784</v>
      </c>
      <c r="D3960" s="5" t="s">
        <v>67</v>
      </c>
      <c r="E3960" s="3" t="str">
        <f>INDEX('Player Data'!A:D,MATCH(D3960,'Player Data'!A:A,0),3)</f>
        <v>ARI</v>
      </c>
      <c r="F3960" s="3" t="str">
        <f>INDEX('Player Data'!A:D,MATCH('Draft Data'!D3960,'Player Data'!A:A,0),4)</f>
        <v>2B</v>
      </c>
      <c r="G3960" s="3">
        <f>INDEX('Player Data'!A:D,MATCH(D3960,'Player Data'!A:A,0),2)</f>
        <v>58</v>
      </c>
      <c r="H3960" s="3">
        <f t="shared" si="65"/>
        <v>1</v>
      </c>
      <c r="I3960" s="3">
        <f>VLOOKUP(B3960,Reference!$B$4:$C$29,2,1)</f>
        <v>6</v>
      </c>
    </row>
    <row r="3961" spans="1:9" x14ac:dyDescent="0.2">
      <c r="A3961" s="6">
        <v>16</v>
      </c>
      <c r="B3961" s="4">
        <v>60</v>
      </c>
      <c r="C3961" s="4" t="s">
        <v>0</v>
      </c>
      <c r="D3961" s="5" t="s">
        <v>65</v>
      </c>
      <c r="E3961" s="3" t="str">
        <f>INDEX('Player Data'!A:D,MATCH(D3961,'Player Data'!A:A,0),3)</f>
        <v>NYY</v>
      </c>
      <c r="F3961" s="3" t="str">
        <f>INDEX('Player Data'!A:D,MATCH('Draft Data'!D3961,'Player Data'!A:A,0),4)</f>
        <v>SS</v>
      </c>
      <c r="G3961" s="3">
        <f>INDEX('Player Data'!A:D,MATCH(D3961,'Player Data'!A:A,0),2)</f>
        <v>56</v>
      </c>
      <c r="H3961" s="3">
        <f t="shared" si="65"/>
        <v>4</v>
      </c>
      <c r="I3961" s="3">
        <f>VLOOKUP(B3961,Reference!$B$4:$C$29,2,1)</f>
        <v>6</v>
      </c>
    </row>
    <row r="3962" spans="1:9" x14ac:dyDescent="0.2">
      <c r="A3962" s="6">
        <v>16</v>
      </c>
      <c r="B3962" s="4">
        <v>61</v>
      </c>
      <c r="C3962" s="4" t="s">
        <v>0</v>
      </c>
      <c r="D3962" s="5" t="s">
        <v>69</v>
      </c>
      <c r="E3962" s="3" t="str">
        <f>INDEX('Player Data'!A:D,MATCH(D3962,'Player Data'!A:A,0),3)</f>
        <v>CIN</v>
      </c>
      <c r="F3962" s="3" t="str">
        <f>INDEX('Player Data'!A:D,MATCH('Draft Data'!D3962,'Player Data'!A:A,0),4)</f>
        <v>3B</v>
      </c>
      <c r="G3962" s="3">
        <f>INDEX('Player Data'!A:D,MATCH(D3962,'Player Data'!A:A,0),2)</f>
        <v>59</v>
      </c>
      <c r="H3962" s="3">
        <f t="shared" si="65"/>
        <v>2</v>
      </c>
      <c r="I3962" s="3">
        <f>VLOOKUP(B3962,Reference!$B$4:$C$29,2,1)</f>
        <v>7</v>
      </c>
    </row>
    <row r="3963" spans="1:9" x14ac:dyDescent="0.2">
      <c r="A3963" s="6">
        <v>16</v>
      </c>
      <c r="B3963" s="4">
        <v>62</v>
      </c>
      <c r="C3963" s="4" t="s">
        <v>784</v>
      </c>
      <c r="D3963" s="5" t="s">
        <v>85</v>
      </c>
      <c r="E3963" s="3" t="str">
        <f>INDEX('Player Data'!A:D,MATCH(D3963,'Player Data'!A:A,0),3)</f>
        <v>MIN</v>
      </c>
      <c r="F3963" s="3" t="str">
        <f>INDEX('Player Data'!A:D,MATCH('Draft Data'!D3963,'Player Data'!A:A,0),4)</f>
        <v>SP</v>
      </c>
      <c r="G3963" s="3">
        <f>INDEX('Player Data'!A:D,MATCH(D3963,'Player Data'!A:A,0),2)</f>
        <v>76</v>
      </c>
      <c r="H3963" s="3">
        <f t="shared" si="65"/>
        <v>-14</v>
      </c>
      <c r="I3963" s="3">
        <f>VLOOKUP(B3963,Reference!$B$4:$C$29,2,1)</f>
        <v>7</v>
      </c>
    </row>
    <row r="3964" spans="1:9" x14ac:dyDescent="0.2">
      <c r="A3964" s="6">
        <v>16</v>
      </c>
      <c r="B3964" s="4">
        <v>63</v>
      </c>
      <c r="C3964" s="4" t="s">
        <v>785</v>
      </c>
      <c r="D3964" s="5" t="s">
        <v>76</v>
      </c>
      <c r="E3964" s="3" t="str">
        <f>INDEX('Player Data'!A:D,MATCH(D3964,'Player Data'!A:A,0),3)</f>
        <v>CHC</v>
      </c>
      <c r="F3964" s="3" t="str">
        <f>INDEX('Player Data'!A:D,MATCH('Draft Data'!D3964,'Player Data'!A:A,0),4)</f>
        <v>SS</v>
      </c>
      <c r="G3964" s="3">
        <f>INDEX('Player Data'!A:D,MATCH(D3964,'Player Data'!A:A,0),2)</f>
        <v>66</v>
      </c>
      <c r="H3964" s="3">
        <f t="shared" si="65"/>
        <v>-3</v>
      </c>
      <c r="I3964" s="3">
        <f>VLOOKUP(B3964,Reference!$B$4:$C$29,2,1)</f>
        <v>7</v>
      </c>
    </row>
    <row r="3965" spans="1:9" x14ac:dyDescent="0.2">
      <c r="A3965" s="6">
        <v>16</v>
      </c>
      <c r="B3965" s="4">
        <v>64</v>
      </c>
      <c r="C3965" s="4" t="s">
        <v>6</v>
      </c>
      <c r="D3965" s="5" t="s">
        <v>68</v>
      </c>
      <c r="E3965" s="3" t="str">
        <f>INDEX('Player Data'!A:D,MATCH(D3965,'Player Data'!A:A,0),3)</f>
        <v>NYM</v>
      </c>
      <c r="F3965" s="3" t="str">
        <f>INDEX('Player Data'!A:D,MATCH('Draft Data'!D3965,'Player Data'!A:A,0),4)</f>
        <v>OF</v>
      </c>
      <c r="G3965" s="3">
        <f>INDEX('Player Data'!A:D,MATCH(D3965,'Player Data'!A:A,0),2)</f>
        <v>60</v>
      </c>
      <c r="H3965" s="3">
        <f t="shared" si="65"/>
        <v>4</v>
      </c>
      <c r="I3965" s="3">
        <f>VLOOKUP(B3965,Reference!$B$4:$C$29,2,1)</f>
        <v>7</v>
      </c>
    </row>
    <row r="3966" spans="1:9" x14ac:dyDescent="0.2">
      <c r="A3966" s="6">
        <v>16</v>
      </c>
      <c r="B3966" s="4">
        <v>65</v>
      </c>
      <c r="C3966" s="4" t="s">
        <v>8</v>
      </c>
      <c r="D3966" s="5" t="s">
        <v>72</v>
      </c>
      <c r="E3966" s="3" t="str">
        <f>INDEX('Player Data'!A:D,MATCH(D3966,'Player Data'!A:A,0),3)</f>
        <v>CWS</v>
      </c>
      <c r="F3966" s="3" t="str">
        <f>INDEX('Player Data'!A:D,MATCH('Draft Data'!D3966,'Player Data'!A:A,0),4)</f>
        <v>RP</v>
      </c>
      <c r="G3966" s="3">
        <f>INDEX('Player Data'!A:D,MATCH(D3966,'Player Data'!A:A,0),2)</f>
        <v>62</v>
      </c>
      <c r="H3966" s="3">
        <f t="shared" ref="H3966:H4029" si="66">B3966-G3966</f>
        <v>3</v>
      </c>
      <c r="I3966" s="3">
        <f>VLOOKUP(B3966,Reference!$B$4:$C$29,2,1)</f>
        <v>7</v>
      </c>
    </row>
    <row r="3967" spans="1:9" x14ac:dyDescent="0.2">
      <c r="A3967" s="6">
        <v>16</v>
      </c>
      <c r="B3967" s="4">
        <v>66</v>
      </c>
      <c r="C3967" s="4" t="s">
        <v>786</v>
      </c>
      <c r="D3967" s="5" t="s">
        <v>73</v>
      </c>
      <c r="E3967" s="3" t="str">
        <f>INDEX('Player Data'!A:D,MATCH(D3967,'Player Data'!A:A,0),3)</f>
        <v>TB</v>
      </c>
      <c r="F3967" s="3" t="str">
        <f>INDEX('Player Data'!A:D,MATCH('Draft Data'!D3967,'Player Data'!A:A,0),4)</f>
        <v>OF</v>
      </c>
      <c r="G3967" s="3">
        <f>INDEX('Player Data'!A:D,MATCH(D3967,'Player Data'!A:A,0),2)</f>
        <v>64</v>
      </c>
      <c r="H3967" s="3">
        <f t="shared" si="66"/>
        <v>2</v>
      </c>
      <c r="I3967" s="3">
        <f>VLOOKUP(B3967,Reference!$B$4:$C$29,2,1)</f>
        <v>7</v>
      </c>
    </row>
    <row r="3968" spans="1:9" x14ac:dyDescent="0.2">
      <c r="A3968" s="6">
        <v>16</v>
      </c>
      <c r="B3968" s="4">
        <v>67</v>
      </c>
      <c r="C3968" s="4" t="s">
        <v>787</v>
      </c>
      <c r="D3968" s="5" t="s">
        <v>70</v>
      </c>
      <c r="E3968" s="3" t="str">
        <f>INDEX('Player Data'!A:D,MATCH(D3968,'Player Data'!A:A,0),3)</f>
        <v>NYY</v>
      </c>
      <c r="F3968" s="3" t="str">
        <f>INDEX('Player Data'!A:D,MATCH('Draft Data'!D3968,'Player Data'!A:A,0),4)</f>
        <v>1B</v>
      </c>
      <c r="G3968" s="3">
        <f>INDEX('Player Data'!A:D,MATCH(D3968,'Player Data'!A:A,0),2)</f>
        <v>63</v>
      </c>
      <c r="H3968" s="3">
        <f t="shared" si="66"/>
        <v>4</v>
      </c>
      <c r="I3968" s="3">
        <f>VLOOKUP(B3968,Reference!$B$4:$C$29,2,1)</f>
        <v>7</v>
      </c>
    </row>
    <row r="3969" spans="1:9" x14ac:dyDescent="0.2">
      <c r="A3969" s="6">
        <v>16</v>
      </c>
      <c r="B3969" s="4">
        <v>68</v>
      </c>
      <c r="C3969" s="4" t="s">
        <v>14</v>
      </c>
      <c r="D3969" s="5" t="s">
        <v>71</v>
      </c>
      <c r="E3969" s="3" t="str">
        <f>INDEX('Player Data'!A:D,MATCH(D3969,'Player Data'!A:A,0),3)</f>
        <v>CIN</v>
      </c>
      <c r="F3969" s="3" t="str">
        <f>INDEX('Player Data'!A:D,MATCH('Draft Data'!D3969,'Player Data'!A:A,0),4)</f>
        <v>OF</v>
      </c>
      <c r="G3969" s="3">
        <f>INDEX('Player Data'!A:D,MATCH(D3969,'Player Data'!A:A,0),2)</f>
        <v>61</v>
      </c>
      <c r="H3969" s="3">
        <f t="shared" si="66"/>
        <v>7</v>
      </c>
      <c r="I3969" s="3">
        <f>VLOOKUP(B3969,Reference!$B$4:$C$29,2,1)</f>
        <v>7</v>
      </c>
    </row>
    <row r="3970" spans="1:9" x14ac:dyDescent="0.2">
      <c r="A3970" s="6">
        <v>16</v>
      </c>
      <c r="B3970" s="4">
        <v>69</v>
      </c>
      <c r="C3970" s="4" t="s">
        <v>16</v>
      </c>
      <c r="D3970" s="5" t="s">
        <v>75</v>
      </c>
      <c r="E3970" s="3" t="str">
        <f>INDEX('Player Data'!A:D,MATCH(D3970,'Player Data'!A:A,0),3)</f>
        <v>COL</v>
      </c>
      <c r="F3970" s="3" t="str">
        <f>INDEX('Player Data'!A:D,MATCH('Draft Data'!D3970,'Player Data'!A:A,0),4)</f>
        <v>OF</v>
      </c>
      <c r="G3970" s="3">
        <f>INDEX('Player Data'!A:D,MATCH(D3970,'Player Data'!A:A,0),2)</f>
        <v>67</v>
      </c>
      <c r="H3970" s="3">
        <f t="shared" si="66"/>
        <v>2</v>
      </c>
      <c r="I3970" s="3">
        <f>VLOOKUP(B3970,Reference!$B$4:$C$29,2,1)</f>
        <v>7</v>
      </c>
    </row>
    <row r="3971" spans="1:9" x14ac:dyDescent="0.2">
      <c r="A3971" s="6">
        <v>16</v>
      </c>
      <c r="B3971" s="4">
        <v>70</v>
      </c>
      <c r="C3971" s="4" t="s">
        <v>18</v>
      </c>
      <c r="D3971" s="5" t="s">
        <v>77</v>
      </c>
      <c r="E3971" s="3" t="str">
        <f>INDEX('Player Data'!A:D,MATCH(D3971,'Player Data'!A:A,0),3)</f>
        <v>TOR</v>
      </c>
      <c r="F3971" s="3" t="str">
        <f>INDEX('Player Data'!A:D,MATCH('Draft Data'!D3971,'Player Data'!A:A,0),4)</f>
        <v>OF</v>
      </c>
      <c r="G3971" s="3">
        <f>INDEX('Player Data'!A:D,MATCH(D3971,'Player Data'!A:A,0),2)</f>
        <v>69</v>
      </c>
      <c r="H3971" s="3">
        <f t="shared" si="66"/>
        <v>1</v>
      </c>
      <c r="I3971" s="3">
        <f>VLOOKUP(B3971,Reference!$B$4:$C$29,2,1)</f>
        <v>7</v>
      </c>
    </row>
    <row r="3972" spans="1:9" x14ac:dyDescent="0.2">
      <c r="A3972" s="6">
        <v>16</v>
      </c>
      <c r="B3972" s="4">
        <v>71</v>
      </c>
      <c r="C3972" s="4" t="s">
        <v>18</v>
      </c>
      <c r="D3972" s="5" t="s">
        <v>79</v>
      </c>
      <c r="E3972" s="3" t="str">
        <f>INDEX('Player Data'!A:D,MATCH(D3972,'Player Data'!A:A,0),3)</f>
        <v>TB</v>
      </c>
      <c r="F3972" s="3" t="str">
        <f>INDEX('Player Data'!A:D,MATCH('Draft Data'!D3972,'Player Data'!A:A,0),4)</f>
        <v>2B/OF</v>
      </c>
      <c r="G3972" s="3">
        <f>INDEX('Player Data'!A:D,MATCH(D3972,'Player Data'!A:A,0),2)</f>
        <v>70</v>
      </c>
      <c r="H3972" s="3">
        <f t="shared" si="66"/>
        <v>1</v>
      </c>
      <c r="I3972" s="3">
        <f>VLOOKUP(B3972,Reference!$B$4:$C$29,2,1)</f>
        <v>8</v>
      </c>
    </row>
    <row r="3973" spans="1:9" x14ac:dyDescent="0.2">
      <c r="A3973" s="6">
        <v>16</v>
      </c>
      <c r="B3973" s="4">
        <v>72</v>
      </c>
      <c r="C3973" s="4" t="s">
        <v>16</v>
      </c>
      <c r="D3973" s="5" t="s">
        <v>80</v>
      </c>
      <c r="E3973" s="3" t="str">
        <f>INDEX('Player Data'!A:D,MATCH(D3973,'Player Data'!A:A,0),3)</f>
        <v>TOR</v>
      </c>
      <c r="F3973" s="3" t="str">
        <f>INDEX('Player Data'!A:D,MATCH('Draft Data'!D3973,'Player Data'!A:A,0),4)</f>
        <v>OF</v>
      </c>
      <c r="G3973" s="3">
        <f>INDEX('Player Data'!A:D,MATCH(D3973,'Player Data'!A:A,0),2)</f>
        <v>71</v>
      </c>
      <c r="H3973" s="3">
        <f t="shared" si="66"/>
        <v>1</v>
      </c>
      <c r="I3973" s="3">
        <f>VLOOKUP(B3973,Reference!$B$4:$C$29,2,1)</f>
        <v>8</v>
      </c>
    </row>
    <row r="3974" spans="1:9" x14ac:dyDescent="0.2">
      <c r="A3974" s="6">
        <v>16</v>
      </c>
      <c r="B3974" s="4">
        <v>73</v>
      </c>
      <c r="C3974" s="4" t="s">
        <v>14</v>
      </c>
      <c r="D3974" s="5" t="s">
        <v>82</v>
      </c>
      <c r="E3974" s="3" t="str">
        <f>INDEX('Player Data'!A:D,MATCH(D3974,'Player Data'!A:A,0),3)</f>
        <v>NYY</v>
      </c>
      <c r="F3974" s="3" t="str">
        <f>INDEX('Player Data'!A:D,MATCH('Draft Data'!D3974,'Player Data'!A:A,0),4)</f>
        <v>RP</v>
      </c>
      <c r="G3974" s="3">
        <f>INDEX('Player Data'!A:D,MATCH(D3974,'Player Data'!A:A,0),2)</f>
        <v>73</v>
      </c>
      <c r="H3974" s="3">
        <f t="shared" si="66"/>
        <v>0</v>
      </c>
      <c r="I3974" s="3">
        <f>VLOOKUP(B3974,Reference!$B$4:$C$29,2,1)</f>
        <v>8</v>
      </c>
    </row>
    <row r="3975" spans="1:9" x14ac:dyDescent="0.2">
      <c r="A3975" s="6">
        <v>16</v>
      </c>
      <c r="B3975" s="4">
        <v>74</v>
      </c>
      <c r="C3975" s="4" t="s">
        <v>787</v>
      </c>
      <c r="D3975" s="5" t="s">
        <v>94</v>
      </c>
      <c r="E3975" s="3" t="str">
        <f>INDEX('Player Data'!A:D,MATCH(D3975,'Player Data'!A:A,0),3)</f>
        <v>NYM</v>
      </c>
      <c r="F3975" s="3" t="str">
        <f>INDEX('Player Data'!A:D,MATCH('Draft Data'!D3975,'Player Data'!A:A,0),4)</f>
        <v>RP</v>
      </c>
      <c r="G3975" s="3">
        <f>INDEX('Player Data'!A:D,MATCH(D3975,'Player Data'!A:A,0),2)</f>
        <v>86</v>
      </c>
      <c r="H3975" s="3">
        <f t="shared" si="66"/>
        <v>-12</v>
      </c>
      <c r="I3975" s="3">
        <f>VLOOKUP(B3975,Reference!$B$4:$C$29,2,1)</f>
        <v>8</v>
      </c>
    </row>
    <row r="3976" spans="1:9" x14ac:dyDescent="0.2">
      <c r="A3976" s="6">
        <v>16</v>
      </c>
      <c r="B3976" s="4">
        <v>75</v>
      </c>
      <c r="C3976" s="4" t="s">
        <v>786</v>
      </c>
      <c r="D3976" s="5" t="s">
        <v>87</v>
      </c>
      <c r="E3976" s="3" t="str">
        <f>INDEX('Player Data'!A:D,MATCH(D3976,'Player Data'!A:A,0),3)</f>
        <v>HOU</v>
      </c>
      <c r="F3976" s="3" t="str">
        <f>INDEX('Player Data'!A:D,MATCH('Draft Data'!D3976,'Player Data'!A:A,0),4)</f>
        <v>DH</v>
      </c>
      <c r="G3976" s="3">
        <f>INDEX('Player Data'!A:D,MATCH(D3976,'Player Data'!A:A,0),2)</f>
        <v>79</v>
      </c>
      <c r="H3976" s="3">
        <f t="shared" si="66"/>
        <v>-4</v>
      </c>
      <c r="I3976" s="3">
        <f>VLOOKUP(B3976,Reference!$B$4:$C$29,2,1)</f>
        <v>8</v>
      </c>
    </row>
    <row r="3977" spans="1:9" x14ac:dyDescent="0.2">
      <c r="A3977" s="6">
        <v>16</v>
      </c>
      <c r="B3977" s="4">
        <v>76</v>
      </c>
      <c r="C3977" s="4" t="s">
        <v>8</v>
      </c>
      <c r="D3977" s="5" t="s">
        <v>81</v>
      </c>
      <c r="E3977" s="3" t="str">
        <f>INDEX('Player Data'!A:D,MATCH(D3977,'Player Data'!A:A,0),3)</f>
        <v>NYM</v>
      </c>
      <c r="F3977" s="3" t="str">
        <f>INDEX('Player Data'!A:D,MATCH('Draft Data'!D3977,'Player Data'!A:A,0),4)</f>
        <v>OF/2B</v>
      </c>
      <c r="G3977" s="3">
        <f>INDEX('Player Data'!A:D,MATCH(D3977,'Player Data'!A:A,0),2)</f>
        <v>72</v>
      </c>
      <c r="H3977" s="3">
        <f t="shared" si="66"/>
        <v>4</v>
      </c>
      <c r="I3977" s="3">
        <f>VLOOKUP(B3977,Reference!$B$4:$C$29,2,1)</f>
        <v>8</v>
      </c>
    </row>
    <row r="3978" spans="1:9" x14ac:dyDescent="0.2">
      <c r="A3978" s="6">
        <v>16</v>
      </c>
      <c r="B3978" s="4">
        <v>77</v>
      </c>
      <c r="C3978" s="4" t="s">
        <v>6</v>
      </c>
      <c r="D3978" s="5" t="s">
        <v>83</v>
      </c>
      <c r="E3978" s="3" t="str">
        <f>INDEX('Player Data'!A:D,MATCH(D3978,'Player Data'!A:A,0),3)</f>
        <v>BOS</v>
      </c>
      <c r="F3978" s="3" t="str">
        <f>INDEX('Player Data'!A:D,MATCH('Draft Data'!D3978,'Player Data'!A:A,0),4)</f>
        <v>DH</v>
      </c>
      <c r="G3978" s="3">
        <f>INDEX('Player Data'!A:D,MATCH(D3978,'Player Data'!A:A,0),2)</f>
        <v>74</v>
      </c>
      <c r="H3978" s="3">
        <f t="shared" si="66"/>
        <v>3</v>
      </c>
      <c r="I3978" s="3">
        <f>VLOOKUP(B3978,Reference!$B$4:$C$29,2,1)</f>
        <v>8</v>
      </c>
    </row>
    <row r="3979" spans="1:9" x14ac:dyDescent="0.2">
      <c r="A3979" s="6">
        <v>16</v>
      </c>
      <c r="B3979" s="4">
        <v>78</v>
      </c>
      <c r="C3979" s="4" t="s">
        <v>785</v>
      </c>
      <c r="D3979" s="5" t="s">
        <v>92</v>
      </c>
      <c r="E3979" s="3" t="str">
        <f>INDEX('Player Data'!A:D,MATCH(D3979,'Player Data'!A:A,0),3)</f>
        <v>TOR</v>
      </c>
      <c r="F3979" s="3" t="str">
        <f>INDEX('Player Data'!A:D,MATCH('Draft Data'!D3979,'Player Data'!A:A,0),4)</f>
        <v>2B/3B/OF</v>
      </c>
      <c r="G3979" s="3">
        <f>INDEX('Player Data'!A:D,MATCH(D3979,'Player Data'!A:A,0),2)</f>
        <v>82</v>
      </c>
      <c r="H3979" s="3">
        <f t="shared" si="66"/>
        <v>-4</v>
      </c>
      <c r="I3979" s="3">
        <f>VLOOKUP(B3979,Reference!$B$4:$C$29,2,1)</f>
        <v>8</v>
      </c>
    </row>
    <row r="3980" spans="1:9" x14ac:dyDescent="0.2">
      <c r="A3980" s="6">
        <v>16</v>
      </c>
      <c r="B3980" s="4">
        <v>79</v>
      </c>
      <c r="C3980" s="4" t="s">
        <v>784</v>
      </c>
      <c r="D3980" s="5" t="s">
        <v>86</v>
      </c>
      <c r="E3980" s="3" t="str">
        <f>INDEX('Player Data'!A:D,MATCH(D3980,'Player Data'!A:A,0),3)</f>
        <v>STL</v>
      </c>
      <c r="F3980" s="3" t="str">
        <f>INDEX('Player Data'!A:D,MATCH('Draft Data'!D3980,'Player Data'!A:A,0),4)</f>
        <v>1B</v>
      </c>
      <c r="G3980" s="3">
        <f>INDEX('Player Data'!A:D,MATCH(D3980,'Player Data'!A:A,0),2)</f>
        <v>77</v>
      </c>
      <c r="H3980" s="3">
        <f t="shared" si="66"/>
        <v>2</v>
      </c>
      <c r="I3980" s="3">
        <f>VLOOKUP(B3980,Reference!$B$4:$C$29,2,1)</f>
        <v>8</v>
      </c>
    </row>
    <row r="3981" spans="1:9" x14ac:dyDescent="0.2">
      <c r="A3981" s="6">
        <v>16</v>
      </c>
      <c r="B3981" s="4">
        <v>80</v>
      </c>
      <c r="C3981" s="4" t="s">
        <v>0</v>
      </c>
      <c r="D3981" s="5" t="s">
        <v>84</v>
      </c>
      <c r="E3981" s="3" t="str">
        <f>INDEX('Player Data'!A:D,MATCH(D3981,'Player Data'!A:A,0),3)</f>
        <v>OAK</v>
      </c>
      <c r="F3981" s="3" t="str">
        <f>INDEX('Player Data'!A:D,MATCH('Draft Data'!D3981,'Player Data'!A:A,0),4)</f>
        <v>1B</v>
      </c>
      <c r="G3981" s="3">
        <f>INDEX('Player Data'!A:D,MATCH(D3981,'Player Data'!A:A,0),2)</f>
        <v>75</v>
      </c>
      <c r="H3981" s="3">
        <f t="shared" si="66"/>
        <v>5</v>
      </c>
      <c r="I3981" s="3">
        <f>VLOOKUP(B3981,Reference!$B$4:$C$29,2,1)</f>
        <v>8</v>
      </c>
    </row>
    <row r="3982" spans="1:9" x14ac:dyDescent="0.2">
      <c r="A3982" s="6">
        <v>16</v>
      </c>
      <c r="B3982" s="4">
        <v>81</v>
      </c>
      <c r="C3982" s="4" t="s">
        <v>0</v>
      </c>
      <c r="D3982" s="5" t="s">
        <v>89</v>
      </c>
      <c r="E3982" s="3" t="str">
        <f>INDEX('Player Data'!A:D,MATCH(D3982,'Player Data'!A:A,0),3)</f>
        <v>MIL</v>
      </c>
      <c r="F3982" s="3" t="str">
        <f>INDEX('Player Data'!A:D,MATCH('Draft Data'!D3982,'Player Data'!A:A,0),4)</f>
        <v>SP</v>
      </c>
      <c r="G3982" s="3">
        <f>INDEX('Player Data'!A:D,MATCH(D3982,'Player Data'!A:A,0),2)</f>
        <v>80</v>
      </c>
      <c r="H3982" s="3">
        <f t="shared" si="66"/>
        <v>1</v>
      </c>
      <c r="I3982" s="3">
        <f>VLOOKUP(B3982,Reference!$B$4:$C$29,2,1)</f>
        <v>9</v>
      </c>
    </row>
    <row r="3983" spans="1:9" x14ac:dyDescent="0.2">
      <c r="A3983" s="6">
        <v>16</v>
      </c>
      <c r="B3983" s="4">
        <v>82</v>
      </c>
      <c r="C3983" s="4" t="s">
        <v>784</v>
      </c>
      <c r="D3983" s="5" t="s">
        <v>90</v>
      </c>
      <c r="E3983" s="3" t="str">
        <f>INDEX('Player Data'!A:D,MATCH(D3983,'Player Data'!A:A,0),3)</f>
        <v>TOR</v>
      </c>
      <c r="F3983" s="3" t="str">
        <f>INDEX('Player Data'!A:D,MATCH('Draft Data'!D3983,'Player Data'!A:A,0),4)</f>
        <v>SP</v>
      </c>
      <c r="G3983" s="3">
        <f>INDEX('Player Data'!A:D,MATCH(D3983,'Player Data'!A:A,0),2)</f>
        <v>81</v>
      </c>
      <c r="H3983" s="3">
        <f t="shared" si="66"/>
        <v>1</v>
      </c>
      <c r="I3983" s="3">
        <f>VLOOKUP(B3983,Reference!$B$4:$C$29,2,1)</f>
        <v>9</v>
      </c>
    </row>
    <row r="3984" spans="1:9" x14ac:dyDescent="0.2">
      <c r="A3984" s="6">
        <v>16</v>
      </c>
      <c r="B3984" s="4">
        <v>83</v>
      </c>
      <c r="C3984" s="4" t="s">
        <v>785</v>
      </c>
      <c r="D3984" s="5" t="s">
        <v>100</v>
      </c>
      <c r="E3984" s="3" t="str">
        <f>INDEX('Player Data'!A:D,MATCH(D3984,'Player Data'!A:A,0),3)</f>
        <v>HOU</v>
      </c>
      <c r="F3984" s="3" t="str">
        <f>INDEX('Player Data'!A:D,MATCH('Draft Data'!D3984,'Player Data'!A:A,0),4)</f>
        <v>2B</v>
      </c>
      <c r="G3984" s="3">
        <f>INDEX('Player Data'!A:D,MATCH(D3984,'Player Data'!A:A,0),2)</f>
        <v>88</v>
      </c>
      <c r="H3984" s="3">
        <f t="shared" si="66"/>
        <v>-5</v>
      </c>
      <c r="I3984" s="3">
        <f>VLOOKUP(B3984,Reference!$B$4:$C$29,2,1)</f>
        <v>9</v>
      </c>
    </row>
    <row r="3985" spans="1:9" x14ac:dyDescent="0.2">
      <c r="A3985" s="6">
        <v>16</v>
      </c>
      <c r="B3985" s="4">
        <v>84</v>
      </c>
      <c r="C3985" s="4" t="s">
        <v>6</v>
      </c>
      <c r="D3985" s="5" t="s">
        <v>88</v>
      </c>
      <c r="E3985" s="3" t="str">
        <f>INDEX('Player Data'!A:D,MATCH(D3985,'Player Data'!A:A,0),3)</f>
        <v>CLE</v>
      </c>
      <c r="F3985" s="3" t="str">
        <f>INDEX('Player Data'!A:D,MATCH('Draft Data'!D3985,'Player Data'!A:A,0),4)</f>
        <v>OF</v>
      </c>
      <c r="G3985" s="3">
        <f>INDEX('Player Data'!A:D,MATCH(D3985,'Player Data'!A:A,0),2)</f>
        <v>78</v>
      </c>
      <c r="H3985" s="3">
        <f t="shared" si="66"/>
        <v>6</v>
      </c>
      <c r="I3985" s="3">
        <f>VLOOKUP(B3985,Reference!$B$4:$C$29,2,1)</f>
        <v>9</v>
      </c>
    </row>
    <row r="3986" spans="1:9" x14ac:dyDescent="0.2">
      <c r="A3986" s="6">
        <v>16</v>
      </c>
      <c r="B3986" s="4">
        <v>85</v>
      </c>
      <c r="C3986" s="4" t="s">
        <v>8</v>
      </c>
      <c r="D3986" s="5" t="s">
        <v>93</v>
      </c>
      <c r="E3986" s="3" t="str">
        <f>INDEX('Player Data'!A:D,MATCH(D3986,'Player Data'!A:A,0),3)</f>
        <v>MIN</v>
      </c>
      <c r="F3986" s="3" t="str">
        <f>INDEX('Player Data'!A:D,MATCH('Draft Data'!D3986,'Player Data'!A:A,0),4)</f>
        <v>DH</v>
      </c>
      <c r="G3986" s="3">
        <f>INDEX('Player Data'!A:D,MATCH(D3986,'Player Data'!A:A,0),2)</f>
        <v>83</v>
      </c>
      <c r="H3986" s="3">
        <f t="shared" si="66"/>
        <v>2</v>
      </c>
      <c r="I3986" s="3">
        <f>VLOOKUP(B3986,Reference!$B$4:$C$29,2,1)</f>
        <v>9</v>
      </c>
    </row>
    <row r="3987" spans="1:9" x14ac:dyDescent="0.2">
      <c r="A3987" s="6">
        <v>16</v>
      </c>
      <c r="B3987" s="4">
        <v>86</v>
      </c>
      <c r="C3987" s="4" t="s">
        <v>786</v>
      </c>
      <c r="D3987" s="5" t="s">
        <v>95</v>
      </c>
      <c r="E3987" s="3" t="str">
        <f>INDEX('Player Data'!A:D,MATCH(D3987,'Player Data'!A:A,0),3)</f>
        <v>MIL</v>
      </c>
      <c r="F3987" s="3" t="str">
        <f>INDEX('Player Data'!A:D,MATCH('Draft Data'!D3987,'Player Data'!A:A,0),4)</f>
        <v>2B</v>
      </c>
      <c r="G3987" s="3">
        <f>INDEX('Player Data'!A:D,MATCH(D3987,'Player Data'!A:A,0),2)</f>
        <v>84</v>
      </c>
      <c r="H3987" s="3">
        <f t="shared" si="66"/>
        <v>2</v>
      </c>
      <c r="I3987" s="3">
        <f>VLOOKUP(B3987,Reference!$B$4:$C$29,2,1)</f>
        <v>9</v>
      </c>
    </row>
    <row r="3988" spans="1:9" x14ac:dyDescent="0.2">
      <c r="A3988" s="6">
        <v>16</v>
      </c>
      <c r="B3988" s="4">
        <v>87</v>
      </c>
      <c r="C3988" s="4" t="s">
        <v>787</v>
      </c>
      <c r="D3988" s="5" t="s">
        <v>96</v>
      </c>
      <c r="E3988" s="3" t="str">
        <f>INDEX('Player Data'!A:D,MATCH(D3988,'Player Data'!A:A,0),3)</f>
        <v>CHC</v>
      </c>
      <c r="F3988" s="3" t="str">
        <f>INDEX('Player Data'!A:D,MATCH('Draft Data'!D3988,'Player Data'!A:A,0),4)</f>
        <v>1B</v>
      </c>
      <c r="G3988" s="3">
        <f>INDEX('Player Data'!A:D,MATCH(D3988,'Player Data'!A:A,0),2)</f>
        <v>85</v>
      </c>
      <c r="H3988" s="3">
        <f t="shared" si="66"/>
        <v>2</v>
      </c>
      <c r="I3988" s="3">
        <f>VLOOKUP(B3988,Reference!$B$4:$C$29,2,1)</f>
        <v>9</v>
      </c>
    </row>
    <row r="3989" spans="1:9" x14ac:dyDescent="0.2">
      <c r="A3989" s="6">
        <v>16</v>
      </c>
      <c r="B3989" s="4">
        <v>88</v>
      </c>
      <c r="C3989" s="4" t="s">
        <v>14</v>
      </c>
      <c r="D3989" s="5" t="s">
        <v>101</v>
      </c>
      <c r="E3989" s="3" t="str">
        <f>INDEX('Player Data'!A:D,MATCH(D3989,'Player Data'!A:A,0),3)</f>
        <v>HOU</v>
      </c>
      <c r="F3989" s="3" t="str">
        <f>INDEX('Player Data'!A:D,MATCH('Draft Data'!D3989,'Player Data'!A:A,0),4)</f>
        <v>SP</v>
      </c>
      <c r="G3989" s="3">
        <f>INDEX('Player Data'!A:D,MATCH(D3989,'Player Data'!A:A,0),2)</f>
        <v>91</v>
      </c>
      <c r="H3989" s="3">
        <f t="shared" si="66"/>
        <v>-3</v>
      </c>
      <c r="I3989" s="3">
        <f>VLOOKUP(B3989,Reference!$B$4:$C$29,2,1)</f>
        <v>9</v>
      </c>
    </row>
    <row r="3990" spans="1:9" x14ac:dyDescent="0.2">
      <c r="A3990" s="6">
        <v>16</v>
      </c>
      <c r="B3990" s="4">
        <v>89</v>
      </c>
      <c r="C3990" s="4" t="s">
        <v>16</v>
      </c>
      <c r="D3990" s="5" t="s">
        <v>97</v>
      </c>
      <c r="E3990" s="3" t="str">
        <f>INDEX('Player Data'!A:D,MATCH(D3990,'Player Data'!A:A,0),3)</f>
        <v>CHC</v>
      </c>
      <c r="F3990" s="3" t="str">
        <f>INDEX('Player Data'!A:D,MATCH('Draft Data'!D3990,'Player Data'!A:A,0),4)</f>
        <v>SP</v>
      </c>
      <c r="G3990" s="3">
        <f>INDEX('Player Data'!A:D,MATCH(D3990,'Player Data'!A:A,0),2)</f>
        <v>87</v>
      </c>
      <c r="H3990" s="3">
        <f t="shared" si="66"/>
        <v>2</v>
      </c>
      <c r="I3990" s="3">
        <f>VLOOKUP(B3990,Reference!$B$4:$C$29,2,1)</f>
        <v>9</v>
      </c>
    </row>
    <row r="3991" spans="1:9" x14ac:dyDescent="0.2">
      <c r="A3991" s="6">
        <v>16</v>
      </c>
      <c r="B3991" s="4">
        <v>90</v>
      </c>
      <c r="C3991" s="4" t="s">
        <v>18</v>
      </c>
      <c r="D3991" s="5" t="s">
        <v>99</v>
      </c>
      <c r="E3991" s="3" t="str">
        <f>INDEX('Player Data'!A:D,MATCH(D3991,'Player Data'!A:A,0),3)</f>
        <v>PHI</v>
      </c>
      <c r="F3991" s="3" t="str">
        <f>INDEX('Player Data'!A:D,MATCH('Draft Data'!D3991,'Player Data'!A:A,0),4)</f>
        <v>SP</v>
      </c>
      <c r="G3991" s="3">
        <f>INDEX('Player Data'!A:D,MATCH(D3991,'Player Data'!A:A,0),2)</f>
        <v>90</v>
      </c>
      <c r="H3991" s="3">
        <f t="shared" si="66"/>
        <v>0</v>
      </c>
      <c r="I3991" s="3">
        <f>VLOOKUP(B3991,Reference!$B$4:$C$29,2,1)</f>
        <v>9</v>
      </c>
    </row>
    <row r="3992" spans="1:9" x14ac:dyDescent="0.2">
      <c r="A3992" s="6">
        <v>16</v>
      </c>
      <c r="B3992" s="4">
        <v>91</v>
      </c>
      <c r="C3992" s="4" t="s">
        <v>18</v>
      </c>
      <c r="D3992" s="5" t="s">
        <v>91</v>
      </c>
      <c r="E3992" s="3" t="str">
        <f>INDEX('Player Data'!A:D,MATCH(D3992,'Player Data'!A:A,0),3)</f>
        <v>LAD</v>
      </c>
      <c r="F3992" s="3" t="str">
        <f>INDEX('Player Data'!A:D,MATCH('Draft Data'!D3992,'Player Data'!A:A,0),4)</f>
        <v>1B/2B/3B</v>
      </c>
      <c r="G3992" s="3">
        <f>INDEX('Player Data'!A:D,MATCH(D3992,'Player Data'!A:A,0),2)</f>
        <v>93</v>
      </c>
      <c r="H3992" s="3">
        <f t="shared" si="66"/>
        <v>-2</v>
      </c>
      <c r="I3992" s="3">
        <f>VLOOKUP(B3992,Reference!$B$4:$C$29,2,1)</f>
        <v>10</v>
      </c>
    </row>
    <row r="3993" spans="1:9" x14ac:dyDescent="0.2">
      <c r="A3993" s="6">
        <v>16</v>
      </c>
      <c r="B3993" s="4">
        <v>92</v>
      </c>
      <c r="C3993" s="4" t="s">
        <v>16</v>
      </c>
      <c r="D3993" s="5" t="s">
        <v>103</v>
      </c>
      <c r="E3993" s="3" t="str">
        <f>INDEX('Player Data'!A:D,MATCH(D3993,'Player Data'!A:A,0),3)</f>
        <v>MIN</v>
      </c>
      <c r="F3993" s="3" t="str">
        <f>INDEX('Player Data'!A:D,MATCH('Draft Data'!D3993,'Player Data'!A:A,0),4)</f>
        <v>OF</v>
      </c>
      <c r="G3993" s="3">
        <f>INDEX('Player Data'!A:D,MATCH(D3993,'Player Data'!A:A,0),2)</f>
        <v>94</v>
      </c>
      <c r="H3993" s="3">
        <f t="shared" si="66"/>
        <v>-2</v>
      </c>
      <c r="I3993" s="3">
        <f>VLOOKUP(B3993,Reference!$B$4:$C$29,2,1)</f>
        <v>10</v>
      </c>
    </row>
    <row r="3994" spans="1:9" x14ac:dyDescent="0.2">
      <c r="A3994" s="6">
        <v>16</v>
      </c>
      <c r="B3994" s="4">
        <v>93</v>
      </c>
      <c r="C3994" s="4" t="s">
        <v>14</v>
      </c>
      <c r="D3994" s="5" t="s">
        <v>98</v>
      </c>
      <c r="E3994" s="3" t="str">
        <f>INDEX('Player Data'!A:D,MATCH(D3994,'Player Data'!A:A,0),3)</f>
        <v>SD</v>
      </c>
      <c r="F3994" s="3" t="str">
        <f>INDEX('Player Data'!A:D,MATCH('Draft Data'!D3994,'Player Data'!A:A,0),4)</f>
        <v>SP</v>
      </c>
      <c r="G3994" s="3">
        <f>INDEX('Player Data'!A:D,MATCH(D3994,'Player Data'!A:A,0),2)</f>
        <v>89</v>
      </c>
      <c r="H3994" s="3">
        <f t="shared" si="66"/>
        <v>4</v>
      </c>
      <c r="I3994" s="3">
        <f>VLOOKUP(B3994,Reference!$B$4:$C$29,2,1)</f>
        <v>10</v>
      </c>
    </row>
    <row r="3995" spans="1:9" x14ac:dyDescent="0.2">
      <c r="A3995" s="6">
        <v>16</v>
      </c>
      <c r="B3995" s="4">
        <v>94</v>
      </c>
      <c r="C3995" s="4" t="s">
        <v>787</v>
      </c>
      <c r="D3995" s="5" t="s">
        <v>105</v>
      </c>
      <c r="E3995" s="3" t="str">
        <f>INDEX('Player Data'!A:D,MATCH(D3995,'Player Data'!A:A,0),3)</f>
        <v>ATL</v>
      </c>
      <c r="F3995" s="3" t="str">
        <f>INDEX('Player Data'!A:D,MATCH('Draft Data'!D3995,'Player Data'!A:A,0),4)</f>
        <v>SS</v>
      </c>
      <c r="G3995" s="3">
        <f>INDEX('Player Data'!A:D,MATCH(D3995,'Player Data'!A:A,0),2)</f>
        <v>95</v>
      </c>
      <c r="H3995" s="3">
        <f t="shared" si="66"/>
        <v>-1</v>
      </c>
      <c r="I3995" s="3">
        <f>VLOOKUP(B3995,Reference!$B$4:$C$29,2,1)</f>
        <v>10</v>
      </c>
    </row>
    <row r="3996" spans="1:9" x14ac:dyDescent="0.2">
      <c r="A3996" s="6">
        <v>16</v>
      </c>
      <c r="B3996" s="4">
        <v>95</v>
      </c>
      <c r="C3996" s="4" t="s">
        <v>786</v>
      </c>
      <c r="D3996" s="5" t="s">
        <v>109</v>
      </c>
      <c r="E3996" s="3" t="str">
        <f>INDEX('Player Data'!A:D,MATCH(D3996,'Player Data'!A:A,0),3)</f>
        <v>CWS</v>
      </c>
      <c r="F3996" s="3" t="str">
        <f>INDEX('Player Data'!A:D,MATCH('Draft Data'!D3996,'Player Data'!A:A,0),4)</f>
        <v>3B</v>
      </c>
      <c r="G3996" s="3">
        <f>INDEX('Player Data'!A:D,MATCH(D3996,'Player Data'!A:A,0),2)</f>
        <v>100</v>
      </c>
      <c r="H3996" s="3">
        <f t="shared" si="66"/>
        <v>-5</v>
      </c>
      <c r="I3996" s="3">
        <f>VLOOKUP(B3996,Reference!$B$4:$C$29,2,1)</f>
        <v>10</v>
      </c>
    </row>
    <row r="3997" spans="1:9" x14ac:dyDescent="0.2">
      <c r="A3997" s="6">
        <v>16</v>
      </c>
      <c r="B3997" s="4">
        <v>96</v>
      </c>
      <c r="C3997" s="4" t="s">
        <v>8</v>
      </c>
      <c r="D3997" s="5" t="s">
        <v>110</v>
      </c>
      <c r="E3997" s="3" t="str">
        <f>INDEX('Player Data'!A:D,MATCH(D3997,'Player Data'!A:A,0),3)</f>
        <v>SD</v>
      </c>
      <c r="F3997" s="3" t="str">
        <f>INDEX('Player Data'!A:D,MATCH('Draft Data'!D3997,'Player Data'!A:A,0),4)</f>
        <v>OF</v>
      </c>
      <c r="G3997" s="3">
        <f>INDEX('Player Data'!A:D,MATCH(D3997,'Player Data'!A:A,0),2)</f>
        <v>98</v>
      </c>
      <c r="H3997" s="3">
        <f t="shared" si="66"/>
        <v>-2</v>
      </c>
      <c r="I3997" s="3">
        <f>VLOOKUP(B3997,Reference!$B$4:$C$29,2,1)</f>
        <v>10</v>
      </c>
    </row>
    <row r="3998" spans="1:9" x14ac:dyDescent="0.2">
      <c r="A3998" s="6">
        <v>16</v>
      </c>
      <c r="B3998" s="4">
        <v>97</v>
      </c>
      <c r="C3998" s="4" t="s">
        <v>6</v>
      </c>
      <c r="D3998" s="5" t="s">
        <v>106</v>
      </c>
      <c r="E3998" s="3" t="str">
        <f>INDEX('Player Data'!A:D,MATCH(D3998,'Player Data'!A:A,0),3)</f>
        <v>OAK</v>
      </c>
      <c r="F3998" s="3" t="str">
        <f>INDEX('Player Data'!A:D,MATCH('Draft Data'!D3998,'Player Data'!A:A,0),4)</f>
        <v>3B</v>
      </c>
      <c r="G3998" s="3">
        <f>INDEX('Player Data'!A:D,MATCH(D3998,'Player Data'!A:A,0),2)</f>
        <v>92</v>
      </c>
      <c r="H3998" s="3">
        <f t="shared" si="66"/>
        <v>5</v>
      </c>
      <c r="I3998" s="3">
        <f>VLOOKUP(B3998,Reference!$B$4:$C$29,2,1)</f>
        <v>10</v>
      </c>
    </row>
    <row r="3999" spans="1:9" x14ac:dyDescent="0.2">
      <c r="A3999" s="6">
        <v>16</v>
      </c>
      <c r="B3999" s="4">
        <v>98</v>
      </c>
      <c r="C3999" s="4" t="s">
        <v>785</v>
      </c>
      <c r="D3999" s="5" t="s">
        <v>116</v>
      </c>
      <c r="E3999" s="3" t="str">
        <f>INDEX('Player Data'!A:D,MATCH(D3999,'Player Data'!A:A,0),3)</f>
        <v>ATL</v>
      </c>
      <c r="F3999" s="3" t="str">
        <f>INDEX('Player Data'!A:D,MATCH('Draft Data'!D3999,'Player Data'!A:A,0),4)</f>
        <v>SP</v>
      </c>
      <c r="G3999" s="3">
        <f>INDEX('Player Data'!A:D,MATCH(D3999,'Player Data'!A:A,0),2)</f>
        <v>107</v>
      </c>
      <c r="H3999" s="3">
        <f t="shared" si="66"/>
        <v>-9</v>
      </c>
      <c r="I3999" s="3">
        <f>VLOOKUP(B3999,Reference!$B$4:$C$29,2,1)</f>
        <v>10</v>
      </c>
    </row>
    <row r="4000" spans="1:9" x14ac:dyDescent="0.2">
      <c r="A4000" s="6">
        <v>16</v>
      </c>
      <c r="B4000" s="4">
        <v>99</v>
      </c>
      <c r="C4000" s="4" t="s">
        <v>784</v>
      </c>
      <c r="D4000" s="5" t="s">
        <v>102</v>
      </c>
      <c r="E4000" s="3" t="str">
        <f>INDEX('Player Data'!A:D,MATCH(D4000,'Player Data'!A:A,0),3)</f>
        <v>KC</v>
      </c>
      <c r="F4000" s="3" t="str">
        <f>INDEX('Player Data'!A:D,MATCH('Draft Data'!D4000,'Player Data'!A:A,0),4)</f>
        <v>C</v>
      </c>
      <c r="G4000" s="3">
        <f>INDEX('Player Data'!A:D,MATCH(D4000,'Player Data'!A:A,0),2)</f>
        <v>97</v>
      </c>
      <c r="H4000" s="3">
        <f t="shared" si="66"/>
        <v>2</v>
      </c>
      <c r="I4000" s="3">
        <f>VLOOKUP(B4000,Reference!$B$4:$C$29,2,1)</f>
        <v>10</v>
      </c>
    </row>
    <row r="4001" spans="1:9" x14ac:dyDescent="0.2">
      <c r="A4001" s="6">
        <v>16</v>
      </c>
      <c r="B4001" s="4">
        <v>100</v>
      </c>
      <c r="C4001" s="4" t="s">
        <v>0</v>
      </c>
      <c r="D4001" s="5" t="s">
        <v>104</v>
      </c>
      <c r="E4001" s="3" t="str">
        <f>INDEX('Player Data'!A:D,MATCH(D4001,'Player Data'!A:A,0),3)</f>
        <v>WSH</v>
      </c>
      <c r="F4001" s="3" t="str">
        <f>INDEX('Player Data'!A:D,MATCH('Draft Data'!D4001,'Player Data'!A:A,0),4)</f>
        <v>SP</v>
      </c>
      <c r="G4001" s="3">
        <f>INDEX('Player Data'!A:D,MATCH(D4001,'Player Data'!A:A,0),2)</f>
        <v>96</v>
      </c>
      <c r="H4001" s="3">
        <f t="shared" si="66"/>
        <v>4</v>
      </c>
      <c r="I4001" s="3">
        <f>VLOOKUP(B4001,Reference!$B$4:$C$29,2,1)</f>
        <v>10</v>
      </c>
    </row>
    <row r="4002" spans="1:9" x14ac:dyDescent="0.2">
      <c r="A4002" s="6">
        <v>16</v>
      </c>
      <c r="B4002" s="4">
        <v>101</v>
      </c>
      <c r="C4002" s="4" t="s">
        <v>0</v>
      </c>
      <c r="D4002" s="5" t="s">
        <v>108</v>
      </c>
      <c r="E4002" s="3" t="str">
        <f>INDEX('Player Data'!A:D,MATCH(D4002,'Player Data'!A:A,0),3)</f>
        <v>HOU</v>
      </c>
      <c r="F4002" s="3" t="str">
        <f>INDEX('Player Data'!A:D,MATCH('Draft Data'!D4002,'Player Data'!A:A,0),4)</f>
        <v>RP</v>
      </c>
      <c r="G4002" s="3">
        <f>INDEX('Player Data'!A:D,MATCH(D4002,'Player Data'!A:A,0),2)</f>
        <v>99</v>
      </c>
      <c r="H4002" s="3">
        <f t="shared" si="66"/>
        <v>2</v>
      </c>
      <c r="I4002" s="3">
        <f>VLOOKUP(B4002,Reference!$B$4:$C$29,2,1)</f>
        <v>11</v>
      </c>
    </row>
    <row r="4003" spans="1:9" x14ac:dyDescent="0.2">
      <c r="A4003" s="6">
        <v>16</v>
      </c>
      <c r="B4003" s="4">
        <v>102</v>
      </c>
      <c r="C4003" s="4" t="s">
        <v>784</v>
      </c>
      <c r="D4003" s="5" t="s">
        <v>107</v>
      </c>
      <c r="E4003" s="3" t="str">
        <f>INDEX('Player Data'!A:D,MATCH(D4003,'Player Data'!A:A,0),3)</f>
        <v>TB</v>
      </c>
      <c r="F4003" s="3" t="str">
        <f>INDEX('Player Data'!A:D,MATCH('Draft Data'!D4003,'Player Data'!A:A,0),4)</f>
        <v>OF</v>
      </c>
      <c r="G4003" s="3">
        <f>INDEX('Player Data'!A:D,MATCH(D4003,'Player Data'!A:A,0),2)</f>
        <v>101</v>
      </c>
      <c r="H4003" s="3">
        <f t="shared" si="66"/>
        <v>1</v>
      </c>
      <c r="I4003" s="3">
        <f>VLOOKUP(B4003,Reference!$B$4:$C$29,2,1)</f>
        <v>11</v>
      </c>
    </row>
    <row r="4004" spans="1:9" x14ac:dyDescent="0.2">
      <c r="A4004" s="6">
        <v>16</v>
      </c>
      <c r="B4004" s="4">
        <v>103</v>
      </c>
      <c r="C4004" s="4" t="s">
        <v>785</v>
      </c>
      <c r="D4004" s="5" t="s">
        <v>113</v>
      </c>
      <c r="E4004" s="3" t="str">
        <f>INDEX('Player Data'!A:D,MATCH(D4004,'Player Data'!A:A,0),3)</f>
        <v>CIN</v>
      </c>
      <c r="F4004" s="3" t="str">
        <f>INDEX('Player Data'!A:D,MATCH('Draft Data'!D4004,'Player Data'!A:A,0),4)</f>
        <v>SP</v>
      </c>
      <c r="G4004" s="3">
        <f>INDEX('Player Data'!A:D,MATCH(D4004,'Player Data'!A:A,0),2)</f>
        <v>104</v>
      </c>
      <c r="H4004" s="3">
        <f t="shared" si="66"/>
        <v>-1</v>
      </c>
      <c r="I4004" s="3">
        <f>VLOOKUP(B4004,Reference!$B$4:$C$29,2,1)</f>
        <v>11</v>
      </c>
    </row>
    <row r="4005" spans="1:9" x14ac:dyDescent="0.2">
      <c r="A4005" s="6">
        <v>16</v>
      </c>
      <c r="B4005" s="4">
        <v>104</v>
      </c>
      <c r="C4005" s="4" t="s">
        <v>6</v>
      </c>
      <c r="D4005" s="5" t="s">
        <v>111</v>
      </c>
      <c r="E4005" s="3" t="str">
        <f>INDEX('Player Data'!A:D,MATCH(D4005,'Player Data'!A:A,0),3)</f>
        <v>HOU</v>
      </c>
      <c r="F4005" s="3" t="str">
        <f>INDEX('Player Data'!A:D,MATCH('Draft Data'!D4005,'Player Data'!A:A,0),4)</f>
        <v>SS</v>
      </c>
      <c r="G4005" s="3">
        <f>INDEX('Player Data'!A:D,MATCH(D4005,'Player Data'!A:A,0),2)</f>
        <v>102</v>
      </c>
      <c r="H4005" s="3">
        <f t="shared" si="66"/>
        <v>2</v>
      </c>
      <c r="I4005" s="3">
        <f>VLOOKUP(B4005,Reference!$B$4:$C$29,2,1)</f>
        <v>11</v>
      </c>
    </row>
    <row r="4006" spans="1:9" x14ac:dyDescent="0.2">
      <c r="A4006" s="6">
        <v>16</v>
      </c>
      <c r="B4006" s="4">
        <v>105</v>
      </c>
      <c r="C4006" s="4" t="s">
        <v>8</v>
      </c>
      <c r="D4006" s="5" t="s">
        <v>114</v>
      </c>
      <c r="E4006" s="3" t="str">
        <f>INDEX('Player Data'!A:D,MATCH(D4006,'Player Data'!A:A,0),3)</f>
        <v>LAA</v>
      </c>
      <c r="F4006" s="3" t="str">
        <f>INDEX('Player Data'!A:D,MATCH('Draft Data'!D4006,'Player Data'!A:A,0),4)</f>
        <v>RP</v>
      </c>
      <c r="G4006" s="3">
        <f>INDEX('Player Data'!A:D,MATCH(D4006,'Player Data'!A:A,0),2)</f>
        <v>105</v>
      </c>
      <c r="H4006" s="3">
        <f t="shared" si="66"/>
        <v>0</v>
      </c>
      <c r="I4006" s="3">
        <f>VLOOKUP(B4006,Reference!$B$4:$C$29,2,1)</f>
        <v>11</v>
      </c>
    </row>
    <row r="4007" spans="1:9" x14ac:dyDescent="0.2">
      <c r="A4007" s="6">
        <v>16</v>
      </c>
      <c r="B4007" s="4">
        <v>106</v>
      </c>
      <c r="C4007" s="4" t="s">
        <v>786</v>
      </c>
      <c r="D4007" s="5" t="s">
        <v>122</v>
      </c>
      <c r="E4007" s="3" t="str">
        <f>INDEX('Player Data'!A:D,MATCH(D4007,'Player Data'!A:A,0),3)</f>
        <v>TOR</v>
      </c>
      <c r="F4007" s="3" t="str">
        <f>INDEX('Player Data'!A:D,MATCH('Draft Data'!D4007,'Player Data'!A:A,0),4)</f>
        <v>SS</v>
      </c>
      <c r="G4007" s="3">
        <f>INDEX('Player Data'!A:D,MATCH(D4007,'Player Data'!A:A,0),2)</f>
        <v>112</v>
      </c>
      <c r="H4007" s="3">
        <f t="shared" si="66"/>
        <v>-6</v>
      </c>
      <c r="I4007" s="3">
        <f>VLOOKUP(B4007,Reference!$B$4:$C$29,2,1)</f>
        <v>11</v>
      </c>
    </row>
    <row r="4008" spans="1:9" x14ac:dyDescent="0.2">
      <c r="A4008" s="6">
        <v>16</v>
      </c>
      <c r="B4008" s="4">
        <v>107</v>
      </c>
      <c r="C4008" s="4" t="s">
        <v>787</v>
      </c>
      <c r="D4008" s="5" t="s">
        <v>126</v>
      </c>
      <c r="E4008" s="3" t="str">
        <f>INDEX('Player Data'!A:D,MATCH(D4008,'Player Data'!A:A,0),3)</f>
        <v>SF</v>
      </c>
      <c r="F4008" s="3" t="str">
        <f>INDEX('Player Data'!A:D,MATCH('Draft Data'!D4008,'Player Data'!A:A,0),4)</f>
        <v>OF</v>
      </c>
      <c r="G4008" s="3">
        <f>INDEX('Player Data'!A:D,MATCH(D4008,'Player Data'!A:A,0),2)</f>
        <v>116</v>
      </c>
      <c r="H4008" s="3">
        <f t="shared" si="66"/>
        <v>-9</v>
      </c>
      <c r="I4008" s="3">
        <f>VLOOKUP(B4008,Reference!$B$4:$C$29,2,1)</f>
        <v>11</v>
      </c>
    </row>
    <row r="4009" spans="1:9" x14ac:dyDescent="0.2">
      <c r="A4009" s="6">
        <v>16</v>
      </c>
      <c r="B4009" s="4">
        <v>108</v>
      </c>
      <c r="C4009" s="4" t="s">
        <v>14</v>
      </c>
      <c r="D4009" s="5" t="s">
        <v>118</v>
      </c>
      <c r="E4009" s="3" t="str">
        <f>INDEX('Player Data'!A:D,MATCH(D4009,'Player Data'!A:A,0),3)</f>
        <v>PHI</v>
      </c>
      <c r="F4009" s="3" t="str">
        <f>INDEX('Player Data'!A:D,MATCH('Draft Data'!D4009,'Player Data'!A:A,0),4)</f>
        <v>3B</v>
      </c>
      <c r="G4009" s="3">
        <f>INDEX('Player Data'!A:D,MATCH(D4009,'Player Data'!A:A,0),2)</f>
        <v>108</v>
      </c>
      <c r="H4009" s="3">
        <f t="shared" si="66"/>
        <v>0</v>
      </c>
      <c r="I4009" s="3">
        <f>VLOOKUP(B4009,Reference!$B$4:$C$29,2,1)</f>
        <v>11</v>
      </c>
    </row>
    <row r="4010" spans="1:9" x14ac:dyDescent="0.2">
      <c r="A4010" s="6">
        <v>16</v>
      </c>
      <c r="B4010" s="4">
        <v>109</v>
      </c>
      <c r="C4010" s="4" t="s">
        <v>16</v>
      </c>
      <c r="D4010" s="5" t="s">
        <v>121</v>
      </c>
      <c r="E4010" s="3" t="str">
        <f>INDEX('Player Data'!A:D,MATCH(D4010,'Player Data'!A:A,0),3)</f>
        <v>CHC</v>
      </c>
      <c r="F4010" s="3" t="str">
        <f>INDEX('Player Data'!A:D,MATCH('Draft Data'!D4010,'Player Data'!A:A,0),4)</f>
        <v>3B</v>
      </c>
      <c r="G4010" s="3">
        <f>INDEX('Player Data'!A:D,MATCH(D4010,'Player Data'!A:A,0),2)</f>
        <v>110</v>
      </c>
      <c r="H4010" s="3">
        <f t="shared" si="66"/>
        <v>-1</v>
      </c>
      <c r="I4010" s="3">
        <f>VLOOKUP(B4010,Reference!$B$4:$C$29,2,1)</f>
        <v>11</v>
      </c>
    </row>
    <row r="4011" spans="1:9" x14ac:dyDescent="0.2">
      <c r="A4011" s="6">
        <v>16</v>
      </c>
      <c r="B4011" s="4">
        <v>110</v>
      </c>
      <c r="C4011" s="4" t="s">
        <v>18</v>
      </c>
      <c r="D4011" s="5" t="s">
        <v>115</v>
      </c>
      <c r="E4011" s="3" t="str">
        <f>INDEX('Player Data'!A:D,MATCH(D4011,'Player Data'!A:A,0),3)</f>
        <v>OAK</v>
      </c>
      <c r="F4011" s="3" t="str">
        <f>INDEX('Player Data'!A:D,MATCH('Draft Data'!D4011,'Player Data'!A:A,0),4)</f>
        <v>SP</v>
      </c>
      <c r="G4011" s="3">
        <f>INDEX('Player Data'!A:D,MATCH(D4011,'Player Data'!A:A,0),2)</f>
        <v>106</v>
      </c>
      <c r="H4011" s="3">
        <f t="shared" si="66"/>
        <v>4</v>
      </c>
      <c r="I4011" s="3">
        <f>VLOOKUP(B4011,Reference!$B$4:$C$29,2,1)</f>
        <v>11</v>
      </c>
    </row>
    <row r="4012" spans="1:9" x14ac:dyDescent="0.2">
      <c r="A4012" s="6">
        <v>16</v>
      </c>
      <c r="B4012" s="4">
        <v>111</v>
      </c>
      <c r="C4012" s="4" t="s">
        <v>18</v>
      </c>
      <c r="D4012" s="5" t="s">
        <v>112</v>
      </c>
      <c r="E4012" s="3" t="str">
        <f>INDEX('Player Data'!A:D,MATCH(D4012,'Player Data'!A:A,0),3)</f>
        <v>SD</v>
      </c>
      <c r="F4012" s="3" t="str">
        <f>INDEX('Player Data'!A:D,MATCH('Draft Data'!D4012,'Player Data'!A:A,0),4)</f>
        <v>OF</v>
      </c>
      <c r="G4012" s="3">
        <f>INDEX('Player Data'!A:D,MATCH(D4012,'Player Data'!A:A,0),2)</f>
        <v>103</v>
      </c>
      <c r="H4012" s="3">
        <f t="shared" si="66"/>
        <v>8</v>
      </c>
      <c r="I4012" s="3">
        <f>VLOOKUP(B4012,Reference!$B$4:$C$29,2,1)</f>
        <v>12</v>
      </c>
    </row>
    <row r="4013" spans="1:9" x14ac:dyDescent="0.2">
      <c r="A4013" s="6">
        <v>16</v>
      </c>
      <c r="B4013" s="4">
        <v>112</v>
      </c>
      <c r="C4013" s="4" t="s">
        <v>16</v>
      </c>
      <c r="D4013" s="5" t="s">
        <v>117</v>
      </c>
      <c r="E4013" s="3" t="str">
        <f>INDEX('Player Data'!A:D,MATCH(D4013,'Player Data'!A:A,0),3)</f>
        <v>CLE</v>
      </c>
      <c r="F4013" s="3" t="str">
        <f>INDEX('Player Data'!A:D,MATCH('Draft Data'!D4013,'Player Data'!A:A,0),4)</f>
        <v>RP</v>
      </c>
      <c r="G4013" s="3">
        <f>INDEX('Player Data'!A:D,MATCH(D4013,'Player Data'!A:A,0),2)</f>
        <v>109</v>
      </c>
      <c r="H4013" s="3">
        <f t="shared" si="66"/>
        <v>3</v>
      </c>
      <c r="I4013" s="3">
        <f>VLOOKUP(B4013,Reference!$B$4:$C$29,2,1)</f>
        <v>12</v>
      </c>
    </row>
    <row r="4014" spans="1:9" x14ac:dyDescent="0.2">
      <c r="A4014" s="6">
        <v>16</v>
      </c>
      <c r="B4014" s="4">
        <v>113</v>
      </c>
      <c r="C4014" s="4" t="s">
        <v>14</v>
      </c>
      <c r="D4014" s="5" t="s">
        <v>120</v>
      </c>
      <c r="E4014" s="3" t="str">
        <f>INDEX('Player Data'!A:D,MATCH(D4014,'Player Data'!A:A,0),3)</f>
        <v>ATL</v>
      </c>
      <c r="F4014" s="3" t="str">
        <f>INDEX('Player Data'!A:D,MATCH('Draft Data'!D4014,'Player Data'!A:A,0),4)</f>
        <v>SP</v>
      </c>
      <c r="G4014" s="3">
        <f>INDEX('Player Data'!A:D,MATCH(D4014,'Player Data'!A:A,0),2)</f>
        <v>113</v>
      </c>
      <c r="H4014" s="3">
        <f t="shared" si="66"/>
        <v>0</v>
      </c>
      <c r="I4014" s="3">
        <f>VLOOKUP(B4014,Reference!$B$4:$C$29,2,1)</f>
        <v>12</v>
      </c>
    </row>
    <row r="4015" spans="1:9" x14ac:dyDescent="0.2">
      <c r="A4015" s="6">
        <v>16</v>
      </c>
      <c r="B4015" s="4">
        <v>114</v>
      </c>
      <c r="C4015" s="4" t="s">
        <v>787</v>
      </c>
      <c r="D4015" s="5" t="s">
        <v>135</v>
      </c>
      <c r="E4015" s="3" t="str">
        <f>INDEX('Player Data'!A:D,MATCH(D4015,'Player Data'!A:A,0),3)</f>
        <v>BAL</v>
      </c>
      <c r="F4015" s="3" t="str">
        <f>INDEX('Player Data'!A:D,MATCH('Draft Data'!D4015,'Player Data'!A:A,0),4)</f>
        <v>OF</v>
      </c>
      <c r="G4015" s="3">
        <f>INDEX('Player Data'!A:D,MATCH(D4015,'Player Data'!A:A,0),2)</f>
        <v>122</v>
      </c>
      <c r="H4015" s="3">
        <f t="shared" si="66"/>
        <v>-8</v>
      </c>
      <c r="I4015" s="3">
        <f>VLOOKUP(B4015,Reference!$B$4:$C$29,2,1)</f>
        <v>12</v>
      </c>
    </row>
    <row r="4016" spans="1:9" x14ac:dyDescent="0.2">
      <c r="A4016" s="6">
        <v>16</v>
      </c>
      <c r="B4016" s="4">
        <v>115</v>
      </c>
      <c r="C4016" s="4" t="s">
        <v>786</v>
      </c>
      <c r="D4016" s="5" t="s">
        <v>124</v>
      </c>
      <c r="E4016" s="3" t="str">
        <f>INDEX('Player Data'!A:D,MATCH(D4016,'Player Data'!A:A,0),3)</f>
        <v>CLE</v>
      </c>
      <c r="F4016" s="3" t="str">
        <f>INDEX('Player Data'!A:D,MATCH('Draft Data'!D4016,'Player Data'!A:A,0),4)</f>
        <v>SP</v>
      </c>
      <c r="G4016" s="3">
        <f>INDEX('Player Data'!A:D,MATCH(D4016,'Player Data'!A:A,0),2)</f>
        <v>114</v>
      </c>
      <c r="H4016" s="3">
        <f t="shared" si="66"/>
        <v>1</v>
      </c>
      <c r="I4016" s="3">
        <f>VLOOKUP(B4016,Reference!$B$4:$C$29,2,1)</f>
        <v>12</v>
      </c>
    </row>
    <row r="4017" spans="1:9" x14ac:dyDescent="0.2">
      <c r="A4017" s="6">
        <v>16</v>
      </c>
      <c r="B4017" s="4">
        <v>116</v>
      </c>
      <c r="C4017" s="4" t="s">
        <v>8</v>
      </c>
      <c r="D4017" s="5" t="s">
        <v>119</v>
      </c>
      <c r="E4017" s="3" t="str">
        <f>INDEX('Player Data'!A:D,MATCH(D4017,'Player Data'!A:A,0),3)</f>
        <v>SD</v>
      </c>
      <c r="F4017" s="3" t="str">
        <f>INDEX('Player Data'!A:D,MATCH('Draft Data'!D4017,'Player Data'!A:A,0),4)</f>
        <v>SP</v>
      </c>
      <c r="G4017" s="3">
        <f>INDEX('Player Data'!A:D,MATCH(D4017,'Player Data'!A:A,0),2)</f>
        <v>111</v>
      </c>
      <c r="H4017" s="3">
        <f t="shared" si="66"/>
        <v>5</v>
      </c>
      <c r="I4017" s="3">
        <f>VLOOKUP(B4017,Reference!$B$4:$C$29,2,1)</f>
        <v>12</v>
      </c>
    </row>
    <row r="4018" spans="1:9" x14ac:dyDescent="0.2">
      <c r="A4018" s="6">
        <v>16</v>
      </c>
      <c r="B4018" s="4">
        <v>117</v>
      </c>
      <c r="C4018" s="4" t="s">
        <v>6</v>
      </c>
      <c r="D4018" s="5" t="s">
        <v>123</v>
      </c>
      <c r="E4018" s="3" t="str">
        <f>INDEX('Player Data'!A:D,MATCH(D4018,'Player Data'!A:A,0),3)</f>
        <v>HOU</v>
      </c>
      <c r="F4018" s="3" t="str">
        <f>INDEX('Player Data'!A:D,MATCH('Draft Data'!D4018,'Player Data'!A:A,0),4)</f>
        <v>SP</v>
      </c>
      <c r="G4018" s="3">
        <f>INDEX('Player Data'!A:D,MATCH(D4018,'Player Data'!A:A,0),2)</f>
        <v>115</v>
      </c>
      <c r="H4018" s="3">
        <f t="shared" si="66"/>
        <v>2</v>
      </c>
      <c r="I4018" s="3">
        <f>VLOOKUP(B4018,Reference!$B$4:$C$29,2,1)</f>
        <v>12</v>
      </c>
    </row>
    <row r="4019" spans="1:9" x14ac:dyDescent="0.2">
      <c r="A4019" s="6">
        <v>16</v>
      </c>
      <c r="B4019" s="4">
        <v>118</v>
      </c>
      <c r="C4019" s="4" t="s">
        <v>785</v>
      </c>
      <c r="D4019" s="5" t="s">
        <v>140</v>
      </c>
      <c r="E4019" s="3" t="str">
        <f>INDEX('Player Data'!A:D,MATCH(D4019,'Player Data'!A:A,0),3)</f>
        <v>WSH</v>
      </c>
      <c r="F4019" s="3" t="str">
        <f>INDEX('Player Data'!A:D,MATCH('Draft Data'!D4019,'Player Data'!A:A,0),4)</f>
        <v>1B</v>
      </c>
      <c r="G4019" s="3">
        <f>INDEX('Player Data'!A:D,MATCH(D4019,'Player Data'!A:A,0),2)</f>
        <v>131</v>
      </c>
      <c r="H4019" s="3">
        <f t="shared" si="66"/>
        <v>-13</v>
      </c>
      <c r="I4019" s="3">
        <f>VLOOKUP(B4019,Reference!$B$4:$C$29,2,1)</f>
        <v>12</v>
      </c>
    </row>
    <row r="4020" spans="1:9" x14ac:dyDescent="0.2">
      <c r="A4020" s="6">
        <v>16</v>
      </c>
      <c r="B4020" s="4">
        <v>119</v>
      </c>
      <c r="C4020" s="4" t="s">
        <v>784</v>
      </c>
      <c r="D4020" s="5" t="s">
        <v>133</v>
      </c>
      <c r="E4020" s="3" t="str">
        <f>INDEX('Player Data'!A:D,MATCH(D4020,'Player Data'!A:A,0),3)</f>
        <v>HOU</v>
      </c>
      <c r="F4020" s="3" t="str">
        <f>INDEX('Player Data'!A:D,MATCH('Draft Data'!D4020,'Player Data'!A:A,0),4)</f>
        <v>SP</v>
      </c>
      <c r="G4020" s="3">
        <f>INDEX('Player Data'!A:D,MATCH(D4020,'Player Data'!A:A,0),2)</f>
        <v>119</v>
      </c>
      <c r="H4020" s="3">
        <f t="shared" si="66"/>
        <v>0</v>
      </c>
      <c r="I4020" s="3">
        <f>VLOOKUP(B4020,Reference!$B$4:$C$29,2,1)</f>
        <v>12</v>
      </c>
    </row>
    <row r="4021" spans="1:9" x14ac:dyDescent="0.2">
      <c r="A4021" s="6">
        <v>16</v>
      </c>
      <c r="B4021" s="4">
        <v>120</v>
      </c>
      <c r="C4021" s="4" t="s">
        <v>0</v>
      </c>
      <c r="D4021" s="5" t="s">
        <v>127</v>
      </c>
      <c r="E4021" s="3" t="str">
        <f>INDEX('Player Data'!A:D,MATCH(D4021,'Player Data'!A:A,0),3)</f>
        <v>SD</v>
      </c>
      <c r="F4021" s="3" t="str">
        <f>INDEX('Player Data'!A:D,MATCH('Draft Data'!D4021,'Player Data'!A:A,0),4)</f>
        <v>SP</v>
      </c>
      <c r="G4021" s="3">
        <f>INDEX('Player Data'!A:D,MATCH(D4021,'Player Data'!A:A,0),2)</f>
        <v>117</v>
      </c>
      <c r="H4021" s="3">
        <f t="shared" si="66"/>
        <v>3</v>
      </c>
      <c r="I4021" s="3">
        <f>VLOOKUP(B4021,Reference!$B$4:$C$29,2,1)</f>
        <v>12</v>
      </c>
    </row>
    <row r="4022" spans="1:9" x14ac:dyDescent="0.2">
      <c r="A4022" s="6">
        <v>16</v>
      </c>
      <c r="B4022" s="4">
        <v>121</v>
      </c>
      <c r="C4022" s="4" t="s">
        <v>0</v>
      </c>
      <c r="D4022" s="5" t="s">
        <v>129</v>
      </c>
      <c r="E4022" s="3" t="str">
        <f>INDEX('Player Data'!A:D,MATCH(D4022,'Player Data'!A:A,0),3)</f>
        <v>HOU</v>
      </c>
      <c r="F4022" s="3" t="str">
        <f>INDEX('Player Data'!A:D,MATCH('Draft Data'!D4022,'Player Data'!A:A,0),4)</f>
        <v>OF</v>
      </c>
      <c r="G4022" s="3">
        <f>INDEX('Player Data'!A:D,MATCH(D4022,'Player Data'!A:A,0),2)</f>
        <v>118</v>
      </c>
      <c r="H4022" s="3">
        <f t="shared" si="66"/>
        <v>3</v>
      </c>
      <c r="I4022" s="3">
        <f>VLOOKUP(B4022,Reference!$B$4:$C$29,2,1)</f>
        <v>13</v>
      </c>
    </row>
    <row r="4023" spans="1:9" x14ac:dyDescent="0.2">
      <c r="A4023" s="6">
        <v>16</v>
      </c>
      <c r="B4023" s="4">
        <v>122</v>
      </c>
      <c r="C4023" s="4" t="s">
        <v>784</v>
      </c>
      <c r="D4023" s="5" t="s">
        <v>144</v>
      </c>
      <c r="E4023" s="3" t="str">
        <f>INDEX('Player Data'!A:D,MATCH(D4023,'Player Data'!A:A,0),3)</f>
        <v>WSH</v>
      </c>
      <c r="F4023" s="3" t="str">
        <f>INDEX('Player Data'!A:D,MATCH('Draft Data'!D4023,'Player Data'!A:A,0),4)</f>
        <v>RP</v>
      </c>
      <c r="G4023" s="3">
        <f>INDEX('Player Data'!A:D,MATCH(D4023,'Player Data'!A:A,0),2)</f>
        <v>133</v>
      </c>
      <c r="H4023" s="3">
        <f t="shared" si="66"/>
        <v>-11</v>
      </c>
      <c r="I4023" s="3">
        <f>VLOOKUP(B4023,Reference!$B$4:$C$29,2,1)</f>
        <v>13</v>
      </c>
    </row>
    <row r="4024" spans="1:9" x14ac:dyDescent="0.2">
      <c r="A4024" s="6">
        <v>16</v>
      </c>
      <c r="B4024" s="4">
        <v>123</v>
      </c>
      <c r="C4024" s="4" t="s">
        <v>785</v>
      </c>
      <c r="D4024" s="5" t="s">
        <v>125</v>
      </c>
      <c r="E4024" s="3" t="str">
        <f>INDEX('Player Data'!A:D,MATCH(D4024,'Player Data'!A:A,0),3)</f>
        <v>NYM</v>
      </c>
      <c r="F4024" s="3" t="str">
        <f>INDEX('Player Data'!A:D,MATCH('Draft Data'!D4024,'Player Data'!A:A,0),4)</f>
        <v>1B/OF</v>
      </c>
      <c r="G4024" s="3">
        <f>INDEX('Player Data'!A:D,MATCH(D4024,'Player Data'!A:A,0),2)</f>
        <v>121</v>
      </c>
      <c r="H4024" s="3">
        <f t="shared" si="66"/>
        <v>2</v>
      </c>
      <c r="I4024" s="3">
        <f>VLOOKUP(B4024,Reference!$B$4:$C$29,2,1)</f>
        <v>13</v>
      </c>
    </row>
    <row r="4025" spans="1:9" x14ac:dyDescent="0.2">
      <c r="A4025" s="6">
        <v>16</v>
      </c>
      <c r="B4025" s="4">
        <v>124</v>
      </c>
      <c r="C4025" s="4" t="s">
        <v>6</v>
      </c>
      <c r="D4025" s="5" t="s">
        <v>134</v>
      </c>
      <c r="E4025" s="3" t="str">
        <f>INDEX('Player Data'!A:D,MATCH(D4025,'Player Data'!A:A,0),3)</f>
        <v>OAK</v>
      </c>
      <c r="F4025" s="3" t="str">
        <f>INDEX('Player Data'!A:D,MATCH('Draft Data'!D4025,'Player Data'!A:A,0),4)</f>
        <v>OF</v>
      </c>
      <c r="G4025" s="3">
        <f>INDEX('Player Data'!A:D,MATCH(D4025,'Player Data'!A:A,0),2)</f>
        <v>123</v>
      </c>
      <c r="H4025" s="3">
        <f t="shared" si="66"/>
        <v>1</v>
      </c>
      <c r="I4025" s="3">
        <f>VLOOKUP(B4025,Reference!$B$4:$C$29,2,1)</f>
        <v>13</v>
      </c>
    </row>
    <row r="4026" spans="1:9" x14ac:dyDescent="0.2">
      <c r="A4026" s="6">
        <v>16</v>
      </c>
      <c r="B4026" s="4">
        <v>125</v>
      </c>
      <c r="C4026" s="4" t="s">
        <v>8</v>
      </c>
      <c r="D4026" s="5" t="s">
        <v>131</v>
      </c>
      <c r="E4026" s="3" t="str">
        <f>INDEX('Player Data'!A:D,MATCH(D4026,'Player Data'!A:A,0),3)</f>
        <v>LAD</v>
      </c>
      <c r="F4026" s="3" t="str">
        <f>INDEX('Player Data'!A:D,MATCH('Draft Data'!D4026,'Player Data'!A:A,0),4)</f>
        <v>RP</v>
      </c>
      <c r="G4026" s="3">
        <f>INDEX('Player Data'!A:D,MATCH(D4026,'Player Data'!A:A,0),2)</f>
        <v>124</v>
      </c>
      <c r="H4026" s="3">
        <f t="shared" si="66"/>
        <v>1</v>
      </c>
      <c r="I4026" s="3">
        <f>VLOOKUP(B4026,Reference!$B$4:$C$29,2,1)</f>
        <v>13</v>
      </c>
    </row>
    <row r="4027" spans="1:9" x14ac:dyDescent="0.2">
      <c r="A4027" s="6">
        <v>16</v>
      </c>
      <c r="B4027" s="4">
        <v>126</v>
      </c>
      <c r="C4027" s="4" t="s">
        <v>786</v>
      </c>
      <c r="D4027" s="5" t="s">
        <v>137</v>
      </c>
      <c r="E4027" s="3" t="str">
        <f>INDEX('Player Data'!A:D,MATCH(D4027,'Player Data'!A:A,0),3)</f>
        <v>CIN</v>
      </c>
      <c r="F4027" s="3" t="str">
        <f>INDEX('Player Data'!A:D,MATCH('Draft Data'!D4027,'Player Data'!A:A,0),4)</f>
        <v>2B/1B</v>
      </c>
      <c r="G4027" s="3">
        <f>INDEX('Player Data'!A:D,MATCH(D4027,'Player Data'!A:A,0),2)</f>
        <v>128</v>
      </c>
      <c r="H4027" s="3">
        <f t="shared" si="66"/>
        <v>-2</v>
      </c>
      <c r="I4027" s="3">
        <f>VLOOKUP(B4027,Reference!$B$4:$C$29,2,1)</f>
        <v>13</v>
      </c>
    </row>
    <row r="4028" spans="1:9" x14ac:dyDescent="0.2">
      <c r="A4028" s="6">
        <v>16</v>
      </c>
      <c r="B4028" s="4">
        <v>127</v>
      </c>
      <c r="C4028" s="4" t="s">
        <v>787</v>
      </c>
      <c r="D4028" s="5" t="s">
        <v>128</v>
      </c>
      <c r="E4028" s="3" t="str">
        <f>INDEX('Player Data'!A:D,MATCH(D4028,'Player Data'!A:A,0),3)</f>
        <v>TOR</v>
      </c>
      <c r="F4028" s="3" t="str">
        <f>INDEX('Player Data'!A:D,MATCH('Draft Data'!D4028,'Player Data'!A:A,0),4)</f>
        <v>RP</v>
      </c>
      <c r="G4028" s="3">
        <f>INDEX('Player Data'!A:D,MATCH(D4028,'Player Data'!A:A,0),2)</f>
        <v>125</v>
      </c>
      <c r="H4028" s="3">
        <f t="shared" si="66"/>
        <v>2</v>
      </c>
      <c r="I4028" s="3">
        <f>VLOOKUP(B4028,Reference!$B$4:$C$29,2,1)</f>
        <v>13</v>
      </c>
    </row>
    <row r="4029" spans="1:9" x14ac:dyDescent="0.2">
      <c r="A4029" s="6">
        <v>16</v>
      </c>
      <c r="B4029" s="4">
        <v>128</v>
      </c>
      <c r="C4029" s="4" t="s">
        <v>14</v>
      </c>
      <c r="D4029" s="5" t="s">
        <v>141</v>
      </c>
      <c r="E4029" s="3" t="str">
        <f>INDEX('Player Data'!A:D,MATCH(D4029,'Player Data'!A:A,0),3)</f>
        <v>LAD</v>
      </c>
      <c r="F4029" s="3" t="str">
        <f>INDEX('Player Data'!A:D,MATCH('Draft Data'!D4029,'Player Data'!A:A,0),4)</f>
        <v>SP</v>
      </c>
      <c r="G4029" s="3">
        <f>INDEX('Player Data'!A:D,MATCH(D4029,'Player Data'!A:A,0),2)</f>
        <v>129</v>
      </c>
      <c r="H4029" s="3">
        <f t="shared" si="66"/>
        <v>-1</v>
      </c>
      <c r="I4029" s="3">
        <f>VLOOKUP(B4029,Reference!$B$4:$C$29,2,1)</f>
        <v>13</v>
      </c>
    </row>
    <row r="4030" spans="1:9" x14ac:dyDescent="0.2">
      <c r="A4030" s="6">
        <v>16</v>
      </c>
      <c r="B4030" s="4">
        <v>129</v>
      </c>
      <c r="C4030" s="4" t="s">
        <v>16</v>
      </c>
      <c r="D4030" s="5" t="s">
        <v>138</v>
      </c>
      <c r="E4030" s="3" t="str">
        <f>INDEX('Player Data'!A:D,MATCH(D4030,'Player Data'!A:A,0),3)</f>
        <v>SD</v>
      </c>
      <c r="F4030" s="3" t="str">
        <f>INDEX('Player Data'!A:D,MATCH('Draft Data'!D4030,'Player Data'!A:A,0),4)</f>
        <v>1B</v>
      </c>
      <c r="G4030" s="3">
        <f>INDEX('Player Data'!A:D,MATCH(D4030,'Player Data'!A:A,0),2)</f>
        <v>130</v>
      </c>
      <c r="H4030" s="3">
        <f t="shared" ref="H4030:H4093" si="67">B4030-G4030</f>
        <v>-1</v>
      </c>
      <c r="I4030" s="3">
        <f>VLOOKUP(B4030,Reference!$B$4:$C$29,2,1)</f>
        <v>13</v>
      </c>
    </row>
    <row r="4031" spans="1:9" x14ac:dyDescent="0.2">
      <c r="A4031" s="6">
        <v>16</v>
      </c>
      <c r="B4031" s="4">
        <v>130</v>
      </c>
      <c r="C4031" s="4" t="s">
        <v>18</v>
      </c>
      <c r="D4031" s="5" t="s">
        <v>132</v>
      </c>
      <c r="E4031" s="3" t="str">
        <f>INDEX('Player Data'!A:D,MATCH(D4031,'Player Data'!A:A,0),3)</f>
        <v>TEX</v>
      </c>
      <c r="F4031" s="3" t="str">
        <f>INDEX('Player Data'!A:D,MATCH('Draft Data'!D4031,'Player Data'!A:A,0),4)</f>
        <v>OF</v>
      </c>
      <c r="G4031" s="3">
        <f>INDEX('Player Data'!A:D,MATCH(D4031,'Player Data'!A:A,0),2)</f>
        <v>126</v>
      </c>
      <c r="H4031" s="3">
        <f t="shared" si="67"/>
        <v>4</v>
      </c>
      <c r="I4031" s="3">
        <f>VLOOKUP(B4031,Reference!$B$4:$C$29,2,1)</f>
        <v>13</v>
      </c>
    </row>
    <row r="4032" spans="1:9" x14ac:dyDescent="0.2">
      <c r="A4032" s="6">
        <v>16</v>
      </c>
      <c r="B4032" s="4">
        <v>131</v>
      </c>
      <c r="C4032" s="4" t="s">
        <v>18</v>
      </c>
      <c r="D4032" s="5" t="s">
        <v>130</v>
      </c>
      <c r="E4032" s="3" t="str">
        <f>INDEX('Player Data'!A:D,MATCH(D4032,'Player Data'!A:A,0),3)</f>
        <v>NYY</v>
      </c>
      <c r="F4032" s="3" t="str">
        <f>INDEX('Player Data'!A:D,MATCH('Draft Data'!D4032,'Player Data'!A:A,0),4)</f>
        <v>DH</v>
      </c>
      <c r="G4032" s="3">
        <f>INDEX('Player Data'!A:D,MATCH(D4032,'Player Data'!A:A,0),2)</f>
        <v>120</v>
      </c>
      <c r="H4032" s="3">
        <f t="shared" si="67"/>
        <v>11</v>
      </c>
      <c r="I4032" s="3">
        <f>VLOOKUP(B4032,Reference!$B$4:$C$29,2,1)</f>
        <v>14</v>
      </c>
    </row>
    <row r="4033" spans="1:9" x14ac:dyDescent="0.2">
      <c r="A4033" s="6">
        <v>16</v>
      </c>
      <c r="B4033" s="4">
        <v>132</v>
      </c>
      <c r="C4033" s="4" t="s">
        <v>16</v>
      </c>
      <c r="D4033" s="5" t="s">
        <v>139</v>
      </c>
      <c r="E4033" s="3" t="str">
        <f>INDEX('Player Data'!A:D,MATCH(D4033,'Player Data'!A:A,0),3)</f>
        <v>BOS</v>
      </c>
      <c r="F4033" s="3" t="str">
        <f>INDEX('Player Data'!A:D,MATCH('Draft Data'!D4033,'Player Data'!A:A,0),4)</f>
        <v>OF</v>
      </c>
      <c r="G4033" s="3">
        <f>INDEX('Player Data'!A:D,MATCH(D4033,'Player Data'!A:A,0),2)</f>
        <v>135</v>
      </c>
      <c r="H4033" s="3">
        <f t="shared" si="67"/>
        <v>-3</v>
      </c>
      <c r="I4033" s="3">
        <f>VLOOKUP(B4033,Reference!$B$4:$C$29,2,1)</f>
        <v>14</v>
      </c>
    </row>
    <row r="4034" spans="1:9" x14ac:dyDescent="0.2">
      <c r="A4034" s="6">
        <v>16</v>
      </c>
      <c r="B4034" s="4">
        <v>133</v>
      </c>
      <c r="C4034" s="4" t="s">
        <v>14</v>
      </c>
      <c r="D4034" s="5" t="s">
        <v>136</v>
      </c>
      <c r="E4034" s="3" t="str">
        <f>INDEX('Player Data'!A:D,MATCH(D4034,'Player Data'!A:A,0),3)</f>
        <v>PHI</v>
      </c>
      <c r="F4034" s="3" t="str">
        <f>INDEX('Player Data'!A:D,MATCH('Draft Data'!D4034,'Player Data'!A:A,0),4)</f>
        <v>SS</v>
      </c>
      <c r="G4034" s="3">
        <f>INDEX('Player Data'!A:D,MATCH(D4034,'Player Data'!A:A,0),2)</f>
        <v>127</v>
      </c>
      <c r="H4034" s="3">
        <f t="shared" si="67"/>
        <v>6</v>
      </c>
      <c r="I4034" s="3">
        <f>VLOOKUP(B4034,Reference!$B$4:$C$29,2,1)</f>
        <v>14</v>
      </c>
    </row>
    <row r="4035" spans="1:9" x14ac:dyDescent="0.2">
      <c r="A4035" s="6">
        <v>16</v>
      </c>
      <c r="B4035" s="4">
        <v>134</v>
      </c>
      <c r="C4035" s="4" t="s">
        <v>787</v>
      </c>
      <c r="D4035" s="5" t="s">
        <v>163</v>
      </c>
      <c r="E4035" s="3" t="str">
        <f>INDEX('Player Data'!A:D,MATCH(D4035,'Player Data'!A:A,0),3)</f>
        <v>NYY</v>
      </c>
      <c r="F4035" s="3" t="str">
        <f>INDEX('Player Data'!A:D,MATCH('Draft Data'!D4035,'Player Data'!A:A,0),4)</f>
        <v>SP</v>
      </c>
      <c r="G4035" s="3">
        <f>INDEX('Player Data'!A:D,MATCH(D4035,'Player Data'!A:A,0),2)</f>
        <v>159</v>
      </c>
      <c r="H4035" s="3">
        <f t="shared" si="67"/>
        <v>-25</v>
      </c>
      <c r="I4035" s="3">
        <f>VLOOKUP(B4035,Reference!$B$4:$C$29,2,1)</f>
        <v>14</v>
      </c>
    </row>
    <row r="4036" spans="1:9" x14ac:dyDescent="0.2">
      <c r="A4036" s="6">
        <v>16</v>
      </c>
      <c r="B4036" s="4">
        <v>135</v>
      </c>
      <c r="C4036" s="4" t="s">
        <v>786</v>
      </c>
      <c r="D4036" s="5" t="s">
        <v>150</v>
      </c>
      <c r="E4036" s="3" t="str">
        <f>INDEX('Player Data'!A:D,MATCH(D4036,'Player Data'!A:A,0),3)</f>
        <v>LAA</v>
      </c>
      <c r="F4036" s="3" t="str">
        <f>INDEX('Player Data'!A:D,MATCH('Draft Data'!D4036,'Player Data'!A:A,0),4)</f>
        <v>SP</v>
      </c>
      <c r="G4036" s="3">
        <f>INDEX('Player Data'!A:D,MATCH(D4036,'Player Data'!A:A,0),2)</f>
        <v>144</v>
      </c>
      <c r="H4036" s="3">
        <f t="shared" si="67"/>
        <v>-9</v>
      </c>
      <c r="I4036" s="3">
        <f>VLOOKUP(B4036,Reference!$B$4:$C$29,2,1)</f>
        <v>14</v>
      </c>
    </row>
    <row r="4037" spans="1:9" x14ac:dyDescent="0.2">
      <c r="A4037" s="6">
        <v>16</v>
      </c>
      <c r="B4037" s="4">
        <v>136</v>
      </c>
      <c r="C4037" s="4" t="s">
        <v>8</v>
      </c>
      <c r="D4037" s="5" t="s">
        <v>142</v>
      </c>
      <c r="E4037" s="3" t="str">
        <f>INDEX('Player Data'!A:D,MATCH(D4037,'Player Data'!A:A,0),3)</f>
        <v>PHI</v>
      </c>
      <c r="F4037" s="3" t="str">
        <f>INDEX('Player Data'!A:D,MATCH('Draft Data'!D4037,'Player Data'!A:A,0),4)</f>
        <v>1B</v>
      </c>
      <c r="G4037" s="3">
        <f>INDEX('Player Data'!A:D,MATCH(D4037,'Player Data'!A:A,0),2)</f>
        <v>132</v>
      </c>
      <c r="H4037" s="3">
        <f t="shared" si="67"/>
        <v>4</v>
      </c>
      <c r="I4037" s="3">
        <f>VLOOKUP(B4037,Reference!$B$4:$C$29,2,1)</f>
        <v>14</v>
      </c>
    </row>
    <row r="4038" spans="1:9" x14ac:dyDescent="0.2">
      <c r="A4038" s="6">
        <v>16</v>
      </c>
      <c r="B4038" s="4">
        <v>137</v>
      </c>
      <c r="C4038" s="4" t="s">
        <v>6</v>
      </c>
      <c r="D4038" s="5" t="s">
        <v>145</v>
      </c>
      <c r="E4038" s="3" t="str">
        <f>INDEX('Player Data'!A:D,MATCH(D4038,'Player Data'!A:A,0),3)</f>
        <v>MIN</v>
      </c>
      <c r="F4038" s="3" t="str">
        <f>INDEX('Player Data'!A:D,MATCH('Draft Data'!D4038,'Player Data'!A:A,0),4)</f>
        <v>1B</v>
      </c>
      <c r="G4038" s="3">
        <f>INDEX('Player Data'!A:D,MATCH(D4038,'Player Data'!A:A,0),2)</f>
        <v>134</v>
      </c>
      <c r="H4038" s="3">
        <f t="shared" si="67"/>
        <v>3</v>
      </c>
      <c r="I4038" s="3">
        <f>VLOOKUP(B4038,Reference!$B$4:$C$29,2,1)</f>
        <v>14</v>
      </c>
    </row>
    <row r="4039" spans="1:9" x14ac:dyDescent="0.2">
      <c r="A4039" s="6">
        <v>16</v>
      </c>
      <c r="B4039" s="4">
        <v>138</v>
      </c>
      <c r="C4039" s="4" t="s">
        <v>785</v>
      </c>
      <c r="D4039" s="5" t="s">
        <v>146</v>
      </c>
      <c r="E4039" s="3" t="str">
        <f>INDEX('Player Data'!A:D,MATCH(D4039,'Player Data'!A:A,0),3)</f>
        <v>CHC</v>
      </c>
      <c r="F4039" s="3" t="str">
        <f>INDEX('Player Data'!A:D,MATCH('Draft Data'!D4039,'Player Data'!A:A,0),4)</f>
        <v>OF</v>
      </c>
      <c r="G4039" s="3">
        <f>INDEX('Player Data'!A:D,MATCH(D4039,'Player Data'!A:A,0),2)</f>
        <v>137</v>
      </c>
      <c r="H4039" s="3">
        <f t="shared" si="67"/>
        <v>1</v>
      </c>
      <c r="I4039" s="3">
        <f>VLOOKUP(B4039,Reference!$B$4:$C$29,2,1)</f>
        <v>14</v>
      </c>
    </row>
    <row r="4040" spans="1:9" x14ac:dyDescent="0.2">
      <c r="A4040" s="6">
        <v>16</v>
      </c>
      <c r="B4040" s="4">
        <v>139</v>
      </c>
      <c r="C4040" s="4" t="s">
        <v>784</v>
      </c>
      <c r="D4040" s="5" t="s">
        <v>147</v>
      </c>
      <c r="E4040" s="3" t="str">
        <f>INDEX('Player Data'!A:D,MATCH(D4040,'Player Data'!A:A,0),3)</f>
        <v>SEA</v>
      </c>
      <c r="F4040" s="3" t="str">
        <f>INDEX('Player Data'!A:D,MATCH('Draft Data'!D4040,'Player Data'!A:A,0),4)</f>
        <v>OF</v>
      </c>
      <c r="G4040" s="3">
        <f>INDEX('Player Data'!A:D,MATCH(D4040,'Player Data'!A:A,0),2)</f>
        <v>140</v>
      </c>
      <c r="H4040" s="3">
        <f t="shared" si="67"/>
        <v>-1</v>
      </c>
      <c r="I4040" s="3">
        <f>VLOOKUP(B4040,Reference!$B$4:$C$29,2,1)</f>
        <v>14</v>
      </c>
    </row>
    <row r="4041" spans="1:9" x14ac:dyDescent="0.2">
      <c r="A4041" s="6">
        <v>16</v>
      </c>
      <c r="B4041" s="4">
        <v>140</v>
      </c>
      <c r="C4041" s="4" t="s">
        <v>0</v>
      </c>
      <c r="D4041" s="5" t="s">
        <v>143</v>
      </c>
      <c r="E4041" s="3" t="str">
        <f>INDEX('Player Data'!A:D,MATCH(D4041,'Player Data'!A:A,0),3)</f>
        <v>CWS</v>
      </c>
      <c r="F4041" s="3" t="str">
        <f>INDEX('Player Data'!A:D,MATCH('Draft Data'!D4041,'Player Data'!A:A,0),4)</f>
        <v>C</v>
      </c>
      <c r="G4041" s="3">
        <f>INDEX('Player Data'!A:D,MATCH(D4041,'Player Data'!A:A,0),2)</f>
        <v>141</v>
      </c>
      <c r="H4041" s="3">
        <f t="shared" si="67"/>
        <v>-1</v>
      </c>
      <c r="I4041" s="3">
        <f>VLOOKUP(B4041,Reference!$B$4:$C$29,2,1)</f>
        <v>14</v>
      </c>
    </row>
    <row r="4042" spans="1:9" x14ac:dyDescent="0.2">
      <c r="A4042" s="6">
        <v>16</v>
      </c>
      <c r="B4042" s="4">
        <v>141</v>
      </c>
      <c r="C4042" s="4" t="s">
        <v>0</v>
      </c>
      <c r="D4042" s="5" t="s">
        <v>157</v>
      </c>
      <c r="E4042" s="3" t="str">
        <f>INDEX('Player Data'!A:D,MATCH(D4042,'Player Data'!A:A,0),3)</f>
        <v>CLE</v>
      </c>
      <c r="F4042" s="3" t="str">
        <f>INDEX('Player Data'!A:D,MATCH('Draft Data'!D4042,'Player Data'!A:A,0),4)</f>
        <v>DH</v>
      </c>
      <c r="G4042" s="3">
        <f>INDEX('Player Data'!A:D,MATCH(D4042,'Player Data'!A:A,0),2)</f>
        <v>136</v>
      </c>
      <c r="H4042" s="3">
        <f t="shared" si="67"/>
        <v>5</v>
      </c>
      <c r="I4042" s="3">
        <f>VLOOKUP(B4042,Reference!$B$4:$C$29,2,1)</f>
        <v>15</v>
      </c>
    </row>
    <row r="4043" spans="1:9" x14ac:dyDescent="0.2">
      <c r="A4043" s="6">
        <v>16</v>
      </c>
      <c r="B4043" s="4">
        <v>142</v>
      </c>
      <c r="C4043" s="4" t="s">
        <v>784</v>
      </c>
      <c r="D4043" s="5" t="s">
        <v>166</v>
      </c>
      <c r="E4043" s="3" t="str">
        <f>INDEX('Player Data'!A:D,MATCH(D4043,'Player Data'!A:A,0),3)</f>
        <v>KC</v>
      </c>
      <c r="F4043" s="3" t="str">
        <f>INDEX('Player Data'!A:D,MATCH('Draft Data'!D4043,'Player Data'!A:A,0),4)</f>
        <v>DH</v>
      </c>
      <c r="G4043" s="3">
        <f>INDEX('Player Data'!A:D,MATCH(D4043,'Player Data'!A:A,0),2)</f>
        <v>139</v>
      </c>
      <c r="H4043" s="3">
        <f t="shared" si="67"/>
        <v>3</v>
      </c>
      <c r="I4043" s="3">
        <f>VLOOKUP(B4043,Reference!$B$4:$C$29,2,1)</f>
        <v>15</v>
      </c>
    </row>
    <row r="4044" spans="1:9" x14ac:dyDescent="0.2">
      <c r="A4044" s="6">
        <v>16</v>
      </c>
      <c r="B4044" s="4">
        <v>143</v>
      </c>
      <c r="C4044" s="4" t="s">
        <v>785</v>
      </c>
      <c r="D4044" s="5" t="s">
        <v>149</v>
      </c>
      <c r="E4044" s="3" t="str">
        <f>INDEX('Player Data'!A:D,MATCH(D4044,'Player Data'!A:A,0),3)</f>
        <v>LAD</v>
      </c>
      <c r="F4044" s="3" t="str">
        <f>INDEX('Player Data'!A:D,MATCH('Draft Data'!D4044,'Player Data'!A:A,0),4)</f>
        <v>C</v>
      </c>
      <c r="G4044" s="3">
        <f>INDEX('Player Data'!A:D,MATCH(D4044,'Player Data'!A:A,0),2)</f>
        <v>138</v>
      </c>
      <c r="H4044" s="3">
        <f t="shared" si="67"/>
        <v>5</v>
      </c>
      <c r="I4044" s="3">
        <f>VLOOKUP(B4044,Reference!$B$4:$C$29,2,1)</f>
        <v>15</v>
      </c>
    </row>
    <row r="4045" spans="1:9" x14ac:dyDescent="0.2">
      <c r="A4045" s="6">
        <v>16</v>
      </c>
      <c r="B4045" s="4">
        <v>144</v>
      </c>
      <c r="C4045" s="4" t="s">
        <v>6</v>
      </c>
      <c r="D4045" s="5" t="s">
        <v>152</v>
      </c>
      <c r="E4045" s="3" t="str">
        <f>INDEX('Player Data'!A:D,MATCH(D4045,'Player Data'!A:A,0),3)</f>
        <v>CHC</v>
      </c>
      <c r="F4045" s="3" t="str">
        <f>INDEX('Player Data'!A:D,MATCH('Draft Data'!D4045,'Player Data'!A:A,0),4)</f>
        <v>C</v>
      </c>
      <c r="G4045" s="3">
        <f>INDEX('Player Data'!A:D,MATCH(D4045,'Player Data'!A:A,0),2)</f>
        <v>146</v>
      </c>
      <c r="H4045" s="3">
        <f t="shared" si="67"/>
        <v>-2</v>
      </c>
      <c r="I4045" s="3">
        <f>VLOOKUP(B4045,Reference!$B$4:$C$29,2,1)</f>
        <v>15</v>
      </c>
    </row>
    <row r="4046" spans="1:9" x14ac:dyDescent="0.2">
      <c r="A4046" s="6">
        <v>16</v>
      </c>
      <c r="B4046" s="4">
        <v>145</v>
      </c>
      <c r="C4046" s="4" t="s">
        <v>8</v>
      </c>
      <c r="D4046" s="5" t="s">
        <v>161</v>
      </c>
      <c r="E4046" s="3" t="str">
        <f>INDEX('Player Data'!A:D,MATCH(D4046,'Player Data'!A:A,0),3)</f>
        <v>MIN</v>
      </c>
      <c r="F4046" s="3" t="str">
        <f>INDEX('Player Data'!A:D,MATCH('Draft Data'!D4046,'Player Data'!A:A,0),4)</f>
        <v>OF</v>
      </c>
      <c r="G4046" s="3">
        <f>INDEX('Player Data'!A:D,MATCH(D4046,'Player Data'!A:A,0),2)</f>
        <v>143</v>
      </c>
      <c r="H4046" s="3">
        <f t="shared" si="67"/>
        <v>2</v>
      </c>
      <c r="I4046" s="3">
        <f>VLOOKUP(B4046,Reference!$B$4:$C$29,2,1)</f>
        <v>15</v>
      </c>
    </row>
    <row r="4047" spans="1:9" x14ac:dyDescent="0.2">
      <c r="A4047" s="6">
        <v>16</v>
      </c>
      <c r="B4047" s="4">
        <v>146</v>
      </c>
      <c r="C4047" s="4" t="s">
        <v>786</v>
      </c>
      <c r="D4047" s="5" t="s">
        <v>148</v>
      </c>
      <c r="E4047" s="3" t="str">
        <f>INDEX('Player Data'!A:D,MATCH(D4047,'Player Data'!A:A,0),3)</f>
        <v>BAL</v>
      </c>
      <c r="F4047" s="3" t="str">
        <f>INDEX('Player Data'!A:D,MATCH('Draft Data'!D4047,'Player Data'!A:A,0),4)</f>
        <v>OF/1B</v>
      </c>
      <c r="G4047" s="3">
        <f>INDEX('Player Data'!A:D,MATCH(D4047,'Player Data'!A:A,0),2)</f>
        <v>142</v>
      </c>
      <c r="H4047" s="3">
        <f t="shared" si="67"/>
        <v>4</v>
      </c>
      <c r="I4047" s="3">
        <f>VLOOKUP(B4047,Reference!$B$4:$C$29,2,1)</f>
        <v>15</v>
      </c>
    </row>
    <row r="4048" spans="1:9" x14ac:dyDescent="0.2">
      <c r="A4048" s="6">
        <v>16</v>
      </c>
      <c r="B4048" s="4">
        <v>147</v>
      </c>
      <c r="C4048" s="4" t="s">
        <v>787</v>
      </c>
      <c r="D4048" s="5" t="s">
        <v>169</v>
      </c>
      <c r="E4048" s="3" t="str">
        <f>INDEX('Player Data'!A:D,MATCH(D4048,'Player Data'!A:A,0),3)</f>
        <v>MIA</v>
      </c>
      <c r="F4048" s="3" t="str">
        <f>INDEX('Player Data'!A:D,MATCH('Draft Data'!D4048,'Player Data'!A:A,0),4)</f>
        <v>SP</v>
      </c>
      <c r="G4048" s="3">
        <f>INDEX('Player Data'!A:D,MATCH(D4048,'Player Data'!A:A,0),2)</f>
        <v>162</v>
      </c>
      <c r="H4048" s="3">
        <f t="shared" si="67"/>
        <v>-15</v>
      </c>
      <c r="I4048" s="3">
        <f>VLOOKUP(B4048,Reference!$B$4:$C$29,2,1)</f>
        <v>15</v>
      </c>
    </row>
    <row r="4049" spans="1:9" x14ac:dyDescent="0.2">
      <c r="A4049" s="6">
        <v>16</v>
      </c>
      <c r="B4049" s="4">
        <v>148</v>
      </c>
      <c r="C4049" s="4" t="s">
        <v>14</v>
      </c>
      <c r="D4049" s="5" t="s">
        <v>154</v>
      </c>
      <c r="E4049" s="3" t="str">
        <f>INDEX('Player Data'!A:D,MATCH(D4049,'Player Data'!A:A,0),3)</f>
        <v>WSH</v>
      </c>
      <c r="F4049" s="3" t="str">
        <f>INDEX('Player Data'!A:D,MATCH('Draft Data'!D4049,'Player Data'!A:A,0),4)</f>
        <v>OF</v>
      </c>
      <c r="G4049" s="3">
        <f>INDEX('Player Data'!A:D,MATCH(D4049,'Player Data'!A:A,0),2)</f>
        <v>145</v>
      </c>
      <c r="H4049" s="3">
        <f t="shared" si="67"/>
        <v>3</v>
      </c>
      <c r="I4049" s="3">
        <f>VLOOKUP(B4049,Reference!$B$4:$C$29,2,1)</f>
        <v>15</v>
      </c>
    </row>
    <row r="4050" spans="1:9" x14ac:dyDescent="0.2">
      <c r="A4050" s="6">
        <v>16</v>
      </c>
      <c r="B4050" s="4">
        <v>149</v>
      </c>
      <c r="C4050" s="4" t="s">
        <v>16</v>
      </c>
      <c r="D4050" s="5" t="s">
        <v>153</v>
      </c>
      <c r="E4050" s="3" t="str">
        <f>INDEX('Player Data'!A:D,MATCH(D4050,'Player Data'!A:A,0),3)</f>
        <v>STL</v>
      </c>
      <c r="F4050" s="3" t="str">
        <f>INDEX('Player Data'!A:D,MATCH('Draft Data'!D4050,'Player Data'!A:A,0),4)</f>
        <v>3B/SS/OF</v>
      </c>
      <c r="G4050" s="3">
        <f>INDEX('Player Data'!A:D,MATCH(D4050,'Player Data'!A:A,0),2)</f>
        <v>148</v>
      </c>
      <c r="H4050" s="3">
        <f t="shared" si="67"/>
        <v>1</v>
      </c>
      <c r="I4050" s="3">
        <f>VLOOKUP(B4050,Reference!$B$4:$C$29,2,1)</f>
        <v>15</v>
      </c>
    </row>
    <row r="4051" spans="1:9" x14ac:dyDescent="0.2">
      <c r="A4051" s="6">
        <v>16</v>
      </c>
      <c r="B4051" s="4">
        <v>150</v>
      </c>
      <c r="C4051" s="4" t="s">
        <v>18</v>
      </c>
      <c r="D4051" s="5" t="s">
        <v>151</v>
      </c>
      <c r="E4051" s="3" t="str">
        <f>INDEX('Player Data'!A:D,MATCH(D4051,'Player Data'!A:A,0),3)</f>
        <v>TB</v>
      </c>
      <c r="F4051" s="3" t="str">
        <f>INDEX('Player Data'!A:D,MATCH('Draft Data'!D4051,'Player Data'!A:A,0),4)</f>
        <v>RP</v>
      </c>
      <c r="G4051" s="3">
        <f>INDEX('Player Data'!A:D,MATCH(D4051,'Player Data'!A:A,0),2)</f>
        <v>147</v>
      </c>
      <c r="H4051" s="3">
        <f t="shared" si="67"/>
        <v>3</v>
      </c>
      <c r="I4051" s="3">
        <f>VLOOKUP(B4051,Reference!$B$4:$C$29,2,1)</f>
        <v>15</v>
      </c>
    </row>
    <row r="4052" spans="1:9" x14ac:dyDescent="0.2">
      <c r="A4052" s="6">
        <v>16</v>
      </c>
      <c r="B4052" s="4">
        <v>151</v>
      </c>
      <c r="C4052" s="4" t="s">
        <v>18</v>
      </c>
      <c r="D4052" s="5" t="s">
        <v>160</v>
      </c>
      <c r="E4052" s="3" t="str">
        <f>INDEX('Player Data'!A:D,MATCH(D4052,'Player Data'!A:A,0),3)</f>
        <v>ATL</v>
      </c>
      <c r="F4052" s="3" t="str">
        <f>INDEX('Player Data'!A:D,MATCH('Draft Data'!D4052,'Player Data'!A:A,0),4)</f>
        <v>C</v>
      </c>
      <c r="G4052" s="3">
        <f>INDEX('Player Data'!A:D,MATCH(D4052,'Player Data'!A:A,0),2)</f>
        <v>150</v>
      </c>
      <c r="H4052" s="3">
        <f t="shared" si="67"/>
        <v>1</v>
      </c>
      <c r="I4052" s="3">
        <f>VLOOKUP(B4052,Reference!$B$4:$C$29,2,1)</f>
        <v>16</v>
      </c>
    </row>
    <row r="4053" spans="1:9" x14ac:dyDescent="0.2">
      <c r="A4053" s="6">
        <v>16</v>
      </c>
      <c r="B4053" s="4">
        <v>152</v>
      </c>
      <c r="C4053" s="4" t="s">
        <v>16</v>
      </c>
      <c r="D4053" s="5" t="s">
        <v>156</v>
      </c>
      <c r="E4053" s="3" t="str">
        <f>INDEX('Player Data'!A:D,MATCH(D4053,'Player Data'!A:A,0),3)</f>
        <v>SEA</v>
      </c>
      <c r="F4053" s="3" t="str">
        <f>INDEX('Player Data'!A:D,MATCH('Draft Data'!D4053,'Player Data'!A:A,0),4)</f>
        <v>OF/2B</v>
      </c>
      <c r="G4053" s="3">
        <f>INDEX('Player Data'!A:D,MATCH(D4053,'Player Data'!A:A,0),2)</f>
        <v>149</v>
      </c>
      <c r="H4053" s="3">
        <f t="shared" si="67"/>
        <v>3</v>
      </c>
      <c r="I4053" s="3">
        <f>VLOOKUP(B4053,Reference!$B$4:$C$29,2,1)</f>
        <v>16</v>
      </c>
    </row>
    <row r="4054" spans="1:9" x14ac:dyDescent="0.2">
      <c r="A4054" s="6">
        <v>16</v>
      </c>
      <c r="B4054" s="4">
        <v>153</v>
      </c>
      <c r="C4054" s="4" t="s">
        <v>14</v>
      </c>
      <c r="D4054" s="5" t="s">
        <v>155</v>
      </c>
      <c r="E4054" s="3" t="str">
        <f>INDEX('Player Data'!A:D,MATCH(D4054,'Player Data'!A:A,0),3)</f>
        <v>NYY</v>
      </c>
      <c r="F4054" s="3" t="str">
        <f>INDEX('Player Data'!A:D,MATCH('Draft Data'!D4054,'Player Data'!A:A,0),4)</f>
        <v>3B</v>
      </c>
      <c r="G4054" s="3">
        <f>INDEX('Player Data'!A:D,MATCH(D4054,'Player Data'!A:A,0),2)</f>
        <v>151</v>
      </c>
      <c r="H4054" s="3">
        <f t="shared" si="67"/>
        <v>2</v>
      </c>
      <c r="I4054" s="3">
        <f>VLOOKUP(B4054,Reference!$B$4:$C$29,2,1)</f>
        <v>16</v>
      </c>
    </row>
    <row r="4055" spans="1:9" x14ac:dyDescent="0.2">
      <c r="A4055" s="6">
        <v>16</v>
      </c>
      <c r="B4055" s="4">
        <v>154</v>
      </c>
      <c r="C4055" s="4" t="s">
        <v>787</v>
      </c>
      <c r="D4055" s="5" t="s">
        <v>188</v>
      </c>
      <c r="E4055" s="3" t="str">
        <f>INDEX('Player Data'!A:D,MATCH(D4055,'Player Data'!A:A,0),3)</f>
        <v>LAD</v>
      </c>
      <c r="F4055" s="3" t="str">
        <f>INDEX('Player Data'!A:D,MATCH('Draft Data'!D4055,'Player Data'!A:A,0),4)</f>
        <v>3B</v>
      </c>
      <c r="G4055" s="3">
        <f>INDEX('Player Data'!A:D,MATCH(D4055,'Player Data'!A:A,0),2)</f>
        <v>164</v>
      </c>
      <c r="H4055" s="3">
        <f t="shared" si="67"/>
        <v>-10</v>
      </c>
      <c r="I4055" s="3">
        <f>VLOOKUP(B4055,Reference!$B$4:$C$29,2,1)</f>
        <v>16</v>
      </c>
    </row>
    <row r="4056" spans="1:9" x14ac:dyDescent="0.2">
      <c r="A4056" s="6">
        <v>16</v>
      </c>
      <c r="B4056" s="4">
        <v>155</v>
      </c>
      <c r="C4056" s="4" t="s">
        <v>786</v>
      </c>
      <c r="D4056" s="5" t="s">
        <v>168</v>
      </c>
      <c r="E4056" s="3" t="str">
        <f>INDEX('Player Data'!A:D,MATCH(D4056,'Player Data'!A:A,0),3)</f>
        <v>ATL</v>
      </c>
      <c r="F4056" s="3" t="str">
        <f>INDEX('Player Data'!A:D,MATCH('Draft Data'!D4056,'Player Data'!A:A,0),4)</f>
        <v>SP</v>
      </c>
      <c r="G4056" s="3">
        <f>INDEX('Player Data'!A:D,MATCH(D4056,'Player Data'!A:A,0),2)</f>
        <v>158</v>
      </c>
      <c r="H4056" s="3">
        <f t="shared" si="67"/>
        <v>-3</v>
      </c>
      <c r="I4056" s="3">
        <f>VLOOKUP(B4056,Reference!$B$4:$C$29,2,1)</f>
        <v>16</v>
      </c>
    </row>
    <row r="4057" spans="1:9" x14ac:dyDescent="0.2">
      <c r="A4057" s="6">
        <v>16</v>
      </c>
      <c r="B4057" s="4">
        <v>156</v>
      </c>
      <c r="C4057" s="4" t="s">
        <v>8</v>
      </c>
      <c r="D4057" s="5" t="s">
        <v>165</v>
      </c>
      <c r="E4057" s="3" t="str">
        <f>INDEX('Player Data'!A:D,MATCH(D4057,'Player Data'!A:A,0),3)</f>
        <v>PHI</v>
      </c>
      <c r="F4057" s="3" t="str">
        <f>INDEX('Player Data'!A:D,MATCH('Draft Data'!D4057,'Player Data'!A:A,0),4)</f>
        <v>2B/3B</v>
      </c>
      <c r="G4057" s="3">
        <f>INDEX('Player Data'!A:D,MATCH(D4057,'Player Data'!A:A,0),2)</f>
        <v>154</v>
      </c>
      <c r="H4057" s="3">
        <f t="shared" si="67"/>
        <v>2</v>
      </c>
      <c r="I4057" s="3">
        <f>VLOOKUP(B4057,Reference!$B$4:$C$29,2,1)</f>
        <v>16</v>
      </c>
    </row>
    <row r="4058" spans="1:9" x14ac:dyDescent="0.2">
      <c r="A4058" s="6">
        <v>16</v>
      </c>
      <c r="B4058" s="4">
        <v>157</v>
      </c>
      <c r="C4058" s="4" t="s">
        <v>6</v>
      </c>
      <c r="D4058" s="5" t="s">
        <v>158</v>
      </c>
      <c r="E4058" s="3" t="str">
        <f>INDEX('Player Data'!A:D,MATCH(D4058,'Player Data'!A:A,0),3)</f>
        <v>SF</v>
      </c>
      <c r="F4058" s="3" t="str">
        <f>INDEX('Player Data'!A:D,MATCH('Draft Data'!D4058,'Player Data'!A:A,0),4)</f>
        <v>SP</v>
      </c>
      <c r="G4058" s="3">
        <f>INDEX('Player Data'!A:D,MATCH(D4058,'Player Data'!A:A,0),2)</f>
        <v>152</v>
      </c>
      <c r="H4058" s="3">
        <f t="shared" si="67"/>
        <v>5</v>
      </c>
      <c r="I4058" s="3">
        <f>VLOOKUP(B4058,Reference!$B$4:$C$29,2,1)</f>
        <v>16</v>
      </c>
    </row>
    <row r="4059" spans="1:9" x14ac:dyDescent="0.2">
      <c r="A4059" s="6">
        <v>16</v>
      </c>
      <c r="B4059" s="4">
        <v>158</v>
      </c>
      <c r="C4059" s="4" t="s">
        <v>785</v>
      </c>
      <c r="D4059" s="5" t="s">
        <v>159</v>
      </c>
      <c r="E4059" s="3" t="str">
        <f>INDEX('Player Data'!A:D,MATCH(D4059,'Player Data'!A:A,0),3)</f>
        <v>WSH</v>
      </c>
      <c r="F4059" s="3" t="str">
        <f>INDEX('Player Data'!A:D,MATCH('Draft Data'!D4059,'Player Data'!A:A,0),4)</f>
        <v>OF</v>
      </c>
      <c r="G4059" s="3">
        <f>INDEX('Player Data'!A:D,MATCH(D4059,'Player Data'!A:A,0),2)</f>
        <v>155</v>
      </c>
      <c r="H4059" s="3">
        <f t="shared" si="67"/>
        <v>3</v>
      </c>
      <c r="I4059" s="3">
        <f>VLOOKUP(B4059,Reference!$B$4:$C$29,2,1)</f>
        <v>16</v>
      </c>
    </row>
    <row r="4060" spans="1:9" x14ac:dyDescent="0.2">
      <c r="A4060" s="6">
        <v>16</v>
      </c>
      <c r="B4060" s="4">
        <v>159</v>
      </c>
      <c r="C4060" s="4" t="s">
        <v>784</v>
      </c>
      <c r="D4060" s="5" t="s">
        <v>170</v>
      </c>
      <c r="E4060" s="3" t="str">
        <f>INDEX('Player Data'!A:D,MATCH(D4060,'Player Data'!A:A,0),3)</f>
        <v>TEX</v>
      </c>
      <c r="F4060" s="3" t="str">
        <f>INDEX('Player Data'!A:D,MATCH('Draft Data'!D4060,'Player Data'!A:A,0),4)</f>
        <v>OF/2B</v>
      </c>
      <c r="G4060" s="3">
        <f>INDEX('Player Data'!A:D,MATCH(D4060,'Player Data'!A:A,0),2)</f>
        <v>160</v>
      </c>
      <c r="H4060" s="3">
        <f t="shared" si="67"/>
        <v>-1</v>
      </c>
      <c r="I4060" s="3">
        <f>VLOOKUP(B4060,Reference!$B$4:$C$29,2,1)</f>
        <v>16</v>
      </c>
    </row>
    <row r="4061" spans="1:9" x14ac:dyDescent="0.2">
      <c r="A4061" s="6">
        <v>16</v>
      </c>
      <c r="B4061" s="4">
        <v>160</v>
      </c>
      <c r="C4061" s="4" t="s">
        <v>0</v>
      </c>
      <c r="D4061" s="5" t="s">
        <v>162</v>
      </c>
      <c r="E4061" s="3" t="str">
        <f>INDEX('Player Data'!A:D,MATCH(D4061,'Player Data'!A:A,0),3)</f>
        <v>CWS</v>
      </c>
      <c r="F4061" s="3" t="str">
        <f>INDEX('Player Data'!A:D,MATCH('Draft Data'!D4061,'Player Data'!A:A,0),4)</f>
        <v>2B</v>
      </c>
      <c r="G4061" s="3">
        <f>INDEX('Player Data'!A:D,MATCH(D4061,'Player Data'!A:A,0),2)</f>
        <v>156</v>
      </c>
      <c r="H4061" s="3">
        <f t="shared" si="67"/>
        <v>4</v>
      </c>
      <c r="I4061" s="3">
        <f>VLOOKUP(B4061,Reference!$B$4:$C$29,2,1)</f>
        <v>16</v>
      </c>
    </row>
    <row r="4062" spans="1:9" x14ac:dyDescent="0.2">
      <c r="A4062" s="6">
        <v>16</v>
      </c>
      <c r="B4062" s="4">
        <v>161</v>
      </c>
      <c r="C4062" s="4" t="s">
        <v>0</v>
      </c>
      <c r="D4062" s="5" t="s">
        <v>176</v>
      </c>
      <c r="E4062" s="3" t="str">
        <f>INDEX('Player Data'!A:D,MATCH(D4062,'Player Data'!A:A,0),3)</f>
        <v>PIT</v>
      </c>
      <c r="F4062" s="3" t="str">
        <f>INDEX('Player Data'!A:D,MATCH('Draft Data'!D4062,'Player Data'!A:A,0),4)</f>
        <v>3B</v>
      </c>
      <c r="G4062" s="3">
        <f>INDEX('Player Data'!A:D,MATCH(D4062,'Player Data'!A:A,0),2)</f>
        <v>153</v>
      </c>
      <c r="H4062" s="3">
        <f t="shared" si="67"/>
        <v>8</v>
      </c>
      <c r="I4062" s="3">
        <f>VLOOKUP(B4062,Reference!$B$4:$C$29,2,1)</f>
        <v>17</v>
      </c>
    </row>
    <row r="4063" spans="1:9" x14ac:dyDescent="0.2">
      <c r="A4063" s="6">
        <v>16</v>
      </c>
      <c r="B4063" s="4">
        <v>162</v>
      </c>
      <c r="C4063" s="4" t="s">
        <v>784</v>
      </c>
      <c r="D4063" s="5" t="s">
        <v>198</v>
      </c>
      <c r="E4063" s="3" t="str">
        <f>INDEX('Player Data'!A:D,MATCH(D4063,'Player Data'!A:A,0),3)</f>
        <v>STL</v>
      </c>
      <c r="F4063" s="3" t="str">
        <f>INDEX('Player Data'!A:D,MATCH('Draft Data'!D4063,'Player Data'!A:A,0),4)</f>
        <v>SS</v>
      </c>
      <c r="G4063" s="3">
        <f>INDEX('Player Data'!A:D,MATCH(D4063,'Player Data'!A:A,0),2)</f>
        <v>181</v>
      </c>
      <c r="H4063" s="3">
        <f t="shared" si="67"/>
        <v>-19</v>
      </c>
      <c r="I4063" s="3">
        <f>VLOOKUP(B4063,Reference!$B$4:$C$29,2,1)</f>
        <v>17</v>
      </c>
    </row>
    <row r="4064" spans="1:9" x14ac:dyDescent="0.2">
      <c r="A4064" s="6">
        <v>16</v>
      </c>
      <c r="B4064" s="4">
        <v>163</v>
      </c>
      <c r="C4064" s="4" t="s">
        <v>785</v>
      </c>
      <c r="D4064" s="5" t="s">
        <v>164</v>
      </c>
      <c r="E4064" s="3" t="str">
        <f>INDEX('Player Data'!A:D,MATCH(D4064,'Player Data'!A:A,0),3)</f>
        <v>PHI</v>
      </c>
      <c r="F4064" s="3" t="str">
        <f>INDEX('Player Data'!A:D,MATCH('Draft Data'!D4064,'Player Data'!A:A,0),4)</f>
        <v>OF</v>
      </c>
      <c r="G4064" s="3">
        <f>INDEX('Player Data'!A:D,MATCH(D4064,'Player Data'!A:A,0),2)</f>
        <v>157</v>
      </c>
      <c r="H4064" s="3">
        <f t="shared" si="67"/>
        <v>6</v>
      </c>
      <c r="I4064" s="3">
        <f>VLOOKUP(B4064,Reference!$B$4:$C$29,2,1)</f>
        <v>17</v>
      </c>
    </row>
    <row r="4065" spans="1:9" x14ac:dyDescent="0.2">
      <c r="A4065" s="6">
        <v>16</v>
      </c>
      <c r="B4065" s="4">
        <v>164</v>
      </c>
      <c r="C4065" s="4" t="s">
        <v>6</v>
      </c>
      <c r="D4065" s="5" t="s">
        <v>167</v>
      </c>
      <c r="E4065" s="3" t="str">
        <f>INDEX('Player Data'!A:D,MATCH(D4065,'Player Data'!A:A,0),3)</f>
        <v>MIA</v>
      </c>
      <c r="F4065" s="3" t="str">
        <f>INDEX('Player Data'!A:D,MATCH('Draft Data'!D4065,'Player Data'!A:A,0),4)</f>
        <v>SP</v>
      </c>
      <c r="G4065" s="3">
        <f>INDEX('Player Data'!A:D,MATCH(D4065,'Player Data'!A:A,0),2)</f>
        <v>165</v>
      </c>
      <c r="H4065" s="3">
        <f t="shared" si="67"/>
        <v>-1</v>
      </c>
      <c r="I4065" s="3">
        <f>VLOOKUP(B4065,Reference!$B$4:$C$29,2,1)</f>
        <v>17</v>
      </c>
    </row>
    <row r="4066" spans="1:9" x14ac:dyDescent="0.2">
      <c r="A4066" s="6">
        <v>16</v>
      </c>
      <c r="B4066" s="4">
        <v>165</v>
      </c>
      <c r="C4066" s="4" t="s">
        <v>8</v>
      </c>
      <c r="D4066" s="5" t="s">
        <v>175</v>
      </c>
      <c r="E4066" s="3" t="str">
        <f>INDEX('Player Data'!A:D,MATCH(D4066,'Player Data'!A:A,0),3)</f>
        <v>LAD</v>
      </c>
      <c r="F4066" s="3" t="str">
        <f>INDEX('Player Data'!A:D,MATCH('Draft Data'!D4066,'Player Data'!A:A,0),4)</f>
        <v>OF</v>
      </c>
      <c r="G4066" s="3">
        <f>INDEX('Player Data'!A:D,MATCH(D4066,'Player Data'!A:A,0),2)</f>
        <v>161</v>
      </c>
      <c r="H4066" s="3">
        <f t="shared" si="67"/>
        <v>4</v>
      </c>
      <c r="I4066" s="3">
        <f>VLOOKUP(B4066,Reference!$B$4:$C$29,2,1)</f>
        <v>17</v>
      </c>
    </row>
    <row r="4067" spans="1:9" x14ac:dyDescent="0.2">
      <c r="A4067" s="6">
        <v>16</v>
      </c>
      <c r="B4067" s="4">
        <v>166</v>
      </c>
      <c r="C4067" s="4" t="s">
        <v>786</v>
      </c>
      <c r="D4067" s="5" t="s">
        <v>193</v>
      </c>
      <c r="E4067" s="3" t="str">
        <f>INDEX('Player Data'!A:D,MATCH(D4067,'Player Data'!A:A,0),3)</f>
        <v>LAA</v>
      </c>
      <c r="F4067" s="3" t="str">
        <f>INDEX('Player Data'!A:D,MATCH('Draft Data'!D4067,'Player Data'!A:A,0),4)</f>
        <v>1B</v>
      </c>
      <c r="G4067" s="3">
        <f>INDEX('Player Data'!A:D,MATCH(D4067,'Player Data'!A:A,0),2)</f>
        <v>168</v>
      </c>
      <c r="H4067" s="3">
        <f t="shared" si="67"/>
        <v>-2</v>
      </c>
      <c r="I4067" s="3">
        <f>VLOOKUP(B4067,Reference!$B$4:$C$29,2,1)</f>
        <v>17</v>
      </c>
    </row>
    <row r="4068" spans="1:9" x14ac:dyDescent="0.2">
      <c r="A4068" s="6">
        <v>16</v>
      </c>
      <c r="B4068" s="4">
        <v>167</v>
      </c>
      <c r="C4068" s="4" t="s">
        <v>787</v>
      </c>
      <c r="D4068" s="5" t="s">
        <v>189</v>
      </c>
      <c r="E4068" s="3" t="str">
        <f>INDEX('Player Data'!A:D,MATCH(D4068,'Player Data'!A:A,0),3)</f>
        <v>STL</v>
      </c>
      <c r="F4068" s="3" t="str">
        <f>INDEX('Player Data'!A:D,MATCH('Draft Data'!D4068,'Player Data'!A:A,0),4)</f>
        <v>OF</v>
      </c>
      <c r="G4068" s="3">
        <f>INDEX('Player Data'!A:D,MATCH(D4068,'Player Data'!A:A,0),2)</f>
        <v>182</v>
      </c>
      <c r="H4068" s="3">
        <f t="shared" si="67"/>
        <v>-15</v>
      </c>
      <c r="I4068" s="3">
        <f>VLOOKUP(B4068,Reference!$B$4:$C$29,2,1)</f>
        <v>17</v>
      </c>
    </row>
    <row r="4069" spans="1:9" x14ac:dyDescent="0.2">
      <c r="A4069" s="6">
        <v>16</v>
      </c>
      <c r="B4069" s="4">
        <v>168</v>
      </c>
      <c r="C4069" s="4" t="s">
        <v>14</v>
      </c>
      <c r="D4069" s="5" t="s">
        <v>171</v>
      </c>
      <c r="E4069" s="3" t="str">
        <f>INDEX('Player Data'!A:D,MATCH(D4069,'Player Data'!A:A,0),3)</f>
        <v>OAK</v>
      </c>
      <c r="F4069" s="3" t="str">
        <f>INDEX('Player Data'!A:D,MATCH('Draft Data'!D4069,'Player Data'!A:A,0),4)</f>
        <v>SP</v>
      </c>
      <c r="G4069" s="3">
        <f>INDEX('Player Data'!A:D,MATCH(D4069,'Player Data'!A:A,0),2)</f>
        <v>166</v>
      </c>
      <c r="H4069" s="3">
        <f t="shared" si="67"/>
        <v>2</v>
      </c>
      <c r="I4069" s="3">
        <f>VLOOKUP(B4069,Reference!$B$4:$C$29,2,1)</f>
        <v>17</v>
      </c>
    </row>
    <row r="4070" spans="1:9" x14ac:dyDescent="0.2">
      <c r="A4070" s="6">
        <v>16</v>
      </c>
      <c r="B4070" s="4">
        <v>169</v>
      </c>
      <c r="C4070" s="4" t="s">
        <v>16</v>
      </c>
      <c r="D4070" s="5" t="s">
        <v>173</v>
      </c>
      <c r="E4070" s="3" t="str">
        <f>INDEX('Player Data'!A:D,MATCH(D4070,'Player Data'!A:A,0),3)</f>
        <v>SEA</v>
      </c>
      <c r="F4070" s="3" t="str">
        <f>INDEX('Player Data'!A:D,MATCH('Draft Data'!D4070,'Player Data'!A:A,0),4)</f>
        <v>SP</v>
      </c>
      <c r="G4070" s="3">
        <f>INDEX('Player Data'!A:D,MATCH(D4070,'Player Data'!A:A,0),2)</f>
        <v>167</v>
      </c>
      <c r="H4070" s="3">
        <f t="shared" si="67"/>
        <v>2</v>
      </c>
      <c r="I4070" s="3">
        <f>VLOOKUP(B4070,Reference!$B$4:$C$29,2,1)</f>
        <v>17</v>
      </c>
    </row>
    <row r="4071" spans="1:9" x14ac:dyDescent="0.2">
      <c r="A4071" s="6">
        <v>16</v>
      </c>
      <c r="B4071" s="4">
        <v>170</v>
      </c>
      <c r="C4071" s="4" t="s">
        <v>18</v>
      </c>
      <c r="D4071" s="5" t="s">
        <v>172</v>
      </c>
      <c r="E4071" s="3" t="str">
        <f>INDEX('Player Data'!A:D,MATCH(D4071,'Player Data'!A:A,0),3)</f>
        <v>ARI</v>
      </c>
      <c r="F4071" s="3" t="str">
        <f>INDEX('Player Data'!A:D,MATCH('Draft Data'!D4071,'Player Data'!A:A,0),4)</f>
        <v>1B</v>
      </c>
      <c r="G4071" s="3">
        <f>INDEX('Player Data'!A:D,MATCH(D4071,'Player Data'!A:A,0),2)</f>
        <v>163</v>
      </c>
      <c r="H4071" s="3">
        <f t="shared" si="67"/>
        <v>7</v>
      </c>
      <c r="I4071" s="3">
        <f>VLOOKUP(B4071,Reference!$B$4:$C$29,2,1)</f>
        <v>17</v>
      </c>
    </row>
    <row r="4072" spans="1:9" x14ac:dyDescent="0.2">
      <c r="A4072" s="6">
        <v>16</v>
      </c>
      <c r="B4072" s="4">
        <v>171</v>
      </c>
      <c r="C4072" s="4" t="s">
        <v>18</v>
      </c>
      <c r="D4072" s="5" t="s">
        <v>179</v>
      </c>
      <c r="E4072" s="3" t="str">
        <f>INDEX('Player Data'!A:D,MATCH(D4072,'Player Data'!A:A,0),3)</f>
        <v>WSH</v>
      </c>
      <c r="F4072" s="3" t="str">
        <f>INDEX('Player Data'!A:D,MATCH('Draft Data'!D4072,'Player Data'!A:A,0),4)</f>
        <v>SP</v>
      </c>
      <c r="G4072" s="3">
        <f>INDEX('Player Data'!A:D,MATCH(D4072,'Player Data'!A:A,0),2)</f>
        <v>171</v>
      </c>
      <c r="H4072" s="3">
        <f t="shared" si="67"/>
        <v>0</v>
      </c>
      <c r="I4072" s="3">
        <f>VLOOKUP(B4072,Reference!$B$4:$C$29,2,1)</f>
        <v>18</v>
      </c>
    </row>
    <row r="4073" spans="1:9" x14ac:dyDescent="0.2">
      <c r="A4073" s="6">
        <v>16</v>
      </c>
      <c r="B4073" s="4">
        <v>172</v>
      </c>
      <c r="C4073" s="4" t="s">
        <v>16</v>
      </c>
      <c r="D4073" s="5" t="s">
        <v>177</v>
      </c>
      <c r="E4073" s="3" t="str">
        <f>INDEX('Player Data'!A:D,MATCH(D4073,'Player Data'!A:A,0),3)</f>
        <v>SEA</v>
      </c>
      <c r="F4073" s="3" t="str">
        <f>INDEX('Player Data'!A:D,MATCH('Draft Data'!D4073,'Player Data'!A:A,0),4)</f>
        <v>RP</v>
      </c>
      <c r="G4073" s="3">
        <f>INDEX('Player Data'!A:D,MATCH(D4073,'Player Data'!A:A,0),2)</f>
        <v>172</v>
      </c>
      <c r="H4073" s="3">
        <f t="shared" si="67"/>
        <v>0</v>
      </c>
      <c r="I4073" s="3">
        <f>VLOOKUP(B4073,Reference!$B$4:$C$29,2,1)</f>
        <v>18</v>
      </c>
    </row>
    <row r="4074" spans="1:9" x14ac:dyDescent="0.2">
      <c r="A4074" s="6">
        <v>16</v>
      </c>
      <c r="B4074" s="4">
        <v>173</v>
      </c>
      <c r="C4074" s="4" t="s">
        <v>14</v>
      </c>
      <c r="D4074" s="5" t="s">
        <v>174</v>
      </c>
      <c r="E4074" s="3" t="str">
        <f>INDEX('Player Data'!A:D,MATCH(D4074,'Player Data'!A:A,0),3)</f>
        <v>LAA</v>
      </c>
      <c r="F4074" s="3" t="str">
        <f>INDEX('Player Data'!A:D,MATCH('Draft Data'!D4074,'Player Data'!A:A,0),4)</f>
        <v>DH/SP</v>
      </c>
      <c r="G4074" s="3">
        <f>INDEX('Player Data'!A:D,MATCH(D4074,'Player Data'!A:A,0),2)</f>
        <v>176</v>
      </c>
      <c r="H4074" s="3">
        <f t="shared" si="67"/>
        <v>-3</v>
      </c>
      <c r="I4074" s="3">
        <f>VLOOKUP(B4074,Reference!$B$4:$C$29,2,1)</f>
        <v>18</v>
      </c>
    </row>
    <row r="4075" spans="1:9" x14ac:dyDescent="0.2">
      <c r="A4075" s="6">
        <v>16</v>
      </c>
      <c r="B4075" s="4">
        <v>174</v>
      </c>
      <c r="C4075" s="4" t="s">
        <v>787</v>
      </c>
      <c r="D4075" s="5" t="s">
        <v>216</v>
      </c>
      <c r="E4075" s="3" t="str">
        <f>INDEX('Player Data'!A:D,MATCH(D4075,'Player Data'!A:A,0),3)</f>
        <v>MIL</v>
      </c>
      <c r="F4075" s="3" t="str">
        <f>INDEX('Player Data'!A:D,MATCH('Draft Data'!D4075,'Player Data'!A:A,0),4)</f>
        <v>OF</v>
      </c>
      <c r="G4075" s="3">
        <f>INDEX('Player Data'!A:D,MATCH(D4075,'Player Data'!A:A,0),2)</f>
        <v>201</v>
      </c>
      <c r="H4075" s="3">
        <f t="shared" si="67"/>
        <v>-27</v>
      </c>
      <c r="I4075" s="3">
        <f>VLOOKUP(B4075,Reference!$B$4:$C$29,2,1)</f>
        <v>18</v>
      </c>
    </row>
    <row r="4076" spans="1:9" x14ac:dyDescent="0.2">
      <c r="A4076" s="6">
        <v>16</v>
      </c>
      <c r="B4076" s="4">
        <v>175</v>
      </c>
      <c r="C4076" s="4" t="s">
        <v>786</v>
      </c>
      <c r="D4076" s="5" t="s">
        <v>184</v>
      </c>
      <c r="E4076" s="3" t="str">
        <f>INDEX('Player Data'!A:D,MATCH(D4076,'Player Data'!A:A,0),3)</f>
        <v>BAL</v>
      </c>
      <c r="F4076" s="3" t="str">
        <f>INDEX('Player Data'!A:D,MATCH('Draft Data'!D4076,'Player Data'!A:A,0),4)</f>
        <v>OF</v>
      </c>
      <c r="G4076" s="3">
        <f>INDEX('Player Data'!A:D,MATCH(D4076,'Player Data'!A:A,0),2)</f>
        <v>180</v>
      </c>
      <c r="H4076" s="3">
        <f t="shared" si="67"/>
        <v>-5</v>
      </c>
      <c r="I4076" s="3">
        <f>VLOOKUP(B4076,Reference!$B$4:$C$29,2,1)</f>
        <v>18</v>
      </c>
    </row>
    <row r="4077" spans="1:9" x14ac:dyDescent="0.2">
      <c r="A4077" s="6">
        <v>16</v>
      </c>
      <c r="B4077" s="4">
        <v>176</v>
      </c>
      <c r="C4077" s="4" t="s">
        <v>8</v>
      </c>
      <c r="D4077" s="5" t="s">
        <v>200</v>
      </c>
      <c r="E4077" s="3" t="str">
        <f>INDEX('Player Data'!A:D,MATCH(D4077,'Player Data'!A:A,0),3)</f>
        <v>KC</v>
      </c>
      <c r="F4077" s="3" t="str">
        <f>INDEX('Player Data'!A:D,MATCH('Draft Data'!D4077,'Player Data'!A:A,0),4)</f>
        <v>1B</v>
      </c>
      <c r="G4077" s="3">
        <f>INDEX('Player Data'!A:D,MATCH(D4077,'Player Data'!A:A,0),2)</f>
        <v>169</v>
      </c>
      <c r="H4077" s="3">
        <f t="shared" si="67"/>
        <v>7</v>
      </c>
      <c r="I4077" s="3">
        <f>VLOOKUP(B4077,Reference!$B$4:$C$29,2,1)</f>
        <v>18</v>
      </c>
    </row>
    <row r="4078" spans="1:9" x14ac:dyDescent="0.2">
      <c r="A4078" s="6">
        <v>16</v>
      </c>
      <c r="B4078" s="4">
        <v>177</v>
      </c>
      <c r="C4078" s="4" t="s">
        <v>6</v>
      </c>
      <c r="D4078" s="5" t="s">
        <v>180</v>
      </c>
      <c r="E4078" s="3" t="str">
        <f>INDEX('Player Data'!A:D,MATCH(D4078,'Player Data'!A:A,0),3)</f>
        <v>MIL</v>
      </c>
      <c r="F4078" s="3" t="str">
        <f>INDEX('Player Data'!A:D,MATCH('Draft Data'!D4078,'Player Data'!A:A,0),4)</f>
        <v>RP</v>
      </c>
      <c r="G4078" s="3">
        <f>INDEX('Player Data'!A:D,MATCH(D4078,'Player Data'!A:A,0),2)</f>
        <v>175</v>
      </c>
      <c r="H4078" s="3">
        <f t="shared" si="67"/>
        <v>2</v>
      </c>
      <c r="I4078" s="3">
        <f>VLOOKUP(B4078,Reference!$B$4:$C$29,2,1)</f>
        <v>18</v>
      </c>
    </row>
    <row r="4079" spans="1:9" x14ac:dyDescent="0.2">
      <c r="A4079" s="6">
        <v>16</v>
      </c>
      <c r="B4079" s="4">
        <v>178</v>
      </c>
      <c r="C4079" s="4" t="s">
        <v>785</v>
      </c>
      <c r="D4079" s="5" t="s">
        <v>182</v>
      </c>
      <c r="E4079" s="3" t="str">
        <f>INDEX('Player Data'!A:D,MATCH(D4079,'Player Data'!A:A,0),3)</f>
        <v>COL</v>
      </c>
      <c r="F4079" s="3" t="str">
        <f>INDEX('Player Data'!A:D,MATCH('Draft Data'!D4079,'Player Data'!A:A,0),4)</f>
        <v>SP</v>
      </c>
      <c r="G4079" s="3">
        <f>INDEX('Player Data'!A:D,MATCH(D4079,'Player Data'!A:A,0),2)</f>
        <v>178</v>
      </c>
      <c r="H4079" s="3">
        <f t="shared" si="67"/>
        <v>0</v>
      </c>
      <c r="I4079" s="3">
        <f>VLOOKUP(B4079,Reference!$B$4:$C$29,2,1)</f>
        <v>18</v>
      </c>
    </row>
    <row r="4080" spans="1:9" x14ac:dyDescent="0.2">
      <c r="A4080" s="6">
        <v>16</v>
      </c>
      <c r="B4080" s="4">
        <v>179</v>
      </c>
      <c r="C4080" s="4" t="s">
        <v>784</v>
      </c>
      <c r="D4080" s="5" t="s">
        <v>178</v>
      </c>
      <c r="E4080" s="3" t="str">
        <f>INDEX('Player Data'!A:D,MATCH(D4080,'Player Data'!A:A,0),3)</f>
        <v>ATL</v>
      </c>
      <c r="F4080" s="3" t="str">
        <f>INDEX('Player Data'!A:D,MATCH('Draft Data'!D4080,'Player Data'!A:A,0),4)</f>
        <v>SP</v>
      </c>
      <c r="G4080" s="3">
        <f>INDEX('Player Data'!A:D,MATCH(D4080,'Player Data'!A:A,0),2)</f>
        <v>179</v>
      </c>
      <c r="H4080" s="3">
        <f t="shared" si="67"/>
        <v>0</v>
      </c>
      <c r="I4080" s="3">
        <f>VLOOKUP(B4080,Reference!$B$4:$C$29,2,1)</f>
        <v>18</v>
      </c>
    </row>
    <row r="4081" spans="1:9" x14ac:dyDescent="0.2">
      <c r="A4081" s="6">
        <v>16</v>
      </c>
      <c r="B4081" s="4">
        <v>180</v>
      </c>
      <c r="C4081" s="4" t="s">
        <v>0</v>
      </c>
      <c r="D4081" s="5" t="s">
        <v>190</v>
      </c>
      <c r="E4081" s="3" t="str">
        <f>INDEX('Player Data'!A:D,MATCH(D4081,'Player Data'!A:A,0),3)</f>
        <v>BAL</v>
      </c>
      <c r="F4081" s="3" t="str">
        <f>INDEX('Player Data'!A:D,MATCH('Draft Data'!D4081,'Player Data'!A:A,0),4)</f>
        <v>OF</v>
      </c>
      <c r="G4081" s="3">
        <f>INDEX('Player Data'!A:D,MATCH(D4081,'Player Data'!A:A,0),2)</f>
        <v>186</v>
      </c>
      <c r="H4081" s="3">
        <f t="shared" si="67"/>
        <v>-6</v>
      </c>
      <c r="I4081" s="3">
        <f>VLOOKUP(B4081,Reference!$B$4:$C$29,2,1)</f>
        <v>18</v>
      </c>
    </row>
    <row r="4082" spans="1:9" x14ac:dyDescent="0.2">
      <c r="A4082" s="6">
        <v>16</v>
      </c>
      <c r="B4082" s="4">
        <v>181</v>
      </c>
      <c r="C4082" s="4" t="s">
        <v>0</v>
      </c>
      <c r="D4082" s="5" t="s">
        <v>187</v>
      </c>
      <c r="E4082" s="3" t="str">
        <f>INDEX('Player Data'!A:D,MATCH(D4082,'Player Data'!A:A,0),3)</f>
        <v>MIN</v>
      </c>
      <c r="F4082" s="3" t="str">
        <f>INDEX('Player Data'!A:D,MATCH('Draft Data'!D4082,'Player Data'!A:A,0),4)</f>
        <v>RP</v>
      </c>
      <c r="G4082" s="3">
        <f>INDEX('Player Data'!A:D,MATCH(D4082,'Player Data'!A:A,0),2)</f>
        <v>185</v>
      </c>
      <c r="H4082" s="3">
        <f t="shared" si="67"/>
        <v>-4</v>
      </c>
      <c r="I4082" s="3">
        <f>VLOOKUP(B4082,Reference!$B$4:$C$29,2,1)</f>
        <v>19</v>
      </c>
    </row>
    <row r="4083" spans="1:9" x14ac:dyDescent="0.2">
      <c r="A4083" s="6">
        <v>16</v>
      </c>
      <c r="B4083" s="4">
        <v>182</v>
      </c>
      <c r="C4083" s="4" t="s">
        <v>784</v>
      </c>
      <c r="D4083" s="5" t="s">
        <v>183</v>
      </c>
      <c r="E4083" s="3" t="str">
        <f>INDEX('Player Data'!A:D,MATCH(D4083,'Player Data'!A:A,0),3)</f>
        <v>OAK</v>
      </c>
      <c r="F4083" s="3" t="str">
        <f>INDEX('Player Data'!A:D,MATCH('Draft Data'!D4083,'Player Data'!A:A,0),4)</f>
        <v>SP</v>
      </c>
      <c r="G4083" s="3">
        <f>INDEX('Player Data'!A:D,MATCH(D4083,'Player Data'!A:A,0),2)</f>
        <v>183</v>
      </c>
      <c r="H4083" s="3">
        <f t="shared" si="67"/>
        <v>-1</v>
      </c>
      <c r="I4083" s="3">
        <f>VLOOKUP(B4083,Reference!$B$4:$C$29,2,1)</f>
        <v>19</v>
      </c>
    </row>
    <row r="4084" spans="1:9" x14ac:dyDescent="0.2">
      <c r="A4084" s="6">
        <v>16</v>
      </c>
      <c r="B4084" s="4">
        <v>183</v>
      </c>
      <c r="C4084" s="4" t="s">
        <v>785</v>
      </c>
      <c r="D4084" s="5" t="s">
        <v>185</v>
      </c>
      <c r="E4084" s="3" t="str">
        <f>INDEX('Player Data'!A:D,MATCH(D4084,'Player Data'!A:A,0),3)</f>
        <v>NYY</v>
      </c>
      <c r="F4084" s="3" t="str">
        <f>INDEX('Player Data'!A:D,MATCH('Draft Data'!D4084,'Player Data'!A:A,0),4)</f>
        <v>OF</v>
      </c>
      <c r="G4084" s="3">
        <f>INDEX('Player Data'!A:D,MATCH(D4084,'Player Data'!A:A,0),2)</f>
        <v>184</v>
      </c>
      <c r="H4084" s="3">
        <f t="shared" si="67"/>
        <v>-1</v>
      </c>
      <c r="I4084" s="3">
        <f>VLOOKUP(B4084,Reference!$B$4:$C$29,2,1)</f>
        <v>19</v>
      </c>
    </row>
    <row r="4085" spans="1:9" x14ac:dyDescent="0.2">
      <c r="A4085" s="6">
        <v>16</v>
      </c>
      <c r="B4085" s="4">
        <v>184</v>
      </c>
      <c r="C4085" s="4" t="s">
        <v>6</v>
      </c>
      <c r="D4085" s="5" t="s">
        <v>202</v>
      </c>
      <c r="E4085" s="3" t="str">
        <f>INDEX('Player Data'!A:D,MATCH(D4085,'Player Data'!A:A,0),3)</f>
        <v>ATL</v>
      </c>
      <c r="F4085" s="3" t="str">
        <f>INDEX('Player Data'!A:D,MATCH('Draft Data'!D4085,'Player Data'!A:A,0),4)</f>
        <v>3B</v>
      </c>
      <c r="G4085" s="3">
        <f>INDEX('Player Data'!A:D,MATCH(D4085,'Player Data'!A:A,0),2)</f>
        <v>170</v>
      </c>
      <c r="H4085" s="3">
        <f t="shared" si="67"/>
        <v>14</v>
      </c>
      <c r="I4085" s="3">
        <f>VLOOKUP(B4085,Reference!$B$4:$C$29,2,1)</f>
        <v>19</v>
      </c>
    </row>
    <row r="4086" spans="1:9" x14ac:dyDescent="0.2">
      <c r="A4086" s="6">
        <v>16</v>
      </c>
      <c r="B4086" s="4">
        <v>185</v>
      </c>
      <c r="C4086" s="4" t="s">
        <v>8</v>
      </c>
      <c r="D4086" s="5" t="s">
        <v>192</v>
      </c>
      <c r="E4086" s="3" t="str">
        <f>INDEX('Player Data'!A:D,MATCH(D4086,'Player Data'!A:A,0),3)</f>
        <v>CLE</v>
      </c>
      <c r="F4086" s="3" t="str">
        <f>INDEX('Player Data'!A:D,MATCH('Draft Data'!D4086,'Player Data'!A:A,0),4)</f>
        <v>SP</v>
      </c>
      <c r="G4086" s="3">
        <f>INDEX('Player Data'!A:D,MATCH(D4086,'Player Data'!A:A,0),2)</f>
        <v>189</v>
      </c>
      <c r="H4086" s="3">
        <f t="shared" si="67"/>
        <v>-4</v>
      </c>
      <c r="I4086" s="3">
        <f>VLOOKUP(B4086,Reference!$B$4:$C$29,2,1)</f>
        <v>19</v>
      </c>
    </row>
    <row r="4087" spans="1:9" x14ac:dyDescent="0.2">
      <c r="A4087" s="6">
        <v>16</v>
      </c>
      <c r="B4087" s="4">
        <v>186</v>
      </c>
      <c r="C4087" s="4" t="s">
        <v>786</v>
      </c>
      <c r="D4087" s="5" t="s">
        <v>195</v>
      </c>
      <c r="E4087" s="3" t="str">
        <f>INDEX('Player Data'!A:D,MATCH(D4087,'Player Data'!A:A,0),3)</f>
        <v>BOS</v>
      </c>
      <c r="F4087" s="3" t="str">
        <f>INDEX('Player Data'!A:D,MATCH('Draft Data'!D4087,'Player Data'!A:A,0),4)</f>
        <v>RP</v>
      </c>
      <c r="G4087" s="3">
        <f>INDEX('Player Data'!A:D,MATCH(D4087,'Player Data'!A:A,0),2)</f>
        <v>192</v>
      </c>
      <c r="H4087" s="3">
        <f t="shared" si="67"/>
        <v>-6</v>
      </c>
      <c r="I4087" s="3">
        <f>VLOOKUP(B4087,Reference!$B$4:$C$29,2,1)</f>
        <v>19</v>
      </c>
    </row>
    <row r="4088" spans="1:9" x14ac:dyDescent="0.2">
      <c r="A4088" s="6">
        <v>16</v>
      </c>
      <c r="B4088" s="4">
        <v>187</v>
      </c>
      <c r="C4088" s="4" t="s">
        <v>787</v>
      </c>
      <c r="D4088" s="5" t="s">
        <v>149</v>
      </c>
      <c r="E4088" s="3" t="str">
        <f>INDEX('Player Data'!A:D,MATCH(D4088,'Player Data'!A:A,0),3)</f>
        <v>LAD</v>
      </c>
      <c r="F4088" s="3" t="str">
        <f>INDEX('Player Data'!A:D,MATCH('Draft Data'!D4088,'Player Data'!A:A,0),4)</f>
        <v>C</v>
      </c>
      <c r="G4088" s="3">
        <f>INDEX('Player Data'!A:D,MATCH(D4088,'Player Data'!A:A,0),2)</f>
        <v>138</v>
      </c>
      <c r="H4088" s="3">
        <f t="shared" si="67"/>
        <v>49</v>
      </c>
      <c r="I4088" s="3">
        <f>VLOOKUP(B4088,Reference!$B$4:$C$29,2,1)</f>
        <v>19</v>
      </c>
    </row>
    <row r="4089" spans="1:9" x14ac:dyDescent="0.2">
      <c r="A4089" s="6">
        <v>16</v>
      </c>
      <c r="B4089" s="4">
        <v>188</v>
      </c>
      <c r="C4089" s="4" t="s">
        <v>14</v>
      </c>
      <c r="D4089" s="5" t="s">
        <v>197</v>
      </c>
      <c r="E4089" s="3" t="str">
        <f>INDEX('Player Data'!A:D,MATCH(D4089,'Player Data'!A:A,0),3)</f>
        <v>KC</v>
      </c>
      <c r="F4089" s="3" t="str">
        <f>INDEX('Player Data'!A:D,MATCH('Draft Data'!D4089,'Player Data'!A:A,0),4)</f>
        <v>OF</v>
      </c>
      <c r="G4089" s="3">
        <f>INDEX('Player Data'!A:D,MATCH(D4089,'Player Data'!A:A,0),2)</f>
        <v>188</v>
      </c>
      <c r="H4089" s="3">
        <f t="shared" si="67"/>
        <v>0</v>
      </c>
      <c r="I4089" s="3">
        <f>VLOOKUP(B4089,Reference!$B$4:$C$29,2,1)</f>
        <v>19</v>
      </c>
    </row>
    <row r="4090" spans="1:9" x14ac:dyDescent="0.2">
      <c r="A4090" s="6">
        <v>16</v>
      </c>
      <c r="B4090" s="4">
        <v>189</v>
      </c>
      <c r="C4090" s="4" t="s">
        <v>16</v>
      </c>
      <c r="D4090" s="5" t="s">
        <v>191</v>
      </c>
      <c r="E4090" s="3" t="str">
        <f>INDEX('Player Data'!A:D,MATCH(D4090,'Player Data'!A:A,0),3)</f>
        <v>SD</v>
      </c>
      <c r="F4090" s="3" t="str">
        <f>INDEX('Player Data'!A:D,MATCH('Draft Data'!D4090,'Player Data'!A:A,0),4)</f>
        <v>RP</v>
      </c>
      <c r="G4090" s="3">
        <f>INDEX('Player Data'!A:D,MATCH(D4090,'Player Data'!A:A,0),2)</f>
        <v>187</v>
      </c>
      <c r="H4090" s="3">
        <f t="shared" si="67"/>
        <v>2</v>
      </c>
      <c r="I4090" s="3">
        <f>VLOOKUP(B4090,Reference!$B$4:$C$29,2,1)</f>
        <v>19</v>
      </c>
    </row>
    <row r="4091" spans="1:9" x14ac:dyDescent="0.2">
      <c r="A4091" s="6">
        <v>16</v>
      </c>
      <c r="B4091" s="4">
        <v>190</v>
      </c>
      <c r="C4091" s="4" t="s">
        <v>18</v>
      </c>
      <c r="D4091" s="5" t="s">
        <v>194</v>
      </c>
      <c r="E4091" s="3" t="str">
        <f>INDEX('Player Data'!A:D,MATCH(D4091,'Player Data'!A:A,0),3)</f>
        <v>LAD</v>
      </c>
      <c r="F4091" s="3" t="str">
        <f>INDEX('Player Data'!A:D,MATCH('Draft Data'!D4091,'Player Data'!A:A,0),4)</f>
        <v>SP</v>
      </c>
      <c r="G4091" s="3">
        <f>INDEX('Player Data'!A:D,MATCH(D4091,'Player Data'!A:A,0),2)</f>
        <v>190</v>
      </c>
      <c r="H4091" s="3">
        <f t="shared" si="67"/>
        <v>0</v>
      </c>
      <c r="I4091" s="3">
        <f>VLOOKUP(B4091,Reference!$B$4:$C$29,2,1)</f>
        <v>19</v>
      </c>
    </row>
    <row r="4092" spans="1:9" x14ac:dyDescent="0.2">
      <c r="A4092" s="6">
        <v>16</v>
      </c>
      <c r="B4092" s="4">
        <v>191</v>
      </c>
      <c r="C4092" s="4" t="s">
        <v>18</v>
      </c>
      <c r="D4092" s="5" t="s">
        <v>199</v>
      </c>
      <c r="E4092" s="3" t="str">
        <f>INDEX('Player Data'!A:D,MATCH(D4092,'Player Data'!A:A,0),3)</f>
        <v>LAD</v>
      </c>
      <c r="F4092" s="3" t="str">
        <f>INDEX('Player Data'!A:D,MATCH('Draft Data'!D4092,'Player Data'!A:A,0),4)</f>
        <v>OF/2B/SS</v>
      </c>
      <c r="G4092" s="3">
        <f>INDEX('Player Data'!A:D,MATCH(D4092,'Player Data'!A:A,0),2)</f>
        <v>194</v>
      </c>
      <c r="H4092" s="3">
        <f t="shared" si="67"/>
        <v>-3</v>
      </c>
      <c r="I4092" s="3">
        <f>VLOOKUP(B4092,Reference!$B$4:$C$29,2,1)</f>
        <v>20</v>
      </c>
    </row>
    <row r="4093" spans="1:9" x14ac:dyDescent="0.2">
      <c r="A4093" s="6">
        <v>16</v>
      </c>
      <c r="B4093" s="4">
        <v>192</v>
      </c>
      <c r="C4093" s="4" t="s">
        <v>16</v>
      </c>
      <c r="D4093" s="5" t="s">
        <v>186</v>
      </c>
      <c r="E4093" s="3" t="str">
        <f>INDEX('Player Data'!A:D,MATCH(D4093,'Player Data'!A:A,0),3)</f>
        <v>NYY</v>
      </c>
      <c r="F4093" s="3" t="str">
        <f>INDEX('Player Data'!A:D,MATCH('Draft Data'!D4093,'Player Data'!A:A,0),4)</f>
        <v>C</v>
      </c>
      <c r="G4093" s="3">
        <f>INDEX('Player Data'!A:D,MATCH(D4093,'Player Data'!A:A,0),2)</f>
        <v>173</v>
      </c>
      <c r="H4093" s="3">
        <f t="shared" si="67"/>
        <v>19</v>
      </c>
      <c r="I4093" s="3">
        <f>VLOOKUP(B4093,Reference!$B$4:$C$29,2,1)</f>
        <v>20</v>
      </c>
    </row>
    <row r="4094" spans="1:9" x14ac:dyDescent="0.2">
      <c r="A4094" s="6">
        <v>16</v>
      </c>
      <c r="B4094" s="4">
        <v>193</v>
      </c>
      <c r="C4094" s="4" t="s">
        <v>14</v>
      </c>
      <c r="D4094" s="5" t="s">
        <v>181</v>
      </c>
      <c r="E4094" s="3" t="str">
        <f>INDEX('Player Data'!A:D,MATCH(D4094,'Player Data'!A:A,0),3)</f>
        <v>BOS</v>
      </c>
      <c r="F4094" s="3" t="str">
        <f>INDEX('Player Data'!A:D,MATCH('Draft Data'!D4094,'Player Data'!A:A,0),4)</f>
        <v>C</v>
      </c>
      <c r="G4094" s="3">
        <f>INDEX('Player Data'!A:D,MATCH(D4094,'Player Data'!A:A,0),2)</f>
        <v>177</v>
      </c>
      <c r="H4094" s="3">
        <f t="shared" ref="H4094:H4157" si="68">B4094-G4094</f>
        <v>16</v>
      </c>
      <c r="I4094" s="3">
        <f>VLOOKUP(B4094,Reference!$B$4:$C$29,2,1)</f>
        <v>20</v>
      </c>
    </row>
    <row r="4095" spans="1:9" x14ac:dyDescent="0.2">
      <c r="A4095" s="6">
        <v>16</v>
      </c>
      <c r="B4095" s="4">
        <v>194</v>
      </c>
      <c r="C4095" s="4" t="s">
        <v>787</v>
      </c>
      <c r="D4095" s="5" t="s">
        <v>206</v>
      </c>
      <c r="E4095" s="3" t="str">
        <f>INDEX('Player Data'!A:D,MATCH(D4095,'Player Data'!A:A,0),3)</f>
        <v>CWS</v>
      </c>
      <c r="F4095" s="3" t="str">
        <f>INDEX('Player Data'!A:D,MATCH('Draft Data'!D4095,'Player Data'!A:A,0),4)</f>
        <v>SP</v>
      </c>
      <c r="G4095" s="3">
        <f>INDEX('Player Data'!A:D,MATCH(D4095,'Player Data'!A:A,0),2)</f>
        <v>203</v>
      </c>
      <c r="H4095" s="3">
        <f t="shared" si="68"/>
        <v>-9</v>
      </c>
      <c r="I4095" s="3">
        <f>VLOOKUP(B4095,Reference!$B$4:$C$29,2,1)</f>
        <v>20</v>
      </c>
    </row>
    <row r="4096" spans="1:9" x14ac:dyDescent="0.2">
      <c r="A4096" s="6">
        <v>16</v>
      </c>
      <c r="B4096" s="4">
        <v>195</v>
      </c>
      <c r="C4096" s="4" t="s">
        <v>786</v>
      </c>
      <c r="D4096" s="5" t="s">
        <v>201</v>
      </c>
      <c r="E4096" s="3" t="str">
        <f>INDEX('Player Data'!A:D,MATCH(D4096,'Player Data'!A:A,0),3)</f>
        <v>MIA</v>
      </c>
      <c r="F4096" s="3" t="str">
        <f>INDEX('Player Data'!A:D,MATCH('Draft Data'!D4096,'Player Data'!A:A,0),4)</f>
        <v>SP</v>
      </c>
      <c r="G4096" s="3">
        <f>INDEX('Player Data'!A:D,MATCH(D4096,'Player Data'!A:A,0),2)</f>
        <v>195</v>
      </c>
      <c r="H4096" s="3">
        <f t="shared" si="68"/>
        <v>0</v>
      </c>
      <c r="I4096" s="3">
        <f>VLOOKUP(B4096,Reference!$B$4:$C$29,2,1)</f>
        <v>20</v>
      </c>
    </row>
    <row r="4097" spans="1:9" x14ac:dyDescent="0.2">
      <c r="A4097" s="6">
        <v>16</v>
      </c>
      <c r="B4097" s="4">
        <v>196</v>
      </c>
      <c r="C4097" s="4" t="s">
        <v>8</v>
      </c>
      <c r="D4097" s="5" t="s">
        <v>196</v>
      </c>
      <c r="E4097" s="3" t="str">
        <f>INDEX('Player Data'!A:D,MATCH(D4097,'Player Data'!A:A,0),3)</f>
        <v>LAA</v>
      </c>
      <c r="F4097" s="3" t="str">
        <f>INDEX('Player Data'!A:D,MATCH('Draft Data'!D4097,'Player Data'!A:A,0),4)</f>
        <v>SP</v>
      </c>
      <c r="G4097" s="3">
        <f>INDEX('Player Data'!A:D,MATCH(D4097,'Player Data'!A:A,0),2)</f>
        <v>193</v>
      </c>
      <c r="H4097" s="3">
        <f t="shared" si="68"/>
        <v>3</v>
      </c>
      <c r="I4097" s="3">
        <f>VLOOKUP(B4097,Reference!$B$4:$C$29,2,1)</f>
        <v>20</v>
      </c>
    </row>
    <row r="4098" spans="1:9" x14ac:dyDescent="0.2">
      <c r="A4098" s="6">
        <v>16</v>
      </c>
      <c r="B4098" s="4">
        <v>197</v>
      </c>
      <c r="C4098" s="4" t="s">
        <v>6</v>
      </c>
      <c r="D4098" s="5" t="s">
        <v>205</v>
      </c>
      <c r="E4098" s="3" t="str">
        <f>INDEX('Player Data'!A:D,MATCH(D4098,'Player Data'!A:A,0),3)</f>
        <v>MIN</v>
      </c>
      <c r="F4098" s="3" t="str">
        <f>INDEX('Player Data'!A:D,MATCH('Draft Data'!D4098,'Player Data'!A:A,0),4)</f>
        <v>3B</v>
      </c>
      <c r="G4098" s="3">
        <f>INDEX('Player Data'!A:D,MATCH(D4098,'Player Data'!A:A,0),2)</f>
        <v>174</v>
      </c>
      <c r="H4098" s="3">
        <f t="shared" si="68"/>
        <v>23</v>
      </c>
      <c r="I4098" s="3">
        <f>VLOOKUP(B4098,Reference!$B$4:$C$29,2,1)</f>
        <v>20</v>
      </c>
    </row>
    <row r="4099" spans="1:9" x14ac:dyDescent="0.2">
      <c r="A4099" s="6">
        <v>16</v>
      </c>
      <c r="B4099" s="4">
        <v>198</v>
      </c>
      <c r="C4099" s="4" t="s">
        <v>785</v>
      </c>
      <c r="D4099" s="5" t="s">
        <v>203</v>
      </c>
      <c r="E4099" s="3" t="str">
        <f>INDEX('Player Data'!A:D,MATCH(D4099,'Player Data'!A:A,0),3)</f>
        <v>OAK</v>
      </c>
      <c r="F4099" s="3" t="str">
        <f>INDEX('Player Data'!A:D,MATCH('Draft Data'!D4099,'Player Data'!A:A,0),4)</f>
        <v>SP</v>
      </c>
      <c r="G4099" s="3">
        <f>INDEX('Player Data'!A:D,MATCH(D4099,'Player Data'!A:A,0),2)</f>
        <v>197</v>
      </c>
      <c r="H4099" s="3">
        <f t="shared" si="68"/>
        <v>1</v>
      </c>
      <c r="I4099" s="3">
        <f>VLOOKUP(B4099,Reference!$B$4:$C$29,2,1)</f>
        <v>20</v>
      </c>
    </row>
    <row r="4100" spans="1:9" x14ac:dyDescent="0.2">
      <c r="A4100" s="6">
        <v>16</v>
      </c>
      <c r="B4100" s="4">
        <v>199</v>
      </c>
      <c r="C4100" s="4" t="s">
        <v>784</v>
      </c>
      <c r="D4100" s="5" t="s">
        <v>207</v>
      </c>
      <c r="E4100" s="3" t="str">
        <f>INDEX('Player Data'!A:D,MATCH(D4100,'Player Data'!A:A,0),3)</f>
        <v>CHC</v>
      </c>
      <c r="F4100" s="3" t="str">
        <f>INDEX('Player Data'!A:D,MATCH('Draft Data'!D4100,'Player Data'!A:A,0),4)</f>
        <v>RP</v>
      </c>
      <c r="G4100" s="3">
        <f>INDEX('Player Data'!A:D,MATCH(D4100,'Player Data'!A:A,0),2)</f>
        <v>200</v>
      </c>
      <c r="H4100" s="3">
        <f t="shared" si="68"/>
        <v>-1</v>
      </c>
      <c r="I4100" s="3">
        <f>VLOOKUP(B4100,Reference!$B$4:$C$29,2,1)</f>
        <v>20</v>
      </c>
    </row>
    <row r="4101" spans="1:9" x14ac:dyDescent="0.2">
      <c r="A4101" s="6">
        <v>16</v>
      </c>
      <c r="B4101" s="4">
        <v>200</v>
      </c>
      <c r="C4101" s="4" t="s">
        <v>0</v>
      </c>
      <c r="D4101" s="5" t="s">
        <v>209</v>
      </c>
      <c r="E4101" s="3" t="str">
        <f>INDEX('Player Data'!A:D,MATCH(D4101,'Player Data'!A:A,0),3)</f>
        <v>MIN</v>
      </c>
      <c r="F4101" s="3" t="str">
        <f>INDEX('Player Data'!A:D,MATCH('Draft Data'!D4101,'Player Data'!A:A,0),4)</f>
        <v>RP</v>
      </c>
      <c r="G4101" s="3">
        <f>INDEX('Player Data'!A:D,MATCH(D4101,'Player Data'!A:A,0),2)</f>
        <v>206</v>
      </c>
      <c r="H4101" s="3">
        <f t="shared" si="68"/>
        <v>-6</v>
      </c>
      <c r="I4101" s="3">
        <f>VLOOKUP(B4101,Reference!$B$4:$C$29,2,1)</f>
        <v>20</v>
      </c>
    </row>
    <row r="4102" spans="1:9" x14ac:dyDescent="0.2">
      <c r="A4102" s="6">
        <v>16</v>
      </c>
      <c r="B4102" s="4">
        <v>201</v>
      </c>
      <c r="C4102" s="4" t="s">
        <v>0</v>
      </c>
      <c r="D4102" s="5" t="s">
        <v>204</v>
      </c>
      <c r="E4102" s="3" t="str">
        <f>INDEX('Player Data'!A:D,MATCH(D4102,'Player Data'!A:A,0),3)</f>
        <v>LAD</v>
      </c>
      <c r="F4102" s="3" t="str">
        <f>INDEX('Player Data'!A:D,MATCH('Draft Data'!D4102,'Player Data'!A:A,0),4)</f>
        <v>SP</v>
      </c>
      <c r="G4102" s="3">
        <f>INDEX('Player Data'!A:D,MATCH(D4102,'Player Data'!A:A,0),2)</f>
        <v>202</v>
      </c>
      <c r="H4102" s="3">
        <f t="shared" si="68"/>
        <v>-1</v>
      </c>
      <c r="I4102" s="3">
        <f>VLOOKUP(B4102,Reference!$B$4:$C$29,2,1)</f>
        <v>21</v>
      </c>
    </row>
    <row r="4103" spans="1:9" x14ac:dyDescent="0.2">
      <c r="A4103" s="6">
        <v>16</v>
      </c>
      <c r="B4103" s="4">
        <v>202</v>
      </c>
      <c r="C4103" s="4" t="s">
        <v>784</v>
      </c>
      <c r="D4103" s="5" t="s">
        <v>217</v>
      </c>
      <c r="E4103" s="3" t="str">
        <f>INDEX('Player Data'!A:D,MATCH(D4103,'Player Data'!A:A,0),3)</f>
        <v>NYY</v>
      </c>
      <c r="F4103" s="3" t="str">
        <f>INDEX('Player Data'!A:D,MATCH('Draft Data'!D4103,'Player Data'!A:A,0),4)</f>
        <v>OF</v>
      </c>
      <c r="G4103" s="3">
        <f>INDEX('Player Data'!A:D,MATCH(D4103,'Player Data'!A:A,0),2)</f>
        <v>210</v>
      </c>
      <c r="H4103" s="3">
        <f t="shared" si="68"/>
        <v>-8</v>
      </c>
      <c r="I4103" s="3">
        <f>VLOOKUP(B4103,Reference!$B$4:$C$29,2,1)</f>
        <v>21</v>
      </c>
    </row>
    <row r="4104" spans="1:9" x14ac:dyDescent="0.2">
      <c r="A4104" s="6">
        <v>16</v>
      </c>
      <c r="B4104" s="4">
        <v>203</v>
      </c>
      <c r="C4104" s="4" t="s">
        <v>785</v>
      </c>
      <c r="D4104" s="5" t="s">
        <v>208</v>
      </c>
      <c r="E4104" s="3" t="str">
        <f>INDEX('Player Data'!A:D,MATCH(D4104,'Player Data'!A:A,0),3)</f>
        <v>BOS</v>
      </c>
      <c r="F4104" s="3" t="str">
        <f>INDEX('Player Data'!A:D,MATCH('Draft Data'!D4104,'Player Data'!A:A,0),4)</f>
        <v>SP</v>
      </c>
      <c r="G4104" s="3">
        <f>INDEX('Player Data'!A:D,MATCH(D4104,'Player Data'!A:A,0),2)</f>
        <v>204</v>
      </c>
      <c r="H4104" s="3">
        <f t="shared" si="68"/>
        <v>-1</v>
      </c>
      <c r="I4104" s="3">
        <f>VLOOKUP(B4104,Reference!$B$4:$C$29,2,1)</f>
        <v>21</v>
      </c>
    </row>
    <row r="4105" spans="1:9" x14ac:dyDescent="0.2">
      <c r="A4105" s="6">
        <v>16</v>
      </c>
      <c r="B4105" s="4">
        <v>204</v>
      </c>
      <c r="C4105" s="4" t="s">
        <v>6</v>
      </c>
      <c r="D4105" s="5" t="s">
        <v>212</v>
      </c>
      <c r="E4105" s="3" t="str">
        <f>INDEX('Player Data'!A:D,MATCH(D4105,'Player Data'!A:A,0),3)</f>
        <v>LAA</v>
      </c>
      <c r="F4105" s="3" t="str">
        <f>INDEX('Player Data'!A:D,MATCH('Draft Data'!D4105,'Player Data'!A:A,0),4)</f>
        <v>SS/2B</v>
      </c>
      <c r="G4105" s="3">
        <f>INDEX('Player Data'!A:D,MATCH(D4105,'Player Data'!A:A,0),2)</f>
        <v>207</v>
      </c>
      <c r="H4105" s="3">
        <f t="shared" si="68"/>
        <v>-3</v>
      </c>
      <c r="I4105" s="3">
        <f>VLOOKUP(B4105,Reference!$B$4:$C$29,2,1)</f>
        <v>21</v>
      </c>
    </row>
    <row r="4106" spans="1:9" x14ac:dyDescent="0.2">
      <c r="A4106" s="6">
        <v>16</v>
      </c>
      <c r="B4106" s="4">
        <v>205</v>
      </c>
      <c r="C4106" s="4" t="s">
        <v>8</v>
      </c>
      <c r="D4106" s="5" t="s">
        <v>223</v>
      </c>
      <c r="E4106" s="3" t="str">
        <f>INDEX('Player Data'!A:D,MATCH(D4106,'Player Data'!A:A,0),3)</f>
        <v>MIN</v>
      </c>
      <c r="F4106" s="3" t="str">
        <f>INDEX('Player Data'!A:D,MATCH('Draft Data'!D4106,'Player Data'!A:A,0),4)</f>
        <v>SS</v>
      </c>
      <c r="G4106" s="3">
        <f>INDEX('Player Data'!A:D,MATCH(D4106,'Player Data'!A:A,0),2)</f>
        <v>196</v>
      </c>
      <c r="H4106" s="3">
        <f t="shared" si="68"/>
        <v>9</v>
      </c>
      <c r="I4106" s="3">
        <f>VLOOKUP(B4106,Reference!$B$4:$C$29,2,1)</f>
        <v>21</v>
      </c>
    </row>
    <row r="4107" spans="1:9" x14ac:dyDescent="0.2">
      <c r="A4107" s="6">
        <v>16</v>
      </c>
      <c r="B4107" s="4">
        <v>206</v>
      </c>
      <c r="C4107" s="4" t="s">
        <v>786</v>
      </c>
      <c r="D4107" s="5" t="s">
        <v>213</v>
      </c>
      <c r="E4107" s="3" t="str">
        <f>INDEX('Player Data'!A:D,MATCH(D4107,'Player Data'!A:A,0),3)</f>
        <v>PIT</v>
      </c>
      <c r="F4107" s="3" t="str">
        <f>INDEX('Player Data'!A:D,MATCH('Draft Data'!D4107,'Player Data'!A:A,0),4)</f>
        <v>RP</v>
      </c>
      <c r="G4107" s="3">
        <f>INDEX('Player Data'!A:D,MATCH(D4107,'Player Data'!A:A,0),2)</f>
        <v>211</v>
      </c>
      <c r="H4107" s="3">
        <f t="shared" si="68"/>
        <v>-5</v>
      </c>
      <c r="I4107" s="3">
        <f>VLOOKUP(B4107,Reference!$B$4:$C$29,2,1)</f>
        <v>21</v>
      </c>
    </row>
    <row r="4108" spans="1:9" x14ac:dyDescent="0.2">
      <c r="A4108" s="6">
        <v>16</v>
      </c>
      <c r="B4108" s="4">
        <v>207</v>
      </c>
      <c r="C4108" s="4" t="s">
        <v>787</v>
      </c>
      <c r="D4108" s="5" t="s">
        <v>640</v>
      </c>
      <c r="E4108" s="3" t="str">
        <f>INDEX('Player Data'!A:D,MATCH(D4108,'Player Data'!A:A,0),3)</f>
        <v>KC</v>
      </c>
      <c r="F4108" s="3" t="str">
        <f>INDEX('Player Data'!A:D,MATCH('Draft Data'!D4108,'Player Data'!A:A,0),4)</f>
        <v>RP</v>
      </c>
      <c r="G4108" s="3">
        <f>INDEX('Player Data'!A:D,MATCH(D4108,'Player Data'!A:A,0),2)</f>
        <v>264</v>
      </c>
      <c r="H4108" s="3">
        <f t="shared" si="68"/>
        <v>-57</v>
      </c>
      <c r="I4108" s="3">
        <f>VLOOKUP(B4108,Reference!$B$4:$C$29,2,1)</f>
        <v>21</v>
      </c>
    </row>
    <row r="4109" spans="1:9" x14ac:dyDescent="0.2">
      <c r="A4109" s="6">
        <v>16</v>
      </c>
      <c r="B4109" s="4">
        <v>208</v>
      </c>
      <c r="C4109" s="4" t="s">
        <v>14</v>
      </c>
      <c r="D4109" s="5" t="s">
        <v>214</v>
      </c>
      <c r="E4109" s="3" t="str">
        <f>INDEX('Player Data'!A:D,MATCH(D4109,'Player Data'!A:A,0),3)</f>
        <v>TOR</v>
      </c>
      <c r="F4109" s="3" t="str">
        <f>INDEX('Player Data'!A:D,MATCH('Draft Data'!D4109,'Player Data'!A:A,0),4)</f>
        <v>SP</v>
      </c>
      <c r="G4109" s="3">
        <f>INDEX('Player Data'!A:D,MATCH(D4109,'Player Data'!A:A,0),2)</f>
        <v>216</v>
      </c>
      <c r="H4109" s="3">
        <f t="shared" si="68"/>
        <v>-8</v>
      </c>
      <c r="I4109" s="3">
        <f>VLOOKUP(B4109,Reference!$B$4:$C$29,2,1)</f>
        <v>21</v>
      </c>
    </row>
    <row r="4110" spans="1:9" x14ac:dyDescent="0.2">
      <c r="A4110" s="6">
        <v>16</v>
      </c>
      <c r="B4110" s="4">
        <v>209</v>
      </c>
      <c r="C4110" s="4" t="s">
        <v>16</v>
      </c>
      <c r="D4110" s="5" t="s">
        <v>211</v>
      </c>
      <c r="E4110" s="3" t="str">
        <f>INDEX('Player Data'!A:D,MATCH(D4110,'Player Data'!A:A,0),3)</f>
        <v>PHI</v>
      </c>
      <c r="F4110" s="3" t="str">
        <f>INDEX('Player Data'!A:D,MATCH('Draft Data'!D4110,'Player Data'!A:A,0),4)</f>
        <v>SP</v>
      </c>
      <c r="G4110" s="3">
        <f>INDEX('Player Data'!A:D,MATCH(D4110,'Player Data'!A:A,0),2)</f>
        <v>208</v>
      </c>
      <c r="H4110" s="3">
        <f t="shared" si="68"/>
        <v>1</v>
      </c>
      <c r="I4110" s="3">
        <f>VLOOKUP(B4110,Reference!$B$4:$C$29,2,1)</f>
        <v>21</v>
      </c>
    </row>
    <row r="4111" spans="1:9" x14ac:dyDescent="0.2">
      <c r="A4111" s="6">
        <v>16</v>
      </c>
      <c r="B4111" s="4">
        <v>210</v>
      </c>
      <c r="C4111" s="4" t="s">
        <v>18</v>
      </c>
      <c r="D4111" s="5" t="s">
        <v>215</v>
      </c>
      <c r="E4111" s="3" t="str">
        <f>INDEX('Player Data'!A:D,MATCH(D4111,'Player Data'!A:A,0),3)</f>
        <v>SEA</v>
      </c>
      <c r="F4111" s="3" t="str">
        <f>INDEX('Player Data'!A:D,MATCH('Draft Data'!D4111,'Player Data'!A:A,0),4)</f>
        <v>SP</v>
      </c>
      <c r="G4111" s="3">
        <f>INDEX('Player Data'!A:D,MATCH(D4111,'Player Data'!A:A,0),2)</f>
        <v>217</v>
      </c>
      <c r="H4111" s="3">
        <f t="shared" si="68"/>
        <v>-7</v>
      </c>
      <c r="I4111" s="3">
        <f>VLOOKUP(B4111,Reference!$B$4:$C$29,2,1)</f>
        <v>21</v>
      </c>
    </row>
    <row r="4112" spans="1:9" x14ac:dyDescent="0.2">
      <c r="A4112" s="6">
        <v>16</v>
      </c>
      <c r="B4112" s="4">
        <v>211</v>
      </c>
      <c r="C4112" s="4" t="s">
        <v>18</v>
      </c>
      <c r="D4112" s="5" t="s">
        <v>226</v>
      </c>
      <c r="E4112" s="3" t="str">
        <f>INDEX('Player Data'!A:D,MATCH(D4112,'Player Data'!A:A,0),3)</f>
        <v>CIN</v>
      </c>
      <c r="F4112" s="3" t="str">
        <f>INDEX('Player Data'!A:D,MATCH('Draft Data'!D4112,'Player Data'!A:A,0),4)</f>
        <v>SP</v>
      </c>
      <c r="G4112" s="3">
        <f>INDEX('Player Data'!A:D,MATCH(D4112,'Player Data'!A:A,0),2)</f>
        <v>221</v>
      </c>
      <c r="H4112" s="3">
        <f t="shared" si="68"/>
        <v>-10</v>
      </c>
      <c r="I4112" s="3">
        <f>VLOOKUP(B4112,Reference!$B$4:$C$29,2,1)</f>
        <v>22</v>
      </c>
    </row>
    <row r="4113" spans="1:9" x14ac:dyDescent="0.2">
      <c r="A4113" s="6">
        <v>16</v>
      </c>
      <c r="B4113" s="4">
        <v>212</v>
      </c>
      <c r="C4113" s="4" t="s">
        <v>16</v>
      </c>
      <c r="D4113" s="5" t="s">
        <v>227</v>
      </c>
      <c r="E4113" s="3" t="str">
        <f>INDEX('Player Data'!A:D,MATCH(D4113,'Player Data'!A:A,0),3)</f>
        <v>COL</v>
      </c>
      <c r="F4113" s="3" t="str">
        <f>INDEX('Player Data'!A:D,MATCH('Draft Data'!D4113,'Player Data'!A:A,0),4)</f>
        <v>2B/1B/3B</v>
      </c>
      <c r="G4113" s="3">
        <f>INDEX('Player Data'!A:D,MATCH(D4113,'Player Data'!A:A,0),2)</f>
        <v>225</v>
      </c>
      <c r="H4113" s="3">
        <f t="shared" si="68"/>
        <v>-13</v>
      </c>
      <c r="I4113" s="3">
        <f>VLOOKUP(B4113,Reference!$B$4:$C$29,2,1)</f>
        <v>22</v>
      </c>
    </row>
    <row r="4114" spans="1:9" x14ac:dyDescent="0.2">
      <c r="A4114" s="6">
        <v>16</v>
      </c>
      <c r="B4114" s="4">
        <v>213</v>
      </c>
      <c r="C4114" s="4" t="s">
        <v>14</v>
      </c>
      <c r="D4114" s="5" t="s">
        <v>225</v>
      </c>
      <c r="E4114" s="3" t="str">
        <f>INDEX('Player Data'!A:D,MATCH(D4114,'Player Data'!A:A,0),3)</f>
        <v>NYM</v>
      </c>
      <c r="F4114" s="3" t="str">
        <f>INDEX('Player Data'!A:D,MATCH('Draft Data'!D4114,'Player Data'!A:A,0),4)</f>
        <v>3B</v>
      </c>
      <c r="G4114" s="3">
        <f>INDEX('Player Data'!A:D,MATCH(D4114,'Player Data'!A:A,0),2)</f>
        <v>199</v>
      </c>
      <c r="H4114" s="3">
        <f t="shared" si="68"/>
        <v>14</v>
      </c>
      <c r="I4114" s="3">
        <f>VLOOKUP(B4114,Reference!$B$4:$C$29,2,1)</f>
        <v>22</v>
      </c>
    </row>
    <row r="4115" spans="1:9" x14ac:dyDescent="0.2">
      <c r="A4115" s="6">
        <v>16</v>
      </c>
      <c r="B4115" s="4">
        <v>214</v>
      </c>
      <c r="C4115" s="4" t="s">
        <v>787</v>
      </c>
      <c r="D4115" s="5" t="s">
        <v>788</v>
      </c>
      <c r="E4115" s="3" t="e">
        <f>INDEX('Player Data'!A:D,MATCH(D4115,'Player Data'!A:A,0),3)</f>
        <v>#N/A</v>
      </c>
      <c r="F4115" s="3" t="e">
        <f>INDEX('Player Data'!A:D,MATCH('Draft Data'!D4115,'Player Data'!A:A,0),4)</f>
        <v>#N/A</v>
      </c>
      <c r="G4115" s="3" t="e">
        <f>INDEX('Player Data'!A:D,MATCH(D4115,'Player Data'!A:A,0),2)</f>
        <v>#N/A</v>
      </c>
      <c r="H4115" s="3" t="e">
        <f t="shared" si="68"/>
        <v>#N/A</v>
      </c>
      <c r="I4115" s="3">
        <f>VLOOKUP(B4115,Reference!$B$4:$C$29,2,1)</f>
        <v>22</v>
      </c>
    </row>
    <row r="4116" spans="1:9" x14ac:dyDescent="0.2">
      <c r="A4116" s="6">
        <v>16</v>
      </c>
      <c r="B4116" s="4">
        <v>215</v>
      </c>
      <c r="C4116" s="4" t="s">
        <v>786</v>
      </c>
      <c r="D4116" s="5" t="s">
        <v>244</v>
      </c>
      <c r="E4116" s="3" t="str">
        <f>INDEX('Player Data'!A:D,MATCH(D4116,'Player Data'!A:A,0),3)</f>
        <v>TEX</v>
      </c>
      <c r="F4116" s="3" t="str">
        <f>INDEX('Player Data'!A:D,MATCH('Draft Data'!D4116,'Player Data'!A:A,0),4)</f>
        <v>OF</v>
      </c>
      <c r="G4116" s="3">
        <f>INDEX('Player Data'!A:D,MATCH(D4116,'Player Data'!A:A,0),2)</f>
        <v>232</v>
      </c>
      <c r="H4116" s="3">
        <f t="shared" si="68"/>
        <v>-17</v>
      </c>
      <c r="I4116" s="3">
        <f>VLOOKUP(B4116,Reference!$B$4:$C$29,2,1)</f>
        <v>22</v>
      </c>
    </row>
    <row r="4117" spans="1:9" x14ac:dyDescent="0.2">
      <c r="A4117" s="6">
        <v>16</v>
      </c>
      <c r="B4117" s="4">
        <v>216</v>
      </c>
      <c r="C4117" s="4" t="s">
        <v>8</v>
      </c>
      <c r="D4117" s="5" t="s">
        <v>219</v>
      </c>
      <c r="E4117" s="3" t="str">
        <f>INDEX('Player Data'!A:D,MATCH(D4117,'Player Data'!A:A,0),3)</f>
        <v>MIA</v>
      </c>
      <c r="F4117" s="3" t="str">
        <f>INDEX('Player Data'!A:D,MATCH('Draft Data'!D4117,'Player Data'!A:A,0),4)</f>
        <v>3B</v>
      </c>
      <c r="G4117" s="3">
        <f>INDEX('Player Data'!A:D,MATCH(D4117,'Player Data'!A:A,0),2)</f>
        <v>191</v>
      </c>
      <c r="H4117" s="3">
        <f t="shared" si="68"/>
        <v>25</v>
      </c>
      <c r="I4117" s="3">
        <f>VLOOKUP(B4117,Reference!$B$4:$C$29,2,1)</f>
        <v>22</v>
      </c>
    </row>
    <row r="4118" spans="1:9" x14ac:dyDescent="0.2">
      <c r="A4118" s="6">
        <v>16</v>
      </c>
      <c r="B4118" s="4">
        <v>217</v>
      </c>
      <c r="C4118" s="4" t="s">
        <v>6</v>
      </c>
      <c r="D4118" s="5" t="s">
        <v>218</v>
      </c>
      <c r="E4118" s="3" t="str">
        <f>INDEX('Player Data'!A:D,MATCH(D4118,'Player Data'!A:A,0),3)</f>
        <v>COL</v>
      </c>
      <c r="F4118" s="3" t="str">
        <f>INDEX('Player Data'!A:D,MATCH('Draft Data'!D4118,'Player Data'!A:A,0),4)</f>
        <v>OF</v>
      </c>
      <c r="G4118" s="3">
        <f>INDEX('Player Data'!A:D,MATCH(D4118,'Player Data'!A:A,0),2)</f>
        <v>205</v>
      </c>
      <c r="H4118" s="3">
        <f t="shared" si="68"/>
        <v>12</v>
      </c>
      <c r="I4118" s="3">
        <f>VLOOKUP(B4118,Reference!$B$4:$C$29,2,1)</f>
        <v>22</v>
      </c>
    </row>
    <row r="4119" spans="1:9" x14ac:dyDescent="0.2">
      <c r="A4119" s="6">
        <v>16</v>
      </c>
      <c r="B4119" s="4">
        <v>218</v>
      </c>
      <c r="C4119" s="4" t="s">
        <v>785</v>
      </c>
      <c r="D4119" s="5" t="s">
        <v>220</v>
      </c>
      <c r="E4119" s="3" t="str">
        <f>INDEX('Player Data'!A:D,MATCH(D4119,'Player Data'!A:A,0),3)</f>
        <v>ARI</v>
      </c>
      <c r="F4119" s="3" t="str">
        <f>INDEX('Player Data'!A:D,MATCH('Draft Data'!D4119,'Player Data'!A:A,0),4)</f>
        <v>OF</v>
      </c>
      <c r="G4119" s="3">
        <f>INDEX('Player Data'!A:D,MATCH(D4119,'Player Data'!A:A,0),2)</f>
        <v>209</v>
      </c>
      <c r="H4119" s="3">
        <f t="shared" si="68"/>
        <v>9</v>
      </c>
      <c r="I4119" s="3">
        <f>VLOOKUP(B4119,Reference!$B$4:$C$29,2,1)</f>
        <v>22</v>
      </c>
    </row>
    <row r="4120" spans="1:9" x14ac:dyDescent="0.2">
      <c r="A4120" s="6">
        <v>16</v>
      </c>
      <c r="B4120" s="4">
        <v>219</v>
      </c>
      <c r="C4120" s="4" t="s">
        <v>784</v>
      </c>
      <c r="D4120" s="5" t="s">
        <v>252</v>
      </c>
      <c r="E4120" s="3" t="str">
        <f>INDEX('Player Data'!A:D,MATCH(D4120,'Player Data'!A:A,0),3)</f>
        <v>STL</v>
      </c>
      <c r="F4120" s="3" t="str">
        <f>INDEX('Player Data'!A:D,MATCH('Draft Data'!D4120,'Player Data'!A:A,0),4)</f>
        <v>RP</v>
      </c>
      <c r="G4120" s="3">
        <f>INDEX('Player Data'!A:D,MATCH(D4120,'Player Data'!A:A,0),2)</f>
        <v>241</v>
      </c>
      <c r="H4120" s="3">
        <f t="shared" si="68"/>
        <v>-22</v>
      </c>
      <c r="I4120" s="3">
        <f>VLOOKUP(B4120,Reference!$B$4:$C$29,2,1)</f>
        <v>22</v>
      </c>
    </row>
    <row r="4121" spans="1:9" x14ac:dyDescent="0.2">
      <c r="A4121" s="6">
        <v>16</v>
      </c>
      <c r="B4121" s="4">
        <v>220</v>
      </c>
      <c r="C4121" s="4" t="s">
        <v>0</v>
      </c>
      <c r="D4121" s="5" t="s">
        <v>221</v>
      </c>
      <c r="E4121" s="3" t="str">
        <f>INDEX('Player Data'!A:D,MATCH(D4121,'Player Data'!A:A,0),3)</f>
        <v>ARI</v>
      </c>
      <c r="F4121" s="3" t="str">
        <f>INDEX('Player Data'!A:D,MATCH('Draft Data'!D4121,'Player Data'!A:A,0),4)</f>
        <v>OF</v>
      </c>
      <c r="G4121" s="3">
        <f>INDEX('Player Data'!A:D,MATCH(D4121,'Player Data'!A:A,0),2)</f>
        <v>213</v>
      </c>
      <c r="H4121" s="3">
        <f t="shared" si="68"/>
        <v>7</v>
      </c>
      <c r="I4121" s="3">
        <f>VLOOKUP(B4121,Reference!$B$4:$C$29,2,1)</f>
        <v>22</v>
      </c>
    </row>
    <row r="4122" spans="1:9" x14ac:dyDescent="0.2">
      <c r="A4122" s="6">
        <v>16</v>
      </c>
      <c r="B4122" s="4">
        <v>221</v>
      </c>
      <c r="C4122" s="4" t="s">
        <v>0</v>
      </c>
      <c r="D4122" s="5" t="s">
        <v>229</v>
      </c>
      <c r="E4122" s="3" t="str">
        <f>INDEX('Player Data'!A:D,MATCH(D4122,'Player Data'!A:A,0),3)</f>
        <v>CHC</v>
      </c>
      <c r="F4122" s="3" t="str">
        <f>INDEX('Player Data'!A:D,MATCH('Draft Data'!D4122,'Player Data'!A:A,0),4)</f>
        <v>OF</v>
      </c>
      <c r="G4122" s="3">
        <f>INDEX('Player Data'!A:D,MATCH(D4122,'Player Data'!A:A,0),2)</f>
        <v>212</v>
      </c>
      <c r="H4122" s="3">
        <f t="shared" si="68"/>
        <v>9</v>
      </c>
      <c r="I4122" s="3">
        <f>VLOOKUP(B4122,Reference!$B$4:$C$29,2,1)</f>
        <v>23</v>
      </c>
    </row>
    <row r="4123" spans="1:9" x14ac:dyDescent="0.2">
      <c r="A4123" s="6">
        <v>16</v>
      </c>
      <c r="B4123" s="4">
        <v>222</v>
      </c>
      <c r="C4123" s="4" t="s">
        <v>784</v>
      </c>
      <c r="D4123" s="5" t="s">
        <v>235</v>
      </c>
      <c r="E4123" s="3" t="str">
        <f>INDEX('Player Data'!A:D,MATCH(D4123,'Player Data'!A:A,0),3)</f>
        <v>KC</v>
      </c>
      <c r="F4123" s="3" t="str">
        <f>INDEX('Player Data'!A:D,MATCH('Draft Data'!D4123,'Player Data'!A:A,0),4)</f>
        <v>1B/OF</v>
      </c>
      <c r="G4123" s="3">
        <f>INDEX('Player Data'!A:D,MATCH(D4123,'Player Data'!A:A,0),2)</f>
        <v>220</v>
      </c>
      <c r="H4123" s="3">
        <f t="shared" si="68"/>
        <v>2</v>
      </c>
      <c r="I4123" s="3">
        <f>VLOOKUP(B4123,Reference!$B$4:$C$29,2,1)</f>
        <v>23</v>
      </c>
    </row>
    <row r="4124" spans="1:9" x14ac:dyDescent="0.2">
      <c r="A4124" s="6">
        <v>16</v>
      </c>
      <c r="B4124" s="4">
        <v>223</v>
      </c>
      <c r="C4124" s="4" t="s">
        <v>785</v>
      </c>
      <c r="D4124" s="5" t="s">
        <v>222</v>
      </c>
      <c r="E4124" s="3" t="str">
        <f>INDEX('Player Data'!A:D,MATCH(D4124,'Player Data'!A:A,0),3)</f>
        <v>BOS</v>
      </c>
      <c r="F4124" s="3" t="str">
        <f>INDEX('Player Data'!A:D,MATCH('Draft Data'!D4124,'Player Data'!A:A,0),4)</f>
        <v>SP</v>
      </c>
      <c r="G4124" s="3">
        <f>INDEX('Player Data'!A:D,MATCH(D4124,'Player Data'!A:A,0),2)</f>
        <v>227</v>
      </c>
      <c r="H4124" s="3">
        <f t="shared" si="68"/>
        <v>-4</v>
      </c>
      <c r="I4124" s="3">
        <f>VLOOKUP(B4124,Reference!$B$4:$C$29,2,1)</f>
        <v>23</v>
      </c>
    </row>
    <row r="4125" spans="1:9" x14ac:dyDescent="0.2">
      <c r="A4125" s="6">
        <v>16</v>
      </c>
      <c r="B4125" s="4">
        <v>224</v>
      </c>
      <c r="C4125" s="4" t="s">
        <v>6</v>
      </c>
      <c r="D4125" s="5" t="s">
        <v>232</v>
      </c>
      <c r="E4125" s="3" t="str">
        <f>INDEX('Player Data'!A:D,MATCH(D4125,'Player Data'!A:A,0),3)</f>
        <v>HOU</v>
      </c>
      <c r="F4125" s="3" t="str">
        <f>INDEX('Player Data'!A:D,MATCH('Draft Data'!D4125,'Player Data'!A:A,0),4)</f>
        <v>SP</v>
      </c>
      <c r="G4125" s="3">
        <f>INDEX('Player Data'!A:D,MATCH(D4125,'Player Data'!A:A,0),2)</f>
        <v>228</v>
      </c>
      <c r="H4125" s="3">
        <f t="shared" si="68"/>
        <v>-4</v>
      </c>
      <c r="I4125" s="3">
        <f>VLOOKUP(B4125,Reference!$B$4:$C$29,2,1)</f>
        <v>23</v>
      </c>
    </row>
    <row r="4126" spans="1:9" x14ac:dyDescent="0.2">
      <c r="A4126" s="6">
        <v>16</v>
      </c>
      <c r="B4126" s="4">
        <v>225</v>
      </c>
      <c r="C4126" s="4" t="s">
        <v>8</v>
      </c>
      <c r="D4126" s="5" t="s">
        <v>241</v>
      </c>
      <c r="E4126" s="3" t="str">
        <f>INDEX('Player Data'!A:D,MATCH(D4126,'Player Data'!A:A,0),3)</f>
        <v>NYM</v>
      </c>
      <c r="F4126" s="3" t="str">
        <f>INDEX('Player Data'!A:D,MATCH('Draft Data'!D4126,'Player Data'!A:A,0),4)</f>
        <v>2B/SS</v>
      </c>
      <c r="G4126" s="3">
        <f>INDEX('Player Data'!A:D,MATCH(D4126,'Player Data'!A:A,0),2)</f>
        <v>226</v>
      </c>
      <c r="H4126" s="3">
        <f t="shared" si="68"/>
        <v>-1</v>
      </c>
      <c r="I4126" s="3">
        <f>VLOOKUP(B4126,Reference!$B$4:$C$29,2,1)</f>
        <v>23</v>
      </c>
    </row>
    <row r="4127" spans="1:9" x14ac:dyDescent="0.2">
      <c r="A4127" s="6">
        <v>16</v>
      </c>
      <c r="B4127" s="4">
        <v>226</v>
      </c>
      <c r="C4127" s="4" t="s">
        <v>786</v>
      </c>
      <c r="D4127" s="5" t="s">
        <v>266</v>
      </c>
      <c r="E4127" s="3" t="str">
        <f>INDEX('Player Data'!A:D,MATCH(D4127,'Player Data'!A:A,0),3)</f>
        <v>MIA</v>
      </c>
      <c r="F4127" s="3" t="str">
        <f>INDEX('Player Data'!A:D,MATCH('Draft Data'!D4127,'Player Data'!A:A,0),4)</f>
        <v>SP</v>
      </c>
      <c r="G4127" s="3">
        <f>INDEX('Player Data'!A:D,MATCH(D4127,'Player Data'!A:A,0),2)</f>
        <v>257</v>
      </c>
      <c r="H4127" s="3">
        <f t="shared" si="68"/>
        <v>-31</v>
      </c>
      <c r="I4127" s="3">
        <f>VLOOKUP(B4127,Reference!$B$4:$C$29,2,1)</f>
        <v>23</v>
      </c>
    </row>
    <row r="4128" spans="1:9" x14ac:dyDescent="0.2">
      <c r="A4128" s="6">
        <v>16</v>
      </c>
      <c r="B4128" s="4">
        <v>227</v>
      </c>
      <c r="C4128" s="4" t="s">
        <v>787</v>
      </c>
      <c r="D4128" s="5" t="s">
        <v>789</v>
      </c>
      <c r="E4128" s="3" t="e">
        <f>INDEX('Player Data'!A:D,MATCH(D4128,'Player Data'!A:A,0),3)</f>
        <v>#N/A</v>
      </c>
      <c r="F4128" s="3" t="e">
        <f>INDEX('Player Data'!A:D,MATCH('Draft Data'!D4128,'Player Data'!A:A,0),4)</f>
        <v>#N/A</v>
      </c>
      <c r="G4128" s="3" t="e">
        <f>INDEX('Player Data'!A:D,MATCH(D4128,'Player Data'!A:A,0),2)</f>
        <v>#N/A</v>
      </c>
      <c r="H4128" s="3" t="e">
        <f t="shared" si="68"/>
        <v>#N/A</v>
      </c>
      <c r="I4128" s="3">
        <f>VLOOKUP(B4128,Reference!$B$4:$C$29,2,1)</f>
        <v>23</v>
      </c>
    </row>
    <row r="4129" spans="1:9" x14ac:dyDescent="0.2">
      <c r="A4129" s="6">
        <v>16</v>
      </c>
      <c r="B4129" s="4">
        <v>228</v>
      </c>
      <c r="C4129" s="4" t="s">
        <v>14</v>
      </c>
      <c r="D4129" s="5" t="s">
        <v>246</v>
      </c>
      <c r="E4129" s="3" t="str">
        <f>INDEX('Player Data'!A:D,MATCH(D4129,'Player Data'!A:A,0),3)</f>
        <v>MIL</v>
      </c>
      <c r="F4129" s="3" t="str">
        <f>INDEX('Player Data'!A:D,MATCH('Draft Data'!D4129,'Player Data'!A:A,0),4)</f>
        <v>2B</v>
      </c>
      <c r="G4129" s="3">
        <f>INDEX('Player Data'!A:D,MATCH(D4129,'Player Data'!A:A,0),2)</f>
        <v>233</v>
      </c>
      <c r="H4129" s="3">
        <f t="shared" si="68"/>
        <v>-5</v>
      </c>
      <c r="I4129" s="3">
        <f>VLOOKUP(B4129,Reference!$B$4:$C$29,2,1)</f>
        <v>23</v>
      </c>
    </row>
    <row r="4130" spans="1:9" x14ac:dyDescent="0.2">
      <c r="A4130" s="6">
        <v>16</v>
      </c>
      <c r="B4130" s="4">
        <v>229</v>
      </c>
      <c r="C4130" s="4" t="s">
        <v>16</v>
      </c>
      <c r="D4130" s="5" t="s">
        <v>210</v>
      </c>
      <c r="E4130" s="3" t="str">
        <f>INDEX('Player Data'!A:D,MATCH(D4130,'Player Data'!A:A,0),3)</f>
        <v>SD</v>
      </c>
      <c r="F4130" s="3" t="str">
        <f>INDEX('Player Data'!A:D,MATCH('Draft Data'!D4130,'Player Data'!A:A,0),4)</f>
        <v>C</v>
      </c>
      <c r="G4130" s="3">
        <f>INDEX('Player Data'!A:D,MATCH(D4130,'Player Data'!A:A,0),2)</f>
        <v>214</v>
      </c>
      <c r="H4130" s="3">
        <f t="shared" si="68"/>
        <v>15</v>
      </c>
      <c r="I4130" s="3">
        <f>VLOOKUP(B4130,Reference!$B$4:$C$29,2,1)</f>
        <v>23</v>
      </c>
    </row>
    <row r="4131" spans="1:9" x14ac:dyDescent="0.2">
      <c r="A4131" s="6">
        <v>16</v>
      </c>
      <c r="B4131" s="4">
        <v>230</v>
      </c>
      <c r="C4131" s="4" t="s">
        <v>18</v>
      </c>
      <c r="D4131" s="5" t="s">
        <v>231</v>
      </c>
      <c r="E4131" s="3" t="str">
        <f>INDEX('Player Data'!A:D,MATCH(D4131,'Player Data'!A:A,0),3)</f>
        <v>SEA</v>
      </c>
      <c r="F4131" s="3" t="str">
        <f>INDEX('Player Data'!A:D,MATCH('Draft Data'!D4131,'Player Data'!A:A,0),4)</f>
        <v>OF</v>
      </c>
      <c r="G4131" s="3">
        <f>INDEX('Player Data'!A:D,MATCH(D4131,'Player Data'!A:A,0),2)</f>
        <v>215</v>
      </c>
      <c r="H4131" s="3">
        <f t="shared" si="68"/>
        <v>15</v>
      </c>
      <c r="I4131" s="3">
        <f>VLOOKUP(B4131,Reference!$B$4:$C$29,2,1)</f>
        <v>23</v>
      </c>
    </row>
    <row r="4132" spans="1:9" x14ac:dyDescent="0.2">
      <c r="A4132" s="6">
        <v>16</v>
      </c>
      <c r="B4132" s="4">
        <v>231</v>
      </c>
      <c r="C4132" s="4" t="s">
        <v>18</v>
      </c>
      <c r="D4132" s="5" t="s">
        <v>230</v>
      </c>
      <c r="E4132" s="3" t="str">
        <f>INDEX('Player Data'!A:D,MATCH(D4132,'Player Data'!A:A,0),3)</f>
        <v>HOU</v>
      </c>
      <c r="F4132" s="3" t="str">
        <f>INDEX('Player Data'!A:D,MATCH('Draft Data'!D4132,'Player Data'!A:A,0),4)</f>
        <v>1B</v>
      </c>
      <c r="G4132" s="3">
        <f>INDEX('Player Data'!A:D,MATCH(D4132,'Player Data'!A:A,0),2)</f>
        <v>219</v>
      </c>
      <c r="H4132" s="3">
        <f t="shared" si="68"/>
        <v>12</v>
      </c>
      <c r="I4132" s="3">
        <f>VLOOKUP(B4132,Reference!$B$4:$C$29,2,1)</f>
        <v>24</v>
      </c>
    </row>
    <row r="4133" spans="1:9" x14ac:dyDescent="0.2">
      <c r="A4133" s="6">
        <v>16</v>
      </c>
      <c r="B4133" s="4">
        <v>232</v>
      </c>
      <c r="C4133" s="4" t="s">
        <v>16</v>
      </c>
      <c r="D4133" s="5" t="s">
        <v>237</v>
      </c>
      <c r="E4133" s="3" t="str">
        <f>INDEX('Player Data'!A:D,MATCH(D4133,'Player Data'!A:A,0),3)</f>
        <v>SEA</v>
      </c>
      <c r="F4133" s="3" t="str">
        <f>INDEX('Player Data'!A:D,MATCH('Draft Data'!D4133,'Player Data'!A:A,0),4)</f>
        <v>3B</v>
      </c>
      <c r="G4133" s="3">
        <f>INDEX('Player Data'!A:D,MATCH(D4133,'Player Data'!A:A,0),2)</f>
        <v>222</v>
      </c>
      <c r="H4133" s="3">
        <f t="shared" si="68"/>
        <v>10</v>
      </c>
      <c r="I4133" s="3">
        <f>VLOOKUP(B4133,Reference!$B$4:$C$29,2,1)</f>
        <v>24</v>
      </c>
    </row>
    <row r="4134" spans="1:9" x14ac:dyDescent="0.2">
      <c r="A4134" s="6">
        <v>16</v>
      </c>
      <c r="B4134" s="4">
        <v>233</v>
      </c>
      <c r="C4134" s="4" t="s">
        <v>14</v>
      </c>
      <c r="D4134" s="5" t="s">
        <v>233</v>
      </c>
      <c r="E4134" s="3" t="str">
        <f>INDEX('Player Data'!A:D,MATCH(D4134,'Player Data'!A:A,0),3)</f>
        <v>NYM</v>
      </c>
      <c r="F4134" s="3" t="str">
        <f>INDEX('Player Data'!A:D,MATCH('Draft Data'!D4134,'Player Data'!A:A,0),4)</f>
        <v>OF</v>
      </c>
      <c r="G4134" s="3">
        <f>INDEX('Player Data'!A:D,MATCH(D4134,'Player Data'!A:A,0),2)</f>
        <v>218</v>
      </c>
      <c r="H4134" s="3">
        <f t="shared" si="68"/>
        <v>15</v>
      </c>
      <c r="I4134" s="3">
        <f>VLOOKUP(B4134,Reference!$B$4:$C$29,2,1)</f>
        <v>24</v>
      </c>
    </row>
    <row r="4135" spans="1:9" x14ac:dyDescent="0.2">
      <c r="A4135" s="6">
        <v>16</v>
      </c>
      <c r="B4135" s="4">
        <v>234</v>
      </c>
      <c r="C4135" s="4" t="s">
        <v>787</v>
      </c>
      <c r="D4135" s="5" t="s">
        <v>766</v>
      </c>
      <c r="E4135" s="3" t="e">
        <f>INDEX('Player Data'!A:D,MATCH(D4135,'Player Data'!A:A,0),3)</f>
        <v>#N/A</v>
      </c>
      <c r="F4135" s="3" t="e">
        <f>INDEX('Player Data'!A:D,MATCH('Draft Data'!D4135,'Player Data'!A:A,0),4)</f>
        <v>#N/A</v>
      </c>
      <c r="G4135" s="3" t="e">
        <f>INDEX('Player Data'!A:D,MATCH(D4135,'Player Data'!A:A,0),2)</f>
        <v>#N/A</v>
      </c>
      <c r="H4135" s="3" t="e">
        <f t="shared" si="68"/>
        <v>#N/A</v>
      </c>
      <c r="I4135" s="3">
        <f>VLOOKUP(B4135,Reference!$B$4:$C$29,2,1)</f>
        <v>24</v>
      </c>
    </row>
    <row r="4136" spans="1:9" x14ac:dyDescent="0.2">
      <c r="A4136" s="6">
        <v>16</v>
      </c>
      <c r="B4136" s="4">
        <v>235</v>
      </c>
      <c r="C4136" s="4" t="s">
        <v>786</v>
      </c>
      <c r="D4136" s="5" t="s">
        <v>224</v>
      </c>
      <c r="E4136" s="3" t="str">
        <f>INDEX('Player Data'!A:D,MATCH(D4136,'Player Data'!A:A,0),3)</f>
        <v>MIN</v>
      </c>
      <c r="F4136" s="3" t="str">
        <f>INDEX('Player Data'!A:D,MATCH('Draft Data'!D4136,'Player Data'!A:A,0),4)</f>
        <v>C</v>
      </c>
      <c r="G4136" s="3">
        <f>INDEX('Player Data'!A:D,MATCH(D4136,'Player Data'!A:A,0),2)</f>
        <v>231</v>
      </c>
      <c r="H4136" s="3">
        <f t="shared" si="68"/>
        <v>4</v>
      </c>
      <c r="I4136" s="3">
        <f>VLOOKUP(B4136,Reference!$B$4:$C$29,2,1)</f>
        <v>24</v>
      </c>
    </row>
    <row r="4137" spans="1:9" x14ac:dyDescent="0.2">
      <c r="A4137" s="6">
        <v>16</v>
      </c>
      <c r="B4137" s="4">
        <v>236</v>
      </c>
      <c r="C4137" s="4" t="s">
        <v>8</v>
      </c>
      <c r="D4137" s="5" t="s">
        <v>242</v>
      </c>
      <c r="E4137" s="3" t="str">
        <f>INDEX('Player Data'!A:D,MATCH(D4137,'Player Data'!A:A,0),3)</f>
        <v>ARI</v>
      </c>
      <c r="F4137" s="3" t="str">
        <f>INDEX('Player Data'!A:D,MATCH('Draft Data'!D4137,'Player Data'!A:A,0),4)</f>
        <v>3B</v>
      </c>
      <c r="G4137" s="3">
        <f>INDEX('Player Data'!A:D,MATCH(D4137,'Player Data'!A:A,0),2)</f>
        <v>223</v>
      </c>
      <c r="H4137" s="3">
        <f t="shared" si="68"/>
        <v>13</v>
      </c>
      <c r="I4137" s="3">
        <f>VLOOKUP(B4137,Reference!$B$4:$C$29,2,1)</f>
        <v>24</v>
      </c>
    </row>
    <row r="4138" spans="1:9" x14ac:dyDescent="0.2">
      <c r="A4138" s="6">
        <v>16</v>
      </c>
      <c r="B4138" s="4">
        <v>237</v>
      </c>
      <c r="C4138" s="4" t="s">
        <v>6</v>
      </c>
      <c r="D4138" s="5" t="s">
        <v>234</v>
      </c>
      <c r="E4138" s="3" t="str">
        <f>INDEX('Player Data'!A:D,MATCH(D4138,'Player Data'!A:A,0),3)</f>
        <v>CLE</v>
      </c>
      <c r="F4138" s="3" t="str">
        <f>INDEX('Player Data'!A:D,MATCH('Draft Data'!D4138,'Player Data'!A:A,0),4)</f>
        <v>SP</v>
      </c>
      <c r="G4138" s="3">
        <f>INDEX('Player Data'!A:D,MATCH(D4138,'Player Data'!A:A,0),2)</f>
        <v>230</v>
      </c>
      <c r="H4138" s="3">
        <f t="shared" si="68"/>
        <v>7</v>
      </c>
      <c r="I4138" s="3">
        <f>VLOOKUP(B4138,Reference!$B$4:$C$29,2,1)</f>
        <v>24</v>
      </c>
    </row>
    <row r="4139" spans="1:9" x14ac:dyDescent="0.2">
      <c r="A4139" s="6">
        <v>16</v>
      </c>
      <c r="B4139" s="4">
        <v>238</v>
      </c>
      <c r="C4139" s="4" t="s">
        <v>785</v>
      </c>
      <c r="D4139" s="5" t="s">
        <v>245</v>
      </c>
      <c r="E4139" s="3" t="str">
        <f>INDEX('Player Data'!A:D,MATCH(D4139,'Player Data'!A:A,0),3)</f>
        <v>LAD</v>
      </c>
      <c r="F4139" s="3" t="str">
        <f>INDEX('Player Data'!A:D,MATCH('Draft Data'!D4139,'Player Data'!A:A,0),4)</f>
        <v>SP</v>
      </c>
      <c r="G4139" s="3">
        <f>INDEX('Player Data'!A:D,MATCH(D4139,'Player Data'!A:A,0),2)</f>
        <v>234</v>
      </c>
      <c r="H4139" s="3">
        <f t="shared" si="68"/>
        <v>4</v>
      </c>
      <c r="I4139" s="3">
        <f>VLOOKUP(B4139,Reference!$B$4:$C$29,2,1)</f>
        <v>24</v>
      </c>
    </row>
    <row r="4140" spans="1:9" x14ac:dyDescent="0.2">
      <c r="A4140" s="6">
        <v>16</v>
      </c>
      <c r="B4140" s="4">
        <v>239</v>
      </c>
      <c r="C4140" s="4" t="s">
        <v>784</v>
      </c>
      <c r="D4140" s="5" t="s">
        <v>236</v>
      </c>
      <c r="E4140" s="3" t="str">
        <f>INDEX('Player Data'!A:D,MATCH(D4140,'Player Data'!A:A,0),3)</f>
        <v>OAK</v>
      </c>
      <c r="F4140" s="3" t="str">
        <f>INDEX('Player Data'!A:D,MATCH('Draft Data'!D4140,'Player Data'!A:A,0),4)</f>
        <v>OF</v>
      </c>
      <c r="G4140" s="3">
        <f>INDEX('Player Data'!A:D,MATCH(D4140,'Player Data'!A:A,0),2)</f>
        <v>224</v>
      </c>
      <c r="H4140" s="3">
        <f t="shared" si="68"/>
        <v>15</v>
      </c>
      <c r="I4140" s="3">
        <f>VLOOKUP(B4140,Reference!$B$4:$C$29,2,1)</f>
        <v>24</v>
      </c>
    </row>
    <row r="4141" spans="1:9" x14ac:dyDescent="0.2">
      <c r="A4141" s="6">
        <v>16</v>
      </c>
      <c r="B4141" s="4">
        <v>240</v>
      </c>
      <c r="C4141" s="4" t="s">
        <v>0</v>
      </c>
      <c r="D4141" s="5" t="s">
        <v>238</v>
      </c>
      <c r="E4141" s="3" t="str">
        <f>INDEX('Player Data'!A:D,MATCH(D4141,'Player Data'!A:A,0),3)</f>
        <v>MIL</v>
      </c>
      <c r="F4141" s="3" t="str">
        <f>INDEX('Player Data'!A:D,MATCH('Draft Data'!D4141,'Player Data'!A:A,0),4)</f>
        <v>OF</v>
      </c>
      <c r="G4141" s="3">
        <f>INDEX('Player Data'!A:D,MATCH(D4141,'Player Data'!A:A,0),2)</f>
        <v>229</v>
      </c>
      <c r="H4141" s="3">
        <f t="shared" si="68"/>
        <v>11</v>
      </c>
      <c r="I4141" s="3">
        <f>VLOOKUP(B4141,Reference!$B$4:$C$29,2,1)</f>
        <v>24</v>
      </c>
    </row>
    <row r="4142" spans="1:9" x14ac:dyDescent="0.2">
      <c r="A4142" s="6">
        <v>16</v>
      </c>
      <c r="B4142" s="4">
        <v>241</v>
      </c>
      <c r="C4142" s="4" t="s">
        <v>0</v>
      </c>
      <c r="D4142" s="5" t="s">
        <v>228</v>
      </c>
      <c r="E4142" s="3" t="str">
        <f>INDEX('Player Data'!A:D,MATCH(D4142,'Player Data'!A:A,0),3)</f>
        <v>NYM</v>
      </c>
      <c r="F4142" s="3" t="str">
        <f>INDEX('Player Data'!A:D,MATCH('Draft Data'!D4142,'Player Data'!A:A,0),4)</f>
        <v>SP</v>
      </c>
      <c r="G4142" s="3">
        <f>INDEX('Player Data'!A:D,MATCH(D4142,'Player Data'!A:A,0),2)</f>
        <v>236</v>
      </c>
      <c r="H4142" s="3">
        <f t="shared" si="68"/>
        <v>5</v>
      </c>
      <c r="I4142" s="3">
        <f>VLOOKUP(B4142,Reference!$B$4:$C$29,2,1)</f>
        <v>25</v>
      </c>
    </row>
    <row r="4143" spans="1:9" x14ac:dyDescent="0.2">
      <c r="A4143" s="6">
        <v>16</v>
      </c>
      <c r="B4143" s="4">
        <v>242</v>
      </c>
      <c r="C4143" s="4" t="s">
        <v>784</v>
      </c>
      <c r="D4143" s="5" t="s">
        <v>249</v>
      </c>
      <c r="E4143" s="3" t="str">
        <f>INDEX('Player Data'!A:D,MATCH(D4143,'Player Data'!A:A,0),3)</f>
        <v>DET</v>
      </c>
      <c r="F4143" s="3" t="str">
        <f>INDEX('Player Data'!A:D,MATCH('Draft Data'!D4143,'Player Data'!A:A,0),4)</f>
        <v>OF</v>
      </c>
      <c r="G4143" s="3">
        <f>INDEX('Player Data'!A:D,MATCH(D4143,'Player Data'!A:A,0),2)</f>
        <v>238</v>
      </c>
      <c r="H4143" s="3">
        <f t="shared" si="68"/>
        <v>4</v>
      </c>
      <c r="I4143" s="3">
        <f>VLOOKUP(B4143,Reference!$B$4:$C$29,2,1)</f>
        <v>25</v>
      </c>
    </row>
    <row r="4144" spans="1:9" x14ac:dyDescent="0.2">
      <c r="A4144" s="6">
        <v>16</v>
      </c>
      <c r="B4144" s="4">
        <v>243</v>
      </c>
      <c r="C4144" s="4" t="s">
        <v>785</v>
      </c>
      <c r="D4144" s="5" t="s">
        <v>239</v>
      </c>
      <c r="E4144" s="3" t="str">
        <f>INDEX('Player Data'!A:D,MATCH(D4144,'Player Data'!A:A,0),3)</f>
        <v>TEX</v>
      </c>
      <c r="F4144" s="3" t="str">
        <f>INDEX('Player Data'!A:D,MATCH('Draft Data'!D4144,'Player Data'!A:A,0),4)</f>
        <v>RP</v>
      </c>
      <c r="G4144" s="3">
        <f>INDEX('Player Data'!A:D,MATCH(D4144,'Player Data'!A:A,0),2)</f>
        <v>235</v>
      </c>
      <c r="H4144" s="3">
        <f t="shared" si="68"/>
        <v>8</v>
      </c>
      <c r="I4144" s="3">
        <f>VLOOKUP(B4144,Reference!$B$4:$C$29,2,1)</f>
        <v>25</v>
      </c>
    </row>
    <row r="4145" spans="1:9" x14ac:dyDescent="0.2">
      <c r="A4145" s="6">
        <v>16</v>
      </c>
      <c r="B4145" s="4">
        <v>244</v>
      </c>
      <c r="C4145" s="4" t="s">
        <v>6</v>
      </c>
      <c r="D4145" s="5" t="s">
        <v>243</v>
      </c>
      <c r="E4145" s="3" t="str">
        <f>INDEX('Player Data'!A:D,MATCH(D4145,'Player Data'!A:A,0),3)</f>
        <v>HOU</v>
      </c>
      <c r="F4145" s="3" t="str">
        <f>INDEX('Player Data'!A:D,MATCH('Draft Data'!D4145,'Player Data'!A:A,0),4)</f>
        <v>SP</v>
      </c>
      <c r="G4145" s="3">
        <f>INDEX('Player Data'!A:D,MATCH(D4145,'Player Data'!A:A,0),2)</f>
        <v>239</v>
      </c>
      <c r="H4145" s="3">
        <f t="shared" si="68"/>
        <v>5</v>
      </c>
      <c r="I4145" s="3">
        <f>VLOOKUP(B4145,Reference!$B$4:$C$29,2,1)</f>
        <v>25</v>
      </c>
    </row>
    <row r="4146" spans="1:9" x14ac:dyDescent="0.2">
      <c r="A4146" s="6">
        <v>16</v>
      </c>
      <c r="B4146" s="4">
        <v>245</v>
      </c>
      <c r="C4146" s="4" t="s">
        <v>8</v>
      </c>
      <c r="D4146" s="5" t="s">
        <v>247</v>
      </c>
      <c r="E4146" s="3" t="str">
        <f>INDEX('Player Data'!A:D,MATCH(D4146,'Player Data'!A:A,0),3)</f>
        <v>NYY</v>
      </c>
      <c r="F4146" s="3" t="str">
        <f>INDEX('Player Data'!A:D,MATCH('Draft Data'!D4146,'Player Data'!A:A,0),4)</f>
        <v>SP</v>
      </c>
      <c r="G4146" s="3">
        <f>INDEX('Player Data'!A:D,MATCH(D4146,'Player Data'!A:A,0),2)</f>
        <v>240</v>
      </c>
      <c r="H4146" s="3">
        <f t="shared" si="68"/>
        <v>5</v>
      </c>
      <c r="I4146" s="3">
        <f>VLOOKUP(B4146,Reference!$B$4:$C$29,2,1)</f>
        <v>25</v>
      </c>
    </row>
    <row r="4147" spans="1:9" x14ac:dyDescent="0.2">
      <c r="A4147" s="6">
        <v>16</v>
      </c>
      <c r="B4147" s="4">
        <v>246</v>
      </c>
      <c r="C4147" s="4" t="s">
        <v>786</v>
      </c>
      <c r="D4147" s="5" t="s">
        <v>643</v>
      </c>
      <c r="E4147" s="3" t="str">
        <f>INDEX('Player Data'!A:D,MATCH(D4147,'Player Data'!A:A,0),3)</f>
        <v>ARI</v>
      </c>
      <c r="F4147" s="3" t="str">
        <f>INDEX('Player Data'!A:D,MATCH('Draft Data'!D4147,'Player Data'!A:A,0),4)</f>
        <v>RP</v>
      </c>
      <c r="G4147" s="3">
        <f>INDEX('Player Data'!A:D,MATCH(D4147,'Player Data'!A:A,0),2)</f>
        <v>266</v>
      </c>
      <c r="H4147" s="3">
        <f t="shared" si="68"/>
        <v>-20</v>
      </c>
      <c r="I4147" s="3">
        <f>VLOOKUP(B4147,Reference!$B$4:$C$29,2,1)</f>
        <v>25</v>
      </c>
    </row>
    <row r="4148" spans="1:9" x14ac:dyDescent="0.2">
      <c r="A4148" s="6">
        <v>16</v>
      </c>
      <c r="B4148" s="4">
        <v>247</v>
      </c>
      <c r="C4148" s="4" t="s">
        <v>787</v>
      </c>
      <c r="D4148" s="5" t="s">
        <v>258</v>
      </c>
      <c r="E4148" s="3" t="str">
        <f>INDEX('Player Data'!A:D,MATCH(D4148,'Player Data'!A:A,0),3)</f>
        <v>DET</v>
      </c>
      <c r="F4148" s="3" t="str">
        <f>INDEX('Player Data'!A:D,MATCH('Draft Data'!D4148,'Player Data'!A:A,0),4)</f>
        <v>SS</v>
      </c>
      <c r="G4148" s="3">
        <f>INDEX('Player Data'!A:D,MATCH(D4148,'Player Data'!A:A,0),2)</f>
        <v>251</v>
      </c>
      <c r="H4148" s="3">
        <f t="shared" si="68"/>
        <v>-4</v>
      </c>
      <c r="I4148" s="3">
        <f>VLOOKUP(B4148,Reference!$B$4:$C$29,2,1)</f>
        <v>25</v>
      </c>
    </row>
    <row r="4149" spans="1:9" x14ac:dyDescent="0.2">
      <c r="A4149" s="6">
        <v>16</v>
      </c>
      <c r="B4149" s="4">
        <v>248</v>
      </c>
      <c r="C4149" s="4" t="s">
        <v>14</v>
      </c>
      <c r="D4149" s="5" t="s">
        <v>240</v>
      </c>
      <c r="E4149" s="3" t="str">
        <f>INDEX('Player Data'!A:D,MATCH(D4149,'Player Data'!A:A,0),3)</f>
        <v>CIN</v>
      </c>
      <c r="F4149" s="3" t="str">
        <f>INDEX('Player Data'!A:D,MATCH('Draft Data'!D4149,'Player Data'!A:A,0),4)</f>
        <v>OF</v>
      </c>
      <c r="G4149" s="3">
        <f>INDEX('Player Data'!A:D,MATCH(D4149,'Player Data'!A:A,0),2)</f>
        <v>237</v>
      </c>
      <c r="H4149" s="3">
        <f t="shared" si="68"/>
        <v>11</v>
      </c>
      <c r="I4149" s="3">
        <f>VLOOKUP(B4149,Reference!$B$4:$C$29,2,1)</f>
        <v>25</v>
      </c>
    </row>
    <row r="4150" spans="1:9" x14ac:dyDescent="0.2">
      <c r="A4150" s="6">
        <v>16</v>
      </c>
      <c r="B4150" s="4">
        <v>249</v>
      </c>
      <c r="C4150" s="4" t="s">
        <v>16</v>
      </c>
      <c r="D4150" s="5" t="s">
        <v>248</v>
      </c>
      <c r="E4150" s="3" t="str">
        <f>INDEX('Player Data'!A:D,MATCH(D4150,'Player Data'!A:A,0),3)</f>
        <v>OAK</v>
      </c>
      <c r="F4150" s="3" t="str">
        <f>INDEX('Player Data'!A:D,MATCH('Draft Data'!D4150,'Player Data'!A:A,0),4)</f>
        <v>C</v>
      </c>
      <c r="G4150" s="3">
        <f>INDEX('Player Data'!A:D,MATCH(D4150,'Player Data'!A:A,0),2)</f>
        <v>242</v>
      </c>
      <c r="H4150" s="3">
        <f t="shared" si="68"/>
        <v>7</v>
      </c>
      <c r="I4150" s="3">
        <f>VLOOKUP(B4150,Reference!$B$4:$C$29,2,1)</f>
        <v>25</v>
      </c>
    </row>
    <row r="4151" spans="1:9" x14ac:dyDescent="0.2">
      <c r="A4151" s="6">
        <v>16</v>
      </c>
      <c r="B4151" s="4">
        <v>250</v>
      </c>
      <c r="C4151" s="4" t="s">
        <v>18</v>
      </c>
      <c r="D4151" s="5" t="s">
        <v>251</v>
      </c>
      <c r="E4151" s="3" t="str">
        <f>INDEX('Player Data'!A:D,MATCH(D4151,'Player Data'!A:A,0),3)</f>
        <v>PIT</v>
      </c>
      <c r="F4151" s="3" t="str">
        <f>INDEX('Player Data'!A:D,MATCH('Draft Data'!D4151,'Player Data'!A:A,0),4)</f>
        <v>OF</v>
      </c>
      <c r="G4151" s="3">
        <f>INDEX('Player Data'!A:D,MATCH(D4151,'Player Data'!A:A,0),2)</f>
        <v>243</v>
      </c>
      <c r="H4151" s="3">
        <f t="shared" si="68"/>
        <v>7</v>
      </c>
      <c r="I4151" s="3">
        <f>VLOOKUP(B4151,Reference!$B$4:$C$29,2,1)</f>
        <v>25</v>
      </c>
    </row>
    <row r="4152" spans="1:9" x14ac:dyDescent="0.2">
      <c r="A4152" s="6">
        <v>16</v>
      </c>
      <c r="B4152" s="4">
        <v>251</v>
      </c>
      <c r="C4152" s="4" t="s">
        <v>18</v>
      </c>
      <c r="D4152" s="5" t="s">
        <v>255</v>
      </c>
      <c r="E4152" s="3" t="str">
        <f>INDEX('Player Data'!A:D,MATCH(D4152,'Player Data'!A:A,0),3)</f>
        <v>MIN</v>
      </c>
      <c r="F4152" s="3" t="str">
        <f>INDEX('Player Data'!A:D,MATCH('Draft Data'!D4152,'Player Data'!A:A,0),4)</f>
        <v>SP</v>
      </c>
      <c r="G4152" s="3">
        <f>INDEX('Player Data'!A:D,MATCH(D4152,'Player Data'!A:A,0),2)</f>
        <v>245</v>
      </c>
      <c r="H4152" s="3">
        <f t="shared" si="68"/>
        <v>6</v>
      </c>
      <c r="I4152" s="3">
        <f>VLOOKUP(B4152,Reference!$B$4:$C$29,2,1)</f>
        <v>26</v>
      </c>
    </row>
    <row r="4153" spans="1:9" x14ac:dyDescent="0.2">
      <c r="A4153" s="6">
        <v>16</v>
      </c>
      <c r="B4153" s="4">
        <v>252</v>
      </c>
      <c r="C4153" s="4" t="s">
        <v>16</v>
      </c>
      <c r="D4153" s="5" t="s">
        <v>253</v>
      </c>
      <c r="E4153" s="3" t="str">
        <f>INDEX('Player Data'!A:D,MATCH(D4153,'Player Data'!A:A,0),3)</f>
        <v>CHC</v>
      </c>
      <c r="F4153" s="3" t="str">
        <f>INDEX('Player Data'!A:D,MATCH('Draft Data'!D4153,'Player Data'!A:A,0),4)</f>
        <v>SP</v>
      </c>
      <c r="G4153" s="3">
        <f>INDEX('Player Data'!A:D,MATCH(D4153,'Player Data'!A:A,0),2)</f>
        <v>244</v>
      </c>
      <c r="H4153" s="3">
        <f t="shared" si="68"/>
        <v>8</v>
      </c>
      <c r="I4153" s="3">
        <f>VLOOKUP(B4153,Reference!$B$4:$C$29,2,1)</f>
        <v>26</v>
      </c>
    </row>
    <row r="4154" spans="1:9" x14ac:dyDescent="0.2">
      <c r="A4154" s="6">
        <v>16</v>
      </c>
      <c r="B4154" s="4">
        <v>253</v>
      </c>
      <c r="C4154" s="4" t="s">
        <v>14</v>
      </c>
      <c r="D4154" s="5" t="s">
        <v>250</v>
      </c>
      <c r="E4154" s="3" t="str">
        <f>INDEX('Player Data'!A:D,MATCH(D4154,'Player Data'!A:A,0),3)</f>
        <v>NYM</v>
      </c>
      <c r="F4154" s="3" t="str">
        <f>INDEX('Player Data'!A:D,MATCH('Draft Data'!D4154,'Player Data'!A:A,0),4)</f>
        <v>C</v>
      </c>
      <c r="G4154" s="3">
        <f>INDEX('Player Data'!A:D,MATCH(D4154,'Player Data'!A:A,0),2)</f>
        <v>246</v>
      </c>
      <c r="H4154" s="3">
        <f t="shared" si="68"/>
        <v>7</v>
      </c>
      <c r="I4154" s="3">
        <f>VLOOKUP(B4154,Reference!$B$4:$C$29,2,1)</f>
        <v>26</v>
      </c>
    </row>
    <row r="4155" spans="1:9" x14ac:dyDescent="0.2">
      <c r="A4155" s="6">
        <v>16</v>
      </c>
      <c r="B4155" s="4">
        <v>254</v>
      </c>
      <c r="C4155" s="4" t="s">
        <v>787</v>
      </c>
      <c r="D4155" s="5" t="s">
        <v>790</v>
      </c>
      <c r="E4155" s="3" t="e">
        <f>INDEX('Player Data'!A:D,MATCH(D4155,'Player Data'!A:A,0),3)</f>
        <v>#N/A</v>
      </c>
      <c r="F4155" s="3" t="e">
        <f>INDEX('Player Data'!A:D,MATCH('Draft Data'!D4155,'Player Data'!A:A,0),4)</f>
        <v>#N/A</v>
      </c>
      <c r="G4155" s="3" t="e">
        <f>INDEX('Player Data'!A:D,MATCH(D4155,'Player Data'!A:A,0),2)</f>
        <v>#N/A</v>
      </c>
      <c r="H4155" s="3" t="e">
        <f t="shared" si="68"/>
        <v>#N/A</v>
      </c>
      <c r="I4155" s="3">
        <f>VLOOKUP(B4155,Reference!$B$4:$C$29,2,1)</f>
        <v>26</v>
      </c>
    </row>
    <row r="4156" spans="1:9" x14ac:dyDescent="0.2">
      <c r="A4156" s="6">
        <v>16</v>
      </c>
      <c r="B4156" s="4">
        <v>255</v>
      </c>
      <c r="C4156" s="4" t="s">
        <v>786</v>
      </c>
      <c r="D4156" s="5" t="s">
        <v>635</v>
      </c>
      <c r="E4156" s="3" t="str">
        <f>INDEX('Player Data'!A:D,MATCH(D4156,'Player Data'!A:A,0),3)</f>
        <v>TB</v>
      </c>
      <c r="F4156" s="3" t="str">
        <f>INDEX('Player Data'!A:D,MATCH('Draft Data'!D4156,'Player Data'!A:A,0),4)</f>
        <v>OF</v>
      </c>
      <c r="G4156" s="3">
        <f>INDEX('Player Data'!A:D,MATCH(D4156,'Player Data'!A:A,0),2)</f>
        <v>261</v>
      </c>
      <c r="H4156" s="3">
        <f t="shared" si="68"/>
        <v>-6</v>
      </c>
      <c r="I4156" s="3">
        <f>VLOOKUP(B4156,Reference!$B$4:$C$29,2,1)</f>
        <v>26</v>
      </c>
    </row>
    <row r="4157" spans="1:9" x14ac:dyDescent="0.2">
      <c r="A4157" s="6">
        <v>16</v>
      </c>
      <c r="B4157" s="4">
        <v>256</v>
      </c>
      <c r="C4157" s="4" t="s">
        <v>8</v>
      </c>
      <c r="D4157" s="5" t="s">
        <v>257</v>
      </c>
      <c r="E4157" s="3" t="str">
        <f>INDEX('Player Data'!A:D,MATCH(D4157,'Player Data'!A:A,0),3)</f>
        <v>CLE</v>
      </c>
      <c r="F4157" s="3" t="str">
        <f>INDEX('Player Data'!A:D,MATCH('Draft Data'!D4157,'Player Data'!A:A,0),4)</f>
        <v>SS/2B/3B</v>
      </c>
      <c r="G4157" s="3">
        <f>INDEX('Player Data'!A:D,MATCH(D4157,'Player Data'!A:A,0),2)</f>
        <v>248</v>
      </c>
      <c r="H4157" s="3">
        <f t="shared" si="68"/>
        <v>8</v>
      </c>
      <c r="I4157" s="3">
        <f>VLOOKUP(B4157,Reference!$B$4:$C$29,2,1)</f>
        <v>26</v>
      </c>
    </row>
    <row r="4158" spans="1:9" x14ac:dyDescent="0.2">
      <c r="A4158" s="6">
        <v>16</v>
      </c>
      <c r="B4158" s="4">
        <v>257</v>
      </c>
      <c r="C4158" s="4" t="s">
        <v>6</v>
      </c>
      <c r="D4158" s="5" t="s">
        <v>254</v>
      </c>
      <c r="E4158" s="3" t="str">
        <f>INDEX('Player Data'!A:D,MATCH(D4158,'Player Data'!A:A,0),3)</f>
        <v>CWS</v>
      </c>
      <c r="F4158" s="3" t="str">
        <f>INDEX('Player Data'!A:D,MATCH('Draft Data'!D4158,'Player Data'!A:A,0),4)</f>
        <v>SP</v>
      </c>
      <c r="G4158" s="3">
        <f>INDEX('Player Data'!A:D,MATCH(D4158,'Player Data'!A:A,0),2)</f>
        <v>247</v>
      </c>
      <c r="H4158" s="3">
        <f t="shared" ref="H4158:H4161" si="69">B4158-G4158</f>
        <v>10</v>
      </c>
      <c r="I4158" s="3">
        <f>VLOOKUP(B4158,Reference!$B$4:$C$29,2,1)</f>
        <v>26</v>
      </c>
    </row>
    <row r="4159" spans="1:9" x14ac:dyDescent="0.2">
      <c r="A4159" s="6">
        <v>16</v>
      </c>
      <c r="B4159" s="4">
        <v>258</v>
      </c>
      <c r="C4159" s="4" t="s">
        <v>785</v>
      </c>
      <c r="D4159" s="5" t="s">
        <v>256</v>
      </c>
      <c r="E4159" s="3" t="str">
        <f>INDEX('Player Data'!A:D,MATCH(D4159,'Player Data'!A:A,0),3)</f>
        <v>PHI</v>
      </c>
      <c r="F4159" s="3" t="str">
        <f>INDEX('Player Data'!A:D,MATCH('Draft Data'!D4159,'Player Data'!A:A,0),4)</f>
        <v>RP</v>
      </c>
      <c r="G4159" s="3">
        <f>INDEX('Player Data'!A:D,MATCH(D4159,'Player Data'!A:A,0),2)</f>
        <v>249</v>
      </c>
      <c r="H4159" s="3">
        <f t="shared" si="69"/>
        <v>9</v>
      </c>
      <c r="I4159" s="3">
        <f>VLOOKUP(B4159,Reference!$B$4:$C$29,2,1)</f>
        <v>26</v>
      </c>
    </row>
    <row r="4160" spans="1:9" x14ac:dyDescent="0.2">
      <c r="A4160" s="6">
        <v>16</v>
      </c>
      <c r="B4160" s="4">
        <v>259</v>
      </c>
      <c r="C4160" s="4" t="s">
        <v>784</v>
      </c>
      <c r="D4160" s="5" t="s">
        <v>264</v>
      </c>
      <c r="E4160" s="3" t="str">
        <f>INDEX('Player Data'!A:D,MATCH(D4160,'Player Data'!A:A,0),3)</f>
        <v>SD</v>
      </c>
      <c r="F4160" s="3" t="str">
        <f>INDEX('Player Data'!A:D,MATCH('Draft Data'!D4160,'Player Data'!A:A,0),4)</f>
        <v>2B/1B/SS</v>
      </c>
      <c r="G4160" s="3">
        <f>INDEX('Player Data'!A:D,MATCH(D4160,'Player Data'!A:A,0),2)</f>
        <v>253</v>
      </c>
      <c r="H4160" s="3">
        <f t="shared" si="69"/>
        <v>6</v>
      </c>
      <c r="I4160" s="3">
        <f>VLOOKUP(B4160,Reference!$B$4:$C$29,2,1)</f>
        <v>26</v>
      </c>
    </row>
    <row r="4161" spans="1:9" x14ac:dyDescent="0.2">
      <c r="A4161" s="6">
        <v>16</v>
      </c>
      <c r="B4161" s="4">
        <v>260</v>
      </c>
      <c r="C4161" s="4" t="s">
        <v>0</v>
      </c>
      <c r="D4161" s="5" t="s">
        <v>263</v>
      </c>
      <c r="E4161" s="3" t="str">
        <f>INDEX('Player Data'!A:D,MATCH(D4161,'Player Data'!A:A,0),3)</f>
        <v>CIN</v>
      </c>
      <c r="F4161" s="3" t="str">
        <f>INDEX('Player Data'!A:D,MATCH('Draft Data'!D4161,'Player Data'!A:A,0),4)</f>
        <v>OF</v>
      </c>
      <c r="G4161" s="3">
        <f>INDEX('Player Data'!A:D,MATCH(D4161,'Player Data'!A:A,0),2)</f>
        <v>250</v>
      </c>
      <c r="H4161" s="3">
        <f t="shared" si="69"/>
        <v>10</v>
      </c>
      <c r="I4161" s="3">
        <f>VLOOKUP(B4161,Reference!$B$4:$C$29,2,1)</f>
        <v>26</v>
      </c>
    </row>
    <row r="4162" spans="1:9" x14ac:dyDescent="0.2">
      <c r="A4162" s="7">
        <v>17</v>
      </c>
      <c r="B4162" s="4">
        <v>1</v>
      </c>
      <c r="C4162" s="4" t="s">
        <v>791</v>
      </c>
      <c r="D4162" s="5" t="s">
        <v>3</v>
      </c>
      <c r="E4162" s="3" t="str">
        <f>INDEX('Player Data'!A:D,MATCH(D4162,'Player Data'!A:A,0),3)</f>
        <v>ATL</v>
      </c>
      <c r="F4162" s="3" t="str">
        <f>INDEX('Player Data'!A:D,MATCH('Draft Data'!D4162,'Player Data'!A:A,0),4)</f>
        <v>OF</v>
      </c>
      <c r="G4162" s="3">
        <f>INDEX('Player Data'!A:D,MATCH(D4162,'Player Data'!A:A,0),2)</f>
        <v>2</v>
      </c>
      <c r="H4162" s="3">
        <f t="shared" ref="H4162:H4225" si="70">B4162-G4162</f>
        <v>-1</v>
      </c>
      <c r="I4162" s="3">
        <f>VLOOKUP(B4162,Reference!$B$4:$C$29,2,1)</f>
        <v>1</v>
      </c>
    </row>
    <row r="4163" spans="1:9" x14ac:dyDescent="0.2">
      <c r="A4163" s="7">
        <v>17</v>
      </c>
      <c r="B4163" s="4">
        <v>2</v>
      </c>
      <c r="C4163" s="4" t="s">
        <v>792</v>
      </c>
      <c r="D4163" s="5" t="s">
        <v>5</v>
      </c>
      <c r="E4163" s="3" t="str">
        <f>INDEX('Player Data'!A:D,MATCH(D4163,'Player Data'!A:A,0),3)</f>
        <v>LAD</v>
      </c>
      <c r="F4163" s="3" t="str">
        <f>INDEX('Player Data'!A:D,MATCH('Draft Data'!D4163,'Player Data'!A:A,0),4)</f>
        <v>OF</v>
      </c>
      <c r="G4163" s="3">
        <f>INDEX('Player Data'!A:D,MATCH(D4163,'Player Data'!A:A,0),2)</f>
        <v>1</v>
      </c>
      <c r="H4163" s="3">
        <f t="shared" si="70"/>
        <v>1</v>
      </c>
      <c r="I4163" s="3">
        <f>VLOOKUP(B4163,Reference!$B$4:$C$29,2,1)</f>
        <v>1</v>
      </c>
    </row>
    <row r="4164" spans="1:9" x14ac:dyDescent="0.2">
      <c r="A4164" s="7">
        <v>17</v>
      </c>
      <c r="B4164" s="4">
        <v>3</v>
      </c>
      <c r="C4164" s="4" t="s">
        <v>793</v>
      </c>
      <c r="D4164" s="5" t="s">
        <v>1</v>
      </c>
      <c r="E4164" s="3" t="str">
        <f>INDEX('Player Data'!A:D,MATCH(D4164,'Player Data'!A:A,0),3)</f>
        <v>SD</v>
      </c>
      <c r="F4164" s="3" t="str">
        <f>INDEX('Player Data'!A:D,MATCH('Draft Data'!D4164,'Player Data'!A:A,0),4)</f>
        <v>SS</v>
      </c>
      <c r="G4164" s="3">
        <f>INDEX('Player Data'!A:D,MATCH(D4164,'Player Data'!A:A,0),2)</f>
        <v>3</v>
      </c>
      <c r="H4164" s="3">
        <f t="shared" si="70"/>
        <v>0</v>
      </c>
      <c r="I4164" s="3">
        <f>VLOOKUP(B4164,Reference!$B$4:$C$29,2,1)</f>
        <v>1</v>
      </c>
    </row>
    <row r="4165" spans="1:9" x14ac:dyDescent="0.2">
      <c r="A4165" s="7">
        <v>17</v>
      </c>
      <c r="B4165" s="4">
        <v>4</v>
      </c>
      <c r="C4165" s="4" t="s">
        <v>6</v>
      </c>
      <c r="D4165" s="5" t="s">
        <v>7</v>
      </c>
      <c r="E4165" s="3" t="str">
        <f>INDEX('Player Data'!A:D,MATCH(D4165,'Player Data'!A:A,0),3)</f>
        <v>WSH</v>
      </c>
      <c r="F4165" s="3" t="str">
        <f>INDEX('Player Data'!A:D,MATCH('Draft Data'!D4165,'Player Data'!A:A,0),4)</f>
        <v>OF</v>
      </c>
      <c r="G4165" s="3">
        <f>INDEX('Player Data'!A:D,MATCH(D4165,'Player Data'!A:A,0),2)</f>
        <v>4</v>
      </c>
      <c r="H4165" s="3">
        <f t="shared" si="70"/>
        <v>0</v>
      </c>
      <c r="I4165" s="3">
        <f>VLOOKUP(B4165,Reference!$B$4:$C$29,2,1)</f>
        <v>1</v>
      </c>
    </row>
    <row r="4166" spans="1:9" x14ac:dyDescent="0.2">
      <c r="A4166" s="7">
        <v>17</v>
      </c>
      <c r="B4166" s="4">
        <v>5</v>
      </c>
      <c r="C4166" s="4" t="s">
        <v>794</v>
      </c>
      <c r="D4166" s="5" t="s">
        <v>9</v>
      </c>
      <c r="E4166" s="3" t="str">
        <f>INDEX('Player Data'!A:D,MATCH(D4166,'Player Data'!A:A,0),3)</f>
        <v>LAA</v>
      </c>
      <c r="F4166" s="3" t="str">
        <f>INDEX('Player Data'!A:D,MATCH('Draft Data'!D4166,'Player Data'!A:A,0),4)</f>
        <v>OF</v>
      </c>
      <c r="G4166" s="3">
        <f>INDEX('Player Data'!A:D,MATCH(D4166,'Player Data'!A:A,0),2)</f>
        <v>5</v>
      </c>
      <c r="H4166" s="3">
        <f t="shared" si="70"/>
        <v>0</v>
      </c>
      <c r="I4166" s="3">
        <f>VLOOKUP(B4166,Reference!$B$4:$C$29,2,1)</f>
        <v>1</v>
      </c>
    </row>
    <row r="4167" spans="1:9" x14ac:dyDescent="0.2">
      <c r="A4167" s="7">
        <v>17</v>
      </c>
      <c r="B4167" s="4">
        <v>6</v>
      </c>
      <c r="C4167" s="4" t="s">
        <v>795</v>
      </c>
      <c r="D4167" s="5" t="s">
        <v>13</v>
      </c>
      <c r="E4167" s="3" t="str">
        <f>INDEX('Player Data'!A:D,MATCH(D4167,'Player Data'!A:A,0),3)</f>
        <v>NYY</v>
      </c>
      <c r="F4167" s="3" t="str">
        <f>INDEX('Player Data'!A:D,MATCH('Draft Data'!D4167,'Player Data'!A:A,0),4)</f>
        <v>SP</v>
      </c>
      <c r="G4167" s="3">
        <f>INDEX('Player Data'!A:D,MATCH(D4167,'Player Data'!A:A,0),2)</f>
        <v>6</v>
      </c>
      <c r="H4167" s="3">
        <f t="shared" si="70"/>
        <v>0</v>
      </c>
      <c r="I4167" s="3">
        <f>VLOOKUP(B4167,Reference!$B$4:$C$29,2,1)</f>
        <v>1</v>
      </c>
    </row>
    <row r="4168" spans="1:9" x14ac:dyDescent="0.2">
      <c r="A4168" s="7">
        <v>17</v>
      </c>
      <c r="B4168" s="4">
        <v>7</v>
      </c>
      <c r="C4168" s="4" t="s">
        <v>796</v>
      </c>
      <c r="D4168" s="5" t="s">
        <v>15</v>
      </c>
      <c r="E4168" s="3" t="str">
        <f>INDEX('Player Data'!A:D,MATCH(D4168,'Player Data'!A:A,0),3)</f>
        <v>CLE</v>
      </c>
      <c r="F4168" s="3" t="str">
        <f>INDEX('Player Data'!A:D,MATCH('Draft Data'!D4168,'Player Data'!A:A,0),4)</f>
        <v>3B</v>
      </c>
      <c r="G4168" s="3">
        <f>INDEX('Player Data'!A:D,MATCH(D4168,'Player Data'!A:A,0),2)</f>
        <v>9</v>
      </c>
      <c r="H4168" s="3">
        <f t="shared" si="70"/>
        <v>-2</v>
      </c>
      <c r="I4168" s="3">
        <f>VLOOKUP(B4168,Reference!$B$4:$C$29,2,1)</f>
        <v>1</v>
      </c>
    </row>
    <row r="4169" spans="1:9" x14ac:dyDescent="0.2">
      <c r="A4169" s="7">
        <v>17</v>
      </c>
      <c r="B4169" s="4">
        <v>8</v>
      </c>
      <c r="C4169" s="4" t="s">
        <v>14</v>
      </c>
      <c r="D4169" s="5" t="s">
        <v>11</v>
      </c>
      <c r="E4169" s="3" t="str">
        <f>INDEX('Player Data'!A:D,MATCH(D4169,'Player Data'!A:A,0),3)</f>
        <v>WSH</v>
      </c>
      <c r="F4169" s="3" t="str">
        <f>INDEX('Player Data'!A:D,MATCH('Draft Data'!D4169,'Player Data'!A:A,0),4)</f>
        <v>SS</v>
      </c>
      <c r="G4169" s="3">
        <f>INDEX('Player Data'!A:D,MATCH(D4169,'Player Data'!A:A,0),2)</f>
        <v>7</v>
      </c>
      <c r="H4169" s="3">
        <f t="shared" si="70"/>
        <v>1</v>
      </c>
      <c r="I4169" s="3">
        <f>VLOOKUP(B4169,Reference!$B$4:$C$29,2,1)</f>
        <v>1</v>
      </c>
    </row>
    <row r="4170" spans="1:9" x14ac:dyDescent="0.2">
      <c r="A4170" s="7">
        <v>17</v>
      </c>
      <c r="B4170" s="4">
        <v>9</v>
      </c>
      <c r="C4170" s="4" t="s">
        <v>797</v>
      </c>
      <c r="D4170" s="5" t="s">
        <v>20</v>
      </c>
      <c r="E4170" s="3" t="str">
        <f>INDEX('Player Data'!A:D,MATCH(D4170,'Player Data'!A:A,0),3)</f>
        <v>NYM</v>
      </c>
      <c r="F4170" s="3" t="str">
        <f>INDEX('Player Data'!A:D,MATCH('Draft Data'!D4170,'Player Data'!A:A,0),4)</f>
        <v>SP</v>
      </c>
      <c r="G4170" s="3">
        <f>INDEX('Player Data'!A:D,MATCH(D4170,'Player Data'!A:A,0),2)</f>
        <v>8</v>
      </c>
      <c r="H4170" s="3">
        <f t="shared" si="70"/>
        <v>1</v>
      </c>
      <c r="I4170" s="3">
        <f>VLOOKUP(B4170,Reference!$B$4:$C$29,2,1)</f>
        <v>1</v>
      </c>
    </row>
    <row r="4171" spans="1:9" x14ac:dyDescent="0.2">
      <c r="A4171" s="7">
        <v>17</v>
      </c>
      <c r="B4171" s="4">
        <v>10</v>
      </c>
      <c r="C4171" s="4" t="s">
        <v>798</v>
      </c>
      <c r="D4171" s="5" t="s">
        <v>17</v>
      </c>
      <c r="E4171" s="3" t="str">
        <f>INDEX('Player Data'!A:D,MATCH(D4171,'Player Data'!A:A,0),3)</f>
        <v>CLE</v>
      </c>
      <c r="F4171" s="3" t="str">
        <f>INDEX('Player Data'!A:D,MATCH('Draft Data'!D4171,'Player Data'!A:A,0),4)</f>
        <v>SP</v>
      </c>
      <c r="G4171" s="3">
        <f>INDEX('Player Data'!A:D,MATCH(D4171,'Player Data'!A:A,0),2)</f>
        <v>10</v>
      </c>
      <c r="H4171" s="3">
        <f t="shared" si="70"/>
        <v>0</v>
      </c>
      <c r="I4171" s="3">
        <f>VLOOKUP(B4171,Reference!$B$4:$C$29,2,1)</f>
        <v>1</v>
      </c>
    </row>
    <row r="4172" spans="1:9" x14ac:dyDescent="0.2">
      <c r="A4172" s="7">
        <v>17</v>
      </c>
      <c r="B4172" s="4">
        <v>11</v>
      </c>
      <c r="C4172" s="4" t="s">
        <v>798</v>
      </c>
      <c r="D4172" s="5" t="s">
        <v>22</v>
      </c>
      <c r="E4172" s="3" t="str">
        <f>INDEX('Player Data'!A:D,MATCH(D4172,'Player Data'!A:A,0),3)</f>
        <v>ATL</v>
      </c>
      <c r="F4172" s="3" t="str">
        <f>INDEX('Player Data'!A:D,MATCH('Draft Data'!D4172,'Player Data'!A:A,0),4)</f>
        <v>1B</v>
      </c>
      <c r="G4172" s="3">
        <f>INDEX('Player Data'!A:D,MATCH(D4172,'Player Data'!A:A,0),2)</f>
        <v>13</v>
      </c>
      <c r="H4172" s="3">
        <f t="shared" si="70"/>
        <v>-2</v>
      </c>
      <c r="I4172" s="3">
        <f>VLOOKUP(B4172,Reference!$B$4:$C$29,2,1)</f>
        <v>2</v>
      </c>
    </row>
    <row r="4173" spans="1:9" x14ac:dyDescent="0.2">
      <c r="A4173" s="7">
        <v>17</v>
      </c>
      <c r="B4173" s="4">
        <v>12</v>
      </c>
      <c r="C4173" s="4" t="s">
        <v>797</v>
      </c>
      <c r="D4173" s="5" t="s">
        <v>24</v>
      </c>
      <c r="E4173" s="3" t="str">
        <f>INDEX('Player Data'!A:D,MATCH(D4173,'Player Data'!A:A,0),3)</f>
        <v>COL</v>
      </c>
      <c r="F4173" s="3" t="str">
        <f>INDEX('Player Data'!A:D,MATCH('Draft Data'!D4173,'Player Data'!A:A,0),4)</f>
        <v>SS</v>
      </c>
      <c r="G4173" s="3">
        <f>INDEX('Player Data'!A:D,MATCH(D4173,'Player Data'!A:A,0),2)</f>
        <v>11</v>
      </c>
      <c r="H4173" s="3">
        <f t="shared" si="70"/>
        <v>1</v>
      </c>
      <c r="I4173" s="3">
        <f>VLOOKUP(B4173,Reference!$B$4:$C$29,2,1)</f>
        <v>2</v>
      </c>
    </row>
    <row r="4174" spans="1:9" x14ac:dyDescent="0.2">
      <c r="A4174" s="7">
        <v>17</v>
      </c>
      <c r="B4174" s="4">
        <v>13</v>
      </c>
      <c r="C4174" s="4" t="s">
        <v>14</v>
      </c>
      <c r="D4174" s="5" t="s">
        <v>19</v>
      </c>
      <c r="E4174" s="3" t="str">
        <f>INDEX('Player Data'!A:D,MATCH(D4174,'Player Data'!A:A,0),3)</f>
        <v>LAD</v>
      </c>
      <c r="F4174" s="3" t="str">
        <f>INDEX('Player Data'!A:D,MATCH('Draft Data'!D4174,'Player Data'!A:A,0),4)</f>
        <v>OF/1B</v>
      </c>
      <c r="G4174" s="3">
        <f>INDEX('Player Data'!A:D,MATCH(D4174,'Player Data'!A:A,0),2)</f>
        <v>12</v>
      </c>
      <c r="H4174" s="3">
        <f t="shared" si="70"/>
        <v>1</v>
      </c>
      <c r="I4174" s="3">
        <f>VLOOKUP(B4174,Reference!$B$4:$C$29,2,1)</f>
        <v>2</v>
      </c>
    </row>
    <row r="4175" spans="1:9" x14ac:dyDescent="0.2">
      <c r="A4175" s="7">
        <v>17</v>
      </c>
      <c r="B4175" s="4">
        <v>14</v>
      </c>
      <c r="C4175" s="4" t="s">
        <v>796</v>
      </c>
      <c r="D4175" s="5" t="s">
        <v>30</v>
      </c>
      <c r="E4175" s="3" t="str">
        <f>INDEX('Player Data'!A:D,MATCH(D4175,'Player Data'!A:A,0),3)</f>
        <v>SD</v>
      </c>
      <c r="F4175" s="3" t="str">
        <f>INDEX('Player Data'!A:D,MATCH('Draft Data'!D4175,'Player Data'!A:A,0),4)</f>
        <v>SP</v>
      </c>
      <c r="G4175" s="3">
        <f>INDEX('Player Data'!A:D,MATCH(D4175,'Player Data'!A:A,0),2)</f>
        <v>19</v>
      </c>
      <c r="H4175" s="3">
        <f t="shared" si="70"/>
        <v>-5</v>
      </c>
      <c r="I4175" s="3">
        <f>VLOOKUP(B4175,Reference!$B$4:$C$29,2,1)</f>
        <v>2</v>
      </c>
    </row>
    <row r="4176" spans="1:9" x14ac:dyDescent="0.2">
      <c r="A4176" s="7">
        <v>17</v>
      </c>
      <c r="B4176" s="4">
        <v>15</v>
      </c>
      <c r="C4176" s="4" t="s">
        <v>795</v>
      </c>
      <c r="D4176" s="5" t="s">
        <v>21</v>
      </c>
      <c r="E4176" s="3" t="str">
        <f>INDEX('Player Data'!A:D,MATCH(D4176,'Player Data'!A:A,0),3)</f>
        <v>MIL</v>
      </c>
      <c r="F4176" s="3" t="str">
        <f>INDEX('Player Data'!A:D,MATCH('Draft Data'!D4176,'Player Data'!A:A,0),4)</f>
        <v>OF</v>
      </c>
      <c r="G4176" s="3">
        <f>INDEX('Player Data'!A:D,MATCH(D4176,'Player Data'!A:A,0),2)</f>
        <v>14</v>
      </c>
      <c r="H4176" s="3">
        <f t="shared" si="70"/>
        <v>1</v>
      </c>
      <c r="I4176" s="3">
        <f>VLOOKUP(B4176,Reference!$B$4:$C$29,2,1)</f>
        <v>2</v>
      </c>
    </row>
    <row r="4177" spans="1:9" x14ac:dyDescent="0.2">
      <c r="A4177" s="7">
        <v>17</v>
      </c>
      <c r="B4177" s="4">
        <v>16</v>
      </c>
      <c r="C4177" s="4" t="s">
        <v>794</v>
      </c>
      <c r="D4177" s="5" t="s">
        <v>25</v>
      </c>
      <c r="E4177" s="3" t="str">
        <f>INDEX('Player Data'!A:D,MATCH(D4177,'Player Data'!A:A,0),3)</f>
        <v>NYM</v>
      </c>
      <c r="F4177" s="3" t="str">
        <f>INDEX('Player Data'!A:D,MATCH('Draft Data'!D4177,'Player Data'!A:A,0),4)</f>
        <v>SS</v>
      </c>
      <c r="G4177" s="3">
        <f>INDEX('Player Data'!A:D,MATCH(D4177,'Player Data'!A:A,0),2)</f>
        <v>15</v>
      </c>
      <c r="H4177" s="3">
        <f t="shared" si="70"/>
        <v>1</v>
      </c>
      <c r="I4177" s="3">
        <f>VLOOKUP(B4177,Reference!$B$4:$C$29,2,1)</f>
        <v>2</v>
      </c>
    </row>
    <row r="4178" spans="1:9" x14ac:dyDescent="0.2">
      <c r="A4178" s="7">
        <v>17</v>
      </c>
      <c r="B4178" s="4">
        <v>17</v>
      </c>
      <c r="C4178" s="4" t="s">
        <v>6</v>
      </c>
      <c r="D4178" s="5" t="s">
        <v>23</v>
      </c>
      <c r="E4178" s="3" t="str">
        <f>INDEX('Player Data'!A:D,MATCH(D4178,'Player Data'!A:A,0),3)</f>
        <v>PHI</v>
      </c>
      <c r="F4178" s="3" t="str">
        <f>INDEX('Player Data'!A:D,MATCH('Draft Data'!D4178,'Player Data'!A:A,0),4)</f>
        <v>OF</v>
      </c>
      <c r="G4178" s="3">
        <f>INDEX('Player Data'!A:D,MATCH(D4178,'Player Data'!A:A,0),2)</f>
        <v>16</v>
      </c>
      <c r="H4178" s="3">
        <f t="shared" si="70"/>
        <v>1</v>
      </c>
      <c r="I4178" s="3">
        <f>VLOOKUP(B4178,Reference!$B$4:$C$29,2,1)</f>
        <v>2</v>
      </c>
    </row>
    <row r="4179" spans="1:9" x14ac:dyDescent="0.2">
      <c r="A4179" s="7">
        <v>17</v>
      </c>
      <c r="B4179" s="4">
        <v>18</v>
      </c>
      <c r="C4179" s="4" t="s">
        <v>793</v>
      </c>
      <c r="D4179" s="5" t="s">
        <v>26</v>
      </c>
      <c r="E4179" s="3" t="str">
        <f>INDEX('Player Data'!A:D,MATCH(D4179,'Player Data'!A:A,0),3)</f>
        <v>LAD</v>
      </c>
      <c r="F4179" s="3" t="str">
        <f>INDEX('Player Data'!A:D,MATCH('Draft Data'!D4179,'Player Data'!A:A,0),4)</f>
        <v>SP</v>
      </c>
      <c r="G4179" s="3">
        <f>INDEX('Player Data'!A:D,MATCH(D4179,'Player Data'!A:A,0),2)</f>
        <v>17</v>
      </c>
      <c r="H4179" s="3">
        <f t="shared" si="70"/>
        <v>1</v>
      </c>
      <c r="I4179" s="3">
        <f>VLOOKUP(B4179,Reference!$B$4:$C$29,2,1)</f>
        <v>2</v>
      </c>
    </row>
    <row r="4180" spans="1:9" x14ac:dyDescent="0.2">
      <c r="A4180" s="7">
        <v>17</v>
      </c>
      <c r="B4180" s="4">
        <v>19</v>
      </c>
      <c r="C4180" s="4" t="s">
        <v>792</v>
      </c>
      <c r="D4180" s="5" t="s">
        <v>29</v>
      </c>
      <c r="E4180" s="3" t="str">
        <f>INDEX('Player Data'!A:D,MATCH(D4180,'Player Data'!A:A,0),3)</f>
        <v>BOS</v>
      </c>
      <c r="F4180" s="3" t="str">
        <f>INDEX('Player Data'!A:D,MATCH('Draft Data'!D4180,'Player Data'!A:A,0),4)</f>
        <v>SS</v>
      </c>
      <c r="G4180" s="3">
        <f>INDEX('Player Data'!A:D,MATCH(D4180,'Player Data'!A:A,0),2)</f>
        <v>20</v>
      </c>
      <c r="H4180" s="3">
        <f t="shared" si="70"/>
        <v>-1</v>
      </c>
      <c r="I4180" s="3">
        <f>VLOOKUP(B4180,Reference!$B$4:$C$29,2,1)</f>
        <v>2</v>
      </c>
    </row>
    <row r="4181" spans="1:9" x14ac:dyDescent="0.2">
      <c r="A4181" s="7">
        <v>17</v>
      </c>
      <c r="B4181" s="4">
        <v>20</v>
      </c>
      <c r="C4181" s="4" t="s">
        <v>791</v>
      </c>
      <c r="D4181" s="5" t="s">
        <v>28</v>
      </c>
      <c r="E4181" s="3" t="str">
        <f>INDEX('Player Data'!A:D,MATCH(D4181,'Player Data'!A:A,0),3)</f>
        <v>LAD</v>
      </c>
      <c r="F4181" s="3" t="str">
        <f>INDEX('Player Data'!A:D,MATCH('Draft Data'!D4181,'Player Data'!A:A,0),4)</f>
        <v>SS</v>
      </c>
      <c r="G4181" s="3">
        <f>INDEX('Player Data'!A:D,MATCH(D4181,'Player Data'!A:A,0),2)</f>
        <v>22</v>
      </c>
      <c r="H4181" s="3">
        <f t="shared" si="70"/>
        <v>-2</v>
      </c>
      <c r="I4181" s="3">
        <f>VLOOKUP(B4181,Reference!$B$4:$C$29,2,1)</f>
        <v>2</v>
      </c>
    </row>
    <row r="4182" spans="1:9" x14ac:dyDescent="0.2">
      <c r="A4182" s="7">
        <v>17</v>
      </c>
      <c r="B4182" s="4">
        <v>21</v>
      </c>
      <c r="C4182" s="4" t="s">
        <v>791</v>
      </c>
      <c r="D4182" s="5" t="s">
        <v>27</v>
      </c>
      <c r="E4182" s="3" t="str">
        <f>INDEX('Player Data'!A:D,MATCH(D4182,'Player Data'!A:A,0),3)</f>
        <v>SD</v>
      </c>
      <c r="F4182" s="3" t="str">
        <f>INDEX('Player Data'!A:D,MATCH('Draft Data'!D4182,'Player Data'!A:A,0),4)</f>
        <v>3B</v>
      </c>
      <c r="G4182" s="3">
        <f>INDEX('Player Data'!A:D,MATCH(D4182,'Player Data'!A:A,0),2)</f>
        <v>18</v>
      </c>
      <c r="H4182" s="3">
        <f t="shared" si="70"/>
        <v>3</v>
      </c>
      <c r="I4182" s="3">
        <f>VLOOKUP(B4182,Reference!$B$4:$C$29,2,1)</f>
        <v>3</v>
      </c>
    </row>
    <row r="4183" spans="1:9" x14ac:dyDescent="0.2">
      <c r="A4183" s="7">
        <v>17</v>
      </c>
      <c r="B4183" s="4">
        <v>22</v>
      </c>
      <c r="C4183" s="4" t="s">
        <v>792</v>
      </c>
      <c r="D4183" s="5" t="s">
        <v>35</v>
      </c>
      <c r="E4183" s="3" t="str">
        <f>INDEX('Player Data'!A:D,MATCH(D4183,'Player Data'!A:A,0),3)</f>
        <v>TOR</v>
      </c>
      <c r="F4183" s="3" t="str">
        <f>INDEX('Player Data'!A:D,MATCH('Draft Data'!D4183,'Player Data'!A:A,0),4)</f>
        <v>SS</v>
      </c>
      <c r="G4183" s="3">
        <f>INDEX('Player Data'!A:D,MATCH(D4183,'Player Data'!A:A,0),2)</f>
        <v>28</v>
      </c>
      <c r="H4183" s="3">
        <f t="shared" si="70"/>
        <v>-6</v>
      </c>
      <c r="I4183" s="3">
        <f>VLOOKUP(B4183,Reference!$B$4:$C$29,2,1)</f>
        <v>3</v>
      </c>
    </row>
    <row r="4184" spans="1:9" x14ac:dyDescent="0.2">
      <c r="A4184" s="7">
        <v>17</v>
      </c>
      <c r="B4184" s="4">
        <v>23</v>
      </c>
      <c r="C4184" s="4" t="s">
        <v>793</v>
      </c>
      <c r="D4184" s="5" t="s">
        <v>31</v>
      </c>
      <c r="E4184" s="3" t="str">
        <f>INDEX('Player Data'!A:D,MATCH(D4184,'Player Data'!A:A,0),3)</f>
        <v>LAD</v>
      </c>
      <c r="F4184" s="3" t="str">
        <f>INDEX('Player Data'!A:D,MATCH('Draft Data'!D4184,'Player Data'!A:A,0),4)</f>
        <v>SP</v>
      </c>
      <c r="G4184" s="3">
        <f>INDEX('Player Data'!A:D,MATCH(D4184,'Player Data'!A:A,0),2)</f>
        <v>21</v>
      </c>
      <c r="H4184" s="3">
        <f t="shared" si="70"/>
        <v>2</v>
      </c>
      <c r="I4184" s="3">
        <f>VLOOKUP(B4184,Reference!$B$4:$C$29,2,1)</f>
        <v>3</v>
      </c>
    </row>
    <row r="4185" spans="1:9" x14ac:dyDescent="0.2">
      <c r="A4185" s="7">
        <v>17</v>
      </c>
      <c r="B4185" s="4">
        <v>24</v>
      </c>
      <c r="C4185" s="4" t="s">
        <v>6</v>
      </c>
      <c r="D4185" s="5" t="s">
        <v>32</v>
      </c>
      <c r="E4185" s="3" t="str">
        <f>INDEX('Player Data'!A:D,MATCH(D4185,'Player Data'!A:A,0),3)</f>
        <v>WSH</v>
      </c>
      <c r="F4185" s="3" t="str">
        <f>INDEX('Player Data'!A:D,MATCH('Draft Data'!D4185,'Player Data'!A:A,0),4)</f>
        <v>SP</v>
      </c>
      <c r="G4185" s="3">
        <f>INDEX('Player Data'!A:D,MATCH(D4185,'Player Data'!A:A,0),2)</f>
        <v>23</v>
      </c>
      <c r="H4185" s="3">
        <f t="shared" si="70"/>
        <v>1</v>
      </c>
      <c r="I4185" s="3">
        <f>VLOOKUP(B4185,Reference!$B$4:$C$29,2,1)</f>
        <v>3</v>
      </c>
    </row>
    <row r="4186" spans="1:9" x14ac:dyDescent="0.2">
      <c r="A4186" s="7">
        <v>17</v>
      </c>
      <c r="B4186" s="4">
        <v>25</v>
      </c>
      <c r="C4186" s="4" t="s">
        <v>794</v>
      </c>
      <c r="D4186" s="5" t="s">
        <v>33</v>
      </c>
      <c r="E4186" s="3" t="str">
        <f>INDEX('Player Data'!A:D,MATCH(D4186,'Player Data'!A:A,0),3)</f>
        <v>CWS</v>
      </c>
      <c r="F4186" s="3" t="str">
        <f>INDEX('Player Data'!A:D,MATCH('Draft Data'!D4186,'Player Data'!A:A,0),4)</f>
        <v>OF</v>
      </c>
      <c r="G4186" s="3">
        <f>INDEX('Player Data'!A:D,MATCH(D4186,'Player Data'!A:A,0),2)</f>
        <v>24</v>
      </c>
      <c r="H4186" s="3">
        <f t="shared" si="70"/>
        <v>1</v>
      </c>
      <c r="I4186" s="3">
        <f>VLOOKUP(B4186,Reference!$B$4:$C$29,2,1)</f>
        <v>3</v>
      </c>
    </row>
    <row r="4187" spans="1:9" x14ac:dyDescent="0.2">
      <c r="A4187" s="7">
        <v>17</v>
      </c>
      <c r="B4187" s="4">
        <v>26</v>
      </c>
      <c r="C4187" s="4" t="s">
        <v>795</v>
      </c>
      <c r="D4187" s="5" t="s">
        <v>34</v>
      </c>
      <c r="E4187" s="3" t="str">
        <f>INDEX('Player Data'!A:D,MATCH(D4187,'Player Data'!A:A,0),3)</f>
        <v>PHI</v>
      </c>
      <c r="F4187" s="3" t="str">
        <f>INDEX('Player Data'!A:D,MATCH('Draft Data'!D4187,'Player Data'!A:A,0),4)</f>
        <v>SP</v>
      </c>
      <c r="G4187" s="3">
        <f>INDEX('Player Data'!A:D,MATCH(D4187,'Player Data'!A:A,0),2)</f>
        <v>25</v>
      </c>
      <c r="H4187" s="3">
        <f t="shared" si="70"/>
        <v>1</v>
      </c>
      <c r="I4187" s="3">
        <f>VLOOKUP(B4187,Reference!$B$4:$C$29,2,1)</f>
        <v>3</v>
      </c>
    </row>
    <row r="4188" spans="1:9" x14ac:dyDescent="0.2">
      <c r="A4188" s="7">
        <v>17</v>
      </c>
      <c r="B4188" s="4">
        <v>27</v>
      </c>
      <c r="C4188" s="4" t="s">
        <v>796</v>
      </c>
      <c r="D4188" s="5" t="s">
        <v>43</v>
      </c>
      <c r="E4188" s="3" t="str">
        <f>INDEX('Player Data'!A:D,MATCH(D4188,'Player Data'!A:A,0),3)</f>
        <v>ATL</v>
      </c>
      <c r="F4188" s="3" t="str">
        <f>INDEX('Player Data'!A:D,MATCH('Draft Data'!D4188,'Player Data'!A:A,0),4)</f>
        <v>OF</v>
      </c>
      <c r="G4188" s="3">
        <f>INDEX('Player Data'!A:D,MATCH(D4188,'Player Data'!A:A,0),2)</f>
        <v>33</v>
      </c>
      <c r="H4188" s="3">
        <f t="shared" si="70"/>
        <v>-6</v>
      </c>
      <c r="I4188" s="3">
        <f>VLOOKUP(B4188,Reference!$B$4:$C$29,2,1)</f>
        <v>3</v>
      </c>
    </row>
    <row r="4189" spans="1:9" x14ac:dyDescent="0.2">
      <c r="A4189" s="7">
        <v>17</v>
      </c>
      <c r="B4189" s="4">
        <v>28</v>
      </c>
      <c r="C4189" s="4" t="s">
        <v>14</v>
      </c>
      <c r="D4189" s="5" t="s">
        <v>36</v>
      </c>
      <c r="E4189" s="3" t="str">
        <f>INDEX('Player Data'!A:D,MATCH(D4189,'Player Data'!A:A,0),3)</f>
        <v>HOU</v>
      </c>
      <c r="F4189" s="3" t="str">
        <f>INDEX('Player Data'!A:D,MATCH('Draft Data'!D4189,'Player Data'!A:A,0),4)</f>
        <v>OF</v>
      </c>
      <c r="G4189" s="3">
        <f>INDEX('Player Data'!A:D,MATCH(D4189,'Player Data'!A:A,0),2)</f>
        <v>26</v>
      </c>
      <c r="H4189" s="3">
        <f t="shared" si="70"/>
        <v>2</v>
      </c>
      <c r="I4189" s="3">
        <f>VLOOKUP(B4189,Reference!$B$4:$C$29,2,1)</f>
        <v>3</v>
      </c>
    </row>
    <row r="4190" spans="1:9" x14ac:dyDescent="0.2">
      <c r="A4190" s="7">
        <v>17</v>
      </c>
      <c r="B4190" s="4">
        <v>29</v>
      </c>
      <c r="C4190" s="4" t="s">
        <v>797</v>
      </c>
      <c r="D4190" s="5" t="s">
        <v>37</v>
      </c>
      <c r="E4190" s="3" t="str">
        <f>INDEX('Player Data'!A:D,MATCH(D4190,'Player Data'!A:A,0),3)</f>
        <v>CWS</v>
      </c>
      <c r="F4190" s="3" t="str">
        <f>INDEX('Player Data'!A:D,MATCH('Draft Data'!D4190,'Player Data'!A:A,0),4)</f>
        <v>SP</v>
      </c>
      <c r="G4190" s="3">
        <f>INDEX('Player Data'!A:D,MATCH(D4190,'Player Data'!A:A,0),2)</f>
        <v>27</v>
      </c>
      <c r="H4190" s="3">
        <f t="shared" si="70"/>
        <v>2</v>
      </c>
      <c r="I4190" s="3">
        <f>VLOOKUP(B4190,Reference!$B$4:$C$29,2,1)</f>
        <v>3</v>
      </c>
    </row>
    <row r="4191" spans="1:9" x14ac:dyDescent="0.2">
      <c r="A4191" s="7">
        <v>17</v>
      </c>
      <c r="B4191" s="4">
        <v>30</v>
      </c>
      <c r="C4191" s="4" t="s">
        <v>798</v>
      </c>
      <c r="D4191" s="5" t="s">
        <v>38</v>
      </c>
      <c r="E4191" s="3" t="str">
        <f>INDEX('Player Data'!A:D,MATCH(D4191,'Player Data'!A:A,0),3)</f>
        <v>HOU</v>
      </c>
      <c r="F4191" s="3" t="str">
        <f>INDEX('Player Data'!A:D,MATCH('Draft Data'!D4191,'Player Data'!A:A,0),4)</f>
        <v>3B</v>
      </c>
      <c r="G4191" s="3">
        <f>INDEX('Player Data'!A:D,MATCH(D4191,'Player Data'!A:A,0),2)</f>
        <v>30</v>
      </c>
      <c r="H4191" s="3">
        <f t="shared" si="70"/>
        <v>0</v>
      </c>
      <c r="I4191" s="3">
        <f>VLOOKUP(B4191,Reference!$B$4:$C$29,2,1)</f>
        <v>3</v>
      </c>
    </row>
    <row r="4192" spans="1:9" x14ac:dyDescent="0.2">
      <c r="A4192" s="7">
        <v>17</v>
      </c>
      <c r="B4192" s="4">
        <v>31</v>
      </c>
      <c r="C4192" s="4" t="s">
        <v>798</v>
      </c>
      <c r="D4192" s="5" t="s">
        <v>46</v>
      </c>
      <c r="E4192" s="3" t="str">
        <f>INDEX('Player Data'!A:D,MATCH(D4192,'Player Data'!A:A,0),3)</f>
        <v>LAA</v>
      </c>
      <c r="F4192" s="3" t="str">
        <f>INDEX('Player Data'!A:D,MATCH('Draft Data'!D4192,'Player Data'!A:A,0),4)</f>
        <v>3B</v>
      </c>
      <c r="G4192" s="3">
        <f>INDEX('Player Data'!A:D,MATCH(D4192,'Player Data'!A:A,0),2)</f>
        <v>34</v>
      </c>
      <c r="H4192" s="3">
        <f t="shared" si="70"/>
        <v>-3</v>
      </c>
      <c r="I4192" s="3">
        <f>VLOOKUP(B4192,Reference!$B$4:$C$29,2,1)</f>
        <v>4</v>
      </c>
    </row>
    <row r="4193" spans="1:9" x14ac:dyDescent="0.2">
      <c r="A4193" s="7">
        <v>17</v>
      </c>
      <c r="B4193" s="4">
        <v>32</v>
      </c>
      <c r="C4193" s="4" t="s">
        <v>797</v>
      </c>
      <c r="D4193" s="5" t="s">
        <v>39</v>
      </c>
      <c r="E4193" s="3" t="str">
        <f>INDEX('Player Data'!A:D,MATCH(D4193,'Player Data'!A:A,0),3)</f>
        <v>STL</v>
      </c>
      <c r="F4193" s="3" t="str">
        <f>INDEX('Player Data'!A:D,MATCH('Draft Data'!D4193,'Player Data'!A:A,0),4)</f>
        <v>SP</v>
      </c>
      <c r="G4193" s="3">
        <f>INDEX('Player Data'!A:D,MATCH(D4193,'Player Data'!A:A,0),2)</f>
        <v>29</v>
      </c>
      <c r="H4193" s="3">
        <f t="shared" si="70"/>
        <v>3</v>
      </c>
      <c r="I4193" s="3">
        <f>VLOOKUP(B4193,Reference!$B$4:$C$29,2,1)</f>
        <v>4</v>
      </c>
    </row>
    <row r="4194" spans="1:9" x14ac:dyDescent="0.2">
      <c r="A4194" s="7">
        <v>17</v>
      </c>
      <c r="B4194" s="4">
        <v>33</v>
      </c>
      <c r="C4194" s="4" t="s">
        <v>14</v>
      </c>
      <c r="D4194" s="5" t="s">
        <v>42</v>
      </c>
      <c r="E4194" s="3" t="str">
        <f>INDEX('Player Data'!A:D,MATCH(D4194,'Player Data'!A:A,0),3)</f>
        <v>MIL</v>
      </c>
      <c r="F4194" s="3" t="str">
        <f>INDEX('Player Data'!A:D,MATCH('Draft Data'!D4194,'Player Data'!A:A,0),4)</f>
        <v>SP</v>
      </c>
      <c r="G4194" s="3">
        <f>INDEX('Player Data'!A:D,MATCH(D4194,'Player Data'!A:A,0),2)</f>
        <v>32</v>
      </c>
      <c r="H4194" s="3">
        <f t="shared" si="70"/>
        <v>1</v>
      </c>
      <c r="I4194" s="3">
        <f>VLOOKUP(B4194,Reference!$B$4:$C$29,2,1)</f>
        <v>4</v>
      </c>
    </row>
    <row r="4195" spans="1:9" x14ac:dyDescent="0.2">
      <c r="A4195" s="7">
        <v>17</v>
      </c>
      <c r="B4195" s="4">
        <v>34</v>
      </c>
      <c r="C4195" s="4" t="s">
        <v>796</v>
      </c>
      <c r="D4195" s="5" t="s">
        <v>41</v>
      </c>
      <c r="E4195" s="3" t="str">
        <f>INDEX('Player Data'!A:D,MATCH(D4195,'Player Data'!A:A,0),3)</f>
        <v>NYY</v>
      </c>
      <c r="F4195" s="3" t="str">
        <f>INDEX('Player Data'!A:D,MATCH('Draft Data'!D4195,'Player Data'!A:A,0),4)</f>
        <v>2B/1B/3B</v>
      </c>
      <c r="G4195" s="3">
        <f>INDEX('Player Data'!A:D,MATCH(D4195,'Player Data'!A:A,0),2)</f>
        <v>35</v>
      </c>
      <c r="H4195" s="3">
        <f t="shared" si="70"/>
        <v>-1</v>
      </c>
      <c r="I4195" s="3">
        <f>VLOOKUP(B4195,Reference!$B$4:$C$29,2,1)</f>
        <v>4</v>
      </c>
    </row>
    <row r="4196" spans="1:9" x14ac:dyDescent="0.2">
      <c r="A4196" s="7">
        <v>17</v>
      </c>
      <c r="B4196" s="4">
        <v>35</v>
      </c>
      <c r="C4196" s="4" t="s">
        <v>795</v>
      </c>
      <c r="D4196" s="5" t="s">
        <v>40</v>
      </c>
      <c r="E4196" s="3" t="str">
        <f>INDEX('Player Data'!A:D,MATCH(D4196,'Player Data'!A:A,0),3)</f>
        <v>BOS</v>
      </c>
      <c r="F4196" s="3" t="str">
        <f>INDEX('Player Data'!A:D,MATCH('Draft Data'!D4196,'Player Data'!A:A,0),4)</f>
        <v>3B</v>
      </c>
      <c r="G4196" s="3">
        <f>INDEX('Player Data'!A:D,MATCH(D4196,'Player Data'!A:A,0),2)</f>
        <v>31</v>
      </c>
      <c r="H4196" s="3">
        <f t="shared" si="70"/>
        <v>4</v>
      </c>
      <c r="I4196" s="3">
        <f>VLOOKUP(B4196,Reference!$B$4:$C$29,2,1)</f>
        <v>4</v>
      </c>
    </row>
    <row r="4197" spans="1:9" x14ac:dyDescent="0.2">
      <c r="A4197" s="7">
        <v>17</v>
      </c>
      <c r="B4197" s="4">
        <v>36</v>
      </c>
      <c r="C4197" s="4" t="s">
        <v>794</v>
      </c>
      <c r="D4197" s="5" t="s">
        <v>44</v>
      </c>
      <c r="E4197" s="3" t="str">
        <f>INDEX('Player Data'!A:D,MATCH(D4197,'Player Data'!A:A,0),3)</f>
        <v>CIN</v>
      </c>
      <c r="F4197" s="3" t="str">
        <f>INDEX('Player Data'!A:D,MATCH('Draft Data'!D4197,'Player Data'!A:A,0),4)</f>
        <v>SP</v>
      </c>
      <c r="G4197" s="3">
        <f>INDEX('Player Data'!A:D,MATCH(D4197,'Player Data'!A:A,0),2)</f>
        <v>36</v>
      </c>
      <c r="H4197" s="3">
        <f t="shared" si="70"/>
        <v>0</v>
      </c>
      <c r="I4197" s="3">
        <f>VLOOKUP(B4197,Reference!$B$4:$C$29,2,1)</f>
        <v>4</v>
      </c>
    </row>
    <row r="4198" spans="1:9" x14ac:dyDescent="0.2">
      <c r="A4198" s="7">
        <v>17</v>
      </c>
      <c r="B4198" s="4">
        <v>37</v>
      </c>
      <c r="C4198" s="4" t="s">
        <v>6</v>
      </c>
      <c r="D4198" s="5" t="s">
        <v>45</v>
      </c>
      <c r="E4198" s="3" t="str">
        <f>INDEX('Player Data'!A:D,MATCH(D4198,'Player Data'!A:A,0),3)</f>
        <v>STL</v>
      </c>
      <c r="F4198" s="3" t="str">
        <f>INDEX('Player Data'!A:D,MATCH('Draft Data'!D4198,'Player Data'!A:A,0),4)</f>
        <v>3B</v>
      </c>
      <c r="G4198" s="3">
        <f>INDEX('Player Data'!A:D,MATCH(D4198,'Player Data'!A:A,0),2)</f>
        <v>37</v>
      </c>
      <c r="H4198" s="3">
        <f t="shared" si="70"/>
        <v>0</v>
      </c>
      <c r="I4198" s="3">
        <f>VLOOKUP(B4198,Reference!$B$4:$C$29,2,1)</f>
        <v>4</v>
      </c>
    </row>
    <row r="4199" spans="1:9" x14ac:dyDescent="0.2">
      <c r="A4199" s="7">
        <v>17</v>
      </c>
      <c r="B4199" s="4">
        <v>38</v>
      </c>
      <c r="C4199" s="4" t="s">
        <v>793</v>
      </c>
      <c r="D4199" s="5" t="s">
        <v>49</v>
      </c>
      <c r="E4199" s="3" t="str">
        <f>INDEX('Player Data'!A:D,MATCH(D4199,'Player Data'!A:A,0),3)</f>
        <v>ATL</v>
      </c>
      <c r="F4199" s="3" t="str">
        <f>INDEX('Player Data'!A:D,MATCH('Draft Data'!D4199,'Player Data'!A:A,0),4)</f>
        <v>2B</v>
      </c>
      <c r="G4199" s="3">
        <f>INDEX('Player Data'!A:D,MATCH(D4199,'Player Data'!A:A,0),2)</f>
        <v>38</v>
      </c>
      <c r="H4199" s="3">
        <f t="shared" si="70"/>
        <v>0</v>
      </c>
      <c r="I4199" s="3">
        <f>VLOOKUP(B4199,Reference!$B$4:$C$29,2,1)</f>
        <v>4</v>
      </c>
    </row>
    <row r="4200" spans="1:9" x14ac:dyDescent="0.2">
      <c r="A4200" s="7">
        <v>17</v>
      </c>
      <c r="B4200" s="4">
        <v>39</v>
      </c>
      <c r="C4200" s="4" t="s">
        <v>792</v>
      </c>
      <c r="D4200" s="5" t="s">
        <v>48</v>
      </c>
      <c r="E4200" s="3" t="str">
        <f>INDEX('Player Data'!A:D,MATCH(D4200,'Player Data'!A:A,0),3)</f>
        <v>CWS</v>
      </c>
      <c r="F4200" s="3" t="str">
        <f>INDEX('Player Data'!A:D,MATCH('Draft Data'!D4200,'Player Data'!A:A,0),4)</f>
        <v>OF</v>
      </c>
      <c r="G4200" s="3">
        <f>INDEX('Player Data'!A:D,MATCH(D4200,'Player Data'!A:A,0),2)</f>
        <v>39</v>
      </c>
      <c r="H4200" s="3">
        <f t="shared" si="70"/>
        <v>0</v>
      </c>
      <c r="I4200" s="3">
        <f>VLOOKUP(B4200,Reference!$B$4:$C$29,2,1)</f>
        <v>4</v>
      </c>
    </row>
    <row r="4201" spans="1:9" x14ac:dyDescent="0.2">
      <c r="A4201" s="7">
        <v>17</v>
      </c>
      <c r="B4201" s="4">
        <v>40</v>
      </c>
      <c r="C4201" s="4" t="s">
        <v>791</v>
      </c>
      <c r="D4201" s="5" t="s">
        <v>50</v>
      </c>
      <c r="E4201" s="3" t="str">
        <f>INDEX('Player Data'!A:D,MATCH(D4201,'Player Data'!A:A,0),3)</f>
        <v>LAD</v>
      </c>
      <c r="F4201" s="3" t="str">
        <f>INDEX('Player Data'!A:D,MATCH('Draft Data'!D4201,'Player Data'!A:A,0),4)</f>
        <v>SP</v>
      </c>
      <c r="G4201" s="3">
        <f>INDEX('Player Data'!A:D,MATCH(D4201,'Player Data'!A:A,0),2)</f>
        <v>40</v>
      </c>
      <c r="H4201" s="3">
        <f t="shared" si="70"/>
        <v>0</v>
      </c>
      <c r="I4201" s="3">
        <f>VLOOKUP(B4201,Reference!$B$4:$C$29,2,1)</f>
        <v>4</v>
      </c>
    </row>
    <row r="4202" spans="1:9" x14ac:dyDescent="0.2">
      <c r="A4202" s="7">
        <v>17</v>
      </c>
      <c r="B4202" s="4">
        <v>41</v>
      </c>
      <c r="C4202" s="4" t="s">
        <v>791</v>
      </c>
      <c r="D4202" s="5" t="s">
        <v>47</v>
      </c>
      <c r="E4202" s="3" t="str">
        <f>INDEX('Player Data'!A:D,MATCH(D4202,'Player Data'!A:A,0),3)</f>
        <v>KC</v>
      </c>
      <c r="F4202" s="3" t="str">
        <f>INDEX('Player Data'!A:D,MATCH('Draft Data'!D4202,'Player Data'!A:A,0),4)</f>
        <v>SS</v>
      </c>
      <c r="G4202" s="3">
        <f>INDEX('Player Data'!A:D,MATCH(D4202,'Player Data'!A:A,0),2)</f>
        <v>41</v>
      </c>
      <c r="H4202" s="3">
        <f t="shared" si="70"/>
        <v>0</v>
      </c>
      <c r="I4202" s="3">
        <f>VLOOKUP(B4202,Reference!$B$4:$C$29,2,1)</f>
        <v>5</v>
      </c>
    </row>
    <row r="4203" spans="1:9" x14ac:dyDescent="0.2">
      <c r="A4203" s="7">
        <v>17</v>
      </c>
      <c r="B4203" s="4">
        <v>42</v>
      </c>
      <c r="C4203" s="4" t="s">
        <v>792</v>
      </c>
      <c r="D4203" s="5" t="s">
        <v>59</v>
      </c>
      <c r="E4203" s="3" t="str">
        <f>INDEX('Player Data'!A:D,MATCH(D4203,'Player Data'!A:A,0),3)</f>
        <v>CWS</v>
      </c>
      <c r="F4203" s="3" t="str">
        <f>INDEX('Player Data'!A:D,MATCH('Draft Data'!D4203,'Player Data'!A:A,0),4)</f>
        <v>1B</v>
      </c>
      <c r="G4203" s="3">
        <f>INDEX('Player Data'!A:D,MATCH(D4203,'Player Data'!A:A,0),2)</f>
        <v>46</v>
      </c>
      <c r="H4203" s="3">
        <f t="shared" si="70"/>
        <v>-4</v>
      </c>
      <c r="I4203" s="3">
        <f>VLOOKUP(B4203,Reference!$B$4:$C$29,2,1)</f>
        <v>5</v>
      </c>
    </row>
    <row r="4204" spans="1:9" x14ac:dyDescent="0.2">
      <c r="A4204" s="7">
        <v>17</v>
      </c>
      <c r="B4204" s="4">
        <v>43</v>
      </c>
      <c r="C4204" s="4" t="s">
        <v>793</v>
      </c>
      <c r="D4204" s="5" t="s">
        <v>51</v>
      </c>
      <c r="E4204" s="3" t="str">
        <f>INDEX('Player Data'!A:D,MATCH(D4204,'Player Data'!A:A,0),3)</f>
        <v>TOR</v>
      </c>
      <c r="F4204" s="3" t="str">
        <f>INDEX('Player Data'!A:D,MATCH('Draft Data'!D4204,'Player Data'!A:A,0),4)</f>
        <v>OF</v>
      </c>
      <c r="G4204" s="3">
        <f>INDEX('Player Data'!A:D,MATCH(D4204,'Player Data'!A:A,0),2)</f>
        <v>42</v>
      </c>
      <c r="H4204" s="3">
        <f t="shared" si="70"/>
        <v>1</v>
      </c>
      <c r="I4204" s="3">
        <f>VLOOKUP(B4204,Reference!$B$4:$C$29,2,1)</f>
        <v>5</v>
      </c>
    </row>
    <row r="4205" spans="1:9" x14ac:dyDescent="0.2">
      <c r="A4205" s="7">
        <v>17</v>
      </c>
      <c r="B4205" s="4">
        <v>44</v>
      </c>
      <c r="C4205" s="4" t="s">
        <v>6</v>
      </c>
      <c r="D4205" s="5" t="s">
        <v>53</v>
      </c>
      <c r="E4205" s="3" t="str">
        <f>INDEX('Player Data'!A:D,MATCH(D4205,'Player Data'!A:A,0),3)</f>
        <v>CWS</v>
      </c>
      <c r="F4205" s="3" t="str">
        <f>INDEX('Player Data'!A:D,MATCH('Draft Data'!D4205,'Player Data'!A:A,0),4)</f>
        <v>SS</v>
      </c>
      <c r="G4205" s="3">
        <f>INDEX('Player Data'!A:D,MATCH(D4205,'Player Data'!A:A,0),2)</f>
        <v>43</v>
      </c>
      <c r="H4205" s="3">
        <f t="shared" si="70"/>
        <v>1</v>
      </c>
      <c r="I4205" s="3">
        <f>VLOOKUP(B4205,Reference!$B$4:$C$29,2,1)</f>
        <v>5</v>
      </c>
    </row>
    <row r="4206" spans="1:9" x14ac:dyDescent="0.2">
      <c r="A4206" s="7">
        <v>17</v>
      </c>
      <c r="B4206" s="4">
        <v>45</v>
      </c>
      <c r="C4206" s="4" t="s">
        <v>794</v>
      </c>
      <c r="D4206" s="5" t="s">
        <v>54</v>
      </c>
      <c r="E4206" s="3" t="str">
        <f>INDEX('Player Data'!A:D,MATCH(D4206,'Player Data'!A:A,0),3)</f>
        <v>MIA</v>
      </c>
      <c r="F4206" s="3" t="str">
        <f>INDEX('Player Data'!A:D,MATCH('Draft Data'!D4206,'Player Data'!A:A,0),4)</f>
        <v>OF</v>
      </c>
      <c r="G4206" s="3">
        <f>INDEX('Player Data'!A:D,MATCH(D4206,'Player Data'!A:A,0),2)</f>
        <v>44</v>
      </c>
      <c r="H4206" s="3">
        <f t="shared" si="70"/>
        <v>1</v>
      </c>
      <c r="I4206" s="3">
        <f>VLOOKUP(B4206,Reference!$B$4:$C$29,2,1)</f>
        <v>5</v>
      </c>
    </row>
    <row r="4207" spans="1:9" x14ac:dyDescent="0.2">
      <c r="A4207" s="7">
        <v>17</v>
      </c>
      <c r="B4207" s="4">
        <v>46</v>
      </c>
      <c r="C4207" s="4" t="s">
        <v>795</v>
      </c>
      <c r="D4207" s="5" t="s">
        <v>52</v>
      </c>
      <c r="E4207" s="3" t="str">
        <f>INDEX('Player Data'!A:D,MATCH(D4207,'Player Data'!A:A,0),3)</f>
        <v>KC</v>
      </c>
      <c r="F4207" s="3" t="str">
        <f>INDEX('Player Data'!A:D,MATCH('Draft Data'!D4207,'Player Data'!A:A,0),4)</f>
        <v>OF/2B</v>
      </c>
      <c r="G4207" s="3">
        <f>INDEX('Player Data'!A:D,MATCH(D4207,'Player Data'!A:A,0),2)</f>
        <v>45</v>
      </c>
      <c r="H4207" s="3">
        <f t="shared" si="70"/>
        <v>1</v>
      </c>
      <c r="I4207" s="3">
        <f>VLOOKUP(B4207,Reference!$B$4:$C$29,2,1)</f>
        <v>5</v>
      </c>
    </row>
    <row r="4208" spans="1:9" x14ac:dyDescent="0.2">
      <c r="A4208" s="7">
        <v>17</v>
      </c>
      <c r="B4208" s="4">
        <v>47</v>
      </c>
      <c r="C4208" s="4" t="s">
        <v>796</v>
      </c>
      <c r="D4208" s="5" t="s">
        <v>55</v>
      </c>
      <c r="E4208" s="3" t="str">
        <f>INDEX('Player Data'!A:D,MATCH(D4208,'Player Data'!A:A,0),3)</f>
        <v>NYM</v>
      </c>
      <c r="F4208" s="3" t="str">
        <f>INDEX('Player Data'!A:D,MATCH('Draft Data'!D4208,'Player Data'!A:A,0),4)</f>
        <v>1B</v>
      </c>
      <c r="G4208" s="3">
        <f>INDEX('Player Data'!A:D,MATCH(D4208,'Player Data'!A:A,0),2)</f>
        <v>47</v>
      </c>
      <c r="H4208" s="3">
        <f t="shared" si="70"/>
        <v>0</v>
      </c>
      <c r="I4208" s="3">
        <f>VLOOKUP(B4208,Reference!$B$4:$C$29,2,1)</f>
        <v>5</v>
      </c>
    </row>
    <row r="4209" spans="1:9" x14ac:dyDescent="0.2">
      <c r="A4209" s="7">
        <v>17</v>
      </c>
      <c r="B4209" s="4">
        <v>48</v>
      </c>
      <c r="C4209" s="4" t="s">
        <v>14</v>
      </c>
      <c r="D4209" s="5" t="s">
        <v>56</v>
      </c>
      <c r="E4209" s="3" t="str">
        <f>INDEX('Player Data'!A:D,MATCH(D4209,'Player Data'!A:A,0),3)</f>
        <v>TOR</v>
      </c>
      <c r="F4209" s="3" t="str">
        <f>INDEX('Player Data'!A:D,MATCH('Draft Data'!D4209,'Player Data'!A:A,0),4)</f>
        <v>1B</v>
      </c>
      <c r="G4209" s="3">
        <f>INDEX('Player Data'!A:D,MATCH(D4209,'Player Data'!A:A,0),2)</f>
        <v>48</v>
      </c>
      <c r="H4209" s="3">
        <f t="shared" si="70"/>
        <v>0</v>
      </c>
      <c r="I4209" s="3">
        <f>VLOOKUP(B4209,Reference!$B$4:$C$29,2,1)</f>
        <v>5</v>
      </c>
    </row>
    <row r="4210" spans="1:9" x14ac:dyDescent="0.2">
      <c r="A4210" s="7">
        <v>17</v>
      </c>
      <c r="B4210" s="4">
        <v>49</v>
      </c>
      <c r="C4210" s="4" t="s">
        <v>797</v>
      </c>
      <c r="D4210" s="5" t="s">
        <v>57</v>
      </c>
      <c r="E4210" s="3" t="str">
        <f>INDEX('Player Data'!A:D,MATCH(D4210,'Player Data'!A:A,0),3)</f>
        <v>TB</v>
      </c>
      <c r="F4210" s="3" t="str">
        <f>INDEX('Player Data'!A:D,MATCH('Draft Data'!D4210,'Player Data'!A:A,0),4)</f>
        <v>SP</v>
      </c>
      <c r="G4210" s="3">
        <f>INDEX('Player Data'!A:D,MATCH(D4210,'Player Data'!A:A,0),2)</f>
        <v>49</v>
      </c>
      <c r="H4210" s="3">
        <f t="shared" si="70"/>
        <v>0</v>
      </c>
      <c r="I4210" s="3">
        <f>VLOOKUP(B4210,Reference!$B$4:$C$29,2,1)</f>
        <v>5</v>
      </c>
    </row>
    <row r="4211" spans="1:9" x14ac:dyDescent="0.2">
      <c r="A4211" s="7">
        <v>17</v>
      </c>
      <c r="B4211" s="4">
        <v>50</v>
      </c>
      <c r="C4211" s="4" t="s">
        <v>798</v>
      </c>
      <c r="D4211" s="5" t="s">
        <v>58</v>
      </c>
      <c r="E4211" s="3" t="str">
        <f>INDEX('Player Data'!A:D,MATCH(D4211,'Player Data'!A:A,0),3)</f>
        <v>NYY</v>
      </c>
      <c r="F4211" s="3" t="str">
        <f>INDEX('Player Data'!A:D,MATCH('Draft Data'!D4211,'Player Data'!A:A,0),4)</f>
        <v>OF</v>
      </c>
      <c r="G4211" s="3">
        <f>INDEX('Player Data'!A:D,MATCH(D4211,'Player Data'!A:A,0),2)</f>
        <v>50</v>
      </c>
      <c r="H4211" s="3">
        <f t="shared" si="70"/>
        <v>0</v>
      </c>
      <c r="I4211" s="3">
        <f>VLOOKUP(B4211,Reference!$B$4:$C$29,2,1)</f>
        <v>5</v>
      </c>
    </row>
    <row r="4212" spans="1:9" x14ac:dyDescent="0.2">
      <c r="A4212" s="7">
        <v>17</v>
      </c>
      <c r="B4212" s="4">
        <v>51</v>
      </c>
      <c r="C4212" s="4" t="s">
        <v>798</v>
      </c>
      <c r="D4212" s="5" t="s">
        <v>62</v>
      </c>
      <c r="E4212" s="3" t="str">
        <f>INDEX('Player Data'!A:D,MATCH(D4212,'Player Data'!A:A,0),3)</f>
        <v>MIN</v>
      </c>
      <c r="F4212" s="3" t="str">
        <f>INDEX('Player Data'!A:D,MATCH('Draft Data'!D4212,'Player Data'!A:A,0),4)</f>
        <v>SP</v>
      </c>
      <c r="G4212" s="3">
        <f>INDEX('Player Data'!A:D,MATCH(D4212,'Player Data'!A:A,0),2)</f>
        <v>52</v>
      </c>
      <c r="H4212" s="3">
        <f t="shared" si="70"/>
        <v>-1</v>
      </c>
      <c r="I4212" s="3">
        <f>VLOOKUP(B4212,Reference!$B$4:$C$29,2,1)</f>
        <v>6</v>
      </c>
    </row>
    <row r="4213" spans="1:9" x14ac:dyDescent="0.2">
      <c r="A4213" s="7">
        <v>17</v>
      </c>
      <c r="B4213" s="4">
        <v>52</v>
      </c>
      <c r="C4213" s="4" t="s">
        <v>797</v>
      </c>
      <c r="D4213" s="5" t="s">
        <v>63</v>
      </c>
      <c r="E4213" s="3" t="str">
        <f>INDEX('Player Data'!A:D,MATCH(D4213,'Player Data'!A:A,0),3)</f>
        <v>SD</v>
      </c>
      <c r="F4213" s="3" t="str">
        <f>INDEX('Player Data'!A:D,MATCH('Draft Data'!D4213,'Player Data'!A:A,0),4)</f>
        <v>OF</v>
      </c>
      <c r="G4213" s="3">
        <f>INDEX('Player Data'!A:D,MATCH(D4213,'Player Data'!A:A,0),2)</f>
        <v>51</v>
      </c>
      <c r="H4213" s="3">
        <f t="shared" si="70"/>
        <v>1</v>
      </c>
      <c r="I4213" s="3">
        <f>VLOOKUP(B4213,Reference!$B$4:$C$29,2,1)</f>
        <v>6</v>
      </c>
    </row>
    <row r="4214" spans="1:9" x14ac:dyDescent="0.2">
      <c r="A4214" s="7">
        <v>17</v>
      </c>
      <c r="B4214" s="4">
        <v>53</v>
      </c>
      <c r="C4214" s="4" t="s">
        <v>14</v>
      </c>
      <c r="D4214" s="5" t="s">
        <v>61</v>
      </c>
      <c r="E4214" s="3" t="str">
        <f>INDEX('Player Data'!A:D,MATCH(D4214,'Player Data'!A:A,0),3)</f>
        <v>CWS</v>
      </c>
      <c r="F4214" s="3" t="str">
        <f>INDEX('Player Data'!A:D,MATCH('Draft Data'!D4214,'Player Data'!A:A,0),4)</f>
        <v>SP</v>
      </c>
      <c r="G4214" s="3">
        <f>INDEX('Player Data'!A:D,MATCH(D4214,'Player Data'!A:A,0),2)</f>
        <v>53</v>
      </c>
      <c r="H4214" s="3">
        <f t="shared" si="70"/>
        <v>0</v>
      </c>
      <c r="I4214" s="3">
        <f>VLOOKUP(B4214,Reference!$B$4:$C$29,2,1)</f>
        <v>6</v>
      </c>
    </row>
    <row r="4215" spans="1:9" x14ac:dyDescent="0.2">
      <c r="A4215" s="7">
        <v>17</v>
      </c>
      <c r="B4215" s="4">
        <v>54</v>
      </c>
      <c r="C4215" s="4" t="s">
        <v>796</v>
      </c>
      <c r="D4215" s="5" t="s">
        <v>74</v>
      </c>
      <c r="E4215" s="3" t="str">
        <f>INDEX('Player Data'!A:D,MATCH(D4215,'Player Data'!A:A,0),3)</f>
        <v>ARI</v>
      </c>
      <c r="F4215" s="3" t="str">
        <f>INDEX('Player Data'!A:D,MATCH('Draft Data'!D4215,'Player Data'!A:A,0),4)</f>
        <v>SP</v>
      </c>
      <c r="G4215" s="3">
        <f>INDEX('Player Data'!A:D,MATCH(D4215,'Player Data'!A:A,0),2)</f>
        <v>65</v>
      </c>
      <c r="H4215" s="3">
        <f t="shared" si="70"/>
        <v>-11</v>
      </c>
      <c r="I4215" s="3">
        <f>VLOOKUP(B4215,Reference!$B$4:$C$29,2,1)</f>
        <v>6</v>
      </c>
    </row>
    <row r="4216" spans="1:9" x14ac:dyDescent="0.2">
      <c r="A4216" s="7">
        <v>17</v>
      </c>
      <c r="B4216" s="4">
        <v>55</v>
      </c>
      <c r="C4216" s="4" t="s">
        <v>795</v>
      </c>
      <c r="D4216" s="5" t="s">
        <v>64</v>
      </c>
      <c r="E4216" s="3" t="str">
        <f>INDEX('Player Data'!A:D,MATCH(D4216,'Player Data'!A:A,0),3)</f>
        <v>PHI</v>
      </c>
      <c r="F4216" s="3" t="str">
        <f>INDEX('Player Data'!A:D,MATCH('Draft Data'!D4216,'Player Data'!A:A,0),4)</f>
        <v>C</v>
      </c>
      <c r="G4216" s="3">
        <f>INDEX('Player Data'!A:D,MATCH(D4216,'Player Data'!A:A,0),2)</f>
        <v>54</v>
      </c>
      <c r="H4216" s="3">
        <f t="shared" si="70"/>
        <v>1</v>
      </c>
      <c r="I4216" s="3">
        <f>VLOOKUP(B4216,Reference!$B$4:$C$29,2,1)</f>
        <v>6</v>
      </c>
    </row>
    <row r="4217" spans="1:9" x14ac:dyDescent="0.2">
      <c r="A4217" s="7">
        <v>17</v>
      </c>
      <c r="B4217" s="4">
        <v>56</v>
      </c>
      <c r="C4217" s="4" t="s">
        <v>794</v>
      </c>
      <c r="D4217" s="5" t="s">
        <v>60</v>
      </c>
      <c r="E4217" s="3" t="str">
        <f>INDEX('Player Data'!A:D,MATCH(D4217,'Player Data'!A:A,0),3)</f>
        <v>SD</v>
      </c>
      <c r="F4217" s="3" t="str">
        <f>INDEX('Player Data'!A:D,MATCH('Draft Data'!D4217,'Player Data'!A:A,0),4)</f>
        <v>SP</v>
      </c>
      <c r="G4217" s="3">
        <f>INDEX('Player Data'!A:D,MATCH(D4217,'Player Data'!A:A,0),2)</f>
        <v>55</v>
      </c>
      <c r="H4217" s="3">
        <f t="shared" si="70"/>
        <v>1</v>
      </c>
      <c r="I4217" s="3">
        <f>VLOOKUP(B4217,Reference!$B$4:$C$29,2,1)</f>
        <v>6</v>
      </c>
    </row>
    <row r="4218" spans="1:9" x14ac:dyDescent="0.2">
      <c r="A4218" s="7">
        <v>17</v>
      </c>
      <c r="B4218" s="4">
        <v>57</v>
      </c>
      <c r="C4218" s="4" t="s">
        <v>6</v>
      </c>
      <c r="D4218" s="5" t="s">
        <v>65</v>
      </c>
      <c r="E4218" s="3" t="str">
        <f>INDEX('Player Data'!A:D,MATCH(D4218,'Player Data'!A:A,0),3)</f>
        <v>NYY</v>
      </c>
      <c r="F4218" s="3" t="str">
        <f>INDEX('Player Data'!A:D,MATCH('Draft Data'!D4218,'Player Data'!A:A,0),4)</f>
        <v>SS</v>
      </c>
      <c r="G4218" s="3">
        <f>INDEX('Player Data'!A:D,MATCH(D4218,'Player Data'!A:A,0),2)</f>
        <v>56</v>
      </c>
      <c r="H4218" s="3">
        <f t="shared" si="70"/>
        <v>1</v>
      </c>
      <c r="I4218" s="3">
        <f>VLOOKUP(B4218,Reference!$B$4:$C$29,2,1)</f>
        <v>6</v>
      </c>
    </row>
    <row r="4219" spans="1:9" x14ac:dyDescent="0.2">
      <c r="A4219" s="7">
        <v>17</v>
      </c>
      <c r="B4219" s="4">
        <v>58</v>
      </c>
      <c r="C4219" s="4" t="s">
        <v>793</v>
      </c>
      <c r="D4219" s="5" t="s">
        <v>66</v>
      </c>
      <c r="E4219" s="3" t="str">
        <f>INDEX('Player Data'!A:D,MATCH(D4219,'Player Data'!A:A,0),3)</f>
        <v>MIL</v>
      </c>
      <c r="F4219" s="3" t="str">
        <f>INDEX('Player Data'!A:D,MATCH('Draft Data'!D4219,'Player Data'!A:A,0),4)</f>
        <v>RP</v>
      </c>
      <c r="G4219" s="3">
        <f>INDEX('Player Data'!A:D,MATCH(D4219,'Player Data'!A:A,0),2)</f>
        <v>57</v>
      </c>
      <c r="H4219" s="3">
        <f t="shared" si="70"/>
        <v>1</v>
      </c>
      <c r="I4219" s="3">
        <f>VLOOKUP(B4219,Reference!$B$4:$C$29,2,1)</f>
        <v>6</v>
      </c>
    </row>
    <row r="4220" spans="1:9" x14ac:dyDescent="0.2">
      <c r="A4220" s="7">
        <v>17</v>
      </c>
      <c r="B4220" s="4">
        <v>59</v>
      </c>
      <c r="C4220" s="4" t="s">
        <v>792</v>
      </c>
      <c r="D4220" s="5" t="s">
        <v>73</v>
      </c>
      <c r="E4220" s="3" t="str">
        <f>INDEX('Player Data'!A:D,MATCH(D4220,'Player Data'!A:A,0),3)</f>
        <v>TB</v>
      </c>
      <c r="F4220" s="3" t="str">
        <f>INDEX('Player Data'!A:D,MATCH('Draft Data'!D4220,'Player Data'!A:A,0),4)</f>
        <v>OF</v>
      </c>
      <c r="G4220" s="3">
        <f>INDEX('Player Data'!A:D,MATCH(D4220,'Player Data'!A:A,0),2)</f>
        <v>64</v>
      </c>
      <c r="H4220" s="3">
        <f t="shared" si="70"/>
        <v>-5</v>
      </c>
      <c r="I4220" s="3">
        <f>VLOOKUP(B4220,Reference!$B$4:$C$29,2,1)</f>
        <v>6</v>
      </c>
    </row>
    <row r="4221" spans="1:9" x14ac:dyDescent="0.2">
      <c r="A4221" s="7">
        <v>17</v>
      </c>
      <c r="B4221" s="4">
        <v>60</v>
      </c>
      <c r="C4221" s="4" t="s">
        <v>791</v>
      </c>
      <c r="D4221" s="5" t="s">
        <v>67</v>
      </c>
      <c r="E4221" s="3" t="str">
        <f>INDEX('Player Data'!A:D,MATCH(D4221,'Player Data'!A:A,0),3)</f>
        <v>ARI</v>
      </c>
      <c r="F4221" s="3" t="str">
        <f>INDEX('Player Data'!A:D,MATCH('Draft Data'!D4221,'Player Data'!A:A,0),4)</f>
        <v>2B</v>
      </c>
      <c r="G4221" s="3">
        <f>INDEX('Player Data'!A:D,MATCH(D4221,'Player Data'!A:A,0),2)</f>
        <v>58</v>
      </c>
      <c r="H4221" s="3">
        <f t="shared" si="70"/>
        <v>2</v>
      </c>
      <c r="I4221" s="3">
        <f>VLOOKUP(B4221,Reference!$B$4:$C$29,2,1)</f>
        <v>6</v>
      </c>
    </row>
    <row r="4222" spans="1:9" x14ac:dyDescent="0.2">
      <c r="A4222" s="7">
        <v>17</v>
      </c>
      <c r="B4222" s="4">
        <v>61</v>
      </c>
      <c r="C4222" s="4" t="s">
        <v>791</v>
      </c>
      <c r="D4222" s="5" t="s">
        <v>69</v>
      </c>
      <c r="E4222" s="3" t="str">
        <f>INDEX('Player Data'!A:D,MATCH(D4222,'Player Data'!A:A,0),3)</f>
        <v>CIN</v>
      </c>
      <c r="F4222" s="3" t="str">
        <f>INDEX('Player Data'!A:D,MATCH('Draft Data'!D4222,'Player Data'!A:A,0),4)</f>
        <v>3B</v>
      </c>
      <c r="G4222" s="3">
        <f>INDEX('Player Data'!A:D,MATCH(D4222,'Player Data'!A:A,0),2)</f>
        <v>59</v>
      </c>
      <c r="H4222" s="3">
        <f t="shared" si="70"/>
        <v>2</v>
      </c>
      <c r="I4222" s="3">
        <f>VLOOKUP(B4222,Reference!$B$4:$C$29,2,1)</f>
        <v>7</v>
      </c>
    </row>
    <row r="4223" spans="1:9" x14ac:dyDescent="0.2">
      <c r="A4223" s="7">
        <v>17</v>
      </c>
      <c r="B4223" s="4">
        <v>62</v>
      </c>
      <c r="C4223" s="4" t="s">
        <v>792</v>
      </c>
      <c r="D4223" s="5" t="s">
        <v>78</v>
      </c>
      <c r="E4223" s="3" t="str">
        <f>INDEX('Player Data'!A:D,MATCH(D4223,'Player Data'!A:A,0),3)</f>
        <v>NYM</v>
      </c>
      <c r="F4223" s="3" t="str">
        <f>INDEX('Player Data'!A:D,MATCH('Draft Data'!D4223,'Player Data'!A:A,0),4)</f>
        <v>SP</v>
      </c>
      <c r="G4223" s="3">
        <f>INDEX('Player Data'!A:D,MATCH(D4223,'Player Data'!A:A,0),2)</f>
        <v>68</v>
      </c>
      <c r="H4223" s="3">
        <f t="shared" si="70"/>
        <v>-6</v>
      </c>
      <c r="I4223" s="3">
        <f>VLOOKUP(B4223,Reference!$B$4:$C$29,2,1)</f>
        <v>7</v>
      </c>
    </row>
    <row r="4224" spans="1:9" x14ac:dyDescent="0.2">
      <c r="A4224" s="7">
        <v>17</v>
      </c>
      <c r="B4224" s="4">
        <v>63</v>
      </c>
      <c r="C4224" s="4" t="s">
        <v>793</v>
      </c>
      <c r="D4224" s="5" t="s">
        <v>68</v>
      </c>
      <c r="E4224" s="3" t="str">
        <f>INDEX('Player Data'!A:D,MATCH(D4224,'Player Data'!A:A,0),3)</f>
        <v>NYM</v>
      </c>
      <c r="F4224" s="3" t="str">
        <f>INDEX('Player Data'!A:D,MATCH('Draft Data'!D4224,'Player Data'!A:A,0),4)</f>
        <v>OF</v>
      </c>
      <c r="G4224" s="3">
        <f>INDEX('Player Data'!A:D,MATCH(D4224,'Player Data'!A:A,0),2)</f>
        <v>60</v>
      </c>
      <c r="H4224" s="3">
        <f t="shared" si="70"/>
        <v>3</v>
      </c>
      <c r="I4224" s="3">
        <f>VLOOKUP(B4224,Reference!$B$4:$C$29,2,1)</f>
        <v>7</v>
      </c>
    </row>
    <row r="4225" spans="1:9" x14ac:dyDescent="0.2">
      <c r="A4225" s="7">
        <v>17</v>
      </c>
      <c r="B4225" s="4">
        <v>64</v>
      </c>
      <c r="C4225" s="4" t="s">
        <v>6</v>
      </c>
      <c r="D4225" s="5" t="s">
        <v>71</v>
      </c>
      <c r="E4225" s="3" t="str">
        <f>INDEX('Player Data'!A:D,MATCH(D4225,'Player Data'!A:A,0),3)</f>
        <v>CIN</v>
      </c>
      <c r="F4225" s="3" t="str">
        <f>INDEX('Player Data'!A:D,MATCH('Draft Data'!D4225,'Player Data'!A:A,0),4)</f>
        <v>OF</v>
      </c>
      <c r="G4225" s="3">
        <f>INDEX('Player Data'!A:D,MATCH(D4225,'Player Data'!A:A,0),2)</f>
        <v>61</v>
      </c>
      <c r="H4225" s="3">
        <f t="shared" si="70"/>
        <v>3</v>
      </c>
      <c r="I4225" s="3">
        <f>VLOOKUP(B4225,Reference!$B$4:$C$29,2,1)</f>
        <v>7</v>
      </c>
    </row>
    <row r="4226" spans="1:9" x14ac:dyDescent="0.2">
      <c r="A4226" s="7">
        <v>17</v>
      </c>
      <c r="B4226" s="4">
        <v>65</v>
      </c>
      <c r="C4226" s="4" t="s">
        <v>794</v>
      </c>
      <c r="D4226" s="5" t="s">
        <v>72</v>
      </c>
      <c r="E4226" s="3" t="str">
        <f>INDEX('Player Data'!A:D,MATCH(D4226,'Player Data'!A:A,0),3)</f>
        <v>CWS</v>
      </c>
      <c r="F4226" s="3" t="str">
        <f>INDEX('Player Data'!A:D,MATCH('Draft Data'!D4226,'Player Data'!A:A,0),4)</f>
        <v>RP</v>
      </c>
      <c r="G4226" s="3">
        <f>INDEX('Player Data'!A:D,MATCH(D4226,'Player Data'!A:A,0),2)</f>
        <v>62</v>
      </c>
      <c r="H4226" s="3">
        <f t="shared" ref="H4226:H4289" si="71">B4226-G4226</f>
        <v>3</v>
      </c>
      <c r="I4226" s="3">
        <f>VLOOKUP(B4226,Reference!$B$4:$C$29,2,1)</f>
        <v>7</v>
      </c>
    </row>
    <row r="4227" spans="1:9" x14ac:dyDescent="0.2">
      <c r="A4227" s="7">
        <v>17</v>
      </c>
      <c r="B4227" s="4">
        <v>66</v>
      </c>
      <c r="C4227" s="4" t="s">
        <v>795</v>
      </c>
      <c r="D4227" s="5" t="s">
        <v>70</v>
      </c>
      <c r="E4227" s="3" t="str">
        <f>INDEX('Player Data'!A:D,MATCH(D4227,'Player Data'!A:A,0),3)</f>
        <v>NYY</v>
      </c>
      <c r="F4227" s="3" t="str">
        <f>INDEX('Player Data'!A:D,MATCH('Draft Data'!D4227,'Player Data'!A:A,0),4)</f>
        <v>1B</v>
      </c>
      <c r="G4227" s="3">
        <f>INDEX('Player Data'!A:D,MATCH(D4227,'Player Data'!A:A,0),2)</f>
        <v>63</v>
      </c>
      <c r="H4227" s="3">
        <f t="shared" si="71"/>
        <v>3</v>
      </c>
      <c r="I4227" s="3">
        <f>VLOOKUP(B4227,Reference!$B$4:$C$29,2,1)</f>
        <v>7</v>
      </c>
    </row>
    <row r="4228" spans="1:9" x14ac:dyDescent="0.2">
      <c r="A4228" s="7">
        <v>17</v>
      </c>
      <c r="B4228" s="4">
        <v>67</v>
      </c>
      <c r="C4228" s="4" t="s">
        <v>796</v>
      </c>
      <c r="D4228" s="5" t="s">
        <v>75</v>
      </c>
      <c r="E4228" s="3" t="str">
        <f>INDEX('Player Data'!A:D,MATCH(D4228,'Player Data'!A:A,0),3)</f>
        <v>COL</v>
      </c>
      <c r="F4228" s="3" t="str">
        <f>INDEX('Player Data'!A:D,MATCH('Draft Data'!D4228,'Player Data'!A:A,0),4)</f>
        <v>OF</v>
      </c>
      <c r="G4228" s="3">
        <f>INDEX('Player Data'!A:D,MATCH(D4228,'Player Data'!A:A,0),2)</f>
        <v>67</v>
      </c>
      <c r="H4228" s="3">
        <f t="shared" si="71"/>
        <v>0</v>
      </c>
      <c r="I4228" s="3">
        <f>VLOOKUP(B4228,Reference!$B$4:$C$29,2,1)</f>
        <v>7</v>
      </c>
    </row>
    <row r="4229" spans="1:9" x14ac:dyDescent="0.2">
      <c r="A4229" s="7">
        <v>17</v>
      </c>
      <c r="B4229" s="4">
        <v>68</v>
      </c>
      <c r="C4229" s="4" t="s">
        <v>14</v>
      </c>
      <c r="D4229" s="5" t="s">
        <v>77</v>
      </c>
      <c r="E4229" s="3" t="str">
        <f>INDEX('Player Data'!A:D,MATCH(D4229,'Player Data'!A:A,0),3)</f>
        <v>TOR</v>
      </c>
      <c r="F4229" s="3" t="str">
        <f>INDEX('Player Data'!A:D,MATCH('Draft Data'!D4229,'Player Data'!A:A,0),4)</f>
        <v>OF</v>
      </c>
      <c r="G4229" s="3">
        <f>INDEX('Player Data'!A:D,MATCH(D4229,'Player Data'!A:A,0),2)</f>
        <v>69</v>
      </c>
      <c r="H4229" s="3">
        <f t="shared" si="71"/>
        <v>-1</v>
      </c>
      <c r="I4229" s="3">
        <f>VLOOKUP(B4229,Reference!$B$4:$C$29,2,1)</f>
        <v>7</v>
      </c>
    </row>
    <row r="4230" spans="1:9" x14ac:dyDescent="0.2">
      <c r="A4230" s="7">
        <v>17</v>
      </c>
      <c r="B4230" s="4">
        <v>69</v>
      </c>
      <c r="C4230" s="4" t="s">
        <v>797</v>
      </c>
      <c r="D4230" s="5" t="s">
        <v>76</v>
      </c>
      <c r="E4230" s="3" t="str">
        <f>INDEX('Player Data'!A:D,MATCH(D4230,'Player Data'!A:A,0),3)</f>
        <v>CHC</v>
      </c>
      <c r="F4230" s="3" t="str">
        <f>INDEX('Player Data'!A:D,MATCH('Draft Data'!D4230,'Player Data'!A:A,0),4)</f>
        <v>SS</v>
      </c>
      <c r="G4230" s="3">
        <f>INDEX('Player Data'!A:D,MATCH(D4230,'Player Data'!A:A,0),2)</f>
        <v>66</v>
      </c>
      <c r="H4230" s="3">
        <f t="shared" si="71"/>
        <v>3</v>
      </c>
      <c r="I4230" s="3">
        <f>VLOOKUP(B4230,Reference!$B$4:$C$29,2,1)</f>
        <v>7</v>
      </c>
    </row>
    <row r="4231" spans="1:9" x14ac:dyDescent="0.2">
      <c r="A4231" s="7">
        <v>17</v>
      </c>
      <c r="B4231" s="4">
        <v>70</v>
      </c>
      <c r="C4231" s="4" t="s">
        <v>798</v>
      </c>
      <c r="D4231" s="5" t="s">
        <v>81</v>
      </c>
      <c r="E4231" s="3" t="str">
        <f>INDEX('Player Data'!A:D,MATCH(D4231,'Player Data'!A:A,0),3)</f>
        <v>NYM</v>
      </c>
      <c r="F4231" s="3" t="str">
        <f>INDEX('Player Data'!A:D,MATCH('Draft Data'!D4231,'Player Data'!A:A,0),4)</f>
        <v>OF/2B</v>
      </c>
      <c r="G4231" s="3">
        <f>INDEX('Player Data'!A:D,MATCH(D4231,'Player Data'!A:A,0),2)</f>
        <v>72</v>
      </c>
      <c r="H4231" s="3">
        <f t="shared" si="71"/>
        <v>-2</v>
      </c>
      <c r="I4231" s="3">
        <f>VLOOKUP(B4231,Reference!$B$4:$C$29,2,1)</f>
        <v>7</v>
      </c>
    </row>
    <row r="4232" spans="1:9" x14ac:dyDescent="0.2">
      <c r="A4232" s="7">
        <v>17</v>
      </c>
      <c r="B4232" s="4">
        <v>71</v>
      </c>
      <c r="C4232" s="4" t="s">
        <v>798</v>
      </c>
      <c r="D4232" s="5" t="s">
        <v>83</v>
      </c>
      <c r="E4232" s="3" t="str">
        <f>INDEX('Player Data'!A:D,MATCH(D4232,'Player Data'!A:A,0),3)</f>
        <v>BOS</v>
      </c>
      <c r="F4232" s="3" t="str">
        <f>INDEX('Player Data'!A:D,MATCH('Draft Data'!D4232,'Player Data'!A:A,0),4)</f>
        <v>DH</v>
      </c>
      <c r="G4232" s="3">
        <f>INDEX('Player Data'!A:D,MATCH(D4232,'Player Data'!A:A,0),2)</f>
        <v>74</v>
      </c>
      <c r="H4232" s="3">
        <f t="shared" si="71"/>
        <v>-3</v>
      </c>
      <c r="I4232" s="3">
        <f>VLOOKUP(B4232,Reference!$B$4:$C$29,2,1)</f>
        <v>8</v>
      </c>
    </row>
    <row r="4233" spans="1:9" x14ac:dyDescent="0.2">
      <c r="A4233" s="7">
        <v>17</v>
      </c>
      <c r="B4233" s="4">
        <v>72</v>
      </c>
      <c r="C4233" s="4" t="s">
        <v>797</v>
      </c>
      <c r="D4233" s="5" t="s">
        <v>79</v>
      </c>
      <c r="E4233" s="3" t="str">
        <f>INDEX('Player Data'!A:D,MATCH(D4233,'Player Data'!A:A,0),3)</f>
        <v>TB</v>
      </c>
      <c r="F4233" s="3" t="str">
        <f>INDEX('Player Data'!A:D,MATCH('Draft Data'!D4233,'Player Data'!A:A,0),4)</f>
        <v>2B/OF</v>
      </c>
      <c r="G4233" s="3">
        <f>INDEX('Player Data'!A:D,MATCH(D4233,'Player Data'!A:A,0),2)</f>
        <v>70</v>
      </c>
      <c r="H4233" s="3">
        <f t="shared" si="71"/>
        <v>2</v>
      </c>
      <c r="I4233" s="3">
        <f>VLOOKUP(B4233,Reference!$B$4:$C$29,2,1)</f>
        <v>8</v>
      </c>
    </row>
    <row r="4234" spans="1:9" x14ac:dyDescent="0.2">
      <c r="A4234" s="7">
        <v>17</v>
      </c>
      <c r="B4234" s="4">
        <v>73</v>
      </c>
      <c r="C4234" s="4" t="s">
        <v>14</v>
      </c>
      <c r="D4234" s="5" t="s">
        <v>80</v>
      </c>
      <c r="E4234" s="3" t="str">
        <f>INDEX('Player Data'!A:D,MATCH(D4234,'Player Data'!A:A,0),3)</f>
        <v>TOR</v>
      </c>
      <c r="F4234" s="3" t="str">
        <f>INDEX('Player Data'!A:D,MATCH('Draft Data'!D4234,'Player Data'!A:A,0),4)</f>
        <v>OF</v>
      </c>
      <c r="G4234" s="3">
        <f>INDEX('Player Data'!A:D,MATCH(D4234,'Player Data'!A:A,0),2)</f>
        <v>71</v>
      </c>
      <c r="H4234" s="3">
        <f t="shared" si="71"/>
        <v>2</v>
      </c>
      <c r="I4234" s="3">
        <f>VLOOKUP(B4234,Reference!$B$4:$C$29,2,1)</f>
        <v>8</v>
      </c>
    </row>
    <row r="4235" spans="1:9" x14ac:dyDescent="0.2">
      <c r="A4235" s="7">
        <v>17</v>
      </c>
      <c r="B4235" s="4">
        <v>74</v>
      </c>
      <c r="C4235" s="4" t="s">
        <v>796</v>
      </c>
      <c r="D4235" s="5" t="s">
        <v>88</v>
      </c>
      <c r="E4235" s="3" t="str">
        <f>INDEX('Player Data'!A:D,MATCH(D4235,'Player Data'!A:A,0),3)</f>
        <v>CLE</v>
      </c>
      <c r="F4235" s="3" t="str">
        <f>INDEX('Player Data'!A:D,MATCH('Draft Data'!D4235,'Player Data'!A:A,0),4)</f>
        <v>OF</v>
      </c>
      <c r="G4235" s="3">
        <f>INDEX('Player Data'!A:D,MATCH(D4235,'Player Data'!A:A,0),2)</f>
        <v>78</v>
      </c>
      <c r="H4235" s="3">
        <f t="shared" si="71"/>
        <v>-4</v>
      </c>
      <c r="I4235" s="3">
        <f>VLOOKUP(B4235,Reference!$B$4:$C$29,2,1)</f>
        <v>8</v>
      </c>
    </row>
    <row r="4236" spans="1:9" x14ac:dyDescent="0.2">
      <c r="A4236" s="7">
        <v>17</v>
      </c>
      <c r="B4236" s="4">
        <v>75</v>
      </c>
      <c r="C4236" s="4" t="s">
        <v>795</v>
      </c>
      <c r="D4236" s="5" t="s">
        <v>82</v>
      </c>
      <c r="E4236" s="3" t="str">
        <f>INDEX('Player Data'!A:D,MATCH(D4236,'Player Data'!A:A,0),3)</f>
        <v>NYY</v>
      </c>
      <c r="F4236" s="3" t="str">
        <f>INDEX('Player Data'!A:D,MATCH('Draft Data'!D4236,'Player Data'!A:A,0),4)</f>
        <v>RP</v>
      </c>
      <c r="G4236" s="3">
        <f>INDEX('Player Data'!A:D,MATCH(D4236,'Player Data'!A:A,0),2)</f>
        <v>73</v>
      </c>
      <c r="H4236" s="3">
        <f t="shared" si="71"/>
        <v>2</v>
      </c>
      <c r="I4236" s="3">
        <f>VLOOKUP(B4236,Reference!$B$4:$C$29,2,1)</f>
        <v>8</v>
      </c>
    </row>
    <row r="4237" spans="1:9" x14ac:dyDescent="0.2">
      <c r="A4237" s="7">
        <v>17</v>
      </c>
      <c r="B4237" s="4">
        <v>76</v>
      </c>
      <c r="C4237" s="4" t="s">
        <v>794</v>
      </c>
      <c r="D4237" s="5" t="s">
        <v>84</v>
      </c>
      <c r="E4237" s="3" t="str">
        <f>INDEX('Player Data'!A:D,MATCH(D4237,'Player Data'!A:A,0),3)</f>
        <v>OAK</v>
      </c>
      <c r="F4237" s="3" t="str">
        <f>INDEX('Player Data'!A:D,MATCH('Draft Data'!D4237,'Player Data'!A:A,0),4)</f>
        <v>1B</v>
      </c>
      <c r="G4237" s="3">
        <f>INDEX('Player Data'!A:D,MATCH(D4237,'Player Data'!A:A,0),2)</f>
        <v>75</v>
      </c>
      <c r="H4237" s="3">
        <f t="shared" si="71"/>
        <v>1</v>
      </c>
      <c r="I4237" s="3">
        <f>VLOOKUP(B4237,Reference!$B$4:$C$29,2,1)</f>
        <v>8</v>
      </c>
    </row>
    <row r="4238" spans="1:9" x14ac:dyDescent="0.2">
      <c r="A4238" s="7">
        <v>17</v>
      </c>
      <c r="B4238" s="4">
        <v>77</v>
      </c>
      <c r="C4238" s="4" t="s">
        <v>6</v>
      </c>
      <c r="D4238" s="5" t="s">
        <v>85</v>
      </c>
      <c r="E4238" s="3" t="str">
        <f>INDEX('Player Data'!A:D,MATCH(D4238,'Player Data'!A:A,0),3)</f>
        <v>MIN</v>
      </c>
      <c r="F4238" s="3" t="str">
        <f>INDEX('Player Data'!A:D,MATCH('Draft Data'!D4238,'Player Data'!A:A,0),4)</f>
        <v>SP</v>
      </c>
      <c r="G4238" s="3">
        <f>INDEX('Player Data'!A:D,MATCH(D4238,'Player Data'!A:A,0),2)</f>
        <v>76</v>
      </c>
      <c r="H4238" s="3">
        <f t="shared" si="71"/>
        <v>1</v>
      </c>
      <c r="I4238" s="3">
        <f>VLOOKUP(B4238,Reference!$B$4:$C$29,2,1)</f>
        <v>8</v>
      </c>
    </row>
    <row r="4239" spans="1:9" x14ac:dyDescent="0.2">
      <c r="A4239" s="7">
        <v>17</v>
      </c>
      <c r="B4239" s="4">
        <v>78</v>
      </c>
      <c r="C4239" s="4" t="s">
        <v>793</v>
      </c>
      <c r="D4239" s="5" t="s">
        <v>86</v>
      </c>
      <c r="E4239" s="3" t="str">
        <f>INDEX('Player Data'!A:D,MATCH(D4239,'Player Data'!A:A,0),3)</f>
        <v>STL</v>
      </c>
      <c r="F4239" s="3" t="str">
        <f>INDEX('Player Data'!A:D,MATCH('Draft Data'!D4239,'Player Data'!A:A,0),4)</f>
        <v>1B</v>
      </c>
      <c r="G4239" s="3">
        <f>INDEX('Player Data'!A:D,MATCH(D4239,'Player Data'!A:A,0),2)</f>
        <v>77</v>
      </c>
      <c r="H4239" s="3">
        <f t="shared" si="71"/>
        <v>1</v>
      </c>
      <c r="I4239" s="3">
        <f>VLOOKUP(B4239,Reference!$B$4:$C$29,2,1)</f>
        <v>8</v>
      </c>
    </row>
    <row r="4240" spans="1:9" x14ac:dyDescent="0.2">
      <c r="A4240" s="7">
        <v>17</v>
      </c>
      <c r="B4240" s="4">
        <v>79</v>
      </c>
      <c r="C4240" s="4" t="s">
        <v>792</v>
      </c>
      <c r="D4240" s="5" t="s">
        <v>90</v>
      </c>
      <c r="E4240" s="3" t="str">
        <f>INDEX('Player Data'!A:D,MATCH(D4240,'Player Data'!A:A,0),3)</f>
        <v>TOR</v>
      </c>
      <c r="F4240" s="3" t="str">
        <f>INDEX('Player Data'!A:D,MATCH('Draft Data'!D4240,'Player Data'!A:A,0),4)</f>
        <v>SP</v>
      </c>
      <c r="G4240" s="3">
        <f>INDEX('Player Data'!A:D,MATCH(D4240,'Player Data'!A:A,0),2)</f>
        <v>81</v>
      </c>
      <c r="H4240" s="3">
        <f t="shared" si="71"/>
        <v>-2</v>
      </c>
      <c r="I4240" s="3">
        <f>VLOOKUP(B4240,Reference!$B$4:$C$29,2,1)</f>
        <v>8</v>
      </c>
    </row>
    <row r="4241" spans="1:9" x14ac:dyDescent="0.2">
      <c r="A4241" s="7">
        <v>17</v>
      </c>
      <c r="B4241" s="4">
        <v>80</v>
      </c>
      <c r="C4241" s="4" t="s">
        <v>791</v>
      </c>
      <c r="D4241" s="5" t="s">
        <v>87</v>
      </c>
      <c r="E4241" s="3" t="str">
        <f>INDEX('Player Data'!A:D,MATCH(D4241,'Player Data'!A:A,0),3)</f>
        <v>HOU</v>
      </c>
      <c r="F4241" s="3" t="str">
        <f>INDEX('Player Data'!A:D,MATCH('Draft Data'!D4241,'Player Data'!A:A,0),4)</f>
        <v>DH</v>
      </c>
      <c r="G4241" s="3">
        <f>INDEX('Player Data'!A:D,MATCH(D4241,'Player Data'!A:A,0),2)</f>
        <v>79</v>
      </c>
      <c r="H4241" s="3">
        <f t="shared" si="71"/>
        <v>1</v>
      </c>
      <c r="I4241" s="3">
        <f>VLOOKUP(B4241,Reference!$B$4:$C$29,2,1)</f>
        <v>8</v>
      </c>
    </row>
    <row r="4242" spans="1:9" x14ac:dyDescent="0.2">
      <c r="A4242" s="7">
        <v>17</v>
      </c>
      <c r="B4242" s="4">
        <v>81</v>
      </c>
      <c r="C4242" s="4" t="s">
        <v>791</v>
      </c>
      <c r="D4242" s="5" t="s">
        <v>89</v>
      </c>
      <c r="E4242" s="3" t="str">
        <f>INDEX('Player Data'!A:D,MATCH(D4242,'Player Data'!A:A,0),3)</f>
        <v>MIL</v>
      </c>
      <c r="F4242" s="3" t="str">
        <f>INDEX('Player Data'!A:D,MATCH('Draft Data'!D4242,'Player Data'!A:A,0),4)</f>
        <v>SP</v>
      </c>
      <c r="G4242" s="3">
        <f>INDEX('Player Data'!A:D,MATCH(D4242,'Player Data'!A:A,0),2)</f>
        <v>80</v>
      </c>
      <c r="H4242" s="3">
        <f t="shared" si="71"/>
        <v>1</v>
      </c>
      <c r="I4242" s="3">
        <f>VLOOKUP(B4242,Reference!$B$4:$C$29,2,1)</f>
        <v>9</v>
      </c>
    </row>
    <row r="4243" spans="1:9" x14ac:dyDescent="0.2">
      <c r="A4243" s="7">
        <v>17</v>
      </c>
      <c r="B4243" s="4">
        <v>82</v>
      </c>
      <c r="C4243" s="4" t="s">
        <v>792</v>
      </c>
      <c r="D4243" s="5" t="s">
        <v>93</v>
      </c>
      <c r="E4243" s="3" t="str">
        <f>INDEX('Player Data'!A:D,MATCH(D4243,'Player Data'!A:A,0),3)</f>
        <v>MIN</v>
      </c>
      <c r="F4243" s="3" t="str">
        <f>INDEX('Player Data'!A:D,MATCH('Draft Data'!D4243,'Player Data'!A:A,0),4)</f>
        <v>DH</v>
      </c>
      <c r="G4243" s="3">
        <f>INDEX('Player Data'!A:D,MATCH(D4243,'Player Data'!A:A,0),2)</f>
        <v>83</v>
      </c>
      <c r="H4243" s="3">
        <f t="shared" si="71"/>
        <v>-1</v>
      </c>
      <c r="I4243" s="3">
        <f>VLOOKUP(B4243,Reference!$B$4:$C$29,2,1)</f>
        <v>9</v>
      </c>
    </row>
    <row r="4244" spans="1:9" x14ac:dyDescent="0.2">
      <c r="A4244" s="7">
        <v>17</v>
      </c>
      <c r="B4244" s="4">
        <v>83</v>
      </c>
      <c r="C4244" s="4" t="s">
        <v>793</v>
      </c>
      <c r="D4244" s="5" t="s">
        <v>92</v>
      </c>
      <c r="E4244" s="3" t="str">
        <f>INDEX('Player Data'!A:D,MATCH(D4244,'Player Data'!A:A,0),3)</f>
        <v>TOR</v>
      </c>
      <c r="F4244" s="3" t="str">
        <f>INDEX('Player Data'!A:D,MATCH('Draft Data'!D4244,'Player Data'!A:A,0),4)</f>
        <v>2B/3B/OF</v>
      </c>
      <c r="G4244" s="3">
        <f>INDEX('Player Data'!A:D,MATCH(D4244,'Player Data'!A:A,0),2)</f>
        <v>82</v>
      </c>
      <c r="H4244" s="3">
        <f t="shared" si="71"/>
        <v>1</v>
      </c>
      <c r="I4244" s="3">
        <f>VLOOKUP(B4244,Reference!$B$4:$C$29,2,1)</f>
        <v>9</v>
      </c>
    </row>
    <row r="4245" spans="1:9" x14ac:dyDescent="0.2">
      <c r="A4245" s="7">
        <v>17</v>
      </c>
      <c r="B4245" s="4">
        <v>84</v>
      </c>
      <c r="C4245" s="4" t="s">
        <v>6</v>
      </c>
      <c r="D4245" s="5" t="s">
        <v>95</v>
      </c>
      <c r="E4245" s="3" t="str">
        <f>INDEX('Player Data'!A:D,MATCH(D4245,'Player Data'!A:A,0),3)</f>
        <v>MIL</v>
      </c>
      <c r="F4245" s="3" t="str">
        <f>INDEX('Player Data'!A:D,MATCH('Draft Data'!D4245,'Player Data'!A:A,0),4)</f>
        <v>2B</v>
      </c>
      <c r="G4245" s="3">
        <f>INDEX('Player Data'!A:D,MATCH(D4245,'Player Data'!A:A,0),2)</f>
        <v>84</v>
      </c>
      <c r="H4245" s="3">
        <f t="shared" si="71"/>
        <v>0</v>
      </c>
      <c r="I4245" s="3">
        <f>VLOOKUP(B4245,Reference!$B$4:$C$29,2,1)</f>
        <v>9</v>
      </c>
    </row>
    <row r="4246" spans="1:9" x14ac:dyDescent="0.2">
      <c r="A4246" s="7">
        <v>17</v>
      </c>
      <c r="B4246" s="4">
        <v>85</v>
      </c>
      <c r="C4246" s="4" t="s">
        <v>794</v>
      </c>
      <c r="D4246" s="5" t="s">
        <v>96</v>
      </c>
      <c r="E4246" s="3" t="str">
        <f>INDEX('Player Data'!A:D,MATCH(D4246,'Player Data'!A:A,0),3)</f>
        <v>CHC</v>
      </c>
      <c r="F4246" s="3" t="str">
        <f>INDEX('Player Data'!A:D,MATCH('Draft Data'!D4246,'Player Data'!A:A,0),4)</f>
        <v>1B</v>
      </c>
      <c r="G4246" s="3">
        <f>INDEX('Player Data'!A:D,MATCH(D4246,'Player Data'!A:A,0),2)</f>
        <v>85</v>
      </c>
      <c r="H4246" s="3">
        <f t="shared" si="71"/>
        <v>0</v>
      </c>
      <c r="I4246" s="3">
        <f>VLOOKUP(B4246,Reference!$B$4:$C$29,2,1)</f>
        <v>9</v>
      </c>
    </row>
    <row r="4247" spans="1:9" x14ac:dyDescent="0.2">
      <c r="A4247" s="7">
        <v>17</v>
      </c>
      <c r="B4247" s="4">
        <v>86</v>
      </c>
      <c r="C4247" s="4" t="s">
        <v>795</v>
      </c>
      <c r="D4247" s="5" t="s">
        <v>94</v>
      </c>
      <c r="E4247" s="3" t="str">
        <f>INDEX('Player Data'!A:D,MATCH(D4247,'Player Data'!A:A,0),3)</f>
        <v>NYM</v>
      </c>
      <c r="F4247" s="3" t="str">
        <f>INDEX('Player Data'!A:D,MATCH('Draft Data'!D4247,'Player Data'!A:A,0),4)</f>
        <v>RP</v>
      </c>
      <c r="G4247" s="3">
        <f>INDEX('Player Data'!A:D,MATCH(D4247,'Player Data'!A:A,0),2)</f>
        <v>86</v>
      </c>
      <c r="H4247" s="3">
        <f t="shared" si="71"/>
        <v>0</v>
      </c>
      <c r="I4247" s="3">
        <f>VLOOKUP(B4247,Reference!$B$4:$C$29,2,1)</f>
        <v>9</v>
      </c>
    </row>
    <row r="4248" spans="1:9" x14ac:dyDescent="0.2">
      <c r="A4248" s="7">
        <v>17</v>
      </c>
      <c r="B4248" s="4">
        <v>87</v>
      </c>
      <c r="C4248" s="4" t="s">
        <v>796</v>
      </c>
      <c r="D4248" s="5" t="s">
        <v>98</v>
      </c>
      <c r="E4248" s="3" t="str">
        <f>INDEX('Player Data'!A:D,MATCH(D4248,'Player Data'!A:A,0),3)</f>
        <v>SD</v>
      </c>
      <c r="F4248" s="3" t="str">
        <f>INDEX('Player Data'!A:D,MATCH('Draft Data'!D4248,'Player Data'!A:A,0),4)</f>
        <v>SP</v>
      </c>
      <c r="G4248" s="3">
        <f>INDEX('Player Data'!A:D,MATCH(D4248,'Player Data'!A:A,0),2)</f>
        <v>89</v>
      </c>
      <c r="H4248" s="3">
        <f t="shared" si="71"/>
        <v>-2</v>
      </c>
      <c r="I4248" s="3">
        <f>VLOOKUP(B4248,Reference!$B$4:$C$29,2,1)</f>
        <v>9</v>
      </c>
    </row>
    <row r="4249" spans="1:9" x14ac:dyDescent="0.2">
      <c r="A4249" s="7">
        <v>17</v>
      </c>
      <c r="B4249" s="4">
        <v>88</v>
      </c>
      <c r="C4249" s="4" t="s">
        <v>14</v>
      </c>
      <c r="D4249" s="5" t="s">
        <v>100</v>
      </c>
      <c r="E4249" s="3" t="str">
        <f>INDEX('Player Data'!A:D,MATCH(D4249,'Player Data'!A:A,0),3)</f>
        <v>HOU</v>
      </c>
      <c r="F4249" s="3" t="str">
        <f>INDEX('Player Data'!A:D,MATCH('Draft Data'!D4249,'Player Data'!A:A,0),4)</f>
        <v>2B</v>
      </c>
      <c r="G4249" s="3">
        <f>INDEX('Player Data'!A:D,MATCH(D4249,'Player Data'!A:A,0),2)</f>
        <v>88</v>
      </c>
      <c r="H4249" s="3">
        <f t="shared" si="71"/>
        <v>0</v>
      </c>
      <c r="I4249" s="3">
        <f>VLOOKUP(B4249,Reference!$B$4:$C$29,2,1)</f>
        <v>9</v>
      </c>
    </row>
    <row r="4250" spans="1:9" x14ac:dyDescent="0.2">
      <c r="A4250" s="7">
        <v>17</v>
      </c>
      <c r="B4250" s="4">
        <v>89</v>
      </c>
      <c r="C4250" s="4" t="s">
        <v>797</v>
      </c>
      <c r="D4250" s="5" t="s">
        <v>97</v>
      </c>
      <c r="E4250" s="3" t="str">
        <f>INDEX('Player Data'!A:D,MATCH(D4250,'Player Data'!A:A,0),3)</f>
        <v>CHC</v>
      </c>
      <c r="F4250" s="3" t="str">
        <f>INDEX('Player Data'!A:D,MATCH('Draft Data'!D4250,'Player Data'!A:A,0),4)</f>
        <v>SP</v>
      </c>
      <c r="G4250" s="3">
        <f>INDEX('Player Data'!A:D,MATCH(D4250,'Player Data'!A:A,0),2)</f>
        <v>87</v>
      </c>
      <c r="H4250" s="3">
        <f t="shared" si="71"/>
        <v>2</v>
      </c>
      <c r="I4250" s="3">
        <f>VLOOKUP(B4250,Reference!$B$4:$C$29,2,1)</f>
        <v>9</v>
      </c>
    </row>
    <row r="4251" spans="1:9" x14ac:dyDescent="0.2">
      <c r="A4251" s="7">
        <v>17</v>
      </c>
      <c r="B4251" s="4">
        <v>90</v>
      </c>
      <c r="C4251" s="4" t="s">
        <v>798</v>
      </c>
      <c r="D4251" s="5" t="s">
        <v>99</v>
      </c>
      <c r="E4251" s="3" t="str">
        <f>INDEX('Player Data'!A:D,MATCH(D4251,'Player Data'!A:A,0),3)</f>
        <v>PHI</v>
      </c>
      <c r="F4251" s="3" t="str">
        <f>INDEX('Player Data'!A:D,MATCH('Draft Data'!D4251,'Player Data'!A:A,0),4)</f>
        <v>SP</v>
      </c>
      <c r="G4251" s="3">
        <f>INDEX('Player Data'!A:D,MATCH(D4251,'Player Data'!A:A,0),2)</f>
        <v>90</v>
      </c>
      <c r="H4251" s="3">
        <f t="shared" si="71"/>
        <v>0</v>
      </c>
      <c r="I4251" s="3">
        <f>VLOOKUP(B4251,Reference!$B$4:$C$29,2,1)</f>
        <v>9</v>
      </c>
    </row>
    <row r="4252" spans="1:9" x14ac:dyDescent="0.2">
      <c r="A4252" s="7">
        <v>17</v>
      </c>
      <c r="B4252" s="4">
        <v>91</v>
      </c>
      <c r="C4252" s="4" t="s">
        <v>798</v>
      </c>
      <c r="D4252" s="5" t="s">
        <v>91</v>
      </c>
      <c r="E4252" s="3" t="str">
        <f>INDEX('Player Data'!A:D,MATCH(D4252,'Player Data'!A:A,0),3)</f>
        <v>LAD</v>
      </c>
      <c r="F4252" s="3" t="str">
        <f>INDEX('Player Data'!A:D,MATCH('Draft Data'!D4252,'Player Data'!A:A,0),4)</f>
        <v>1B/2B/3B</v>
      </c>
      <c r="G4252" s="3">
        <f>INDEX('Player Data'!A:D,MATCH(D4252,'Player Data'!A:A,0),2)</f>
        <v>93</v>
      </c>
      <c r="H4252" s="3">
        <f t="shared" si="71"/>
        <v>-2</v>
      </c>
      <c r="I4252" s="3">
        <f>VLOOKUP(B4252,Reference!$B$4:$C$29,2,1)</f>
        <v>10</v>
      </c>
    </row>
    <row r="4253" spans="1:9" x14ac:dyDescent="0.2">
      <c r="A4253" s="7">
        <v>17</v>
      </c>
      <c r="B4253" s="4">
        <v>92</v>
      </c>
      <c r="C4253" s="4" t="s">
        <v>797</v>
      </c>
      <c r="D4253" s="5" t="s">
        <v>101</v>
      </c>
      <c r="E4253" s="3" t="str">
        <f>INDEX('Player Data'!A:D,MATCH(D4253,'Player Data'!A:A,0),3)</f>
        <v>HOU</v>
      </c>
      <c r="F4253" s="3" t="str">
        <f>INDEX('Player Data'!A:D,MATCH('Draft Data'!D4253,'Player Data'!A:A,0),4)</f>
        <v>SP</v>
      </c>
      <c r="G4253" s="3">
        <f>INDEX('Player Data'!A:D,MATCH(D4253,'Player Data'!A:A,0),2)</f>
        <v>91</v>
      </c>
      <c r="H4253" s="3">
        <f t="shared" si="71"/>
        <v>1</v>
      </c>
      <c r="I4253" s="3">
        <f>VLOOKUP(B4253,Reference!$B$4:$C$29,2,1)</f>
        <v>10</v>
      </c>
    </row>
    <row r="4254" spans="1:9" x14ac:dyDescent="0.2">
      <c r="A4254" s="7">
        <v>17</v>
      </c>
      <c r="B4254" s="4">
        <v>93</v>
      </c>
      <c r="C4254" s="4" t="s">
        <v>14</v>
      </c>
      <c r="D4254" s="5" t="s">
        <v>103</v>
      </c>
      <c r="E4254" s="3" t="str">
        <f>INDEX('Player Data'!A:D,MATCH(D4254,'Player Data'!A:A,0),3)</f>
        <v>MIN</v>
      </c>
      <c r="F4254" s="3" t="str">
        <f>INDEX('Player Data'!A:D,MATCH('Draft Data'!D4254,'Player Data'!A:A,0),4)</f>
        <v>OF</v>
      </c>
      <c r="G4254" s="3">
        <f>INDEX('Player Data'!A:D,MATCH(D4254,'Player Data'!A:A,0),2)</f>
        <v>94</v>
      </c>
      <c r="H4254" s="3">
        <f t="shared" si="71"/>
        <v>-1</v>
      </c>
      <c r="I4254" s="3">
        <f>VLOOKUP(B4254,Reference!$B$4:$C$29,2,1)</f>
        <v>10</v>
      </c>
    </row>
    <row r="4255" spans="1:9" x14ac:dyDescent="0.2">
      <c r="A4255" s="7">
        <v>17</v>
      </c>
      <c r="B4255" s="4">
        <v>94</v>
      </c>
      <c r="C4255" s="4" t="s">
        <v>796</v>
      </c>
      <c r="D4255" s="5" t="s">
        <v>106</v>
      </c>
      <c r="E4255" s="3" t="str">
        <f>INDEX('Player Data'!A:D,MATCH(D4255,'Player Data'!A:A,0),3)</f>
        <v>OAK</v>
      </c>
      <c r="F4255" s="3" t="str">
        <f>INDEX('Player Data'!A:D,MATCH('Draft Data'!D4255,'Player Data'!A:A,0),4)</f>
        <v>3B</v>
      </c>
      <c r="G4255" s="3">
        <f>INDEX('Player Data'!A:D,MATCH(D4255,'Player Data'!A:A,0),2)</f>
        <v>92</v>
      </c>
      <c r="H4255" s="3">
        <f t="shared" si="71"/>
        <v>2</v>
      </c>
      <c r="I4255" s="3">
        <f>VLOOKUP(B4255,Reference!$B$4:$C$29,2,1)</f>
        <v>10</v>
      </c>
    </row>
    <row r="4256" spans="1:9" x14ac:dyDescent="0.2">
      <c r="A4256" s="7">
        <v>17</v>
      </c>
      <c r="B4256" s="4">
        <v>95</v>
      </c>
      <c r="C4256" s="4" t="s">
        <v>795</v>
      </c>
      <c r="D4256" s="5" t="s">
        <v>105</v>
      </c>
      <c r="E4256" s="3" t="str">
        <f>INDEX('Player Data'!A:D,MATCH(D4256,'Player Data'!A:A,0),3)</f>
        <v>ATL</v>
      </c>
      <c r="F4256" s="3" t="str">
        <f>INDEX('Player Data'!A:D,MATCH('Draft Data'!D4256,'Player Data'!A:A,0),4)</f>
        <v>SS</v>
      </c>
      <c r="G4256" s="3">
        <f>INDEX('Player Data'!A:D,MATCH(D4256,'Player Data'!A:A,0),2)</f>
        <v>95</v>
      </c>
      <c r="H4256" s="3">
        <f t="shared" si="71"/>
        <v>0</v>
      </c>
      <c r="I4256" s="3">
        <f>VLOOKUP(B4256,Reference!$B$4:$C$29,2,1)</f>
        <v>10</v>
      </c>
    </row>
    <row r="4257" spans="1:9" x14ac:dyDescent="0.2">
      <c r="A4257" s="7">
        <v>17</v>
      </c>
      <c r="B4257" s="4">
        <v>96</v>
      </c>
      <c r="C4257" s="4" t="s">
        <v>794</v>
      </c>
      <c r="D4257" s="5" t="s">
        <v>104</v>
      </c>
      <c r="E4257" s="3" t="str">
        <f>INDEX('Player Data'!A:D,MATCH(D4257,'Player Data'!A:A,0),3)</f>
        <v>WSH</v>
      </c>
      <c r="F4257" s="3" t="str">
        <f>INDEX('Player Data'!A:D,MATCH('Draft Data'!D4257,'Player Data'!A:A,0),4)</f>
        <v>SP</v>
      </c>
      <c r="G4257" s="3">
        <f>INDEX('Player Data'!A:D,MATCH(D4257,'Player Data'!A:A,0),2)</f>
        <v>96</v>
      </c>
      <c r="H4257" s="3">
        <f t="shared" si="71"/>
        <v>0</v>
      </c>
      <c r="I4257" s="3">
        <f>VLOOKUP(B4257,Reference!$B$4:$C$29,2,1)</f>
        <v>10</v>
      </c>
    </row>
    <row r="4258" spans="1:9" x14ac:dyDescent="0.2">
      <c r="A4258" s="7">
        <v>17</v>
      </c>
      <c r="B4258" s="4">
        <v>97</v>
      </c>
      <c r="C4258" s="4" t="s">
        <v>6</v>
      </c>
      <c r="D4258" s="5" t="s">
        <v>102</v>
      </c>
      <c r="E4258" s="3" t="str">
        <f>INDEX('Player Data'!A:D,MATCH(D4258,'Player Data'!A:A,0),3)</f>
        <v>KC</v>
      </c>
      <c r="F4258" s="3" t="str">
        <f>INDEX('Player Data'!A:D,MATCH('Draft Data'!D4258,'Player Data'!A:A,0),4)</f>
        <v>C</v>
      </c>
      <c r="G4258" s="3">
        <f>INDEX('Player Data'!A:D,MATCH(D4258,'Player Data'!A:A,0),2)</f>
        <v>97</v>
      </c>
      <c r="H4258" s="3">
        <f t="shared" si="71"/>
        <v>0</v>
      </c>
      <c r="I4258" s="3">
        <f>VLOOKUP(B4258,Reference!$B$4:$C$29,2,1)</f>
        <v>10</v>
      </c>
    </row>
    <row r="4259" spans="1:9" x14ac:dyDescent="0.2">
      <c r="A4259" s="7">
        <v>17</v>
      </c>
      <c r="B4259" s="4">
        <v>98</v>
      </c>
      <c r="C4259" s="4" t="s">
        <v>793</v>
      </c>
      <c r="D4259" s="5" t="s">
        <v>110</v>
      </c>
      <c r="E4259" s="3" t="str">
        <f>INDEX('Player Data'!A:D,MATCH(D4259,'Player Data'!A:A,0),3)</f>
        <v>SD</v>
      </c>
      <c r="F4259" s="3" t="str">
        <f>INDEX('Player Data'!A:D,MATCH('Draft Data'!D4259,'Player Data'!A:A,0),4)</f>
        <v>OF</v>
      </c>
      <c r="G4259" s="3">
        <f>INDEX('Player Data'!A:D,MATCH(D4259,'Player Data'!A:A,0),2)</f>
        <v>98</v>
      </c>
      <c r="H4259" s="3">
        <f t="shared" si="71"/>
        <v>0</v>
      </c>
      <c r="I4259" s="3">
        <f>VLOOKUP(B4259,Reference!$B$4:$C$29,2,1)</f>
        <v>10</v>
      </c>
    </row>
    <row r="4260" spans="1:9" x14ac:dyDescent="0.2">
      <c r="A4260" s="7">
        <v>17</v>
      </c>
      <c r="B4260" s="4">
        <v>99</v>
      </c>
      <c r="C4260" s="4" t="s">
        <v>792</v>
      </c>
      <c r="D4260" s="5" t="s">
        <v>116</v>
      </c>
      <c r="E4260" s="3" t="str">
        <f>INDEX('Player Data'!A:D,MATCH(D4260,'Player Data'!A:A,0),3)</f>
        <v>ATL</v>
      </c>
      <c r="F4260" s="3" t="str">
        <f>INDEX('Player Data'!A:D,MATCH('Draft Data'!D4260,'Player Data'!A:A,0),4)</f>
        <v>SP</v>
      </c>
      <c r="G4260" s="3">
        <f>INDEX('Player Data'!A:D,MATCH(D4260,'Player Data'!A:A,0),2)</f>
        <v>107</v>
      </c>
      <c r="H4260" s="3">
        <f t="shared" si="71"/>
        <v>-8</v>
      </c>
      <c r="I4260" s="3">
        <f>VLOOKUP(B4260,Reference!$B$4:$C$29,2,1)</f>
        <v>10</v>
      </c>
    </row>
    <row r="4261" spans="1:9" x14ac:dyDescent="0.2">
      <c r="A4261" s="7">
        <v>17</v>
      </c>
      <c r="B4261" s="4">
        <v>100</v>
      </c>
      <c r="C4261" s="4" t="s">
        <v>791</v>
      </c>
      <c r="D4261" s="5" t="s">
        <v>108</v>
      </c>
      <c r="E4261" s="3" t="str">
        <f>INDEX('Player Data'!A:D,MATCH(D4261,'Player Data'!A:A,0),3)</f>
        <v>HOU</v>
      </c>
      <c r="F4261" s="3" t="str">
        <f>INDEX('Player Data'!A:D,MATCH('Draft Data'!D4261,'Player Data'!A:A,0),4)</f>
        <v>RP</v>
      </c>
      <c r="G4261" s="3">
        <f>INDEX('Player Data'!A:D,MATCH(D4261,'Player Data'!A:A,0),2)</f>
        <v>99</v>
      </c>
      <c r="H4261" s="3">
        <f t="shared" si="71"/>
        <v>1</v>
      </c>
      <c r="I4261" s="3">
        <f>VLOOKUP(B4261,Reference!$B$4:$C$29,2,1)</f>
        <v>10</v>
      </c>
    </row>
    <row r="4262" spans="1:9" x14ac:dyDescent="0.2">
      <c r="A4262" s="7">
        <v>17</v>
      </c>
      <c r="B4262" s="4">
        <v>101</v>
      </c>
      <c r="C4262" s="4" t="s">
        <v>791</v>
      </c>
      <c r="D4262" s="5" t="s">
        <v>107</v>
      </c>
      <c r="E4262" s="3" t="str">
        <f>INDEX('Player Data'!A:D,MATCH(D4262,'Player Data'!A:A,0),3)</f>
        <v>TB</v>
      </c>
      <c r="F4262" s="3" t="str">
        <f>INDEX('Player Data'!A:D,MATCH('Draft Data'!D4262,'Player Data'!A:A,0),4)</f>
        <v>OF</v>
      </c>
      <c r="G4262" s="3">
        <f>INDEX('Player Data'!A:D,MATCH(D4262,'Player Data'!A:A,0),2)</f>
        <v>101</v>
      </c>
      <c r="H4262" s="3">
        <f t="shared" si="71"/>
        <v>0</v>
      </c>
      <c r="I4262" s="3">
        <f>VLOOKUP(B4262,Reference!$B$4:$C$29,2,1)</f>
        <v>11</v>
      </c>
    </row>
    <row r="4263" spans="1:9" x14ac:dyDescent="0.2">
      <c r="A4263" s="7">
        <v>17</v>
      </c>
      <c r="B4263" s="4">
        <v>102</v>
      </c>
      <c r="C4263" s="4" t="s">
        <v>792</v>
      </c>
      <c r="D4263" s="5" t="s">
        <v>109</v>
      </c>
      <c r="E4263" s="3" t="str">
        <f>INDEX('Player Data'!A:D,MATCH(D4263,'Player Data'!A:A,0),3)</f>
        <v>CWS</v>
      </c>
      <c r="F4263" s="3" t="str">
        <f>INDEX('Player Data'!A:D,MATCH('Draft Data'!D4263,'Player Data'!A:A,0),4)</f>
        <v>3B</v>
      </c>
      <c r="G4263" s="3">
        <f>INDEX('Player Data'!A:D,MATCH(D4263,'Player Data'!A:A,0),2)</f>
        <v>100</v>
      </c>
      <c r="H4263" s="3">
        <f t="shared" si="71"/>
        <v>2</v>
      </c>
      <c r="I4263" s="3">
        <f>VLOOKUP(B4263,Reference!$B$4:$C$29,2,1)</f>
        <v>11</v>
      </c>
    </row>
    <row r="4264" spans="1:9" x14ac:dyDescent="0.2">
      <c r="A4264" s="7">
        <v>17</v>
      </c>
      <c r="B4264" s="4">
        <v>103</v>
      </c>
      <c r="C4264" s="4" t="s">
        <v>793</v>
      </c>
      <c r="D4264" s="5" t="s">
        <v>111</v>
      </c>
      <c r="E4264" s="3" t="str">
        <f>INDEX('Player Data'!A:D,MATCH(D4264,'Player Data'!A:A,0),3)</f>
        <v>HOU</v>
      </c>
      <c r="F4264" s="3" t="str">
        <f>INDEX('Player Data'!A:D,MATCH('Draft Data'!D4264,'Player Data'!A:A,0),4)</f>
        <v>SS</v>
      </c>
      <c r="G4264" s="3">
        <f>INDEX('Player Data'!A:D,MATCH(D4264,'Player Data'!A:A,0),2)</f>
        <v>102</v>
      </c>
      <c r="H4264" s="3">
        <f t="shared" si="71"/>
        <v>1</v>
      </c>
      <c r="I4264" s="3">
        <f>VLOOKUP(B4264,Reference!$B$4:$C$29,2,1)</f>
        <v>11</v>
      </c>
    </row>
    <row r="4265" spans="1:9" x14ac:dyDescent="0.2">
      <c r="A4265" s="7">
        <v>17</v>
      </c>
      <c r="B4265" s="4">
        <v>104</v>
      </c>
      <c r="C4265" s="4" t="s">
        <v>6</v>
      </c>
      <c r="D4265" s="5" t="s">
        <v>112</v>
      </c>
      <c r="E4265" s="3" t="str">
        <f>INDEX('Player Data'!A:D,MATCH(D4265,'Player Data'!A:A,0),3)</f>
        <v>SD</v>
      </c>
      <c r="F4265" s="3" t="str">
        <f>INDEX('Player Data'!A:D,MATCH('Draft Data'!D4265,'Player Data'!A:A,0),4)</f>
        <v>OF</v>
      </c>
      <c r="G4265" s="3">
        <f>INDEX('Player Data'!A:D,MATCH(D4265,'Player Data'!A:A,0),2)</f>
        <v>103</v>
      </c>
      <c r="H4265" s="3">
        <f t="shared" si="71"/>
        <v>1</v>
      </c>
      <c r="I4265" s="3">
        <f>VLOOKUP(B4265,Reference!$B$4:$C$29,2,1)</f>
        <v>11</v>
      </c>
    </row>
    <row r="4266" spans="1:9" x14ac:dyDescent="0.2">
      <c r="A4266" s="7">
        <v>17</v>
      </c>
      <c r="B4266" s="4">
        <v>105</v>
      </c>
      <c r="C4266" s="4" t="s">
        <v>794</v>
      </c>
      <c r="D4266" s="5" t="s">
        <v>113</v>
      </c>
      <c r="E4266" s="3" t="str">
        <f>INDEX('Player Data'!A:D,MATCH(D4266,'Player Data'!A:A,0),3)</f>
        <v>CIN</v>
      </c>
      <c r="F4266" s="3" t="str">
        <f>INDEX('Player Data'!A:D,MATCH('Draft Data'!D4266,'Player Data'!A:A,0),4)</f>
        <v>SP</v>
      </c>
      <c r="G4266" s="3">
        <f>INDEX('Player Data'!A:D,MATCH(D4266,'Player Data'!A:A,0),2)</f>
        <v>104</v>
      </c>
      <c r="H4266" s="3">
        <f t="shared" si="71"/>
        <v>1</v>
      </c>
      <c r="I4266" s="3">
        <f>VLOOKUP(B4266,Reference!$B$4:$C$29,2,1)</f>
        <v>11</v>
      </c>
    </row>
    <row r="4267" spans="1:9" x14ac:dyDescent="0.2">
      <c r="A4267" s="7">
        <v>17</v>
      </c>
      <c r="B4267" s="4">
        <v>106</v>
      </c>
      <c r="C4267" s="4" t="s">
        <v>795</v>
      </c>
      <c r="D4267" s="5" t="s">
        <v>114</v>
      </c>
      <c r="E4267" s="3" t="str">
        <f>INDEX('Player Data'!A:D,MATCH(D4267,'Player Data'!A:A,0),3)</f>
        <v>LAA</v>
      </c>
      <c r="F4267" s="3" t="str">
        <f>INDEX('Player Data'!A:D,MATCH('Draft Data'!D4267,'Player Data'!A:A,0),4)</f>
        <v>RP</v>
      </c>
      <c r="G4267" s="3">
        <f>INDEX('Player Data'!A:D,MATCH(D4267,'Player Data'!A:A,0),2)</f>
        <v>105</v>
      </c>
      <c r="H4267" s="3">
        <f t="shared" si="71"/>
        <v>1</v>
      </c>
      <c r="I4267" s="3">
        <f>VLOOKUP(B4267,Reference!$B$4:$C$29,2,1)</f>
        <v>11</v>
      </c>
    </row>
    <row r="4268" spans="1:9" x14ac:dyDescent="0.2">
      <c r="A4268" s="7">
        <v>17</v>
      </c>
      <c r="B4268" s="4">
        <v>107</v>
      </c>
      <c r="C4268" s="4" t="s">
        <v>796</v>
      </c>
      <c r="D4268" s="5" t="s">
        <v>115</v>
      </c>
      <c r="E4268" s="3" t="str">
        <f>INDEX('Player Data'!A:D,MATCH(D4268,'Player Data'!A:A,0),3)</f>
        <v>OAK</v>
      </c>
      <c r="F4268" s="3" t="str">
        <f>INDEX('Player Data'!A:D,MATCH('Draft Data'!D4268,'Player Data'!A:A,0),4)</f>
        <v>SP</v>
      </c>
      <c r="G4268" s="3">
        <f>INDEX('Player Data'!A:D,MATCH(D4268,'Player Data'!A:A,0),2)</f>
        <v>106</v>
      </c>
      <c r="H4268" s="3">
        <f t="shared" si="71"/>
        <v>1</v>
      </c>
      <c r="I4268" s="3">
        <f>VLOOKUP(B4268,Reference!$B$4:$C$29,2,1)</f>
        <v>11</v>
      </c>
    </row>
    <row r="4269" spans="1:9" x14ac:dyDescent="0.2">
      <c r="A4269" s="7">
        <v>17</v>
      </c>
      <c r="B4269" s="4">
        <v>108</v>
      </c>
      <c r="C4269" s="4" t="s">
        <v>14</v>
      </c>
      <c r="D4269" s="5" t="s">
        <v>118</v>
      </c>
      <c r="E4269" s="3" t="str">
        <f>INDEX('Player Data'!A:D,MATCH(D4269,'Player Data'!A:A,0),3)</f>
        <v>PHI</v>
      </c>
      <c r="F4269" s="3" t="str">
        <f>INDEX('Player Data'!A:D,MATCH('Draft Data'!D4269,'Player Data'!A:A,0),4)</f>
        <v>3B</v>
      </c>
      <c r="G4269" s="3">
        <f>INDEX('Player Data'!A:D,MATCH(D4269,'Player Data'!A:A,0),2)</f>
        <v>108</v>
      </c>
      <c r="H4269" s="3">
        <f t="shared" si="71"/>
        <v>0</v>
      </c>
      <c r="I4269" s="3">
        <f>VLOOKUP(B4269,Reference!$B$4:$C$29,2,1)</f>
        <v>11</v>
      </c>
    </row>
    <row r="4270" spans="1:9" x14ac:dyDescent="0.2">
      <c r="A4270" s="7">
        <v>17</v>
      </c>
      <c r="B4270" s="4">
        <v>109</v>
      </c>
      <c r="C4270" s="4" t="s">
        <v>797</v>
      </c>
      <c r="D4270" s="5" t="s">
        <v>117</v>
      </c>
      <c r="E4270" s="3" t="str">
        <f>INDEX('Player Data'!A:D,MATCH(D4270,'Player Data'!A:A,0),3)</f>
        <v>CLE</v>
      </c>
      <c r="F4270" s="3" t="str">
        <f>INDEX('Player Data'!A:D,MATCH('Draft Data'!D4270,'Player Data'!A:A,0),4)</f>
        <v>RP</v>
      </c>
      <c r="G4270" s="3">
        <f>INDEX('Player Data'!A:D,MATCH(D4270,'Player Data'!A:A,0),2)</f>
        <v>109</v>
      </c>
      <c r="H4270" s="3">
        <f t="shared" si="71"/>
        <v>0</v>
      </c>
      <c r="I4270" s="3">
        <f>VLOOKUP(B4270,Reference!$B$4:$C$29,2,1)</f>
        <v>11</v>
      </c>
    </row>
    <row r="4271" spans="1:9" x14ac:dyDescent="0.2">
      <c r="A4271" s="7">
        <v>17</v>
      </c>
      <c r="B4271" s="4">
        <v>110</v>
      </c>
      <c r="C4271" s="4" t="s">
        <v>798</v>
      </c>
      <c r="D4271" s="5" t="s">
        <v>119</v>
      </c>
      <c r="E4271" s="3" t="str">
        <f>INDEX('Player Data'!A:D,MATCH(D4271,'Player Data'!A:A,0),3)</f>
        <v>SD</v>
      </c>
      <c r="F4271" s="3" t="str">
        <f>INDEX('Player Data'!A:D,MATCH('Draft Data'!D4271,'Player Data'!A:A,0),4)</f>
        <v>SP</v>
      </c>
      <c r="G4271" s="3">
        <f>INDEX('Player Data'!A:D,MATCH(D4271,'Player Data'!A:A,0),2)</f>
        <v>111</v>
      </c>
      <c r="H4271" s="3">
        <f t="shared" si="71"/>
        <v>-1</v>
      </c>
      <c r="I4271" s="3">
        <f>VLOOKUP(B4271,Reference!$B$4:$C$29,2,1)</f>
        <v>11</v>
      </c>
    </row>
    <row r="4272" spans="1:9" x14ac:dyDescent="0.2">
      <c r="A4272" s="7">
        <v>17</v>
      </c>
      <c r="B4272" s="4">
        <v>111</v>
      </c>
      <c r="C4272" s="4" t="s">
        <v>798</v>
      </c>
      <c r="D4272" s="5" t="s">
        <v>124</v>
      </c>
      <c r="E4272" s="3" t="str">
        <f>INDEX('Player Data'!A:D,MATCH(D4272,'Player Data'!A:A,0),3)</f>
        <v>CLE</v>
      </c>
      <c r="F4272" s="3" t="str">
        <f>INDEX('Player Data'!A:D,MATCH('Draft Data'!D4272,'Player Data'!A:A,0),4)</f>
        <v>SP</v>
      </c>
      <c r="G4272" s="3">
        <f>INDEX('Player Data'!A:D,MATCH(D4272,'Player Data'!A:A,0),2)</f>
        <v>114</v>
      </c>
      <c r="H4272" s="3">
        <f t="shared" si="71"/>
        <v>-3</v>
      </c>
      <c r="I4272" s="3">
        <f>VLOOKUP(B4272,Reference!$B$4:$C$29,2,1)</f>
        <v>12</v>
      </c>
    </row>
    <row r="4273" spans="1:9" x14ac:dyDescent="0.2">
      <c r="A4273" s="7">
        <v>17</v>
      </c>
      <c r="B4273" s="4">
        <v>112</v>
      </c>
      <c r="C4273" s="4" t="s">
        <v>797</v>
      </c>
      <c r="D4273" s="5" t="s">
        <v>121</v>
      </c>
      <c r="E4273" s="3" t="str">
        <f>INDEX('Player Data'!A:D,MATCH(D4273,'Player Data'!A:A,0),3)</f>
        <v>CHC</v>
      </c>
      <c r="F4273" s="3" t="str">
        <f>INDEX('Player Data'!A:D,MATCH('Draft Data'!D4273,'Player Data'!A:A,0),4)</f>
        <v>3B</v>
      </c>
      <c r="G4273" s="3">
        <f>INDEX('Player Data'!A:D,MATCH(D4273,'Player Data'!A:A,0),2)</f>
        <v>110</v>
      </c>
      <c r="H4273" s="3">
        <f t="shared" si="71"/>
        <v>2</v>
      </c>
      <c r="I4273" s="3">
        <f>VLOOKUP(B4273,Reference!$B$4:$C$29,2,1)</f>
        <v>12</v>
      </c>
    </row>
    <row r="4274" spans="1:9" x14ac:dyDescent="0.2">
      <c r="A4274" s="7">
        <v>17</v>
      </c>
      <c r="B4274" s="4">
        <v>113</v>
      </c>
      <c r="C4274" s="4" t="s">
        <v>14</v>
      </c>
      <c r="D4274" s="5" t="s">
        <v>123</v>
      </c>
      <c r="E4274" s="3" t="str">
        <f>INDEX('Player Data'!A:D,MATCH(D4274,'Player Data'!A:A,0),3)</f>
        <v>HOU</v>
      </c>
      <c r="F4274" s="3" t="str">
        <f>INDEX('Player Data'!A:D,MATCH('Draft Data'!D4274,'Player Data'!A:A,0),4)</f>
        <v>SP</v>
      </c>
      <c r="G4274" s="3">
        <f>INDEX('Player Data'!A:D,MATCH(D4274,'Player Data'!A:A,0),2)</f>
        <v>115</v>
      </c>
      <c r="H4274" s="3">
        <f t="shared" si="71"/>
        <v>-2</v>
      </c>
      <c r="I4274" s="3">
        <f>VLOOKUP(B4274,Reference!$B$4:$C$29,2,1)</f>
        <v>12</v>
      </c>
    </row>
    <row r="4275" spans="1:9" x14ac:dyDescent="0.2">
      <c r="A4275" s="7">
        <v>17</v>
      </c>
      <c r="B4275" s="4">
        <v>114</v>
      </c>
      <c r="C4275" s="4" t="s">
        <v>796</v>
      </c>
      <c r="D4275" s="5" t="s">
        <v>122</v>
      </c>
      <c r="E4275" s="3" t="str">
        <f>INDEX('Player Data'!A:D,MATCH(D4275,'Player Data'!A:A,0),3)</f>
        <v>TOR</v>
      </c>
      <c r="F4275" s="3" t="str">
        <f>INDEX('Player Data'!A:D,MATCH('Draft Data'!D4275,'Player Data'!A:A,0),4)</f>
        <v>SS</v>
      </c>
      <c r="G4275" s="3">
        <f>INDEX('Player Data'!A:D,MATCH(D4275,'Player Data'!A:A,0),2)</f>
        <v>112</v>
      </c>
      <c r="H4275" s="3">
        <f t="shared" si="71"/>
        <v>2</v>
      </c>
      <c r="I4275" s="3">
        <f>VLOOKUP(B4275,Reference!$B$4:$C$29,2,1)</f>
        <v>12</v>
      </c>
    </row>
    <row r="4276" spans="1:9" x14ac:dyDescent="0.2">
      <c r="A4276" s="7">
        <v>17</v>
      </c>
      <c r="B4276" s="4">
        <v>115</v>
      </c>
      <c r="C4276" s="4" t="s">
        <v>795</v>
      </c>
      <c r="D4276" s="5" t="s">
        <v>120</v>
      </c>
      <c r="E4276" s="3" t="str">
        <f>INDEX('Player Data'!A:D,MATCH(D4276,'Player Data'!A:A,0),3)</f>
        <v>ATL</v>
      </c>
      <c r="F4276" s="3" t="str">
        <f>INDEX('Player Data'!A:D,MATCH('Draft Data'!D4276,'Player Data'!A:A,0),4)</f>
        <v>SP</v>
      </c>
      <c r="G4276" s="3">
        <f>INDEX('Player Data'!A:D,MATCH(D4276,'Player Data'!A:A,0),2)</f>
        <v>113</v>
      </c>
      <c r="H4276" s="3">
        <f t="shared" si="71"/>
        <v>2</v>
      </c>
      <c r="I4276" s="3">
        <f>VLOOKUP(B4276,Reference!$B$4:$C$29,2,1)</f>
        <v>12</v>
      </c>
    </row>
    <row r="4277" spans="1:9" x14ac:dyDescent="0.2">
      <c r="A4277" s="7">
        <v>17</v>
      </c>
      <c r="B4277" s="4">
        <v>116</v>
      </c>
      <c r="C4277" s="4" t="s">
        <v>794</v>
      </c>
      <c r="D4277" s="5" t="s">
        <v>126</v>
      </c>
      <c r="E4277" s="3" t="str">
        <f>INDEX('Player Data'!A:D,MATCH(D4277,'Player Data'!A:A,0),3)</f>
        <v>SF</v>
      </c>
      <c r="F4277" s="3" t="str">
        <f>INDEX('Player Data'!A:D,MATCH('Draft Data'!D4277,'Player Data'!A:A,0),4)</f>
        <v>OF</v>
      </c>
      <c r="G4277" s="3">
        <f>INDEX('Player Data'!A:D,MATCH(D4277,'Player Data'!A:A,0),2)</f>
        <v>116</v>
      </c>
      <c r="H4277" s="3">
        <f t="shared" si="71"/>
        <v>0</v>
      </c>
      <c r="I4277" s="3">
        <f>VLOOKUP(B4277,Reference!$B$4:$C$29,2,1)</f>
        <v>12</v>
      </c>
    </row>
    <row r="4278" spans="1:9" x14ac:dyDescent="0.2">
      <c r="A4278" s="7">
        <v>17</v>
      </c>
      <c r="B4278" s="4">
        <v>117</v>
      </c>
      <c r="C4278" s="4" t="s">
        <v>6</v>
      </c>
      <c r="D4278" s="5" t="s">
        <v>127</v>
      </c>
      <c r="E4278" s="3" t="str">
        <f>INDEX('Player Data'!A:D,MATCH(D4278,'Player Data'!A:A,0),3)</f>
        <v>SD</v>
      </c>
      <c r="F4278" s="3" t="str">
        <f>INDEX('Player Data'!A:D,MATCH('Draft Data'!D4278,'Player Data'!A:A,0),4)</f>
        <v>SP</v>
      </c>
      <c r="G4278" s="3">
        <f>INDEX('Player Data'!A:D,MATCH(D4278,'Player Data'!A:A,0),2)</f>
        <v>117</v>
      </c>
      <c r="H4278" s="3">
        <f t="shared" si="71"/>
        <v>0</v>
      </c>
      <c r="I4278" s="3">
        <f>VLOOKUP(B4278,Reference!$B$4:$C$29,2,1)</f>
        <v>12</v>
      </c>
    </row>
    <row r="4279" spans="1:9" x14ac:dyDescent="0.2">
      <c r="A4279" s="7">
        <v>17</v>
      </c>
      <c r="B4279" s="4">
        <v>118</v>
      </c>
      <c r="C4279" s="4" t="s">
        <v>793</v>
      </c>
      <c r="D4279" s="5" t="s">
        <v>129</v>
      </c>
      <c r="E4279" s="3" t="str">
        <f>INDEX('Player Data'!A:D,MATCH(D4279,'Player Data'!A:A,0),3)</f>
        <v>HOU</v>
      </c>
      <c r="F4279" s="3" t="str">
        <f>INDEX('Player Data'!A:D,MATCH('Draft Data'!D4279,'Player Data'!A:A,0),4)</f>
        <v>OF</v>
      </c>
      <c r="G4279" s="3">
        <f>INDEX('Player Data'!A:D,MATCH(D4279,'Player Data'!A:A,0),2)</f>
        <v>118</v>
      </c>
      <c r="H4279" s="3">
        <f t="shared" si="71"/>
        <v>0</v>
      </c>
      <c r="I4279" s="3">
        <f>VLOOKUP(B4279,Reference!$B$4:$C$29,2,1)</f>
        <v>12</v>
      </c>
    </row>
    <row r="4280" spans="1:9" x14ac:dyDescent="0.2">
      <c r="A4280" s="7">
        <v>17</v>
      </c>
      <c r="B4280" s="4">
        <v>119</v>
      </c>
      <c r="C4280" s="4" t="s">
        <v>792</v>
      </c>
      <c r="D4280" s="5" t="s">
        <v>152</v>
      </c>
      <c r="E4280" s="3" t="str">
        <f>INDEX('Player Data'!A:D,MATCH(D4280,'Player Data'!A:A,0),3)</f>
        <v>CHC</v>
      </c>
      <c r="F4280" s="3" t="str">
        <f>INDEX('Player Data'!A:D,MATCH('Draft Data'!D4280,'Player Data'!A:A,0),4)</f>
        <v>C</v>
      </c>
      <c r="G4280" s="3">
        <f>INDEX('Player Data'!A:D,MATCH(D4280,'Player Data'!A:A,0),2)</f>
        <v>146</v>
      </c>
      <c r="H4280" s="3">
        <f t="shared" si="71"/>
        <v>-27</v>
      </c>
      <c r="I4280" s="3">
        <f>VLOOKUP(B4280,Reference!$B$4:$C$29,2,1)</f>
        <v>12</v>
      </c>
    </row>
    <row r="4281" spans="1:9" x14ac:dyDescent="0.2">
      <c r="A4281" s="7">
        <v>17</v>
      </c>
      <c r="B4281" s="4">
        <v>120</v>
      </c>
      <c r="C4281" s="4" t="s">
        <v>791</v>
      </c>
      <c r="D4281" s="5" t="s">
        <v>133</v>
      </c>
      <c r="E4281" s="3" t="str">
        <f>INDEX('Player Data'!A:D,MATCH(D4281,'Player Data'!A:A,0),3)</f>
        <v>HOU</v>
      </c>
      <c r="F4281" s="3" t="str">
        <f>INDEX('Player Data'!A:D,MATCH('Draft Data'!D4281,'Player Data'!A:A,0),4)</f>
        <v>SP</v>
      </c>
      <c r="G4281" s="3">
        <f>INDEX('Player Data'!A:D,MATCH(D4281,'Player Data'!A:A,0),2)</f>
        <v>119</v>
      </c>
      <c r="H4281" s="3">
        <f t="shared" si="71"/>
        <v>1</v>
      </c>
      <c r="I4281" s="3">
        <f>VLOOKUP(B4281,Reference!$B$4:$C$29,2,1)</f>
        <v>12</v>
      </c>
    </row>
    <row r="4282" spans="1:9" x14ac:dyDescent="0.2">
      <c r="A4282" s="7">
        <v>17</v>
      </c>
      <c r="B4282" s="4">
        <v>121</v>
      </c>
      <c r="C4282" s="4" t="s">
        <v>791</v>
      </c>
      <c r="D4282" s="5" t="s">
        <v>125</v>
      </c>
      <c r="E4282" s="3" t="str">
        <f>INDEX('Player Data'!A:D,MATCH(D4282,'Player Data'!A:A,0),3)</f>
        <v>NYM</v>
      </c>
      <c r="F4282" s="3" t="str">
        <f>INDEX('Player Data'!A:D,MATCH('Draft Data'!D4282,'Player Data'!A:A,0),4)</f>
        <v>1B/OF</v>
      </c>
      <c r="G4282" s="3">
        <f>INDEX('Player Data'!A:D,MATCH(D4282,'Player Data'!A:A,0),2)</f>
        <v>121</v>
      </c>
      <c r="H4282" s="3">
        <f t="shared" si="71"/>
        <v>0</v>
      </c>
      <c r="I4282" s="3">
        <f>VLOOKUP(B4282,Reference!$B$4:$C$29,2,1)</f>
        <v>13</v>
      </c>
    </row>
    <row r="4283" spans="1:9" x14ac:dyDescent="0.2">
      <c r="A4283" s="7">
        <v>17</v>
      </c>
      <c r="B4283" s="4">
        <v>122</v>
      </c>
      <c r="C4283" s="4" t="s">
        <v>792</v>
      </c>
      <c r="D4283" s="5" t="s">
        <v>128</v>
      </c>
      <c r="E4283" s="3" t="str">
        <f>INDEX('Player Data'!A:D,MATCH(D4283,'Player Data'!A:A,0),3)</f>
        <v>TOR</v>
      </c>
      <c r="F4283" s="3" t="str">
        <f>INDEX('Player Data'!A:D,MATCH('Draft Data'!D4283,'Player Data'!A:A,0),4)</f>
        <v>RP</v>
      </c>
      <c r="G4283" s="3">
        <f>INDEX('Player Data'!A:D,MATCH(D4283,'Player Data'!A:A,0),2)</f>
        <v>125</v>
      </c>
      <c r="H4283" s="3">
        <f t="shared" si="71"/>
        <v>-3</v>
      </c>
      <c r="I4283" s="3">
        <f>VLOOKUP(B4283,Reference!$B$4:$C$29,2,1)</f>
        <v>13</v>
      </c>
    </row>
    <row r="4284" spans="1:9" x14ac:dyDescent="0.2">
      <c r="A4284" s="7">
        <v>17</v>
      </c>
      <c r="B4284" s="4">
        <v>123</v>
      </c>
      <c r="C4284" s="4" t="s">
        <v>793</v>
      </c>
      <c r="D4284" s="5" t="s">
        <v>130</v>
      </c>
      <c r="E4284" s="3" t="str">
        <f>INDEX('Player Data'!A:D,MATCH(D4284,'Player Data'!A:A,0),3)</f>
        <v>NYY</v>
      </c>
      <c r="F4284" s="3" t="str">
        <f>INDEX('Player Data'!A:D,MATCH('Draft Data'!D4284,'Player Data'!A:A,0),4)</f>
        <v>DH</v>
      </c>
      <c r="G4284" s="3">
        <f>INDEX('Player Data'!A:D,MATCH(D4284,'Player Data'!A:A,0),2)</f>
        <v>120</v>
      </c>
      <c r="H4284" s="3">
        <f t="shared" si="71"/>
        <v>3</v>
      </c>
      <c r="I4284" s="3">
        <f>VLOOKUP(B4284,Reference!$B$4:$C$29,2,1)</f>
        <v>13</v>
      </c>
    </row>
    <row r="4285" spans="1:9" x14ac:dyDescent="0.2">
      <c r="A4285" s="7">
        <v>17</v>
      </c>
      <c r="B4285" s="4">
        <v>124</v>
      </c>
      <c r="C4285" s="4" t="s">
        <v>6</v>
      </c>
      <c r="D4285" s="5" t="s">
        <v>135</v>
      </c>
      <c r="E4285" s="3" t="str">
        <f>INDEX('Player Data'!A:D,MATCH(D4285,'Player Data'!A:A,0),3)</f>
        <v>BAL</v>
      </c>
      <c r="F4285" s="3" t="str">
        <f>INDEX('Player Data'!A:D,MATCH('Draft Data'!D4285,'Player Data'!A:A,0),4)</f>
        <v>OF</v>
      </c>
      <c r="G4285" s="3">
        <f>INDEX('Player Data'!A:D,MATCH(D4285,'Player Data'!A:A,0),2)</f>
        <v>122</v>
      </c>
      <c r="H4285" s="3">
        <f t="shared" si="71"/>
        <v>2</v>
      </c>
      <c r="I4285" s="3">
        <f>VLOOKUP(B4285,Reference!$B$4:$C$29,2,1)</f>
        <v>13</v>
      </c>
    </row>
    <row r="4286" spans="1:9" x14ac:dyDescent="0.2">
      <c r="A4286" s="7">
        <v>17</v>
      </c>
      <c r="B4286" s="4">
        <v>125</v>
      </c>
      <c r="C4286" s="4" t="s">
        <v>794</v>
      </c>
      <c r="D4286" s="5" t="s">
        <v>134</v>
      </c>
      <c r="E4286" s="3" t="str">
        <f>INDEX('Player Data'!A:D,MATCH(D4286,'Player Data'!A:A,0),3)</f>
        <v>OAK</v>
      </c>
      <c r="F4286" s="3" t="str">
        <f>INDEX('Player Data'!A:D,MATCH('Draft Data'!D4286,'Player Data'!A:A,0),4)</f>
        <v>OF</v>
      </c>
      <c r="G4286" s="3">
        <f>INDEX('Player Data'!A:D,MATCH(D4286,'Player Data'!A:A,0),2)</f>
        <v>123</v>
      </c>
      <c r="H4286" s="3">
        <f t="shared" si="71"/>
        <v>2</v>
      </c>
      <c r="I4286" s="3">
        <f>VLOOKUP(B4286,Reference!$B$4:$C$29,2,1)</f>
        <v>13</v>
      </c>
    </row>
    <row r="4287" spans="1:9" x14ac:dyDescent="0.2">
      <c r="A4287" s="7">
        <v>17</v>
      </c>
      <c r="B4287" s="4">
        <v>126</v>
      </c>
      <c r="C4287" s="4" t="s">
        <v>795</v>
      </c>
      <c r="D4287" s="5" t="s">
        <v>131</v>
      </c>
      <c r="E4287" s="3" t="str">
        <f>INDEX('Player Data'!A:D,MATCH(D4287,'Player Data'!A:A,0),3)</f>
        <v>LAD</v>
      </c>
      <c r="F4287" s="3" t="str">
        <f>INDEX('Player Data'!A:D,MATCH('Draft Data'!D4287,'Player Data'!A:A,0),4)</f>
        <v>RP</v>
      </c>
      <c r="G4287" s="3">
        <f>INDEX('Player Data'!A:D,MATCH(D4287,'Player Data'!A:A,0),2)</f>
        <v>124</v>
      </c>
      <c r="H4287" s="3">
        <f t="shared" si="71"/>
        <v>2</v>
      </c>
      <c r="I4287" s="3">
        <f>VLOOKUP(B4287,Reference!$B$4:$C$29,2,1)</f>
        <v>13</v>
      </c>
    </row>
    <row r="4288" spans="1:9" x14ac:dyDescent="0.2">
      <c r="A4288" s="7">
        <v>17</v>
      </c>
      <c r="B4288" s="4">
        <v>127</v>
      </c>
      <c r="C4288" s="4" t="s">
        <v>796</v>
      </c>
      <c r="D4288" s="5" t="s">
        <v>149</v>
      </c>
      <c r="E4288" s="3" t="str">
        <f>INDEX('Player Data'!A:D,MATCH(D4288,'Player Data'!A:A,0),3)</f>
        <v>LAD</v>
      </c>
      <c r="F4288" s="3" t="str">
        <f>INDEX('Player Data'!A:D,MATCH('Draft Data'!D4288,'Player Data'!A:A,0),4)</f>
        <v>C</v>
      </c>
      <c r="G4288" s="3">
        <f>INDEX('Player Data'!A:D,MATCH(D4288,'Player Data'!A:A,0),2)</f>
        <v>138</v>
      </c>
      <c r="H4288" s="3">
        <f t="shared" si="71"/>
        <v>-11</v>
      </c>
      <c r="I4288" s="3">
        <f>VLOOKUP(B4288,Reference!$B$4:$C$29,2,1)</f>
        <v>13</v>
      </c>
    </row>
    <row r="4289" spans="1:9" x14ac:dyDescent="0.2">
      <c r="A4289" s="7">
        <v>17</v>
      </c>
      <c r="B4289" s="4">
        <v>128</v>
      </c>
      <c r="C4289" s="4" t="s">
        <v>14</v>
      </c>
      <c r="D4289" s="5" t="s">
        <v>136</v>
      </c>
      <c r="E4289" s="3" t="str">
        <f>INDEX('Player Data'!A:D,MATCH(D4289,'Player Data'!A:A,0),3)</f>
        <v>PHI</v>
      </c>
      <c r="F4289" s="3" t="str">
        <f>INDEX('Player Data'!A:D,MATCH('Draft Data'!D4289,'Player Data'!A:A,0),4)</f>
        <v>SS</v>
      </c>
      <c r="G4289" s="3">
        <f>INDEX('Player Data'!A:D,MATCH(D4289,'Player Data'!A:A,0),2)</f>
        <v>127</v>
      </c>
      <c r="H4289" s="3">
        <f t="shared" si="71"/>
        <v>1</v>
      </c>
      <c r="I4289" s="3">
        <f>VLOOKUP(B4289,Reference!$B$4:$C$29,2,1)</f>
        <v>13</v>
      </c>
    </row>
    <row r="4290" spans="1:9" x14ac:dyDescent="0.2">
      <c r="A4290" s="7">
        <v>17</v>
      </c>
      <c r="B4290" s="4">
        <v>129</v>
      </c>
      <c r="C4290" s="4" t="s">
        <v>797</v>
      </c>
      <c r="D4290" s="5" t="s">
        <v>132</v>
      </c>
      <c r="E4290" s="3" t="str">
        <f>INDEX('Player Data'!A:D,MATCH(D4290,'Player Data'!A:A,0),3)</f>
        <v>TEX</v>
      </c>
      <c r="F4290" s="3" t="str">
        <f>INDEX('Player Data'!A:D,MATCH('Draft Data'!D4290,'Player Data'!A:A,0),4)</f>
        <v>OF</v>
      </c>
      <c r="G4290" s="3">
        <f>INDEX('Player Data'!A:D,MATCH(D4290,'Player Data'!A:A,0),2)</f>
        <v>126</v>
      </c>
      <c r="H4290" s="3">
        <f t="shared" ref="H4290:H4353" si="72">B4290-G4290</f>
        <v>3</v>
      </c>
      <c r="I4290" s="3">
        <f>VLOOKUP(B4290,Reference!$B$4:$C$29,2,1)</f>
        <v>13</v>
      </c>
    </row>
    <row r="4291" spans="1:9" x14ac:dyDescent="0.2">
      <c r="A4291" s="7">
        <v>17</v>
      </c>
      <c r="B4291" s="4">
        <v>130</v>
      </c>
      <c r="C4291" s="4" t="s">
        <v>798</v>
      </c>
      <c r="D4291" s="5" t="s">
        <v>139</v>
      </c>
      <c r="E4291" s="3" t="str">
        <f>INDEX('Player Data'!A:D,MATCH(D4291,'Player Data'!A:A,0),3)</f>
        <v>BOS</v>
      </c>
      <c r="F4291" s="3" t="str">
        <f>INDEX('Player Data'!A:D,MATCH('Draft Data'!D4291,'Player Data'!A:A,0),4)</f>
        <v>OF</v>
      </c>
      <c r="G4291" s="3">
        <f>INDEX('Player Data'!A:D,MATCH(D4291,'Player Data'!A:A,0),2)</f>
        <v>135</v>
      </c>
      <c r="H4291" s="3">
        <f t="shared" si="72"/>
        <v>-5</v>
      </c>
      <c r="I4291" s="3">
        <f>VLOOKUP(B4291,Reference!$B$4:$C$29,2,1)</f>
        <v>13</v>
      </c>
    </row>
    <row r="4292" spans="1:9" x14ac:dyDescent="0.2">
      <c r="A4292" s="7">
        <v>17</v>
      </c>
      <c r="B4292" s="4">
        <v>131</v>
      </c>
      <c r="C4292" s="4" t="s">
        <v>798</v>
      </c>
      <c r="D4292" s="5" t="s">
        <v>146</v>
      </c>
      <c r="E4292" s="3" t="str">
        <f>INDEX('Player Data'!A:D,MATCH(D4292,'Player Data'!A:A,0),3)</f>
        <v>CHC</v>
      </c>
      <c r="F4292" s="3" t="str">
        <f>INDEX('Player Data'!A:D,MATCH('Draft Data'!D4292,'Player Data'!A:A,0),4)</f>
        <v>OF</v>
      </c>
      <c r="G4292" s="3">
        <f>INDEX('Player Data'!A:D,MATCH(D4292,'Player Data'!A:A,0),2)</f>
        <v>137</v>
      </c>
      <c r="H4292" s="3">
        <f t="shared" si="72"/>
        <v>-6</v>
      </c>
      <c r="I4292" s="3">
        <f>VLOOKUP(B4292,Reference!$B$4:$C$29,2,1)</f>
        <v>14</v>
      </c>
    </row>
    <row r="4293" spans="1:9" x14ac:dyDescent="0.2">
      <c r="A4293" s="7">
        <v>17</v>
      </c>
      <c r="B4293" s="4">
        <v>132</v>
      </c>
      <c r="C4293" s="4" t="s">
        <v>797</v>
      </c>
      <c r="D4293" s="5" t="s">
        <v>137</v>
      </c>
      <c r="E4293" s="3" t="str">
        <f>INDEX('Player Data'!A:D,MATCH(D4293,'Player Data'!A:A,0),3)</f>
        <v>CIN</v>
      </c>
      <c r="F4293" s="3" t="str">
        <f>INDEX('Player Data'!A:D,MATCH('Draft Data'!D4293,'Player Data'!A:A,0),4)</f>
        <v>2B/1B</v>
      </c>
      <c r="G4293" s="3">
        <f>INDEX('Player Data'!A:D,MATCH(D4293,'Player Data'!A:A,0),2)</f>
        <v>128</v>
      </c>
      <c r="H4293" s="3">
        <f t="shared" si="72"/>
        <v>4</v>
      </c>
      <c r="I4293" s="3">
        <f>VLOOKUP(B4293,Reference!$B$4:$C$29,2,1)</f>
        <v>14</v>
      </c>
    </row>
    <row r="4294" spans="1:9" x14ac:dyDescent="0.2">
      <c r="A4294" s="7">
        <v>17</v>
      </c>
      <c r="B4294" s="4">
        <v>133</v>
      </c>
      <c r="C4294" s="4" t="s">
        <v>14</v>
      </c>
      <c r="D4294" s="5" t="s">
        <v>142</v>
      </c>
      <c r="E4294" s="3" t="str">
        <f>INDEX('Player Data'!A:D,MATCH(D4294,'Player Data'!A:A,0),3)</f>
        <v>PHI</v>
      </c>
      <c r="F4294" s="3" t="str">
        <f>INDEX('Player Data'!A:D,MATCH('Draft Data'!D4294,'Player Data'!A:A,0),4)</f>
        <v>1B</v>
      </c>
      <c r="G4294" s="3">
        <f>INDEX('Player Data'!A:D,MATCH(D4294,'Player Data'!A:A,0),2)</f>
        <v>132</v>
      </c>
      <c r="H4294" s="3">
        <f t="shared" si="72"/>
        <v>1</v>
      </c>
      <c r="I4294" s="3">
        <f>VLOOKUP(B4294,Reference!$B$4:$C$29,2,1)</f>
        <v>14</v>
      </c>
    </row>
    <row r="4295" spans="1:9" x14ac:dyDescent="0.2">
      <c r="A4295" s="7">
        <v>17</v>
      </c>
      <c r="B4295" s="4">
        <v>134</v>
      </c>
      <c r="C4295" s="4" t="s">
        <v>796</v>
      </c>
      <c r="D4295" s="5" t="s">
        <v>148</v>
      </c>
      <c r="E4295" s="3" t="str">
        <f>INDEX('Player Data'!A:D,MATCH(D4295,'Player Data'!A:A,0),3)</f>
        <v>BAL</v>
      </c>
      <c r="F4295" s="3" t="str">
        <f>INDEX('Player Data'!A:D,MATCH('Draft Data'!D4295,'Player Data'!A:A,0),4)</f>
        <v>OF/1B</v>
      </c>
      <c r="G4295" s="3">
        <f>INDEX('Player Data'!A:D,MATCH(D4295,'Player Data'!A:A,0),2)</f>
        <v>142</v>
      </c>
      <c r="H4295" s="3">
        <f t="shared" si="72"/>
        <v>-8</v>
      </c>
      <c r="I4295" s="3">
        <f>VLOOKUP(B4295,Reference!$B$4:$C$29,2,1)</f>
        <v>14</v>
      </c>
    </row>
    <row r="4296" spans="1:9" x14ac:dyDescent="0.2">
      <c r="A4296" s="7">
        <v>17</v>
      </c>
      <c r="B4296" s="4">
        <v>135</v>
      </c>
      <c r="C4296" s="4" t="s">
        <v>795</v>
      </c>
      <c r="D4296" s="5" t="s">
        <v>141</v>
      </c>
      <c r="E4296" s="3" t="str">
        <f>INDEX('Player Data'!A:D,MATCH(D4296,'Player Data'!A:A,0),3)</f>
        <v>LAD</v>
      </c>
      <c r="F4296" s="3" t="str">
        <f>INDEX('Player Data'!A:D,MATCH('Draft Data'!D4296,'Player Data'!A:A,0),4)</f>
        <v>SP</v>
      </c>
      <c r="G4296" s="3">
        <f>INDEX('Player Data'!A:D,MATCH(D4296,'Player Data'!A:A,0),2)</f>
        <v>129</v>
      </c>
      <c r="H4296" s="3">
        <f t="shared" si="72"/>
        <v>6</v>
      </c>
      <c r="I4296" s="3">
        <f>VLOOKUP(B4296,Reference!$B$4:$C$29,2,1)</f>
        <v>14</v>
      </c>
    </row>
    <row r="4297" spans="1:9" x14ac:dyDescent="0.2">
      <c r="A4297" s="7">
        <v>17</v>
      </c>
      <c r="B4297" s="4">
        <v>136</v>
      </c>
      <c r="C4297" s="4" t="s">
        <v>794</v>
      </c>
      <c r="D4297" s="5" t="s">
        <v>138</v>
      </c>
      <c r="E4297" s="3" t="str">
        <f>INDEX('Player Data'!A:D,MATCH(D4297,'Player Data'!A:A,0),3)</f>
        <v>SD</v>
      </c>
      <c r="F4297" s="3" t="str">
        <f>INDEX('Player Data'!A:D,MATCH('Draft Data'!D4297,'Player Data'!A:A,0),4)</f>
        <v>1B</v>
      </c>
      <c r="G4297" s="3">
        <f>INDEX('Player Data'!A:D,MATCH(D4297,'Player Data'!A:A,0),2)</f>
        <v>130</v>
      </c>
      <c r="H4297" s="3">
        <f t="shared" si="72"/>
        <v>6</v>
      </c>
      <c r="I4297" s="3">
        <f>VLOOKUP(B4297,Reference!$B$4:$C$29,2,1)</f>
        <v>14</v>
      </c>
    </row>
    <row r="4298" spans="1:9" x14ac:dyDescent="0.2">
      <c r="A4298" s="7">
        <v>17</v>
      </c>
      <c r="B4298" s="4">
        <v>137</v>
      </c>
      <c r="C4298" s="4" t="s">
        <v>6</v>
      </c>
      <c r="D4298" s="5" t="s">
        <v>140</v>
      </c>
      <c r="E4298" s="3" t="str">
        <f>INDEX('Player Data'!A:D,MATCH(D4298,'Player Data'!A:A,0),3)</f>
        <v>WSH</v>
      </c>
      <c r="F4298" s="3" t="str">
        <f>INDEX('Player Data'!A:D,MATCH('Draft Data'!D4298,'Player Data'!A:A,0),4)</f>
        <v>1B</v>
      </c>
      <c r="G4298" s="3">
        <f>INDEX('Player Data'!A:D,MATCH(D4298,'Player Data'!A:A,0),2)</f>
        <v>131</v>
      </c>
      <c r="H4298" s="3">
        <f t="shared" si="72"/>
        <v>6</v>
      </c>
      <c r="I4298" s="3">
        <f>VLOOKUP(B4298,Reference!$B$4:$C$29,2,1)</f>
        <v>14</v>
      </c>
    </row>
    <row r="4299" spans="1:9" x14ac:dyDescent="0.2">
      <c r="A4299" s="7">
        <v>17</v>
      </c>
      <c r="B4299" s="4">
        <v>138</v>
      </c>
      <c r="C4299" s="4" t="s">
        <v>793</v>
      </c>
      <c r="D4299" s="5" t="s">
        <v>144</v>
      </c>
      <c r="E4299" s="3" t="str">
        <f>INDEX('Player Data'!A:D,MATCH(D4299,'Player Data'!A:A,0),3)</f>
        <v>WSH</v>
      </c>
      <c r="F4299" s="3" t="str">
        <f>INDEX('Player Data'!A:D,MATCH('Draft Data'!D4299,'Player Data'!A:A,0),4)</f>
        <v>RP</v>
      </c>
      <c r="G4299" s="3">
        <f>INDEX('Player Data'!A:D,MATCH(D4299,'Player Data'!A:A,0),2)</f>
        <v>133</v>
      </c>
      <c r="H4299" s="3">
        <f t="shared" si="72"/>
        <v>5</v>
      </c>
      <c r="I4299" s="3">
        <f>VLOOKUP(B4299,Reference!$B$4:$C$29,2,1)</f>
        <v>14</v>
      </c>
    </row>
    <row r="4300" spans="1:9" x14ac:dyDescent="0.2">
      <c r="A4300" s="7">
        <v>17</v>
      </c>
      <c r="B4300" s="4">
        <v>139</v>
      </c>
      <c r="C4300" s="4" t="s">
        <v>792</v>
      </c>
      <c r="D4300" s="5" t="s">
        <v>174</v>
      </c>
      <c r="E4300" s="3" t="str">
        <f>INDEX('Player Data'!A:D,MATCH(D4300,'Player Data'!A:A,0),3)</f>
        <v>LAA</v>
      </c>
      <c r="F4300" s="3" t="str">
        <f>INDEX('Player Data'!A:D,MATCH('Draft Data'!D4300,'Player Data'!A:A,0),4)</f>
        <v>DH/SP</v>
      </c>
      <c r="G4300" s="3">
        <f>INDEX('Player Data'!A:D,MATCH(D4300,'Player Data'!A:A,0),2)</f>
        <v>176</v>
      </c>
      <c r="H4300" s="3">
        <f t="shared" si="72"/>
        <v>-37</v>
      </c>
      <c r="I4300" s="3">
        <f>VLOOKUP(B4300,Reference!$B$4:$C$29,2,1)</f>
        <v>14</v>
      </c>
    </row>
    <row r="4301" spans="1:9" x14ac:dyDescent="0.2">
      <c r="A4301" s="7">
        <v>17</v>
      </c>
      <c r="B4301" s="4">
        <v>140</v>
      </c>
      <c r="C4301" s="4" t="s">
        <v>791</v>
      </c>
      <c r="D4301" s="5" t="s">
        <v>147</v>
      </c>
      <c r="E4301" s="3" t="str">
        <f>INDEX('Player Data'!A:D,MATCH(D4301,'Player Data'!A:A,0),3)</f>
        <v>SEA</v>
      </c>
      <c r="F4301" s="3" t="str">
        <f>INDEX('Player Data'!A:D,MATCH('Draft Data'!D4301,'Player Data'!A:A,0),4)</f>
        <v>OF</v>
      </c>
      <c r="G4301" s="3">
        <f>INDEX('Player Data'!A:D,MATCH(D4301,'Player Data'!A:A,0),2)</f>
        <v>140</v>
      </c>
      <c r="H4301" s="3">
        <f t="shared" si="72"/>
        <v>0</v>
      </c>
      <c r="I4301" s="3">
        <f>VLOOKUP(B4301,Reference!$B$4:$C$29,2,1)</f>
        <v>14</v>
      </c>
    </row>
    <row r="4302" spans="1:9" x14ac:dyDescent="0.2">
      <c r="A4302" s="7">
        <v>17</v>
      </c>
      <c r="B4302" s="4">
        <v>141</v>
      </c>
      <c r="C4302" s="4" t="s">
        <v>791</v>
      </c>
      <c r="D4302" s="5" t="s">
        <v>143</v>
      </c>
      <c r="E4302" s="3" t="str">
        <f>INDEX('Player Data'!A:D,MATCH(D4302,'Player Data'!A:A,0),3)</f>
        <v>CWS</v>
      </c>
      <c r="F4302" s="3" t="str">
        <f>INDEX('Player Data'!A:D,MATCH('Draft Data'!D4302,'Player Data'!A:A,0),4)</f>
        <v>C</v>
      </c>
      <c r="G4302" s="3">
        <f>INDEX('Player Data'!A:D,MATCH(D4302,'Player Data'!A:A,0),2)</f>
        <v>141</v>
      </c>
      <c r="H4302" s="3">
        <f t="shared" si="72"/>
        <v>0</v>
      </c>
      <c r="I4302" s="3">
        <f>VLOOKUP(B4302,Reference!$B$4:$C$29,2,1)</f>
        <v>15</v>
      </c>
    </row>
    <row r="4303" spans="1:9" x14ac:dyDescent="0.2">
      <c r="A4303" s="7">
        <v>17</v>
      </c>
      <c r="B4303" s="4">
        <v>142</v>
      </c>
      <c r="C4303" s="4" t="s">
        <v>792</v>
      </c>
      <c r="D4303" s="5" t="s">
        <v>180</v>
      </c>
      <c r="E4303" s="3" t="str">
        <f>INDEX('Player Data'!A:D,MATCH(D4303,'Player Data'!A:A,0),3)</f>
        <v>MIL</v>
      </c>
      <c r="F4303" s="3" t="str">
        <f>INDEX('Player Data'!A:D,MATCH('Draft Data'!D4303,'Player Data'!A:A,0),4)</f>
        <v>RP</v>
      </c>
      <c r="G4303" s="3">
        <f>INDEX('Player Data'!A:D,MATCH(D4303,'Player Data'!A:A,0),2)</f>
        <v>175</v>
      </c>
      <c r="H4303" s="3">
        <f t="shared" si="72"/>
        <v>-33</v>
      </c>
      <c r="I4303" s="3">
        <f>VLOOKUP(B4303,Reference!$B$4:$C$29,2,1)</f>
        <v>15</v>
      </c>
    </row>
    <row r="4304" spans="1:9" x14ac:dyDescent="0.2">
      <c r="A4304" s="7">
        <v>17</v>
      </c>
      <c r="B4304" s="4">
        <v>143</v>
      </c>
      <c r="C4304" s="4" t="s">
        <v>793</v>
      </c>
      <c r="D4304" s="5" t="s">
        <v>145</v>
      </c>
      <c r="E4304" s="3" t="str">
        <f>INDEX('Player Data'!A:D,MATCH(D4304,'Player Data'!A:A,0),3)</f>
        <v>MIN</v>
      </c>
      <c r="F4304" s="3" t="str">
        <f>INDEX('Player Data'!A:D,MATCH('Draft Data'!D4304,'Player Data'!A:A,0),4)</f>
        <v>1B</v>
      </c>
      <c r="G4304" s="3">
        <f>INDEX('Player Data'!A:D,MATCH(D4304,'Player Data'!A:A,0),2)</f>
        <v>134</v>
      </c>
      <c r="H4304" s="3">
        <f t="shared" si="72"/>
        <v>9</v>
      </c>
      <c r="I4304" s="3">
        <f>VLOOKUP(B4304,Reference!$B$4:$C$29,2,1)</f>
        <v>15</v>
      </c>
    </row>
    <row r="4305" spans="1:9" x14ac:dyDescent="0.2">
      <c r="A4305" s="7">
        <v>17</v>
      </c>
      <c r="B4305" s="4">
        <v>144</v>
      </c>
      <c r="C4305" s="4" t="s">
        <v>6</v>
      </c>
      <c r="D4305" s="5" t="s">
        <v>157</v>
      </c>
      <c r="E4305" s="3" t="str">
        <f>INDEX('Player Data'!A:D,MATCH(D4305,'Player Data'!A:A,0),3)</f>
        <v>CLE</v>
      </c>
      <c r="F4305" s="3" t="str">
        <f>INDEX('Player Data'!A:D,MATCH('Draft Data'!D4305,'Player Data'!A:A,0),4)</f>
        <v>DH</v>
      </c>
      <c r="G4305" s="3">
        <f>INDEX('Player Data'!A:D,MATCH(D4305,'Player Data'!A:A,0),2)</f>
        <v>136</v>
      </c>
      <c r="H4305" s="3">
        <f t="shared" si="72"/>
        <v>8</v>
      </c>
      <c r="I4305" s="3">
        <f>VLOOKUP(B4305,Reference!$B$4:$C$29,2,1)</f>
        <v>15</v>
      </c>
    </row>
    <row r="4306" spans="1:9" x14ac:dyDescent="0.2">
      <c r="A4306" s="7">
        <v>17</v>
      </c>
      <c r="B4306" s="4">
        <v>145</v>
      </c>
      <c r="C4306" s="4" t="s">
        <v>794</v>
      </c>
      <c r="D4306" s="5" t="s">
        <v>150</v>
      </c>
      <c r="E4306" s="3" t="str">
        <f>INDEX('Player Data'!A:D,MATCH(D4306,'Player Data'!A:A,0),3)</f>
        <v>LAA</v>
      </c>
      <c r="F4306" s="3" t="str">
        <f>INDEX('Player Data'!A:D,MATCH('Draft Data'!D4306,'Player Data'!A:A,0),4)</f>
        <v>SP</v>
      </c>
      <c r="G4306" s="3">
        <f>INDEX('Player Data'!A:D,MATCH(D4306,'Player Data'!A:A,0),2)</f>
        <v>144</v>
      </c>
      <c r="H4306" s="3">
        <f t="shared" si="72"/>
        <v>1</v>
      </c>
      <c r="I4306" s="3">
        <f>VLOOKUP(B4306,Reference!$B$4:$C$29,2,1)</f>
        <v>15</v>
      </c>
    </row>
    <row r="4307" spans="1:9" x14ac:dyDescent="0.2">
      <c r="A4307" s="7">
        <v>17</v>
      </c>
      <c r="B4307" s="4">
        <v>146</v>
      </c>
      <c r="C4307" s="4" t="s">
        <v>795</v>
      </c>
      <c r="D4307" s="5" t="s">
        <v>166</v>
      </c>
      <c r="E4307" s="3" t="str">
        <f>INDEX('Player Data'!A:D,MATCH(D4307,'Player Data'!A:A,0),3)</f>
        <v>KC</v>
      </c>
      <c r="F4307" s="3" t="str">
        <f>INDEX('Player Data'!A:D,MATCH('Draft Data'!D4307,'Player Data'!A:A,0),4)</f>
        <v>DH</v>
      </c>
      <c r="G4307" s="3">
        <f>INDEX('Player Data'!A:D,MATCH(D4307,'Player Data'!A:A,0),2)</f>
        <v>139</v>
      </c>
      <c r="H4307" s="3">
        <f t="shared" si="72"/>
        <v>7</v>
      </c>
      <c r="I4307" s="3">
        <f>VLOOKUP(B4307,Reference!$B$4:$C$29,2,1)</f>
        <v>15</v>
      </c>
    </row>
    <row r="4308" spans="1:9" x14ac:dyDescent="0.2">
      <c r="A4308" s="7">
        <v>17</v>
      </c>
      <c r="B4308" s="4">
        <v>147</v>
      </c>
      <c r="C4308" s="4" t="s">
        <v>796</v>
      </c>
      <c r="D4308" s="5" t="s">
        <v>161</v>
      </c>
      <c r="E4308" s="3" t="str">
        <f>INDEX('Player Data'!A:D,MATCH(D4308,'Player Data'!A:A,0),3)</f>
        <v>MIN</v>
      </c>
      <c r="F4308" s="3" t="str">
        <f>INDEX('Player Data'!A:D,MATCH('Draft Data'!D4308,'Player Data'!A:A,0),4)</f>
        <v>OF</v>
      </c>
      <c r="G4308" s="3">
        <f>INDEX('Player Data'!A:D,MATCH(D4308,'Player Data'!A:A,0),2)</f>
        <v>143</v>
      </c>
      <c r="H4308" s="3">
        <f t="shared" si="72"/>
        <v>4</v>
      </c>
      <c r="I4308" s="3">
        <f>VLOOKUP(B4308,Reference!$B$4:$C$29,2,1)</f>
        <v>15</v>
      </c>
    </row>
    <row r="4309" spans="1:9" x14ac:dyDescent="0.2">
      <c r="A4309" s="7">
        <v>17</v>
      </c>
      <c r="B4309" s="4">
        <v>148</v>
      </c>
      <c r="C4309" s="4" t="s">
        <v>14</v>
      </c>
      <c r="D4309" s="5" t="s">
        <v>151</v>
      </c>
      <c r="E4309" s="3" t="str">
        <f>INDEX('Player Data'!A:D,MATCH(D4309,'Player Data'!A:A,0),3)</f>
        <v>TB</v>
      </c>
      <c r="F4309" s="3" t="str">
        <f>INDEX('Player Data'!A:D,MATCH('Draft Data'!D4309,'Player Data'!A:A,0),4)</f>
        <v>RP</v>
      </c>
      <c r="G4309" s="3">
        <f>INDEX('Player Data'!A:D,MATCH(D4309,'Player Data'!A:A,0),2)</f>
        <v>147</v>
      </c>
      <c r="H4309" s="3">
        <f t="shared" si="72"/>
        <v>1</v>
      </c>
      <c r="I4309" s="3">
        <f>VLOOKUP(B4309,Reference!$B$4:$C$29,2,1)</f>
        <v>15</v>
      </c>
    </row>
    <row r="4310" spans="1:9" x14ac:dyDescent="0.2">
      <c r="A4310" s="7">
        <v>17</v>
      </c>
      <c r="B4310" s="4">
        <v>149</v>
      </c>
      <c r="C4310" s="4" t="s">
        <v>797</v>
      </c>
      <c r="D4310" s="5" t="s">
        <v>154</v>
      </c>
      <c r="E4310" s="3" t="str">
        <f>INDEX('Player Data'!A:D,MATCH(D4310,'Player Data'!A:A,0),3)</f>
        <v>WSH</v>
      </c>
      <c r="F4310" s="3" t="str">
        <f>INDEX('Player Data'!A:D,MATCH('Draft Data'!D4310,'Player Data'!A:A,0),4)</f>
        <v>OF</v>
      </c>
      <c r="G4310" s="3">
        <f>INDEX('Player Data'!A:D,MATCH(D4310,'Player Data'!A:A,0),2)</f>
        <v>145</v>
      </c>
      <c r="H4310" s="3">
        <f t="shared" si="72"/>
        <v>4</v>
      </c>
      <c r="I4310" s="3">
        <f>VLOOKUP(B4310,Reference!$B$4:$C$29,2,1)</f>
        <v>15</v>
      </c>
    </row>
    <row r="4311" spans="1:9" x14ac:dyDescent="0.2">
      <c r="A4311" s="7">
        <v>17</v>
      </c>
      <c r="B4311" s="4">
        <v>150</v>
      </c>
      <c r="C4311" s="4" t="s">
        <v>798</v>
      </c>
      <c r="D4311" s="5" t="s">
        <v>153</v>
      </c>
      <c r="E4311" s="3" t="str">
        <f>INDEX('Player Data'!A:D,MATCH(D4311,'Player Data'!A:A,0),3)</f>
        <v>STL</v>
      </c>
      <c r="F4311" s="3" t="str">
        <f>INDEX('Player Data'!A:D,MATCH('Draft Data'!D4311,'Player Data'!A:A,0),4)</f>
        <v>3B/SS/OF</v>
      </c>
      <c r="G4311" s="3">
        <f>INDEX('Player Data'!A:D,MATCH(D4311,'Player Data'!A:A,0),2)</f>
        <v>148</v>
      </c>
      <c r="H4311" s="3">
        <f t="shared" si="72"/>
        <v>2</v>
      </c>
      <c r="I4311" s="3">
        <f>VLOOKUP(B4311,Reference!$B$4:$C$29,2,1)</f>
        <v>15</v>
      </c>
    </row>
    <row r="4312" spans="1:9" x14ac:dyDescent="0.2">
      <c r="A4312" s="7">
        <v>17</v>
      </c>
      <c r="B4312" s="4">
        <v>151</v>
      </c>
      <c r="C4312" s="4" t="s">
        <v>798</v>
      </c>
      <c r="D4312" s="5" t="s">
        <v>155</v>
      </c>
      <c r="E4312" s="3" t="str">
        <f>INDEX('Player Data'!A:D,MATCH(D4312,'Player Data'!A:A,0),3)</f>
        <v>NYY</v>
      </c>
      <c r="F4312" s="3" t="str">
        <f>INDEX('Player Data'!A:D,MATCH('Draft Data'!D4312,'Player Data'!A:A,0),4)</f>
        <v>3B</v>
      </c>
      <c r="G4312" s="3">
        <f>INDEX('Player Data'!A:D,MATCH(D4312,'Player Data'!A:A,0),2)</f>
        <v>151</v>
      </c>
      <c r="H4312" s="3">
        <f t="shared" si="72"/>
        <v>0</v>
      </c>
      <c r="I4312" s="3">
        <f>VLOOKUP(B4312,Reference!$B$4:$C$29,2,1)</f>
        <v>16</v>
      </c>
    </row>
    <row r="4313" spans="1:9" x14ac:dyDescent="0.2">
      <c r="A4313" s="7">
        <v>17</v>
      </c>
      <c r="B4313" s="4">
        <v>152</v>
      </c>
      <c r="C4313" s="4" t="s">
        <v>797</v>
      </c>
      <c r="D4313" s="5" t="s">
        <v>156</v>
      </c>
      <c r="E4313" s="3" t="str">
        <f>INDEX('Player Data'!A:D,MATCH(D4313,'Player Data'!A:A,0),3)</f>
        <v>SEA</v>
      </c>
      <c r="F4313" s="3" t="str">
        <f>INDEX('Player Data'!A:D,MATCH('Draft Data'!D4313,'Player Data'!A:A,0),4)</f>
        <v>OF/2B</v>
      </c>
      <c r="G4313" s="3">
        <f>INDEX('Player Data'!A:D,MATCH(D4313,'Player Data'!A:A,0),2)</f>
        <v>149</v>
      </c>
      <c r="H4313" s="3">
        <f t="shared" si="72"/>
        <v>3</v>
      </c>
      <c r="I4313" s="3">
        <f>VLOOKUP(B4313,Reference!$B$4:$C$29,2,1)</f>
        <v>16</v>
      </c>
    </row>
    <row r="4314" spans="1:9" x14ac:dyDescent="0.2">
      <c r="A4314" s="7">
        <v>17</v>
      </c>
      <c r="B4314" s="4">
        <v>153</v>
      </c>
      <c r="C4314" s="4" t="s">
        <v>14</v>
      </c>
      <c r="D4314" s="5" t="s">
        <v>158</v>
      </c>
      <c r="E4314" s="3" t="str">
        <f>INDEX('Player Data'!A:D,MATCH(D4314,'Player Data'!A:A,0),3)</f>
        <v>SF</v>
      </c>
      <c r="F4314" s="3" t="str">
        <f>INDEX('Player Data'!A:D,MATCH('Draft Data'!D4314,'Player Data'!A:A,0),4)</f>
        <v>SP</v>
      </c>
      <c r="G4314" s="3">
        <f>INDEX('Player Data'!A:D,MATCH(D4314,'Player Data'!A:A,0),2)</f>
        <v>152</v>
      </c>
      <c r="H4314" s="3">
        <f t="shared" si="72"/>
        <v>1</v>
      </c>
      <c r="I4314" s="3">
        <f>VLOOKUP(B4314,Reference!$B$4:$C$29,2,1)</f>
        <v>16</v>
      </c>
    </row>
    <row r="4315" spans="1:9" x14ac:dyDescent="0.2">
      <c r="A4315" s="7">
        <v>17</v>
      </c>
      <c r="B4315" s="4">
        <v>154</v>
      </c>
      <c r="C4315" s="4" t="s">
        <v>796</v>
      </c>
      <c r="D4315" s="5" t="s">
        <v>168</v>
      </c>
      <c r="E4315" s="3" t="str">
        <f>INDEX('Player Data'!A:D,MATCH(D4315,'Player Data'!A:A,0),3)</f>
        <v>ATL</v>
      </c>
      <c r="F4315" s="3" t="str">
        <f>INDEX('Player Data'!A:D,MATCH('Draft Data'!D4315,'Player Data'!A:A,0),4)</f>
        <v>SP</v>
      </c>
      <c r="G4315" s="3">
        <f>INDEX('Player Data'!A:D,MATCH(D4315,'Player Data'!A:A,0),2)</f>
        <v>158</v>
      </c>
      <c r="H4315" s="3">
        <f t="shared" si="72"/>
        <v>-4</v>
      </c>
      <c r="I4315" s="3">
        <f>VLOOKUP(B4315,Reference!$B$4:$C$29,2,1)</f>
        <v>16</v>
      </c>
    </row>
    <row r="4316" spans="1:9" x14ac:dyDescent="0.2">
      <c r="A4316" s="7">
        <v>17</v>
      </c>
      <c r="B4316" s="4">
        <v>155</v>
      </c>
      <c r="C4316" s="4" t="s">
        <v>795</v>
      </c>
      <c r="D4316" s="5" t="s">
        <v>176</v>
      </c>
      <c r="E4316" s="3" t="str">
        <f>INDEX('Player Data'!A:D,MATCH(D4316,'Player Data'!A:A,0),3)</f>
        <v>PIT</v>
      </c>
      <c r="F4316" s="3" t="str">
        <f>INDEX('Player Data'!A:D,MATCH('Draft Data'!D4316,'Player Data'!A:A,0),4)</f>
        <v>3B</v>
      </c>
      <c r="G4316" s="3">
        <f>INDEX('Player Data'!A:D,MATCH(D4316,'Player Data'!A:A,0),2)</f>
        <v>153</v>
      </c>
      <c r="H4316" s="3">
        <f t="shared" si="72"/>
        <v>2</v>
      </c>
      <c r="I4316" s="3">
        <f>VLOOKUP(B4316,Reference!$B$4:$C$29,2,1)</f>
        <v>16</v>
      </c>
    </row>
    <row r="4317" spans="1:9" x14ac:dyDescent="0.2">
      <c r="A4317" s="7">
        <v>17</v>
      </c>
      <c r="B4317" s="4">
        <v>156</v>
      </c>
      <c r="C4317" s="4" t="s">
        <v>794</v>
      </c>
      <c r="D4317" s="5" t="s">
        <v>160</v>
      </c>
      <c r="E4317" s="3" t="str">
        <f>INDEX('Player Data'!A:D,MATCH(D4317,'Player Data'!A:A,0),3)</f>
        <v>ATL</v>
      </c>
      <c r="F4317" s="3" t="str">
        <f>INDEX('Player Data'!A:D,MATCH('Draft Data'!D4317,'Player Data'!A:A,0),4)</f>
        <v>C</v>
      </c>
      <c r="G4317" s="3">
        <f>INDEX('Player Data'!A:D,MATCH(D4317,'Player Data'!A:A,0),2)</f>
        <v>150</v>
      </c>
      <c r="H4317" s="3">
        <f t="shared" si="72"/>
        <v>6</v>
      </c>
      <c r="I4317" s="3">
        <f>VLOOKUP(B4317,Reference!$B$4:$C$29,2,1)</f>
        <v>16</v>
      </c>
    </row>
    <row r="4318" spans="1:9" x14ac:dyDescent="0.2">
      <c r="A4318" s="7">
        <v>17</v>
      </c>
      <c r="B4318" s="4">
        <v>157</v>
      </c>
      <c r="C4318" s="4" t="s">
        <v>6</v>
      </c>
      <c r="D4318" s="5" t="s">
        <v>165</v>
      </c>
      <c r="E4318" s="3" t="str">
        <f>INDEX('Player Data'!A:D,MATCH(D4318,'Player Data'!A:A,0),3)</f>
        <v>PHI</v>
      </c>
      <c r="F4318" s="3" t="str">
        <f>INDEX('Player Data'!A:D,MATCH('Draft Data'!D4318,'Player Data'!A:A,0),4)</f>
        <v>2B/3B</v>
      </c>
      <c r="G4318" s="3">
        <f>INDEX('Player Data'!A:D,MATCH(D4318,'Player Data'!A:A,0),2)</f>
        <v>154</v>
      </c>
      <c r="H4318" s="3">
        <f t="shared" si="72"/>
        <v>3</v>
      </c>
      <c r="I4318" s="3">
        <f>VLOOKUP(B4318,Reference!$B$4:$C$29,2,1)</f>
        <v>16</v>
      </c>
    </row>
    <row r="4319" spans="1:9" x14ac:dyDescent="0.2">
      <c r="A4319" s="7">
        <v>17</v>
      </c>
      <c r="B4319" s="4">
        <v>158</v>
      </c>
      <c r="C4319" s="4" t="s">
        <v>793</v>
      </c>
      <c r="D4319" s="5" t="s">
        <v>159</v>
      </c>
      <c r="E4319" s="3" t="str">
        <f>INDEX('Player Data'!A:D,MATCH(D4319,'Player Data'!A:A,0),3)</f>
        <v>WSH</v>
      </c>
      <c r="F4319" s="3" t="str">
        <f>INDEX('Player Data'!A:D,MATCH('Draft Data'!D4319,'Player Data'!A:A,0),4)</f>
        <v>OF</v>
      </c>
      <c r="G4319" s="3">
        <f>INDEX('Player Data'!A:D,MATCH(D4319,'Player Data'!A:A,0),2)</f>
        <v>155</v>
      </c>
      <c r="H4319" s="3">
        <f t="shared" si="72"/>
        <v>3</v>
      </c>
      <c r="I4319" s="3">
        <f>VLOOKUP(B4319,Reference!$B$4:$C$29,2,1)</f>
        <v>16</v>
      </c>
    </row>
    <row r="4320" spans="1:9" x14ac:dyDescent="0.2">
      <c r="A4320" s="7">
        <v>17</v>
      </c>
      <c r="B4320" s="4">
        <v>159</v>
      </c>
      <c r="C4320" s="4" t="s">
        <v>792</v>
      </c>
      <c r="D4320" s="5" t="s">
        <v>201</v>
      </c>
      <c r="E4320" s="3" t="str">
        <f>INDEX('Player Data'!A:D,MATCH(D4320,'Player Data'!A:A,0),3)</f>
        <v>MIA</v>
      </c>
      <c r="F4320" s="3" t="str">
        <f>INDEX('Player Data'!A:D,MATCH('Draft Data'!D4320,'Player Data'!A:A,0),4)</f>
        <v>SP</v>
      </c>
      <c r="G4320" s="3">
        <f>INDEX('Player Data'!A:D,MATCH(D4320,'Player Data'!A:A,0),2)</f>
        <v>195</v>
      </c>
      <c r="H4320" s="3">
        <f t="shared" si="72"/>
        <v>-36</v>
      </c>
      <c r="I4320" s="3">
        <f>VLOOKUP(B4320,Reference!$B$4:$C$29,2,1)</f>
        <v>16</v>
      </c>
    </row>
    <row r="4321" spans="1:9" x14ac:dyDescent="0.2">
      <c r="A4321" s="7">
        <v>17</v>
      </c>
      <c r="B4321" s="4">
        <v>160</v>
      </c>
      <c r="C4321" s="4" t="s">
        <v>791</v>
      </c>
      <c r="D4321" s="5" t="s">
        <v>164</v>
      </c>
      <c r="E4321" s="3" t="str">
        <f>INDEX('Player Data'!A:D,MATCH(D4321,'Player Data'!A:A,0),3)</f>
        <v>PHI</v>
      </c>
      <c r="F4321" s="3" t="str">
        <f>INDEX('Player Data'!A:D,MATCH('Draft Data'!D4321,'Player Data'!A:A,0),4)</f>
        <v>OF</v>
      </c>
      <c r="G4321" s="3">
        <f>INDEX('Player Data'!A:D,MATCH(D4321,'Player Data'!A:A,0),2)</f>
        <v>157</v>
      </c>
      <c r="H4321" s="3">
        <f t="shared" si="72"/>
        <v>3</v>
      </c>
      <c r="I4321" s="3">
        <f>VLOOKUP(B4321,Reference!$B$4:$C$29,2,1)</f>
        <v>16</v>
      </c>
    </row>
    <row r="4322" spans="1:9" x14ac:dyDescent="0.2">
      <c r="A4322" s="7">
        <v>17</v>
      </c>
      <c r="B4322" s="4">
        <v>161</v>
      </c>
      <c r="C4322" s="4" t="s">
        <v>791</v>
      </c>
      <c r="D4322" s="5" t="s">
        <v>163</v>
      </c>
      <c r="E4322" s="3" t="str">
        <f>INDEX('Player Data'!A:D,MATCH(D4322,'Player Data'!A:A,0),3)</f>
        <v>NYY</v>
      </c>
      <c r="F4322" s="3" t="str">
        <f>INDEX('Player Data'!A:D,MATCH('Draft Data'!D4322,'Player Data'!A:A,0),4)</f>
        <v>SP</v>
      </c>
      <c r="G4322" s="3">
        <f>INDEX('Player Data'!A:D,MATCH(D4322,'Player Data'!A:A,0),2)</f>
        <v>159</v>
      </c>
      <c r="H4322" s="3">
        <f t="shared" si="72"/>
        <v>2</v>
      </c>
      <c r="I4322" s="3">
        <f>VLOOKUP(B4322,Reference!$B$4:$C$29,2,1)</f>
        <v>17</v>
      </c>
    </row>
    <row r="4323" spans="1:9" x14ac:dyDescent="0.2">
      <c r="A4323" s="7">
        <v>17</v>
      </c>
      <c r="B4323" s="4">
        <v>162</v>
      </c>
      <c r="C4323" s="4" t="s">
        <v>792</v>
      </c>
      <c r="D4323" s="5" t="s">
        <v>203</v>
      </c>
      <c r="E4323" s="3" t="str">
        <f>INDEX('Player Data'!A:D,MATCH(D4323,'Player Data'!A:A,0),3)</f>
        <v>OAK</v>
      </c>
      <c r="F4323" s="3" t="str">
        <f>INDEX('Player Data'!A:D,MATCH('Draft Data'!D4323,'Player Data'!A:A,0),4)</f>
        <v>SP</v>
      </c>
      <c r="G4323" s="3">
        <f>INDEX('Player Data'!A:D,MATCH(D4323,'Player Data'!A:A,0),2)</f>
        <v>197</v>
      </c>
      <c r="H4323" s="3">
        <f t="shared" si="72"/>
        <v>-35</v>
      </c>
      <c r="I4323" s="3">
        <f>VLOOKUP(B4323,Reference!$B$4:$C$29,2,1)</f>
        <v>17</v>
      </c>
    </row>
    <row r="4324" spans="1:9" x14ac:dyDescent="0.2">
      <c r="A4324" s="7">
        <v>17</v>
      </c>
      <c r="B4324" s="4">
        <v>163</v>
      </c>
      <c r="C4324" s="4" t="s">
        <v>793</v>
      </c>
      <c r="D4324" s="5" t="s">
        <v>169</v>
      </c>
      <c r="E4324" s="3" t="str">
        <f>INDEX('Player Data'!A:D,MATCH(D4324,'Player Data'!A:A,0),3)</f>
        <v>MIA</v>
      </c>
      <c r="F4324" s="3" t="str">
        <f>INDEX('Player Data'!A:D,MATCH('Draft Data'!D4324,'Player Data'!A:A,0),4)</f>
        <v>SP</v>
      </c>
      <c r="G4324" s="3">
        <f>INDEX('Player Data'!A:D,MATCH(D4324,'Player Data'!A:A,0),2)</f>
        <v>162</v>
      </c>
      <c r="H4324" s="3">
        <f t="shared" si="72"/>
        <v>1</v>
      </c>
      <c r="I4324" s="3">
        <f>VLOOKUP(B4324,Reference!$B$4:$C$29,2,1)</f>
        <v>17</v>
      </c>
    </row>
    <row r="4325" spans="1:9" x14ac:dyDescent="0.2">
      <c r="A4325" s="7">
        <v>17</v>
      </c>
      <c r="B4325" s="4">
        <v>164</v>
      </c>
      <c r="C4325" s="4" t="s">
        <v>6</v>
      </c>
      <c r="D4325" s="5" t="s">
        <v>167</v>
      </c>
      <c r="E4325" s="3" t="str">
        <f>INDEX('Player Data'!A:D,MATCH(D4325,'Player Data'!A:A,0),3)</f>
        <v>MIA</v>
      </c>
      <c r="F4325" s="3" t="str">
        <f>INDEX('Player Data'!A:D,MATCH('Draft Data'!D4325,'Player Data'!A:A,0),4)</f>
        <v>SP</v>
      </c>
      <c r="G4325" s="3">
        <f>INDEX('Player Data'!A:D,MATCH(D4325,'Player Data'!A:A,0),2)</f>
        <v>165</v>
      </c>
      <c r="H4325" s="3">
        <f t="shared" si="72"/>
        <v>-1</v>
      </c>
      <c r="I4325" s="3">
        <f>VLOOKUP(B4325,Reference!$B$4:$C$29,2,1)</f>
        <v>17</v>
      </c>
    </row>
    <row r="4326" spans="1:9" x14ac:dyDescent="0.2">
      <c r="A4326" s="7">
        <v>17</v>
      </c>
      <c r="B4326" s="4">
        <v>165</v>
      </c>
      <c r="C4326" s="4" t="s">
        <v>794</v>
      </c>
      <c r="D4326" s="5" t="s">
        <v>162</v>
      </c>
      <c r="E4326" s="3" t="str">
        <f>INDEX('Player Data'!A:D,MATCH(D4326,'Player Data'!A:A,0),3)</f>
        <v>CWS</v>
      </c>
      <c r="F4326" s="3" t="str">
        <f>INDEX('Player Data'!A:D,MATCH('Draft Data'!D4326,'Player Data'!A:A,0),4)</f>
        <v>2B</v>
      </c>
      <c r="G4326" s="3">
        <f>INDEX('Player Data'!A:D,MATCH(D4326,'Player Data'!A:A,0),2)</f>
        <v>156</v>
      </c>
      <c r="H4326" s="3">
        <f t="shared" si="72"/>
        <v>9</v>
      </c>
      <c r="I4326" s="3">
        <f>VLOOKUP(B4326,Reference!$B$4:$C$29,2,1)</f>
        <v>17</v>
      </c>
    </row>
    <row r="4327" spans="1:9" x14ac:dyDescent="0.2">
      <c r="A4327" s="7">
        <v>17</v>
      </c>
      <c r="B4327" s="4">
        <v>166</v>
      </c>
      <c r="C4327" s="4" t="s">
        <v>795</v>
      </c>
      <c r="D4327" s="5" t="s">
        <v>170</v>
      </c>
      <c r="E4327" s="3" t="str">
        <f>INDEX('Player Data'!A:D,MATCH(D4327,'Player Data'!A:A,0),3)</f>
        <v>TEX</v>
      </c>
      <c r="F4327" s="3" t="str">
        <f>INDEX('Player Data'!A:D,MATCH('Draft Data'!D4327,'Player Data'!A:A,0),4)</f>
        <v>OF/2B</v>
      </c>
      <c r="G4327" s="3">
        <f>INDEX('Player Data'!A:D,MATCH(D4327,'Player Data'!A:A,0),2)</f>
        <v>160</v>
      </c>
      <c r="H4327" s="3">
        <f t="shared" si="72"/>
        <v>6</v>
      </c>
      <c r="I4327" s="3">
        <f>VLOOKUP(B4327,Reference!$B$4:$C$29,2,1)</f>
        <v>17</v>
      </c>
    </row>
    <row r="4328" spans="1:9" x14ac:dyDescent="0.2">
      <c r="A4328" s="7">
        <v>17</v>
      </c>
      <c r="B4328" s="4">
        <v>167</v>
      </c>
      <c r="C4328" s="4" t="s">
        <v>796</v>
      </c>
      <c r="D4328" s="5" t="s">
        <v>200</v>
      </c>
      <c r="E4328" s="3" t="str">
        <f>INDEX('Player Data'!A:D,MATCH(D4328,'Player Data'!A:A,0),3)</f>
        <v>KC</v>
      </c>
      <c r="F4328" s="3" t="str">
        <f>INDEX('Player Data'!A:D,MATCH('Draft Data'!D4328,'Player Data'!A:A,0),4)</f>
        <v>1B</v>
      </c>
      <c r="G4328" s="3">
        <f>INDEX('Player Data'!A:D,MATCH(D4328,'Player Data'!A:A,0),2)</f>
        <v>169</v>
      </c>
      <c r="H4328" s="3">
        <f t="shared" si="72"/>
        <v>-2</v>
      </c>
      <c r="I4328" s="3">
        <f>VLOOKUP(B4328,Reference!$B$4:$C$29,2,1)</f>
        <v>17</v>
      </c>
    </row>
    <row r="4329" spans="1:9" x14ac:dyDescent="0.2">
      <c r="A4329" s="7">
        <v>17</v>
      </c>
      <c r="B4329" s="4">
        <v>168</v>
      </c>
      <c r="C4329" s="4" t="s">
        <v>14</v>
      </c>
      <c r="D4329" s="5" t="s">
        <v>175</v>
      </c>
      <c r="E4329" s="3" t="str">
        <f>INDEX('Player Data'!A:D,MATCH(D4329,'Player Data'!A:A,0),3)</f>
        <v>LAD</v>
      </c>
      <c r="F4329" s="3" t="str">
        <f>INDEX('Player Data'!A:D,MATCH('Draft Data'!D4329,'Player Data'!A:A,0),4)</f>
        <v>OF</v>
      </c>
      <c r="G4329" s="3">
        <f>INDEX('Player Data'!A:D,MATCH(D4329,'Player Data'!A:A,0),2)</f>
        <v>161</v>
      </c>
      <c r="H4329" s="3">
        <f t="shared" si="72"/>
        <v>7</v>
      </c>
      <c r="I4329" s="3">
        <f>VLOOKUP(B4329,Reference!$B$4:$C$29,2,1)</f>
        <v>17</v>
      </c>
    </row>
    <row r="4330" spans="1:9" x14ac:dyDescent="0.2">
      <c r="A4330" s="7">
        <v>17</v>
      </c>
      <c r="B4330" s="4">
        <v>169</v>
      </c>
      <c r="C4330" s="4" t="s">
        <v>797</v>
      </c>
      <c r="D4330" s="5" t="s">
        <v>172</v>
      </c>
      <c r="E4330" s="3" t="str">
        <f>INDEX('Player Data'!A:D,MATCH(D4330,'Player Data'!A:A,0),3)</f>
        <v>ARI</v>
      </c>
      <c r="F4330" s="3" t="str">
        <f>INDEX('Player Data'!A:D,MATCH('Draft Data'!D4330,'Player Data'!A:A,0),4)</f>
        <v>1B</v>
      </c>
      <c r="G4330" s="3">
        <f>INDEX('Player Data'!A:D,MATCH(D4330,'Player Data'!A:A,0),2)</f>
        <v>163</v>
      </c>
      <c r="H4330" s="3">
        <f t="shared" si="72"/>
        <v>6</v>
      </c>
      <c r="I4330" s="3">
        <f>VLOOKUP(B4330,Reference!$B$4:$C$29,2,1)</f>
        <v>17</v>
      </c>
    </row>
    <row r="4331" spans="1:9" x14ac:dyDescent="0.2">
      <c r="A4331" s="7">
        <v>17</v>
      </c>
      <c r="B4331" s="4">
        <v>170</v>
      </c>
      <c r="C4331" s="4" t="s">
        <v>798</v>
      </c>
      <c r="D4331" s="5" t="s">
        <v>179</v>
      </c>
      <c r="E4331" s="3" t="str">
        <f>INDEX('Player Data'!A:D,MATCH(D4331,'Player Data'!A:A,0),3)</f>
        <v>WSH</v>
      </c>
      <c r="F4331" s="3" t="str">
        <f>INDEX('Player Data'!A:D,MATCH('Draft Data'!D4331,'Player Data'!A:A,0),4)</f>
        <v>SP</v>
      </c>
      <c r="G4331" s="3">
        <f>INDEX('Player Data'!A:D,MATCH(D4331,'Player Data'!A:A,0),2)</f>
        <v>171</v>
      </c>
      <c r="H4331" s="3">
        <f t="shared" si="72"/>
        <v>-1</v>
      </c>
      <c r="I4331" s="3">
        <f>VLOOKUP(B4331,Reference!$B$4:$C$29,2,1)</f>
        <v>17</v>
      </c>
    </row>
    <row r="4332" spans="1:9" x14ac:dyDescent="0.2">
      <c r="A4332" s="7">
        <v>17</v>
      </c>
      <c r="B4332" s="4">
        <v>171</v>
      </c>
      <c r="C4332" s="4" t="s">
        <v>798</v>
      </c>
      <c r="D4332" s="5" t="s">
        <v>184</v>
      </c>
      <c r="E4332" s="3" t="str">
        <f>INDEX('Player Data'!A:D,MATCH(D4332,'Player Data'!A:A,0),3)</f>
        <v>BAL</v>
      </c>
      <c r="F4332" s="3" t="str">
        <f>INDEX('Player Data'!A:D,MATCH('Draft Data'!D4332,'Player Data'!A:A,0),4)</f>
        <v>OF</v>
      </c>
      <c r="G4332" s="3">
        <f>INDEX('Player Data'!A:D,MATCH(D4332,'Player Data'!A:A,0),2)</f>
        <v>180</v>
      </c>
      <c r="H4332" s="3">
        <f t="shared" si="72"/>
        <v>-9</v>
      </c>
      <c r="I4332" s="3">
        <f>VLOOKUP(B4332,Reference!$B$4:$C$29,2,1)</f>
        <v>18</v>
      </c>
    </row>
    <row r="4333" spans="1:9" x14ac:dyDescent="0.2">
      <c r="A4333" s="7">
        <v>17</v>
      </c>
      <c r="B4333" s="4">
        <v>172</v>
      </c>
      <c r="C4333" s="4" t="s">
        <v>797</v>
      </c>
      <c r="D4333" s="5" t="s">
        <v>188</v>
      </c>
      <c r="E4333" s="3" t="str">
        <f>INDEX('Player Data'!A:D,MATCH(D4333,'Player Data'!A:A,0),3)</f>
        <v>LAD</v>
      </c>
      <c r="F4333" s="3" t="str">
        <f>INDEX('Player Data'!A:D,MATCH('Draft Data'!D4333,'Player Data'!A:A,0),4)</f>
        <v>3B</v>
      </c>
      <c r="G4333" s="3">
        <f>INDEX('Player Data'!A:D,MATCH(D4333,'Player Data'!A:A,0),2)</f>
        <v>164</v>
      </c>
      <c r="H4333" s="3">
        <f t="shared" si="72"/>
        <v>8</v>
      </c>
      <c r="I4333" s="3">
        <f>VLOOKUP(B4333,Reference!$B$4:$C$29,2,1)</f>
        <v>18</v>
      </c>
    </row>
    <row r="4334" spans="1:9" x14ac:dyDescent="0.2">
      <c r="A4334" s="7">
        <v>17</v>
      </c>
      <c r="B4334" s="4">
        <v>173</v>
      </c>
      <c r="C4334" s="4" t="s">
        <v>14</v>
      </c>
      <c r="D4334" s="5" t="s">
        <v>171</v>
      </c>
      <c r="E4334" s="3" t="str">
        <f>INDEX('Player Data'!A:D,MATCH(D4334,'Player Data'!A:A,0),3)</f>
        <v>OAK</v>
      </c>
      <c r="F4334" s="3" t="str">
        <f>INDEX('Player Data'!A:D,MATCH('Draft Data'!D4334,'Player Data'!A:A,0),4)</f>
        <v>SP</v>
      </c>
      <c r="G4334" s="3">
        <f>INDEX('Player Data'!A:D,MATCH(D4334,'Player Data'!A:A,0),2)</f>
        <v>166</v>
      </c>
      <c r="H4334" s="3">
        <f t="shared" si="72"/>
        <v>7</v>
      </c>
      <c r="I4334" s="3">
        <f>VLOOKUP(B4334,Reference!$B$4:$C$29,2,1)</f>
        <v>18</v>
      </c>
    </row>
    <row r="4335" spans="1:9" x14ac:dyDescent="0.2">
      <c r="A4335" s="7">
        <v>17</v>
      </c>
      <c r="B4335" s="4">
        <v>174</v>
      </c>
      <c r="C4335" s="4" t="s">
        <v>796</v>
      </c>
      <c r="D4335" s="5" t="s">
        <v>178</v>
      </c>
      <c r="E4335" s="3" t="str">
        <f>INDEX('Player Data'!A:D,MATCH(D4335,'Player Data'!A:A,0),3)</f>
        <v>ATL</v>
      </c>
      <c r="F4335" s="3" t="str">
        <f>INDEX('Player Data'!A:D,MATCH('Draft Data'!D4335,'Player Data'!A:A,0),4)</f>
        <v>SP</v>
      </c>
      <c r="G4335" s="3">
        <f>INDEX('Player Data'!A:D,MATCH(D4335,'Player Data'!A:A,0),2)</f>
        <v>179</v>
      </c>
      <c r="H4335" s="3">
        <f t="shared" si="72"/>
        <v>-5</v>
      </c>
      <c r="I4335" s="3">
        <f>VLOOKUP(B4335,Reference!$B$4:$C$29,2,1)</f>
        <v>18</v>
      </c>
    </row>
    <row r="4336" spans="1:9" x14ac:dyDescent="0.2">
      <c r="A4336" s="7">
        <v>17</v>
      </c>
      <c r="B4336" s="4">
        <v>175</v>
      </c>
      <c r="C4336" s="4" t="s">
        <v>795</v>
      </c>
      <c r="D4336" s="5" t="s">
        <v>173</v>
      </c>
      <c r="E4336" s="3" t="str">
        <f>INDEX('Player Data'!A:D,MATCH(D4336,'Player Data'!A:A,0),3)</f>
        <v>SEA</v>
      </c>
      <c r="F4336" s="3" t="str">
        <f>INDEX('Player Data'!A:D,MATCH('Draft Data'!D4336,'Player Data'!A:A,0),4)</f>
        <v>SP</v>
      </c>
      <c r="G4336" s="3">
        <f>INDEX('Player Data'!A:D,MATCH(D4336,'Player Data'!A:A,0),2)</f>
        <v>167</v>
      </c>
      <c r="H4336" s="3">
        <f t="shared" si="72"/>
        <v>8</v>
      </c>
      <c r="I4336" s="3">
        <f>VLOOKUP(B4336,Reference!$B$4:$C$29,2,1)</f>
        <v>18</v>
      </c>
    </row>
    <row r="4337" spans="1:9" x14ac:dyDescent="0.2">
      <c r="A4337" s="7">
        <v>17</v>
      </c>
      <c r="B4337" s="4">
        <v>176</v>
      </c>
      <c r="C4337" s="4" t="s">
        <v>794</v>
      </c>
      <c r="D4337" s="5" t="s">
        <v>202</v>
      </c>
      <c r="E4337" s="3" t="str">
        <f>INDEX('Player Data'!A:D,MATCH(D4337,'Player Data'!A:A,0),3)</f>
        <v>ATL</v>
      </c>
      <c r="F4337" s="3" t="str">
        <f>INDEX('Player Data'!A:D,MATCH('Draft Data'!D4337,'Player Data'!A:A,0),4)</f>
        <v>3B</v>
      </c>
      <c r="G4337" s="3">
        <f>INDEX('Player Data'!A:D,MATCH(D4337,'Player Data'!A:A,0),2)</f>
        <v>170</v>
      </c>
      <c r="H4337" s="3">
        <f t="shared" si="72"/>
        <v>6</v>
      </c>
      <c r="I4337" s="3">
        <f>VLOOKUP(B4337,Reference!$B$4:$C$29,2,1)</f>
        <v>18</v>
      </c>
    </row>
    <row r="4338" spans="1:9" x14ac:dyDescent="0.2">
      <c r="A4338" s="7">
        <v>17</v>
      </c>
      <c r="B4338" s="4">
        <v>177</v>
      </c>
      <c r="C4338" s="4" t="s">
        <v>6</v>
      </c>
      <c r="D4338" s="5" t="s">
        <v>177</v>
      </c>
      <c r="E4338" s="3" t="str">
        <f>INDEX('Player Data'!A:D,MATCH(D4338,'Player Data'!A:A,0),3)</f>
        <v>SEA</v>
      </c>
      <c r="F4338" s="3" t="str">
        <f>INDEX('Player Data'!A:D,MATCH('Draft Data'!D4338,'Player Data'!A:A,0),4)</f>
        <v>RP</v>
      </c>
      <c r="G4338" s="3">
        <f>INDEX('Player Data'!A:D,MATCH(D4338,'Player Data'!A:A,0),2)</f>
        <v>172</v>
      </c>
      <c r="H4338" s="3">
        <f t="shared" si="72"/>
        <v>5</v>
      </c>
      <c r="I4338" s="3">
        <f>VLOOKUP(B4338,Reference!$B$4:$C$29,2,1)</f>
        <v>18</v>
      </c>
    </row>
    <row r="4339" spans="1:9" x14ac:dyDescent="0.2">
      <c r="A4339" s="7">
        <v>17</v>
      </c>
      <c r="B4339" s="4">
        <v>178</v>
      </c>
      <c r="C4339" s="4" t="s">
        <v>793</v>
      </c>
      <c r="D4339" s="5" t="s">
        <v>186</v>
      </c>
      <c r="E4339" s="3" t="str">
        <f>INDEX('Player Data'!A:D,MATCH(D4339,'Player Data'!A:A,0),3)</f>
        <v>NYY</v>
      </c>
      <c r="F4339" s="3" t="str">
        <f>INDEX('Player Data'!A:D,MATCH('Draft Data'!D4339,'Player Data'!A:A,0),4)</f>
        <v>C</v>
      </c>
      <c r="G4339" s="3">
        <f>INDEX('Player Data'!A:D,MATCH(D4339,'Player Data'!A:A,0),2)</f>
        <v>173</v>
      </c>
      <c r="H4339" s="3">
        <f t="shared" si="72"/>
        <v>5</v>
      </c>
      <c r="I4339" s="3">
        <f>VLOOKUP(B4339,Reference!$B$4:$C$29,2,1)</f>
        <v>18</v>
      </c>
    </row>
    <row r="4340" spans="1:9" x14ac:dyDescent="0.2">
      <c r="A4340" s="7">
        <v>17</v>
      </c>
      <c r="B4340" s="4">
        <v>179</v>
      </c>
      <c r="C4340" s="4" t="s">
        <v>792</v>
      </c>
      <c r="D4340" s="5" t="s">
        <v>216</v>
      </c>
      <c r="E4340" s="3" t="str">
        <f>INDEX('Player Data'!A:D,MATCH(D4340,'Player Data'!A:A,0),3)</f>
        <v>MIL</v>
      </c>
      <c r="F4340" s="3" t="str">
        <f>INDEX('Player Data'!A:D,MATCH('Draft Data'!D4340,'Player Data'!A:A,0),4)</f>
        <v>OF</v>
      </c>
      <c r="G4340" s="3">
        <f>INDEX('Player Data'!A:D,MATCH(D4340,'Player Data'!A:A,0),2)</f>
        <v>201</v>
      </c>
      <c r="H4340" s="3">
        <f t="shared" si="72"/>
        <v>-22</v>
      </c>
      <c r="I4340" s="3">
        <f>VLOOKUP(B4340,Reference!$B$4:$C$29,2,1)</f>
        <v>18</v>
      </c>
    </row>
    <row r="4341" spans="1:9" x14ac:dyDescent="0.2">
      <c r="A4341" s="7">
        <v>17</v>
      </c>
      <c r="B4341" s="4">
        <v>180</v>
      </c>
      <c r="C4341" s="4" t="s">
        <v>791</v>
      </c>
      <c r="D4341" s="5" t="s">
        <v>182</v>
      </c>
      <c r="E4341" s="3" t="str">
        <f>INDEX('Player Data'!A:D,MATCH(D4341,'Player Data'!A:A,0),3)</f>
        <v>COL</v>
      </c>
      <c r="F4341" s="3" t="str">
        <f>INDEX('Player Data'!A:D,MATCH('Draft Data'!D4341,'Player Data'!A:A,0),4)</f>
        <v>SP</v>
      </c>
      <c r="G4341" s="3">
        <f>INDEX('Player Data'!A:D,MATCH(D4341,'Player Data'!A:A,0),2)</f>
        <v>178</v>
      </c>
      <c r="H4341" s="3">
        <f t="shared" si="72"/>
        <v>2</v>
      </c>
      <c r="I4341" s="3">
        <f>VLOOKUP(B4341,Reference!$B$4:$C$29,2,1)</f>
        <v>18</v>
      </c>
    </row>
    <row r="4342" spans="1:9" x14ac:dyDescent="0.2">
      <c r="A4342" s="7">
        <v>17</v>
      </c>
      <c r="B4342" s="4">
        <v>181</v>
      </c>
      <c r="C4342" s="4" t="s">
        <v>791</v>
      </c>
      <c r="D4342" s="5" t="s">
        <v>189</v>
      </c>
      <c r="E4342" s="3" t="str">
        <f>INDEX('Player Data'!A:D,MATCH(D4342,'Player Data'!A:A,0),3)</f>
        <v>STL</v>
      </c>
      <c r="F4342" s="3" t="str">
        <f>INDEX('Player Data'!A:D,MATCH('Draft Data'!D4342,'Player Data'!A:A,0),4)</f>
        <v>OF</v>
      </c>
      <c r="G4342" s="3">
        <f>INDEX('Player Data'!A:D,MATCH(D4342,'Player Data'!A:A,0),2)</f>
        <v>182</v>
      </c>
      <c r="H4342" s="3">
        <f t="shared" si="72"/>
        <v>-1</v>
      </c>
      <c r="I4342" s="3">
        <f>VLOOKUP(B4342,Reference!$B$4:$C$29,2,1)</f>
        <v>19</v>
      </c>
    </row>
    <row r="4343" spans="1:9" x14ac:dyDescent="0.2">
      <c r="A4343" s="7">
        <v>17</v>
      </c>
      <c r="B4343" s="4">
        <v>182</v>
      </c>
      <c r="C4343" s="4" t="s">
        <v>792</v>
      </c>
      <c r="D4343" s="5" t="s">
        <v>246</v>
      </c>
      <c r="E4343" s="3" t="str">
        <f>INDEX('Player Data'!A:D,MATCH(D4343,'Player Data'!A:A,0),3)</f>
        <v>MIL</v>
      </c>
      <c r="F4343" s="3" t="str">
        <f>INDEX('Player Data'!A:D,MATCH('Draft Data'!D4343,'Player Data'!A:A,0),4)</f>
        <v>2B</v>
      </c>
      <c r="G4343" s="3">
        <f>INDEX('Player Data'!A:D,MATCH(D4343,'Player Data'!A:A,0),2)</f>
        <v>233</v>
      </c>
      <c r="H4343" s="3">
        <f t="shared" si="72"/>
        <v>-51</v>
      </c>
      <c r="I4343" s="3">
        <f>VLOOKUP(B4343,Reference!$B$4:$C$29,2,1)</f>
        <v>19</v>
      </c>
    </row>
    <row r="4344" spans="1:9" x14ac:dyDescent="0.2">
      <c r="A4344" s="7">
        <v>17</v>
      </c>
      <c r="B4344" s="4">
        <v>183</v>
      </c>
      <c r="C4344" s="4" t="s">
        <v>793</v>
      </c>
      <c r="D4344" s="5" t="s">
        <v>183</v>
      </c>
      <c r="E4344" s="3" t="str">
        <f>INDEX('Player Data'!A:D,MATCH(D4344,'Player Data'!A:A,0),3)</f>
        <v>OAK</v>
      </c>
      <c r="F4344" s="3" t="str">
        <f>INDEX('Player Data'!A:D,MATCH('Draft Data'!D4344,'Player Data'!A:A,0),4)</f>
        <v>SP</v>
      </c>
      <c r="G4344" s="3">
        <f>INDEX('Player Data'!A:D,MATCH(D4344,'Player Data'!A:A,0),2)</f>
        <v>183</v>
      </c>
      <c r="H4344" s="3">
        <f t="shared" si="72"/>
        <v>0</v>
      </c>
      <c r="I4344" s="3">
        <f>VLOOKUP(B4344,Reference!$B$4:$C$29,2,1)</f>
        <v>19</v>
      </c>
    </row>
    <row r="4345" spans="1:9" x14ac:dyDescent="0.2">
      <c r="A4345" s="7">
        <v>17</v>
      </c>
      <c r="B4345" s="4">
        <v>184</v>
      </c>
      <c r="C4345" s="4" t="s">
        <v>6</v>
      </c>
      <c r="D4345" s="5" t="s">
        <v>193</v>
      </c>
      <c r="E4345" s="3" t="str">
        <f>INDEX('Player Data'!A:D,MATCH(D4345,'Player Data'!A:A,0),3)</f>
        <v>LAA</v>
      </c>
      <c r="F4345" s="3" t="str">
        <f>INDEX('Player Data'!A:D,MATCH('Draft Data'!D4345,'Player Data'!A:A,0),4)</f>
        <v>1B</v>
      </c>
      <c r="G4345" s="3">
        <f>INDEX('Player Data'!A:D,MATCH(D4345,'Player Data'!A:A,0),2)</f>
        <v>168</v>
      </c>
      <c r="H4345" s="3">
        <f t="shared" si="72"/>
        <v>16</v>
      </c>
      <c r="I4345" s="3">
        <f>VLOOKUP(B4345,Reference!$B$4:$C$29,2,1)</f>
        <v>19</v>
      </c>
    </row>
    <row r="4346" spans="1:9" x14ac:dyDescent="0.2">
      <c r="A4346" s="7">
        <v>17</v>
      </c>
      <c r="B4346" s="4">
        <v>185</v>
      </c>
      <c r="C4346" s="4" t="s">
        <v>794</v>
      </c>
      <c r="D4346" s="5" t="s">
        <v>198</v>
      </c>
      <c r="E4346" s="3" t="str">
        <f>INDEX('Player Data'!A:D,MATCH(D4346,'Player Data'!A:A,0),3)</f>
        <v>STL</v>
      </c>
      <c r="F4346" s="3" t="str">
        <f>INDEX('Player Data'!A:D,MATCH('Draft Data'!D4346,'Player Data'!A:A,0),4)</f>
        <v>SS</v>
      </c>
      <c r="G4346" s="3">
        <f>INDEX('Player Data'!A:D,MATCH(D4346,'Player Data'!A:A,0),2)</f>
        <v>181</v>
      </c>
      <c r="H4346" s="3">
        <f t="shared" si="72"/>
        <v>4</v>
      </c>
      <c r="I4346" s="3">
        <f>VLOOKUP(B4346,Reference!$B$4:$C$29,2,1)</f>
        <v>19</v>
      </c>
    </row>
    <row r="4347" spans="1:9" x14ac:dyDescent="0.2">
      <c r="A4347" s="7">
        <v>17</v>
      </c>
      <c r="B4347" s="4">
        <v>186</v>
      </c>
      <c r="C4347" s="4" t="s">
        <v>795</v>
      </c>
      <c r="D4347" s="5" t="s">
        <v>185</v>
      </c>
      <c r="E4347" s="3" t="str">
        <f>INDEX('Player Data'!A:D,MATCH(D4347,'Player Data'!A:A,0),3)</f>
        <v>NYY</v>
      </c>
      <c r="F4347" s="3" t="str">
        <f>INDEX('Player Data'!A:D,MATCH('Draft Data'!D4347,'Player Data'!A:A,0),4)</f>
        <v>OF</v>
      </c>
      <c r="G4347" s="3">
        <f>INDEX('Player Data'!A:D,MATCH(D4347,'Player Data'!A:A,0),2)</f>
        <v>184</v>
      </c>
      <c r="H4347" s="3">
        <f t="shared" si="72"/>
        <v>2</v>
      </c>
      <c r="I4347" s="3">
        <f>VLOOKUP(B4347,Reference!$B$4:$C$29,2,1)</f>
        <v>19</v>
      </c>
    </row>
    <row r="4348" spans="1:9" x14ac:dyDescent="0.2">
      <c r="A4348" s="7">
        <v>17</v>
      </c>
      <c r="B4348" s="4">
        <v>187</v>
      </c>
      <c r="C4348" s="4" t="s">
        <v>796</v>
      </c>
      <c r="D4348" s="5" t="s">
        <v>199</v>
      </c>
      <c r="E4348" s="3" t="str">
        <f>INDEX('Player Data'!A:D,MATCH(D4348,'Player Data'!A:A,0),3)</f>
        <v>LAD</v>
      </c>
      <c r="F4348" s="3" t="str">
        <f>INDEX('Player Data'!A:D,MATCH('Draft Data'!D4348,'Player Data'!A:A,0),4)</f>
        <v>OF/2B/SS</v>
      </c>
      <c r="G4348" s="3">
        <f>INDEX('Player Data'!A:D,MATCH(D4348,'Player Data'!A:A,0),2)</f>
        <v>194</v>
      </c>
      <c r="H4348" s="3">
        <f t="shared" si="72"/>
        <v>-7</v>
      </c>
      <c r="I4348" s="3">
        <f>VLOOKUP(B4348,Reference!$B$4:$C$29,2,1)</f>
        <v>19</v>
      </c>
    </row>
    <row r="4349" spans="1:9" x14ac:dyDescent="0.2">
      <c r="A4349" s="7">
        <v>17</v>
      </c>
      <c r="B4349" s="4">
        <v>188</v>
      </c>
      <c r="C4349" s="4" t="s">
        <v>14</v>
      </c>
      <c r="D4349" s="5" t="s">
        <v>181</v>
      </c>
      <c r="E4349" s="3" t="str">
        <f>INDEX('Player Data'!A:D,MATCH(D4349,'Player Data'!A:A,0),3)</f>
        <v>BOS</v>
      </c>
      <c r="F4349" s="3" t="str">
        <f>INDEX('Player Data'!A:D,MATCH('Draft Data'!D4349,'Player Data'!A:A,0),4)</f>
        <v>C</v>
      </c>
      <c r="G4349" s="3">
        <f>INDEX('Player Data'!A:D,MATCH(D4349,'Player Data'!A:A,0),2)</f>
        <v>177</v>
      </c>
      <c r="H4349" s="3">
        <f t="shared" si="72"/>
        <v>11</v>
      </c>
      <c r="I4349" s="3">
        <f>VLOOKUP(B4349,Reference!$B$4:$C$29,2,1)</f>
        <v>19</v>
      </c>
    </row>
    <row r="4350" spans="1:9" x14ac:dyDescent="0.2">
      <c r="A4350" s="7">
        <v>17</v>
      </c>
      <c r="B4350" s="4">
        <v>189</v>
      </c>
      <c r="C4350" s="4" t="s">
        <v>797</v>
      </c>
      <c r="D4350" s="5" t="s">
        <v>187</v>
      </c>
      <c r="E4350" s="3" t="str">
        <f>INDEX('Player Data'!A:D,MATCH(D4350,'Player Data'!A:A,0),3)</f>
        <v>MIN</v>
      </c>
      <c r="F4350" s="3" t="str">
        <f>INDEX('Player Data'!A:D,MATCH('Draft Data'!D4350,'Player Data'!A:A,0),4)</f>
        <v>RP</v>
      </c>
      <c r="G4350" s="3">
        <f>INDEX('Player Data'!A:D,MATCH(D4350,'Player Data'!A:A,0),2)</f>
        <v>185</v>
      </c>
      <c r="H4350" s="3">
        <f t="shared" si="72"/>
        <v>4</v>
      </c>
      <c r="I4350" s="3">
        <f>VLOOKUP(B4350,Reference!$B$4:$C$29,2,1)</f>
        <v>19</v>
      </c>
    </row>
    <row r="4351" spans="1:9" x14ac:dyDescent="0.2">
      <c r="A4351" s="7">
        <v>17</v>
      </c>
      <c r="B4351" s="4">
        <v>190</v>
      </c>
      <c r="C4351" s="4" t="s">
        <v>798</v>
      </c>
      <c r="D4351" s="5" t="s">
        <v>190</v>
      </c>
      <c r="E4351" s="3" t="str">
        <f>INDEX('Player Data'!A:D,MATCH(D4351,'Player Data'!A:A,0),3)</f>
        <v>BAL</v>
      </c>
      <c r="F4351" s="3" t="str">
        <f>INDEX('Player Data'!A:D,MATCH('Draft Data'!D4351,'Player Data'!A:A,0),4)</f>
        <v>OF</v>
      </c>
      <c r="G4351" s="3">
        <f>INDEX('Player Data'!A:D,MATCH(D4351,'Player Data'!A:A,0),2)</f>
        <v>186</v>
      </c>
      <c r="H4351" s="3">
        <f t="shared" si="72"/>
        <v>4</v>
      </c>
      <c r="I4351" s="3">
        <f>VLOOKUP(B4351,Reference!$B$4:$C$29,2,1)</f>
        <v>19</v>
      </c>
    </row>
    <row r="4352" spans="1:9" x14ac:dyDescent="0.2">
      <c r="A4352" s="7">
        <v>17</v>
      </c>
      <c r="B4352" s="4">
        <v>191</v>
      </c>
      <c r="C4352" s="4" t="s">
        <v>798</v>
      </c>
      <c r="D4352" s="5" t="s">
        <v>204</v>
      </c>
      <c r="E4352" s="3" t="str">
        <f>INDEX('Player Data'!A:D,MATCH(D4352,'Player Data'!A:A,0),3)</f>
        <v>LAD</v>
      </c>
      <c r="F4352" s="3" t="str">
        <f>INDEX('Player Data'!A:D,MATCH('Draft Data'!D4352,'Player Data'!A:A,0),4)</f>
        <v>SP</v>
      </c>
      <c r="G4352" s="3">
        <f>INDEX('Player Data'!A:D,MATCH(D4352,'Player Data'!A:A,0),2)</f>
        <v>202</v>
      </c>
      <c r="H4352" s="3">
        <f t="shared" si="72"/>
        <v>-11</v>
      </c>
      <c r="I4352" s="3">
        <f>VLOOKUP(B4352,Reference!$B$4:$C$29,2,1)</f>
        <v>20</v>
      </c>
    </row>
    <row r="4353" spans="1:9" x14ac:dyDescent="0.2">
      <c r="A4353" s="7">
        <v>17</v>
      </c>
      <c r="B4353" s="4">
        <v>192</v>
      </c>
      <c r="C4353" s="4" t="s">
        <v>797</v>
      </c>
      <c r="D4353" s="5" t="s">
        <v>191</v>
      </c>
      <c r="E4353" s="3" t="str">
        <f>INDEX('Player Data'!A:D,MATCH(D4353,'Player Data'!A:A,0),3)</f>
        <v>SD</v>
      </c>
      <c r="F4353" s="3" t="str">
        <f>INDEX('Player Data'!A:D,MATCH('Draft Data'!D4353,'Player Data'!A:A,0),4)</f>
        <v>RP</v>
      </c>
      <c r="G4353" s="3">
        <f>INDEX('Player Data'!A:D,MATCH(D4353,'Player Data'!A:A,0),2)</f>
        <v>187</v>
      </c>
      <c r="H4353" s="3">
        <f t="shared" si="72"/>
        <v>5</v>
      </c>
      <c r="I4353" s="3">
        <f>VLOOKUP(B4353,Reference!$B$4:$C$29,2,1)</f>
        <v>20</v>
      </c>
    </row>
    <row r="4354" spans="1:9" x14ac:dyDescent="0.2">
      <c r="A4354" s="7">
        <v>17</v>
      </c>
      <c r="B4354" s="4">
        <v>193</v>
      </c>
      <c r="C4354" s="4" t="s">
        <v>14</v>
      </c>
      <c r="D4354" s="5" t="s">
        <v>192</v>
      </c>
      <c r="E4354" s="3" t="str">
        <f>INDEX('Player Data'!A:D,MATCH(D4354,'Player Data'!A:A,0),3)</f>
        <v>CLE</v>
      </c>
      <c r="F4354" s="3" t="str">
        <f>INDEX('Player Data'!A:D,MATCH('Draft Data'!D4354,'Player Data'!A:A,0),4)</f>
        <v>SP</v>
      </c>
      <c r="G4354" s="3">
        <f>INDEX('Player Data'!A:D,MATCH(D4354,'Player Data'!A:A,0),2)</f>
        <v>189</v>
      </c>
      <c r="H4354" s="3">
        <f t="shared" ref="H4354:H4417" si="73">B4354-G4354</f>
        <v>4</v>
      </c>
      <c r="I4354" s="3">
        <f>VLOOKUP(B4354,Reference!$B$4:$C$29,2,1)</f>
        <v>20</v>
      </c>
    </row>
    <row r="4355" spans="1:9" x14ac:dyDescent="0.2">
      <c r="A4355" s="7">
        <v>17</v>
      </c>
      <c r="B4355" s="4">
        <v>194</v>
      </c>
      <c r="C4355" s="4" t="s">
        <v>796</v>
      </c>
      <c r="D4355" s="5" t="s">
        <v>149</v>
      </c>
      <c r="E4355" s="3" t="str">
        <f>INDEX('Player Data'!A:D,MATCH(D4355,'Player Data'!A:A,0),3)</f>
        <v>LAD</v>
      </c>
      <c r="F4355" s="3" t="str">
        <f>INDEX('Player Data'!A:D,MATCH('Draft Data'!D4355,'Player Data'!A:A,0),4)</f>
        <v>C</v>
      </c>
      <c r="G4355" s="3">
        <f>INDEX('Player Data'!A:D,MATCH(D4355,'Player Data'!A:A,0),2)</f>
        <v>138</v>
      </c>
      <c r="H4355" s="3">
        <f t="shared" si="73"/>
        <v>56</v>
      </c>
      <c r="I4355" s="3">
        <f>VLOOKUP(B4355,Reference!$B$4:$C$29,2,1)</f>
        <v>20</v>
      </c>
    </row>
    <row r="4356" spans="1:9" x14ac:dyDescent="0.2">
      <c r="A4356" s="7">
        <v>17</v>
      </c>
      <c r="B4356" s="4">
        <v>195</v>
      </c>
      <c r="C4356" s="4" t="s">
        <v>795</v>
      </c>
      <c r="D4356" s="5" t="s">
        <v>197</v>
      </c>
      <c r="E4356" s="3" t="str">
        <f>INDEX('Player Data'!A:D,MATCH(D4356,'Player Data'!A:A,0),3)</f>
        <v>KC</v>
      </c>
      <c r="F4356" s="3" t="str">
        <f>INDEX('Player Data'!A:D,MATCH('Draft Data'!D4356,'Player Data'!A:A,0),4)</f>
        <v>OF</v>
      </c>
      <c r="G4356" s="3">
        <f>INDEX('Player Data'!A:D,MATCH(D4356,'Player Data'!A:A,0),2)</f>
        <v>188</v>
      </c>
      <c r="H4356" s="3">
        <f t="shared" si="73"/>
        <v>7</v>
      </c>
      <c r="I4356" s="3">
        <f>VLOOKUP(B4356,Reference!$B$4:$C$29,2,1)</f>
        <v>20</v>
      </c>
    </row>
    <row r="4357" spans="1:9" x14ac:dyDescent="0.2">
      <c r="A4357" s="7">
        <v>17</v>
      </c>
      <c r="B4357" s="4">
        <v>196</v>
      </c>
      <c r="C4357" s="4" t="s">
        <v>794</v>
      </c>
      <c r="D4357" s="5" t="s">
        <v>194</v>
      </c>
      <c r="E4357" s="3" t="str">
        <f>INDEX('Player Data'!A:D,MATCH(D4357,'Player Data'!A:A,0),3)</f>
        <v>LAD</v>
      </c>
      <c r="F4357" s="3" t="str">
        <f>INDEX('Player Data'!A:D,MATCH('Draft Data'!D4357,'Player Data'!A:A,0),4)</f>
        <v>SP</v>
      </c>
      <c r="G4357" s="3">
        <f>INDEX('Player Data'!A:D,MATCH(D4357,'Player Data'!A:A,0),2)</f>
        <v>190</v>
      </c>
      <c r="H4357" s="3">
        <f t="shared" si="73"/>
        <v>6</v>
      </c>
      <c r="I4357" s="3">
        <f>VLOOKUP(B4357,Reference!$B$4:$C$29,2,1)</f>
        <v>20</v>
      </c>
    </row>
    <row r="4358" spans="1:9" x14ac:dyDescent="0.2">
      <c r="A4358" s="7">
        <v>17</v>
      </c>
      <c r="B4358" s="4">
        <v>197</v>
      </c>
      <c r="C4358" s="4" t="s">
        <v>6</v>
      </c>
      <c r="D4358" s="5" t="s">
        <v>205</v>
      </c>
      <c r="E4358" s="3" t="str">
        <f>INDEX('Player Data'!A:D,MATCH(D4358,'Player Data'!A:A,0),3)</f>
        <v>MIN</v>
      </c>
      <c r="F4358" s="3" t="str">
        <f>INDEX('Player Data'!A:D,MATCH('Draft Data'!D4358,'Player Data'!A:A,0),4)</f>
        <v>3B</v>
      </c>
      <c r="G4358" s="3">
        <f>INDEX('Player Data'!A:D,MATCH(D4358,'Player Data'!A:A,0),2)</f>
        <v>174</v>
      </c>
      <c r="H4358" s="3">
        <f t="shared" si="73"/>
        <v>23</v>
      </c>
      <c r="I4358" s="3">
        <f>VLOOKUP(B4358,Reference!$B$4:$C$29,2,1)</f>
        <v>20</v>
      </c>
    </row>
    <row r="4359" spans="1:9" x14ac:dyDescent="0.2">
      <c r="A4359" s="7">
        <v>17</v>
      </c>
      <c r="B4359" s="4">
        <v>198</v>
      </c>
      <c r="C4359" s="4" t="s">
        <v>793</v>
      </c>
      <c r="D4359" s="5" t="s">
        <v>195</v>
      </c>
      <c r="E4359" s="3" t="str">
        <f>INDEX('Player Data'!A:D,MATCH(D4359,'Player Data'!A:A,0),3)</f>
        <v>BOS</v>
      </c>
      <c r="F4359" s="3" t="str">
        <f>INDEX('Player Data'!A:D,MATCH('Draft Data'!D4359,'Player Data'!A:A,0),4)</f>
        <v>RP</v>
      </c>
      <c r="G4359" s="3">
        <f>INDEX('Player Data'!A:D,MATCH(D4359,'Player Data'!A:A,0),2)</f>
        <v>192</v>
      </c>
      <c r="H4359" s="3">
        <f t="shared" si="73"/>
        <v>6</v>
      </c>
      <c r="I4359" s="3">
        <f>VLOOKUP(B4359,Reference!$B$4:$C$29,2,1)</f>
        <v>20</v>
      </c>
    </row>
    <row r="4360" spans="1:9" x14ac:dyDescent="0.2">
      <c r="A4360" s="7">
        <v>17</v>
      </c>
      <c r="B4360" s="4">
        <v>199</v>
      </c>
      <c r="C4360" s="4" t="s">
        <v>792</v>
      </c>
      <c r="D4360" s="5" t="s">
        <v>253</v>
      </c>
      <c r="E4360" s="3" t="str">
        <f>INDEX('Player Data'!A:D,MATCH(D4360,'Player Data'!A:A,0),3)</f>
        <v>CHC</v>
      </c>
      <c r="F4360" s="3" t="str">
        <f>INDEX('Player Data'!A:D,MATCH('Draft Data'!D4360,'Player Data'!A:A,0),4)</f>
        <v>SP</v>
      </c>
      <c r="G4360" s="3">
        <f>INDEX('Player Data'!A:D,MATCH(D4360,'Player Data'!A:A,0),2)</f>
        <v>244</v>
      </c>
      <c r="H4360" s="3">
        <f t="shared" si="73"/>
        <v>-45</v>
      </c>
      <c r="I4360" s="3">
        <f>VLOOKUP(B4360,Reference!$B$4:$C$29,2,1)</f>
        <v>20</v>
      </c>
    </row>
    <row r="4361" spans="1:9" x14ac:dyDescent="0.2">
      <c r="A4361" s="7">
        <v>17</v>
      </c>
      <c r="B4361" s="4">
        <v>200</v>
      </c>
      <c r="C4361" s="4" t="s">
        <v>791</v>
      </c>
      <c r="D4361" s="5" t="s">
        <v>196</v>
      </c>
      <c r="E4361" s="3" t="str">
        <f>INDEX('Player Data'!A:D,MATCH(D4361,'Player Data'!A:A,0),3)</f>
        <v>LAA</v>
      </c>
      <c r="F4361" s="3" t="str">
        <f>INDEX('Player Data'!A:D,MATCH('Draft Data'!D4361,'Player Data'!A:A,0),4)</f>
        <v>SP</v>
      </c>
      <c r="G4361" s="3">
        <f>INDEX('Player Data'!A:D,MATCH(D4361,'Player Data'!A:A,0),2)</f>
        <v>193</v>
      </c>
      <c r="H4361" s="3">
        <f t="shared" si="73"/>
        <v>7</v>
      </c>
      <c r="I4361" s="3">
        <f>VLOOKUP(B4361,Reference!$B$4:$C$29,2,1)</f>
        <v>20</v>
      </c>
    </row>
    <row r="4362" spans="1:9" x14ac:dyDescent="0.2">
      <c r="A4362" s="7">
        <v>17</v>
      </c>
      <c r="B4362" s="4">
        <v>201</v>
      </c>
      <c r="C4362" s="4" t="s">
        <v>791</v>
      </c>
      <c r="D4362" s="5" t="s">
        <v>207</v>
      </c>
      <c r="E4362" s="3" t="str">
        <f>INDEX('Player Data'!A:D,MATCH(D4362,'Player Data'!A:A,0),3)</f>
        <v>CHC</v>
      </c>
      <c r="F4362" s="3" t="str">
        <f>INDEX('Player Data'!A:D,MATCH('Draft Data'!D4362,'Player Data'!A:A,0),4)</f>
        <v>RP</v>
      </c>
      <c r="G4362" s="3">
        <f>INDEX('Player Data'!A:D,MATCH(D4362,'Player Data'!A:A,0),2)</f>
        <v>200</v>
      </c>
      <c r="H4362" s="3">
        <f t="shared" si="73"/>
        <v>1</v>
      </c>
      <c r="I4362" s="3">
        <f>VLOOKUP(B4362,Reference!$B$4:$C$29,2,1)</f>
        <v>21</v>
      </c>
    </row>
    <row r="4363" spans="1:9" x14ac:dyDescent="0.2">
      <c r="A4363" s="7">
        <v>17</v>
      </c>
      <c r="B4363" s="4">
        <v>202</v>
      </c>
      <c r="C4363" s="4" t="s">
        <v>792</v>
      </c>
      <c r="D4363" s="5" t="s">
        <v>241</v>
      </c>
      <c r="E4363" s="3" t="str">
        <f>INDEX('Player Data'!A:D,MATCH(D4363,'Player Data'!A:A,0),3)</f>
        <v>NYM</v>
      </c>
      <c r="F4363" s="3" t="str">
        <f>INDEX('Player Data'!A:D,MATCH('Draft Data'!D4363,'Player Data'!A:A,0),4)</f>
        <v>2B/SS</v>
      </c>
      <c r="G4363" s="3">
        <f>INDEX('Player Data'!A:D,MATCH(D4363,'Player Data'!A:A,0),2)</f>
        <v>226</v>
      </c>
      <c r="H4363" s="3">
        <f t="shared" si="73"/>
        <v>-24</v>
      </c>
      <c r="I4363" s="3">
        <f>VLOOKUP(B4363,Reference!$B$4:$C$29,2,1)</f>
        <v>21</v>
      </c>
    </row>
    <row r="4364" spans="1:9" x14ac:dyDescent="0.2">
      <c r="A4364" s="7">
        <v>17</v>
      </c>
      <c r="B4364" s="4">
        <v>203</v>
      </c>
      <c r="C4364" s="4" t="s">
        <v>793</v>
      </c>
      <c r="D4364" s="5" t="s">
        <v>206</v>
      </c>
      <c r="E4364" s="3" t="str">
        <f>INDEX('Player Data'!A:D,MATCH(D4364,'Player Data'!A:A,0),3)</f>
        <v>CWS</v>
      </c>
      <c r="F4364" s="3" t="str">
        <f>INDEX('Player Data'!A:D,MATCH('Draft Data'!D4364,'Player Data'!A:A,0),4)</f>
        <v>SP</v>
      </c>
      <c r="G4364" s="3">
        <f>INDEX('Player Data'!A:D,MATCH(D4364,'Player Data'!A:A,0),2)</f>
        <v>203</v>
      </c>
      <c r="H4364" s="3">
        <f t="shared" si="73"/>
        <v>0</v>
      </c>
      <c r="I4364" s="3">
        <f>VLOOKUP(B4364,Reference!$B$4:$C$29,2,1)</f>
        <v>21</v>
      </c>
    </row>
    <row r="4365" spans="1:9" x14ac:dyDescent="0.2">
      <c r="A4365" s="7">
        <v>17</v>
      </c>
      <c r="B4365" s="4">
        <v>204</v>
      </c>
      <c r="C4365" s="4" t="s">
        <v>6</v>
      </c>
      <c r="D4365" s="5" t="s">
        <v>208</v>
      </c>
      <c r="E4365" s="3" t="str">
        <f>INDEX('Player Data'!A:D,MATCH(D4365,'Player Data'!A:A,0),3)</f>
        <v>BOS</v>
      </c>
      <c r="F4365" s="3" t="str">
        <f>INDEX('Player Data'!A:D,MATCH('Draft Data'!D4365,'Player Data'!A:A,0),4)</f>
        <v>SP</v>
      </c>
      <c r="G4365" s="3">
        <f>INDEX('Player Data'!A:D,MATCH(D4365,'Player Data'!A:A,0),2)</f>
        <v>204</v>
      </c>
      <c r="H4365" s="3">
        <f t="shared" si="73"/>
        <v>0</v>
      </c>
      <c r="I4365" s="3">
        <f>VLOOKUP(B4365,Reference!$B$4:$C$29,2,1)</f>
        <v>21</v>
      </c>
    </row>
    <row r="4366" spans="1:9" x14ac:dyDescent="0.2">
      <c r="A4366" s="7">
        <v>17</v>
      </c>
      <c r="B4366" s="4">
        <v>205</v>
      </c>
      <c r="C4366" s="4" t="s">
        <v>794</v>
      </c>
      <c r="D4366" s="5" t="s">
        <v>209</v>
      </c>
      <c r="E4366" s="3" t="str">
        <f>INDEX('Player Data'!A:D,MATCH(D4366,'Player Data'!A:A,0),3)</f>
        <v>MIN</v>
      </c>
      <c r="F4366" s="3" t="str">
        <f>INDEX('Player Data'!A:D,MATCH('Draft Data'!D4366,'Player Data'!A:A,0),4)</f>
        <v>RP</v>
      </c>
      <c r="G4366" s="3">
        <f>INDEX('Player Data'!A:D,MATCH(D4366,'Player Data'!A:A,0),2)</f>
        <v>206</v>
      </c>
      <c r="H4366" s="3">
        <f t="shared" si="73"/>
        <v>-1</v>
      </c>
      <c r="I4366" s="3">
        <f>VLOOKUP(B4366,Reference!$B$4:$C$29,2,1)</f>
        <v>21</v>
      </c>
    </row>
    <row r="4367" spans="1:9" x14ac:dyDescent="0.2">
      <c r="A4367" s="7">
        <v>17</v>
      </c>
      <c r="B4367" s="4">
        <v>206</v>
      </c>
      <c r="C4367" s="4" t="s">
        <v>795</v>
      </c>
      <c r="D4367" s="5" t="s">
        <v>218</v>
      </c>
      <c r="E4367" s="3" t="str">
        <f>INDEX('Player Data'!A:D,MATCH(D4367,'Player Data'!A:A,0),3)</f>
        <v>COL</v>
      </c>
      <c r="F4367" s="3" t="str">
        <f>INDEX('Player Data'!A:D,MATCH('Draft Data'!D4367,'Player Data'!A:A,0),4)</f>
        <v>OF</v>
      </c>
      <c r="G4367" s="3">
        <f>INDEX('Player Data'!A:D,MATCH(D4367,'Player Data'!A:A,0),2)</f>
        <v>205</v>
      </c>
      <c r="H4367" s="3">
        <f t="shared" si="73"/>
        <v>1</v>
      </c>
      <c r="I4367" s="3">
        <f>VLOOKUP(B4367,Reference!$B$4:$C$29,2,1)</f>
        <v>21</v>
      </c>
    </row>
    <row r="4368" spans="1:9" x14ac:dyDescent="0.2">
      <c r="A4368" s="7">
        <v>17</v>
      </c>
      <c r="B4368" s="4">
        <v>207</v>
      </c>
      <c r="C4368" s="4" t="s">
        <v>796</v>
      </c>
      <c r="D4368" s="5" t="s">
        <v>219</v>
      </c>
      <c r="E4368" s="3" t="str">
        <f>INDEX('Player Data'!A:D,MATCH(D4368,'Player Data'!A:A,0),3)</f>
        <v>MIA</v>
      </c>
      <c r="F4368" s="3" t="str">
        <f>INDEX('Player Data'!A:D,MATCH('Draft Data'!D4368,'Player Data'!A:A,0),4)</f>
        <v>3B</v>
      </c>
      <c r="G4368" s="3">
        <f>INDEX('Player Data'!A:D,MATCH(D4368,'Player Data'!A:A,0),2)</f>
        <v>191</v>
      </c>
      <c r="H4368" s="3">
        <f t="shared" si="73"/>
        <v>16</v>
      </c>
      <c r="I4368" s="3">
        <f>VLOOKUP(B4368,Reference!$B$4:$C$29,2,1)</f>
        <v>21</v>
      </c>
    </row>
    <row r="4369" spans="1:9" x14ac:dyDescent="0.2">
      <c r="A4369" s="7">
        <v>17</v>
      </c>
      <c r="B4369" s="4">
        <v>208</v>
      </c>
      <c r="C4369" s="4" t="s">
        <v>14</v>
      </c>
      <c r="D4369" s="5" t="s">
        <v>213</v>
      </c>
      <c r="E4369" s="3" t="str">
        <f>INDEX('Player Data'!A:D,MATCH(D4369,'Player Data'!A:A,0),3)</f>
        <v>PIT</v>
      </c>
      <c r="F4369" s="3" t="str">
        <f>INDEX('Player Data'!A:D,MATCH('Draft Data'!D4369,'Player Data'!A:A,0),4)</f>
        <v>RP</v>
      </c>
      <c r="G4369" s="3">
        <f>INDEX('Player Data'!A:D,MATCH(D4369,'Player Data'!A:A,0),2)</f>
        <v>211</v>
      </c>
      <c r="H4369" s="3">
        <f t="shared" si="73"/>
        <v>-3</v>
      </c>
      <c r="I4369" s="3">
        <f>VLOOKUP(B4369,Reference!$B$4:$C$29,2,1)</f>
        <v>21</v>
      </c>
    </row>
    <row r="4370" spans="1:9" x14ac:dyDescent="0.2">
      <c r="A4370" s="7">
        <v>17</v>
      </c>
      <c r="B4370" s="4">
        <v>209</v>
      </c>
      <c r="C4370" s="4" t="s">
        <v>797</v>
      </c>
      <c r="D4370" s="5" t="s">
        <v>220</v>
      </c>
      <c r="E4370" s="3" t="str">
        <f>INDEX('Player Data'!A:D,MATCH(D4370,'Player Data'!A:A,0),3)</f>
        <v>ARI</v>
      </c>
      <c r="F4370" s="3" t="str">
        <f>INDEX('Player Data'!A:D,MATCH('Draft Data'!D4370,'Player Data'!A:A,0),4)</f>
        <v>OF</v>
      </c>
      <c r="G4370" s="3">
        <f>INDEX('Player Data'!A:D,MATCH(D4370,'Player Data'!A:A,0),2)</f>
        <v>209</v>
      </c>
      <c r="H4370" s="3">
        <f t="shared" si="73"/>
        <v>0</v>
      </c>
      <c r="I4370" s="3">
        <f>VLOOKUP(B4370,Reference!$B$4:$C$29,2,1)</f>
        <v>21</v>
      </c>
    </row>
    <row r="4371" spans="1:9" x14ac:dyDescent="0.2">
      <c r="A4371" s="7">
        <v>17</v>
      </c>
      <c r="B4371" s="4">
        <v>210</v>
      </c>
      <c r="C4371" s="4" t="s">
        <v>798</v>
      </c>
      <c r="D4371" s="5" t="s">
        <v>223</v>
      </c>
      <c r="E4371" s="3" t="str">
        <f>INDEX('Player Data'!A:D,MATCH(D4371,'Player Data'!A:A,0),3)</f>
        <v>MIN</v>
      </c>
      <c r="F4371" s="3" t="str">
        <f>INDEX('Player Data'!A:D,MATCH('Draft Data'!D4371,'Player Data'!A:A,0),4)</f>
        <v>SS</v>
      </c>
      <c r="G4371" s="3">
        <f>INDEX('Player Data'!A:D,MATCH(D4371,'Player Data'!A:A,0),2)</f>
        <v>196</v>
      </c>
      <c r="H4371" s="3">
        <f t="shared" si="73"/>
        <v>14</v>
      </c>
      <c r="I4371" s="3">
        <f>VLOOKUP(B4371,Reference!$B$4:$C$29,2,1)</f>
        <v>21</v>
      </c>
    </row>
    <row r="4372" spans="1:9" x14ac:dyDescent="0.2">
      <c r="A4372" s="7">
        <v>17</v>
      </c>
      <c r="B4372" s="4">
        <v>211</v>
      </c>
      <c r="C4372" s="4" t="s">
        <v>798</v>
      </c>
      <c r="D4372" s="5" t="s">
        <v>211</v>
      </c>
      <c r="E4372" s="3" t="str">
        <f>INDEX('Player Data'!A:D,MATCH(D4372,'Player Data'!A:A,0),3)</f>
        <v>PHI</v>
      </c>
      <c r="F4372" s="3" t="str">
        <f>INDEX('Player Data'!A:D,MATCH('Draft Data'!D4372,'Player Data'!A:A,0),4)</f>
        <v>SP</v>
      </c>
      <c r="G4372" s="3">
        <f>INDEX('Player Data'!A:D,MATCH(D4372,'Player Data'!A:A,0),2)</f>
        <v>208</v>
      </c>
      <c r="H4372" s="3">
        <f t="shared" si="73"/>
        <v>3</v>
      </c>
      <c r="I4372" s="3">
        <f>VLOOKUP(B4372,Reference!$B$4:$C$29,2,1)</f>
        <v>22</v>
      </c>
    </row>
    <row r="4373" spans="1:9" x14ac:dyDescent="0.2">
      <c r="A4373" s="7">
        <v>17</v>
      </c>
      <c r="B4373" s="4">
        <v>212</v>
      </c>
      <c r="C4373" s="4" t="s">
        <v>797</v>
      </c>
      <c r="D4373" s="5" t="s">
        <v>210</v>
      </c>
      <c r="E4373" s="3" t="str">
        <f>INDEX('Player Data'!A:D,MATCH(D4373,'Player Data'!A:A,0),3)</f>
        <v>SD</v>
      </c>
      <c r="F4373" s="3" t="str">
        <f>INDEX('Player Data'!A:D,MATCH('Draft Data'!D4373,'Player Data'!A:A,0),4)</f>
        <v>C</v>
      </c>
      <c r="G4373" s="3">
        <f>INDEX('Player Data'!A:D,MATCH(D4373,'Player Data'!A:A,0),2)</f>
        <v>214</v>
      </c>
      <c r="H4373" s="3">
        <f t="shared" si="73"/>
        <v>-2</v>
      </c>
      <c r="I4373" s="3">
        <f>VLOOKUP(B4373,Reference!$B$4:$C$29,2,1)</f>
        <v>22</v>
      </c>
    </row>
    <row r="4374" spans="1:9" x14ac:dyDescent="0.2">
      <c r="A4374" s="7">
        <v>17</v>
      </c>
      <c r="B4374" s="4">
        <v>213</v>
      </c>
      <c r="C4374" s="4" t="s">
        <v>14</v>
      </c>
      <c r="D4374" s="5" t="s">
        <v>214</v>
      </c>
      <c r="E4374" s="3" t="str">
        <f>INDEX('Player Data'!A:D,MATCH(D4374,'Player Data'!A:A,0),3)</f>
        <v>TOR</v>
      </c>
      <c r="F4374" s="3" t="str">
        <f>INDEX('Player Data'!A:D,MATCH('Draft Data'!D4374,'Player Data'!A:A,0),4)</f>
        <v>SP</v>
      </c>
      <c r="G4374" s="3">
        <f>INDEX('Player Data'!A:D,MATCH(D4374,'Player Data'!A:A,0),2)</f>
        <v>216</v>
      </c>
      <c r="H4374" s="3">
        <f t="shared" si="73"/>
        <v>-3</v>
      </c>
      <c r="I4374" s="3">
        <f>VLOOKUP(B4374,Reference!$B$4:$C$29,2,1)</f>
        <v>22</v>
      </c>
    </row>
    <row r="4375" spans="1:9" x14ac:dyDescent="0.2">
      <c r="A4375" s="7">
        <v>17</v>
      </c>
      <c r="B4375" s="4">
        <v>214</v>
      </c>
      <c r="C4375" s="4" t="s">
        <v>796</v>
      </c>
      <c r="D4375" s="5" t="s">
        <v>225</v>
      </c>
      <c r="E4375" s="3" t="str">
        <f>INDEX('Player Data'!A:D,MATCH(D4375,'Player Data'!A:A,0),3)</f>
        <v>NYM</v>
      </c>
      <c r="F4375" s="3" t="str">
        <f>INDEX('Player Data'!A:D,MATCH('Draft Data'!D4375,'Player Data'!A:A,0),4)</f>
        <v>3B</v>
      </c>
      <c r="G4375" s="3">
        <f>INDEX('Player Data'!A:D,MATCH(D4375,'Player Data'!A:A,0),2)</f>
        <v>199</v>
      </c>
      <c r="H4375" s="3">
        <f t="shared" si="73"/>
        <v>15</v>
      </c>
      <c r="I4375" s="3">
        <f>VLOOKUP(B4375,Reference!$B$4:$C$29,2,1)</f>
        <v>22</v>
      </c>
    </row>
    <row r="4376" spans="1:9" x14ac:dyDescent="0.2">
      <c r="A4376" s="7">
        <v>17</v>
      </c>
      <c r="B4376" s="4">
        <v>215</v>
      </c>
      <c r="C4376" s="4" t="s">
        <v>795</v>
      </c>
      <c r="D4376" s="5" t="s">
        <v>217</v>
      </c>
      <c r="E4376" s="3" t="str">
        <f>INDEX('Player Data'!A:D,MATCH(D4376,'Player Data'!A:A,0),3)</f>
        <v>NYY</v>
      </c>
      <c r="F4376" s="3" t="str">
        <f>INDEX('Player Data'!A:D,MATCH('Draft Data'!D4376,'Player Data'!A:A,0),4)</f>
        <v>OF</v>
      </c>
      <c r="G4376" s="3">
        <f>INDEX('Player Data'!A:D,MATCH(D4376,'Player Data'!A:A,0),2)</f>
        <v>210</v>
      </c>
      <c r="H4376" s="3">
        <f t="shared" si="73"/>
        <v>5</v>
      </c>
      <c r="I4376" s="3">
        <f>VLOOKUP(B4376,Reference!$B$4:$C$29,2,1)</f>
        <v>22</v>
      </c>
    </row>
    <row r="4377" spans="1:9" x14ac:dyDescent="0.2">
      <c r="A4377" s="7">
        <v>17</v>
      </c>
      <c r="B4377" s="4">
        <v>216</v>
      </c>
      <c r="C4377" s="4" t="s">
        <v>794</v>
      </c>
      <c r="D4377" s="5" t="s">
        <v>215</v>
      </c>
      <c r="E4377" s="3" t="str">
        <f>INDEX('Player Data'!A:D,MATCH(D4377,'Player Data'!A:A,0),3)</f>
        <v>SEA</v>
      </c>
      <c r="F4377" s="3" t="str">
        <f>INDEX('Player Data'!A:D,MATCH('Draft Data'!D4377,'Player Data'!A:A,0),4)</f>
        <v>SP</v>
      </c>
      <c r="G4377" s="3">
        <f>INDEX('Player Data'!A:D,MATCH(D4377,'Player Data'!A:A,0),2)</f>
        <v>217</v>
      </c>
      <c r="H4377" s="3">
        <f t="shared" si="73"/>
        <v>-1</v>
      </c>
      <c r="I4377" s="3">
        <f>VLOOKUP(B4377,Reference!$B$4:$C$29,2,1)</f>
        <v>22</v>
      </c>
    </row>
    <row r="4378" spans="1:9" x14ac:dyDescent="0.2">
      <c r="A4378" s="7">
        <v>17</v>
      </c>
      <c r="B4378" s="4">
        <v>217</v>
      </c>
      <c r="C4378" s="4" t="s">
        <v>6</v>
      </c>
      <c r="D4378" s="5" t="s">
        <v>226</v>
      </c>
      <c r="E4378" s="3" t="str">
        <f>INDEX('Player Data'!A:D,MATCH(D4378,'Player Data'!A:A,0),3)</f>
        <v>CIN</v>
      </c>
      <c r="F4378" s="3" t="str">
        <f>INDEX('Player Data'!A:D,MATCH('Draft Data'!D4378,'Player Data'!A:A,0),4)</f>
        <v>SP</v>
      </c>
      <c r="G4378" s="3">
        <f>INDEX('Player Data'!A:D,MATCH(D4378,'Player Data'!A:A,0),2)</f>
        <v>221</v>
      </c>
      <c r="H4378" s="3">
        <f t="shared" si="73"/>
        <v>-4</v>
      </c>
      <c r="I4378" s="3">
        <f>VLOOKUP(B4378,Reference!$B$4:$C$29,2,1)</f>
        <v>22</v>
      </c>
    </row>
    <row r="4379" spans="1:9" x14ac:dyDescent="0.2">
      <c r="A4379" s="7">
        <v>17</v>
      </c>
      <c r="B4379" s="4">
        <v>218</v>
      </c>
      <c r="C4379" s="4" t="s">
        <v>793</v>
      </c>
      <c r="D4379" s="5" t="s">
        <v>212</v>
      </c>
      <c r="E4379" s="3" t="str">
        <f>INDEX('Player Data'!A:D,MATCH(D4379,'Player Data'!A:A,0),3)</f>
        <v>LAA</v>
      </c>
      <c r="F4379" s="3" t="str">
        <f>INDEX('Player Data'!A:D,MATCH('Draft Data'!D4379,'Player Data'!A:A,0),4)</f>
        <v>SS/2B</v>
      </c>
      <c r="G4379" s="3">
        <f>INDEX('Player Data'!A:D,MATCH(D4379,'Player Data'!A:A,0),2)</f>
        <v>207</v>
      </c>
      <c r="H4379" s="3">
        <f t="shared" si="73"/>
        <v>11</v>
      </c>
      <c r="I4379" s="3">
        <f>VLOOKUP(B4379,Reference!$B$4:$C$29,2,1)</f>
        <v>22</v>
      </c>
    </row>
    <row r="4380" spans="1:9" x14ac:dyDescent="0.2">
      <c r="A4380" s="7">
        <v>17</v>
      </c>
      <c r="B4380" s="4">
        <v>219</v>
      </c>
      <c r="C4380" s="4" t="s">
        <v>792</v>
      </c>
      <c r="D4380" s="5" t="s">
        <v>674</v>
      </c>
      <c r="E4380" s="3" t="str">
        <f>INDEX('Player Data'!A:D,MATCH(D4380,'Player Data'!A:A,0),3)</f>
        <v>SF</v>
      </c>
      <c r="F4380" s="3" t="str">
        <f>INDEX('Player Data'!A:D,MATCH('Draft Data'!D4380,'Player Data'!A:A,0),4)</f>
        <v>OF</v>
      </c>
      <c r="G4380" s="3">
        <f>INDEX('Player Data'!A:D,MATCH(D4380,'Player Data'!A:A,0),2)</f>
        <v>284</v>
      </c>
      <c r="H4380" s="3">
        <f t="shared" si="73"/>
        <v>-65</v>
      </c>
      <c r="I4380" s="3">
        <f>VLOOKUP(B4380,Reference!$B$4:$C$29,2,1)</f>
        <v>22</v>
      </c>
    </row>
    <row r="4381" spans="1:9" x14ac:dyDescent="0.2">
      <c r="A4381" s="7">
        <v>17</v>
      </c>
      <c r="B4381" s="4">
        <v>220</v>
      </c>
      <c r="C4381" s="4" t="s">
        <v>791</v>
      </c>
      <c r="D4381" s="5" t="s">
        <v>222</v>
      </c>
      <c r="E4381" s="3" t="str">
        <f>INDEX('Player Data'!A:D,MATCH(D4381,'Player Data'!A:A,0),3)</f>
        <v>BOS</v>
      </c>
      <c r="F4381" s="3" t="str">
        <f>INDEX('Player Data'!A:D,MATCH('Draft Data'!D4381,'Player Data'!A:A,0),4)</f>
        <v>SP</v>
      </c>
      <c r="G4381" s="3">
        <f>INDEX('Player Data'!A:D,MATCH(D4381,'Player Data'!A:A,0),2)</f>
        <v>227</v>
      </c>
      <c r="H4381" s="3">
        <f t="shared" si="73"/>
        <v>-7</v>
      </c>
      <c r="I4381" s="3">
        <f>VLOOKUP(B4381,Reference!$B$4:$C$29,2,1)</f>
        <v>22</v>
      </c>
    </row>
    <row r="4382" spans="1:9" x14ac:dyDescent="0.2">
      <c r="A4382" s="7">
        <v>17</v>
      </c>
      <c r="B4382" s="4">
        <v>221</v>
      </c>
      <c r="C4382" s="4" t="s">
        <v>791</v>
      </c>
      <c r="D4382" s="5" t="s">
        <v>229</v>
      </c>
      <c r="E4382" s="3" t="str">
        <f>INDEX('Player Data'!A:D,MATCH(D4382,'Player Data'!A:A,0),3)</f>
        <v>CHC</v>
      </c>
      <c r="F4382" s="3" t="str">
        <f>INDEX('Player Data'!A:D,MATCH('Draft Data'!D4382,'Player Data'!A:A,0),4)</f>
        <v>OF</v>
      </c>
      <c r="G4382" s="3">
        <f>INDEX('Player Data'!A:D,MATCH(D4382,'Player Data'!A:A,0),2)</f>
        <v>212</v>
      </c>
      <c r="H4382" s="3">
        <f t="shared" si="73"/>
        <v>9</v>
      </c>
      <c r="I4382" s="3">
        <f>VLOOKUP(B4382,Reference!$B$4:$C$29,2,1)</f>
        <v>23</v>
      </c>
    </row>
    <row r="4383" spans="1:9" x14ac:dyDescent="0.2">
      <c r="A4383" s="7">
        <v>17</v>
      </c>
      <c r="B4383" s="4">
        <v>222</v>
      </c>
      <c r="C4383" s="4" t="s">
        <v>792</v>
      </c>
      <c r="D4383" s="5" t="s">
        <v>291</v>
      </c>
      <c r="E4383" s="3" t="str">
        <f>INDEX('Player Data'!A:D,MATCH(D4383,'Player Data'!A:A,0),3)</f>
        <v>TB</v>
      </c>
      <c r="F4383" s="3" t="str">
        <f>INDEX('Player Data'!A:D,MATCH('Draft Data'!D4383,'Player Data'!A:A,0),4)</f>
        <v>SP</v>
      </c>
      <c r="G4383" s="3">
        <f>INDEX('Player Data'!A:D,MATCH(D4383,'Player Data'!A:A,0),2)</f>
        <v>281</v>
      </c>
      <c r="H4383" s="3">
        <f t="shared" si="73"/>
        <v>-59</v>
      </c>
      <c r="I4383" s="3">
        <f>VLOOKUP(B4383,Reference!$B$4:$C$29,2,1)</f>
        <v>23</v>
      </c>
    </row>
    <row r="4384" spans="1:9" x14ac:dyDescent="0.2">
      <c r="A4384" s="7">
        <v>17</v>
      </c>
      <c r="B4384" s="4">
        <v>223</v>
      </c>
      <c r="C4384" s="4" t="s">
        <v>793</v>
      </c>
      <c r="D4384" s="5" t="s">
        <v>232</v>
      </c>
      <c r="E4384" s="3" t="str">
        <f>INDEX('Player Data'!A:D,MATCH(D4384,'Player Data'!A:A,0),3)</f>
        <v>HOU</v>
      </c>
      <c r="F4384" s="3" t="str">
        <f>INDEX('Player Data'!A:D,MATCH('Draft Data'!D4384,'Player Data'!A:A,0),4)</f>
        <v>SP</v>
      </c>
      <c r="G4384" s="3">
        <f>INDEX('Player Data'!A:D,MATCH(D4384,'Player Data'!A:A,0),2)</f>
        <v>228</v>
      </c>
      <c r="H4384" s="3">
        <f t="shared" si="73"/>
        <v>-5</v>
      </c>
      <c r="I4384" s="3">
        <f>VLOOKUP(B4384,Reference!$B$4:$C$29,2,1)</f>
        <v>23</v>
      </c>
    </row>
    <row r="4385" spans="1:9" x14ac:dyDescent="0.2">
      <c r="A4385" s="7">
        <v>17</v>
      </c>
      <c r="B4385" s="4">
        <v>224</v>
      </c>
      <c r="C4385" s="4" t="s">
        <v>6</v>
      </c>
      <c r="D4385" s="5" t="s">
        <v>221</v>
      </c>
      <c r="E4385" s="3" t="str">
        <f>INDEX('Player Data'!A:D,MATCH(D4385,'Player Data'!A:A,0),3)</f>
        <v>ARI</v>
      </c>
      <c r="F4385" s="3" t="str">
        <f>INDEX('Player Data'!A:D,MATCH('Draft Data'!D4385,'Player Data'!A:A,0),4)</f>
        <v>OF</v>
      </c>
      <c r="G4385" s="3">
        <f>INDEX('Player Data'!A:D,MATCH(D4385,'Player Data'!A:A,0),2)</f>
        <v>213</v>
      </c>
      <c r="H4385" s="3">
        <f t="shared" si="73"/>
        <v>11</v>
      </c>
      <c r="I4385" s="3">
        <f>VLOOKUP(B4385,Reference!$B$4:$C$29,2,1)</f>
        <v>23</v>
      </c>
    </row>
    <row r="4386" spans="1:9" x14ac:dyDescent="0.2">
      <c r="A4386" s="7">
        <v>17</v>
      </c>
      <c r="B4386" s="4">
        <v>225</v>
      </c>
      <c r="C4386" s="4" t="s">
        <v>794</v>
      </c>
      <c r="D4386" s="5" t="s">
        <v>231</v>
      </c>
      <c r="E4386" s="3" t="str">
        <f>INDEX('Player Data'!A:D,MATCH(D4386,'Player Data'!A:A,0),3)</f>
        <v>SEA</v>
      </c>
      <c r="F4386" s="3" t="str">
        <f>INDEX('Player Data'!A:D,MATCH('Draft Data'!D4386,'Player Data'!A:A,0),4)</f>
        <v>OF</v>
      </c>
      <c r="G4386" s="3">
        <f>INDEX('Player Data'!A:D,MATCH(D4386,'Player Data'!A:A,0),2)</f>
        <v>215</v>
      </c>
      <c r="H4386" s="3">
        <f t="shared" si="73"/>
        <v>10</v>
      </c>
      <c r="I4386" s="3">
        <f>VLOOKUP(B4386,Reference!$B$4:$C$29,2,1)</f>
        <v>23</v>
      </c>
    </row>
    <row r="4387" spans="1:9" x14ac:dyDescent="0.2">
      <c r="A4387" s="7">
        <v>17</v>
      </c>
      <c r="B4387" s="4">
        <v>226</v>
      </c>
      <c r="C4387" s="4" t="s">
        <v>795</v>
      </c>
      <c r="D4387" s="5" t="s">
        <v>233</v>
      </c>
      <c r="E4387" s="3" t="str">
        <f>INDEX('Player Data'!A:D,MATCH(D4387,'Player Data'!A:A,0),3)</f>
        <v>NYM</v>
      </c>
      <c r="F4387" s="3" t="str">
        <f>INDEX('Player Data'!A:D,MATCH('Draft Data'!D4387,'Player Data'!A:A,0),4)</f>
        <v>OF</v>
      </c>
      <c r="G4387" s="3">
        <f>INDEX('Player Data'!A:D,MATCH(D4387,'Player Data'!A:A,0),2)</f>
        <v>218</v>
      </c>
      <c r="H4387" s="3">
        <f t="shared" si="73"/>
        <v>8</v>
      </c>
      <c r="I4387" s="3">
        <f>VLOOKUP(B4387,Reference!$B$4:$C$29,2,1)</f>
        <v>23</v>
      </c>
    </row>
    <row r="4388" spans="1:9" x14ac:dyDescent="0.2">
      <c r="A4388" s="7">
        <v>17</v>
      </c>
      <c r="B4388" s="4">
        <v>227</v>
      </c>
      <c r="C4388" s="4" t="s">
        <v>796</v>
      </c>
      <c r="D4388" s="5" t="s">
        <v>234</v>
      </c>
      <c r="E4388" s="3" t="str">
        <f>INDEX('Player Data'!A:D,MATCH(D4388,'Player Data'!A:A,0),3)</f>
        <v>CLE</v>
      </c>
      <c r="F4388" s="3" t="str">
        <f>INDEX('Player Data'!A:D,MATCH('Draft Data'!D4388,'Player Data'!A:A,0),4)</f>
        <v>SP</v>
      </c>
      <c r="G4388" s="3">
        <f>INDEX('Player Data'!A:D,MATCH(D4388,'Player Data'!A:A,0),2)</f>
        <v>230</v>
      </c>
      <c r="H4388" s="3">
        <f t="shared" si="73"/>
        <v>-3</v>
      </c>
      <c r="I4388" s="3">
        <f>VLOOKUP(B4388,Reference!$B$4:$C$29,2,1)</f>
        <v>23</v>
      </c>
    </row>
    <row r="4389" spans="1:9" x14ac:dyDescent="0.2">
      <c r="A4389" s="7">
        <v>17</v>
      </c>
      <c r="B4389" s="4">
        <v>228</v>
      </c>
      <c r="C4389" s="4" t="s">
        <v>14</v>
      </c>
      <c r="D4389" s="5" t="s">
        <v>230</v>
      </c>
      <c r="E4389" s="3" t="str">
        <f>INDEX('Player Data'!A:D,MATCH(D4389,'Player Data'!A:A,0),3)</f>
        <v>HOU</v>
      </c>
      <c r="F4389" s="3" t="str">
        <f>INDEX('Player Data'!A:D,MATCH('Draft Data'!D4389,'Player Data'!A:A,0),4)</f>
        <v>1B</v>
      </c>
      <c r="G4389" s="3">
        <f>INDEX('Player Data'!A:D,MATCH(D4389,'Player Data'!A:A,0),2)</f>
        <v>219</v>
      </c>
      <c r="H4389" s="3">
        <f t="shared" si="73"/>
        <v>9</v>
      </c>
      <c r="I4389" s="3">
        <f>VLOOKUP(B4389,Reference!$B$4:$C$29,2,1)</f>
        <v>23</v>
      </c>
    </row>
    <row r="4390" spans="1:9" x14ac:dyDescent="0.2">
      <c r="A4390" s="7">
        <v>17</v>
      </c>
      <c r="B4390" s="4">
        <v>229</v>
      </c>
      <c r="C4390" s="4" t="s">
        <v>797</v>
      </c>
      <c r="D4390" s="5" t="s">
        <v>235</v>
      </c>
      <c r="E4390" s="3" t="str">
        <f>INDEX('Player Data'!A:D,MATCH(D4390,'Player Data'!A:A,0),3)</f>
        <v>KC</v>
      </c>
      <c r="F4390" s="3" t="str">
        <f>INDEX('Player Data'!A:D,MATCH('Draft Data'!D4390,'Player Data'!A:A,0),4)</f>
        <v>1B/OF</v>
      </c>
      <c r="G4390" s="3">
        <f>INDEX('Player Data'!A:D,MATCH(D4390,'Player Data'!A:A,0),2)</f>
        <v>220</v>
      </c>
      <c r="H4390" s="3">
        <f t="shared" si="73"/>
        <v>9</v>
      </c>
      <c r="I4390" s="3">
        <f>VLOOKUP(B4390,Reference!$B$4:$C$29,2,1)</f>
        <v>23</v>
      </c>
    </row>
    <row r="4391" spans="1:9" x14ac:dyDescent="0.2">
      <c r="A4391" s="7">
        <v>17</v>
      </c>
      <c r="B4391" s="4">
        <v>230</v>
      </c>
      <c r="C4391" s="4" t="s">
        <v>798</v>
      </c>
      <c r="D4391" s="5" t="s">
        <v>239</v>
      </c>
      <c r="E4391" s="3" t="str">
        <f>INDEX('Player Data'!A:D,MATCH(D4391,'Player Data'!A:A,0),3)</f>
        <v>TEX</v>
      </c>
      <c r="F4391" s="3" t="str">
        <f>INDEX('Player Data'!A:D,MATCH('Draft Data'!D4391,'Player Data'!A:A,0),4)</f>
        <v>RP</v>
      </c>
      <c r="G4391" s="3">
        <f>INDEX('Player Data'!A:D,MATCH(D4391,'Player Data'!A:A,0),2)</f>
        <v>235</v>
      </c>
      <c r="H4391" s="3">
        <f t="shared" si="73"/>
        <v>-5</v>
      </c>
      <c r="I4391" s="3">
        <f>VLOOKUP(B4391,Reference!$B$4:$C$29,2,1)</f>
        <v>23</v>
      </c>
    </row>
    <row r="4392" spans="1:9" x14ac:dyDescent="0.2">
      <c r="A4392" s="7">
        <v>17</v>
      </c>
      <c r="B4392" s="4">
        <v>231</v>
      </c>
      <c r="C4392" s="4" t="s">
        <v>798</v>
      </c>
      <c r="D4392" s="5" t="s">
        <v>224</v>
      </c>
      <c r="E4392" s="3" t="str">
        <f>INDEX('Player Data'!A:D,MATCH(D4392,'Player Data'!A:A,0),3)</f>
        <v>MIN</v>
      </c>
      <c r="F4392" s="3" t="str">
        <f>INDEX('Player Data'!A:D,MATCH('Draft Data'!D4392,'Player Data'!A:A,0),4)</f>
        <v>C</v>
      </c>
      <c r="G4392" s="3">
        <f>INDEX('Player Data'!A:D,MATCH(D4392,'Player Data'!A:A,0),2)</f>
        <v>231</v>
      </c>
      <c r="H4392" s="3">
        <f t="shared" si="73"/>
        <v>0</v>
      </c>
      <c r="I4392" s="3">
        <f>VLOOKUP(B4392,Reference!$B$4:$C$29,2,1)</f>
        <v>24</v>
      </c>
    </row>
    <row r="4393" spans="1:9" x14ac:dyDescent="0.2">
      <c r="A4393" s="7">
        <v>17</v>
      </c>
      <c r="B4393" s="4">
        <v>232</v>
      </c>
      <c r="C4393" s="4" t="s">
        <v>797</v>
      </c>
      <c r="D4393" s="5" t="s">
        <v>237</v>
      </c>
      <c r="E4393" s="3" t="str">
        <f>INDEX('Player Data'!A:D,MATCH(D4393,'Player Data'!A:A,0),3)</f>
        <v>SEA</v>
      </c>
      <c r="F4393" s="3" t="str">
        <f>INDEX('Player Data'!A:D,MATCH('Draft Data'!D4393,'Player Data'!A:A,0),4)</f>
        <v>3B</v>
      </c>
      <c r="G4393" s="3">
        <f>INDEX('Player Data'!A:D,MATCH(D4393,'Player Data'!A:A,0),2)</f>
        <v>222</v>
      </c>
      <c r="H4393" s="3">
        <f t="shared" si="73"/>
        <v>10</v>
      </c>
      <c r="I4393" s="3">
        <f>VLOOKUP(B4393,Reference!$B$4:$C$29,2,1)</f>
        <v>24</v>
      </c>
    </row>
    <row r="4394" spans="1:9" x14ac:dyDescent="0.2">
      <c r="A4394" s="7">
        <v>17</v>
      </c>
      <c r="B4394" s="4">
        <v>233</v>
      </c>
      <c r="C4394" s="4" t="s">
        <v>14</v>
      </c>
      <c r="D4394" s="5" t="s">
        <v>236</v>
      </c>
      <c r="E4394" s="3" t="str">
        <f>INDEX('Player Data'!A:D,MATCH(D4394,'Player Data'!A:A,0),3)</f>
        <v>OAK</v>
      </c>
      <c r="F4394" s="3" t="str">
        <f>INDEX('Player Data'!A:D,MATCH('Draft Data'!D4394,'Player Data'!A:A,0),4)</f>
        <v>OF</v>
      </c>
      <c r="G4394" s="3">
        <f>INDEX('Player Data'!A:D,MATCH(D4394,'Player Data'!A:A,0),2)</f>
        <v>224</v>
      </c>
      <c r="H4394" s="3">
        <f t="shared" si="73"/>
        <v>9</v>
      </c>
      <c r="I4394" s="3">
        <f>VLOOKUP(B4394,Reference!$B$4:$C$29,2,1)</f>
        <v>24</v>
      </c>
    </row>
    <row r="4395" spans="1:9" x14ac:dyDescent="0.2">
      <c r="A4395" s="7">
        <v>17</v>
      </c>
      <c r="B4395" s="4">
        <v>234</v>
      </c>
      <c r="C4395" s="4" t="s">
        <v>796</v>
      </c>
      <c r="D4395" s="5" t="s">
        <v>245</v>
      </c>
      <c r="E4395" s="3" t="str">
        <f>INDEX('Player Data'!A:D,MATCH(D4395,'Player Data'!A:A,0),3)</f>
        <v>LAD</v>
      </c>
      <c r="F4395" s="3" t="str">
        <f>INDEX('Player Data'!A:D,MATCH('Draft Data'!D4395,'Player Data'!A:A,0),4)</f>
        <v>SP</v>
      </c>
      <c r="G4395" s="3">
        <f>INDEX('Player Data'!A:D,MATCH(D4395,'Player Data'!A:A,0),2)</f>
        <v>234</v>
      </c>
      <c r="H4395" s="3">
        <f t="shared" si="73"/>
        <v>0</v>
      </c>
      <c r="I4395" s="3">
        <f>VLOOKUP(B4395,Reference!$B$4:$C$29,2,1)</f>
        <v>24</v>
      </c>
    </row>
    <row r="4396" spans="1:9" x14ac:dyDescent="0.2">
      <c r="A4396" s="7">
        <v>17</v>
      </c>
      <c r="B4396" s="4">
        <v>235</v>
      </c>
      <c r="C4396" s="4" t="s">
        <v>795</v>
      </c>
      <c r="D4396" s="5" t="s">
        <v>242</v>
      </c>
      <c r="E4396" s="3" t="str">
        <f>INDEX('Player Data'!A:D,MATCH(D4396,'Player Data'!A:A,0),3)</f>
        <v>ARI</v>
      </c>
      <c r="F4396" s="3" t="str">
        <f>INDEX('Player Data'!A:D,MATCH('Draft Data'!D4396,'Player Data'!A:A,0),4)</f>
        <v>3B</v>
      </c>
      <c r="G4396" s="3">
        <f>INDEX('Player Data'!A:D,MATCH(D4396,'Player Data'!A:A,0),2)</f>
        <v>223</v>
      </c>
      <c r="H4396" s="3">
        <f t="shared" si="73"/>
        <v>12</v>
      </c>
      <c r="I4396" s="3">
        <f>VLOOKUP(B4396,Reference!$B$4:$C$29,2,1)</f>
        <v>24</v>
      </c>
    </row>
    <row r="4397" spans="1:9" x14ac:dyDescent="0.2">
      <c r="A4397" s="7">
        <v>17</v>
      </c>
      <c r="B4397" s="4">
        <v>236</v>
      </c>
      <c r="C4397" s="4" t="s">
        <v>794</v>
      </c>
      <c r="D4397" s="5" t="s">
        <v>227</v>
      </c>
      <c r="E4397" s="3" t="str">
        <f>INDEX('Player Data'!A:D,MATCH(D4397,'Player Data'!A:A,0),3)</f>
        <v>COL</v>
      </c>
      <c r="F4397" s="3" t="str">
        <f>INDEX('Player Data'!A:D,MATCH('Draft Data'!D4397,'Player Data'!A:A,0),4)</f>
        <v>2B/1B/3B</v>
      </c>
      <c r="G4397" s="3">
        <f>INDEX('Player Data'!A:D,MATCH(D4397,'Player Data'!A:A,0),2)</f>
        <v>225</v>
      </c>
      <c r="H4397" s="3">
        <f t="shared" si="73"/>
        <v>11</v>
      </c>
      <c r="I4397" s="3">
        <f>VLOOKUP(B4397,Reference!$B$4:$C$29,2,1)</f>
        <v>24</v>
      </c>
    </row>
    <row r="4398" spans="1:9" x14ac:dyDescent="0.2">
      <c r="A4398" s="7">
        <v>17</v>
      </c>
      <c r="B4398" s="4">
        <v>237</v>
      </c>
      <c r="C4398" s="4" t="s">
        <v>6</v>
      </c>
      <c r="D4398" s="5" t="s">
        <v>228</v>
      </c>
      <c r="E4398" s="3" t="str">
        <f>INDEX('Player Data'!A:D,MATCH(D4398,'Player Data'!A:A,0),3)</f>
        <v>NYM</v>
      </c>
      <c r="F4398" s="3" t="str">
        <f>INDEX('Player Data'!A:D,MATCH('Draft Data'!D4398,'Player Data'!A:A,0),4)</f>
        <v>SP</v>
      </c>
      <c r="G4398" s="3">
        <f>INDEX('Player Data'!A:D,MATCH(D4398,'Player Data'!A:A,0),2)</f>
        <v>236</v>
      </c>
      <c r="H4398" s="3">
        <f t="shared" si="73"/>
        <v>1</v>
      </c>
      <c r="I4398" s="3">
        <f>VLOOKUP(B4398,Reference!$B$4:$C$29,2,1)</f>
        <v>24</v>
      </c>
    </row>
    <row r="4399" spans="1:9" x14ac:dyDescent="0.2">
      <c r="A4399" s="7">
        <v>17</v>
      </c>
      <c r="B4399" s="4">
        <v>238</v>
      </c>
      <c r="C4399" s="4" t="s">
        <v>793</v>
      </c>
      <c r="D4399" s="5" t="s">
        <v>238</v>
      </c>
      <c r="E4399" s="3" t="str">
        <f>INDEX('Player Data'!A:D,MATCH(D4399,'Player Data'!A:A,0),3)</f>
        <v>MIL</v>
      </c>
      <c r="F4399" s="3" t="str">
        <f>INDEX('Player Data'!A:D,MATCH('Draft Data'!D4399,'Player Data'!A:A,0),4)</f>
        <v>OF</v>
      </c>
      <c r="G4399" s="3">
        <f>INDEX('Player Data'!A:D,MATCH(D4399,'Player Data'!A:A,0),2)</f>
        <v>229</v>
      </c>
      <c r="H4399" s="3">
        <f t="shared" si="73"/>
        <v>9</v>
      </c>
      <c r="I4399" s="3">
        <f>VLOOKUP(B4399,Reference!$B$4:$C$29,2,1)</f>
        <v>24</v>
      </c>
    </row>
    <row r="4400" spans="1:9" x14ac:dyDescent="0.2">
      <c r="A4400" s="7">
        <v>17</v>
      </c>
      <c r="B4400" s="4">
        <v>239</v>
      </c>
      <c r="C4400" s="4" t="s">
        <v>792</v>
      </c>
      <c r="D4400" s="5" t="s">
        <v>799</v>
      </c>
      <c r="E4400" s="3" t="e">
        <f>INDEX('Player Data'!A:D,MATCH(D4400,'Player Data'!A:A,0),3)</f>
        <v>#N/A</v>
      </c>
      <c r="F4400" s="3" t="e">
        <f>INDEX('Player Data'!A:D,MATCH('Draft Data'!D4400,'Player Data'!A:A,0),4)</f>
        <v>#N/A</v>
      </c>
      <c r="G4400" s="3" t="e">
        <f>INDEX('Player Data'!A:D,MATCH(D4400,'Player Data'!A:A,0),2)</f>
        <v>#N/A</v>
      </c>
      <c r="H4400" s="3" t="e">
        <f t="shared" si="73"/>
        <v>#N/A</v>
      </c>
      <c r="I4400" s="3">
        <f>VLOOKUP(B4400,Reference!$B$4:$C$29,2,1)</f>
        <v>24</v>
      </c>
    </row>
    <row r="4401" spans="1:9" x14ac:dyDescent="0.2">
      <c r="A4401" s="7">
        <v>17</v>
      </c>
      <c r="B4401" s="4">
        <v>240</v>
      </c>
      <c r="C4401" s="4" t="s">
        <v>791</v>
      </c>
      <c r="D4401" s="5" t="s">
        <v>244</v>
      </c>
      <c r="E4401" s="3" t="str">
        <f>INDEX('Player Data'!A:D,MATCH(D4401,'Player Data'!A:A,0),3)</f>
        <v>TEX</v>
      </c>
      <c r="F4401" s="3" t="str">
        <f>INDEX('Player Data'!A:D,MATCH('Draft Data'!D4401,'Player Data'!A:A,0),4)</f>
        <v>OF</v>
      </c>
      <c r="G4401" s="3">
        <f>INDEX('Player Data'!A:D,MATCH(D4401,'Player Data'!A:A,0),2)</f>
        <v>232</v>
      </c>
      <c r="H4401" s="3">
        <f t="shared" si="73"/>
        <v>8</v>
      </c>
      <c r="I4401" s="3">
        <f>VLOOKUP(B4401,Reference!$B$4:$C$29,2,1)</f>
        <v>24</v>
      </c>
    </row>
    <row r="4402" spans="1:9" x14ac:dyDescent="0.2">
      <c r="A4402" s="7">
        <v>17</v>
      </c>
      <c r="B4402" s="4">
        <v>241</v>
      </c>
      <c r="C4402" s="4" t="s">
        <v>791</v>
      </c>
      <c r="D4402" s="5" t="s">
        <v>240</v>
      </c>
      <c r="E4402" s="3" t="str">
        <f>INDEX('Player Data'!A:D,MATCH(D4402,'Player Data'!A:A,0),3)</f>
        <v>CIN</v>
      </c>
      <c r="F4402" s="3" t="str">
        <f>INDEX('Player Data'!A:D,MATCH('Draft Data'!D4402,'Player Data'!A:A,0),4)</f>
        <v>OF</v>
      </c>
      <c r="G4402" s="3">
        <f>INDEX('Player Data'!A:D,MATCH(D4402,'Player Data'!A:A,0),2)</f>
        <v>237</v>
      </c>
      <c r="H4402" s="3">
        <f t="shared" si="73"/>
        <v>4</v>
      </c>
      <c r="I4402" s="3">
        <f>VLOOKUP(B4402,Reference!$B$4:$C$29,2,1)</f>
        <v>25</v>
      </c>
    </row>
    <row r="4403" spans="1:9" x14ac:dyDescent="0.2">
      <c r="A4403" s="7">
        <v>17</v>
      </c>
      <c r="B4403" s="4">
        <v>242</v>
      </c>
      <c r="C4403" s="4" t="s">
        <v>792</v>
      </c>
      <c r="D4403" s="5" t="s">
        <v>652</v>
      </c>
      <c r="E4403" s="3" t="str">
        <f>INDEX('Player Data'!A:D,MATCH(D4403,'Player Data'!A:A,0),3)</f>
        <v>STL</v>
      </c>
      <c r="F4403" s="3" t="str">
        <f>INDEX('Player Data'!A:D,MATCH('Draft Data'!D4403,'Player Data'!A:A,0),4)</f>
        <v>RP</v>
      </c>
      <c r="G4403" s="3">
        <f>INDEX('Player Data'!A:D,MATCH(D4403,'Player Data'!A:A,0),2)</f>
        <v>271</v>
      </c>
      <c r="H4403" s="3">
        <f t="shared" si="73"/>
        <v>-29</v>
      </c>
      <c r="I4403" s="3">
        <f>VLOOKUP(B4403,Reference!$B$4:$C$29,2,1)</f>
        <v>25</v>
      </c>
    </row>
    <row r="4404" spans="1:9" x14ac:dyDescent="0.2">
      <c r="A4404" s="7">
        <v>17</v>
      </c>
      <c r="B4404" s="4">
        <v>243</v>
      </c>
      <c r="C4404" s="4" t="s">
        <v>793</v>
      </c>
      <c r="D4404" s="5" t="s">
        <v>249</v>
      </c>
      <c r="E4404" s="3" t="str">
        <f>INDEX('Player Data'!A:D,MATCH(D4404,'Player Data'!A:A,0),3)</f>
        <v>DET</v>
      </c>
      <c r="F4404" s="3" t="str">
        <f>INDEX('Player Data'!A:D,MATCH('Draft Data'!D4404,'Player Data'!A:A,0),4)</f>
        <v>OF</v>
      </c>
      <c r="G4404" s="3">
        <f>INDEX('Player Data'!A:D,MATCH(D4404,'Player Data'!A:A,0),2)</f>
        <v>238</v>
      </c>
      <c r="H4404" s="3">
        <f t="shared" si="73"/>
        <v>5</v>
      </c>
      <c r="I4404" s="3">
        <f>VLOOKUP(B4404,Reference!$B$4:$C$29,2,1)</f>
        <v>25</v>
      </c>
    </row>
    <row r="4405" spans="1:9" x14ac:dyDescent="0.2">
      <c r="A4405" s="7">
        <v>17</v>
      </c>
      <c r="B4405" s="4">
        <v>244</v>
      </c>
      <c r="C4405" s="4" t="s">
        <v>6</v>
      </c>
      <c r="D4405" s="5" t="s">
        <v>243</v>
      </c>
      <c r="E4405" s="3" t="str">
        <f>INDEX('Player Data'!A:D,MATCH(D4405,'Player Data'!A:A,0),3)</f>
        <v>HOU</v>
      </c>
      <c r="F4405" s="3" t="str">
        <f>INDEX('Player Data'!A:D,MATCH('Draft Data'!D4405,'Player Data'!A:A,0),4)</f>
        <v>SP</v>
      </c>
      <c r="G4405" s="3">
        <f>INDEX('Player Data'!A:D,MATCH(D4405,'Player Data'!A:A,0),2)</f>
        <v>239</v>
      </c>
      <c r="H4405" s="3">
        <f t="shared" si="73"/>
        <v>5</v>
      </c>
      <c r="I4405" s="3">
        <f>VLOOKUP(B4405,Reference!$B$4:$C$29,2,1)</f>
        <v>25</v>
      </c>
    </row>
    <row r="4406" spans="1:9" x14ac:dyDescent="0.2">
      <c r="A4406" s="7">
        <v>17</v>
      </c>
      <c r="B4406" s="4">
        <v>245</v>
      </c>
      <c r="C4406" s="4" t="s">
        <v>794</v>
      </c>
      <c r="D4406" s="5" t="s">
        <v>247</v>
      </c>
      <c r="E4406" s="3" t="str">
        <f>INDEX('Player Data'!A:D,MATCH(D4406,'Player Data'!A:A,0),3)</f>
        <v>NYY</v>
      </c>
      <c r="F4406" s="3" t="str">
        <f>INDEX('Player Data'!A:D,MATCH('Draft Data'!D4406,'Player Data'!A:A,0),4)</f>
        <v>SP</v>
      </c>
      <c r="G4406" s="3">
        <f>INDEX('Player Data'!A:D,MATCH(D4406,'Player Data'!A:A,0),2)</f>
        <v>240</v>
      </c>
      <c r="H4406" s="3">
        <f t="shared" si="73"/>
        <v>5</v>
      </c>
      <c r="I4406" s="3">
        <f>VLOOKUP(B4406,Reference!$B$4:$C$29,2,1)</f>
        <v>25</v>
      </c>
    </row>
    <row r="4407" spans="1:9" x14ac:dyDescent="0.2">
      <c r="A4407" s="7">
        <v>17</v>
      </c>
      <c r="B4407" s="4">
        <v>246</v>
      </c>
      <c r="C4407" s="4" t="s">
        <v>795</v>
      </c>
      <c r="D4407" s="5" t="s">
        <v>252</v>
      </c>
      <c r="E4407" s="3" t="str">
        <f>INDEX('Player Data'!A:D,MATCH(D4407,'Player Data'!A:A,0),3)</f>
        <v>STL</v>
      </c>
      <c r="F4407" s="3" t="str">
        <f>INDEX('Player Data'!A:D,MATCH('Draft Data'!D4407,'Player Data'!A:A,0),4)</f>
        <v>RP</v>
      </c>
      <c r="G4407" s="3">
        <f>INDEX('Player Data'!A:D,MATCH(D4407,'Player Data'!A:A,0),2)</f>
        <v>241</v>
      </c>
      <c r="H4407" s="3">
        <f t="shared" si="73"/>
        <v>5</v>
      </c>
      <c r="I4407" s="3">
        <f>VLOOKUP(B4407,Reference!$B$4:$C$29,2,1)</f>
        <v>25</v>
      </c>
    </row>
    <row r="4408" spans="1:9" x14ac:dyDescent="0.2">
      <c r="A4408" s="7">
        <v>17</v>
      </c>
      <c r="B4408" s="4">
        <v>247</v>
      </c>
      <c r="C4408" s="4" t="s">
        <v>796</v>
      </c>
      <c r="D4408" s="5" t="s">
        <v>248</v>
      </c>
      <c r="E4408" s="3" t="str">
        <f>INDEX('Player Data'!A:D,MATCH(D4408,'Player Data'!A:A,0),3)</f>
        <v>OAK</v>
      </c>
      <c r="F4408" s="3" t="str">
        <f>INDEX('Player Data'!A:D,MATCH('Draft Data'!D4408,'Player Data'!A:A,0),4)</f>
        <v>C</v>
      </c>
      <c r="G4408" s="3">
        <f>INDEX('Player Data'!A:D,MATCH(D4408,'Player Data'!A:A,0),2)</f>
        <v>242</v>
      </c>
      <c r="H4408" s="3">
        <f t="shared" si="73"/>
        <v>5</v>
      </c>
      <c r="I4408" s="3">
        <f>VLOOKUP(B4408,Reference!$B$4:$C$29,2,1)</f>
        <v>25</v>
      </c>
    </row>
    <row r="4409" spans="1:9" x14ac:dyDescent="0.2">
      <c r="A4409" s="7">
        <v>17</v>
      </c>
      <c r="B4409" s="4">
        <v>248</v>
      </c>
      <c r="C4409" s="4" t="s">
        <v>14</v>
      </c>
      <c r="D4409" s="5" t="s">
        <v>251</v>
      </c>
      <c r="E4409" s="3" t="str">
        <f>INDEX('Player Data'!A:D,MATCH(D4409,'Player Data'!A:A,0),3)</f>
        <v>PIT</v>
      </c>
      <c r="F4409" s="3" t="str">
        <f>INDEX('Player Data'!A:D,MATCH('Draft Data'!D4409,'Player Data'!A:A,0),4)</f>
        <v>OF</v>
      </c>
      <c r="G4409" s="3">
        <f>INDEX('Player Data'!A:D,MATCH(D4409,'Player Data'!A:A,0),2)</f>
        <v>243</v>
      </c>
      <c r="H4409" s="3">
        <f t="shared" si="73"/>
        <v>5</v>
      </c>
      <c r="I4409" s="3">
        <f>VLOOKUP(B4409,Reference!$B$4:$C$29,2,1)</f>
        <v>25</v>
      </c>
    </row>
    <row r="4410" spans="1:9" x14ac:dyDescent="0.2">
      <c r="A4410" s="7">
        <v>17</v>
      </c>
      <c r="B4410" s="4">
        <v>249</v>
      </c>
      <c r="C4410" s="4" t="s">
        <v>797</v>
      </c>
      <c r="D4410" s="5" t="s">
        <v>255</v>
      </c>
      <c r="E4410" s="3" t="str">
        <f>INDEX('Player Data'!A:D,MATCH(D4410,'Player Data'!A:A,0),3)</f>
        <v>MIN</v>
      </c>
      <c r="F4410" s="3" t="str">
        <f>INDEX('Player Data'!A:D,MATCH('Draft Data'!D4410,'Player Data'!A:A,0),4)</f>
        <v>SP</v>
      </c>
      <c r="G4410" s="3">
        <f>INDEX('Player Data'!A:D,MATCH(D4410,'Player Data'!A:A,0),2)</f>
        <v>245</v>
      </c>
      <c r="H4410" s="3">
        <f t="shared" si="73"/>
        <v>4</v>
      </c>
      <c r="I4410" s="3">
        <f>VLOOKUP(B4410,Reference!$B$4:$C$29,2,1)</f>
        <v>25</v>
      </c>
    </row>
    <row r="4411" spans="1:9" x14ac:dyDescent="0.2">
      <c r="A4411" s="7">
        <v>17</v>
      </c>
      <c r="B4411" s="4">
        <v>250</v>
      </c>
      <c r="C4411" s="4" t="s">
        <v>798</v>
      </c>
      <c r="D4411" s="5" t="s">
        <v>254</v>
      </c>
      <c r="E4411" s="3" t="str">
        <f>INDEX('Player Data'!A:D,MATCH(D4411,'Player Data'!A:A,0),3)</f>
        <v>CWS</v>
      </c>
      <c r="F4411" s="3" t="str">
        <f>INDEX('Player Data'!A:D,MATCH('Draft Data'!D4411,'Player Data'!A:A,0),4)</f>
        <v>SP</v>
      </c>
      <c r="G4411" s="3">
        <f>INDEX('Player Data'!A:D,MATCH(D4411,'Player Data'!A:A,0),2)</f>
        <v>247</v>
      </c>
      <c r="H4411" s="3">
        <f t="shared" si="73"/>
        <v>3</v>
      </c>
      <c r="I4411" s="3">
        <f>VLOOKUP(B4411,Reference!$B$4:$C$29,2,1)</f>
        <v>25</v>
      </c>
    </row>
    <row r="4412" spans="1:9" x14ac:dyDescent="0.2">
      <c r="A4412" s="7">
        <v>17</v>
      </c>
      <c r="B4412" s="4">
        <v>251</v>
      </c>
      <c r="C4412" s="4" t="s">
        <v>798</v>
      </c>
      <c r="D4412" s="5" t="s">
        <v>257</v>
      </c>
      <c r="E4412" s="3" t="str">
        <f>INDEX('Player Data'!A:D,MATCH(D4412,'Player Data'!A:A,0),3)</f>
        <v>CLE</v>
      </c>
      <c r="F4412" s="3" t="str">
        <f>INDEX('Player Data'!A:D,MATCH('Draft Data'!D4412,'Player Data'!A:A,0),4)</f>
        <v>SS/2B/3B</v>
      </c>
      <c r="G4412" s="3">
        <f>INDEX('Player Data'!A:D,MATCH(D4412,'Player Data'!A:A,0),2)</f>
        <v>248</v>
      </c>
      <c r="H4412" s="3">
        <f t="shared" si="73"/>
        <v>3</v>
      </c>
      <c r="I4412" s="3">
        <f>VLOOKUP(B4412,Reference!$B$4:$C$29,2,1)</f>
        <v>26</v>
      </c>
    </row>
    <row r="4413" spans="1:9" x14ac:dyDescent="0.2">
      <c r="A4413" s="7">
        <v>17</v>
      </c>
      <c r="B4413" s="4">
        <v>252</v>
      </c>
      <c r="C4413" s="4" t="s">
        <v>797</v>
      </c>
      <c r="D4413" s="5" t="s">
        <v>250</v>
      </c>
      <c r="E4413" s="3" t="str">
        <f>INDEX('Player Data'!A:D,MATCH(D4413,'Player Data'!A:A,0),3)</f>
        <v>NYM</v>
      </c>
      <c r="F4413" s="3" t="str">
        <f>INDEX('Player Data'!A:D,MATCH('Draft Data'!D4413,'Player Data'!A:A,0),4)</f>
        <v>C</v>
      </c>
      <c r="G4413" s="3">
        <f>INDEX('Player Data'!A:D,MATCH(D4413,'Player Data'!A:A,0),2)</f>
        <v>246</v>
      </c>
      <c r="H4413" s="3">
        <f t="shared" si="73"/>
        <v>6</v>
      </c>
      <c r="I4413" s="3">
        <f>VLOOKUP(B4413,Reference!$B$4:$C$29,2,1)</f>
        <v>26</v>
      </c>
    </row>
    <row r="4414" spans="1:9" x14ac:dyDescent="0.2">
      <c r="A4414" s="7">
        <v>17</v>
      </c>
      <c r="B4414" s="4">
        <v>253</v>
      </c>
      <c r="C4414" s="4" t="s">
        <v>14</v>
      </c>
      <c r="D4414" s="5" t="s">
        <v>256</v>
      </c>
      <c r="E4414" s="3" t="str">
        <f>INDEX('Player Data'!A:D,MATCH(D4414,'Player Data'!A:A,0),3)</f>
        <v>PHI</v>
      </c>
      <c r="F4414" s="3" t="str">
        <f>INDEX('Player Data'!A:D,MATCH('Draft Data'!D4414,'Player Data'!A:A,0),4)</f>
        <v>RP</v>
      </c>
      <c r="G4414" s="3">
        <f>INDEX('Player Data'!A:D,MATCH(D4414,'Player Data'!A:A,0),2)</f>
        <v>249</v>
      </c>
      <c r="H4414" s="3">
        <f t="shared" si="73"/>
        <v>4</v>
      </c>
      <c r="I4414" s="3">
        <f>VLOOKUP(B4414,Reference!$B$4:$C$29,2,1)</f>
        <v>26</v>
      </c>
    </row>
    <row r="4415" spans="1:9" x14ac:dyDescent="0.2">
      <c r="A4415" s="7">
        <v>17</v>
      </c>
      <c r="B4415" s="4">
        <v>254</v>
      </c>
      <c r="C4415" s="4" t="s">
        <v>796</v>
      </c>
      <c r="D4415" s="5" t="s">
        <v>263</v>
      </c>
      <c r="E4415" s="3" t="str">
        <f>INDEX('Player Data'!A:D,MATCH(D4415,'Player Data'!A:A,0),3)</f>
        <v>CIN</v>
      </c>
      <c r="F4415" s="3" t="str">
        <f>INDEX('Player Data'!A:D,MATCH('Draft Data'!D4415,'Player Data'!A:A,0),4)</f>
        <v>OF</v>
      </c>
      <c r="G4415" s="3">
        <f>INDEX('Player Data'!A:D,MATCH(D4415,'Player Data'!A:A,0),2)</f>
        <v>250</v>
      </c>
      <c r="H4415" s="3">
        <f t="shared" si="73"/>
        <v>4</v>
      </c>
      <c r="I4415" s="3">
        <f>VLOOKUP(B4415,Reference!$B$4:$C$29,2,1)</f>
        <v>26</v>
      </c>
    </row>
    <row r="4416" spans="1:9" x14ac:dyDescent="0.2">
      <c r="A4416" s="7">
        <v>17</v>
      </c>
      <c r="B4416" s="4">
        <v>255</v>
      </c>
      <c r="C4416" s="4" t="s">
        <v>795</v>
      </c>
      <c r="D4416" s="5" t="s">
        <v>258</v>
      </c>
      <c r="E4416" s="3" t="str">
        <f>INDEX('Player Data'!A:D,MATCH(D4416,'Player Data'!A:A,0),3)</f>
        <v>DET</v>
      </c>
      <c r="F4416" s="3" t="str">
        <f>INDEX('Player Data'!A:D,MATCH('Draft Data'!D4416,'Player Data'!A:A,0),4)</f>
        <v>SS</v>
      </c>
      <c r="G4416" s="3">
        <f>INDEX('Player Data'!A:D,MATCH(D4416,'Player Data'!A:A,0),2)</f>
        <v>251</v>
      </c>
      <c r="H4416" s="3">
        <f t="shared" si="73"/>
        <v>4</v>
      </c>
      <c r="I4416" s="3">
        <f>VLOOKUP(B4416,Reference!$B$4:$C$29,2,1)</f>
        <v>26</v>
      </c>
    </row>
    <row r="4417" spans="1:9" x14ac:dyDescent="0.2">
      <c r="A4417" s="7">
        <v>17</v>
      </c>
      <c r="B4417" s="4">
        <v>256</v>
      </c>
      <c r="C4417" s="4" t="s">
        <v>794</v>
      </c>
      <c r="D4417" s="5" t="s">
        <v>259</v>
      </c>
      <c r="E4417" s="3" t="str">
        <f>INDEX('Player Data'!A:D,MATCH(D4417,'Player Data'!A:A,0),3)</f>
        <v>LAD</v>
      </c>
      <c r="F4417" s="3" t="str">
        <f>INDEX('Player Data'!A:D,MATCH('Draft Data'!D4417,'Player Data'!A:A,0),4)</f>
        <v>2B</v>
      </c>
      <c r="G4417" s="3">
        <f>INDEX('Player Data'!A:D,MATCH(D4417,'Player Data'!A:A,0),2)</f>
        <v>252</v>
      </c>
      <c r="H4417" s="3">
        <f t="shared" si="73"/>
        <v>4</v>
      </c>
      <c r="I4417" s="3">
        <f>VLOOKUP(B4417,Reference!$B$4:$C$29,2,1)</f>
        <v>26</v>
      </c>
    </row>
    <row r="4418" spans="1:9" x14ac:dyDescent="0.2">
      <c r="A4418" s="7">
        <v>17</v>
      </c>
      <c r="B4418" s="4">
        <v>257</v>
      </c>
      <c r="C4418" s="4" t="s">
        <v>6</v>
      </c>
      <c r="D4418" s="5" t="s">
        <v>264</v>
      </c>
      <c r="E4418" s="3" t="str">
        <f>INDEX('Player Data'!A:D,MATCH(D4418,'Player Data'!A:A,0),3)</f>
        <v>SD</v>
      </c>
      <c r="F4418" s="3" t="str">
        <f>INDEX('Player Data'!A:D,MATCH('Draft Data'!D4418,'Player Data'!A:A,0),4)</f>
        <v>2B/1B/SS</v>
      </c>
      <c r="G4418" s="3">
        <f>INDEX('Player Data'!A:D,MATCH(D4418,'Player Data'!A:A,0),2)</f>
        <v>253</v>
      </c>
      <c r="H4418" s="3">
        <f t="shared" ref="H4418:H4421" si="74">B4418-G4418</f>
        <v>4</v>
      </c>
      <c r="I4418" s="3">
        <f>VLOOKUP(B4418,Reference!$B$4:$C$29,2,1)</f>
        <v>26</v>
      </c>
    </row>
    <row r="4419" spans="1:9" x14ac:dyDescent="0.2">
      <c r="A4419" s="7">
        <v>17</v>
      </c>
      <c r="B4419" s="4">
        <v>258</v>
      </c>
      <c r="C4419" s="4" t="s">
        <v>793</v>
      </c>
      <c r="D4419" s="5" t="s">
        <v>260</v>
      </c>
      <c r="E4419" s="3" t="str">
        <f>INDEX('Player Data'!A:D,MATCH(D4419,'Player Data'!A:A,0),3)</f>
        <v>DET</v>
      </c>
      <c r="F4419" s="3" t="str">
        <f>INDEX('Player Data'!A:D,MATCH('Draft Data'!D4419,'Player Data'!A:A,0),4)</f>
        <v>1B/3B</v>
      </c>
      <c r="G4419" s="3">
        <f>INDEX('Player Data'!A:D,MATCH(D4419,'Player Data'!A:A,0),2)</f>
        <v>254</v>
      </c>
      <c r="H4419" s="3">
        <f t="shared" si="74"/>
        <v>4</v>
      </c>
      <c r="I4419" s="3">
        <f>VLOOKUP(B4419,Reference!$B$4:$C$29,2,1)</f>
        <v>26</v>
      </c>
    </row>
    <row r="4420" spans="1:9" x14ac:dyDescent="0.2">
      <c r="A4420" s="7">
        <v>17</v>
      </c>
      <c r="B4420" s="4">
        <v>259</v>
      </c>
      <c r="C4420" s="4" t="s">
        <v>792</v>
      </c>
      <c r="D4420" s="5" t="s">
        <v>268</v>
      </c>
      <c r="E4420" s="3" t="str">
        <f>INDEX('Player Data'!A:D,MATCH(D4420,'Player Data'!A:A,0),3)</f>
        <v>TOR</v>
      </c>
      <c r="F4420" s="3" t="str">
        <f>INDEX('Player Data'!A:D,MATCH('Draft Data'!D4420,'Player Data'!A:A,0),4)</f>
        <v>1B</v>
      </c>
      <c r="G4420" s="3">
        <f>INDEX('Player Data'!A:D,MATCH(D4420,'Player Data'!A:A,0),2)</f>
        <v>262</v>
      </c>
      <c r="H4420" s="3">
        <f t="shared" si="74"/>
        <v>-3</v>
      </c>
      <c r="I4420" s="3">
        <f>VLOOKUP(B4420,Reference!$B$4:$C$29,2,1)</f>
        <v>26</v>
      </c>
    </row>
    <row r="4421" spans="1:9" x14ac:dyDescent="0.2">
      <c r="A4421" s="7">
        <v>17</v>
      </c>
      <c r="B4421" s="4">
        <v>260</v>
      </c>
      <c r="C4421" s="4" t="s">
        <v>791</v>
      </c>
      <c r="D4421" s="5" t="s">
        <v>261</v>
      </c>
      <c r="E4421" s="3" t="str">
        <f>INDEX('Player Data'!A:D,MATCH(D4421,'Player Data'!A:A,0),3)</f>
        <v>TOR</v>
      </c>
      <c r="F4421" s="3" t="str">
        <f>INDEX('Player Data'!A:D,MATCH('Draft Data'!D4421,'Player Data'!A:A,0),4)</f>
        <v>OF</v>
      </c>
      <c r="G4421" s="3">
        <f>INDEX('Player Data'!A:D,MATCH(D4421,'Player Data'!A:A,0),2)</f>
        <v>255</v>
      </c>
      <c r="H4421" s="3">
        <f t="shared" si="74"/>
        <v>5</v>
      </c>
      <c r="I4421" s="3">
        <f>VLOOKUP(B4421,Reference!$B$4:$C$29,2,1)</f>
        <v>26</v>
      </c>
    </row>
    <row r="4422" spans="1:9" x14ac:dyDescent="0.2">
      <c r="A4422" s="6">
        <v>18</v>
      </c>
      <c r="B4422" s="4">
        <v>1</v>
      </c>
      <c r="C4422" s="4" t="s">
        <v>800</v>
      </c>
      <c r="D4422" s="5" t="s">
        <v>1</v>
      </c>
      <c r="E4422" s="3" t="str">
        <f>INDEX('Player Data'!A:D,MATCH(D4422,'Player Data'!A:A,0),3)</f>
        <v>SD</v>
      </c>
      <c r="F4422" s="3" t="str">
        <f>INDEX('Player Data'!A:D,MATCH('Draft Data'!D4422,'Player Data'!A:A,0),4)</f>
        <v>SS</v>
      </c>
      <c r="G4422" s="3">
        <f>INDEX('Player Data'!A:D,MATCH(D4422,'Player Data'!A:A,0),2)</f>
        <v>3</v>
      </c>
      <c r="H4422" s="3">
        <f t="shared" ref="H4422:H4485" si="75">B4422-G4422</f>
        <v>-2</v>
      </c>
      <c r="I4422" s="3">
        <f>VLOOKUP(B4422,Reference!$B$4:$C$29,2,1)</f>
        <v>1</v>
      </c>
    </row>
    <row r="4423" spans="1:9" x14ac:dyDescent="0.2">
      <c r="A4423" s="6">
        <v>18</v>
      </c>
      <c r="B4423" s="4">
        <v>2</v>
      </c>
      <c r="C4423" s="4" t="s">
        <v>801</v>
      </c>
      <c r="D4423" s="5" t="s">
        <v>5</v>
      </c>
      <c r="E4423" s="3" t="str">
        <f>INDEX('Player Data'!A:D,MATCH(D4423,'Player Data'!A:A,0),3)</f>
        <v>LAD</v>
      </c>
      <c r="F4423" s="3" t="str">
        <f>INDEX('Player Data'!A:D,MATCH('Draft Data'!D4423,'Player Data'!A:A,0),4)</f>
        <v>OF</v>
      </c>
      <c r="G4423" s="3">
        <f>INDEX('Player Data'!A:D,MATCH(D4423,'Player Data'!A:A,0),2)</f>
        <v>1</v>
      </c>
      <c r="H4423" s="3">
        <f t="shared" si="75"/>
        <v>1</v>
      </c>
      <c r="I4423" s="3">
        <f>VLOOKUP(B4423,Reference!$B$4:$C$29,2,1)</f>
        <v>1</v>
      </c>
    </row>
    <row r="4424" spans="1:9" x14ac:dyDescent="0.2">
      <c r="A4424" s="6">
        <v>18</v>
      </c>
      <c r="B4424" s="4">
        <v>3</v>
      </c>
      <c r="C4424" s="4" t="s">
        <v>802</v>
      </c>
      <c r="D4424" s="5" t="s">
        <v>7</v>
      </c>
      <c r="E4424" s="3" t="str">
        <f>INDEX('Player Data'!A:D,MATCH(D4424,'Player Data'!A:A,0),3)</f>
        <v>WSH</v>
      </c>
      <c r="F4424" s="3" t="str">
        <f>INDEX('Player Data'!A:D,MATCH('Draft Data'!D4424,'Player Data'!A:A,0),4)</f>
        <v>OF</v>
      </c>
      <c r="G4424" s="3">
        <f>INDEX('Player Data'!A:D,MATCH(D4424,'Player Data'!A:A,0),2)</f>
        <v>4</v>
      </c>
      <c r="H4424" s="3">
        <f t="shared" si="75"/>
        <v>-1</v>
      </c>
      <c r="I4424" s="3">
        <f>VLOOKUP(B4424,Reference!$B$4:$C$29,2,1)</f>
        <v>1</v>
      </c>
    </row>
    <row r="4425" spans="1:9" x14ac:dyDescent="0.2">
      <c r="A4425" s="6">
        <v>18</v>
      </c>
      <c r="B4425" s="4">
        <v>4</v>
      </c>
      <c r="C4425" s="4" t="s">
        <v>6</v>
      </c>
      <c r="D4425" s="5" t="s">
        <v>9</v>
      </c>
      <c r="E4425" s="3" t="str">
        <f>INDEX('Player Data'!A:D,MATCH(D4425,'Player Data'!A:A,0),3)</f>
        <v>LAA</v>
      </c>
      <c r="F4425" s="3" t="str">
        <f>INDEX('Player Data'!A:D,MATCH('Draft Data'!D4425,'Player Data'!A:A,0),4)</f>
        <v>OF</v>
      </c>
      <c r="G4425" s="3">
        <f>INDEX('Player Data'!A:D,MATCH(D4425,'Player Data'!A:A,0),2)</f>
        <v>5</v>
      </c>
      <c r="H4425" s="3">
        <f t="shared" si="75"/>
        <v>-1</v>
      </c>
      <c r="I4425" s="3">
        <f>VLOOKUP(B4425,Reference!$B$4:$C$29,2,1)</f>
        <v>1</v>
      </c>
    </row>
    <row r="4426" spans="1:9" x14ac:dyDescent="0.2">
      <c r="A4426" s="6">
        <v>18</v>
      </c>
      <c r="B4426" s="4">
        <v>5</v>
      </c>
      <c r="C4426" s="4" t="s">
        <v>803</v>
      </c>
      <c r="D4426" s="5" t="s">
        <v>13</v>
      </c>
      <c r="E4426" s="3" t="str">
        <f>INDEX('Player Data'!A:D,MATCH(D4426,'Player Data'!A:A,0),3)</f>
        <v>NYY</v>
      </c>
      <c r="F4426" s="3" t="str">
        <f>INDEX('Player Data'!A:D,MATCH('Draft Data'!D4426,'Player Data'!A:A,0),4)</f>
        <v>SP</v>
      </c>
      <c r="G4426" s="3">
        <f>INDEX('Player Data'!A:D,MATCH(D4426,'Player Data'!A:A,0),2)</f>
        <v>6</v>
      </c>
      <c r="H4426" s="3">
        <f t="shared" si="75"/>
        <v>-1</v>
      </c>
      <c r="I4426" s="3">
        <f>VLOOKUP(B4426,Reference!$B$4:$C$29,2,1)</f>
        <v>1</v>
      </c>
    </row>
    <row r="4427" spans="1:9" x14ac:dyDescent="0.2">
      <c r="A4427" s="6">
        <v>18</v>
      </c>
      <c r="B4427" s="4">
        <v>6</v>
      </c>
      <c r="C4427" s="4" t="s">
        <v>804</v>
      </c>
      <c r="D4427" s="5" t="s">
        <v>17</v>
      </c>
      <c r="E4427" s="3" t="str">
        <f>INDEX('Player Data'!A:D,MATCH(D4427,'Player Data'!A:A,0),3)</f>
        <v>CLE</v>
      </c>
      <c r="F4427" s="3" t="str">
        <f>INDEX('Player Data'!A:D,MATCH('Draft Data'!D4427,'Player Data'!A:A,0),4)</f>
        <v>SP</v>
      </c>
      <c r="G4427" s="3">
        <f>INDEX('Player Data'!A:D,MATCH(D4427,'Player Data'!A:A,0),2)</f>
        <v>10</v>
      </c>
      <c r="H4427" s="3">
        <f t="shared" si="75"/>
        <v>-4</v>
      </c>
      <c r="I4427" s="3">
        <f>VLOOKUP(B4427,Reference!$B$4:$C$29,2,1)</f>
        <v>1</v>
      </c>
    </row>
    <row r="4428" spans="1:9" x14ac:dyDescent="0.2">
      <c r="A4428" s="6">
        <v>18</v>
      </c>
      <c r="B4428" s="4">
        <v>7</v>
      </c>
      <c r="C4428" s="4" t="s">
        <v>805</v>
      </c>
      <c r="D4428" s="5" t="s">
        <v>3</v>
      </c>
      <c r="E4428" s="3" t="str">
        <f>INDEX('Player Data'!A:D,MATCH(D4428,'Player Data'!A:A,0),3)</f>
        <v>ATL</v>
      </c>
      <c r="F4428" s="3" t="str">
        <f>INDEX('Player Data'!A:D,MATCH('Draft Data'!D4428,'Player Data'!A:A,0),4)</f>
        <v>OF</v>
      </c>
      <c r="G4428" s="3">
        <f>INDEX('Player Data'!A:D,MATCH(D4428,'Player Data'!A:A,0),2)</f>
        <v>2</v>
      </c>
      <c r="H4428" s="3">
        <f t="shared" si="75"/>
        <v>5</v>
      </c>
      <c r="I4428" s="3">
        <f>VLOOKUP(B4428,Reference!$B$4:$C$29,2,1)</f>
        <v>1</v>
      </c>
    </row>
    <row r="4429" spans="1:9" x14ac:dyDescent="0.2">
      <c r="A4429" s="6">
        <v>18</v>
      </c>
      <c r="B4429" s="4">
        <v>8</v>
      </c>
      <c r="C4429" s="4" t="s">
        <v>806</v>
      </c>
      <c r="D4429" s="5" t="s">
        <v>20</v>
      </c>
      <c r="E4429" s="3" t="str">
        <f>INDEX('Player Data'!A:D,MATCH(D4429,'Player Data'!A:A,0),3)</f>
        <v>NYM</v>
      </c>
      <c r="F4429" s="3" t="str">
        <f>INDEX('Player Data'!A:D,MATCH('Draft Data'!D4429,'Player Data'!A:A,0),4)</f>
        <v>SP</v>
      </c>
      <c r="G4429" s="3">
        <f>INDEX('Player Data'!A:D,MATCH(D4429,'Player Data'!A:A,0),2)</f>
        <v>8</v>
      </c>
      <c r="H4429" s="3">
        <f t="shared" si="75"/>
        <v>0</v>
      </c>
      <c r="I4429" s="3">
        <f>VLOOKUP(B4429,Reference!$B$4:$C$29,2,1)</f>
        <v>1</v>
      </c>
    </row>
    <row r="4430" spans="1:9" x14ac:dyDescent="0.2">
      <c r="A4430" s="6">
        <v>18</v>
      </c>
      <c r="B4430" s="4">
        <v>9</v>
      </c>
      <c r="C4430" s="4" t="s">
        <v>807</v>
      </c>
      <c r="D4430" s="5" t="s">
        <v>15</v>
      </c>
      <c r="E4430" s="3" t="str">
        <f>INDEX('Player Data'!A:D,MATCH(D4430,'Player Data'!A:A,0),3)</f>
        <v>CLE</v>
      </c>
      <c r="F4430" s="3" t="str">
        <f>INDEX('Player Data'!A:D,MATCH('Draft Data'!D4430,'Player Data'!A:A,0),4)</f>
        <v>3B</v>
      </c>
      <c r="G4430" s="3">
        <f>INDEX('Player Data'!A:D,MATCH(D4430,'Player Data'!A:A,0),2)</f>
        <v>9</v>
      </c>
      <c r="H4430" s="3">
        <f t="shared" si="75"/>
        <v>0</v>
      </c>
      <c r="I4430" s="3">
        <f>VLOOKUP(B4430,Reference!$B$4:$C$29,2,1)</f>
        <v>1</v>
      </c>
    </row>
    <row r="4431" spans="1:9" x14ac:dyDescent="0.2">
      <c r="A4431" s="6">
        <v>18</v>
      </c>
      <c r="B4431" s="4">
        <v>10</v>
      </c>
      <c r="C4431" s="4" t="s">
        <v>808</v>
      </c>
      <c r="D4431" s="5" t="s">
        <v>11</v>
      </c>
      <c r="E4431" s="3" t="str">
        <f>INDEX('Player Data'!A:D,MATCH(D4431,'Player Data'!A:A,0),3)</f>
        <v>WSH</v>
      </c>
      <c r="F4431" s="3" t="str">
        <f>INDEX('Player Data'!A:D,MATCH('Draft Data'!D4431,'Player Data'!A:A,0),4)</f>
        <v>SS</v>
      </c>
      <c r="G4431" s="3">
        <f>INDEX('Player Data'!A:D,MATCH(D4431,'Player Data'!A:A,0),2)</f>
        <v>7</v>
      </c>
      <c r="H4431" s="3">
        <f t="shared" si="75"/>
        <v>3</v>
      </c>
      <c r="I4431" s="3">
        <f>VLOOKUP(B4431,Reference!$B$4:$C$29,2,1)</f>
        <v>1</v>
      </c>
    </row>
    <row r="4432" spans="1:9" x14ac:dyDescent="0.2">
      <c r="A4432" s="6">
        <v>18</v>
      </c>
      <c r="B4432" s="4">
        <v>11</v>
      </c>
      <c r="C4432" s="4" t="s">
        <v>808</v>
      </c>
      <c r="D4432" s="5" t="s">
        <v>22</v>
      </c>
      <c r="E4432" s="3" t="str">
        <f>INDEX('Player Data'!A:D,MATCH(D4432,'Player Data'!A:A,0),3)</f>
        <v>ATL</v>
      </c>
      <c r="F4432" s="3" t="str">
        <f>INDEX('Player Data'!A:D,MATCH('Draft Data'!D4432,'Player Data'!A:A,0),4)</f>
        <v>1B</v>
      </c>
      <c r="G4432" s="3">
        <f>INDEX('Player Data'!A:D,MATCH(D4432,'Player Data'!A:A,0),2)</f>
        <v>13</v>
      </c>
      <c r="H4432" s="3">
        <f t="shared" si="75"/>
        <v>-2</v>
      </c>
      <c r="I4432" s="3">
        <f>VLOOKUP(B4432,Reference!$B$4:$C$29,2,1)</f>
        <v>2</v>
      </c>
    </row>
    <row r="4433" spans="1:9" x14ac:dyDescent="0.2">
      <c r="A4433" s="6">
        <v>18</v>
      </c>
      <c r="B4433" s="4">
        <v>12</v>
      </c>
      <c r="C4433" s="4" t="s">
        <v>807</v>
      </c>
      <c r="D4433" s="5" t="s">
        <v>21</v>
      </c>
      <c r="E4433" s="3" t="str">
        <f>INDEX('Player Data'!A:D,MATCH(D4433,'Player Data'!A:A,0),3)</f>
        <v>MIL</v>
      </c>
      <c r="F4433" s="3" t="str">
        <f>INDEX('Player Data'!A:D,MATCH('Draft Data'!D4433,'Player Data'!A:A,0),4)</f>
        <v>OF</v>
      </c>
      <c r="G4433" s="3">
        <f>INDEX('Player Data'!A:D,MATCH(D4433,'Player Data'!A:A,0),2)</f>
        <v>14</v>
      </c>
      <c r="H4433" s="3">
        <f t="shared" si="75"/>
        <v>-2</v>
      </c>
      <c r="I4433" s="3">
        <f>VLOOKUP(B4433,Reference!$B$4:$C$29,2,1)</f>
        <v>2</v>
      </c>
    </row>
    <row r="4434" spans="1:9" x14ac:dyDescent="0.2">
      <c r="A4434" s="6">
        <v>18</v>
      </c>
      <c r="B4434" s="4">
        <v>13</v>
      </c>
      <c r="C4434" s="4" t="s">
        <v>806</v>
      </c>
      <c r="D4434" s="5" t="s">
        <v>19</v>
      </c>
      <c r="E4434" s="3" t="str">
        <f>INDEX('Player Data'!A:D,MATCH(D4434,'Player Data'!A:A,0),3)</f>
        <v>LAD</v>
      </c>
      <c r="F4434" s="3" t="str">
        <f>INDEX('Player Data'!A:D,MATCH('Draft Data'!D4434,'Player Data'!A:A,0),4)</f>
        <v>OF/1B</v>
      </c>
      <c r="G4434" s="3">
        <f>INDEX('Player Data'!A:D,MATCH(D4434,'Player Data'!A:A,0),2)</f>
        <v>12</v>
      </c>
      <c r="H4434" s="3">
        <f t="shared" si="75"/>
        <v>1</v>
      </c>
      <c r="I4434" s="3">
        <f>VLOOKUP(B4434,Reference!$B$4:$C$29,2,1)</f>
        <v>2</v>
      </c>
    </row>
    <row r="4435" spans="1:9" x14ac:dyDescent="0.2">
      <c r="A4435" s="6">
        <v>18</v>
      </c>
      <c r="B4435" s="4">
        <v>14</v>
      </c>
      <c r="C4435" s="4" t="s">
        <v>805</v>
      </c>
      <c r="D4435" s="5" t="s">
        <v>24</v>
      </c>
      <c r="E4435" s="3" t="str">
        <f>INDEX('Player Data'!A:D,MATCH(D4435,'Player Data'!A:A,0),3)</f>
        <v>COL</v>
      </c>
      <c r="F4435" s="3" t="str">
        <f>INDEX('Player Data'!A:D,MATCH('Draft Data'!D4435,'Player Data'!A:A,0),4)</f>
        <v>SS</v>
      </c>
      <c r="G4435" s="3">
        <f>INDEX('Player Data'!A:D,MATCH(D4435,'Player Data'!A:A,0),2)</f>
        <v>11</v>
      </c>
      <c r="H4435" s="3">
        <f t="shared" si="75"/>
        <v>3</v>
      </c>
      <c r="I4435" s="3">
        <f>VLOOKUP(B4435,Reference!$B$4:$C$29,2,1)</f>
        <v>2</v>
      </c>
    </row>
    <row r="4436" spans="1:9" x14ac:dyDescent="0.2">
      <c r="A4436" s="6">
        <v>18</v>
      </c>
      <c r="B4436" s="4">
        <v>15</v>
      </c>
      <c r="C4436" s="4" t="s">
        <v>804</v>
      </c>
      <c r="D4436" s="5" t="s">
        <v>26</v>
      </c>
      <c r="E4436" s="3" t="str">
        <f>INDEX('Player Data'!A:D,MATCH(D4436,'Player Data'!A:A,0),3)</f>
        <v>LAD</v>
      </c>
      <c r="F4436" s="3" t="str">
        <f>INDEX('Player Data'!A:D,MATCH('Draft Data'!D4436,'Player Data'!A:A,0),4)</f>
        <v>SP</v>
      </c>
      <c r="G4436" s="3">
        <f>INDEX('Player Data'!A:D,MATCH(D4436,'Player Data'!A:A,0),2)</f>
        <v>17</v>
      </c>
      <c r="H4436" s="3">
        <f t="shared" si="75"/>
        <v>-2</v>
      </c>
      <c r="I4436" s="3">
        <f>VLOOKUP(B4436,Reference!$B$4:$C$29,2,1)</f>
        <v>2</v>
      </c>
    </row>
    <row r="4437" spans="1:9" x14ac:dyDescent="0.2">
      <c r="A4437" s="6">
        <v>18</v>
      </c>
      <c r="B4437" s="4">
        <v>16</v>
      </c>
      <c r="C4437" s="4" t="s">
        <v>803</v>
      </c>
      <c r="D4437" s="5" t="s">
        <v>23</v>
      </c>
      <c r="E4437" s="3" t="str">
        <f>INDEX('Player Data'!A:D,MATCH(D4437,'Player Data'!A:A,0),3)</f>
        <v>PHI</v>
      </c>
      <c r="F4437" s="3" t="str">
        <f>INDEX('Player Data'!A:D,MATCH('Draft Data'!D4437,'Player Data'!A:A,0),4)</f>
        <v>OF</v>
      </c>
      <c r="G4437" s="3">
        <f>INDEX('Player Data'!A:D,MATCH(D4437,'Player Data'!A:A,0),2)</f>
        <v>16</v>
      </c>
      <c r="H4437" s="3">
        <f t="shared" si="75"/>
        <v>0</v>
      </c>
      <c r="I4437" s="3">
        <f>VLOOKUP(B4437,Reference!$B$4:$C$29,2,1)</f>
        <v>2</v>
      </c>
    </row>
    <row r="4438" spans="1:9" x14ac:dyDescent="0.2">
      <c r="A4438" s="6">
        <v>18</v>
      </c>
      <c r="B4438" s="4">
        <v>17</v>
      </c>
      <c r="C4438" s="4" t="s">
        <v>6</v>
      </c>
      <c r="D4438" s="5" t="s">
        <v>25</v>
      </c>
      <c r="E4438" s="3" t="str">
        <f>INDEX('Player Data'!A:D,MATCH(D4438,'Player Data'!A:A,0),3)</f>
        <v>NYM</v>
      </c>
      <c r="F4438" s="3" t="str">
        <f>INDEX('Player Data'!A:D,MATCH('Draft Data'!D4438,'Player Data'!A:A,0),4)</f>
        <v>SS</v>
      </c>
      <c r="G4438" s="3">
        <f>INDEX('Player Data'!A:D,MATCH(D4438,'Player Data'!A:A,0),2)</f>
        <v>15</v>
      </c>
      <c r="H4438" s="3">
        <f t="shared" si="75"/>
        <v>2</v>
      </c>
      <c r="I4438" s="3">
        <f>VLOOKUP(B4438,Reference!$B$4:$C$29,2,1)</f>
        <v>2</v>
      </c>
    </row>
    <row r="4439" spans="1:9" x14ac:dyDescent="0.2">
      <c r="A4439" s="6">
        <v>18</v>
      </c>
      <c r="B4439" s="4">
        <v>18</v>
      </c>
      <c r="C4439" s="4" t="s">
        <v>802</v>
      </c>
      <c r="D4439" s="5" t="s">
        <v>28</v>
      </c>
      <c r="E4439" s="3" t="str">
        <f>INDEX('Player Data'!A:D,MATCH(D4439,'Player Data'!A:A,0),3)</f>
        <v>LAD</v>
      </c>
      <c r="F4439" s="3" t="str">
        <f>INDEX('Player Data'!A:D,MATCH('Draft Data'!D4439,'Player Data'!A:A,0),4)</f>
        <v>SS</v>
      </c>
      <c r="G4439" s="3">
        <f>INDEX('Player Data'!A:D,MATCH(D4439,'Player Data'!A:A,0),2)</f>
        <v>22</v>
      </c>
      <c r="H4439" s="3">
        <f t="shared" si="75"/>
        <v>-4</v>
      </c>
      <c r="I4439" s="3">
        <f>VLOOKUP(B4439,Reference!$B$4:$C$29,2,1)</f>
        <v>2</v>
      </c>
    </row>
    <row r="4440" spans="1:9" x14ac:dyDescent="0.2">
      <c r="A4440" s="6">
        <v>18</v>
      </c>
      <c r="B4440" s="4">
        <v>19</v>
      </c>
      <c r="C4440" s="4" t="s">
        <v>801</v>
      </c>
      <c r="D4440" s="5" t="s">
        <v>35</v>
      </c>
      <c r="E4440" s="3" t="str">
        <f>INDEX('Player Data'!A:D,MATCH(D4440,'Player Data'!A:A,0),3)</f>
        <v>TOR</v>
      </c>
      <c r="F4440" s="3" t="str">
        <f>INDEX('Player Data'!A:D,MATCH('Draft Data'!D4440,'Player Data'!A:A,0),4)</f>
        <v>SS</v>
      </c>
      <c r="G4440" s="3">
        <f>INDEX('Player Data'!A:D,MATCH(D4440,'Player Data'!A:A,0),2)</f>
        <v>28</v>
      </c>
      <c r="H4440" s="3">
        <f t="shared" si="75"/>
        <v>-9</v>
      </c>
      <c r="I4440" s="3">
        <f>VLOOKUP(B4440,Reference!$B$4:$C$29,2,1)</f>
        <v>2</v>
      </c>
    </row>
    <row r="4441" spans="1:9" x14ac:dyDescent="0.2">
      <c r="A4441" s="6">
        <v>18</v>
      </c>
      <c r="B4441" s="4">
        <v>20</v>
      </c>
      <c r="C4441" s="4" t="s">
        <v>800</v>
      </c>
      <c r="D4441" s="5" t="s">
        <v>27</v>
      </c>
      <c r="E4441" s="3" t="str">
        <f>INDEX('Player Data'!A:D,MATCH(D4441,'Player Data'!A:A,0),3)</f>
        <v>SD</v>
      </c>
      <c r="F4441" s="3" t="str">
        <f>INDEX('Player Data'!A:D,MATCH('Draft Data'!D4441,'Player Data'!A:A,0),4)</f>
        <v>3B</v>
      </c>
      <c r="G4441" s="3">
        <f>INDEX('Player Data'!A:D,MATCH(D4441,'Player Data'!A:A,0),2)</f>
        <v>18</v>
      </c>
      <c r="H4441" s="3">
        <f t="shared" si="75"/>
        <v>2</v>
      </c>
      <c r="I4441" s="3">
        <f>VLOOKUP(B4441,Reference!$B$4:$C$29,2,1)</f>
        <v>2</v>
      </c>
    </row>
    <row r="4442" spans="1:9" x14ac:dyDescent="0.2">
      <c r="A4442" s="6">
        <v>18</v>
      </c>
      <c r="B4442" s="4">
        <v>21</v>
      </c>
      <c r="C4442" s="4" t="s">
        <v>800</v>
      </c>
      <c r="D4442" s="5" t="s">
        <v>41</v>
      </c>
      <c r="E4442" s="3" t="str">
        <f>INDEX('Player Data'!A:D,MATCH(D4442,'Player Data'!A:A,0),3)</f>
        <v>NYY</v>
      </c>
      <c r="F4442" s="3" t="str">
        <f>INDEX('Player Data'!A:D,MATCH('Draft Data'!D4442,'Player Data'!A:A,0),4)</f>
        <v>2B/1B/3B</v>
      </c>
      <c r="G4442" s="3">
        <f>INDEX('Player Data'!A:D,MATCH(D4442,'Player Data'!A:A,0),2)</f>
        <v>35</v>
      </c>
      <c r="H4442" s="3">
        <f t="shared" si="75"/>
        <v>-14</v>
      </c>
      <c r="I4442" s="3">
        <f>VLOOKUP(B4442,Reference!$B$4:$C$29,2,1)</f>
        <v>3</v>
      </c>
    </row>
    <row r="4443" spans="1:9" x14ac:dyDescent="0.2">
      <c r="A4443" s="6">
        <v>18</v>
      </c>
      <c r="B4443" s="4">
        <v>22</v>
      </c>
      <c r="C4443" s="4" t="s">
        <v>801</v>
      </c>
      <c r="D4443" s="5" t="s">
        <v>30</v>
      </c>
      <c r="E4443" s="3" t="str">
        <f>INDEX('Player Data'!A:D,MATCH(D4443,'Player Data'!A:A,0),3)</f>
        <v>SD</v>
      </c>
      <c r="F4443" s="3" t="str">
        <f>INDEX('Player Data'!A:D,MATCH('Draft Data'!D4443,'Player Data'!A:A,0),4)</f>
        <v>SP</v>
      </c>
      <c r="G4443" s="3">
        <f>INDEX('Player Data'!A:D,MATCH(D4443,'Player Data'!A:A,0),2)</f>
        <v>19</v>
      </c>
      <c r="H4443" s="3">
        <f t="shared" si="75"/>
        <v>3</v>
      </c>
      <c r="I4443" s="3">
        <f>VLOOKUP(B4443,Reference!$B$4:$C$29,2,1)</f>
        <v>3</v>
      </c>
    </row>
    <row r="4444" spans="1:9" x14ac:dyDescent="0.2">
      <c r="A4444" s="6">
        <v>18</v>
      </c>
      <c r="B4444" s="4">
        <v>23</v>
      </c>
      <c r="C4444" s="4" t="s">
        <v>802</v>
      </c>
      <c r="D4444" s="5" t="s">
        <v>31</v>
      </c>
      <c r="E4444" s="3" t="str">
        <f>INDEX('Player Data'!A:D,MATCH(D4444,'Player Data'!A:A,0),3)</f>
        <v>LAD</v>
      </c>
      <c r="F4444" s="3" t="str">
        <f>INDEX('Player Data'!A:D,MATCH('Draft Data'!D4444,'Player Data'!A:A,0),4)</f>
        <v>SP</v>
      </c>
      <c r="G4444" s="3">
        <f>INDEX('Player Data'!A:D,MATCH(D4444,'Player Data'!A:A,0),2)</f>
        <v>21</v>
      </c>
      <c r="H4444" s="3">
        <f t="shared" si="75"/>
        <v>2</v>
      </c>
      <c r="I4444" s="3">
        <f>VLOOKUP(B4444,Reference!$B$4:$C$29,2,1)</f>
        <v>3</v>
      </c>
    </row>
    <row r="4445" spans="1:9" x14ac:dyDescent="0.2">
      <c r="A4445" s="6">
        <v>18</v>
      </c>
      <c r="B4445" s="4">
        <v>24</v>
      </c>
      <c r="C4445" s="4" t="s">
        <v>6</v>
      </c>
      <c r="D4445" s="5" t="s">
        <v>32</v>
      </c>
      <c r="E4445" s="3" t="str">
        <f>INDEX('Player Data'!A:D,MATCH(D4445,'Player Data'!A:A,0),3)</f>
        <v>WSH</v>
      </c>
      <c r="F4445" s="3" t="str">
        <f>INDEX('Player Data'!A:D,MATCH('Draft Data'!D4445,'Player Data'!A:A,0),4)</f>
        <v>SP</v>
      </c>
      <c r="G4445" s="3">
        <f>INDEX('Player Data'!A:D,MATCH(D4445,'Player Data'!A:A,0),2)</f>
        <v>23</v>
      </c>
      <c r="H4445" s="3">
        <f t="shared" si="75"/>
        <v>1</v>
      </c>
      <c r="I4445" s="3">
        <f>VLOOKUP(B4445,Reference!$B$4:$C$29,2,1)</f>
        <v>3</v>
      </c>
    </row>
    <row r="4446" spans="1:9" x14ac:dyDescent="0.2">
      <c r="A4446" s="6">
        <v>18</v>
      </c>
      <c r="B4446" s="4">
        <v>25</v>
      </c>
      <c r="C4446" s="4" t="s">
        <v>803</v>
      </c>
      <c r="D4446" s="5" t="s">
        <v>38</v>
      </c>
      <c r="E4446" s="3" t="str">
        <f>INDEX('Player Data'!A:D,MATCH(D4446,'Player Data'!A:A,0),3)</f>
        <v>HOU</v>
      </c>
      <c r="F4446" s="3" t="str">
        <f>INDEX('Player Data'!A:D,MATCH('Draft Data'!D4446,'Player Data'!A:A,0),4)</f>
        <v>3B</v>
      </c>
      <c r="G4446" s="3">
        <f>INDEX('Player Data'!A:D,MATCH(D4446,'Player Data'!A:A,0),2)</f>
        <v>30</v>
      </c>
      <c r="H4446" s="3">
        <f t="shared" si="75"/>
        <v>-5</v>
      </c>
      <c r="I4446" s="3">
        <f>VLOOKUP(B4446,Reference!$B$4:$C$29,2,1)</f>
        <v>3</v>
      </c>
    </row>
    <row r="4447" spans="1:9" x14ac:dyDescent="0.2">
      <c r="A4447" s="6">
        <v>18</v>
      </c>
      <c r="B4447" s="4">
        <v>26</v>
      </c>
      <c r="C4447" s="4" t="s">
        <v>804</v>
      </c>
      <c r="D4447" s="5" t="s">
        <v>37</v>
      </c>
      <c r="E4447" s="3" t="str">
        <f>INDEX('Player Data'!A:D,MATCH(D4447,'Player Data'!A:A,0),3)</f>
        <v>CWS</v>
      </c>
      <c r="F4447" s="3" t="str">
        <f>INDEX('Player Data'!A:D,MATCH('Draft Data'!D4447,'Player Data'!A:A,0),4)</f>
        <v>SP</v>
      </c>
      <c r="G4447" s="3">
        <f>INDEX('Player Data'!A:D,MATCH(D4447,'Player Data'!A:A,0),2)</f>
        <v>27</v>
      </c>
      <c r="H4447" s="3">
        <f t="shared" si="75"/>
        <v>-1</v>
      </c>
      <c r="I4447" s="3">
        <f>VLOOKUP(B4447,Reference!$B$4:$C$29,2,1)</f>
        <v>3</v>
      </c>
    </row>
    <row r="4448" spans="1:9" x14ac:dyDescent="0.2">
      <c r="A4448" s="6">
        <v>18</v>
      </c>
      <c r="B4448" s="4">
        <v>27</v>
      </c>
      <c r="C4448" s="4" t="s">
        <v>805</v>
      </c>
      <c r="D4448" s="5" t="s">
        <v>46</v>
      </c>
      <c r="E4448" s="3" t="str">
        <f>INDEX('Player Data'!A:D,MATCH(D4448,'Player Data'!A:A,0),3)</f>
        <v>LAA</v>
      </c>
      <c r="F4448" s="3" t="str">
        <f>INDEX('Player Data'!A:D,MATCH('Draft Data'!D4448,'Player Data'!A:A,0),4)</f>
        <v>3B</v>
      </c>
      <c r="G4448" s="3">
        <f>INDEX('Player Data'!A:D,MATCH(D4448,'Player Data'!A:A,0),2)</f>
        <v>34</v>
      </c>
      <c r="H4448" s="3">
        <f t="shared" si="75"/>
        <v>-7</v>
      </c>
      <c r="I4448" s="3">
        <f>VLOOKUP(B4448,Reference!$B$4:$C$29,2,1)</f>
        <v>3</v>
      </c>
    </row>
    <row r="4449" spans="1:9" x14ac:dyDescent="0.2">
      <c r="A4449" s="6">
        <v>18</v>
      </c>
      <c r="B4449" s="4">
        <v>28</v>
      </c>
      <c r="C4449" s="4" t="s">
        <v>806</v>
      </c>
      <c r="D4449" s="5" t="s">
        <v>29</v>
      </c>
      <c r="E4449" s="3" t="str">
        <f>INDEX('Player Data'!A:D,MATCH(D4449,'Player Data'!A:A,0),3)</f>
        <v>BOS</v>
      </c>
      <c r="F4449" s="3" t="str">
        <f>INDEX('Player Data'!A:D,MATCH('Draft Data'!D4449,'Player Data'!A:A,0),4)</f>
        <v>SS</v>
      </c>
      <c r="G4449" s="3">
        <f>INDEX('Player Data'!A:D,MATCH(D4449,'Player Data'!A:A,0),2)</f>
        <v>20</v>
      </c>
      <c r="H4449" s="3">
        <f t="shared" si="75"/>
        <v>8</v>
      </c>
      <c r="I4449" s="3">
        <f>VLOOKUP(B4449,Reference!$B$4:$C$29,2,1)</f>
        <v>3</v>
      </c>
    </row>
    <row r="4450" spans="1:9" x14ac:dyDescent="0.2">
      <c r="A4450" s="6">
        <v>18</v>
      </c>
      <c r="B4450" s="4">
        <v>29</v>
      </c>
      <c r="C4450" s="4" t="s">
        <v>807</v>
      </c>
      <c r="D4450" s="5" t="s">
        <v>33</v>
      </c>
      <c r="E4450" s="3" t="str">
        <f>INDEX('Player Data'!A:D,MATCH(D4450,'Player Data'!A:A,0),3)</f>
        <v>CWS</v>
      </c>
      <c r="F4450" s="3" t="str">
        <f>INDEX('Player Data'!A:D,MATCH('Draft Data'!D4450,'Player Data'!A:A,0),4)</f>
        <v>OF</v>
      </c>
      <c r="G4450" s="3">
        <f>INDEX('Player Data'!A:D,MATCH(D4450,'Player Data'!A:A,0),2)</f>
        <v>24</v>
      </c>
      <c r="H4450" s="3">
        <f t="shared" si="75"/>
        <v>5</v>
      </c>
      <c r="I4450" s="3">
        <f>VLOOKUP(B4450,Reference!$B$4:$C$29,2,1)</f>
        <v>3</v>
      </c>
    </row>
    <row r="4451" spans="1:9" x14ac:dyDescent="0.2">
      <c r="A4451" s="6">
        <v>18</v>
      </c>
      <c r="B4451" s="4">
        <v>30</v>
      </c>
      <c r="C4451" s="4" t="s">
        <v>808</v>
      </c>
      <c r="D4451" s="5" t="s">
        <v>34</v>
      </c>
      <c r="E4451" s="3" t="str">
        <f>INDEX('Player Data'!A:D,MATCH(D4451,'Player Data'!A:A,0),3)</f>
        <v>PHI</v>
      </c>
      <c r="F4451" s="3" t="str">
        <f>INDEX('Player Data'!A:D,MATCH('Draft Data'!D4451,'Player Data'!A:A,0),4)</f>
        <v>SP</v>
      </c>
      <c r="G4451" s="3">
        <f>INDEX('Player Data'!A:D,MATCH(D4451,'Player Data'!A:A,0),2)</f>
        <v>25</v>
      </c>
      <c r="H4451" s="3">
        <f t="shared" si="75"/>
        <v>5</v>
      </c>
      <c r="I4451" s="3">
        <f>VLOOKUP(B4451,Reference!$B$4:$C$29,2,1)</f>
        <v>3</v>
      </c>
    </row>
    <row r="4452" spans="1:9" x14ac:dyDescent="0.2">
      <c r="A4452" s="6">
        <v>18</v>
      </c>
      <c r="B4452" s="4">
        <v>31</v>
      </c>
      <c r="C4452" s="4" t="s">
        <v>808</v>
      </c>
      <c r="D4452" s="5" t="s">
        <v>42</v>
      </c>
      <c r="E4452" s="3" t="str">
        <f>INDEX('Player Data'!A:D,MATCH(D4452,'Player Data'!A:A,0),3)</f>
        <v>MIL</v>
      </c>
      <c r="F4452" s="3" t="str">
        <f>INDEX('Player Data'!A:D,MATCH('Draft Data'!D4452,'Player Data'!A:A,0),4)</f>
        <v>SP</v>
      </c>
      <c r="G4452" s="3">
        <f>INDEX('Player Data'!A:D,MATCH(D4452,'Player Data'!A:A,0),2)</f>
        <v>32</v>
      </c>
      <c r="H4452" s="3">
        <f t="shared" si="75"/>
        <v>-1</v>
      </c>
      <c r="I4452" s="3">
        <f>VLOOKUP(B4452,Reference!$B$4:$C$29,2,1)</f>
        <v>4</v>
      </c>
    </row>
    <row r="4453" spans="1:9" x14ac:dyDescent="0.2">
      <c r="A4453" s="6">
        <v>18</v>
      </c>
      <c r="B4453" s="4">
        <v>32</v>
      </c>
      <c r="C4453" s="4" t="s">
        <v>807</v>
      </c>
      <c r="D4453" s="5" t="s">
        <v>36</v>
      </c>
      <c r="E4453" s="3" t="str">
        <f>INDEX('Player Data'!A:D,MATCH(D4453,'Player Data'!A:A,0),3)</f>
        <v>HOU</v>
      </c>
      <c r="F4453" s="3" t="str">
        <f>INDEX('Player Data'!A:D,MATCH('Draft Data'!D4453,'Player Data'!A:A,0),4)</f>
        <v>OF</v>
      </c>
      <c r="G4453" s="3">
        <f>INDEX('Player Data'!A:D,MATCH(D4453,'Player Data'!A:A,0),2)</f>
        <v>26</v>
      </c>
      <c r="H4453" s="3">
        <f t="shared" si="75"/>
        <v>6</v>
      </c>
      <c r="I4453" s="3">
        <f>VLOOKUP(B4453,Reference!$B$4:$C$29,2,1)</f>
        <v>4</v>
      </c>
    </row>
    <row r="4454" spans="1:9" x14ac:dyDescent="0.2">
      <c r="A4454" s="6">
        <v>18</v>
      </c>
      <c r="B4454" s="4">
        <v>33</v>
      </c>
      <c r="C4454" s="4" t="s">
        <v>806</v>
      </c>
      <c r="D4454" s="5" t="s">
        <v>39</v>
      </c>
      <c r="E4454" s="3" t="str">
        <f>INDEX('Player Data'!A:D,MATCH(D4454,'Player Data'!A:A,0),3)</f>
        <v>STL</v>
      </c>
      <c r="F4454" s="3" t="str">
        <f>INDEX('Player Data'!A:D,MATCH('Draft Data'!D4454,'Player Data'!A:A,0),4)</f>
        <v>SP</v>
      </c>
      <c r="G4454" s="3">
        <f>INDEX('Player Data'!A:D,MATCH(D4454,'Player Data'!A:A,0),2)</f>
        <v>29</v>
      </c>
      <c r="H4454" s="3">
        <f t="shared" si="75"/>
        <v>4</v>
      </c>
      <c r="I4454" s="3">
        <f>VLOOKUP(B4454,Reference!$B$4:$C$29,2,1)</f>
        <v>4</v>
      </c>
    </row>
    <row r="4455" spans="1:9" x14ac:dyDescent="0.2">
      <c r="A4455" s="6">
        <v>18</v>
      </c>
      <c r="B4455" s="4">
        <v>34</v>
      </c>
      <c r="C4455" s="4" t="s">
        <v>805</v>
      </c>
      <c r="D4455" s="5" t="s">
        <v>44</v>
      </c>
      <c r="E4455" s="3" t="str">
        <f>INDEX('Player Data'!A:D,MATCH(D4455,'Player Data'!A:A,0),3)</f>
        <v>CIN</v>
      </c>
      <c r="F4455" s="3" t="str">
        <f>INDEX('Player Data'!A:D,MATCH('Draft Data'!D4455,'Player Data'!A:A,0),4)</f>
        <v>SP</v>
      </c>
      <c r="G4455" s="3">
        <f>INDEX('Player Data'!A:D,MATCH(D4455,'Player Data'!A:A,0),2)</f>
        <v>36</v>
      </c>
      <c r="H4455" s="3">
        <f t="shared" si="75"/>
        <v>-2</v>
      </c>
      <c r="I4455" s="3">
        <f>VLOOKUP(B4455,Reference!$B$4:$C$29,2,1)</f>
        <v>4</v>
      </c>
    </row>
    <row r="4456" spans="1:9" x14ac:dyDescent="0.2">
      <c r="A4456" s="6">
        <v>18</v>
      </c>
      <c r="B4456" s="4">
        <v>35</v>
      </c>
      <c r="C4456" s="4" t="s">
        <v>804</v>
      </c>
      <c r="D4456" s="5" t="s">
        <v>59</v>
      </c>
      <c r="E4456" s="3" t="str">
        <f>INDEX('Player Data'!A:D,MATCH(D4456,'Player Data'!A:A,0),3)</f>
        <v>CWS</v>
      </c>
      <c r="F4456" s="3" t="str">
        <f>INDEX('Player Data'!A:D,MATCH('Draft Data'!D4456,'Player Data'!A:A,0),4)</f>
        <v>1B</v>
      </c>
      <c r="G4456" s="3">
        <f>INDEX('Player Data'!A:D,MATCH(D4456,'Player Data'!A:A,0),2)</f>
        <v>46</v>
      </c>
      <c r="H4456" s="3">
        <f t="shared" si="75"/>
        <v>-11</v>
      </c>
      <c r="I4456" s="3">
        <f>VLOOKUP(B4456,Reference!$B$4:$C$29,2,1)</f>
        <v>4</v>
      </c>
    </row>
    <row r="4457" spans="1:9" x14ac:dyDescent="0.2">
      <c r="A4457" s="6">
        <v>18</v>
      </c>
      <c r="B4457" s="4">
        <v>36</v>
      </c>
      <c r="C4457" s="4" t="s">
        <v>803</v>
      </c>
      <c r="D4457" s="5" t="s">
        <v>50</v>
      </c>
      <c r="E4457" s="3" t="str">
        <f>INDEX('Player Data'!A:D,MATCH(D4457,'Player Data'!A:A,0),3)</f>
        <v>LAD</v>
      </c>
      <c r="F4457" s="3" t="str">
        <f>INDEX('Player Data'!A:D,MATCH('Draft Data'!D4457,'Player Data'!A:A,0),4)</f>
        <v>SP</v>
      </c>
      <c r="G4457" s="3">
        <f>INDEX('Player Data'!A:D,MATCH(D4457,'Player Data'!A:A,0),2)</f>
        <v>40</v>
      </c>
      <c r="H4457" s="3">
        <f t="shared" si="75"/>
        <v>-4</v>
      </c>
      <c r="I4457" s="3">
        <f>VLOOKUP(B4457,Reference!$B$4:$C$29,2,1)</f>
        <v>4</v>
      </c>
    </row>
    <row r="4458" spans="1:9" x14ac:dyDescent="0.2">
      <c r="A4458" s="6">
        <v>18</v>
      </c>
      <c r="B4458" s="4">
        <v>37</v>
      </c>
      <c r="C4458" s="4" t="s">
        <v>6</v>
      </c>
      <c r="D4458" s="5" t="s">
        <v>45</v>
      </c>
      <c r="E4458" s="3" t="str">
        <f>INDEX('Player Data'!A:D,MATCH(D4458,'Player Data'!A:A,0),3)</f>
        <v>STL</v>
      </c>
      <c r="F4458" s="3" t="str">
        <f>INDEX('Player Data'!A:D,MATCH('Draft Data'!D4458,'Player Data'!A:A,0),4)</f>
        <v>3B</v>
      </c>
      <c r="G4458" s="3">
        <f>INDEX('Player Data'!A:D,MATCH(D4458,'Player Data'!A:A,0),2)</f>
        <v>37</v>
      </c>
      <c r="H4458" s="3">
        <f t="shared" si="75"/>
        <v>0</v>
      </c>
      <c r="I4458" s="3">
        <f>VLOOKUP(B4458,Reference!$B$4:$C$29,2,1)</f>
        <v>4</v>
      </c>
    </row>
    <row r="4459" spans="1:9" x14ac:dyDescent="0.2">
      <c r="A4459" s="6">
        <v>18</v>
      </c>
      <c r="B4459" s="4">
        <v>38</v>
      </c>
      <c r="C4459" s="4" t="s">
        <v>802</v>
      </c>
      <c r="D4459" s="5" t="s">
        <v>51</v>
      </c>
      <c r="E4459" s="3" t="str">
        <f>INDEX('Player Data'!A:D,MATCH(D4459,'Player Data'!A:A,0),3)</f>
        <v>TOR</v>
      </c>
      <c r="F4459" s="3" t="str">
        <f>INDEX('Player Data'!A:D,MATCH('Draft Data'!D4459,'Player Data'!A:A,0),4)</f>
        <v>OF</v>
      </c>
      <c r="G4459" s="3">
        <f>INDEX('Player Data'!A:D,MATCH(D4459,'Player Data'!A:A,0),2)</f>
        <v>42</v>
      </c>
      <c r="H4459" s="3">
        <f t="shared" si="75"/>
        <v>-4</v>
      </c>
      <c r="I4459" s="3">
        <f>VLOOKUP(B4459,Reference!$B$4:$C$29,2,1)</f>
        <v>4</v>
      </c>
    </row>
    <row r="4460" spans="1:9" x14ac:dyDescent="0.2">
      <c r="A4460" s="6">
        <v>18</v>
      </c>
      <c r="B4460" s="4">
        <v>39</v>
      </c>
      <c r="C4460" s="4" t="s">
        <v>801</v>
      </c>
      <c r="D4460" s="5" t="s">
        <v>40</v>
      </c>
      <c r="E4460" s="3" t="str">
        <f>INDEX('Player Data'!A:D,MATCH(D4460,'Player Data'!A:A,0),3)</f>
        <v>BOS</v>
      </c>
      <c r="F4460" s="3" t="str">
        <f>INDEX('Player Data'!A:D,MATCH('Draft Data'!D4460,'Player Data'!A:A,0),4)</f>
        <v>3B</v>
      </c>
      <c r="G4460" s="3">
        <f>INDEX('Player Data'!A:D,MATCH(D4460,'Player Data'!A:A,0),2)</f>
        <v>31</v>
      </c>
      <c r="H4460" s="3">
        <f t="shared" si="75"/>
        <v>8</v>
      </c>
      <c r="I4460" s="3">
        <f>VLOOKUP(B4460,Reference!$B$4:$C$29,2,1)</f>
        <v>4</v>
      </c>
    </row>
    <row r="4461" spans="1:9" x14ac:dyDescent="0.2">
      <c r="A4461" s="6">
        <v>18</v>
      </c>
      <c r="B4461" s="4">
        <v>40</v>
      </c>
      <c r="C4461" s="4" t="s">
        <v>800</v>
      </c>
      <c r="D4461" s="5" t="s">
        <v>74</v>
      </c>
      <c r="E4461" s="3" t="str">
        <f>INDEX('Player Data'!A:D,MATCH(D4461,'Player Data'!A:A,0),3)</f>
        <v>ARI</v>
      </c>
      <c r="F4461" s="3" t="str">
        <f>INDEX('Player Data'!A:D,MATCH('Draft Data'!D4461,'Player Data'!A:A,0),4)</f>
        <v>SP</v>
      </c>
      <c r="G4461" s="3">
        <f>INDEX('Player Data'!A:D,MATCH(D4461,'Player Data'!A:A,0),2)</f>
        <v>65</v>
      </c>
      <c r="H4461" s="3">
        <f t="shared" si="75"/>
        <v>-25</v>
      </c>
      <c r="I4461" s="3">
        <f>VLOOKUP(B4461,Reference!$B$4:$C$29,2,1)</f>
        <v>4</v>
      </c>
    </row>
    <row r="4462" spans="1:9" x14ac:dyDescent="0.2">
      <c r="A4462" s="6">
        <v>18</v>
      </c>
      <c r="B4462" s="4">
        <v>41</v>
      </c>
      <c r="C4462" s="4" t="s">
        <v>800</v>
      </c>
      <c r="D4462" s="5" t="s">
        <v>61</v>
      </c>
      <c r="E4462" s="3" t="str">
        <f>INDEX('Player Data'!A:D,MATCH(D4462,'Player Data'!A:A,0),3)</f>
        <v>CWS</v>
      </c>
      <c r="F4462" s="3" t="str">
        <f>INDEX('Player Data'!A:D,MATCH('Draft Data'!D4462,'Player Data'!A:A,0),4)</f>
        <v>SP</v>
      </c>
      <c r="G4462" s="3">
        <f>INDEX('Player Data'!A:D,MATCH(D4462,'Player Data'!A:A,0),2)</f>
        <v>53</v>
      </c>
      <c r="H4462" s="3">
        <f t="shared" si="75"/>
        <v>-12</v>
      </c>
      <c r="I4462" s="3">
        <f>VLOOKUP(B4462,Reference!$B$4:$C$29,2,1)</f>
        <v>5</v>
      </c>
    </row>
    <row r="4463" spans="1:9" x14ac:dyDescent="0.2">
      <c r="A4463" s="6">
        <v>18</v>
      </c>
      <c r="B4463" s="4">
        <v>42</v>
      </c>
      <c r="C4463" s="4" t="s">
        <v>801</v>
      </c>
      <c r="D4463" s="5" t="s">
        <v>43</v>
      </c>
      <c r="E4463" s="3" t="str">
        <f>INDEX('Player Data'!A:D,MATCH(D4463,'Player Data'!A:A,0),3)</f>
        <v>ATL</v>
      </c>
      <c r="F4463" s="3" t="str">
        <f>INDEX('Player Data'!A:D,MATCH('Draft Data'!D4463,'Player Data'!A:A,0),4)</f>
        <v>OF</v>
      </c>
      <c r="G4463" s="3">
        <f>INDEX('Player Data'!A:D,MATCH(D4463,'Player Data'!A:A,0),2)</f>
        <v>33</v>
      </c>
      <c r="H4463" s="3">
        <f t="shared" si="75"/>
        <v>9</v>
      </c>
      <c r="I4463" s="3">
        <f>VLOOKUP(B4463,Reference!$B$4:$C$29,2,1)</f>
        <v>5</v>
      </c>
    </row>
    <row r="4464" spans="1:9" x14ac:dyDescent="0.2">
      <c r="A4464" s="6">
        <v>18</v>
      </c>
      <c r="B4464" s="4">
        <v>43</v>
      </c>
      <c r="C4464" s="4" t="s">
        <v>802</v>
      </c>
      <c r="D4464" s="5" t="s">
        <v>57</v>
      </c>
      <c r="E4464" s="3" t="str">
        <f>INDEX('Player Data'!A:D,MATCH(D4464,'Player Data'!A:A,0),3)</f>
        <v>TB</v>
      </c>
      <c r="F4464" s="3" t="str">
        <f>INDEX('Player Data'!A:D,MATCH('Draft Data'!D4464,'Player Data'!A:A,0),4)</f>
        <v>SP</v>
      </c>
      <c r="G4464" s="3">
        <f>INDEX('Player Data'!A:D,MATCH(D4464,'Player Data'!A:A,0),2)</f>
        <v>49</v>
      </c>
      <c r="H4464" s="3">
        <f t="shared" si="75"/>
        <v>-6</v>
      </c>
      <c r="I4464" s="3">
        <f>VLOOKUP(B4464,Reference!$B$4:$C$29,2,1)</f>
        <v>5</v>
      </c>
    </row>
    <row r="4465" spans="1:9" x14ac:dyDescent="0.2">
      <c r="A4465" s="6">
        <v>18</v>
      </c>
      <c r="B4465" s="4">
        <v>44</v>
      </c>
      <c r="C4465" s="4" t="s">
        <v>6</v>
      </c>
      <c r="D4465" s="5" t="s">
        <v>49</v>
      </c>
      <c r="E4465" s="3" t="str">
        <f>INDEX('Player Data'!A:D,MATCH(D4465,'Player Data'!A:A,0),3)</f>
        <v>ATL</v>
      </c>
      <c r="F4465" s="3" t="str">
        <f>INDEX('Player Data'!A:D,MATCH('Draft Data'!D4465,'Player Data'!A:A,0),4)</f>
        <v>2B</v>
      </c>
      <c r="G4465" s="3">
        <f>INDEX('Player Data'!A:D,MATCH(D4465,'Player Data'!A:A,0),2)</f>
        <v>38</v>
      </c>
      <c r="H4465" s="3">
        <f t="shared" si="75"/>
        <v>6</v>
      </c>
      <c r="I4465" s="3">
        <f>VLOOKUP(B4465,Reference!$B$4:$C$29,2,1)</f>
        <v>5</v>
      </c>
    </row>
    <row r="4466" spans="1:9" x14ac:dyDescent="0.2">
      <c r="A4466" s="6">
        <v>18</v>
      </c>
      <c r="B4466" s="4">
        <v>45</v>
      </c>
      <c r="C4466" s="4" t="s">
        <v>803</v>
      </c>
      <c r="D4466" s="5" t="s">
        <v>47</v>
      </c>
      <c r="E4466" s="3" t="str">
        <f>INDEX('Player Data'!A:D,MATCH(D4466,'Player Data'!A:A,0),3)</f>
        <v>KC</v>
      </c>
      <c r="F4466" s="3" t="str">
        <f>INDEX('Player Data'!A:D,MATCH('Draft Data'!D4466,'Player Data'!A:A,0),4)</f>
        <v>SS</v>
      </c>
      <c r="G4466" s="3">
        <f>INDEX('Player Data'!A:D,MATCH(D4466,'Player Data'!A:A,0),2)</f>
        <v>41</v>
      </c>
      <c r="H4466" s="3">
        <f t="shared" si="75"/>
        <v>4</v>
      </c>
      <c r="I4466" s="3">
        <f>VLOOKUP(B4466,Reference!$B$4:$C$29,2,1)</f>
        <v>5</v>
      </c>
    </row>
    <row r="4467" spans="1:9" x14ac:dyDescent="0.2">
      <c r="A4467" s="6">
        <v>18</v>
      </c>
      <c r="B4467" s="4">
        <v>46</v>
      </c>
      <c r="C4467" s="4" t="s">
        <v>804</v>
      </c>
      <c r="D4467" s="5" t="s">
        <v>56</v>
      </c>
      <c r="E4467" s="3" t="str">
        <f>INDEX('Player Data'!A:D,MATCH(D4467,'Player Data'!A:A,0),3)</f>
        <v>TOR</v>
      </c>
      <c r="F4467" s="3" t="str">
        <f>INDEX('Player Data'!A:D,MATCH('Draft Data'!D4467,'Player Data'!A:A,0),4)</f>
        <v>1B</v>
      </c>
      <c r="G4467" s="3">
        <f>INDEX('Player Data'!A:D,MATCH(D4467,'Player Data'!A:A,0),2)</f>
        <v>48</v>
      </c>
      <c r="H4467" s="3">
        <f t="shared" si="75"/>
        <v>-2</v>
      </c>
      <c r="I4467" s="3">
        <f>VLOOKUP(B4467,Reference!$B$4:$C$29,2,1)</f>
        <v>5</v>
      </c>
    </row>
    <row r="4468" spans="1:9" x14ac:dyDescent="0.2">
      <c r="A4468" s="6">
        <v>18</v>
      </c>
      <c r="B4468" s="4">
        <v>47</v>
      </c>
      <c r="C4468" s="4" t="s">
        <v>805</v>
      </c>
      <c r="D4468" s="5" t="s">
        <v>53</v>
      </c>
      <c r="E4468" s="3" t="str">
        <f>INDEX('Player Data'!A:D,MATCH(D4468,'Player Data'!A:A,0),3)</f>
        <v>CWS</v>
      </c>
      <c r="F4468" s="3" t="str">
        <f>INDEX('Player Data'!A:D,MATCH('Draft Data'!D4468,'Player Data'!A:A,0),4)</f>
        <v>SS</v>
      </c>
      <c r="G4468" s="3">
        <f>INDEX('Player Data'!A:D,MATCH(D4468,'Player Data'!A:A,0),2)</f>
        <v>43</v>
      </c>
      <c r="H4468" s="3">
        <f t="shared" si="75"/>
        <v>4</v>
      </c>
      <c r="I4468" s="3">
        <f>VLOOKUP(B4468,Reference!$B$4:$C$29,2,1)</f>
        <v>5</v>
      </c>
    </row>
    <row r="4469" spans="1:9" x14ac:dyDescent="0.2">
      <c r="A4469" s="6">
        <v>18</v>
      </c>
      <c r="B4469" s="4">
        <v>48</v>
      </c>
      <c r="C4469" s="4" t="s">
        <v>806</v>
      </c>
      <c r="D4469" s="5" t="s">
        <v>52</v>
      </c>
      <c r="E4469" s="3" t="str">
        <f>INDEX('Player Data'!A:D,MATCH(D4469,'Player Data'!A:A,0),3)</f>
        <v>KC</v>
      </c>
      <c r="F4469" s="3" t="str">
        <f>INDEX('Player Data'!A:D,MATCH('Draft Data'!D4469,'Player Data'!A:A,0),4)</f>
        <v>OF/2B</v>
      </c>
      <c r="G4469" s="3">
        <f>INDEX('Player Data'!A:D,MATCH(D4469,'Player Data'!A:A,0),2)</f>
        <v>45</v>
      </c>
      <c r="H4469" s="3">
        <f t="shared" si="75"/>
        <v>3</v>
      </c>
      <c r="I4469" s="3">
        <f>VLOOKUP(B4469,Reference!$B$4:$C$29,2,1)</f>
        <v>5</v>
      </c>
    </row>
    <row r="4470" spans="1:9" x14ac:dyDescent="0.2">
      <c r="A4470" s="6">
        <v>18</v>
      </c>
      <c r="B4470" s="4">
        <v>49</v>
      </c>
      <c r="C4470" s="4" t="s">
        <v>807</v>
      </c>
      <c r="D4470" s="5" t="s">
        <v>48</v>
      </c>
      <c r="E4470" s="3" t="str">
        <f>INDEX('Player Data'!A:D,MATCH(D4470,'Player Data'!A:A,0),3)</f>
        <v>CWS</v>
      </c>
      <c r="F4470" s="3" t="str">
        <f>INDEX('Player Data'!A:D,MATCH('Draft Data'!D4470,'Player Data'!A:A,0),4)</f>
        <v>OF</v>
      </c>
      <c r="G4470" s="3">
        <f>INDEX('Player Data'!A:D,MATCH(D4470,'Player Data'!A:A,0),2)</f>
        <v>39</v>
      </c>
      <c r="H4470" s="3">
        <f t="shared" si="75"/>
        <v>10</v>
      </c>
      <c r="I4470" s="3">
        <f>VLOOKUP(B4470,Reference!$B$4:$C$29,2,1)</f>
        <v>5</v>
      </c>
    </row>
    <row r="4471" spans="1:9" x14ac:dyDescent="0.2">
      <c r="A4471" s="6">
        <v>18</v>
      </c>
      <c r="B4471" s="4">
        <v>50</v>
      </c>
      <c r="C4471" s="4" t="s">
        <v>808</v>
      </c>
      <c r="D4471" s="5" t="s">
        <v>54</v>
      </c>
      <c r="E4471" s="3" t="str">
        <f>INDEX('Player Data'!A:D,MATCH(D4471,'Player Data'!A:A,0),3)</f>
        <v>MIA</v>
      </c>
      <c r="F4471" s="3" t="str">
        <f>INDEX('Player Data'!A:D,MATCH('Draft Data'!D4471,'Player Data'!A:A,0),4)</f>
        <v>OF</v>
      </c>
      <c r="G4471" s="3">
        <f>INDEX('Player Data'!A:D,MATCH(D4471,'Player Data'!A:A,0),2)</f>
        <v>44</v>
      </c>
      <c r="H4471" s="3">
        <f t="shared" si="75"/>
        <v>6</v>
      </c>
      <c r="I4471" s="3">
        <f>VLOOKUP(B4471,Reference!$B$4:$C$29,2,1)</f>
        <v>5</v>
      </c>
    </row>
    <row r="4472" spans="1:9" x14ac:dyDescent="0.2">
      <c r="A4472" s="6">
        <v>18</v>
      </c>
      <c r="B4472" s="4">
        <v>51</v>
      </c>
      <c r="C4472" s="4" t="s">
        <v>808</v>
      </c>
      <c r="D4472" s="5" t="s">
        <v>60</v>
      </c>
      <c r="E4472" s="3" t="str">
        <f>INDEX('Player Data'!A:D,MATCH(D4472,'Player Data'!A:A,0),3)</f>
        <v>SD</v>
      </c>
      <c r="F4472" s="3" t="str">
        <f>INDEX('Player Data'!A:D,MATCH('Draft Data'!D4472,'Player Data'!A:A,0),4)</f>
        <v>SP</v>
      </c>
      <c r="G4472" s="3">
        <f>INDEX('Player Data'!A:D,MATCH(D4472,'Player Data'!A:A,0),2)</f>
        <v>55</v>
      </c>
      <c r="H4472" s="3">
        <f t="shared" si="75"/>
        <v>-4</v>
      </c>
      <c r="I4472" s="3">
        <f>VLOOKUP(B4472,Reference!$B$4:$C$29,2,1)</f>
        <v>6</v>
      </c>
    </row>
    <row r="4473" spans="1:9" x14ac:dyDescent="0.2">
      <c r="A4473" s="6">
        <v>18</v>
      </c>
      <c r="B4473" s="4">
        <v>52</v>
      </c>
      <c r="C4473" s="4" t="s">
        <v>807</v>
      </c>
      <c r="D4473" s="5" t="s">
        <v>55</v>
      </c>
      <c r="E4473" s="3" t="str">
        <f>INDEX('Player Data'!A:D,MATCH(D4473,'Player Data'!A:A,0),3)</f>
        <v>NYM</v>
      </c>
      <c r="F4473" s="3" t="str">
        <f>INDEX('Player Data'!A:D,MATCH('Draft Data'!D4473,'Player Data'!A:A,0),4)</f>
        <v>1B</v>
      </c>
      <c r="G4473" s="3">
        <f>INDEX('Player Data'!A:D,MATCH(D4473,'Player Data'!A:A,0),2)</f>
        <v>47</v>
      </c>
      <c r="H4473" s="3">
        <f t="shared" si="75"/>
        <v>5</v>
      </c>
      <c r="I4473" s="3">
        <f>VLOOKUP(B4473,Reference!$B$4:$C$29,2,1)</f>
        <v>6</v>
      </c>
    </row>
    <row r="4474" spans="1:9" x14ac:dyDescent="0.2">
      <c r="A4474" s="6">
        <v>18</v>
      </c>
      <c r="B4474" s="4">
        <v>53</v>
      </c>
      <c r="C4474" s="4" t="s">
        <v>806</v>
      </c>
      <c r="D4474" s="5" t="s">
        <v>89</v>
      </c>
      <c r="E4474" s="3" t="str">
        <f>INDEX('Player Data'!A:D,MATCH(D4474,'Player Data'!A:A,0),3)</f>
        <v>MIL</v>
      </c>
      <c r="F4474" s="3" t="str">
        <f>INDEX('Player Data'!A:D,MATCH('Draft Data'!D4474,'Player Data'!A:A,0),4)</f>
        <v>SP</v>
      </c>
      <c r="G4474" s="3">
        <f>INDEX('Player Data'!A:D,MATCH(D4474,'Player Data'!A:A,0),2)</f>
        <v>80</v>
      </c>
      <c r="H4474" s="3">
        <f t="shared" si="75"/>
        <v>-27</v>
      </c>
      <c r="I4474" s="3">
        <f>VLOOKUP(B4474,Reference!$B$4:$C$29,2,1)</f>
        <v>6</v>
      </c>
    </row>
    <row r="4475" spans="1:9" x14ac:dyDescent="0.2">
      <c r="A4475" s="6">
        <v>18</v>
      </c>
      <c r="B4475" s="4">
        <v>54</v>
      </c>
      <c r="C4475" s="4" t="s">
        <v>805</v>
      </c>
      <c r="D4475" s="5" t="s">
        <v>58</v>
      </c>
      <c r="E4475" s="3" t="str">
        <f>INDEX('Player Data'!A:D,MATCH(D4475,'Player Data'!A:A,0),3)</f>
        <v>NYY</v>
      </c>
      <c r="F4475" s="3" t="str">
        <f>INDEX('Player Data'!A:D,MATCH('Draft Data'!D4475,'Player Data'!A:A,0),4)</f>
        <v>OF</v>
      </c>
      <c r="G4475" s="3">
        <f>INDEX('Player Data'!A:D,MATCH(D4475,'Player Data'!A:A,0),2)</f>
        <v>50</v>
      </c>
      <c r="H4475" s="3">
        <f t="shared" si="75"/>
        <v>4</v>
      </c>
      <c r="I4475" s="3">
        <f>VLOOKUP(B4475,Reference!$B$4:$C$29,2,1)</f>
        <v>6</v>
      </c>
    </row>
    <row r="4476" spans="1:9" x14ac:dyDescent="0.2">
      <c r="A4476" s="6">
        <v>18</v>
      </c>
      <c r="B4476" s="4">
        <v>55</v>
      </c>
      <c r="C4476" s="4" t="s">
        <v>804</v>
      </c>
      <c r="D4476" s="5" t="s">
        <v>64</v>
      </c>
      <c r="E4476" s="3" t="str">
        <f>INDEX('Player Data'!A:D,MATCH(D4476,'Player Data'!A:A,0),3)</f>
        <v>PHI</v>
      </c>
      <c r="F4476" s="3" t="str">
        <f>INDEX('Player Data'!A:D,MATCH('Draft Data'!D4476,'Player Data'!A:A,0),4)</f>
        <v>C</v>
      </c>
      <c r="G4476" s="3">
        <f>INDEX('Player Data'!A:D,MATCH(D4476,'Player Data'!A:A,0),2)</f>
        <v>54</v>
      </c>
      <c r="H4476" s="3">
        <f t="shared" si="75"/>
        <v>1</v>
      </c>
      <c r="I4476" s="3">
        <f>VLOOKUP(B4476,Reference!$B$4:$C$29,2,1)</f>
        <v>6</v>
      </c>
    </row>
    <row r="4477" spans="1:9" x14ac:dyDescent="0.2">
      <c r="A4477" s="6">
        <v>18</v>
      </c>
      <c r="B4477" s="4">
        <v>56</v>
      </c>
      <c r="C4477" s="4" t="s">
        <v>803</v>
      </c>
      <c r="D4477" s="5" t="s">
        <v>66</v>
      </c>
      <c r="E4477" s="3" t="str">
        <f>INDEX('Player Data'!A:D,MATCH(D4477,'Player Data'!A:A,0),3)</f>
        <v>MIL</v>
      </c>
      <c r="F4477" s="3" t="str">
        <f>INDEX('Player Data'!A:D,MATCH('Draft Data'!D4477,'Player Data'!A:A,0),4)</f>
        <v>RP</v>
      </c>
      <c r="G4477" s="3">
        <f>INDEX('Player Data'!A:D,MATCH(D4477,'Player Data'!A:A,0),2)</f>
        <v>57</v>
      </c>
      <c r="H4477" s="3">
        <f t="shared" si="75"/>
        <v>-1</v>
      </c>
      <c r="I4477" s="3">
        <f>VLOOKUP(B4477,Reference!$B$4:$C$29,2,1)</f>
        <v>6</v>
      </c>
    </row>
    <row r="4478" spans="1:9" x14ac:dyDescent="0.2">
      <c r="A4478" s="6">
        <v>18</v>
      </c>
      <c r="B4478" s="4">
        <v>57</v>
      </c>
      <c r="C4478" s="4" t="s">
        <v>6</v>
      </c>
      <c r="D4478" s="5" t="s">
        <v>62</v>
      </c>
      <c r="E4478" s="3" t="str">
        <f>INDEX('Player Data'!A:D,MATCH(D4478,'Player Data'!A:A,0),3)</f>
        <v>MIN</v>
      </c>
      <c r="F4478" s="3" t="str">
        <f>INDEX('Player Data'!A:D,MATCH('Draft Data'!D4478,'Player Data'!A:A,0),4)</f>
        <v>SP</v>
      </c>
      <c r="G4478" s="3">
        <f>INDEX('Player Data'!A:D,MATCH(D4478,'Player Data'!A:A,0),2)</f>
        <v>52</v>
      </c>
      <c r="H4478" s="3">
        <f t="shared" si="75"/>
        <v>5</v>
      </c>
      <c r="I4478" s="3">
        <f>VLOOKUP(B4478,Reference!$B$4:$C$29,2,1)</f>
        <v>6</v>
      </c>
    </row>
    <row r="4479" spans="1:9" x14ac:dyDescent="0.2">
      <c r="A4479" s="6">
        <v>18</v>
      </c>
      <c r="B4479" s="4">
        <v>58</v>
      </c>
      <c r="C4479" s="4" t="s">
        <v>802</v>
      </c>
      <c r="D4479" s="5" t="s">
        <v>67</v>
      </c>
      <c r="E4479" s="3" t="str">
        <f>INDEX('Player Data'!A:D,MATCH(D4479,'Player Data'!A:A,0),3)</f>
        <v>ARI</v>
      </c>
      <c r="F4479" s="3" t="str">
        <f>INDEX('Player Data'!A:D,MATCH('Draft Data'!D4479,'Player Data'!A:A,0),4)</f>
        <v>2B</v>
      </c>
      <c r="G4479" s="3">
        <f>INDEX('Player Data'!A:D,MATCH(D4479,'Player Data'!A:A,0),2)</f>
        <v>58</v>
      </c>
      <c r="H4479" s="3">
        <f t="shared" si="75"/>
        <v>0</v>
      </c>
      <c r="I4479" s="3">
        <f>VLOOKUP(B4479,Reference!$B$4:$C$29,2,1)</f>
        <v>6</v>
      </c>
    </row>
    <row r="4480" spans="1:9" x14ac:dyDescent="0.2">
      <c r="A4480" s="6">
        <v>18</v>
      </c>
      <c r="B4480" s="4">
        <v>59</v>
      </c>
      <c r="C4480" s="4" t="s">
        <v>801</v>
      </c>
      <c r="D4480" s="5" t="s">
        <v>63</v>
      </c>
      <c r="E4480" s="3" t="str">
        <f>INDEX('Player Data'!A:D,MATCH(D4480,'Player Data'!A:A,0),3)</f>
        <v>SD</v>
      </c>
      <c r="F4480" s="3" t="str">
        <f>INDEX('Player Data'!A:D,MATCH('Draft Data'!D4480,'Player Data'!A:A,0),4)</f>
        <v>OF</v>
      </c>
      <c r="G4480" s="3">
        <f>INDEX('Player Data'!A:D,MATCH(D4480,'Player Data'!A:A,0),2)</f>
        <v>51</v>
      </c>
      <c r="H4480" s="3">
        <f t="shared" si="75"/>
        <v>8</v>
      </c>
      <c r="I4480" s="3">
        <f>VLOOKUP(B4480,Reference!$B$4:$C$29,2,1)</f>
        <v>6</v>
      </c>
    </row>
    <row r="4481" spans="1:9" x14ac:dyDescent="0.2">
      <c r="A4481" s="6">
        <v>18</v>
      </c>
      <c r="B4481" s="4">
        <v>60</v>
      </c>
      <c r="C4481" s="4" t="s">
        <v>800</v>
      </c>
      <c r="D4481" s="5" t="s">
        <v>81</v>
      </c>
      <c r="E4481" s="3" t="str">
        <f>INDEX('Player Data'!A:D,MATCH(D4481,'Player Data'!A:A,0),3)</f>
        <v>NYM</v>
      </c>
      <c r="F4481" s="3" t="str">
        <f>INDEX('Player Data'!A:D,MATCH('Draft Data'!D4481,'Player Data'!A:A,0),4)</f>
        <v>OF/2B</v>
      </c>
      <c r="G4481" s="3">
        <f>INDEX('Player Data'!A:D,MATCH(D4481,'Player Data'!A:A,0),2)</f>
        <v>72</v>
      </c>
      <c r="H4481" s="3">
        <f t="shared" si="75"/>
        <v>-12</v>
      </c>
      <c r="I4481" s="3">
        <f>VLOOKUP(B4481,Reference!$B$4:$C$29,2,1)</f>
        <v>6</v>
      </c>
    </row>
    <row r="4482" spans="1:9" x14ac:dyDescent="0.2">
      <c r="A4482" s="6">
        <v>18</v>
      </c>
      <c r="B4482" s="4">
        <v>61</v>
      </c>
      <c r="C4482" s="4" t="s">
        <v>800</v>
      </c>
      <c r="D4482" s="5" t="s">
        <v>129</v>
      </c>
      <c r="E4482" s="3" t="str">
        <f>INDEX('Player Data'!A:D,MATCH(D4482,'Player Data'!A:A,0),3)</f>
        <v>HOU</v>
      </c>
      <c r="F4482" s="3" t="str">
        <f>INDEX('Player Data'!A:D,MATCH('Draft Data'!D4482,'Player Data'!A:A,0),4)</f>
        <v>OF</v>
      </c>
      <c r="G4482" s="3">
        <f>INDEX('Player Data'!A:D,MATCH(D4482,'Player Data'!A:A,0),2)</f>
        <v>118</v>
      </c>
      <c r="H4482" s="3">
        <f t="shared" si="75"/>
        <v>-57</v>
      </c>
      <c r="I4482" s="3">
        <f>VLOOKUP(B4482,Reference!$B$4:$C$29,2,1)</f>
        <v>7</v>
      </c>
    </row>
    <row r="4483" spans="1:9" x14ac:dyDescent="0.2">
      <c r="A4483" s="6">
        <v>18</v>
      </c>
      <c r="B4483" s="4">
        <v>62</v>
      </c>
      <c r="C4483" s="4" t="s">
        <v>801</v>
      </c>
      <c r="D4483" s="5" t="s">
        <v>65</v>
      </c>
      <c r="E4483" s="3" t="str">
        <f>INDEX('Player Data'!A:D,MATCH(D4483,'Player Data'!A:A,0),3)</f>
        <v>NYY</v>
      </c>
      <c r="F4483" s="3" t="str">
        <f>INDEX('Player Data'!A:D,MATCH('Draft Data'!D4483,'Player Data'!A:A,0),4)</f>
        <v>SS</v>
      </c>
      <c r="G4483" s="3">
        <f>INDEX('Player Data'!A:D,MATCH(D4483,'Player Data'!A:A,0),2)</f>
        <v>56</v>
      </c>
      <c r="H4483" s="3">
        <f t="shared" si="75"/>
        <v>6</v>
      </c>
      <c r="I4483" s="3">
        <f>VLOOKUP(B4483,Reference!$B$4:$C$29,2,1)</f>
        <v>7</v>
      </c>
    </row>
    <row r="4484" spans="1:9" x14ac:dyDescent="0.2">
      <c r="A4484" s="6">
        <v>18</v>
      </c>
      <c r="B4484" s="4">
        <v>63</v>
      </c>
      <c r="C4484" s="4" t="s">
        <v>802</v>
      </c>
      <c r="D4484" s="5" t="s">
        <v>72</v>
      </c>
      <c r="E4484" s="3" t="str">
        <f>INDEX('Player Data'!A:D,MATCH(D4484,'Player Data'!A:A,0),3)</f>
        <v>CWS</v>
      </c>
      <c r="F4484" s="3" t="str">
        <f>INDEX('Player Data'!A:D,MATCH('Draft Data'!D4484,'Player Data'!A:A,0),4)</f>
        <v>RP</v>
      </c>
      <c r="G4484" s="3">
        <f>INDEX('Player Data'!A:D,MATCH(D4484,'Player Data'!A:A,0),2)</f>
        <v>62</v>
      </c>
      <c r="H4484" s="3">
        <f t="shared" si="75"/>
        <v>1</v>
      </c>
      <c r="I4484" s="3">
        <f>VLOOKUP(B4484,Reference!$B$4:$C$29,2,1)</f>
        <v>7</v>
      </c>
    </row>
    <row r="4485" spans="1:9" x14ac:dyDescent="0.2">
      <c r="A4485" s="6">
        <v>18</v>
      </c>
      <c r="B4485" s="4">
        <v>64</v>
      </c>
      <c r="C4485" s="4" t="s">
        <v>6</v>
      </c>
      <c r="D4485" s="5" t="s">
        <v>71</v>
      </c>
      <c r="E4485" s="3" t="str">
        <f>INDEX('Player Data'!A:D,MATCH(D4485,'Player Data'!A:A,0),3)</f>
        <v>CIN</v>
      </c>
      <c r="F4485" s="3" t="str">
        <f>INDEX('Player Data'!A:D,MATCH('Draft Data'!D4485,'Player Data'!A:A,0),4)</f>
        <v>OF</v>
      </c>
      <c r="G4485" s="3">
        <f>INDEX('Player Data'!A:D,MATCH(D4485,'Player Data'!A:A,0),2)</f>
        <v>61</v>
      </c>
      <c r="H4485" s="3">
        <f t="shared" si="75"/>
        <v>3</v>
      </c>
      <c r="I4485" s="3">
        <f>VLOOKUP(B4485,Reference!$B$4:$C$29,2,1)</f>
        <v>7</v>
      </c>
    </row>
    <row r="4486" spans="1:9" x14ac:dyDescent="0.2">
      <c r="A4486" s="6">
        <v>18</v>
      </c>
      <c r="B4486" s="4">
        <v>65</v>
      </c>
      <c r="C4486" s="4" t="s">
        <v>803</v>
      </c>
      <c r="D4486" s="5" t="s">
        <v>75</v>
      </c>
      <c r="E4486" s="3" t="str">
        <f>INDEX('Player Data'!A:D,MATCH(D4486,'Player Data'!A:A,0),3)</f>
        <v>COL</v>
      </c>
      <c r="F4486" s="3" t="str">
        <f>INDEX('Player Data'!A:D,MATCH('Draft Data'!D4486,'Player Data'!A:A,0),4)</f>
        <v>OF</v>
      </c>
      <c r="G4486" s="3">
        <f>INDEX('Player Data'!A:D,MATCH(D4486,'Player Data'!A:A,0),2)</f>
        <v>67</v>
      </c>
      <c r="H4486" s="3">
        <f t="shared" ref="H4486:H4549" si="76">B4486-G4486</f>
        <v>-2</v>
      </c>
      <c r="I4486" s="3">
        <f>VLOOKUP(B4486,Reference!$B$4:$C$29,2,1)</f>
        <v>7</v>
      </c>
    </row>
    <row r="4487" spans="1:9" x14ac:dyDescent="0.2">
      <c r="A4487" s="6">
        <v>18</v>
      </c>
      <c r="B4487" s="4">
        <v>66</v>
      </c>
      <c r="C4487" s="4" t="s">
        <v>804</v>
      </c>
      <c r="D4487" s="5" t="s">
        <v>69</v>
      </c>
      <c r="E4487" s="3" t="str">
        <f>INDEX('Player Data'!A:D,MATCH(D4487,'Player Data'!A:A,0),3)</f>
        <v>CIN</v>
      </c>
      <c r="F4487" s="3" t="str">
        <f>INDEX('Player Data'!A:D,MATCH('Draft Data'!D4487,'Player Data'!A:A,0),4)</f>
        <v>3B</v>
      </c>
      <c r="G4487" s="3">
        <f>INDEX('Player Data'!A:D,MATCH(D4487,'Player Data'!A:A,0),2)</f>
        <v>59</v>
      </c>
      <c r="H4487" s="3">
        <f t="shared" si="76"/>
        <v>7</v>
      </c>
      <c r="I4487" s="3">
        <f>VLOOKUP(B4487,Reference!$B$4:$C$29,2,1)</f>
        <v>7</v>
      </c>
    </row>
    <row r="4488" spans="1:9" x14ac:dyDescent="0.2">
      <c r="A4488" s="6">
        <v>18</v>
      </c>
      <c r="B4488" s="4">
        <v>67</v>
      </c>
      <c r="C4488" s="4" t="s">
        <v>805</v>
      </c>
      <c r="D4488" s="5" t="s">
        <v>68</v>
      </c>
      <c r="E4488" s="3" t="str">
        <f>INDEX('Player Data'!A:D,MATCH(D4488,'Player Data'!A:A,0),3)</f>
        <v>NYM</v>
      </c>
      <c r="F4488" s="3" t="str">
        <f>INDEX('Player Data'!A:D,MATCH('Draft Data'!D4488,'Player Data'!A:A,0),4)</f>
        <v>OF</v>
      </c>
      <c r="G4488" s="3">
        <f>INDEX('Player Data'!A:D,MATCH(D4488,'Player Data'!A:A,0),2)</f>
        <v>60</v>
      </c>
      <c r="H4488" s="3">
        <f t="shared" si="76"/>
        <v>7</v>
      </c>
      <c r="I4488" s="3">
        <f>VLOOKUP(B4488,Reference!$B$4:$C$29,2,1)</f>
        <v>7</v>
      </c>
    </row>
    <row r="4489" spans="1:9" x14ac:dyDescent="0.2">
      <c r="A4489" s="6">
        <v>18</v>
      </c>
      <c r="B4489" s="4">
        <v>68</v>
      </c>
      <c r="C4489" s="4" t="s">
        <v>806</v>
      </c>
      <c r="D4489" s="5" t="s">
        <v>70</v>
      </c>
      <c r="E4489" s="3" t="str">
        <f>INDEX('Player Data'!A:D,MATCH(D4489,'Player Data'!A:A,0),3)</f>
        <v>NYY</v>
      </c>
      <c r="F4489" s="3" t="str">
        <f>INDEX('Player Data'!A:D,MATCH('Draft Data'!D4489,'Player Data'!A:A,0),4)</f>
        <v>1B</v>
      </c>
      <c r="G4489" s="3">
        <f>INDEX('Player Data'!A:D,MATCH(D4489,'Player Data'!A:A,0),2)</f>
        <v>63</v>
      </c>
      <c r="H4489" s="3">
        <f t="shared" si="76"/>
        <v>5</v>
      </c>
      <c r="I4489" s="3">
        <f>VLOOKUP(B4489,Reference!$B$4:$C$29,2,1)</f>
        <v>7</v>
      </c>
    </row>
    <row r="4490" spans="1:9" x14ac:dyDescent="0.2">
      <c r="A4490" s="6">
        <v>18</v>
      </c>
      <c r="B4490" s="4">
        <v>69</v>
      </c>
      <c r="C4490" s="4" t="s">
        <v>807</v>
      </c>
      <c r="D4490" s="5" t="s">
        <v>73</v>
      </c>
      <c r="E4490" s="3" t="str">
        <f>INDEX('Player Data'!A:D,MATCH(D4490,'Player Data'!A:A,0),3)</f>
        <v>TB</v>
      </c>
      <c r="F4490" s="3" t="str">
        <f>INDEX('Player Data'!A:D,MATCH('Draft Data'!D4490,'Player Data'!A:A,0),4)</f>
        <v>OF</v>
      </c>
      <c r="G4490" s="3">
        <f>INDEX('Player Data'!A:D,MATCH(D4490,'Player Data'!A:A,0),2)</f>
        <v>64</v>
      </c>
      <c r="H4490" s="3">
        <f t="shared" si="76"/>
        <v>5</v>
      </c>
      <c r="I4490" s="3">
        <f>VLOOKUP(B4490,Reference!$B$4:$C$29,2,1)</f>
        <v>7</v>
      </c>
    </row>
    <row r="4491" spans="1:9" x14ac:dyDescent="0.2">
      <c r="A4491" s="6">
        <v>18</v>
      </c>
      <c r="B4491" s="4">
        <v>70</v>
      </c>
      <c r="C4491" s="4" t="s">
        <v>808</v>
      </c>
      <c r="D4491" s="5" t="s">
        <v>79</v>
      </c>
      <c r="E4491" s="3" t="str">
        <f>INDEX('Player Data'!A:D,MATCH(D4491,'Player Data'!A:A,0),3)</f>
        <v>TB</v>
      </c>
      <c r="F4491" s="3" t="str">
        <f>INDEX('Player Data'!A:D,MATCH('Draft Data'!D4491,'Player Data'!A:A,0),4)</f>
        <v>2B/OF</v>
      </c>
      <c r="G4491" s="3">
        <f>INDEX('Player Data'!A:D,MATCH(D4491,'Player Data'!A:A,0),2)</f>
        <v>70</v>
      </c>
      <c r="H4491" s="3">
        <f t="shared" si="76"/>
        <v>0</v>
      </c>
      <c r="I4491" s="3">
        <f>VLOOKUP(B4491,Reference!$B$4:$C$29,2,1)</f>
        <v>7</v>
      </c>
    </row>
    <row r="4492" spans="1:9" x14ac:dyDescent="0.2">
      <c r="A4492" s="6">
        <v>18</v>
      </c>
      <c r="B4492" s="4">
        <v>71</v>
      </c>
      <c r="C4492" s="4" t="s">
        <v>808</v>
      </c>
      <c r="D4492" s="5" t="s">
        <v>98</v>
      </c>
      <c r="E4492" s="3" t="str">
        <f>INDEX('Player Data'!A:D,MATCH(D4492,'Player Data'!A:A,0),3)</f>
        <v>SD</v>
      </c>
      <c r="F4492" s="3" t="str">
        <f>INDEX('Player Data'!A:D,MATCH('Draft Data'!D4492,'Player Data'!A:A,0),4)</f>
        <v>SP</v>
      </c>
      <c r="G4492" s="3">
        <f>INDEX('Player Data'!A:D,MATCH(D4492,'Player Data'!A:A,0),2)</f>
        <v>89</v>
      </c>
      <c r="H4492" s="3">
        <f t="shared" si="76"/>
        <v>-18</v>
      </c>
      <c r="I4492" s="3">
        <f>VLOOKUP(B4492,Reference!$B$4:$C$29,2,1)</f>
        <v>8</v>
      </c>
    </row>
    <row r="4493" spans="1:9" x14ac:dyDescent="0.2">
      <c r="A4493" s="6">
        <v>18</v>
      </c>
      <c r="B4493" s="4">
        <v>72</v>
      </c>
      <c r="C4493" s="4" t="s">
        <v>807</v>
      </c>
      <c r="D4493" s="5" t="s">
        <v>76</v>
      </c>
      <c r="E4493" s="3" t="str">
        <f>INDEX('Player Data'!A:D,MATCH(D4493,'Player Data'!A:A,0),3)</f>
        <v>CHC</v>
      </c>
      <c r="F4493" s="3" t="str">
        <f>INDEX('Player Data'!A:D,MATCH('Draft Data'!D4493,'Player Data'!A:A,0),4)</f>
        <v>SS</v>
      </c>
      <c r="G4493" s="3">
        <f>INDEX('Player Data'!A:D,MATCH(D4493,'Player Data'!A:A,0),2)</f>
        <v>66</v>
      </c>
      <c r="H4493" s="3">
        <f t="shared" si="76"/>
        <v>6</v>
      </c>
      <c r="I4493" s="3">
        <f>VLOOKUP(B4493,Reference!$B$4:$C$29,2,1)</f>
        <v>8</v>
      </c>
    </row>
    <row r="4494" spans="1:9" x14ac:dyDescent="0.2">
      <c r="A4494" s="6">
        <v>18</v>
      </c>
      <c r="B4494" s="4">
        <v>73</v>
      </c>
      <c r="C4494" s="4" t="s">
        <v>806</v>
      </c>
      <c r="D4494" s="5" t="s">
        <v>78</v>
      </c>
      <c r="E4494" s="3" t="str">
        <f>INDEX('Player Data'!A:D,MATCH(D4494,'Player Data'!A:A,0),3)</f>
        <v>NYM</v>
      </c>
      <c r="F4494" s="3" t="str">
        <f>INDEX('Player Data'!A:D,MATCH('Draft Data'!D4494,'Player Data'!A:A,0),4)</f>
        <v>SP</v>
      </c>
      <c r="G4494" s="3">
        <f>INDEX('Player Data'!A:D,MATCH(D4494,'Player Data'!A:A,0),2)</f>
        <v>68</v>
      </c>
      <c r="H4494" s="3">
        <f t="shared" si="76"/>
        <v>5</v>
      </c>
      <c r="I4494" s="3">
        <f>VLOOKUP(B4494,Reference!$B$4:$C$29,2,1)</f>
        <v>8</v>
      </c>
    </row>
    <row r="4495" spans="1:9" x14ac:dyDescent="0.2">
      <c r="A4495" s="6">
        <v>18</v>
      </c>
      <c r="B4495" s="4">
        <v>74</v>
      </c>
      <c r="C4495" s="4" t="s">
        <v>805</v>
      </c>
      <c r="D4495" s="5" t="s">
        <v>82</v>
      </c>
      <c r="E4495" s="3" t="str">
        <f>INDEX('Player Data'!A:D,MATCH(D4495,'Player Data'!A:A,0),3)</f>
        <v>NYY</v>
      </c>
      <c r="F4495" s="3" t="str">
        <f>INDEX('Player Data'!A:D,MATCH('Draft Data'!D4495,'Player Data'!A:A,0),4)</f>
        <v>RP</v>
      </c>
      <c r="G4495" s="3">
        <f>INDEX('Player Data'!A:D,MATCH(D4495,'Player Data'!A:A,0),2)</f>
        <v>73</v>
      </c>
      <c r="H4495" s="3">
        <f t="shared" si="76"/>
        <v>1</v>
      </c>
      <c r="I4495" s="3">
        <f>VLOOKUP(B4495,Reference!$B$4:$C$29,2,1)</f>
        <v>8</v>
      </c>
    </row>
    <row r="4496" spans="1:9" x14ac:dyDescent="0.2">
      <c r="A4496" s="6">
        <v>18</v>
      </c>
      <c r="B4496" s="4">
        <v>75</v>
      </c>
      <c r="C4496" s="4" t="s">
        <v>804</v>
      </c>
      <c r="D4496" s="5" t="s">
        <v>92</v>
      </c>
      <c r="E4496" s="3" t="str">
        <f>INDEX('Player Data'!A:D,MATCH(D4496,'Player Data'!A:A,0),3)</f>
        <v>TOR</v>
      </c>
      <c r="F4496" s="3" t="str">
        <f>INDEX('Player Data'!A:D,MATCH('Draft Data'!D4496,'Player Data'!A:A,0),4)</f>
        <v>2B/3B/OF</v>
      </c>
      <c r="G4496" s="3">
        <f>INDEX('Player Data'!A:D,MATCH(D4496,'Player Data'!A:A,0),2)</f>
        <v>82</v>
      </c>
      <c r="H4496" s="3">
        <f t="shared" si="76"/>
        <v>-7</v>
      </c>
      <c r="I4496" s="3">
        <f>VLOOKUP(B4496,Reference!$B$4:$C$29,2,1)</f>
        <v>8</v>
      </c>
    </row>
    <row r="4497" spans="1:9" x14ac:dyDescent="0.2">
      <c r="A4497" s="6">
        <v>18</v>
      </c>
      <c r="B4497" s="4">
        <v>76</v>
      </c>
      <c r="C4497" s="4" t="s">
        <v>803</v>
      </c>
      <c r="D4497" s="5" t="s">
        <v>86</v>
      </c>
      <c r="E4497" s="3" t="str">
        <f>INDEX('Player Data'!A:D,MATCH(D4497,'Player Data'!A:A,0),3)</f>
        <v>STL</v>
      </c>
      <c r="F4497" s="3" t="str">
        <f>INDEX('Player Data'!A:D,MATCH('Draft Data'!D4497,'Player Data'!A:A,0),4)</f>
        <v>1B</v>
      </c>
      <c r="G4497" s="3">
        <f>INDEX('Player Data'!A:D,MATCH(D4497,'Player Data'!A:A,0),2)</f>
        <v>77</v>
      </c>
      <c r="H4497" s="3">
        <f t="shared" si="76"/>
        <v>-1</v>
      </c>
      <c r="I4497" s="3">
        <f>VLOOKUP(B4497,Reference!$B$4:$C$29,2,1)</f>
        <v>8</v>
      </c>
    </row>
    <row r="4498" spans="1:9" x14ac:dyDescent="0.2">
      <c r="A4498" s="6">
        <v>18</v>
      </c>
      <c r="B4498" s="4">
        <v>77</v>
      </c>
      <c r="C4498" s="4" t="s">
        <v>6</v>
      </c>
      <c r="D4498" s="5" t="s">
        <v>85</v>
      </c>
      <c r="E4498" s="3" t="str">
        <f>INDEX('Player Data'!A:D,MATCH(D4498,'Player Data'!A:A,0),3)</f>
        <v>MIN</v>
      </c>
      <c r="F4498" s="3" t="str">
        <f>INDEX('Player Data'!A:D,MATCH('Draft Data'!D4498,'Player Data'!A:A,0),4)</f>
        <v>SP</v>
      </c>
      <c r="G4498" s="3">
        <f>INDEX('Player Data'!A:D,MATCH(D4498,'Player Data'!A:A,0),2)</f>
        <v>76</v>
      </c>
      <c r="H4498" s="3">
        <f t="shared" si="76"/>
        <v>1</v>
      </c>
      <c r="I4498" s="3">
        <f>VLOOKUP(B4498,Reference!$B$4:$C$29,2,1)</f>
        <v>8</v>
      </c>
    </row>
    <row r="4499" spans="1:9" x14ac:dyDescent="0.2">
      <c r="A4499" s="6">
        <v>18</v>
      </c>
      <c r="B4499" s="4">
        <v>78</v>
      </c>
      <c r="C4499" s="4" t="s">
        <v>802</v>
      </c>
      <c r="D4499" s="5" t="s">
        <v>96</v>
      </c>
      <c r="E4499" s="3" t="str">
        <f>INDEX('Player Data'!A:D,MATCH(D4499,'Player Data'!A:A,0),3)</f>
        <v>CHC</v>
      </c>
      <c r="F4499" s="3" t="str">
        <f>INDEX('Player Data'!A:D,MATCH('Draft Data'!D4499,'Player Data'!A:A,0),4)</f>
        <v>1B</v>
      </c>
      <c r="G4499" s="3">
        <f>INDEX('Player Data'!A:D,MATCH(D4499,'Player Data'!A:A,0),2)</f>
        <v>85</v>
      </c>
      <c r="H4499" s="3">
        <f t="shared" si="76"/>
        <v>-7</v>
      </c>
      <c r="I4499" s="3">
        <f>VLOOKUP(B4499,Reference!$B$4:$C$29,2,1)</f>
        <v>8</v>
      </c>
    </row>
    <row r="4500" spans="1:9" x14ac:dyDescent="0.2">
      <c r="A4500" s="6">
        <v>18</v>
      </c>
      <c r="B4500" s="4">
        <v>79</v>
      </c>
      <c r="C4500" s="4" t="s">
        <v>801</v>
      </c>
      <c r="D4500" s="5" t="s">
        <v>77</v>
      </c>
      <c r="E4500" s="3" t="str">
        <f>INDEX('Player Data'!A:D,MATCH(D4500,'Player Data'!A:A,0),3)</f>
        <v>TOR</v>
      </c>
      <c r="F4500" s="3" t="str">
        <f>INDEX('Player Data'!A:D,MATCH('Draft Data'!D4500,'Player Data'!A:A,0),4)</f>
        <v>OF</v>
      </c>
      <c r="G4500" s="3">
        <f>INDEX('Player Data'!A:D,MATCH(D4500,'Player Data'!A:A,0),2)</f>
        <v>69</v>
      </c>
      <c r="H4500" s="3">
        <f t="shared" si="76"/>
        <v>10</v>
      </c>
      <c r="I4500" s="3">
        <f>VLOOKUP(B4500,Reference!$B$4:$C$29,2,1)</f>
        <v>8</v>
      </c>
    </row>
    <row r="4501" spans="1:9" x14ac:dyDescent="0.2">
      <c r="A4501" s="6">
        <v>18</v>
      </c>
      <c r="B4501" s="4">
        <v>80</v>
      </c>
      <c r="C4501" s="4" t="s">
        <v>800</v>
      </c>
      <c r="D4501" s="5" t="s">
        <v>88</v>
      </c>
      <c r="E4501" s="3" t="str">
        <f>INDEX('Player Data'!A:D,MATCH(D4501,'Player Data'!A:A,0),3)</f>
        <v>CLE</v>
      </c>
      <c r="F4501" s="3" t="str">
        <f>INDEX('Player Data'!A:D,MATCH('Draft Data'!D4501,'Player Data'!A:A,0),4)</f>
        <v>OF</v>
      </c>
      <c r="G4501" s="3">
        <f>INDEX('Player Data'!A:D,MATCH(D4501,'Player Data'!A:A,0),2)</f>
        <v>78</v>
      </c>
      <c r="H4501" s="3">
        <f t="shared" si="76"/>
        <v>2</v>
      </c>
      <c r="I4501" s="3">
        <f>VLOOKUP(B4501,Reference!$B$4:$C$29,2,1)</f>
        <v>8</v>
      </c>
    </row>
    <row r="4502" spans="1:9" x14ac:dyDescent="0.2">
      <c r="A4502" s="6">
        <v>18</v>
      </c>
      <c r="B4502" s="4">
        <v>81</v>
      </c>
      <c r="C4502" s="4" t="s">
        <v>800</v>
      </c>
      <c r="D4502" s="5" t="s">
        <v>97</v>
      </c>
      <c r="E4502" s="3" t="str">
        <f>INDEX('Player Data'!A:D,MATCH(D4502,'Player Data'!A:A,0),3)</f>
        <v>CHC</v>
      </c>
      <c r="F4502" s="3" t="str">
        <f>INDEX('Player Data'!A:D,MATCH('Draft Data'!D4502,'Player Data'!A:A,0),4)</f>
        <v>SP</v>
      </c>
      <c r="G4502" s="3">
        <f>INDEX('Player Data'!A:D,MATCH(D4502,'Player Data'!A:A,0),2)</f>
        <v>87</v>
      </c>
      <c r="H4502" s="3">
        <f t="shared" si="76"/>
        <v>-6</v>
      </c>
      <c r="I4502" s="3">
        <f>VLOOKUP(B4502,Reference!$B$4:$C$29,2,1)</f>
        <v>9</v>
      </c>
    </row>
    <row r="4503" spans="1:9" x14ac:dyDescent="0.2">
      <c r="A4503" s="6">
        <v>18</v>
      </c>
      <c r="B4503" s="4">
        <v>82</v>
      </c>
      <c r="C4503" s="4" t="s">
        <v>801</v>
      </c>
      <c r="D4503" s="5" t="s">
        <v>80</v>
      </c>
      <c r="E4503" s="3" t="str">
        <f>INDEX('Player Data'!A:D,MATCH(D4503,'Player Data'!A:A,0),3)</f>
        <v>TOR</v>
      </c>
      <c r="F4503" s="3" t="str">
        <f>INDEX('Player Data'!A:D,MATCH('Draft Data'!D4503,'Player Data'!A:A,0),4)</f>
        <v>OF</v>
      </c>
      <c r="G4503" s="3">
        <f>INDEX('Player Data'!A:D,MATCH(D4503,'Player Data'!A:A,0),2)</f>
        <v>71</v>
      </c>
      <c r="H4503" s="3">
        <f t="shared" si="76"/>
        <v>11</v>
      </c>
      <c r="I4503" s="3">
        <f>VLOOKUP(B4503,Reference!$B$4:$C$29,2,1)</f>
        <v>9</v>
      </c>
    </row>
    <row r="4504" spans="1:9" x14ac:dyDescent="0.2">
      <c r="A4504" s="6">
        <v>18</v>
      </c>
      <c r="B4504" s="4">
        <v>83</v>
      </c>
      <c r="C4504" s="4" t="s">
        <v>802</v>
      </c>
      <c r="D4504" s="5" t="s">
        <v>91</v>
      </c>
      <c r="E4504" s="3" t="str">
        <f>INDEX('Player Data'!A:D,MATCH(D4504,'Player Data'!A:A,0),3)</f>
        <v>LAD</v>
      </c>
      <c r="F4504" s="3" t="str">
        <f>INDEX('Player Data'!A:D,MATCH('Draft Data'!D4504,'Player Data'!A:A,0),4)</f>
        <v>1B/2B/3B</v>
      </c>
      <c r="G4504" s="3">
        <f>INDEX('Player Data'!A:D,MATCH(D4504,'Player Data'!A:A,0),2)</f>
        <v>93</v>
      </c>
      <c r="H4504" s="3">
        <f t="shared" si="76"/>
        <v>-10</v>
      </c>
      <c r="I4504" s="3">
        <f>VLOOKUP(B4504,Reference!$B$4:$C$29,2,1)</f>
        <v>9</v>
      </c>
    </row>
    <row r="4505" spans="1:9" x14ac:dyDescent="0.2">
      <c r="A4505" s="6">
        <v>18</v>
      </c>
      <c r="B4505" s="4">
        <v>84</v>
      </c>
      <c r="C4505" s="4" t="s">
        <v>6</v>
      </c>
      <c r="D4505" s="5" t="s">
        <v>101</v>
      </c>
      <c r="E4505" s="3" t="str">
        <f>INDEX('Player Data'!A:D,MATCH(D4505,'Player Data'!A:A,0),3)</f>
        <v>HOU</v>
      </c>
      <c r="F4505" s="3" t="str">
        <f>INDEX('Player Data'!A:D,MATCH('Draft Data'!D4505,'Player Data'!A:A,0),4)</f>
        <v>SP</v>
      </c>
      <c r="G4505" s="3">
        <f>INDEX('Player Data'!A:D,MATCH(D4505,'Player Data'!A:A,0),2)</f>
        <v>91</v>
      </c>
      <c r="H4505" s="3">
        <f t="shared" si="76"/>
        <v>-7</v>
      </c>
      <c r="I4505" s="3">
        <f>VLOOKUP(B4505,Reference!$B$4:$C$29,2,1)</f>
        <v>9</v>
      </c>
    </row>
    <row r="4506" spans="1:9" x14ac:dyDescent="0.2">
      <c r="A4506" s="6">
        <v>18</v>
      </c>
      <c r="B4506" s="4">
        <v>85</v>
      </c>
      <c r="C4506" s="4" t="s">
        <v>803</v>
      </c>
      <c r="D4506" s="5" t="s">
        <v>100</v>
      </c>
      <c r="E4506" s="3" t="str">
        <f>INDEX('Player Data'!A:D,MATCH(D4506,'Player Data'!A:A,0),3)</f>
        <v>HOU</v>
      </c>
      <c r="F4506" s="3" t="str">
        <f>INDEX('Player Data'!A:D,MATCH('Draft Data'!D4506,'Player Data'!A:A,0),4)</f>
        <v>2B</v>
      </c>
      <c r="G4506" s="3">
        <f>INDEX('Player Data'!A:D,MATCH(D4506,'Player Data'!A:A,0),2)</f>
        <v>88</v>
      </c>
      <c r="H4506" s="3">
        <f t="shared" si="76"/>
        <v>-3</v>
      </c>
      <c r="I4506" s="3">
        <f>VLOOKUP(B4506,Reference!$B$4:$C$29,2,1)</f>
        <v>9</v>
      </c>
    </row>
    <row r="4507" spans="1:9" x14ac:dyDescent="0.2">
      <c r="A4507" s="6">
        <v>18</v>
      </c>
      <c r="B4507" s="4">
        <v>86</v>
      </c>
      <c r="C4507" s="4" t="s">
        <v>804</v>
      </c>
      <c r="D4507" s="5" t="s">
        <v>87</v>
      </c>
      <c r="E4507" s="3" t="str">
        <f>INDEX('Player Data'!A:D,MATCH(D4507,'Player Data'!A:A,0),3)</f>
        <v>HOU</v>
      </c>
      <c r="F4507" s="3" t="str">
        <f>INDEX('Player Data'!A:D,MATCH('Draft Data'!D4507,'Player Data'!A:A,0),4)</f>
        <v>DH</v>
      </c>
      <c r="G4507" s="3">
        <f>INDEX('Player Data'!A:D,MATCH(D4507,'Player Data'!A:A,0),2)</f>
        <v>79</v>
      </c>
      <c r="H4507" s="3">
        <f t="shared" si="76"/>
        <v>7</v>
      </c>
      <c r="I4507" s="3">
        <f>VLOOKUP(B4507,Reference!$B$4:$C$29,2,1)</f>
        <v>9</v>
      </c>
    </row>
    <row r="4508" spans="1:9" x14ac:dyDescent="0.2">
      <c r="A4508" s="6">
        <v>18</v>
      </c>
      <c r="B4508" s="4">
        <v>87</v>
      </c>
      <c r="C4508" s="4" t="s">
        <v>805</v>
      </c>
      <c r="D4508" s="5" t="s">
        <v>83</v>
      </c>
      <c r="E4508" s="3" t="str">
        <f>INDEX('Player Data'!A:D,MATCH(D4508,'Player Data'!A:A,0),3)</f>
        <v>BOS</v>
      </c>
      <c r="F4508" s="3" t="str">
        <f>INDEX('Player Data'!A:D,MATCH('Draft Data'!D4508,'Player Data'!A:A,0),4)</f>
        <v>DH</v>
      </c>
      <c r="G4508" s="3">
        <f>INDEX('Player Data'!A:D,MATCH(D4508,'Player Data'!A:A,0),2)</f>
        <v>74</v>
      </c>
      <c r="H4508" s="3">
        <f t="shared" si="76"/>
        <v>13</v>
      </c>
      <c r="I4508" s="3">
        <f>VLOOKUP(B4508,Reference!$B$4:$C$29,2,1)</f>
        <v>9</v>
      </c>
    </row>
    <row r="4509" spans="1:9" x14ac:dyDescent="0.2">
      <c r="A4509" s="6">
        <v>18</v>
      </c>
      <c r="B4509" s="4">
        <v>88</v>
      </c>
      <c r="C4509" s="4" t="s">
        <v>806</v>
      </c>
      <c r="D4509" s="5" t="s">
        <v>84</v>
      </c>
      <c r="E4509" s="3" t="str">
        <f>INDEX('Player Data'!A:D,MATCH(D4509,'Player Data'!A:A,0),3)</f>
        <v>OAK</v>
      </c>
      <c r="F4509" s="3" t="str">
        <f>INDEX('Player Data'!A:D,MATCH('Draft Data'!D4509,'Player Data'!A:A,0),4)</f>
        <v>1B</v>
      </c>
      <c r="G4509" s="3">
        <f>INDEX('Player Data'!A:D,MATCH(D4509,'Player Data'!A:A,0),2)</f>
        <v>75</v>
      </c>
      <c r="H4509" s="3">
        <f t="shared" si="76"/>
        <v>13</v>
      </c>
      <c r="I4509" s="3">
        <f>VLOOKUP(B4509,Reference!$B$4:$C$29,2,1)</f>
        <v>9</v>
      </c>
    </row>
    <row r="4510" spans="1:9" x14ac:dyDescent="0.2">
      <c r="A4510" s="6">
        <v>18</v>
      </c>
      <c r="B4510" s="4">
        <v>89</v>
      </c>
      <c r="C4510" s="4" t="s">
        <v>807</v>
      </c>
      <c r="D4510" s="5" t="s">
        <v>90</v>
      </c>
      <c r="E4510" s="3" t="str">
        <f>INDEX('Player Data'!A:D,MATCH(D4510,'Player Data'!A:A,0),3)</f>
        <v>TOR</v>
      </c>
      <c r="F4510" s="3" t="str">
        <f>INDEX('Player Data'!A:D,MATCH('Draft Data'!D4510,'Player Data'!A:A,0),4)</f>
        <v>SP</v>
      </c>
      <c r="G4510" s="3">
        <f>INDEX('Player Data'!A:D,MATCH(D4510,'Player Data'!A:A,0),2)</f>
        <v>81</v>
      </c>
      <c r="H4510" s="3">
        <f t="shared" si="76"/>
        <v>8</v>
      </c>
      <c r="I4510" s="3">
        <f>VLOOKUP(B4510,Reference!$B$4:$C$29,2,1)</f>
        <v>9</v>
      </c>
    </row>
    <row r="4511" spans="1:9" x14ac:dyDescent="0.2">
      <c r="A4511" s="6">
        <v>18</v>
      </c>
      <c r="B4511" s="4">
        <v>90</v>
      </c>
      <c r="C4511" s="4" t="s">
        <v>808</v>
      </c>
      <c r="D4511" s="5" t="s">
        <v>103</v>
      </c>
      <c r="E4511" s="3" t="str">
        <f>INDEX('Player Data'!A:D,MATCH(D4511,'Player Data'!A:A,0),3)</f>
        <v>MIN</v>
      </c>
      <c r="F4511" s="3" t="str">
        <f>INDEX('Player Data'!A:D,MATCH('Draft Data'!D4511,'Player Data'!A:A,0),4)</f>
        <v>OF</v>
      </c>
      <c r="G4511" s="3">
        <f>INDEX('Player Data'!A:D,MATCH(D4511,'Player Data'!A:A,0),2)</f>
        <v>94</v>
      </c>
      <c r="H4511" s="3">
        <f t="shared" si="76"/>
        <v>-4</v>
      </c>
      <c r="I4511" s="3">
        <f>VLOOKUP(B4511,Reference!$B$4:$C$29,2,1)</f>
        <v>9</v>
      </c>
    </row>
    <row r="4512" spans="1:9" x14ac:dyDescent="0.2">
      <c r="A4512" s="6">
        <v>18</v>
      </c>
      <c r="B4512" s="4">
        <v>91</v>
      </c>
      <c r="C4512" s="4" t="s">
        <v>808</v>
      </c>
      <c r="D4512" s="5" t="s">
        <v>102</v>
      </c>
      <c r="E4512" s="3" t="str">
        <f>INDEX('Player Data'!A:D,MATCH(D4512,'Player Data'!A:A,0),3)</f>
        <v>KC</v>
      </c>
      <c r="F4512" s="3" t="str">
        <f>INDEX('Player Data'!A:D,MATCH('Draft Data'!D4512,'Player Data'!A:A,0),4)</f>
        <v>C</v>
      </c>
      <c r="G4512" s="3">
        <f>INDEX('Player Data'!A:D,MATCH(D4512,'Player Data'!A:A,0),2)</f>
        <v>97</v>
      </c>
      <c r="H4512" s="3">
        <f t="shared" si="76"/>
        <v>-6</v>
      </c>
      <c r="I4512" s="3">
        <f>VLOOKUP(B4512,Reference!$B$4:$C$29,2,1)</f>
        <v>10</v>
      </c>
    </row>
    <row r="4513" spans="1:9" x14ac:dyDescent="0.2">
      <c r="A4513" s="6">
        <v>18</v>
      </c>
      <c r="B4513" s="4">
        <v>92</v>
      </c>
      <c r="C4513" s="4" t="s">
        <v>807</v>
      </c>
      <c r="D4513" s="5" t="s">
        <v>93</v>
      </c>
      <c r="E4513" s="3" t="str">
        <f>INDEX('Player Data'!A:D,MATCH(D4513,'Player Data'!A:A,0),3)</f>
        <v>MIN</v>
      </c>
      <c r="F4513" s="3" t="str">
        <f>INDEX('Player Data'!A:D,MATCH('Draft Data'!D4513,'Player Data'!A:A,0),4)</f>
        <v>DH</v>
      </c>
      <c r="G4513" s="3">
        <f>INDEX('Player Data'!A:D,MATCH(D4513,'Player Data'!A:A,0),2)</f>
        <v>83</v>
      </c>
      <c r="H4513" s="3">
        <f t="shared" si="76"/>
        <v>9</v>
      </c>
      <c r="I4513" s="3">
        <f>VLOOKUP(B4513,Reference!$B$4:$C$29,2,1)</f>
        <v>10</v>
      </c>
    </row>
    <row r="4514" spans="1:9" x14ac:dyDescent="0.2">
      <c r="A4514" s="6">
        <v>18</v>
      </c>
      <c r="B4514" s="4">
        <v>93</v>
      </c>
      <c r="C4514" s="4" t="s">
        <v>806</v>
      </c>
      <c r="D4514" s="5" t="s">
        <v>95</v>
      </c>
      <c r="E4514" s="3" t="str">
        <f>INDEX('Player Data'!A:D,MATCH(D4514,'Player Data'!A:A,0),3)</f>
        <v>MIL</v>
      </c>
      <c r="F4514" s="3" t="str">
        <f>INDEX('Player Data'!A:D,MATCH('Draft Data'!D4514,'Player Data'!A:A,0),4)</f>
        <v>2B</v>
      </c>
      <c r="G4514" s="3">
        <f>INDEX('Player Data'!A:D,MATCH(D4514,'Player Data'!A:A,0),2)</f>
        <v>84</v>
      </c>
      <c r="H4514" s="3">
        <f t="shared" si="76"/>
        <v>9</v>
      </c>
      <c r="I4514" s="3">
        <f>VLOOKUP(B4514,Reference!$B$4:$C$29,2,1)</f>
        <v>10</v>
      </c>
    </row>
    <row r="4515" spans="1:9" x14ac:dyDescent="0.2">
      <c r="A4515" s="6">
        <v>18</v>
      </c>
      <c r="B4515" s="4">
        <v>94</v>
      </c>
      <c r="C4515" s="4" t="s">
        <v>805</v>
      </c>
      <c r="D4515" s="5" t="s">
        <v>94</v>
      </c>
      <c r="E4515" s="3" t="str">
        <f>INDEX('Player Data'!A:D,MATCH(D4515,'Player Data'!A:A,0),3)</f>
        <v>NYM</v>
      </c>
      <c r="F4515" s="3" t="str">
        <f>INDEX('Player Data'!A:D,MATCH('Draft Data'!D4515,'Player Data'!A:A,0),4)</f>
        <v>RP</v>
      </c>
      <c r="G4515" s="3">
        <f>INDEX('Player Data'!A:D,MATCH(D4515,'Player Data'!A:A,0),2)</f>
        <v>86</v>
      </c>
      <c r="H4515" s="3">
        <f t="shared" si="76"/>
        <v>8</v>
      </c>
      <c r="I4515" s="3">
        <f>VLOOKUP(B4515,Reference!$B$4:$C$29,2,1)</f>
        <v>10</v>
      </c>
    </row>
    <row r="4516" spans="1:9" x14ac:dyDescent="0.2">
      <c r="A4516" s="6">
        <v>18</v>
      </c>
      <c r="B4516" s="4">
        <v>95</v>
      </c>
      <c r="C4516" s="4" t="s">
        <v>804</v>
      </c>
      <c r="D4516" s="5" t="s">
        <v>111</v>
      </c>
      <c r="E4516" s="3" t="str">
        <f>INDEX('Player Data'!A:D,MATCH(D4516,'Player Data'!A:A,0),3)</f>
        <v>HOU</v>
      </c>
      <c r="F4516" s="3" t="str">
        <f>INDEX('Player Data'!A:D,MATCH('Draft Data'!D4516,'Player Data'!A:A,0),4)</f>
        <v>SS</v>
      </c>
      <c r="G4516" s="3">
        <f>INDEX('Player Data'!A:D,MATCH(D4516,'Player Data'!A:A,0),2)</f>
        <v>102</v>
      </c>
      <c r="H4516" s="3">
        <f t="shared" si="76"/>
        <v>-7</v>
      </c>
      <c r="I4516" s="3">
        <f>VLOOKUP(B4516,Reference!$B$4:$C$29,2,1)</f>
        <v>10</v>
      </c>
    </row>
    <row r="4517" spans="1:9" x14ac:dyDescent="0.2">
      <c r="A4517" s="6">
        <v>18</v>
      </c>
      <c r="B4517" s="4">
        <v>96</v>
      </c>
      <c r="C4517" s="4" t="s">
        <v>803</v>
      </c>
      <c r="D4517" s="5" t="s">
        <v>119</v>
      </c>
      <c r="E4517" s="3" t="str">
        <f>INDEX('Player Data'!A:D,MATCH(D4517,'Player Data'!A:A,0),3)</f>
        <v>SD</v>
      </c>
      <c r="F4517" s="3" t="str">
        <f>INDEX('Player Data'!A:D,MATCH('Draft Data'!D4517,'Player Data'!A:A,0),4)</f>
        <v>SP</v>
      </c>
      <c r="G4517" s="3">
        <f>INDEX('Player Data'!A:D,MATCH(D4517,'Player Data'!A:A,0),2)</f>
        <v>111</v>
      </c>
      <c r="H4517" s="3">
        <f t="shared" si="76"/>
        <v>-15</v>
      </c>
      <c r="I4517" s="3">
        <f>VLOOKUP(B4517,Reference!$B$4:$C$29,2,1)</f>
        <v>10</v>
      </c>
    </row>
    <row r="4518" spans="1:9" x14ac:dyDescent="0.2">
      <c r="A4518" s="6">
        <v>18</v>
      </c>
      <c r="B4518" s="4">
        <v>97</v>
      </c>
      <c r="C4518" s="4" t="s">
        <v>6</v>
      </c>
      <c r="D4518" s="5" t="s">
        <v>104</v>
      </c>
      <c r="E4518" s="3" t="str">
        <f>INDEX('Player Data'!A:D,MATCH(D4518,'Player Data'!A:A,0),3)</f>
        <v>WSH</v>
      </c>
      <c r="F4518" s="3" t="str">
        <f>INDEX('Player Data'!A:D,MATCH('Draft Data'!D4518,'Player Data'!A:A,0),4)</f>
        <v>SP</v>
      </c>
      <c r="G4518" s="3">
        <f>INDEX('Player Data'!A:D,MATCH(D4518,'Player Data'!A:A,0),2)</f>
        <v>96</v>
      </c>
      <c r="H4518" s="3">
        <f t="shared" si="76"/>
        <v>1</v>
      </c>
      <c r="I4518" s="3">
        <f>VLOOKUP(B4518,Reference!$B$4:$C$29,2,1)</f>
        <v>10</v>
      </c>
    </row>
    <row r="4519" spans="1:9" x14ac:dyDescent="0.2">
      <c r="A4519" s="6">
        <v>18</v>
      </c>
      <c r="B4519" s="4">
        <v>98</v>
      </c>
      <c r="C4519" s="4" t="s">
        <v>802</v>
      </c>
      <c r="D4519" s="5" t="s">
        <v>99</v>
      </c>
      <c r="E4519" s="3" t="str">
        <f>INDEX('Player Data'!A:D,MATCH(D4519,'Player Data'!A:A,0),3)</f>
        <v>PHI</v>
      </c>
      <c r="F4519" s="3" t="str">
        <f>INDEX('Player Data'!A:D,MATCH('Draft Data'!D4519,'Player Data'!A:A,0),4)</f>
        <v>SP</v>
      </c>
      <c r="G4519" s="3">
        <f>INDEX('Player Data'!A:D,MATCH(D4519,'Player Data'!A:A,0),2)</f>
        <v>90</v>
      </c>
      <c r="H4519" s="3">
        <f t="shared" si="76"/>
        <v>8</v>
      </c>
      <c r="I4519" s="3">
        <f>VLOOKUP(B4519,Reference!$B$4:$C$29,2,1)</f>
        <v>10</v>
      </c>
    </row>
    <row r="4520" spans="1:9" x14ac:dyDescent="0.2">
      <c r="A4520" s="6">
        <v>18</v>
      </c>
      <c r="B4520" s="4">
        <v>99</v>
      </c>
      <c r="C4520" s="4" t="s">
        <v>801</v>
      </c>
      <c r="D4520" s="5" t="s">
        <v>106</v>
      </c>
      <c r="E4520" s="3" t="str">
        <f>INDEX('Player Data'!A:D,MATCH(D4520,'Player Data'!A:A,0),3)</f>
        <v>OAK</v>
      </c>
      <c r="F4520" s="3" t="str">
        <f>INDEX('Player Data'!A:D,MATCH('Draft Data'!D4520,'Player Data'!A:A,0),4)</f>
        <v>3B</v>
      </c>
      <c r="G4520" s="3">
        <f>INDEX('Player Data'!A:D,MATCH(D4520,'Player Data'!A:A,0),2)</f>
        <v>92</v>
      </c>
      <c r="H4520" s="3">
        <f t="shared" si="76"/>
        <v>7</v>
      </c>
      <c r="I4520" s="3">
        <f>VLOOKUP(B4520,Reference!$B$4:$C$29,2,1)</f>
        <v>10</v>
      </c>
    </row>
    <row r="4521" spans="1:9" x14ac:dyDescent="0.2">
      <c r="A4521" s="6">
        <v>18</v>
      </c>
      <c r="B4521" s="4">
        <v>100</v>
      </c>
      <c r="C4521" s="4" t="s">
        <v>800</v>
      </c>
      <c r="D4521" s="5" t="s">
        <v>126</v>
      </c>
      <c r="E4521" s="3" t="str">
        <f>INDEX('Player Data'!A:D,MATCH(D4521,'Player Data'!A:A,0),3)</f>
        <v>SF</v>
      </c>
      <c r="F4521" s="3" t="str">
        <f>INDEX('Player Data'!A:D,MATCH('Draft Data'!D4521,'Player Data'!A:A,0),4)</f>
        <v>OF</v>
      </c>
      <c r="G4521" s="3">
        <f>INDEX('Player Data'!A:D,MATCH(D4521,'Player Data'!A:A,0),2)</f>
        <v>116</v>
      </c>
      <c r="H4521" s="3">
        <f t="shared" si="76"/>
        <v>-16</v>
      </c>
      <c r="I4521" s="3">
        <f>VLOOKUP(B4521,Reference!$B$4:$C$29,2,1)</f>
        <v>10</v>
      </c>
    </row>
    <row r="4522" spans="1:9" x14ac:dyDescent="0.2">
      <c r="A4522" s="6">
        <v>18</v>
      </c>
      <c r="B4522" s="4">
        <v>101</v>
      </c>
      <c r="C4522" s="4" t="s">
        <v>800</v>
      </c>
      <c r="D4522" s="5" t="s">
        <v>153</v>
      </c>
      <c r="E4522" s="3" t="str">
        <f>INDEX('Player Data'!A:D,MATCH(D4522,'Player Data'!A:A,0),3)</f>
        <v>STL</v>
      </c>
      <c r="F4522" s="3" t="str">
        <f>INDEX('Player Data'!A:D,MATCH('Draft Data'!D4522,'Player Data'!A:A,0),4)</f>
        <v>3B/SS/OF</v>
      </c>
      <c r="G4522" s="3">
        <f>INDEX('Player Data'!A:D,MATCH(D4522,'Player Data'!A:A,0),2)</f>
        <v>148</v>
      </c>
      <c r="H4522" s="3">
        <f t="shared" si="76"/>
        <v>-47</v>
      </c>
      <c r="I4522" s="3">
        <f>VLOOKUP(B4522,Reference!$B$4:$C$29,2,1)</f>
        <v>11</v>
      </c>
    </row>
    <row r="4523" spans="1:9" x14ac:dyDescent="0.2">
      <c r="A4523" s="6">
        <v>18</v>
      </c>
      <c r="B4523" s="4">
        <v>102</v>
      </c>
      <c r="C4523" s="4" t="s">
        <v>801</v>
      </c>
      <c r="D4523" s="5" t="s">
        <v>105</v>
      </c>
      <c r="E4523" s="3" t="str">
        <f>INDEX('Player Data'!A:D,MATCH(D4523,'Player Data'!A:A,0),3)</f>
        <v>ATL</v>
      </c>
      <c r="F4523" s="3" t="str">
        <f>INDEX('Player Data'!A:D,MATCH('Draft Data'!D4523,'Player Data'!A:A,0),4)</f>
        <v>SS</v>
      </c>
      <c r="G4523" s="3">
        <f>INDEX('Player Data'!A:D,MATCH(D4523,'Player Data'!A:A,0),2)</f>
        <v>95</v>
      </c>
      <c r="H4523" s="3">
        <f t="shared" si="76"/>
        <v>7</v>
      </c>
      <c r="I4523" s="3">
        <f>VLOOKUP(B4523,Reference!$B$4:$C$29,2,1)</f>
        <v>11</v>
      </c>
    </row>
    <row r="4524" spans="1:9" x14ac:dyDescent="0.2">
      <c r="A4524" s="6">
        <v>18</v>
      </c>
      <c r="B4524" s="4">
        <v>103</v>
      </c>
      <c r="C4524" s="4" t="s">
        <v>802</v>
      </c>
      <c r="D4524" s="5" t="s">
        <v>118</v>
      </c>
      <c r="E4524" s="3" t="str">
        <f>INDEX('Player Data'!A:D,MATCH(D4524,'Player Data'!A:A,0),3)</f>
        <v>PHI</v>
      </c>
      <c r="F4524" s="3" t="str">
        <f>INDEX('Player Data'!A:D,MATCH('Draft Data'!D4524,'Player Data'!A:A,0),4)</f>
        <v>3B</v>
      </c>
      <c r="G4524" s="3">
        <f>INDEX('Player Data'!A:D,MATCH(D4524,'Player Data'!A:A,0),2)</f>
        <v>108</v>
      </c>
      <c r="H4524" s="3">
        <f t="shared" si="76"/>
        <v>-5</v>
      </c>
      <c r="I4524" s="3">
        <f>VLOOKUP(B4524,Reference!$B$4:$C$29,2,1)</f>
        <v>11</v>
      </c>
    </row>
    <row r="4525" spans="1:9" x14ac:dyDescent="0.2">
      <c r="A4525" s="6">
        <v>18</v>
      </c>
      <c r="B4525" s="4">
        <v>104</v>
      </c>
      <c r="C4525" s="4" t="s">
        <v>6</v>
      </c>
      <c r="D4525" s="5" t="s">
        <v>110</v>
      </c>
      <c r="E4525" s="3" t="str">
        <f>INDEX('Player Data'!A:D,MATCH(D4525,'Player Data'!A:A,0),3)</f>
        <v>SD</v>
      </c>
      <c r="F4525" s="3" t="str">
        <f>INDEX('Player Data'!A:D,MATCH('Draft Data'!D4525,'Player Data'!A:A,0),4)</f>
        <v>OF</v>
      </c>
      <c r="G4525" s="3">
        <f>INDEX('Player Data'!A:D,MATCH(D4525,'Player Data'!A:A,0),2)</f>
        <v>98</v>
      </c>
      <c r="H4525" s="3">
        <f t="shared" si="76"/>
        <v>6</v>
      </c>
      <c r="I4525" s="3">
        <f>VLOOKUP(B4525,Reference!$B$4:$C$29,2,1)</f>
        <v>11</v>
      </c>
    </row>
    <row r="4526" spans="1:9" x14ac:dyDescent="0.2">
      <c r="A4526" s="6">
        <v>18</v>
      </c>
      <c r="B4526" s="4">
        <v>105</v>
      </c>
      <c r="C4526" s="4" t="s">
        <v>803</v>
      </c>
      <c r="D4526" s="5" t="s">
        <v>120</v>
      </c>
      <c r="E4526" s="3" t="str">
        <f>INDEX('Player Data'!A:D,MATCH(D4526,'Player Data'!A:A,0),3)</f>
        <v>ATL</v>
      </c>
      <c r="F4526" s="3" t="str">
        <f>INDEX('Player Data'!A:D,MATCH('Draft Data'!D4526,'Player Data'!A:A,0),4)</f>
        <v>SP</v>
      </c>
      <c r="G4526" s="3">
        <f>INDEX('Player Data'!A:D,MATCH(D4526,'Player Data'!A:A,0),2)</f>
        <v>113</v>
      </c>
      <c r="H4526" s="3">
        <f t="shared" si="76"/>
        <v>-8</v>
      </c>
      <c r="I4526" s="3">
        <f>VLOOKUP(B4526,Reference!$B$4:$C$29,2,1)</f>
        <v>11</v>
      </c>
    </row>
    <row r="4527" spans="1:9" x14ac:dyDescent="0.2">
      <c r="A4527" s="6">
        <v>18</v>
      </c>
      <c r="B4527" s="4">
        <v>106</v>
      </c>
      <c r="C4527" s="4" t="s">
        <v>804</v>
      </c>
      <c r="D4527" s="5" t="s">
        <v>132</v>
      </c>
      <c r="E4527" s="3" t="str">
        <f>INDEX('Player Data'!A:D,MATCH(D4527,'Player Data'!A:A,0),3)</f>
        <v>TEX</v>
      </c>
      <c r="F4527" s="3" t="str">
        <f>INDEX('Player Data'!A:D,MATCH('Draft Data'!D4527,'Player Data'!A:A,0),4)</f>
        <v>OF</v>
      </c>
      <c r="G4527" s="3">
        <f>INDEX('Player Data'!A:D,MATCH(D4527,'Player Data'!A:A,0),2)</f>
        <v>126</v>
      </c>
      <c r="H4527" s="3">
        <f t="shared" si="76"/>
        <v>-20</v>
      </c>
      <c r="I4527" s="3">
        <f>VLOOKUP(B4527,Reference!$B$4:$C$29,2,1)</f>
        <v>11</v>
      </c>
    </row>
    <row r="4528" spans="1:9" x14ac:dyDescent="0.2">
      <c r="A4528" s="6">
        <v>18</v>
      </c>
      <c r="B4528" s="4">
        <v>107</v>
      </c>
      <c r="C4528" s="4" t="s">
        <v>805</v>
      </c>
      <c r="D4528" s="5" t="s">
        <v>113</v>
      </c>
      <c r="E4528" s="3" t="str">
        <f>INDEX('Player Data'!A:D,MATCH(D4528,'Player Data'!A:A,0),3)</f>
        <v>CIN</v>
      </c>
      <c r="F4528" s="3" t="str">
        <f>INDEX('Player Data'!A:D,MATCH('Draft Data'!D4528,'Player Data'!A:A,0),4)</f>
        <v>SP</v>
      </c>
      <c r="G4528" s="3">
        <f>INDEX('Player Data'!A:D,MATCH(D4528,'Player Data'!A:A,0),2)</f>
        <v>104</v>
      </c>
      <c r="H4528" s="3">
        <f t="shared" si="76"/>
        <v>3</v>
      </c>
      <c r="I4528" s="3">
        <f>VLOOKUP(B4528,Reference!$B$4:$C$29,2,1)</f>
        <v>11</v>
      </c>
    </row>
    <row r="4529" spans="1:9" x14ac:dyDescent="0.2">
      <c r="A4529" s="6">
        <v>18</v>
      </c>
      <c r="B4529" s="4">
        <v>108</v>
      </c>
      <c r="C4529" s="4" t="s">
        <v>806</v>
      </c>
      <c r="D4529" s="5" t="s">
        <v>108</v>
      </c>
      <c r="E4529" s="3" t="str">
        <f>INDEX('Player Data'!A:D,MATCH(D4529,'Player Data'!A:A,0),3)</f>
        <v>HOU</v>
      </c>
      <c r="F4529" s="3" t="str">
        <f>INDEX('Player Data'!A:D,MATCH('Draft Data'!D4529,'Player Data'!A:A,0),4)</f>
        <v>RP</v>
      </c>
      <c r="G4529" s="3">
        <f>INDEX('Player Data'!A:D,MATCH(D4529,'Player Data'!A:A,0),2)</f>
        <v>99</v>
      </c>
      <c r="H4529" s="3">
        <f t="shared" si="76"/>
        <v>9</v>
      </c>
      <c r="I4529" s="3">
        <f>VLOOKUP(B4529,Reference!$B$4:$C$29,2,1)</f>
        <v>11</v>
      </c>
    </row>
    <row r="4530" spans="1:9" x14ac:dyDescent="0.2">
      <c r="A4530" s="6">
        <v>18</v>
      </c>
      <c r="B4530" s="4">
        <v>109</v>
      </c>
      <c r="C4530" s="4" t="s">
        <v>807</v>
      </c>
      <c r="D4530" s="5" t="s">
        <v>109</v>
      </c>
      <c r="E4530" s="3" t="str">
        <f>INDEX('Player Data'!A:D,MATCH(D4530,'Player Data'!A:A,0),3)</f>
        <v>CWS</v>
      </c>
      <c r="F4530" s="3" t="str">
        <f>INDEX('Player Data'!A:D,MATCH('Draft Data'!D4530,'Player Data'!A:A,0),4)</f>
        <v>3B</v>
      </c>
      <c r="G4530" s="3">
        <f>INDEX('Player Data'!A:D,MATCH(D4530,'Player Data'!A:A,0),2)</f>
        <v>100</v>
      </c>
      <c r="H4530" s="3">
        <f t="shared" si="76"/>
        <v>9</v>
      </c>
      <c r="I4530" s="3">
        <f>VLOOKUP(B4530,Reference!$B$4:$C$29,2,1)</f>
        <v>11</v>
      </c>
    </row>
    <row r="4531" spans="1:9" x14ac:dyDescent="0.2">
      <c r="A4531" s="6">
        <v>18</v>
      </c>
      <c r="B4531" s="4">
        <v>110</v>
      </c>
      <c r="C4531" s="4" t="s">
        <v>808</v>
      </c>
      <c r="D4531" s="5" t="s">
        <v>125</v>
      </c>
      <c r="E4531" s="3" t="str">
        <f>INDEX('Player Data'!A:D,MATCH(D4531,'Player Data'!A:A,0),3)</f>
        <v>NYM</v>
      </c>
      <c r="F4531" s="3" t="str">
        <f>INDEX('Player Data'!A:D,MATCH('Draft Data'!D4531,'Player Data'!A:A,0),4)</f>
        <v>1B/OF</v>
      </c>
      <c r="G4531" s="3">
        <f>INDEX('Player Data'!A:D,MATCH(D4531,'Player Data'!A:A,0),2)</f>
        <v>121</v>
      </c>
      <c r="H4531" s="3">
        <f t="shared" si="76"/>
        <v>-11</v>
      </c>
      <c r="I4531" s="3">
        <f>VLOOKUP(B4531,Reference!$B$4:$C$29,2,1)</f>
        <v>11</v>
      </c>
    </row>
    <row r="4532" spans="1:9" x14ac:dyDescent="0.2">
      <c r="A4532" s="6">
        <v>18</v>
      </c>
      <c r="B4532" s="4">
        <v>111</v>
      </c>
      <c r="C4532" s="4" t="s">
        <v>808</v>
      </c>
      <c r="D4532" s="5" t="s">
        <v>116</v>
      </c>
      <c r="E4532" s="3" t="str">
        <f>INDEX('Player Data'!A:D,MATCH(D4532,'Player Data'!A:A,0),3)</f>
        <v>ATL</v>
      </c>
      <c r="F4532" s="3" t="str">
        <f>INDEX('Player Data'!A:D,MATCH('Draft Data'!D4532,'Player Data'!A:A,0),4)</f>
        <v>SP</v>
      </c>
      <c r="G4532" s="3">
        <f>INDEX('Player Data'!A:D,MATCH(D4532,'Player Data'!A:A,0),2)</f>
        <v>107</v>
      </c>
      <c r="H4532" s="3">
        <f t="shared" si="76"/>
        <v>4</v>
      </c>
      <c r="I4532" s="3">
        <f>VLOOKUP(B4532,Reference!$B$4:$C$29,2,1)</f>
        <v>12</v>
      </c>
    </row>
    <row r="4533" spans="1:9" x14ac:dyDescent="0.2">
      <c r="A4533" s="6">
        <v>18</v>
      </c>
      <c r="B4533" s="4">
        <v>112</v>
      </c>
      <c r="C4533" s="4" t="s">
        <v>807</v>
      </c>
      <c r="D4533" s="5" t="s">
        <v>114</v>
      </c>
      <c r="E4533" s="3" t="str">
        <f>INDEX('Player Data'!A:D,MATCH(D4533,'Player Data'!A:A,0),3)</f>
        <v>LAA</v>
      </c>
      <c r="F4533" s="3" t="str">
        <f>INDEX('Player Data'!A:D,MATCH('Draft Data'!D4533,'Player Data'!A:A,0),4)</f>
        <v>RP</v>
      </c>
      <c r="G4533" s="3">
        <f>INDEX('Player Data'!A:D,MATCH(D4533,'Player Data'!A:A,0),2)</f>
        <v>105</v>
      </c>
      <c r="H4533" s="3">
        <f t="shared" si="76"/>
        <v>7</v>
      </c>
      <c r="I4533" s="3">
        <f>VLOOKUP(B4533,Reference!$B$4:$C$29,2,1)</f>
        <v>12</v>
      </c>
    </row>
    <row r="4534" spans="1:9" x14ac:dyDescent="0.2">
      <c r="A4534" s="6">
        <v>18</v>
      </c>
      <c r="B4534" s="4">
        <v>113</v>
      </c>
      <c r="C4534" s="4" t="s">
        <v>806</v>
      </c>
      <c r="D4534" s="5" t="s">
        <v>107</v>
      </c>
      <c r="E4534" s="3" t="str">
        <f>INDEX('Player Data'!A:D,MATCH(D4534,'Player Data'!A:A,0),3)</f>
        <v>TB</v>
      </c>
      <c r="F4534" s="3" t="str">
        <f>INDEX('Player Data'!A:D,MATCH('Draft Data'!D4534,'Player Data'!A:A,0),4)</f>
        <v>OF</v>
      </c>
      <c r="G4534" s="3">
        <f>INDEX('Player Data'!A:D,MATCH(D4534,'Player Data'!A:A,0),2)</f>
        <v>101</v>
      </c>
      <c r="H4534" s="3">
        <f t="shared" si="76"/>
        <v>12</v>
      </c>
      <c r="I4534" s="3">
        <f>VLOOKUP(B4534,Reference!$B$4:$C$29,2,1)</f>
        <v>12</v>
      </c>
    </row>
    <row r="4535" spans="1:9" x14ac:dyDescent="0.2">
      <c r="A4535" s="6">
        <v>18</v>
      </c>
      <c r="B4535" s="4">
        <v>114</v>
      </c>
      <c r="C4535" s="4" t="s">
        <v>805</v>
      </c>
      <c r="D4535" s="5" t="s">
        <v>115</v>
      </c>
      <c r="E4535" s="3" t="str">
        <f>INDEX('Player Data'!A:D,MATCH(D4535,'Player Data'!A:A,0),3)</f>
        <v>OAK</v>
      </c>
      <c r="F4535" s="3" t="str">
        <f>INDEX('Player Data'!A:D,MATCH('Draft Data'!D4535,'Player Data'!A:A,0),4)</f>
        <v>SP</v>
      </c>
      <c r="G4535" s="3">
        <f>INDEX('Player Data'!A:D,MATCH(D4535,'Player Data'!A:A,0),2)</f>
        <v>106</v>
      </c>
      <c r="H4535" s="3">
        <f t="shared" si="76"/>
        <v>8</v>
      </c>
      <c r="I4535" s="3">
        <f>VLOOKUP(B4535,Reference!$B$4:$C$29,2,1)</f>
        <v>12</v>
      </c>
    </row>
    <row r="4536" spans="1:9" x14ac:dyDescent="0.2">
      <c r="A4536" s="6">
        <v>18</v>
      </c>
      <c r="B4536" s="4">
        <v>115</v>
      </c>
      <c r="C4536" s="4" t="s">
        <v>804</v>
      </c>
      <c r="D4536" s="5" t="s">
        <v>147</v>
      </c>
      <c r="E4536" s="3" t="str">
        <f>INDEX('Player Data'!A:D,MATCH(D4536,'Player Data'!A:A,0),3)</f>
        <v>SEA</v>
      </c>
      <c r="F4536" s="3" t="str">
        <f>INDEX('Player Data'!A:D,MATCH('Draft Data'!D4536,'Player Data'!A:A,0),4)</f>
        <v>OF</v>
      </c>
      <c r="G4536" s="3">
        <f>INDEX('Player Data'!A:D,MATCH(D4536,'Player Data'!A:A,0),2)</f>
        <v>140</v>
      </c>
      <c r="H4536" s="3">
        <f t="shared" si="76"/>
        <v>-25</v>
      </c>
      <c r="I4536" s="3">
        <f>VLOOKUP(B4536,Reference!$B$4:$C$29,2,1)</f>
        <v>12</v>
      </c>
    </row>
    <row r="4537" spans="1:9" x14ac:dyDescent="0.2">
      <c r="A4537" s="6">
        <v>18</v>
      </c>
      <c r="B4537" s="4">
        <v>116</v>
      </c>
      <c r="C4537" s="4" t="s">
        <v>803</v>
      </c>
      <c r="D4537" s="5" t="s">
        <v>131</v>
      </c>
      <c r="E4537" s="3" t="str">
        <f>INDEX('Player Data'!A:D,MATCH(D4537,'Player Data'!A:A,0),3)</f>
        <v>LAD</v>
      </c>
      <c r="F4537" s="3" t="str">
        <f>INDEX('Player Data'!A:D,MATCH('Draft Data'!D4537,'Player Data'!A:A,0),4)</f>
        <v>RP</v>
      </c>
      <c r="G4537" s="3">
        <f>INDEX('Player Data'!A:D,MATCH(D4537,'Player Data'!A:A,0),2)</f>
        <v>124</v>
      </c>
      <c r="H4537" s="3">
        <f t="shared" si="76"/>
        <v>-8</v>
      </c>
      <c r="I4537" s="3">
        <f>VLOOKUP(B4537,Reference!$B$4:$C$29,2,1)</f>
        <v>12</v>
      </c>
    </row>
    <row r="4538" spans="1:9" x14ac:dyDescent="0.2">
      <c r="A4538" s="6">
        <v>18</v>
      </c>
      <c r="B4538" s="4">
        <v>117</v>
      </c>
      <c r="C4538" s="4" t="s">
        <v>6</v>
      </c>
      <c r="D4538" s="5" t="s">
        <v>135</v>
      </c>
      <c r="E4538" s="3" t="str">
        <f>INDEX('Player Data'!A:D,MATCH(D4538,'Player Data'!A:A,0),3)</f>
        <v>BAL</v>
      </c>
      <c r="F4538" s="3" t="str">
        <f>INDEX('Player Data'!A:D,MATCH('Draft Data'!D4538,'Player Data'!A:A,0),4)</f>
        <v>OF</v>
      </c>
      <c r="G4538" s="3">
        <f>INDEX('Player Data'!A:D,MATCH(D4538,'Player Data'!A:A,0),2)</f>
        <v>122</v>
      </c>
      <c r="H4538" s="3">
        <f t="shared" si="76"/>
        <v>-5</v>
      </c>
      <c r="I4538" s="3">
        <f>VLOOKUP(B4538,Reference!$B$4:$C$29,2,1)</f>
        <v>12</v>
      </c>
    </row>
    <row r="4539" spans="1:9" x14ac:dyDescent="0.2">
      <c r="A4539" s="6">
        <v>18</v>
      </c>
      <c r="B4539" s="4">
        <v>118</v>
      </c>
      <c r="C4539" s="4" t="s">
        <v>802</v>
      </c>
      <c r="D4539" s="5" t="s">
        <v>133</v>
      </c>
      <c r="E4539" s="3" t="str">
        <f>INDEX('Player Data'!A:D,MATCH(D4539,'Player Data'!A:A,0),3)</f>
        <v>HOU</v>
      </c>
      <c r="F4539" s="3" t="str">
        <f>INDEX('Player Data'!A:D,MATCH('Draft Data'!D4539,'Player Data'!A:A,0),4)</f>
        <v>SP</v>
      </c>
      <c r="G4539" s="3">
        <f>INDEX('Player Data'!A:D,MATCH(D4539,'Player Data'!A:A,0),2)</f>
        <v>119</v>
      </c>
      <c r="H4539" s="3">
        <f t="shared" si="76"/>
        <v>-1</v>
      </c>
      <c r="I4539" s="3">
        <f>VLOOKUP(B4539,Reference!$B$4:$C$29,2,1)</f>
        <v>12</v>
      </c>
    </row>
    <row r="4540" spans="1:9" x14ac:dyDescent="0.2">
      <c r="A4540" s="6">
        <v>18</v>
      </c>
      <c r="B4540" s="4">
        <v>119</v>
      </c>
      <c r="C4540" s="4" t="s">
        <v>801</v>
      </c>
      <c r="D4540" s="5" t="s">
        <v>117</v>
      </c>
      <c r="E4540" s="3" t="str">
        <f>INDEX('Player Data'!A:D,MATCH(D4540,'Player Data'!A:A,0),3)</f>
        <v>CLE</v>
      </c>
      <c r="F4540" s="3" t="str">
        <f>INDEX('Player Data'!A:D,MATCH('Draft Data'!D4540,'Player Data'!A:A,0),4)</f>
        <v>RP</v>
      </c>
      <c r="G4540" s="3">
        <f>INDEX('Player Data'!A:D,MATCH(D4540,'Player Data'!A:A,0),2)</f>
        <v>109</v>
      </c>
      <c r="H4540" s="3">
        <f t="shared" si="76"/>
        <v>10</v>
      </c>
      <c r="I4540" s="3">
        <f>VLOOKUP(B4540,Reference!$B$4:$C$29,2,1)</f>
        <v>12</v>
      </c>
    </row>
    <row r="4541" spans="1:9" x14ac:dyDescent="0.2">
      <c r="A4541" s="6">
        <v>18</v>
      </c>
      <c r="B4541" s="4">
        <v>120</v>
      </c>
      <c r="C4541" s="4" t="s">
        <v>800</v>
      </c>
      <c r="D4541" s="5" t="s">
        <v>174</v>
      </c>
      <c r="E4541" s="3" t="str">
        <f>INDEX('Player Data'!A:D,MATCH(D4541,'Player Data'!A:A,0),3)</f>
        <v>LAA</v>
      </c>
      <c r="F4541" s="3" t="str">
        <f>INDEX('Player Data'!A:D,MATCH('Draft Data'!D4541,'Player Data'!A:A,0),4)</f>
        <v>DH/SP</v>
      </c>
      <c r="G4541" s="3">
        <f>INDEX('Player Data'!A:D,MATCH(D4541,'Player Data'!A:A,0),2)</f>
        <v>176</v>
      </c>
      <c r="H4541" s="3">
        <f t="shared" si="76"/>
        <v>-56</v>
      </c>
      <c r="I4541" s="3">
        <f>VLOOKUP(B4541,Reference!$B$4:$C$29,2,1)</f>
        <v>12</v>
      </c>
    </row>
    <row r="4542" spans="1:9" x14ac:dyDescent="0.2">
      <c r="A4542" s="6">
        <v>18</v>
      </c>
      <c r="B4542" s="4">
        <v>121</v>
      </c>
      <c r="C4542" s="4" t="s">
        <v>800</v>
      </c>
      <c r="D4542" s="5" t="s">
        <v>128</v>
      </c>
      <c r="E4542" s="3" t="str">
        <f>INDEX('Player Data'!A:D,MATCH(D4542,'Player Data'!A:A,0),3)</f>
        <v>TOR</v>
      </c>
      <c r="F4542" s="3" t="str">
        <f>INDEX('Player Data'!A:D,MATCH('Draft Data'!D4542,'Player Data'!A:A,0),4)</f>
        <v>RP</v>
      </c>
      <c r="G4542" s="3">
        <f>INDEX('Player Data'!A:D,MATCH(D4542,'Player Data'!A:A,0),2)</f>
        <v>125</v>
      </c>
      <c r="H4542" s="3">
        <f t="shared" si="76"/>
        <v>-4</v>
      </c>
      <c r="I4542" s="3">
        <f>VLOOKUP(B4542,Reference!$B$4:$C$29,2,1)</f>
        <v>13</v>
      </c>
    </row>
    <row r="4543" spans="1:9" x14ac:dyDescent="0.2">
      <c r="A4543" s="6">
        <v>18</v>
      </c>
      <c r="B4543" s="4">
        <v>122</v>
      </c>
      <c r="C4543" s="4" t="s">
        <v>801</v>
      </c>
      <c r="D4543" s="5" t="s">
        <v>124</v>
      </c>
      <c r="E4543" s="3" t="str">
        <f>INDEX('Player Data'!A:D,MATCH(D4543,'Player Data'!A:A,0),3)</f>
        <v>CLE</v>
      </c>
      <c r="F4543" s="3" t="str">
        <f>INDEX('Player Data'!A:D,MATCH('Draft Data'!D4543,'Player Data'!A:A,0),4)</f>
        <v>SP</v>
      </c>
      <c r="G4543" s="3">
        <f>INDEX('Player Data'!A:D,MATCH(D4543,'Player Data'!A:A,0),2)</f>
        <v>114</v>
      </c>
      <c r="H4543" s="3">
        <f t="shared" si="76"/>
        <v>8</v>
      </c>
      <c r="I4543" s="3">
        <f>VLOOKUP(B4543,Reference!$B$4:$C$29,2,1)</f>
        <v>13</v>
      </c>
    </row>
    <row r="4544" spans="1:9" x14ac:dyDescent="0.2">
      <c r="A4544" s="6">
        <v>18</v>
      </c>
      <c r="B4544" s="4">
        <v>123</v>
      </c>
      <c r="C4544" s="4" t="s">
        <v>802</v>
      </c>
      <c r="D4544" s="5" t="s">
        <v>149</v>
      </c>
      <c r="E4544" s="3" t="str">
        <f>INDEX('Player Data'!A:D,MATCH(D4544,'Player Data'!A:A,0),3)</f>
        <v>LAD</v>
      </c>
      <c r="F4544" s="3" t="str">
        <f>INDEX('Player Data'!A:D,MATCH('Draft Data'!D4544,'Player Data'!A:A,0),4)</f>
        <v>C</v>
      </c>
      <c r="G4544" s="3">
        <f>INDEX('Player Data'!A:D,MATCH(D4544,'Player Data'!A:A,0),2)</f>
        <v>138</v>
      </c>
      <c r="H4544" s="3">
        <f t="shared" si="76"/>
        <v>-15</v>
      </c>
      <c r="I4544" s="3">
        <f>VLOOKUP(B4544,Reference!$B$4:$C$29,2,1)</f>
        <v>13</v>
      </c>
    </row>
    <row r="4545" spans="1:9" x14ac:dyDescent="0.2">
      <c r="A4545" s="6">
        <v>18</v>
      </c>
      <c r="B4545" s="4">
        <v>124</v>
      </c>
      <c r="C4545" s="4" t="s">
        <v>6</v>
      </c>
      <c r="D4545" s="5" t="s">
        <v>141</v>
      </c>
      <c r="E4545" s="3" t="str">
        <f>INDEX('Player Data'!A:D,MATCH(D4545,'Player Data'!A:A,0),3)</f>
        <v>LAD</v>
      </c>
      <c r="F4545" s="3" t="str">
        <f>INDEX('Player Data'!A:D,MATCH('Draft Data'!D4545,'Player Data'!A:A,0),4)</f>
        <v>SP</v>
      </c>
      <c r="G4545" s="3">
        <f>INDEX('Player Data'!A:D,MATCH(D4545,'Player Data'!A:A,0),2)</f>
        <v>129</v>
      </c>
      <c r="H4545" s="3">
        <f t="shared" si="76"/>
        <v>-5</v>
      </c>
      <c r="I4545" s="3">
        <f>VLOOKUP(B4545,Reference!$B$4:$C$29,2,1)</f>
        <v>13</v>
      </c>
    </row>
    <row r="4546" spans="1:9" x14ac:dyDescent="0.2">
      <c r="A4546" s="6">
        <v>18</v>
      </c>
      <c r="B4546" s="4">
        <v>125</v>
      </c>
      <c r="C4546" s="4" t="s">
        <v>803</v>
      </c>
      <c r="D4546" s="5" t="s">
        <v>144</v>
      </c>
      <c r="E4546" s="3" t="str">
        <f>INDEX('Player Data'!A:D,MATCH(D4546,'Player Data'!A:A,0),3)</f>
        <v>WSH</v>
      </c>
      <c r="F4546" s="3" t="str">
        <f>INDEX('Player Data'!A:D,MATCH('Draft Data'!D4546,'Player Data'!A:A,0),4)</f>
        <v>RP</v>
      </c>
      <c r="G4546" s="3">
        <f>INDEX('Player Data'!A:D,MATCH(D4546,'Player Data'!A:A,0),2)</f>
        <v>133</v>
      </c>
      <c r="H4546" s="3">
        <f t="shared" si="76"/>
        <v>-8</v>
      </c>
      <c r="I4546" s="3">
        <f>VLOOKUP(B4546,Reference!$B$4:$C$29,2,1)</f>
        <v>13</v>
      </c>
    </row>
    <row r="4547" spans="1:9" x14ac:dyDescent="0.2">
      <c r="A4547" s="6">
        <v>18</v>
      </c>
      <c r="B4547" s="4">
        <v>126</v>
      </c>
      <c r="C4547" s="4" t="s">
        <v>804</v>
      </c>
      <c r="D4547" s="5" t="s">
        <v>122</v>
      </c>
      <c r="E4547" s="3" t="str">
        <f>INDEX('Player Data'!A:D,MATCH(D4547,'Player Data'!A:A,0),3)</f>
        <v>TOR</v>
      </c>
      <c r="F4547" s="3" t="str">
        <f>INDEX('Player Data'!A:D,MATCH('Draft Data'!D4547,'Player Data'!A:A,0),4)</f>
        <v>SS</v>
      </c>
      <c r="G4547" s="3">
        <f>INDEX('Player Data'!A:D,MATCH(D4547,'Player Data'!A:A,0),2)</f>
        <v>112</v>
      </c>
      <c r="H4547" s="3">
        <f t="shared" si="76"/>
        <v>14</v>
      </c>
      <c r="I4547" s="3">
        <f>VLOOKUP(B4547,Reference!$B$4:$C$29,2,1)</f>
        <v>13</v>
      </c>
    </row>
    <row r="4548" spans="1:9" x14ac:dyDescent="0.2">
      <c r="A4548" s="6">
        <v>18</v>
      </c>
      <c r="B4548" s="4">
        <v>127</v>
      </c>
      <c r="C4548" s="4" t="s">
        <v>805</v>
      </c>
      <c r="D4548" s="5" t="s">
        <v>112</v>
      </c>
      <c r="E4548" s="3" t="str">
        <f>INDEX('Player Data'!A:D,MATCH(D4548,'Player Data'!A:A,0),3)</f>
        <v>SD</v>
      </c>
      <c r="F4548" s="3" t="str">
        <f>INDEX('Player Data'!A:D,MATCH('Draft Data'!D4548,'Player Data'!A:A,0),4)</f>
        <v>OF</v>
      </c>
      <c r="G4548" s="3">
        <f>INDEX('Player Data'!A:D,MATCH(D4548,'Player Data'!A:A,0),2)</f>
        <v>103</v>
      </c>
      <c r="H4548" s="3">
        <f t="shared" si="76"/>
        <v>24</v>
      </c>
      <c r="I4548" s="3">
        <f>VLOOKUP(B4548,Reference!$B$4:$C$29,2,1)</f>
        <v>13</v>
      </c>
    </row>
    <row r="4549" spans="1:9" x14ac:dyDescent="0.2">
      <c r="A4549" s="6">
        <v>18</v>
      </c>
      <c r="B4549" s="4">
        <v>128</v>
      </c>
      <c r="C4549" s="4" t="s">
        <v>806</v>
      </c>
      <c r="D4549" s="5" t="s">
        <v>121</v>
      </c>
      <c r="E4549" s="3" t="str">
        <f>INDEX('Player Data'!A:D,MATCH(D4549,'Player Data'!A:A,0),3)</f>
        <v>CHC</v>
      </c>
      <c r="F4549" s="3" t="str">
        <f>INDEX('Player Data'!A:D,MATCH('Draft Data'!D4549,'Player Data'!A:A,0),4)</f>
        <v>3B</v>
      </c>
      <c r="G4549" s="3">
        <f>INDEX('Player Data'!A:D,MATCH(D4549,'Player Data'!A:A,0),2)</f>
        <v>110</v>
      </c>
      <c r="H4549" s="3">
        <f t="shared" si="76"/>
        <v>18</v>
      </c>
      <c r="I4549" s="3">
        <f>VLOOKUP(B4549,Reference!$B$4:$C$29,2,1)</f>
        <v>13</v>
      </c>
    </row>
    <row r="4550" spans="1:9" x14ac:dyDescent="0.2">
      <c r="A4550" s="6">
        <v>18</v>
      </c>
      <c r="B4550" s="4">
        <v>129</v>
      </c>
      <c r="C4550" s="4" t="s">
        <v>807</v>
      </c>
      <c r="D4550" s="5" t="s">
        <v>123</v>
      </c>
      <c r="E4550" s="3" t="str">
        <f>INDEX('Player Data'!A:D,MATCH(D4550,'Player Data'!A:A,0),3)</f>
        <v>HOU</v>
      </c>
      <c r="F4550" s="3" t="str">
        <f>INDEX('Player Data'!A:D,MATCH('Draft Data'!D4550,'Player Data'!A:A,0),4)</f>
        <v>SP</v>
      </c>
      <c r="G4550" s="3">
        <f>INDEX('Player Data'!A:D,MATCH(D4550,'Player Data'!A:A,0),2)</f>
        <v>115</v>
      </c>
      <c r="H4550" s="3">
        <f t="shared" ref="H4550:H4613" si="77">B4550-G4550</f>
        <v>14</v>
      </c>
      <c r="I4550" s="3">
        <f>VLOOKUP(B4550,Reference!$B$4:$C$29,2,1)</f>
        <v>13</v>
      </c>
    </row>
    <row r="4551" spans="1:9" x14ac:dyDescent="0.2">
      <c r="A4551" s="6">
        <v>18</v>
      </c>
      <c r="B4551" s="4">
        <v>130</v>
      </c>
      <c r="C4551" s="4" t="s">
        <v>808</v>
      </c>
      <c r="D4551" s="5" t="s">
        <v>127</v>
      </c>
      <c r="E4551" s="3" t="str">
        <f>INDEX('Player Data'!A:D,MATCH(D4551,'Player Data'!A:A,0),3)</f>
        <v>SD</v>
      </c>
      <c r="F4551" s="3" t="str">
        <f>INDEX('Player Data'!A:D,MATCH('Draft Data'!D4551,'Player Data'!A:A,0),4)</f>
        <v>SP</v>
      </c>
      <c r="G4551" s="3">
        <f>INDEX('Player Data'!A:D,MATCH(D4551,'Player Data'!A:A,0),2)</f>
        <v>117</v>
      </c>
      <c r="H4551" s="3">
        <f t="shared" si="77"/>
        <v>13</v>
      </c>
      <c r="I4551" s="3">
        <f>VLOOKUP(B4551,Reference!$B$4:$C$29,2,1)</f>
        <v>13</v>
      </c>
    </row>
    <row r="4552" spans="1:9" x14ac:dyDescent="0.2">
      <c r="A4552" s="6">
        <v>18</v>
      </c>
      <c r="B4552" s="4">
        <v>131</v>
      </c>
      <c r="C4552" s="4" t="s">
        <v>808</v>
      </c>
      <c r="D4552" s="5" t="s">
        <v>130</v>
      </c>
      <c r="E4552" s="3" t="str">
        <f>INDEX('Player Data'!A:D,MATCH(D4552,'Player Data'!A:A,0),3)</f>
        <v>NYY</v>
      </c>
      <c r="F4552" s="3" t="str">
        <f>INDEX('Player Data'!A:D,MATCH('Draft Data'!D4552,'Player Data'!A:A,0),4)</f>
        <v>DH</v>
      </c>
      <c r="G4552" s="3">
        <f>INDEX('Player Data'!A:D,MATCH(D4552,'Player Data'!A:A,0),2)</f>
        <v>120</v>
      </c>
      <c r="H4552" s="3">
        <f t="shared" si="77"/>
        <v>11</v>
      </c>
      <c r="I4552" s="3">
        <f>VLOOKUP(B4552,Reference!$B$4:$C$29,2,1)</f>
        <v>14</v>
      </c>
    </row>
    <row r="4553" spans="1:9" x14ac:dyDescent="0.2">
      <c r="A4553" s="6">
        <v>18</v>
      </c>
      <c r="B4553" s="4">
        <v>132</v>
      </c>
      <c r="C4553" s="4" t="s">
        <v>807</v>
      </c>
      <c r="D4553" s="5" t="s">
        <v>136</v>
      </c>
      <c r="E4553" s="3" t="str">
        <f>INDEX('Player Data'!A:D,MATCH(D4553,'Player Data'!A:A,0),3)</f>
        <v>PHI</v>
      </c>
      <c r="F4553" s="3" t="str">
        <f>INDEX('Player Data'!A:D,MATCH('Draft Data'!D4553,'Player Data'!A:A,0),4)</f>
        <v>SS</v>
      </c>
      <c r="G4553" s="3">
        <f>INDEX('Player Data'!A:D,MATCH(D4553,'Player Data'!A:A,0),2)</f>
        <v>127</v>
      </c>
      <c r="H4553" s="3">
        <f t="shared" si="77"/>
        <v>5</v>
      </c>
      <c r="I4553" s="3">
        <f>VLOOKUP(B4553,Reference!$B$4:$C$29,2,1)</f>
        <v>14</v>
      </c>
    </row>
    <row r="4554" spans="1:9" x14ac:dyDescent="0.2">
      <c r="A4554" s="6">
        <v>18</v>
      </c>
      <c r="B4554" s="4">
        <v>133</v>
      </c>
      <c r="C4554" s="4" t="s">
        <v>806</v>
      </c>
      <c r="D4554" s="5" t="s">
        <v>134</v>
      </c>
      <c r="E4554" s="3" t="str">
        <f>INDEX('Player Data'!A:D,MATCH(D4554,'Player Data'!A:A,0),3)</f>
        <v>OAK</v>
      </c>
      <c r="F4554" s="3" t="str">
        <f>INDEX('Player Data'!A:D,MATCH('Draft Data'!D4554,'Player Data'!A:A,0),4)</f>
        <v>OF</v>
      </c>
      <c r="G4554" s="3">
        <f>INDEX('Player Data'!A:D,MATCH(D4554,'Player Data'!A:A,0),2)</f>
        <v>123</v>
      </c>
      <c r="H4554" s="3">
        <f t="shared" si="77"/>
        <v>10</v>
      </c>
      <c r="I4554" s="3">
        <f>VLOOKUP(B4554,Reference!$B$4:$C$29,2,1)</f>
        <v>14</v>
      </c>
    </row>
    <row r="4555" spans="1:9" x14ac:dyDescent="0.2">
      <c r="A4555" s="6">
        <v>18</v>
      </c>
      <c r="B4555" s="4">
        <v>134</v>
      </c>
      <c r="C4555" s="4" t="s">
        <v>805</v>
      </c>
      <c r="D4555" s="5" t="s">
        <v>137</v>
      </c>
      <c r="E4555" s="3" t="str">
        <f>INDEX('Player Data'!A:D,MATCH(D4555,'Player Data'!A:A,0),3)</f>
        <v>CIN</v>
      </c>
      <c r="F4555" s="3" t="str">
        <f>INDEX('Player Data'!A:D,MATCH('Draft Data'!D4555,'Player Data'!A:A,0),4)</f>
        <v>2B/1B</v>
      </c>
      <c r="G4555" s="3">
        <f>INDEX('Player Data'!A:D,MATCH(D4555,'Player Data'!A:A,0),2)</f>
        <v>128</v>
      </c>
      <c r="H4555" s="3">
        <f t="shared" si="77"/>
        <v>6</v>
      </c>
      <c r="I4555" s="3">
        <f>VLOOKUP(B4555,Reference!$B$4:$C$29,2,1)</f>
        <v>14</v>
      </c>
    </row>
    <row r="4556" spans="1:9" x14ac:dyDescent="0.2">
      <c r="A4556" s="6">
        <v>18</v>
      </c>
      <c r="B4556" s="4">
        <v>135</v>
      </c>
      <c r="C4556" s="4" t="s">
        <v>804</v>
      </c>
      <c r="D4556" s="5" t="s">
        <v>161</v>
      </c>
      <c r="E4556" s="3" t="str">
        <f>INDEX('Player Data'!A:D,MATCH(D4556,'Player Data'!A:A,0),3)</f>
        <v>MIN</v>
      </c>
      <c r="F4556" s="3" t="str">
        <f>INDEX('Player Data'!A:D,MATCH('Draft Data'!D4556,'Player Data'!A:A,0),4)</f>
        <v>OF</v>
      </c>
      <c r="G4556" s="3">
        <f>INDEX('Player Data'!A:D,MATCH(D4556,'Player Data'!A:A,0),2)</f>
        <v>143</v>
      </c>
      <c r="H4556" s="3">
        <f t="shared" si="77"/>
        <v>-8</v>
      </c>
      <c r="I4556" s="3">
        <f>VLOOKUP(B4556,Reference!$B$4:$C$29,2,1)</f>
        <v>14</v>
      </c>
    </row>
    <row r="4557" spans="1:9" x14ac:dyDescent="0.2">
      <c r="A4557" s="6">
        <v>18</v>
      </c>
      <c r="B4557" s="4">
        <v>136</v>
      </c>
      <c r="C4557" s="4" t="s">
        <v>803</v>
      </c>
      <c r="D4557" s="5" t="s">
        <v>139</v>
      </c>
      <c r="E4557" s="3" t="str">
        <f>INDEX('Player Data'!A:D,MATCH(D4557,'Player Data'!A:A,0),3)</f>
        <v>BOS</v>
      </c>
      <c r="F4557" s="3" t="str">
        <f>INDEX('Player Data'!A:D,MATCH('Draft Data'!D4557,'Player Data'!A:A,0),4)</f>
        <v>OF</v>
      </c>
      <c r="G4557" s="3">
        <f>INDEX('Player Data'!A:D,MATCH(D4557,'Player Data'!A:A,0),2)</f>
        <v>135</v>
      </c>
      <c r="H4557" s="3">
        <f t="shared" si="77"/>
        <v>1</v>
      </c>
      <c r="I4557" s="3">
        <f>VLOOKUP(B4557,Reference!$B$4:$C$29,2,1)</f>
        <v>14</v>
      </c>
    </row>
    <row r="4558" spans="1:9" x14ac:dyDescent="0.2">
      <c r="A4558" s="6">
        <v>18</v>
      </c>
      <c r="B4558" s="4">
        <v>137</v>
      </c>
      <c r="C4558" s="4" t="s">
        <v>6</v>
      </c>
      <c r="D4558" s="5" t="s">
        <v>140</v>
      </c>
      <c r="E4558" s="3" t="str">
        <f>INDEX('Player Data'!A:D,MATCH(D4558,'Player Data'!A:A,0),3)</f>
        <v>WSH</v>
      </c>
      <c r="F4558" s="3" t="str">
        <f>INDEX('Player Data'!A:D,MATCH('Draft Data'!D4558,'Player Data'!A:A,0),4)</f>
        <v>1B</v>
      </c>
      <c r="G4558" s="3">
        <f>INDEX('Player Data'!A:D,MATCH(D4558,'Player Data'!A:A,0),2)</f>
        <v>131</v>
      </c>
      <c r="H4558" s="3">
        <f t="shared" si="77"/>
        <v>6</v>
      </c>
      <c r="I4558" s="3">
        <f>VLOOKUP(B4558,Reference!$B$4:$C$29,2,1)</f>
        <v>14</v>
      </c>
    </row>
    <row r="4559" spans="1:9" x14ac:dyDescent="0.2">
      <c r="A4559" s="6">
        <v>18</v>
      </c>
      <c r="B4559" s="4">
        <v>138</v>
      </c>
      <c r="C4559" s="4" t="s">
        <v>802</v>
      </c>
      <c r="D4559" s="5" t="s">
        <v>164</v>
      </c>
      <c r="E4559" s="3" t="str">
        <f>INDEX('Player Data'!A:D,MATCH(D4559,'Player Data'!A:A,0),3)</f>
        <v>PHI</v>
      </c>
      <c r="F4559" s="3" t="str">
        <f>INDEX('Player Data'!A:D,MATCH('Draft Data'!D4559,'Player Data'!A:A,0),4)</f>
        <v>OF</v>
      </c>
      <c r="G4559" s="3">
        <f>INDEX('Player Data'!A:D,MATCH(D4559,'Player Data'!A:A,0),2)</f>
        <v>157</v>
      </c>
      <c r="H4559" s="3">
        <f t="shared" si="77"/>
        <v>-19</v>
      </c>
      <c r="I4559" s="3">
        <f>VLOOKUP(B4559,Reference!$B$4:$C$29,2,1)</f>
        <v>14</v>
      </c>
    </row>
    <row r="4560" spans="1:9" x14ac:dyDescent="0.2">
      <c r="A4560" s="6">
        <v>18</v>
      </c>
      <c r="B4560" s="4">
        <v>139</v>
      </c>
      <c r="C4560" s="4" t="s">
        <v>801</v>
      </c>
      <c r="D4560" s="5" t="s">
        <v>138</v>
      </c>
      <c r="E4560" s="3" t="str">
        <f>INDEX('Player Data'!A:D,MATCH(D4560,'Player Data'!A:A,0),3)</f>
        <v>SD</v>
      </c>
      <c r="F4560" s="3" t="str">
        <f>INDEX('Player Data'!A:D,MATCH('Draft Data'!D4560,'Player Data'!A:A,0),4)</f>
        <v>1B</v>
      </c>
      <c r="G4560" s="3">
        <f>INDEX('Player Data'!A:D,MATCH(D4560,'Player Data'!A:A,0),2)</f>
        <v>130</v>
      </c>
      <c r="H4560" s="3">
        <f t="shared" si="77"/>
        <v>9</v>
      </c>
      <c r="I4560" s="3">
        <f>VLOOKUP(B4560,Reference!$B$4:$C$29,2,1)</f>
        <v>14</v>
      </c>
    </row>
    <row r="4561" spans="1:9" x14ac:dyDescent="0.2">
      <c r="A4561" s="6">
        <v>18</v>
      </c>
      <c r="B4561" s="4">
        <v>140</v>
      </c>
      <c r="C4561" s="4" t="s">
        <v>800</v>
      </c>
      <c r="D4561" s="5" t="s">
        <v>142</v>
      </c>
      <c r="E4561" s="3" t="str">
        <f>INDEX('Player Data'!A:D,MATCH(D4561,'Player Data'!A:A,0),3)</f>
        <v>PHI</v>
      </c>
      <c r="F4561" s="3" t="str">
        <f>INDEX('Player Data'!A:D,MATCH('Draft Data'!D4561,'Player Data'!A:A,0),4)</f>
        <v>1B</v>
      </c>
      <c r="G4561" s="3">
        <f>INDEX('Player Data'!A:D,MATCH(D4561,'Player Data'!A:A,0),2)</f>
        <v>132</v>
      </c>
      <c r="H4561" s="3">
        <f t="shared" si="77"/>
        <v>8</v>
      </c>
      <c r="I4561" s="3">
        <f>VLOOKUP(B4561,Reference!$B$4:$C$29,2,1)</f>
        <v>14</v>
      </c>
    </row>
    <row r="4562" spans="1:9" x14ac:dyDescent="0.2">
      <c r="A4562" s="6">
        <v>18</v>
      </c>
      <c r="B4562" s="4">
        <v>141</v>
      </c>
      <c r="C4562" s="4" t="s">
        <v>800</v>
      </c>
      <c r="D4562" s="5" t="s">
        <v>145</v>
      </c>
      <c r="E4562" s="3" t="str">
        <f>INDEX('Player Data'!A:D,MATCH(D4562,'Player Data'!A:A,0),3)</f>
        <v>MIN</v>
      </c>
      <c r="F4562" s="3" t="str">
        <f>INDEX('Player Data'!A:D,MATCH('Draft Data'!D4562,'Player Data'!A:A,0),4)</f>
        <v>1B</v>
      </c>
      <c r="G4562" s="3">
        <f>INDEX('Player Data'!A:D,MATCH(D4562,'Player Data'!A:A,0),2)</f>
        <v>134</v>
      </c>
      <c r="H4562" s="3">
        <f t="shared" si="77"/>
        <v>7</v>
      </c>
      <c r="I4562" s="3">
        <f>VLOOKUP(B4562,Reference!$B$4:$C$29,2,1)</f>
        <v>15</v>
      </c>
    </row>
    <row r="4563" spans="1:9" x14ac:dyDescent="0.2">
      <c r="A4563" s="6">
        <v>18</v>
      </c>
      <c r="B4563" s="4">
        <v>142</v>
      </c>
      <c r="C4563" s="4" t="s">
        <v>801</v>
      </c>
      <c r="D4563" s="5" t="s">
        <v>143</v>
      </c>
      <c r="E4563" s="3" t="str">
        <f>INDEX('Player Data'!A:D,MATCH(D4563,'Player Data'!A:A,0),3)</f>
        <v>CWS</v>
      </c>
      <c r="F4563" s="3" t="str">
        <f>INDEX('Player Data'!A:D,MATCH('Draft Data'!D4563,'Player Data'!A:A,0),4)</f>
        <v>C</v>
      </c>
      <c r="G4563" s="3">
        <f>INDEX('Player Data'!A:D,MATCH(D4563,'Player Data'!A:A,0),2)</f>
        <v>141</v>
      </c>
      <c r="H4563" s="3">
        <f t="shared" si="77"/>
        <v>1</v>
      </c>
      <c r="I4563" s="3">
        <f>VLOOKUP(B4563,Reference!$B$4:$C$29,2,1)</f>
        <v>15</v>
      </c>
    </row>
    <row r="4564" spans="1:9" x14ac:dyDescent="0.2">
      <c r="A4564" s="6">
        <v>18</v>
      </c>
      <c r="B4564" s="4">
        <v>143</v>
      </c>
      <c r="C4564" s="4" t="s">
        <v>802</v>
      </c>
      <c r="D4564" s="5" t="s">
        <v>146</v>
      </c>
      <c r="E4564" s="3" t="str">
        <f>INDEX('Player Data'!A:D,MATCH(D4564,'Player Data'!A:A,0),3)</f>
        <v>CHC</v>
      </c>
      <c r="F4564" s="3" t="str">
        <f>INDEX('Player Data'!A:D,MATCH('Draft Data'!D4564,'Player Data'!A:A,0),4)</f>
        <v>OF</v>
      </c>
      <c r="G4564" s="3">
        <f>INDEX('Player Data'!A:D,MATCH(D4564,'Player Data'!A:A,0),2)</f>
        <v>137</v>
      </c>
      <c r="H4564" s="3">
        <f t="shared" si="77"/>
        <v>6</v>
      </c>
      <c r="I4564" s="3">
        <f>VLOOKUP(B4564,Reference!$B$4:$C$29,2,1)</f>
        <v>15</v>
      </c>
    </row>
    <row r="4565" spans="1:9" x14ac:dyDescent="0.2">
      <c r="A4565" s="6">
        <v>18</v>
      </c>
      <c r="B4565" s="4">
        <v>144</v>
      </c>
      <c r="C4565" s="4" t="s">
        <v>6</v>
      </c>
      <c r="D4565" s="5" t="s">
        <v>176</v>
      </c>
      <c r="E4565" s="3" t="str">
        <f>INDEX('Player Data'!A:D,MATCH(D4565,'Player Data'!A:A,0),3)</f>
        <v>PIT</v>
      </c>
      <c r="F4565" s="3" t="str">
        <f>INDEX('Player Data'!A:D,MATCH('Draft Data'!D4565,'Player Data'!A:A,0),4)</f>
        <v>3B</v>
      </c>
      <c r="G4565" s="3">
        <f>INDEX('Player Data'!A:D,MATCH(D4565,'Player Data'!A:A,0),2)</f>
        <v>153</v>
      </c>
      <c r="H4565" s="3">
        <f t="shared" si="77"/>
        <v>-9</v>
      </c>
      <c r="I4565" s="3">
        <f>VLOOKUP(B4565,Reference!$B$4:$C$29,2,1)</f>
        <v>15</v>
      </c>
    </row>
    <row r="4566" spans="1:9" x14ac:dyDescent="0.2">
      <c r="A4566" s="6">
        <v>18</v>
      </c>
      <c r="B4566" s="4">
        <v>145</v>
      </c>
      <c r="C4566" s="4" t="s">
        <v>803</v>
      </c>
      <c r="D4566" s="5" t="s">
        <v>186</v>
      </c>
      <c r="E4566" s="3" t="str">
        <f>INDEX('Player Data'!A:D,MATCH(D4566,'Player Data'!A:A,0),3)</f>
        <v>NYY</v>
      </c>
      <c r="F4566" s="3" t="str">
        <f>INDEX('Player Data'!A:D,MATCH('Draft Data'!D4566,'Player Data'!A:A,0),4)</f>
        <v>C</v>
      </c>
      <c r="G4566" s="3">
        <f>INDEX('Player Data'!A:D,MATCH(D4566,'Player Data'!A:A,0),2)</f>
        <v>173</v>
      </c>
      <c r="H4566" s="3">
        <f t="shared" si="77"/>
        <v>-28</v>
      </c>
      <c r="I4566" s="3">
        <f>VLOOKUP(B4566,Reference!$B$4:$C$29,2,1)</f>
        <v>15</v>
      </c>
    </row>
    <row r="4567" spans="1:9" x14ac:dyDescent="0.2">
      <c r="A4567" s="6">
        <v>18</v>
      </c>
      <c r="B4567" s="4">
        <v>146</v>
      </c>
      <c r="C4567" s="4" t="s">
        <v>804</v>
      </c>
      <c r="D4567" s="5" t="s">
        <v>168</v>
      </c>
      <c r="E4567" s="3" t="str">
        <f>INDEX('Player Data'!A:D,MATCH(D4567,'Player Data'!A:A,0),3)</f>
        <v>ATL</v>
      </c>
      <c r="F4567" s="3" t="str">
        <f>INDEX('Player Data'!A:D,MATCH('Draft Data'!D4567,'Player Data'!A:A,0),4)</f>
        <v>SP</v>
      </c>
      <c r="G4567" s="3">
        <f>INDEX('Player Data'!A:D,MATCH(D4567,'Player Data'!A:A,0),2)</f>
        <v>158</v>
      </c>
      <c r="H4567" s="3">
        <f t="shared" si="77"/>
        <v>-12</v>
      </c>
      <c r="I4567" s="3">
        <f>VLOOKUP(B4567,Reference!$B$4:$C$29,2,1)</f>
        <v>15</v>
      </c>
    </row>
    <row r="4568" spans="1:9" x14ac:dyDescent="0.2">
      <c r="A4568" s="6">
        <v>18</v>
      </c>
      <c r="B4568" s="4">
        <v>147</v>
      </c>
      <c r="C4568" s="4" t="s">
        <v>805</v>
      </c>
      <c r="D4568" s="5" t="s">
        <v>148</v>
      </c>
      <c r="E4568" s="3" t="str">
        <f>INDEX('Player Data'!A:D,MATCH(D4568,'Player Data'!A:A,0),3)</f>
        <v>BAL</v>
      </c>
      <c r="F4568" s="3" t="str">
        <f>INDEX('Player Data'!A:D,MATCH('Draft Data'!D4568,'Player Data'!A:A,0),4)</f>
        <v>OF/1B</v>
      </c>
      <c r="G4568" s="3">
        <f>INDEX('Player Data'!A:D,MATCH(D4568,'Player Data'!A:A,0),2)</f>
        <v>142</v>
      </c>
      <c r="H4568" s="3">
        <f t="shared" si="77"/>
        <v>5</v>
      </c>
      <c r="I4568" s="3">
        <f>VLOOKUP(B4568,Reference!$B$4:$C$29,2,1)</f>
        <v>15</v>
      </c>
    </row>
    <row r="4569" spans="1:9" x14ac:dyDescent="0.2">
      <c r="A4569" s="6">
        <v>18</v>
      </c>
      <c r="B4569" s="4">
        <v>148</v>
      </c>
      <c r="C4569" s="4" t="s">
        <v>806</v>
      </c>
      <c r="D4569" s="5" t="s">
        <v>150</v>
      </c>
      <c r="E4569" s="3" t="str">
        <f>INDEX('Player Data'!A:D,MATCH(D4569,'Player Data'!A:A,0),3)</f>
        <v>LAA</v>
      </c>
      <c r="F4569" s="3" t="str">
        <f>INDEX('Player Data'!A:D,MATCH('Draft Data'!D4569,'Player Data'!A:A,0),4)</f>
        <v>SP</v>
      </c>
      <c r="G4569" s="3">
        <f>INDEX('Player Data'!A:D,MATCH(D4569,'Player Data'!A:A,0),2)</f>
        <v>144</v>
      </c>
      <c r="H4569" s="3">
        <f t="shared" si="77"/>
        <v>4</v>
      </c>
      <c r="I4569" s="3">
        <f>VLOOKUP(B4569,Reference!$B$4:$C$29,2,1)</f>
        <v>15</v>
      </c>
    </row>
    <row r="4570" spans="1:9" x14ac:dyDescent="0.2">
      <c r="A4570" s="6">
        <v>18</v>
      </c>
      <c r="B4570" s="4">
        <v>149</v>
      </c>
      <c r="C4570" s="4" t="s">
        <v>807</v>
      </c>
      <c r="D4570" s="5" t="s">
        <v>152</v>
      </c>
      <c r="E4570" s="3" t="str">
        <f>INDEX('Player Data'!A:D,MATCH(D4570,'Player Data'!A:A,0),3)</f>
        <v>CHC</v>
      </c>
      <c r="F4570" s="3" t="str">
        <f>INDEX('Player Data'!A:D,MATCH('Draft Data'!D4570,'Player Data'!A:A,0),4)</f>
        <v>C</v>
      </c>
      <c r="G4570" s="3">
        <f>INDEX('Player Data'!A:D,MATCH(D4570,'Player Data'!A:A,0),2)</f>
        <v>146</v>
      </c>
      <c r="H4570" s="3">
        <f t="shared" si="77"/>
        <v>3</v>
      </c>
      <c r="I4570" s="3">
        <f>VLOOKUP(B4570,Reference!$B$4:$C$29,2,1)</f>
        <v>15</v>
      </c>
    </row>
    <row r="4571" spans="1:9" x14ac:dyDescent="0.2">
      <c r="A4571" s="6">
        <v>18</v>
      </c>
      <c r="B4571" s="4">
        <v>150</v>
      </c>
      <c r="C4571" s="4" t="s">
        <v>808</v>
      </c>
      <c r="D4571" s="5" t="s">
        <v>154</v>
      </c>
      <c r="E4571" s="3" t="str">
        <f>INDEX('Player Data'!A:D,MATCH(D4571,'Player Data'!A:A,0),3)</f>
        <v>WSH</v>
      </c>
      <c r="F4571" s="3" t="str">
        <f>INDEX('Player Data'!A:D,MATCH('Draft Data'!D4571,'Player Data'!A:A,0),4)</f>
        <v>OF</v>
      </c>
      <c r="G4571" s="3">
        <f>INDEX('Player Data'!A:D,MATCH(D4571,'Player Data'!A:A,0),2)</f>
        <v>145</v>
      </c>
      <c r="H4571" s="3">
        <f t="shared" si="77"/>
        <v>5</v>
      </c>
      <c r="I4571" s="3">
        <f>VLOOKUP(B4571,Reference!$B$4:$C$29,2,1)</f>
        <v>15</v>
      </c>
    </row>
    <row r="4572" spans="1:9" x14ac:dyDescent="0.2">
      <c r="A4572" s="6">
        <v>18</v>
      </c>
      <c r="B4572" s="4">
        <v>151</v>
      </c>
      <c r="C4572" s="4" t="s">
        <v>808</v>
      </c>
      <c r="D4572" s="5" t="s">
        <v>151</v>
      </c>
      <c r="E4572" s="3" t="str">
        <f>INDEX('Player Data'!A:D,MATCH(D4572,'Player Data'!A:A,0),3)</f>
        <v>TB</v>
      </c>
      <c r="F4572" s="3" t="str">
        <f>INDEX('Player Data'!A:D,MATCH('Draft Data'!D4572,'Player Data'!A:A,0),4)</f>
        <v>RP</v>
      </c>
      <c r="G4572" s="3">
        <f>INDEX('Player Data'!A:D,MATCH(D4572,'Player Data'!A:A,0),2)</f>
        <v>147</v>
      </c>
      <c r="H4572" s="3">
        <f t="shared" si="77"/>
        <v>4</v>
      </c>
      <c r="I4572" s="3">
        <f>VLOOKUP(B4572,Reference!$B$4:$C$29,2,1)</f>
        <v>16</v>
      </c>
    </row>
    <row r="4573" spans="1:9" x14ac:dyDescent="0.2">
      <c r="A4573" s="6">
        <v>18</v>
      </c>
      <c r="B4573" s="4">
        <v>152</v>
      </c>
      <c r="C4573" s="4" t="s">
        <v>807</v>
      </c>
      <c r="D4573" s="5" t="s">
        <v>156</v>
      </c>
      <c r="E4573" s="3" t="str">
        <f>INDEX('Player Data'!A:D,MATCH(D4573,'Player Data'!A:A,0),3)</f>
        <v>SEA</v>
      </c>
      <c r="F4573" s="3" t="str">
        <f>INDEX('Player Data'!A:D,MATCH('Draft Data'!D4573,'Player Data'!A:A,0),4)</f>
        <v>OF/2B</v>
      </c>
      <c r="G4573" s="3">
        <f>INDEX('Player Data'!A:D,MATCH(D4573,'Player Data'!A:A,0),2)</f>
        <v>149</v>
      </c>
      <c r="H4573" s="3">
        <f t="shared" si="77"/>
        <v>3</v>
      </c>
      <c r="I4573" s="3">
        <f>VLOOKUP(B4573,Reference!$B$4:$C$29,2,1)</f>
        <v>16</v>
      </c>
    </row>
    <row r="4574" spans="1:9" x14ac:dyDescent="0.2">
      <c r="A4574" s="6">
        <v>18</v>
      </c>
      <c r="B4574" s="4">
        <v>153</v>
      </c>
      <c r="C4574" s="4" t="s">
        <v>806</v>
      </c>
      <c r="D4574" s="5" t="s">
        <v>160</v>
      </c>
      <c r="E4574" s="3" t="str">
        <f>INDEX('Player Data'!A:D,MATCH(D4574,'Player Data'!A:A,0),3)</f>
        <v>ATL</v>
      </c>
      <c r="F4574" s="3" t="str">
        <f>INDEX('Player Data'!A:D,MATCH('Draft Data'!D4574,'Player Data'!A:A,0),4)</f>
        <v>C</v>
      </c>
      <c r="G4574" s="3">
        <f>INDEX('Player Data'!A:D,MATCH(D4574,'Player Data'!A:A,0),2)</f>
        <v>150</v>
      </c>
      <c r="H4574" s="3">
        <f t="shared" si="77"/>
        <v>3</v>
      </c>
      <c r="I4574" s="3">
        <f>VLOOKUP(B4574,Reference!$B$4:$C$29,2,1)</f>
        <v>16</v>
      </c>
    </row>
    <row r="4575" spans="1:9" x14ac:dyDescent="0.2">
      <c r="A4575" s="6">
        <v>18</v>
      </c>
      <c r="B4575" s="4">
        <v>154</v>
      </c>
      <c r="C4575" s="4" t="s">
        <v>805</v>
      </c>
      <c r="D4575" s="5" t="s">
        <v>155</v>
      </c>
      <c r="E4575" s="3" t="str">
        <f>INDEX('Player Data'!A:D,MATCH(D4575,'Player Data'!A:A,0),3)</f>
        <v>NYY</v>
      </c>
      <c r="F4575" s="3" t="str">
        <f>INDEX('Player Data'!A:D,MATCH('Draft Data'!D4575,'Player Data'!A:A,0),4)</f>
        <v>3B</v>
      </c>
      <c r="G4575" s="3">
        <f>INDEX('Player Data'!A:D,MATCH(D4575,'Player Data'!A:A,0),2)</f>
        <v>151</v>
      </c>
      <c r="H4575" s="3">
        <f t="shared" si="77"/>
        <v>3</v>
      </c>
      <c r="I4575" s="3">
        <f>VLOOKUP(B4575,Reference!$B$4:$C$29,2,1)</f>
        <v>16</v>
      </c>
    </row>
    <row r="4576" spans="1:9" x14ac:dyDescent="0.2">
      <c r="A4576" s="6">
        <v>18</v>
      </c>
      <c r="B4576" s="4">
        <v>155</v>
      </c>
      <c r="C4576" s="4" t="s">
        <v>804</v>
      </c>
      <c r="D4576" s="5" t="s">
        <v>205</v>
      </c>
      <c r="E4576" s="3" t="str">
        <f>INDEX('Player Data'!A:D,MATCH(D4576,'Player Data'!A:A,0),3)</f>
        <v>MIN</v>
      </c>
      <c r="F4576" s="3" t="str">
        <f>INDEX('Player Data'!A:D,MATCH('Draft Data'!D4576,'Player Data'!A:A,0),4)</f>
        <v>3B</v>
      </c>
      <c r="G4576" s="3">
        <f>INDEX('Player Data'!A:D,MATCH(D4576,'Player Data'!A:A,0),2)</f>
        <v>174</v>
      </c>
      <c r="H4576" s="3">
        <f t="shared" si="77"/>
        <v>-19</v>
      </c>
      <c r="I4576" s="3">
        <f>VLOOKUP(B4576,Reference!$B$4:$C$29,2,1)</f>
        <v>16</v>
      </c>
    </row>
    <row r="4577" spans="1:9" x14ac:dyDescent="0.2">
      <c r="A4577" s="6">
        <v>18</v>
      </c>
      <c r="B4577" s="4">
        <v>156</v>
      </c>
      <c r="C4577" s="4" t="s">
        <v>803</v>
      </c>
      <c r="D4577" s="5" t="s">
        <v>165</v>
      </c>
      <c r="E4577" s="3" t="str">
        <f>INDEX('Player Data'!A:D,MATCH(D4577,'Player Data'!A:A,0),3)</f>
        <v>PHI</v>
      </c>
      <c r="F4577" s="3" t="str">
        <f>INDEX('Player Data'!A:D,MATCH('Draft Data'!D4577,'Player Data'!A:A,0),4)</f>
        <v>2B/3B</v>
      </c>
      <c r="G4577" s="3">
        <f>INDEX('Player Data'!A:D,MATCH(D4577,'Player Data'!A:A,0),2)</f>
        <v>154</v>
      </c>
      <c r="H4577" s="3">
        <f t="shared" si="77"/>
        <v>2</v>
      </c>
      <c r="I4577" s="3">
        <f>VLOOKUP(B4577,Reference!$B$4:$C$29,2,1)</f>
        <v>16</v>
      </c>
    </row>
    <row r="4578" spans="1:9" x14ac:dyDescent="0.2">
      <c r="A4578" s="6">
        <v>18</v>
      </c>
      <c r="B4578" s="4">
        <v>157</v>
      </c>
      <c r="C4578" s="4" t="s">
        <v>6</v>
      </c>
      <c r="D4578" s="5" t="s">
        <v>169</v>
      </c>
      <c r="E4578" s="3" t="str">
        <f>INDEX('Player Data'!A:D,MATCH(D4578,'Player Data'!A:A,0),3)</f>
        <v>MIA</v>
      </c>
      <c r="F4578" s="3" t="str">
        <f>INDEX('Player Data'!A:D,MATCH('Draft Data'!D4578,'Player Data'!A:A,0),4)</f>
        <v>SP</v>
      </c>
      <c r="G4578" s="3">
        <f>INDEX('Player Data'!A:D,MATCH(D4578,'Player Data'!A:A,0),2)</f>
        <v>162</v>
      </c>
      <c r="H4578" s="3">
        <f t="shared" si="77"/>
        <v>-5</v>
      </c>
      <c r="I4578" s="3">
        <f>VLOOKUP(B4578,Reference!$B$4:$C$29,2,1)</f>
        <v>16</v>
      </c>
    </row>
    <row r="4579" spans="1:9" x14ac:dyDescent="0.2">
      <c r="A4579" s="6">
        <v>18</v>
      </c>
      <c r="B4579" s="4">
        <v>158</v>
      </c>
      <c r="C4579" s="4" t="s">
        <v>802</v>
      </c>
      <c r="D4579" s="5" t="s">
        <v>179</v>
      </c>
      <c r="E4579" s="3" t="str">
        <f>INDEX('Player Data'!A:D,MATCH(D4579,'Player Data'!A:A,0),3)</f>
        <v>WSH</v>
      </c>
      <c r="F4579" s="3" t="str">
        <f>INDEX('Player Data'!A:D,MATCH('Draft Data'!D4579,'Player Data'!A:A,0),4)</f>
        <v>SP</v>
      </c>
      <c r="G4579" s="3">
        <f>INDEX('Player Data'!A:D,MATCH(D4579,'Player Data'!A:A,0),2)</f>
        <v>171</v>
      </c>
      <c r="H4579" s="3">
        <f t="shared" si="77"/>
        <v>-13</v>
      </c>
      <c r="I4579" s="3">
        <f>VLOOKUP(B4579,Reference!$B$4:$C$29,2,1)</f>
        <v>16</v>
      </c>
    </row>
    <row r="4580" spans="1:9" x14ac:dyDescent="0.2">
      <c r="A4580" s="6">
        <v>18</v>
      </c>
      <c r="B4580" s="4">
        <v>159</v>
      </c>
      <c r="C4580" s="4" t="s">
        <v>801</v>
      </c>
      <c r="D4580" s="5" t="s">
        <v>158</v>
      </c>
      <c r="E4580" s="3" t="str">
        <f>INDEX('Player Data'!A:D,MATCH(D4580,'Player Data'!A:A,0),3)</f>
        <v>SF</v>
      </c>
      <c r="F4580" s="3" t="str">
        <f>INDEX('Player Data'!A:D,MATCH('Draft Data'!D4580,'Player Data'!A:A,0),4)</f>
        <v>SP</v>
      </c>
      <c r="G4580" s="3">
        <f>INDEX('Player Data'!A:D,MATCH(D4580,'Player Data'!A:A,0),2)</f>
        <v>152</v>
      </c>
      <c r="H4580" s="3">
        <f t="shared" si="77"/>
        <v>7</v>
      </c>
      <c r="I4580" s="3">
        <f>VLOOKUP(B4580,Reference!$B$4:$C$29,2,1)</f>
        <v>16</v>
      </c>
    </row>
    <row r="4581" spans="1:9" x14ac:dyDescent="0.2">
      <c r="A4581" s="6">
        <v>18</v>
      </c>
      <c r="B4581" s="4">
        <v>160</v>
      </c>
      <c r="C4581" s="4" t="s">
        <v>800</v>
      </c>
      <c r="D4581" s="5" t="s">
        <v>157</v>
      </c>
      <c r="E4581" s="3" t="str">
        <f>INDEX('Player Data'!A:D,MATCH(D4581,'Player Data'!A:A,0),3)</f>
        <v>CLE</v>
      </c>
      <c r="F4581" s="3" t="str">
        <f>INDEX('Player Data'!A:D,MATCH('Draft Data'!D4581,'Player Data'!A:A,0),4)</f>
        <v>DH</v>
      </c>
      <c r="G4581" s="3">
        <f>INDEX('Player Data'!A:D,MATCH(D4581,'Player Data'!A:A,0),2)</f>
        <v>136</v>
      </c>
      <c r="H4581" s="3">
        <f t="shared" si="77"/>
        <v>24</v>
      </c>
      <c r="I4581" s="3">
        <f>VLOOKUP(B4581,Reference!$B$4:$C$29,2,1)</f>
        <v>16</v>
      </c>
    </row>
    <row r="4582" spans="1:9" x14ac:dyDescent="0.2">
      <c r="A4582" s="6">
        <v>18</v>
      </c>
      <c r="B4582" s="4">
        <v>161</v>
      </c>
      <c r="C4582" s="4" t="s">
        <v>800</v>
      </c>
      <c r="D4582" s="5" t="s">
        <v>159</v>
      </c>
      <c r="E4582" s="3" t="str">
        <f>INDEX('Player Data'!A:D,MATCH(D4582,'Player Data'!A:A,0),3)</f>
        <v>WSH</v>
      </c>
      <c r="F4582" s="3" t="str">
        <f>INDEX('Player Data'!A:D,MATCH('Draft Data'!D4582,'Player Data'!A:A,0),4)</f>
        <v>OF</v>
      </c>
      <c r="G4582" s="3">
        <f>INDEX('Player Data'!A:D,MATCH(D4582,'Player Data'!A:A,0),2)</f>
        <v>155</v>
      </c>
      <c r="H4582" s="3">
        <f t="shared" si="77"/>
        <v>6</v>
      </c>
      <c r="I4582" s="3">
        <f>VLOOKUP(B4582,Reference!$B$4:$C$29,2,1)</f>
        <v>17</v>
      </c>
    </row>
    <row r="4583" spans="1:9" x14ac:dyDescent="0.2">
      <c r="A4583" s="6">
        <v>18</v>
      </c>
      <c r="B4583" s="4">
        <v>162</v>
      </c>
      <c r="C4583" s="4" t="s">
        <v>801</v>
      </c>
      <c r="D4583" s="5" t="s">
        <v>166</v>
      </c>
      <c r="E4583" s="3" t="str">
        <f>INDEX('Player Data'!A:D,MATCH(D4583,'Player Data'!A:A,0),3)</f>
        <v>KC</v>
      </c>
      <c r="F4583" s="3" t="str">
        <f>INDEX('Player Data'!A:D,MATCH('Draft Data'!D4583,'Player Data'!A:A,0),4)</f>
        <v>DH</v>
      </c>
      <c r="G4583" s="3">
        <f>INDEX('Player Data'!A:D,MATCH(D4583,'Player Data'!A:A,0),2)</f>
        <v>139</v>
      </c>
      <c r="H4583" s="3">
        <f t="shared" si="77"/>
        <v>23</v>
      </c>
      <c r="I4583" s="3">
        <f>VLOOKUP(B4583,Reference!$B$4:$C$29,2,1)</f>
        <v>17</v>
      </c>
    </row>
    <row r="4584" spans="1:9" x14ac:dyDescent="0.2">
      <c r="A4584" s="6">
        <v>18</v>
      </c>
      <c r="B4584" s="4">
        <v>163</v>
      </c>
      <c r="C4584" s="4" t="s">
        <v>802</v>
      </c>
      <c r="D4584" s="5" t="s">
        <v>180</v>
      </c>
      <c r="E4584" s="3" t="str">
        <f>INDEX('Player Data'!A:D,MATCH(D4584,'Player Data'!A:A,0),3)</f>
        <v>MIL</v>
      </c>
      <c r="F4584" s="3" t="str">
        <f>INDEX('Player Data'!A:D,MATCH('Draft Data'!D4584,'Player Data'!A:A,0),4)</f>
        <v>RP</v>
      </c>
      <c r="G4584" s="3">
        <f>INDEX('Player Data'!A:D,MATCH(D4584,'Player Data'!A:A,0),2)</f>
        <v>175</v>
      </c>
      <c r="H4584" s="3">
        <f t="shared" si="77"/>
        <v>-12</v>
      </c>
      <c r="I4584" s="3">
        <f>VLOOKUP(B4584,Reference!$B$4:$C$29,2,1)</f>
        <v>17</v>
      </c>
    </row>
    <row r="4585" spans="1:9" x14ac:dyDescent="0.2">
      <c r="A4585" s="6">
        <v>18</v>
      </c>
      <c r="B4585" s="4">
        <v>164</v>
      </c>
      <c r="C4585" s="4" t="s">
        <v>6</v>
      </c>
      <c r="D4585" s="5" t="s">
        <v>189</v>
      </c>
      <c r="E4585" s="3" t="str">
        <f>INDEX('Player Data'!A:D,MATCH(D4585,'Player Data'!A:A,0),3)</f>
        <v>STL</v>
      </c>
      <c r="F4585" s="3" t="str">
        <f>INDEX('Player Data'!A:D,MATCH('Draft Data'!D4585,'Player Data'!A:A,0),4)</f>
        <v>OF</v>
      </c>
      <c r="G4585" s="3">
        <f>INDEX('Player Data'!A:D,MATCH(D4585,'Player Data'!A:A,0),2)</f>
        <v>182</v>
      </c>
      <c r="H4585" s="3">
        <f t="shared" si="77"/>
        <v>-18</v>
      </c>
      <c r="I4585" s="3">
        <f>VLOOKUP(B4585,Reference!$B$4:$C$29,2,1)</f>
        <v>17</v>
      </c>
    </row>
    <row r="4586" spans="1:9" x14ac:dyDescent="0.2">
      <c r="A4586" s="6">
        <v>18</v>
      </c>
      <c r="B4586" s="4">
        <v>165</v>
      </c>
      <c r="C4586" s="4" t="s">
        <v>803</v>
      </c>
      <c r="D4586" s="5" t="s">
        <v>163</v>
      </c>
      <c r="E4586" s="3" t="str">
        <f>INDEX('Player Data'!A:D,MATCH(D4586,'Player Data'!A:A,0),3)</f>
        <v>NYY</v>
      </c>
      <c r="F4586" s="3" t="str">
        <f>INDEX('Player Data'!A:D,MATCH('Draft Data'!D4586,'Player Data'!A:A,0),4)</f>
        <v>SP</v>
      </c>
      <c r="G4586" s="3">
        <f>INDEX('Player Data'!A:D,MATCH(D4586,'Player Data'!A:A,0),2)</f>
        <v>159</v>
      </c>
      <c r="H4586" s="3">
        <f t="shared" si="77"/>
        <v>6</v>
      </c>
      <c r="I4586" s="3">
        <f>VLOOKUP(B4586,Reference!$B$4:$C$29,2,1)</f>
        <v>17</v>
      </c>
    </row>
    <row r="4587" spans="1:9" x14ac:dyDescent="0.2">
      <c r="A4587" s="6">
        <v>18</v>
      </c>
      <c r="B4587" s="4">
        <v>166</v>
      </c>
      <c r="C4587" s="4" t="s">
        <v>804</v>
      </c>
      <c r="D4587" s="5" t="s">
        <v>200</v>
      </c>
      <c r="E4587" s="3" t="str">
        <f>INDEX('Player Data'!A:D,MATCH(D4587,'Player Data'!A:A,0),3)</f>
        <v>KC</v>
      </c>
      <c r="F4587" s="3" t="str">
        <f>INDEX('Player Data'!A:D,MATCH('Draft Data'!D4587,'Player Data'!A:A,0),4)</f>
        <v>1B</v>
      </c>
      <c r="G4587" s="3">
        <f>INDEX('Player Data'!A:D,MATCH(D4587,'Player Data'!A:A,0),2)</f>
        <v>169</v>
      </c>
      <c r="H4587" s="3">
        <f t="shared" si="77"/>
        <v>-3</v>
      </c>
      <c r="I4587" s="3">
        <f>VLOOKUP(B4587,Reference!$B$4:$C$29,2,1)</f>
        <v>17</v>
      </c>
    </row>
    <row r="4588" spans="1:9" x14ac:dyDescent="0.2">
      <c r="A4588" s="6">
        <v>18</v>
      </c>
      <c r="B4588" s="4">
        <v>167</v>
      </c>
      <c r="C4588" s="4" t="s">
        <v>805</v>
      </c>
      <c r="D4588" s="5" t="s">
        <v>170</v>
      </c>
      <c r="E4588" s="3" t="str">
        <f>INDEX('Player Data'!A:D,MATCH(D4588,'Player Data'!A:A,0),3)</f>
        <v>TEX</v>
      </c>
      <c r="F4588" s="3" t="str">
        <f>INDEX('Player Data'!A:D,MATCH('Draft Data'!D4588,'Player Data'!A:A,0),4)</f>
        <v>OF/2B</v>
      </c>
      <c r="G4588" s="3">
        <f>INDEX('Player Data'!A:D,MATCH(D4588,'Player Data'!A:A,0),2)</f>
        <v>160</v>
      </c>
      <c r="H4588" s="3">
        <f t="shared" si="77"/>
        <v>7</v>
      </c>
      <c r="I4588" s="3">
        <f>VLOOKUP(B4588,Reference!$B$4:$C$29,2,1)</f>
        <v>17</v>
      </c>
    </row>
    <row r="4589" spans="1:9" x14ac:dyDescent="0.2">
      <c r="A4589" s="6">
        <v>18</v>
      </c>
      <c r="B4589" s="4">
        <v>168</v>
      </c>
      <c r="C4589" s="4" t="s">
        <v>806</v>
      </c>
      <c r="D4589" s="5" t="s">
        <v>175</v>
      </c>
      <c r="E4589" s="3" t="str">
        <f>INDEX('Player Data'!A:D,MATCH(D4589,'Player Data'!A:A,0),3)</f>
        <v>LAD</v>
      </c>
      <c r="F4589" s="3" t="str">
        <f>INDEX('Player Data'!A:D,MATCH('Draft Data'!D4589,'Player Data'!A:A,0),4)</f>
        <v>OF</v>
      </c>
      <c r="G4589" s="3">
        <f>INDEX('Player Data'!A:D,MATCH(D4589,'Player Data'!A:A,0),2)</f>
        <v>161</v>
      </c>
      <c r="H4589" s="3">
        <f t="shared" si="77"/>
        <v>7</v>
      </c>
      <c r="I4589" s="3">
        <f>VLOOKUP(B4589,Reference!$B$4:$C$29,2,1)</f>
        <v>17</v>
      </c>
    </row>
    <row r="4590" spans="1:9" x14ac:dyDescent="0.2">
      <c r="A4590" s="6">
        <v>18</v>
      </c>
      <c r="B4590" s="4">
        <v>169</v>
      </c>
      <c r="C4590" s="4" t="s">
        <v>807</v>
      </c>
      <c r="D4590" s="5" t="s">
        <v>167</v>
      </c>
      <c r="E4590" s="3" t="str">
        <f>INDEX('Player Data'!A:D,MATCH(D4590,'Player Data'!A:A,0),3)</f>
        <v>MIA</v>
      </c>
      <c r="F4590" s="3" t="str">
        <f>INDEX('Player Data'!A:D,MATCH('Draft Data'!D4590,'Player Data'!A:A,0),4)</f>
        <v>SP</v>
      </c>
      <c r="G4590" s="3">
        <f>INDEX('Player Data'!A:D,MATCH(D4590,'Player Data'!A:A,0),2)</f>
        <v>165</v>
      </c>
      <c r="H4590" s="3">
        <f t="shared" si="77"/>
        <v>4</v>
      </c>
      <c r="I4590" s="3">
        <f>VLOOKUP(B4590,Reference!$B$4:$C$29,2,1)</f>
        <v>17</v>
      </c>
    </row>
    <row r="4591" spans="1:9" x14ac:dyDescent="0.2">
      <c r="A4591" s="6">
        <v>18</v>
      </c>
      <c r="B4591" s="4">
        <v>170</v>
      </c>
      <c r="C4591" s="4" t="s">
        <v>808</v>
      </c>
      <c r="D4591" s="5" t="s">
        <v>162</v>
      </c>
      <c r="E4591" s="3" t="str">
        <f>INDEX('Player Data'!A:D,MATCH(D4591,'Player Data'!A:A,0),3)</f>
        <v>CWS</v>
      </c>
      <c r="F4591" s="3" t="str">
        <f>INDEX('Player Data'!A:D,MATCH('Draft Data'!D4591,'Player Data'!A:A,0),4)</f>
        <v>2B</v>
      </c>
      <c r="G4591" s="3">
        <f>INDEX('Player Data'!A:D,MATCH(D4591,'Player Data'!A:A,0),2)</f>
        <v>156</v>
      </c>
      <c r="H4591" s="3">
        <f t="shared" si="77"/>
        <v>14</v>
      </c>
      <c r="I4591" s="3">
        <f>VLOOKUP(B4591,Reference!$B$4:$C$29,2,1)</f>
        <v>17</v>
      </c>
    </row>
    <row r="4592" spans="1:9" x14ac:dyDescent="0.2">
      <c r="A4592" s="6">
        <v>18</v>
      </c>
      <c r="B4592" s="4">
        <v>171</v>
      </c>
      <c r="C4592" s="4" t="s">
        <v>808</v>
      </c>
      <c r="D4592" s="5" t="s">
        <v>188</v>
      </c>
      <c r="E4592" s="3" t="str">
        <f>INDEX('Player Data'!A:D,MATCH(D4592,'Player Data'!A:A,0),3)</f>
        <v>LAD</v>
      </c>
      <c r="F4592" s="3" t="str">
        <f>INDEX('Player Data'!A:D,MATCH('Draft Data'!D4592,'Player Data'!A:A,0),4)</f>
        <v>3B</v>
      </c>
      <c r="G4592" s="3">
        <f>INDEX('Player Data'!A:D,MATCH(D4592,'Player Data'!A:A,0),2)</f>
        <v>164</v>
      </c>
      <c r="H4592" s="3">
        <f t="shared" si="77"/>
        <v>7</v>
      </c>
      <c r="I4592" s="3">
        <f>VLOOKUP(B4592,Reference!$B$4:$C$29,2,1)</f>
        <v>18</v>
      </c>
    </row>
    <row r="4593" spans="1:9" x14ac:dyDescent="0.2">
      <c r="A4593" s="6">
        <v>18</v>
      </c>
      <c r="B4593" s="4">
        <v>172</v>
      </c>
      <c r="C4593" s="4" t="s">
        <v>807</v>
      </c>
      <c r="D4593" s="5" t="s">
        <v>171</v>
      </c>
      <c r="E4593" s="3" t="str">
        <f>INDEX('Player Data'!A:D,MATCH(D4593,'Player Data'!A:A,0),3)</f>
        <v>OAK</v>
      </c>
      <c r="F4593" s="3" t="str">
        <f>INDEX('Player Data'!A:D,MATCH('Draft Data'!D4593,'Player Data'!A:A,0),4)</f>
        <v>SP</v>
      </c>
      <c r="G4593" s="3">
        <f>INDEX('Player Data'!A:D,MATCH(D4593,'Player Data'!A:A,0),2)</f>
        <v>166</v>
      </c>
      <c r="H4593" s="3">
        <f t="shared" si="77"/>
        <v>6</v>
      </c>
      <c r="I4593" s="3">
        <f>VLOOKUP(B4593,Reference!$B$4:$C$29,2,1)</f>
        <v>18</v>
      </c>
    </row>
    <row r="4594" spans="1:9" x14ac:dyDescent="0.2">
      <c r="A4594" s="6">
        <v>18</v>
      </c>
      <c r="B4594" s="4">
        <v>173</v>
      </c>
      <c r="C4594" s="4" t="s">
        <v>806</v>
      </c>
      <c r="D4594" s="5" t="s">
        <v>173</v>
      </c>
      <c r="E4594" s="3" t="str">
        <f>INDEX('Player Data'!A:D,MATCH(D4594,'Player Data'!A:A,0),3)</f>
        <v>SEA</v>
      </c>
      <c r="F4594" s="3" t="str">
        <f>INDEX('Player Data'!A:D,MATCH('Draft Data'!D4594,'Player Data'!A:A,0),4)</f>
        <v>SP</v>
      </c>
      <c r="G4594" s="3">
        <f>INDEX('Player Data'!A:D,MATCH(D4594,'Player Data'!A:A,0),2)</f>
        <v>167</v>
      </c>
      <c r="H4594" s="3">
        <f t="shared" si="77"/>
        <v>6</v>
      </c>
      <c r="I4594" s="3">
        <f>VLOOKUP(B4594,Reference!$B$4:$C$29,2,1)</f>
        <v>18</v>
      </c>
    </row>
    <row r="4595" spans="1:9" x14ac:dyDescent="0.2">
      <c r="A4595" s="6">
        <v>18</v>
      </c>
      <c r="B4595" s="4">
        <v>174</v>
      </c>
      <c r="C4595" s="4" t="s">
        <v>805</v>
      </c>
      <c r="D4595" s="5" t="s">
        <v>177</v>
      </c>
      <c r="E4595" s="3" t="str">
        <f>INDEX('Player Data'!A:D,MATCH(D4595,'Player Data'!A:A,0),3)</f>
        <v>SEA</v>
      </c>
      <c r="F4595" s="3" t="str">
        <f>INDEX('Player Data'!A:D,MATCH('Draft Data'!D4595,'Player Data'!A:A,0),4)</f>
        <v>RP</v>
      </c>
      <c r="G4595" s="3">
        <f>INDEX('Player Data'!A:D,MATCH(D4595,'Player Data'!A:A,0),2)</f>
        <v>172</v>
      </c>
      <c r="H4595" s="3">
        <f t="shared" si="77"/>
        <v>2</v>
      </c>
      <c r="I4595" s="3">
        <f>VLOOKUP(B4595,Reference!$B$4:$C$29,2,1)</f>
        <v>18</v>
      </c>
    </row>
    <row r="4596" spans="1:9" x14ac:dyDescent="0.2">
      <c r="A4596" s="6">
        <v>18</v>
      </c>
      <c r="B4596" s="4">
        <v>175</v>
      </c>
      <c r="C4596" s="4" t="s">
        <v>804</v>
      </c>
      <c r="D4596" s="5" t="s">
        <v>191</v>
      </c>
      <c r="E4596" s="3" t="str">
        <f>INDEX('Player Data'!A:D,MATCH(D4596,'Player Data'!A:A,0),3)</f>
        <v>SD</v>
      </c>
      <c r="F4596" s="3" t="str">
        <f>INDEX('Player Data'!A:D,MATCH('Draft Data'!D4596,'Player Data'!A:A,0),4)</f>
        <v>RP</v>
      </c>
      <c r="G4596" s="3">
        <f>INDEX('Player Data'!A:D,MATCH(D4596,'Player Data'!A:A,0),2)</f>
        <v>187</v>
      </c>
      <c r="H4596" s="3">
        <f t="shared" si="77"/>
        <v>-12</v>
      </c>
      <c r="I4596" s="3">
        <f>VLOOKUP(B4596,Reference!$B$4:$C$29,2,1)</f>
        <v>18</v>
      </c>
    </row>
    <row r="4597" spans="1:9" x14ac:dyDescent="0.2">
      <c r="A4597" s="6">
        <v>18</v>
      </c>
      <c r="B4597" s="4">
        <v>176</v>
      </c>
      <c r="C4597" s="4" t="s">
        <v>803</v>
      </c>
      <c r="D4597" s="5" t="s">
        <v>197</v>
      </c>
      <c r="E4597" s="3" t="str">
        <f>INDEX('Player Data'!A:D,MATCH(D4597,'Player Data'!A:A,0),3)</f>
        <v>KC</v>
      </c>
      <c r="F4597" s="3" t="str">
        <f>INDEX('Player Data'!A:D,MATCH('Draft Data'!D4597,'Player Data'!A:A,0),4)</f>
        <v>OF</v>
      </c>
      <c r="G4597" s="3">
        <f>INDEX('Player Data'!A:D,MATCH(D4597,'Player Data'!A:A,0),2)</f>
        <v>188</v>
      </c>
      <c r="H4597" s="3">
        <f t="shared" si="77"/>
        <v>-12</v>
      </c>
      <c r="I4597" s="3">
        <f>VLOOKUP(B4597,Reference!$B$4:$C$29,2,1)</f>
        <v>18</v>
      </c>
    </row>
    <row r="4598" spans="1:9" x14ac:dyDescent="0.2">
      <c r="A4598" s="6">
        <v>18</v>
      </c>
      <c r="B4598" s="4">
        <v>177</v>
      </c>
      <c r="C4598" s="4" t="s">
        <v>6</v>
      </c>
      <c r="D4598" s="5" t="s">
        <v>198</v>
      </c>
      <c r="E4598" s="3" t="str">
        <f>INDEX('Player Data'!A:D,MATCH(D4598,'Player Data'!A:A,0),3)</f>
        <v>STL</v>
      </c>
      <c r="F4598" s="3" t="str">
        <f>INDEX('Player Data'!A:D,MATCH('Draft Data'!D4598,'Player Data'!A:A,0),4)</f>
        <v>SS</v>
      </c>
      <c r="G4598" s="3">
        <f>INDEX('Player Data'!A:D,MATCH(D4598,'Player Data'!A:A,0),2)</f>
        <v>181</v>
      </c>
      <c r="H4598" s="3">
        <f t="shared" si="77"/>
        <v>-4</v>
      </c>
      <c r="I4598" s="3">
        <f>VLOOKUP(B4598,Reference!$B$4:$C$29,2,1)</f>
        <v>18</v>
      </c>
    </row>
    <row r="4599" spans="1:9" x14ac:dyDescent="0.2">
      <c r="A4599" s="6">
        <v>18</v>
      </c>
      <c r="B4599" s="4">
        <v>178</v>
      </c>
      <c r="C4599" s="4" t="s">
        <v>802</v>
      </c>
      <c r="D4599" s="5" t="s">
        <v>223</v>
      </c>
      <c r="E4599" s="3" t="str">
        <f>INDEX('Player Data'!A:D,MATCH(D4599,'Player Data'!A:A,0),3)</f>
        <v>MIN</v>
      </c>
      <c r="F4599" s="3" t="str">
        <f>INDEX('Player Data'!A:D,MATCH('Draft Data'!D4599,'Player Data'!A:A,0),4)</f>
        <v>SS</v>
      </c>
      <c r="G4599" s="3">
        <f>INDEX('Player Data'!A:D,MATCH(D4599,'Player Data'!A:A,0),2)</f>
        <v>196</v>
      </c>
      <c r="H4599" s="3">
        <f t="shared" si="77"/>
        <v>-18</v>
      </c>
      <c r="I4599" s="3">
        <f>VLOOKUP(B4599,Reference!$B$4:$C$29,2,1)</f>
        <v>18</v>
      </c>
    </row>
    <row r="4600" spans="1:9" x14ac:dyDescent="0.2">
      <c r="A4600" s="6">
        <v>18</v>
      </c>
      <c r="B4600" s="4">
        <v>179</v>
      </c>
      <c r="C4600" s="4" t="s">
        <v>801</v>
      </c>
      <c r="D4600" s="5" t="s">
        <v>182</v>
      </c>
      <c r="E4600" s="3" t="str">
        <f>INDEX('Player Data'!A:D,MATCH(D4600,'Player Data'!A:A,0),3)</f>
        <v>COL</v>
      </c>
      <c r="F4600" s="3" t="str">
        <f>INDEX('Player Data'!A:D,MATCH('Draft Data'!D4600,'Player Data'!A:A,0),4)</f>
        <v>SP</v>
      </c>
      <c r="G4600" s="3">
        <f>INDEX('Player Data'!A:D,MATCH(D4600,'Player Data'!A:A,0),2)</f>
        <v>178</v>
      </c>
      <c r="H4600" s="3">
        <f t="shared" si="77"/>
        <v>1</v>
      </c>
      <c r="I4600" s="3">
        <f>VLOOKUP(B4600,Reference!$B$4:$C$29,2,1)</f>
        <v>18</v>
      </c>
    </row>
    <row r="4601" spans="1:9" x14ac:dyDescent="0.2">
      <c r="A4601" s="6">
        <v>18</v>
      </c>
      <c r="B4601" s="4">
        <v>180</v>
      </c>
      <c r="C4601" s="4" t="s">
        <v>800</v>
      </c>
      <c r="D4601" s="5" t="s">
        <v>181</v>
      </c>
      <c r="E4601" s="3" t="str">
        <f>INDEX('Player Data'!A:D,MATCH(D4601,'Player Data'!A:A,0),3)</f>
        <v>BOS</v>
      </c>
      <c r="F4601" s="3" t="str">
        <f>INDEX('Player Data'!A:D,MATCH('Draft Data'!D4601,'Player Data'!A:A,0),4)</f>
        <v>C</v>
      </c>
      <c r="G4601" s="3">
        <f>INDEX('Player Data'!A:D,MATCH(D4601,'Player Data'!A:A,0),2)</f>
        <v>177</v>
      </c>
      <c r="H4601" s="3">
        <f t="shared" si="77"/>
        <v>3</v>
      </c>
      <c r="I4601" s="3">
        <f>VLOOKUP(B4601,Reference!$B$4:$C$29,2,1)</f>
        <v>18</v>
      </c>
    </row>
    <row r="4602" spans="1:9" x14ac:dyDescent="0.2">
      <c r="A4602" s="6">
        <v>18</v>
      </c>
      <c r="B4602" s="4">
        <v>181</v>
      </c>
      <c r="C4602" s="4" t="s">
        <v>800</v>
      </c>
      <c r="D4602" s="5" t="s">
        <v>178</v>
      </c>
      <c r="E4602" s="3" t="str">
        <f>INDEX('Player Data'!A:D,MATCH(D4602,'Player Data'!A:A,0),3)</f>
        <v>ATL</v>
      </c>
      <c r="F4602" s="3" t="str">
        <f>INDEX('Player Data'!A:D,MATCH('Draft Data'!D4602,'Player Data'!A:A,0),4)</f>
        <v>SP</v>
      </c>
      <c r="G4602" s="3">
        <f>INDEX('Player Data'!A:D,MATCH(D4602,'Player Data'!A:A,0),2)</f>
        <v>179</v>
      </c>
      <c r="H4602" s="3">
        <f t="shared" si="77"/>
        <v>2</v>
      </c>
      <c r="I4602" s="3">
        <f>VLOOKUP(B4602,Reference!$B$4:$C$29,2,1)</f>
        <v>19</v>
      </c>
    </row>
    <row r="4603" spans="1:9" x14ac:dyDescent="0.2">
      <c r="A4603" s="6">
        <v>18</v>
      </c>
      <c r="B4603" s="4">
        <v>182</v>
      </c>
      <c r="C4603" s="4" t="s">
        <v>801</v>
      </c>
      <c r="D4603" s="5" t="s">
        <v>172</v>
      </c>
      <c r="E4603" s="3" t="str">
        <f>INDEX('Player Data'!A:D,MATCH(D4603,'Player Data'!A:A,0),3)</f>
        <v>ARI</v>
      </c>
      <c r="F4603" s="3" t="str">
        <f>INDEX('Player Data'!A:D,MATCH('Draft Data'!D4603,'Player Data'!A:A,0),4)</f>
        <v>1B</v>
      </c>
      <c r="G4603" s="3">
        <f>INDEX('Player Data'!A:D,MATCH(D4603,'Player Data'!A:A,0),2)</f>
        <v>163</v>
      </c>
      <c r="H4603" s="3">
        <f t="shared" si="77"/>
        <v>19</v>
      </c>
      <c r="I4603" s="3">
        <f>VLOOKUP(B4603,Reference!$B$4:$C$29,2,1)</f>
        <v>19</v>
      </c>
    </row>
    <row r="4604" spans="1:9" x14ac:dyDescent="0.2">
      <c r="A4604" s="6">
        <v>18</v>
      </c>
      <c r="B4604" s="4">
        <v>183</v>
      </c>
      <c r="C4604" s="4" t="s">
        <v>802</v>
      </c>
      <c r="D4604" s="5" t="s">
        <v>185</v>
      </c>
      <c r="E4604" s="3" t="str">
        <f>INDEX('Player Data'!A:D,MATCH(D4604,'Player Data'!A:A,0),3)</f>
        <v>NYY</v>
      </c>
      <c r="F4604" s="3" t="str">
        <f>INDEX('Player Data'!A:D,MATCH('Draft Data'!D4604,'Player Data'!A:A,0),4)</f>
        <v>OF</v>
      </c>
      <c r="G4604" s="3">
        <f>INDEX('Player Data'!A:D,MATCH(D4604,'Player Data'!A:A,0),2)</f>
        <v>184</v>
      </c>
      <c r="H4604" s="3">
        <f t="shared" si="77"/>
        <v>-1</v>
      </c>
      <c r="I4604" s="3">
        <f>VLOOKUP(B4604,Reference!$B$4:$C$29,2,1)</f>
        <v>19</v>
      </c>
    </row>
    <row r="4605" spans="1:9" x14ac:dyDescent="0.2">
      <c r="A4605" s="6">
        <v>18</v>
      </c>
      <c r="B4605" s="4">
        <v>184</v>
      </c>
      <c r="C4605" s="4" t="s">
        <v>6</v>
      </c>
      <c r="D4605" s="5" t="s">
        <v>192</v>
      </c>
      <c r="E4605" s="3" t="str">
        <f>INDEX('Player Data'!A:D,MATCH(D4605,'Player Data'!A:A,0),3)</f>
        <v>CLE</v>
      </c>
      <c r="F4605" s="3" t="str">
        <f>INDEX('Player Data'!A:D,MATCH('Draft Data'!D4605,'Player Data'!A:A,0),4)</f>
        <v>SP</v>
      </c>
      <c r="G4605" s="3">
        <f>INDEX('Player Data'!A:D,MATCH(D4605,'Player Data'!A:A,0),2)</f>
        <v>189</v>
      </c>
      <c r="H4605" s="3">
        <f t="shared" si="77"/>
        <v>-5</v>
      </c>
      <c r="I4605" s="3">
        <f>VLOOKUP(B4605,Reference!$B$4:$C$29,2,1)</f>
        <v>19</v>
      </c>
    </row>
    <row r="4606" spans="1:9" x14ac:dyDescent="0.2">
      <c r="A4606" s="6">
        <v>18</v>
      </c>
      <c r="B4606" s="4">
        <v>185</v>
      </c>
      <c r="C4606" s="4" t="s">
        <v>803</v>
      </c>
      <c r="D4606" s="5" t="s">
        <v>231</v>
      </c>
      <c r="E4606" s="3" t="str">
        <f>INDEX('Player Data'!A:D,MATCH(D4606,'Player Data'!A:A,0),3)</f>
        <v>SEA</v>
      </c>
      <c r="F4606" s="3" t="str">
        <f>INDEX('Player Data'!A:D,MATCH('Draft Data'!D4606,'Player Data'!A:A,0),4)</f>
        <v>OF</v>
      </c>
      <c r="G4606" s="3">
        <f>INDEX('Player Data'!A:D,MATCH(D4606,'Player Data'!A:A,0),2)</f>
        <v>215</v>
      </c>
      <c r="H4606" s="3">
        <f t="shared" si="77"/>
        <v>-30</v>
      </c>
      <c r="I4606" s="3">
        <f>VLOOKUP(B4606,Reference!$B$4:$C$29,2,1)</f>
        <v>19</v>
      </c>
    </row>
    <row r="4607" spans="1:9" x14ac:dyDescent="0.2">
      <c r="A4607" s="6">
        <v>18</v>
      </c>
      <c r="B4607" s="4">
        <v>186</v>
      </c>
      <c r="C4607" s="4" t="s">
        <v>804</v>
      </c>
      <c r="D4607" s="5" t="s">
        <v>215</v>
      </c>
      <c r="E4607" s="3" t="str">
        <f>INDEX('Player Data'!A:D,MATCH(D4607,'Player Data'!A:A,0),3)</f>
        <v>SEA</v>
      </c>
      <c r="F4607" s="3" t="str">
        <f>INDEX('Player Data'!A:D,MATCH('Draft Data'!D4607,'Player Data'!A:A,0),4)</f>
        <v>SP</v>
      </c>
      <c r="G4607" s="3">
        <f>INDEX('Player Data'!A:D,MATCH(D4607,'Player Data'!A:A,0),2)</f>
        <v>217</v>
      </c>
      <c r="H4607" s="3">
        <f t="shared" si="77"/>
        <v>-31</v>
      </c>
      <c r="I4607" s="3">
        <f>VLOOKUP(B4607,Reference!$B$4:$C$29,2,1)</f>
        <v>19</v>
      </c>
    </row>
    <row r="4608" spans="1:9" x14ac:dyDescent="0.2">
      <c r="A4608" s="6">
        <v>18</v>
      </c>
      <c r="B4608" s="4">
        <v>187</v>
      </c>
      <c r="C4608" s="4" t="s">
        <v>805</v>
      </c>
      <c r="D4608" s="5" t="s">
        <v>183</v>
      </c>
      <c r="E4608" s="3" t="str">
        <f>INDEX('Player Data'!A:D,MATCH(D4608,'Player Data'!A:A,0),3)</f>
        <v>OAK</v>
      </c>
      <c r="F4608" s="3" t="str">
        <f>INDEX('Player Data'!A:D,MATCH('Draft Data'!D4608,'Player Data'!A:A,0),4)</f>
        <v>SP</v>
      </c>
      <c r="G4608" s="3">
        <f>INDEX('Player Data'!A:D,MATCH(D4608,'Player Data'!A:A,0),2)</f>
        <v>183</v>
      </c>
      <c r="H4608" s="3">
        <f t="shared" si="77"/>
        <v>4</v>
      </c>
      <c r="I4608" s="3">
        <f>VLOOKUP(B4608,Reference!$B$4:$C$29,2,1)</f>
        <v>19</v>
      </c>
    </row>
    <row r="4609" spans="1:9" x14ac:dyDescent="0.2">
      <c r="A4609" s="6">
        <v>18</v>
      </c>
      <c r="B4609" s="4">
        <v>188</v>
      </c>
      <c r="C4609" s="4" t="s">
        <v>806</v>
      </c>
      <c r="D4609" s="5" t="s">
        <v>184</v>
      </c>
      <c r="E4609" s="3" t="str">
        <f>INDEX('Player Data'!A:D,MATCH(D4609,'Player Data'!A:A,0),3)</f>
        <v>BAL</v>
      </c>
      <c r="F4609" s="3" t="str">
        <f>INDEX('Player Data'!A:D,MATCH('Draft Data'!D4609,'Player Data'!A:A,0),4)</f>
        <v>OF</v>
      </c>
      <c r="G4609" s="3">
        <f>INDEX('Player Data'!A:D,MATCH(D4609,'Player Data'!A:A,0),2)</f>
        <v>180</v>
      </c>
      <c r="H4609" s="3">
        <f t="shared" si="77"/>
        <v>8</v>
      </c>
      <c r="I4609" s="3">
        <f>VLOOKUP(B4609,Reference!$B$4:$C$29,2,1)</f>
        <v>19</v>
      </c>
    </row>
    <row r="4610" spans="1:9" x14ac:dyDescent="0.2">
      <c r="A4610" s="6">
        <v>18</v>
      </c>
      <c r="B4610" s="4">
        <v>189</v>
      </c>
      <c r="C4610" s="4" t="s">
        <v>807</v>
      </c>
      <c r="D4610" s="5" t="s">
        <v>193</v>
      </c>
      <c r="E4610" s="3" t="str">
        <f>INDEX('Player Data'!A:D,MATCH(D4610,'Player Data'!A:A,0),3)</f>
        <v>LAA</v>
      </c>
      <c r="F4610" s="3" t="str">
        <f>INDEX('Player Data'!A:D,MATCH('Draft Data'!D4610,'Player Data'!A:A,0),4)</f>
        <v>1B</v>
      </c>
      <c r="G4610" s="3">
        <f>INDEX('Player Data'!A:D,MATCH(D4610,'Player Data'!A:A,0),2)</f>
        <v>168</v>
      </c>
      <c r="H4610" s="3">
        <f t="shared" si="77"/>
        <v>21</v>
      </c>
      <c r="I4610" s="3">
        <f>VLOOKUP(B4610,Reference!$B$4:$C$29,2,1)</f>
        <v>19</v>
      </c>
    </row>
    <row r="4611" spans="1:9" x14ac:dyDescent="0.2">
      <c r="A4611" s="6">
        <v>18</v>
      </c>
      <c r="B4611" s="4">
        <v>190</v>
      </c>
      <c r="C4611" s="4" t="s">
        <v>808</v>
      </c>
      <c r="D4611" s="5" t="s">
        <v>187</v>
      </c>
      <c r="E4611" s="3" t="str">
        <f>INDEX('Player Data'!A:D,MATCH(D4611,'Player Data'!A:A,0),3)</f>
        <v>MIN</v>
      </c>
      <c r="F4611" s="3" t="str">
        <f>INDEX('Player Data'!A:D,MATCH('Draft Data'!D4611,'Player Data'!A:A,0),4)</f>
        <v>RP</v>
      </c>
      <c r="G4611" s="3">
        <f>INDEX('Player Data'!A:D,MATCH(D4611,'Player Data'!A:A,0),2)</f>
        <v>185</v>
      </c>
      <c r="H4611" s="3">
        <f t="shared" si="77"/>
        <v>5</v>
      </c>
      <c r="I4611" s="3">
        <f>VLOOKUP(B4611,Reference!$B$4:$C$29,2,1)</f>
        <v>19</v>
      </c>
    </row>
    <row r="4612" spans="1:9" x14ac:dyDescent="0.2">
      <c r="A4612" s="6">
        <v>18</v>
      </c>
      <c r="B4612" s="4">
        <v>191</v>
      </c>
      <c r="C4612" s="4" t="s">
        <v>808</v>
      </c>
      <c r="D4612" s="5" t="s">
        <v>190</v>
      </c>
      <c r="E4612" s="3" t="str">
        <f>INDEX('Player Data'!A:D,MATCH(D4612,'Player Data'!A:A,0),3)</f>
        <v>BAL</v>
      </c>
      <c r="F4612" s="3" t="str">
        <f>INDEX('Player Data'!A:D,MATCH('Draft Data'!D4612,'Player Data'!A:A,0),4)</f>
        <v>OF</v>
      </c>
      <c r="G4612" s="3">
        <f>INDEX('Player Data'!A:D,MATCH(D4612,'Player Data'!A:A,0),2)</f>
        <v>186</v>
      </c>
      <c r="H4612" s="3">
        <f t="shared" si="77"/>
        <v>5</v>
      </c>
      <c r="I4612" s="3">
        <f>VLOOKUP(B4612,Reference!$B$4:$C$29,2,1)</f>
        <v>20</v>
      </c>
    </row>
    <row r="4613" spans="1:9" x14ac:dyDescent="0.2">
      <c r="A4613" s="6">
        <v>18</v>
      </c>
      <c r="B4613" s="4">
        <v>192</v>
      </c>
      <c r="C4613" s="4" t="s">
        <v>807</v>
      </c>
      <c r="D4613" s="5" t="s">
        <v>202</v>
      </c>
      <c r="E4613" s="3" t="str">
        <f>INDEX('Player Data'!A:D,MATCH(D4613,'Player Data'!A:A,0),3)</f>
        <v>ATL</v>
      </c>
      <c r="F4613" s="3" t="str">
        <f>INDEX('Player Data'!A:D,MATCH('Draft Data'!D4613,'Player Data'!A:A,0),4)</f>
        <v>3B</v>
      </c>
      <c r="G4613" s="3">
        <f>INDEX('Player Data'!A:D,MATCH(D4613,'Player Data'!A:A,0),2)</f>
        <v>170</v>
      </c>
      <c r="H4613" s="3">
        <f t="shared" si="77"/>
        <v>22</v>
      </c>
      <c r="I4613" s="3">
        <f>VLOOKUP(B4613,Reference!$B$4:$C$29,2,1)</f>
        <v>20</v>
      </c>
    </row>
    <row r="4614" spans="1:9" x14ac:dyDescent="0.2">
      <c r="A4614" s="6">
        <v>18</v>
      </c>
      <c r="B4614" s="4">
        <v>193</v>
      </c>
      <c r="C4614" s="4" t="s">
        <v>806</v>
      </c>
      <c r="D4614" s="5" t="s">
        <v>194</v>
      </c>
      <c r="E4614" s="3" t="str">
        <f>INDEX('Player Data'!A:D,MATCH(D4614,'Player Data'!A:A,0),3)</f>
        <v>LAD</v>
      </c>
      <c r="F4614" s="3" t="str">
        <f>INDEX('Player Data'!A:D,MATCH('Draft Data'!D4614,'Player Data'!A:A,0),4)</f>
        <v>SP</v>
      </c>
      <c r="G4614" s="3">
        <f>INDEX('Player Data'!A:D,MATCH(D4614,'Player Data'!A:A,0),2)</f>
        <v>190</v>
      </c>
      <c r="H4614" s="3">
        <f t="shared" ref="H4614:H4677" si="78">B4614-G4614</f>
        <v>3</v>
      </c>
      <c r="I4614" s="3">
        <f>VLOOKUP(B4614,Reference!$B$4:$C$29,2,1)</f>
        <v>20</v>
      </c>
    </row>
    <row r="4615" spans="1:9" x14ac:dyDescent="0.2">
      <c r="A4615" s="6">
        <v>18</v>
      </c>
      <c r="B4615" s="4">
        <v>194</v>
      </c>
      <c r="C4615" s="4" t="s">
        <v>805</v>
      </c>
      <c r="D4615" s="5" t="s">
        <v>195</v>
      </c>
      <c r="E4615" s="3" t="str">
        <f>INDEX('Player Data'!A:D,MATCH(D4615,'Player Data'!A:A,0),3)</f>
        <v>BOS</v>
      </c>
      <c r="F4615" s="3" t="str">
        <f>INDEX('Player Data'!A:D,MATCH('Draft Data'!D4615,'Player Data'!A:A,0),4)</f>
        <v>RP</v>
      </c>
      <c r="G4615" s="3">
        <f>INDEX('Player Data'!A:D,MATCH(D4615,'Player Data'!A:A,0),2)</f>
        <v>192</v>
      </c>
      <c r="H4615" s="3">
        <f t="shared" si="78"/>
        <v>2</v>
      </c>
      <c r="I4615" s="3">
        <f>VLOOKUP(B4615,Reference!$B$4:$C$29,2,1)</f>
        <v>20</v>
      </c>
    </row>
    <row r="4616" spans="1:9" x14ac:dyDescent="0.2">
      <c r="A4616" s="6">
        <v>18</v>
      </c>
      <c r="B4616" s="4">
        <v>195</v>
      </c>
      <c r="C4616" s="4" t="s">
        <v>804</v>
      </c>
      <c r="D4616" s="5" t="s">
        <v>234</v>
      </c>
      <c r="E4616" s="3" t="str">
        <f>INDEX('Player Data'!A:D,MATCH(D4616,'Player Data'!A:A,0),3)</f>
        <v>CLE</v>
      </c>
      <c r="F4616" s="3" t="str">
        <f>INDEX('Player Data'!A:D,MATCH('Draft Data'!D4616,'Player Data'!A:A,0),4)</f>
        <v>SP</v>
      </c>
      <c r="G4616" s="3">
        <f>INDEX('Player Data'!A:D,MATCH(D4616,'Player Data'!A:A,0),2)</f>
        <v>230</v>
      </c>
      <c r="H4616" s="3">
        <f t="shared" si="78"/>
        <v>-35</v>
      </c>
      <c r="I4616" s="3">
        <f>VLOOKUP(B4616,Reference!$B$4:$C$29,2,1)</f>
        <v>20</v>
      </c>
    </row>
    <row r="4617" spans="1:9" x14ac:dyDescent="0.2">
      <c r="A4617" s="6">
        <v>18</v>
      </c>
      <c r="B4617" s="4">
        <v>196</v>
      </c>
      <c r="C4617" s="4" t="s">
        <v>803</v>
      </c>
      <c r="D4617" s="5" t="s">
        <v>242</v>
      </c>
      <c r="E4617" s="3" t="str">
        <f>INDEX('Player Data'!A:D,MATCH(D4617,'Player Data'!A:A,0),3)</f>
        <v>ARI</v>
      </c>
      <c r="F4617" s="3" t="str">
        <f>INDEX('Player Data'!A:D,MATCH('Draft Data'!D4617,'Player Data'!A:A,0),4)</f>
        <v>3B</v>
      </c>
      <c r="G4617" s="3">
        <f>INDEX('Player Data'!A:D,MATCH(D4617,'Player Data'!A:A,0),2)</f>
        <v>223</v>
      </c>
      <c r="H4617" s="3">
        <f t="shared" si="78"/>
        <v>-27</v>
      </c>
      <c r="I4617" s="3">
        <f>VLOOKUP(B4617,Reference!$B$4:$C$29,2,1)</f>
        <v>20</v>
      </c>
    </row>
    <row r="4618" spans="1:9" x14ac:dyDescent="0.2">
      <c r="A4618" s="6">
        <v>18</v>
      </c>
      <c r="B4618" s="4">
        <v>197</v>
      </c>
      <c r="C4618" s="4" t="s">
        <v>6</v>
      </c>
      <c r="D4618" s="5" t="s">
        <v>149</v>
      </c>
      <c r="E4618" s="3" t="str">
        <f>INDEX('Player Data'!A:D,MATCH(D4618,'Player Data'!A:A,0),3)</f>
        <v>LAD</v>
      </c>
      <c r="F4618" s="3" t="str">
        <f>INDEX('Player Data'!A:D,MATCH('Draft Data'!D4618,'Player Data'!A:A,0),4)</f>
        <v>C</v>
      </c>
      <c r="G4618" s="3">
        <f>INDEX('Player Data'!A:D,MATCH(D4618,'Player Data'!A:A,0),2)</f>
        <v>138</v>
      </c>
      <c r="H4618" s="3">
        <f t="shared" si="78"/>
        <v>59</v>
      </c>
      <c r="I4618" s="3">
        <f>VLOOKUP(B4618,Reference!$B$4:$C$29,2,1)</f>
        <v>20</v>
      </c>
    </row>
    <row r="4619" spans="1:9" x14ac:dyDescent="0.2">
      <c r="A4619" s="6">
        <v>18</v>
      </c>
      <c r="B4619" s="4">
        <v>198</v>
      </c>
      <c r="C4619" s="4" t="s">
        <v>802</v>
      </c>
      <c r="D4619" s="5" t="s">
        <v>210</v>
      </c>
      <c r="E4619" s="3" t="str">
        <f>INDEX('Player Data'!A:D,MATCH(D4619,'Player Data'!A:A,0),3)</f>
        <v>SD</v>
      </c>
      <c r="F4619" s="3" t="str">
        <f>INDEX('Player Data'!A:D,MATCH('Draft Data'!D4619,'Player Data'!A:A,0),4)</f>
        <v>C</v>
      </c>
      <c r="G4619" s="3">
        <f>INDEX('Player Data'!A:D,MATCH(D4619,'Player Data'!A:A,0),2)</f>
        <v>214</v>
      </c>
      <c r="H4619" s="3">
        <f t="shared" si="78"/>
        <v>-16</v>
      </c>
      <c r="I4619" s="3">
        <f>VLOOKUP(B4619,Reference!$B$4:$C$29,2,1)</f>
        <v>20</v>
      </c>
    </row>
    <row r="4620" spans="1:9" x14ac:dyDescent="0.2">
      <c r="A4620" s="6">
        <v>18</v>
      </c>
      <c r="B4620" s="4">
        <v>199</v>
      </c>
      <c r="C4620" s="4" t="s">
        <v>801</v>
      </c>
      <c r="D4620" s="5" t="s">
        <v>196</v>
      </c>
      <c r="E4620" s="3" t="str">
        <f>INDEX('Player Data'!A:D,MATCH(D4620,'Player Data'!A:A,0),3)</f>
        <v>LAA</v>
      </c>
      <c r="F4620" s="3" t="str">
        <f>INDEX('Player Data'!A:D,MATCH('Draft Data'!D4620,'Player Data'!A:A,0),4)</f>
        <v>SP</v>
      </c>
      <c r="G4620" s="3">
        <f>INDEX('Player Data'!A:D,MATCH(D4620,'Player Data'!A:A,0),2)</f>
        <v>193</v>
      </c>
      <c r="H4620" s="3">
        <f t="shared" si="78"/>
        <v>6</v>
      </c>
      <c r="I4620" s="3">
        <f>VLOOKUP(B4620,Reference!$B$4:$C$29,2,1)</f>
        <v>20</v>
      </c>
    </row>
    <row r="4621" spans="1:9" x14ac:dyDescent="0.2">
      <c r="A4621" s="6">
        <v>18</v>
      </c>
      <c r="B4621" s="4">
        <v>200</v>
      </c>
      <c r="C4621" s="4" t="s">
        <v>800</v>
      </c>
      <c r="D4621" s="5" t="s">
        <v>199</v>
      </c>
      <c r="E4621" s="3" t="str">
        <f>INDEX('Player Data'!A:D,MATCH(D4621,'Player Data'!A:A,0),3)</f>
        <v>LAD</v>
      </c>
      <c r="F4621" s="3" t="str">
        <f>INDEX('Player Data'!A:D,MATCH('Draft Data'!D4621,'Player Data'!A:A,0),4)</f>
        <v>OF/2B/SS</v>
      </c>
      <c r="G4621" s="3">
        <f>INDEX('Player Data'!A:D,MATCH(D4621,'Player Data'!A:A,0),2)</f>
        <v>194</v>
      </c>
      <c r="H4621" s="3">
        <f t="shared" si="78"/>
        <v>6</v>
      </c>
      <c r="I4621" s="3">
        <f>VLOOKUP(B4621,Reference!$B$4:$C$29,2,1)</f>
        <v>20</v>
      </c>
    </row>
    <row r="4622" spans="1:9" x14ac:dyDescent="0.2">
      <c r="A4622" s="6">
        <v>18</v>
      </c>
      <c r="B4622" s="4">
        <v>201</v>
      </c>
      <c r="C4622" s="4" t="s">
        <v>800</v>
      </c>
      <c r="D4622" s="5" t="s">
        <v>201</v>
      </c>
      <c r="E4622" s="3" t="str">
        <f>INDEX('Player Data'!A:D,MATCH(D4622,'Player Data'!A:A,0),3)</f>
        <v>MIA</v>
      </c>
      <c r="F4622" s="3" t="str">
        <f>INDEX('Player Data'!A:D,MATCH('Draft Data'!D4622,'Player Data'!A:A,0),4)</f>
        <v>SP</v>
      </c>
      <c r="G4622" s="3">
        <f>INDEX('Player Data'!A:D,MATCH(D4622,'Player Data'!A:A,0),2)</f>
        <v>195</v>
      </c>
      <c r="H4622" s="3">
        <f t="shared" si="78"/>
        <v>6</v>
      </c>
      <c r="I4622" s="3">
        <f>VLOOKUP(B4622,Reference!$B$4:$C$29,2,1)</f>
        <v>21</v>
      </c>
    </row>
    <row r="4623" spans="1:9" x14ac:dyDescent="0.2">
      <c r="A4623" s="6">
        <v>18</v>
      </c>
      <c r="B4623" s="4">
        <v>202</v>
      </c>
      <c r="C4623" s="4" t="s">
        <v>801</v>
      </c>
      <c r="D4623" s="5" t="s">
        <v>203</v>
      </c>
      <c r="E4623" s="3" t="str">
        <f>INDEX('Player Data'!A:D,MATCH(D4623,'Player Data'!A:A,0),3)</f>
        <v>OAK</v>
      </c>
      <c r="F4623" s="3" t="str">
        <f>INDEX('Player Data'!A:D,MATCH('Draft Data'!D4623,'Player Data'!A:A,0),4)</f>
        <v>SP</v>
      </c>
      <c r="G4623" s="3">
        <f>INDEX('Player Data'!A:D,MATCH(D4623,'Player Data'!A:A,0),2)</f>
        <v>197</v>
      </c>
      <c r="H4623" s="3">
        <f t="shared" si="78"/>
        <v>5</v>
      </c>
      <c r="I4623" s="3">
        <f>VLOOKUP(B4623,Reference!$B$4:$C$29,2,1)</f>
        <v>21</v>
      </c>
    </row>
    <row r="4624" spans="1:9" x14ac:dyDescent="0.2">
      <c r="A4624" s="6">
        <v>18</v>
      </c>
      <c r="B4624" s="4">
        <v>203</v>
      </c>
      <c r="C4624" s="4" t="s">
        <v>802</v>
      </c>
      <c r="D4624" s="5" t="s">
        <v>211</v>
      </c>
      <c r="E4624" s="3" t="str">
        <f>INDEX('Player Data'!A:D,MATCH(D4624,'Player Data'!A:A,0),3)</f>
        <v>PHI</v>
      </c>
      <c r="F4624" s="3" t="str">
        <f>INDEX('Player Data'!A:D,MATCH('Draft Data'!D4624,'Player Data'!A:A,0),4)</f>
        <v>SP</v>
      </c>
      <c r="G4624" s="3">
        <f>INDEX('Player Data'!A:D,MATCH(D4624,'Player Data'!A:A,0),2)</f>
        <v>208</v>
      </c>
      <c r="H4624" s="3">
        <f t="shared" si="78"/>
        <v>-5</v>
      </c>
      <c r="I4624" s="3">
        <f>VLOOKUP(B4624,Reference!$B$4:$C$29,2,1)</f>
        <v>21</v>
      </c>
    </row>
    <row r="4625" spans="1:9" x14ac:dyDescent="0.2">
      <c r="A4625" s="6">
        <v>18</v>
      </c>
      <c r="B4625" s="4">
        <v>204</v>
      </c>
      <c r="C4625" s="4" t="s">
        <v>6</v>
      </c>
      <c r="D4625" s="5" t="s">
        <v>214</v>
      </c>
      <c r="E4625" s="3" t="str">
        <f>INDEX('Player Data'!A:D,MATCH(D4625,'Player Data'!A:A,0),3)</f>
        <v>TOR</v>
      </c>
      <c r="F4625" s="3" t="str">
        <f>INDEX('Player Data'!A:D,MATCH('Draft Data'!D4625,'Player Data'!A:A,0),4)</f>
        <v>SP</v>
      </c>
      <c r="G4625" s="3">
        <f>INDEX('Player Data'!A:D,MATCH(D4625,'Player Data'!A:A,0),2)</f>
        <v>216</v>
      </c>
      <c r="H4625" s="3">
        <f t="shared" si="78"/>
        <v>-12</v>
      </c>
      <c r="I4625" s="3">
        <f>VLOOKUP(B4625,Reference!$B$4:$C$29,2,1)</f>
        <v>21</v>
      </c>
    </row>
    <row r="4626" spans="1:9" x14ac:dyDescent="0.2">
      <c r="A4626" s="6">
        <v>18</v>
      </c>
      <c r="B4626" s="4">
        <v>205</v>
      </c>
      <c r="C4626" s="4" t="s">
        <v>803</v>
      </c>
      <c r="D4626" s="5" t="s">
        <v>240</v>
      </c>
      <c r="E4626" s="3" t="str">
        <f>INDEX('Player Data'!A:D,MATCH(D4626,'Player Data'!A:A,0),3)</f>
        <v>CIN</v>
      </c>
      <c r="F4626" s="3" t="str">
        <f>INDEX('Player Data'!A:D,MATCH('Draft Data'!D4626,'Player Data'!A:A,0),4)</f>
        <v>OF</v>
      </c>
      <c r="G4626" s="3">
        <f>INDEX('Player Data'!A:D,MATCH(D4626,'Player Data'!A:A,0),2)</f>
        <v>237</v>
      </c>
      <c r="H4626" s="3">
        <f t="shared" si="78"/>
        <v>-32</v>
      </c>
      <c r="I4626" s="3">
        <f>VLOOKUP(B4626,Reference!$B$4:$C$29,2,1)</f>
        <v>21</v>
      </c>
    </row>
    <row r="4627" spans="1:9" x14ac:dyDescent="0.2">
      <c r="A4627" s="6">
        <v>18</v>
      </c>
      <c r="B4627" s="4">
        <v>206</v>
      </c>
      <c r="C4627" s="4" t="s">
        <v>804</v>
      </c>
      <c r="D4627" s="5" t="s">
        <v>220</v>
      </c>
      <c r="E4627" s="3" t="str">
        <f>INDEX('Player Data'!A:D,MATCH(D4627,'Player Data'!A:A,0),3)</f>
        <v>ARI</v>
      </c>
      <c r="F4627" s="3" t="str">
        <f>INDEX('Player Data'!A:D,MATCH('Draft Data'!D4627,'Player Data'!A:A,0),4)</f>
        <v>OF</v>
      </c>
      <c r="G4627" s="3">
        <f>INDEX('Player Data'!A:D,MATCH(D4627,'Player Data'!A:A,0),2)</f>
        <v>209</v>
      </c>
      <c r="H4627" s="3">
        <f t="shared" si="78"/>
        <v>-3</v>
      </c>
      <c r="I4627" s="3">
        <f>VLOOKUP(B4627,Reference!$B$4:$C$29,2,1)</f>
        <v>21</v>
      </c>
    </row>
    <row r="4628" spans="1:9" x14ac:dyDescent="0.2">
      <c r="A4628" s="6">
        <v>18</v>
      </c>
      <c r="B4628" s="4">
        <v>207</v>
      </c>
      <c r="C4628" s="4" t="s">
        <v>805</v>
      </c>
      <c r="D4628" s="5" t="s">
        <v>207</v>
      </c>
      <c r="E4628" s="3" t="str">
        <f>INDEX('Player Data'!A:D,MATCH(D4628,'Player Data'!A:A,0),3)</f>
        <v>CHC</v>
      </c>
      <c r="F4628" s="3" t="str">
        <f>INDEX('Player Data'!A:D,MATCH('Draft Data'!D4628,'Player Data'!A:A,0),4)</f>
        <v>RP</v>
      </c>
      <c r="G4628" s="3">
        <f>INDEX('Player Data'!A:D,MATCH(D4628,'Player Data'!A:A,0),2)</f>
        <v>200</v>
      </c>
      <c r="H4628" s="3">
        <f t="shared" si="78"/>
        <v>7</v>
      </c>
      <c r="I4628" s="3">
        <f>VLOOKUP(B4628,Reference!$B$4:$C$29,2,1)</f>
        <v>21</v>
      </c>
    </row>
    <row r="4629" spans="1:9" x14ac:dyDescent="0.2">
      <c r="A4629" s="6">
        <v>18</v>
      </c>
      <c r="B4629" s="4">
        <v>208</v>
      </c>
      <c r="C4629" s="4" t="s">
        <v>806</v>
      </c>
      <c r="D4629" s="5" t="s">
        <v>216</v>
      </c>
      <c r="E4629" s="3" t="str">
        <f>INDEX('Player Data'!A:D,MATCH(D4629,'Player Data'!A:A,0),3)</f>
        <v>MIL</v>
      </c>
      <c r="F4629" s="3" t="str">
        <f>INDEX('Player Data'!A:D,MATCH('Draft Data'!D4629,'Player Data'!A:A,0),4)</f>
        <v>OF</v>
      </c>
      <c r="G4629" s="3">
        <f>INDEX('Player Data'!A:D,MATCH(D4629,'Player Data'!A:A,0),2)</f>
        <v>201</v>
      </c>
      <c r="H4629" s="3">
        <f t="shared" si="78"/>
        <v>7</v>
      </c>
      <c r="I4629" s="3">
        <f>VLOOKUP(B4629,Reference!$B$4:$C$29,2,1)</f>
        <v>21</v>
      </c>
    </row>
    <row r="4630" spans="1:9" x14ac:dyDescent="0.2">
      <c r="A4630" s="6">
        <v>18</v>
      </c>
      <c r="B4630" s="4">
        <v>209</v>
      </c>
      <c r="C4630" s="4" t="s">
        <v>807</v>
      </c>
      <c r="D4630" s="5" t="s">
        <v>204</v>
      </c>
      <c r="E4630" s="3" t="str">
        <f>INDEX('Player Data'!A:D,MATCH(D4630,'Player Data'!A:A,0),3)</f>
        <v>LAD</v>
      </c>
      <c r="F4630" s="3" t="str">
        <f>INDEX('Player Data'!A:D,MATCH('Draft Data'!D4630,'Player Data'!A:A,0),4)</f>
        <v>SP</v>
      </c>
      <c r="G4630" s="3">
        <f>INDEX('Player Data'!A:D,MATCH(D4630,'Player Data'!A:A,0),2)</f>
        <v>202</v>
      </c>
      <c r="H4630" s="3">
        <f t="shared" si="78"/>
        <v>7</v>
      </c>
      <c r="I4630" s="3">
        <f>VLOOKUP(B4630,Reference!$B$4:$C$29,2,1)</f>
        <v>21</v>
      </c>
    </row>
    <row r="4631" spans="1:9" x14ac:dyDescent="0.2">
      <c r="A4631" s="6">
        <v>18</v>
      </c>
      <c r="B4631" s="4">
        <v>210</v>
      </c>
      <c r="C4631" s="4" t="s">
        <v>808</v>
      </c>
      <c r="D4631" s="5" t="s">
        <v>206</v>
      </c>
      <c r="E4631" s="3" t="str">
        <f>INDEX('Player Data'!A:D,MATCH(D4631,'Player Data'!A:A,0),3)</f>
        <v>CWS</v>
      </c>
      <c r="F4631" s="3" t="str">
        <f>INDEX('Player Data'!A:D,MATCH('Draft Data'!D4631,'Player Data'!A:A,0),4)</f>
        <v>SP</v>
      </c>
      <c r="G4631" s="3">
        <f>INDEX('Player Data'!A:D,MATCH(D4631,'Player Data'!A:A,0),2)</f>
        <v>203</v>
      </c>
      <c r="H4631" s="3">
        <f t="shared" si="78"/>
        <v>7</v>
      </c>
      <c r="I4631" s="3">
        <f>VLOOKUP(B4631,Reference!$B$4:$C$29,2,1)</f>
        <v>21</v>
      </c>
    </row>
    <row r="4632" spans="1:9" x14ac:dyDescent="0.2">
      <c r="A4632" s="6">
        <v>18</v>
      </c>
      <c r="B4632" s="4">
        <v>211</v>
      </c>
      <c r="C4632" s="4" t="s">
        <v>808</v>
      </c>
      <c r="D4632" s="5" t="s">
        <v>218</v>
      </c>
      <c r="E4632" s="3" t="str">
        <f>INDEX('Player Data'!A:D,MATCH(D4632,'Player Data'!A:A,0),3)</f>
        <v>COL</v>
      </c>
      <c r="F4632" s="3" t="str">
        <f>INDEX('Player Data'!A:D,MATCH('Draft Data'!D4632,'Player Data'!A:A,0),4)</f>
        <v>OF</v>
      </c>
      <c r="G4632" s="3">
        <f>INDEX('Player Data'!A:D,MATCH(D4632,'Player Data'!A:A,0),2)</f>
        <v>205</v>
      </c>
      <c r="H4632" s="3">
        <f t="shared" si="78"/>
        <v>6</v>
      </c>
      <c r="I4632" s="3">
        <f>VLOOKUP(B4632,Reference!$B$4:$C$29,2,1)</f>
        <v>22</v>
      </c>
    </row>
    <row r="4633" spans="1:9" x14ac:dyDescent="0.2">
      <c r="A4633" s="6">
        <v>18</v>
      </c>
      <c r="B4633" s="4">
        <v>212</v>
      </c>
      <c r="C4633" s="4" t="s">
        <v>807</v>
      </c>
      <c r="D4633" s="5" t="s">
        <v>208</v>
      </c>
      <c r="E4633" s="3" t="str">
        <f>INDEX('Player Data'!A:D,MATCH(D4633,'Player Data'!A:A,0),3)</f>
        <v>BOS</v>
      </c>
      <c r="F4633" s="3" t="str">
        <f>INDEX('Player Data'!A:D,MATCH('Draft Data'!D4633,'Player Data'!A:A,0),4)</f>
        <v>SP</v>
      </c>
      <c r="G4633" s="3">
        <f>INDEX('Player Data'!A:D,MATCH(D4633,'Player Data'!A:A,0),2)</f>
        <v>204</v>
      </c>
      <c r="H4633" s="3">
        <f t="shared" si="78"/>
        <v>8</v>
      </c>
      <c r="I4633" s="3">
        <f>VLOOKUP(B4633,Reference!$B$4:$C$29,2,1)</f>
        <v>22</v>
      </c>
    </row>
    <row r="4634" spans="1:9" x14ac:dyDescent="0.2">
      <c r="A4634" s="6">
        <v>18</v>
      </c>
      <c r="B4634" s="4">
        <v>213</v>
      </c>
      <c r="C4634" s="4" t="s">
        <v>806</v>
      </c>
      <c r="D4634" s="5" t="s">
        <v>209</v>
      </c>
      <c r="E4634" s="3" t="str">
        <f>INDEX('Player Data'!A:D,MATCH(D4634,'Player Data'!A:A,0),3)</f>
        <v>MIN</v>
      </c>
      <c r="F4634" s="3" t="str">
        <f>INDEX('Player Data'!A:D,MATCH('Draft Data'!D4634,'Player Data'!A:A,0),4)</f>
        <v>RP</v>
      </c>
      <c r="G4634" s="3">
        <f>INDEX('Player Data'!A:D,MATCH(D4634,'Player Data'!A:A,0),2)</f>
        <v>206</v>
      </c>
      <c r="H4634" s="3">
        <f t="shared" si="78"/>
        <v>7</v>
      </c>
      <c r="I4634" s="3">
        <f>VLOOKUP(B4634,Reference!$B$4:$C$29,2,1)</f>
        <v>22</v>
      </c>
    </row>
    <row r="4635" spans="1:9" x14ac:dyDescent="0.2">
      <c r="A4635" s="6">
        <v>18</v>
      </c>
      <c r="B4635" s="4">
        <v>214</v>
      </c>
      <c r="C4635" s="4" t="s">
        <v>805</v>
      </c>
      <c r="D4635" s="5" t="s">
        <v>219</v>
      </c>
      <c r="E4635" s="3" t="str">
        <f>INDEX('Player Data'!A:D,MATCH(D4635,'Player Data'!A:A,0),3)</f>
        <v>MIA</v>
      </c>
      <c r="F4635" s="3" t="str">
        <f>INDEX('Player Data'!A:D,MATCH('Draft Data'!D4635,'Player Data'!A:A,0),4)</f>
        <v>3B</v>
      </c>
      <c r="G4635" s="3">
        <f>INDEX('Player Data'!A:D,MATCH(D4635,'Player Data'!A:A,0),2)</f>
        <v>191</v>
      </c>
      <c r="H4635" s="3">
        <f t="shared" si="78"/>
        <v>23</v>
      </c>
      <c r="I4635" s="3">
        <f>VLOOKUP(B4635,Reference!$B$4:$C$29,2,1)</f>
        <v>22</v>
      </c>
    </row>
    <row r="4636" spans="1:9" x14ac:dyDescent="0.2">
      <c r="A4636" s="6">
        <v>18</v>
      </c>
      <c r="B4636" s="4">
        <v>215</v>
      </c>
      <c r="C4636" s="4" t="s">
        <v>804</v>
      </c>
      <c r="D4636" s="5" t="s">
        <v>247</v>
      </c>
      <c r="E4636" s="3" t="str">
        <f>INDEX('Player Data'!A:D,MATCH(D4636,'Player Data'!A:A,0),3)</f>
        <v>NYY</v>
      </c>
      <c r="F4636" s="3" t="str">
        <f>INDEX('Player Data'!A:D,MATCH('Draft Data'!D4636,'Player Data'!A:A,0),4)</f>
        <v>SP</v>
      </c>
      <c r="G4636" s="3">
        <f>INDEX('Player Data'!A:D,MATCH(D4636,'Player Data'!A:A,0),2)</f>
        <v>240</v>
      </c>
      <c r="H4636" s="3">
        <f t="shared" si="78"/>
        <v>-25</v>
      </c>
      <c r="I4636" s="3">
        <f>VLOOKUP(B4636,Reference!$B$4:$C$29,2,1)</f>
        <v>22</v>
      </c>
    </row>
    <row r="4637" spans="1:9" x14ac:dyDescent="0.2">
      <c r="A4637" s="6">
        <v>18</v>
      </c>
      <c r="B4637" s="4">
        <v>216</v>
      </c>
      <c r="C4637" s="4" t="s">
        <v>803</v>
      </c>
      <c r="D4637" s="5" t="s">
        <v>241</v>
      </c>
      <c r="E4637" s="3" t="str">
        <f>INDEX('Player Data'!A:D,MATCH(D4637,'Player Data'!A:A,0),3)</f>
        <v>NYM</v>
      </c>
      <c r="F4637" s="3" t="str">
        <f>INDEX('Player Data'!A:D,MATCH('Draft Data'!D4637,'Player Data'!A:A,0),4)</f>
        <v>2B/SS</v>
      </c>
      <c r="G4637" s="3">
        <f>INDEX('Player Data'!A:D,MATCH(D4637,'Player Data'!A:A,0),2)</f>
        <v>226</v>
      </c>
      <c r="H4637" s="3">
        <f t="shared" si="78"/>
        <v>-10</v>
      </c>
      <c r="I4637" s="3">
        <f>VLOOKUP(B4637,Reference!$B$4:$C$29,2,1)</f>
        <v>22</v>
      </c>
    </row>
    <row r="4638" spans="1:9" x14ac:dyDescent="0.2">
      <c r="A4638" s="6">
        <v>18</v>
      </c>
      <c r="B4638" s="4">
        <v>217</v>
      </c>
      <c r="C4638" s="4" t="s">
        <v>6</v>
      </c>
      <c r="D4638" s="5" t="s">
        <v>264</v>
      </c>
      <c r="E4638" s="3" t="str">
        <f>INDEX('Player Data'!A:D,MATCH(D4638,'Player Data'!A:A,0),3)</f>
        <v>SD</v>
      </c>
      <c r="F4638" s="3" t="str">
        <f>INDEX('Player Data'!A:D,MATCH('Draft Data'!D4638,'Player Data'!A:A,0),4)</f>
        <v>2B/1B/SS</v>
      </c>
      <c r="G4638" s="3">
        <f>INDEX('Player Data'!A:D,MATCH(D4638,'Player Data'!A:A,0),2)</f>
        <v>253</v>
      </c>
      <c r="H4638" s="3">
        <f t="shared" si="78"/>
        <v>-36</v>
      </c>
      <c r="I4638" s="3">
        <f>VLOOKUP(B4638,Reference!$B$4:$C$29,2,1)</f>
        <v>22</v>
      </c>
    </row>
    <row r="4639" spans="1:9" x14ac:dyDescent="0.2">
      <c r="A4639" s="6">
        <v>18</v>
      </c>
      <c r="B4639" s="4">
        <v>218</v>
      </c>
      <c r="C4639" s="4" t="s">
        <v>802</v>
      </c>
      <c r="D4639" s="5" t="s">
        <v>217</v>
      </c>
      <c r="E4639" s="3" t="str">
        <f>INDEX('Player Data'!A:D,MATCH(D4639,'Player Data'!A:A,0),3)</f>
        <v>NYY</v>
      </c>
      <c r="F4639" s="3" t="str">
        <f>INDEX('Player Data'!A:D,MATCH('Draft Data'!D4639,'Player Data'!A:A,0),4)</f>
        <v>OF</v>
      </c>
      <c r="G4639" s="3">
        <f>INDEX('Player Data'!A:D,MATCH(D4639,'Player Data'!A:A,0),2)</f>
        <v>210</v>
      </c>
      <c r="H4639" s="3">
        <f t="shared" si="78"/>
        <v>8</v>
      </c>
      <c r="I4639" s="3">
        <f>VLOOKUP(B4639,Reference!$B$4:$C$29,2,1)</f>
        <v>22</v>
      </c>
    </row>
    <row r="4640" spans="1:9" x14ac:dyDescent="0.2">
      <c r="A4640" s="6">
        <v>18</v>
      </c>
      <c r="B4640" s="4">
        <v>219</v>
      </c>
      <c r="C4640" s="4" t="s">
        <v>801</v>
      </c>
      <c r="D4640" s="5" t="s">
        <v>212</v>
      </c>
      <c r="E4640" s="3" t="str">
        <f>INDEX('Player Data'!A:D,MATCH(D4640,'Player Data'!A:A,0),3)</f>
        <v>LAA</v>
      </c>
      <c r="F4640" s="3" t="str">
        <f>INDEX('Player Data'!A:D,MATCH('Draft Data'!D4640,'Player Data'!A:A,0),4)</f>
        <v>SS/2B</v>
      </c>
      <c r="G4640" s="3">
        <f>INDEX('Player Data'!A:D,MATCH(D4640,'Player Data'!A:A,0),2)</f>
        <v>207</v>
      </c>
      <c r="H4640" s="3">
        <f t="shared" si="78"/>
        <v>12</v>
      </c>
      <c r="I4640" s="3">
        <f>VLOOKUP(B4640,Reference!$B$4:$C$29,2,1)</f>
        <v>22</v>
      </c>
    </row>
    <row r="4641" spans="1:9" x14ac:dyDescent="0.2">
      <c r="A4641" s="6">
        <v>18</v>
      </c>
      <c r="B4641" s="4">
        <v>220</v>
      </c>
      <c r="C4641" s="4" t="s">
        <v>800</v>
      </c>
      <c r="D4641" s="5" t="s">
        <v>213</v>
      </c>
      <c r="E4641" s="3" t="str">
        <f>INDEX('Player Data'!A:D,MATCH(D4641,'Player Data'!A:A,0),3)</f>
        <v>PIT</v>
      </c>
      <c r="F4641" s="3" t="str">
        <f>INDEX('Player Data'!A:D,MATCH('Draft Data'!D4641,'Player Data'!A:A,0),4)</f>
        <v>RP</v>
      </c>
      <c r="G4641" s="3">
        <f>INDEX('Player Data'!A:D,MATCH(D4641,'Player Data'!A:A,0),2)</f>
        <v>211</v>
      </c>
      <c r="H4641" s="3">
        <f t="shared" si="78"/>
        <v>9</v>
      </c>
      <c r="I4641" s="3">
        <f>VLOOKUP(B4641,Reference!$B$4:$C$29,2,1)</f>
        <v>22</v>
      </c>
    </row>
    <row r="4642" spans="1:9" x14ac:dyDescent="0.2">
      <c r="A4642" s="6">
        <v>18</v>
      </c>
      <c r="B4642" s="4">
        <v>221</v>
      </c>
      <c r="C4642" s="4" t="s">
        <v>800</v>
      </c>
      <c r="D4642" s="5" t="s">
        <v>225</v>
      </c>
      <c r="E4642" s="3" t="str">
        <f>INDEX('Player Data'!A:D,MATCH(D4642,'Player Data'!A:A,0),3)</f>
        <v>NYM</v>
      </c>
      <c r="F4642" s="3" t="str">
        <f>INDEX('Player Data'!A:D,MATCH('Draft Data'!D4642,'Player Data'!A:A,0),4)</f>
        <v>3B</v>
      </c>
      <c r="G4642" s="3">
        <f>INDEX('Player Data'!A:D,MATCH(D4642,'Player Data'!A:A,0),2)</f>
        <v>199</v>
      </c>
      <c r="H4642" s="3">
        <f t="shared" si="78"/>
        <v>22</v>
      </c>
      <c r="I4642" s="3">
        <f>VLOOKUP(B4642,Reference!$B$4:$C$29,2,1)</f>
        <v>23</v>
      </c>
    </row>
    <row r="4643" spans="1:9" x14ac:dyDescent="0.2">
      <c r="A4643" s="6">
        <v>18</v>
      </c>
      <c r="B4643" s="4">
        <v>222</v>
      </c>
      <c r="C4643" s="4" t="s">
        <v>801</v>
      </c>
      <c r="D4643" s="5" t="s">
        <v>226</v>
      </c>
      <c r="E4643" s="3" t="str">
        <f>INDEX('Player Data'!A:D,MATCH(D4643,'Player Data'!A:A,0),3)</f>
        <v>CIN</v>
      </c>
      <c r="F4643" s="3" t="str">
        <f>INDEX('Player Data'!A:D,MATCH('Draft Data'!D4643,'Player Data'!A:A,0),4)</f>
        <v>SP</v>
      </c>
      <c r="G4643" s="3">
        <f>INDEX('Player Data'!A:D,MATCH(D4643,'Player Data'!A:A,0),2)</f>
        <v>221</v>
      </c>
      <c r="H4643" s="3">
        <f t="shared" si="78"/>
        <v>1</v>
      </c>
      <c r="I4643" s="3">
        <f>VLOOKUP(B4643,Reference!$B$4:$C$29,2,1)</f>
        <v>23</v>
      </c>
    </row>
    <row r="4644" spans="1:9" x14ac:dyDescent="0.2">
      <c r="A4644" s="6">
        <v>18</v>
      </c>
      <c r="B4644" s="4">
        <v>223</v>
      </c>
      <c r="C4644" s="4" t="s">
        <v>802</v>
      </c>
      <c r="D4644" s="5" t="s">
        <v>252</v>
      </c>
      <c r="E4644" s="3" t="str">
        <f>INDEX('Player Data'!A:D,MATCH(D4644,'Player Data'!A:A,0),3)</f>
        <v>STL</v>
      </c>
      <c r="F4644" s="3" t="str">
        <f>INDEX('Player Data'!A:D,MATCH('Draft Data'!D4644,'Player Data'!A:A,0),4)</f>
        <v>RP</v>
      </c>
      <c r="G4644" s="3">
        <f>INDEX('Player Data'!A:D,MATCH(D4644,'Player Data'!A:A,0),2)</f>
        <v>241</v>
      </c>
      <c r="H4644" s="3">
        <f t="shared" si="78"/>
        <v>-18</v>
      </c>
      <c r="I4644" s="3">
        <f>VLOOKUP(B4644,Reference!$B$4:$C$29,2,1)</f>
        <v>23</v>
      </c>
    </row>
    <row r="4645" spans="1:9" x14ac:dyDescent="0.2">
      <c r="A4645" s="6">
        <v>18</v>
      </c>
      <c r="B4645" s="4">
        <v>224</v>
      </c>
      <c r="C4645" s="4" t="s">
        <v>6</v>
      </c>
      <c r="D4645" s="5" t="s">
        <v>229</v>
      </c>
      <c r="E4645" s="3" t="str">
        <f>INDEX('Player Data'!A:D,MATCH(D4645,'Player Data'!A:A,0),3)</f>
        <v>CHC</v>
      </c>
      <c r="F4645" s="3" t="str">
        <f>INDEX('Player Data'!A:D,MATCH('Draft Data'!D4645,'Player Data'!A:A,0),4)</f>
        <v>OF</v>
      </c>
      <c r="G4645" s="3">
        <f>INDEX('Player Data'!A:D,MATCH(D4645,'Player Data'!A:A,0),2)</f>
        <v>212</v>
      </c>
      <c r="H4645" s="3">
        <f t="shared" si="78"/>
        <v>12</v>
      </c>
      <c r="I4645" s="3">
        <f>VLOOKUP(B4645,Reference!$B$4:$C$29,2,1)</f>
        <v>23</v>
      </c>
    </row>
    <row r="4646" spans="1:9" x14ac:dyDescent="0.2">
      <c r="A4646" s="6">
        <v>18</v>
      </c>
      <c r="B4646" s="4">
        <v>225</v>
      </c>
      <c r="C4646" s="4" t="s">
        <v>803</v>
      </c>
      <c r="D4646" s="5" t="s">
        <v>720</v>
      </c>
      <c r="E4646" s="3" t="e">
        <f>INDEX('Player Data'!A:D,MATCH(D4646,'Player Data'!A:A,0),3)</f>
        <v>#N/A</v>
      </c>
      <c r="F4646" s="3" t="e">
        <f>INDEX('Player Data'!A:D,MATCH('Draft Data'!D4646,'Player Data'!A:A,0),4)</f>
        <v>#N/A</v>
      </c>
      <c r="G4646" s="3" t="e">
        <f>INDEX('Player Data'!A:D,MATCH(D4646,'Player Data'!A:A,0),2)</f>
        <v>#N/A</v>
      </c>
      <c r="H4646" s="3" t="e">
        <f t="shared" si="78"/>
        <v>#N/A</v>
      </c>
      <c r="I4646" s="3">
        <f>VLOOKUP(B4646,Reference!$B$4:$C$29,2,1)</f>
        <v>23</v>
      </c>
    </row>
    <row r="4647" spans="1:9" x14ac:dyDescent="0.2">
      <c r="A4647" s="6">
        <v>18</v>
      </c>
      <c r="B4647" s="4">
        <v>226</v>
      </c>
      <c r="C4647" s="4" t="s">
        <v>804</v>
      </c>
      <c r="D4647" s="5" t="s">
        <v>259</v>
      </c>
      <c r="E4647" s="3" t="str">
        <f>INDEX('Player Data'!A:D,MATCH(D4647,'Player Data'!A:A,0),3)</f>
        <v>LAD</v>
      </c>
      <c r="F4647" s="3" t="str">
        <f>INDEX('Player Data'!A:D,MATCH('Draft Data'!D4647,'Player Data'!A:A,0),4)</f>
        <v>2B</v>
      </c>
      <c r="G4647" s="3">
        <f>INDEX('Player Data'!A:D,MATCH(D4647,'Player Data'!A:A,0),2)</f>
        <v>252</v>
      </c>
      <c r="H4647" s="3">
        <f t="shared" si="78"/>
        <v>-26</v>
      </c>
      <c r="I4647" s="3">
        <f>VLOOKUP(B4647,Reference!$B$4:$C$29,2,1)</f>
        <v>23</v>
      </c>
    </row>
    <row r="4648" spans="1:9" x14ac:dyDescent="0.2">
      <c r="A4648" s="6">
        <v>18</v>
      </c>
      <c r="B4648" s="4">
        <v>227</v>
      </c>
      <c r="C4648" s="4" t="s">
        <v>805</v>
      </c>
      <c r="D4648" s="5" t="s">
        <v>221</v>
      </c>
      <c r="E4648" s="3" t="str">
        <f>INDEX('Player Data'!A:D,MATCH(D4648,'Player Data'!A:A,0),3)</f>
        <v>ARI</v>
      </c>
      <c r="F4648" s="3" t="str">
        <f>INDEX('Player Data'!A:D,MATCH('Draft Data'!D4648,'Player Data'!A:A,0),4)</f>
        <v>OF</v>
      </c>
      <c r="G4648" s="3">
        <f>INDEX('Player Data'!A:D,MATCH(D4648,'Player Data'!A:A,0),2)</f>
        <v>213</v>
      </c>
      <c r="H4648" s="3">
        <f t="shared" si="78"/>
        <v>14</v>
      </c>
      <c r="I4648" s="3">
        <f>VLOOKUP(B4648,Reference!$B$4:$C$29,2,1)</f>
        <v>23</v>
      </c>
    </row>
    <row r="4649" spans="1:9" x14ac:dyDescent="0.2">
      <c r="A4649" s="6">
        <v>18</v>
      </c>
      <c r="B4649" s="4">
        <v>228</v>
      </c>
      <c r="C4649" s="4" t="s">
        <v>806</v>
      </c>
      <c r="D4649" s="5" t="s">
        <v>233</v>
      </c>
      <c r="E4649" s="3" t="str">
        <f>INDEX('Player Data'!A:D,MATCH(D4649,'Player Data'!A:A,0),3)</f>
        <v>NYM</v>
      </c>
      <c r="F4649" s="3" t="str">
        <f>INDEX('Player Data'!A:D,MATCH('Draft Data'!D4649,'Player Data'!A:A,0),4)</f>
        <v>OF</v>
      </c>
      <c r="G4649" s="3">
        <f>INDEX('Player Data'!A:D,MATCH(D4649,'Player Data'!A:A,0),2)</f>
        <v>218</v>
      </c>
      <c r="H4649" s="3">
        <f t="shared" si="78"/>
        <v>10</v>
      </c>
      <c r="I4649" s="3">
        <f>VLOOKUP(B4649,Reference!$B$4:$C$29,2,1)</f>
        <v>23</v>
      </c>
    </row>
    <row r="4650" spans="1:9" x14ac:dyDescent="0.2">
      <c r="A4650" s="6">
        <v>18</v>
      </c>
      <c r="B4650" s="4">
        <v>229</v>
      </c>
      <c r="C4650" s="4" t="s">
        <v>807</v>
      </c>
      <c r="D4650" s="5" t="s">
        <v>222</v>
      </c>
      <c r="E4650" s="3" t="str">
        <f>INDEX('Player Data'!A:D,MATCH(D4650,'Player Data'!A:A,0),3)</f>
        <v>BOS</v>
      </c>
      <c r="F4650" s="3" t="str">
        <f>INDEX('Player Data'!A:D,MATCH('Draft Data'!D4650,'Player Data'!A:A,0),4)</f>
        <v>SP</v>
      </c>
      <c r="G4650" s="3">
        <f>INDEX('Player Data'!A:D,MATCH(D4650,'Player Data'!A:A,0),2)</f>
        <v>227</v>
      </c>
      <c r="H4650" s="3">
        <f t="shared" si="78"/>
        <v>2</v>
      </c>
      <c r="I4650" s="3">
        <f>VLOOKUP(B4650,Reference!$B$4:$C$29,2,1)</f>
        <v>23</v>
      </c>
    </row>
    <row r="4651" spans="1:9" x14ac:dyDescent="0.2">
      <c r="A4651" s="6">
        <v>18</v>
      </c>
      <c r="B4651" s="4">
        <v>230</v>
      </c>
      <c r="C4651" s="4" t="s">
        <v>808</v>
      </c>
      <c r="D4651" s="5" t="s">
        <v>230</v>
      </c>
      <c r="E4651" s="3" t="str">
        <f>INDEX('Player Data'!A:D,MATCH(D4651,'Player Data'!A:A,0),3)</f>
        <v>HOU</v>
      </c>
      <c r="F4651" s="3" t="str">
        <f>INDEX('Player Data'!A:D,MATCH('Draft Data'!D4651,'Player Data'!A:A,0),4)</f>
        <v>1B</v>
      </c>
      <c r="G4651" s="3">
        <f>INDEX('Player Data'!A:D,MATCH(D4651,'Player Data'!A:A,0),2)</f>
        <v>219</v>
      </c>
      <c r="H4651" s="3">
        <f t="shared" si="78"/>
        <v>11</v>
      </c>
      <c r="I4651" s="3">
        <f>VLOOKUP(B4651,Reference!$B$4:$C$29,2,1)</f>
        <v>23</v>
      </c>
    </row>
    <row r="4652" spans="1:9" x14ac:dyDescent="0.2">
      <c r="A4652" s="6">
        <v>18</v>
      </c>
      <c r="B4652" s="4">
        <v>231</v>
      </c>
      <c r="C4652" s="4" t="s">
        <v>808</v>
      </c>
      <c r="D4652" s="5" t="s">
        <v>235</v>
      </c>
      <c r="E4652" s="3" t="str">
        <f>INDEX('Player Data'!A:D,MATCH(D4652,'Player Data'!A:A,0),3)</f>
        <v>KC</v>
      </c>
      <c r="F4652" s="3" t="str">
        <f>INDEX('Player Data'!A:D,MATCH('Draft Data'!D4652,'Player Data'!A:A,0),4)</f>
        <v>1B/OF</v>
      </c>
      <c r="G4652" s="3">
        <f>INDEX('Player Data'!A:D,MATCH(D4652,'Player Data'!A:A,0),2)</f>
        <v>220</v>
      </c>
      <c r="H4652" s="3">
        <f t="shared" si="78"/>
        <v>11</v>
      </c>
      <c r="I4652" s="3">
        <f>VLOOKUP(B4652,Reference!$B$4:$C$29,2,1)</f>
        <v>24</v>
      </c>
    </row>
    <row r="4653" spans="1:9" x14ac:dyDescent="0.2">
      <c r="A4653" s="6">
        <v>18</v>
      </c>
      <c r="B4653" s="4">
        <v>232</v>
      </c>
      <c r="C4653" s="4" t="s">
        <v>807</v>
      </c>
      <c r="D4653" s="5" t="s">
        <v>232</v>
      </c>
      <c r="E4653" s="3" t="str">
        <f>INDEX('Player Data'!A:D,MATCH(D4653,'Player Data'!A:A,0),3)</f>
        <v>HOU</v>
      </c>
      <c r="F4653" s="3" t="str">
        <f>INDEX('Player Data'!A:D,MATCH('Draft Data'!D4653,'Player Data'!A:A,0),4)</f>
        <v>SP</v>
      </c>
      <c r="G4653" s="3">
        <f>INDEX('Player Data'!A:D,MATCH(D4653,'Player Data'!A:A,0),2)</f>
        <v>228</v>
      </c>
      <c r="H4653" s="3">
        <f t="shared" si="78"/>
        <v>4</v>
      </c>
      <c r="I4653" s="3">
        <f>VLOOKUP(B4653,Reference!$B$4:$C$29,2,1)</f>
        <v>24</v>
      </c>
    </row>
    <row r="4654" spans="1:9" x14ac:dyDescent="0.2">
      <c r="A4654" s="6">
        <v>18</v>
      </c>
      <c r="B4654" s="4">
        <v>233</v>
      </c>
      <c r="C4654" s="4" t="s">
        <v>806</v>
      </c>
      <c r="D4654" s="5" t="s">
        <v>237</v>
      </c>
      <c r="E4654" s="3" t="str">
        <f>INDEX('Player Data'!A:D,MATCH(D4654,'Player Data'!A:A,0),3)</f>
        <v>SEA</v>
      </c>
      <c r="F4654" s="3" t="str">
        <f>INDEX('Player Data'!A:D,MATCH('Draft Data'!D4654,'Player Data'!A:A,0),4)</f>
        <v>3B</v>
      </c>
      <c r="G4654" s="3">
        <f>INDEX('Player Data'!A:D,MATCH(D4654,'Player Data'!A:A,0),2)</f>
        <v>222</v>
      </c>
      <c r="H4654" s="3">
        <f t="shared" si="78"/>
        <v>11</v>
      </c>
      <c r="I4654" s="3">
        <f>VLOOKUP(B4654,Reference!$B$4:$C$29,2,1)</f>
        <v>24</v>
      </c>
    </row>
    <row r="4655" spans="1:9" x14ac:dyDescent="0.2">
      <c r="A4655" s="6">
        <v>18</v>
      </c>
      <c r="B4655" s="4">
        <v>234</v>
      </c>
      <c r="C4655" s="4" t="s">
        <v>805</v>
      </c>
      <c r="D4655" s="5" t="s">
        <v>224</v>
      </c>
      <c r="E4655" s="3" t="str">
        <f>INDEX('Player Data'!A:D,MATCH(D4655,'Player Data'!A:A,0),3)</f>
        <v>MIN</v>
      </c>
      <c r="F4655" s="3" t="str">
        <f>INDEX('Player Data'!A:D,MATCH('Draft Data'!D4655,'Player Data'!A:A,0),4)</f>
        <v>C</v>
      </c>
      <c r="G4655" s="3">
        <f>INDEX('Player Data'!A:D,MATCH(D4655,'Player Data'!A:A,0),2)</f>
        <v>231</v>
      </c>
      <c r="H4655" s="3">
        <f t="shared" si="78"/>
        <v>3</v>
      </c>
      <c r="I4655" s="3">
        <f>VLOOKUP(B4655,Reference!$B$4:$C$29,2,1)</f>
        <v>24</v>
      </c>
    </row>
    <row r="4656" spans="1:9" x14ac:dyDescent="0.2">
      <c r="A4656" s="6">
        <v>18</v>
      </c>
      <c r="B4656" s="4">
        <v>235</v>
      </c>
      <c r="C4656" s="4" t="s">
        <v>804</v>
      </c>
      <c r="D4656" s="5" t="s">
        <v>652</v>
      </c>
      <c r="E4656" s="3" t="str">
        <f>INDEX('Player Data'!A:D,MATCH(D4656,'Player Data'!A:A,0),3)</f>
        <v>STL</v>
      </c>
      <c r="F4656" s="3" t="str">
        <f>INDEX('Player Data'!A:D,MATCH('Draft Data'!D4656,'Player Data'!A:A,0),4)</f>
        <v>RP</v>
      </c>
      <c r="G4656" s="3">
        <f>INDEX('Player Data'!A:D,MATCH(D4656,'Player Data'!A:A,0),2)</f>
        <v>271</v>
      </c>
      <c r="H4656" s="3">
        <f t="shared" si="78"/>
        <v>-36</v>
      </c>
      <c r="I4656" s="3">
        <f>VLOOKUP(B4656,Reference!$B$4:$C$29,2,1)</f>
        <v>24</v>
      </c>
    </row>
    <row r="4657" spans="1:9" x14ac:dyDescent="0.2">
      <c r="A4657" s="6">
        <v>18</v>
      </c>
      <c r="B4657" s="4">
        <v>236</v>
      </c>
      <c r="C4657" s="4" t="s">
        <v>803</v>
      </c>
      <c r="D4657" s="5" t="s">
        <v>236</v>
      </c>
      <c r="E4657" s="3" t="str">
        <f>INDEX('Player Data'!A:D,MATCH(D4657,'Player Data'!A:A,0),3)</f>
        <v>OAK</v>
      </c>
      <c r="F4657" s="3" t="str">
        <f>INDEX('Player Data'!A:D,MATCH('Draft Data'!D4657,'Player Data'!A:A,0),4)</f>
        <v>OF</v>
      </c>
      <c r="G4657" s="3">
        <f>INDEX('Player Data'!A:D,MATCH(D4657,'Player Data'!A:A,0),2)</f>
        <v>224</v>
      </c>
      <c r="H4657" s="3">
        <f t="shared" si="78"/>
        <v>12</v>
      </c>
      <c r="I4657" s="3">
        <f>VLOOKUP(B4657,Reference!$B$4:$C$29,2,1)</f>
        <v>24</v>
      </c>
    </row>
    <row r="4658" spans="1:9" x14ac:dyDescent="0.2">
      <c r="A4658" s="6">
        <v>18</v>
      </c>
      <c r="B4658" s="4">
        <v>237</v>
      </c>
      <c r="C4658" s="4" t="s">
        <v>6</v>
      </c>
      <c r="D4658" s="5" t="s">
        <v>227</v>
      </c>
      <c r="E4658" s="3" t="str">
        <f>INDEX('Player Data'!A:D,MATCH(D4658,'Player Data'!A:A,0),3)</f>
        <v>COL</v>
      </c>
      <c r="F4658" s="3" t="str">
        <f>INDEX('Player Data'!A:D,MATCH('Draft Data'!D4658,'Player Data'!A:A,0),4)</f>
        <v>2B/1B/3B</v>
      </c>
      <c r="G4658" s="3">
        <f>INDEX('Player Data'!A:D,MATCH(D4658,'Player Data'!A:A,0),2)</f>
        <v>225</v>
      </c>
      <c r="H4658" s="3">
        <f t="shared" si="78"/>
        <v>12</v>
      </c>
      <c r="I4658" s="3">
        <f>VLOOKUP(B4658,Reference!$B$4:$C$29,2,1)</f>
        <v>24</v>
      </c>
    </row>
    <row r="4659" spans="1:9" x14ac:dyDescent="0.2">
      <c r="A4659" s="6">
        <v>18</v>
      </c>
      <c r="B4659" s="4">
        <v>238</v>
      </c>
      <c r="C4659" s="4" t="s">
        <v>802</v>
      </c>
      <c r="D4659" s="5" t="s">
        <v>255</v>
      </c>
      <c r="E4659" s="3" t="str">
        <f>INDEX('Player Data'!A:D,MATCH(D4659,'Player Data'!A:A,0),3)</f>
        <v>MIN</v>
      </c>
      <c r="F4659" s="3" t="str">
        <f>INDEX('Player Data'!A:D,MATCH('Draft Data'!D4659,'Player Data'!A:A,0),4)</f>
        <v>SP</v>
      </c>
      <c r="G4659" s="3">
        <f>INDEX('Player Data'!A:D,MATCH(D4659,'Player Data'!A:A,0),2)</f>
        <v>245</v>
      </c>
      <c r="H4659" s="3">
        <f t="shared" si="78"/>
        <v>-7</v>
      </c>
      <c r="I4659" s="3">
        <f>VLOOKUP(B4659,Reference!$B$4:$C$29,2,1)</f>
        <v>24</v>
      </c>
    </row>
    <row r="4660" spans="1:9" x14ac:dyDescent="0.2">
      <c r="A4660" s="6">
        <v>18</v>
      </c>
      <c r="B4660" s="4">
        <v>239</v>
      </c>
      <c r="C4660" s="4" t="s">
        <v>801</v>
      </c>
      <c r="D4660" s="5" t="s">
        <v>245</v>
      </c>
      <c r="E4660" s="3" t="str">
        <f>INDEX('Player Data'!A:D,MATCH(D4660,'Player Data'!A:A,0),3)</f>
        <v>LAD</v>
      </c>
      <c r="F4660" s="3" t="str">
        <f>INDEX('Player Data'!A:D,MATCH('Draft Data'!D4660,'Player Data'!A:A,0),4)</f>
        <v>SP</v>
      </c>
      <c r="G4660" s="3">
        <f>INDEX('Player Data'!A:D,MATCH(D4660,'Player Data'!A:A,0),2)</f>
        <v>234</v>
      </c>
      <c r="H4660" s="3">
        <f t="shared" si="78"/>
        <v>5</v>
      </c>
      <c r="I4660" s="3">
        <f>VLOOKUP(B4660,Reference!$B$4:$C$29,2,1)</f>
        <v>24</v>
      </c>
    </row>
    <row r="4661" spans="1:9" x14ac:dyDescent="0.2">
      <c r="A4661" s="6">
        <v>18</v>
      </c>
      <c r="B4661" s="4">
        <v>240</v>
      </c>
      <c r="C4661" s="4" t="s">
        <v>800</v>
      </c>
      <c r="D4661" s="5" t="s">
        <v>239</v>
      </c>
      <c r="E4661" s="3" t="str">
        <f>INDEX('Player Data'!A:D,MATCH(D4661,'Player Data'!A:A,0),3)</f>
        <v>TEX</v>
      </c>
      <c r="F4661" s="3" t="str">
        <f>INDEX('Player Data'!A:D,MATCH('Draft Data'!D4661,'Player Data'!A:A,0),4)</f>
        <v>RP</v>
      </c>
      <c r="G4661" s="3">
        <f>INDEX('Player Data'!A:D,MATCH(D4661,'Player Data'!A:A,0),2)</f>
        <v>235</v>
      </c>
      <c r="H4661" s="3">
        <f t="shared" si="78"/>
        <v>5</v>
      </c>
      <c r="I4661" s="3">
        <f>VLOOKUP(B4661,Reference!$B$4:$C$29,2,1)</f>
        <v>24</v>
      </c>
    </row>
    <row r="4662" spans="1:9" x14ac:dyDescent="0.2">
      <c r="A4662" s="6">
        <v>18</v>
      </c>
      <c r="B4662" s="4">
        <v>241</v>
      </c>
      <c r="C4662" s="4" t="s">
        <v>800</v>
      </c>
      <c r="D4662" s="5" t="s">
        <v>238</v>
      </c>
      <c r="E4662" s="3" t="str">
        <f>INDEX('Player Data'!A:D,MATCH(D4662,'Player Data'!A:A,0),3)</f>
        <v>MIL</v>
      </c>
      <c r="F4662" s="3" t="str">
        <f>INDEX('Player Data'!A:D,MATCH('Draft Data'!D4662,'Player Data'!A:A,0),4)</f>
        <v>OF</v>
      </c>
      <c r="G4662" s="3">
        <f>INDEX('Player Data'!A:D,MATCH(D4662,'Player Data'!A:A,0),2)</f>
        <v>229</v>
      </c>
      <c r="H4662" s="3">
        <f t="shared" si="78"/>
        <v>12</v>
      </c>
      <c r="I4662" s="3">
        <f>VLOOKUP(B4662,Reference!$B$4:$C$29,2,1)</f>
        <v>25</v>
      </c>
    </row>
    <row r="4663" spans="1:9" x14ac:dyDescent="0.2">
      <c r="A4663" s="6">
        <v>18</v>
      </c>
      <c r="B4663" s="4">
        <v>242</v>
      </c>
      <c r="C4663" s="4" t="s">
        <v>801</v>
      </c>
      <c r="D4663" s="5" t="s">
        <v>244</v>
      </c>
      <c r="E4663" s="3" t="str">
        <f>INDEX('Player Data'!A:D,MATCH(D4663,'Player Data'!A:A,0),3)</f>
        <v>TEX</v>
      </c>
      <c r="F4663" s="3" t="str">
        <f>INDEX('Player Data'!A:D,MATCH('Draft Data'!D4663,'Player Data'!A:A,0),4)</f>
        <v>OF</v>
      </c>
      <c r="G4663" s="3">
        <f>INDEX('Player Data'!A:D,MATCH(D4663,'Player Data'!A:A,0),2)</f>
        <v>232</v>
      </c>
      <c r="H4663" s="3">
        <f t="shared" si="78"/>
        <v>10</v>
      </c>
      <c r="I4663" s="3">
        <f>VLOOKUP(B4663,Reference!$B$4:$C$29,2,1)</f>
        <v>25</v>
      </c>
    </row>
    <row r="4664" spans="1:9" x14ac:dyDescent="0.2">
      <c r="A4664" s="6">
        <v>18</v>
      </c>
      <c r="B4664" s="4">
        <v>243</v>
      </c>
      <c r="C4664" s="4" t="s">
        <v>802</v>
      </c>
      <c r="D4664" s="5" t="s">
        <v>246</v>
      </c>
      <c r="E4664" s="3" t="str">
        <f>INDEX('Player Data'!A:D,MATCH(D4664,'Player Data'!A:A,0),3)</f>
        <v>MIL</v>
      </c>
      <c r="F4664" s="3" t="str">
        <f>INDEX('Player Data'!A:D,MATCH('Draft Data'!D4664,'Player Data'!A:A,0),4)</f>
        <v>2B</v>
      </c>
      <c r="G4664" s="3">
        <f>INDEX('Player Data'!A:D,MATCH(D4664,'Player Data'!A:A,0),2)</f>
        <v>233</v>
      </c>
      <c r="H4664" s="3">
        <f t="shared" si="78"/>
        <v>10</v>
      </c>
      <c r="I4664" s="3">
        <f>VLOOKUP(B4664,Reference!$B$4:$C$29,2,1)</f>
        <v>25</v>
      </c>
    </row>
    <row r="4665" spans="1:9" x14ac:dyDescent="0.2">
      <c r="A4665" s="6">
        <v>18</v>
      </c>
      <c r="B4665" s="4">
        <v>244</v>
      </c>
      <c r="C4665" s="4" t="s">
        <v>6</v>
      </c>
      <c r="D4665" s="5" t="s">
        <v>248</v>
      </c>
      <c r="E4665" s="3" t="str">
        <f>INDEX('Player Data'!A:D,MATCH(D4665,'Player Data'!A:A,0),3)</f>
        <v>OAK</v>
      </c>
      <c r="F4665" s="3" t="str">
        <f>INDEX('Player Data'!A:D,MATCH('Draft Data'!D4665,'Player Data'!A:A,0),4)</f>
        <v>C</v>
      </c>
      <c r="G4665" s="3">
        <f>INDEX('Player Data'!A:D,MATCH(D4665,'Player Data'!A:A,0),2)</f>
        <v>242</v>
      </c>
      <c r="H4665" s="3">
        <f t="shared" si="78"/>
        <v>2</v>
      </c>
      <c r="I4665" s="3">
        <f>VLOOKUP(B4665,Reference!$B$4:$C$29,2,1)</f>
        <v>25</v>
      </c>
    </row>
    <row r="4666" spans="1:9" x14ac:dyDescent="0.2">
      <c r="A4666" s="6">
        <v>18</v>
      </c>
      <c r="B4666" s="4">
        <v>245</v>
      </c>
      <c r="C4666" s="4" t="s">
        <v>803</v>
      </c>
      <c r="D4666" s="5" t="s">
        <v>809</v>
      </c>
      <c r="E4666" s="3" t="e">
        <f>INDEX('Player Data'!A:D,MATCH(D4666,'Player Data'!A:A,0),3)</f>
        <v>#N/A</v>
      </c>
      <c r="F4666" s="3" t="e">
        <f>INDEX('Player Data'!A:D,MATCH('Draft Data'!D4666,'Player Data'!A:A,0),4)</f>
        <v>#N/A</v>
      </c>
      <c r="G4666" s="3" t="e">
        <f>INDEX('Player Data'!A:D,MATCH(D4666,'Player Data'!A:A,0),2)</f>
        <v>#N/A</v>
      </c>
      <c r="H4666" s="3" t="e">
        <f t="shared" si="78"/>
        <v>#N/A</v>
      </c>
      <c r="I4666" s="3">
        <f>VLOOKUP(B4666,Reference!$B$4:$C$29,2,1)</f>
        <v>25</v>
      </c>
    </row>
    <row r="4667" spans="1:9" x14ac:dyDescent="0.2">
      <c r="A4667" s="6">
        <v>18</v>
      </c>
      <c r="B4667" s="4">
        <v>246</v>
      </c>
      <c r="C4667" s="4" t="s">
        <v>804</v>
      </c>
      <c r="D4667" s="5" t="s">
        <v>638</v>
      </c>
      <c r="E4667" s="3" t="str">
        <f>INDEX('Player Data'!A:D,MATCH(D4667,'Player Data'!A:A,0),3)</f>
        <v>LAA</v>
      </c>
      <c r="F4667" s="3" t="str">
        <f>INDEX('Player Data'!A:D,MATCH('Draft Data'!D4667,'Player Data'!A:A,0),4)</f>
        <v>OF</v>
      </c>
      <c r="G4667" s="3">
        <f>INDEX('Player Data'!A:D,MATCH(D4667,'Player Data'!A:A,0),2)</f>
        <v>263</v>
      </c>
      <c r="H4667" s="3">
        <f t="shared" si="78"/>
        <v>-17</v>
      </c>
      <c r="I4667" s="3">
        <f>VLOOKUP(B4667,Reference!$B$4:$C$29,2,1)</f>
        <v>25</v>
      </c>
    </row>
    <row r="4668" spans="1:9" x14ac:dyDescent="0.2">
      <c r="A4668" s="6">
        <v>18</v>
      </c>
      <c r="B4668" s="4">
        <v>247</v>
      </c>
      <c r="C4668" s="4" t="s">
        <v>805</v>
      </c>
      <c r="D4668" s="5" t="s">
        <v>228</v>
      </c>
      <c r="E4668" s="3" t="str">
        <f>INDEX('Player Data'!A:D,MATCH(D4668,'Player Data'!A:A,0),3)</f>
        <v>NYM</v>
      </c>
      <c r="F4668" s="3" t="str">
        <f>INDEX('Player Data'!A:D,MATCH('Draft Data'!D4668,'Player Data'!A:A,0),4)</f>
        <v>SP</v>
      </c>
      <c r="G4668" s="3">
        <f>INDEX('Player Data'!A:D,MATCH(D4668,'Player Data'!A:A,0),2)</f>
        <v>236</v>
      </c>
      <c r="H4668" s="3">
        <f t="shared" si="78"/>
        <v>11</v>
      </c>
      <c r="I4668" s="3">
        <f>VLOOKUP(B4668,Reference!$B$4:$C$29,2,1)</f>
        <v>25</v>
      </c>
    </row>
    <row r="4669" spans="1:9" x14ac:dyDescent="0.2">
      <c r="A4669" s="6">
        <v>18</v>
      </c>
      <c r="B4669" s="4">
        <v>248</v>
      </c>
      <c r="C4669" s="4" t="s">
        <v>806</v>
      </c>
      <c r="D4669" s="5" t="s">
        <v>249</v>
      </c>
      <c r="E4669" s="3" t="str">
        <f>INDEX('Player Data'!A:D,MATCH(D4669,'Player Data'!A:A,0),3)</f>
        <v>DET</v>
      </c>
      <c r="F4669" s="3" t="str">
        <f>INDEX('Player Data'!A:D,MATCH('Draft Data'!D4669,'Player Data'!A:A,0),4)</f>
        <v>OF</v>
      </c>
      <c r="G4669" s="3">
        <f>INDEX('Player Data'!A:D,MATCH(D4669,'Player Data'!A:A,0),2)</f>
        <v>238</v>
      </c>
      <c r="H4669" s="3">
        <f t="shared" si="78"/>
        <v>10</v>
      </c>
      <c r="I4669" s="3">
        <f>VLOOKUP(B4669,Reference!$B$4:$C$29,2,1)</f>
        <v>25</v>
      </c>
    </row>
    <row r="4670" spans="1:9" x14ac:dyDescent="0.2">
      <c r="A4670" s="6">
        <v>18</v>
      </c>
      <c r="B4670" s="4">
        <v>249</v>
      </c>
      <c r="C4670" s="4" t="s">
        <v>807</v>
      </c>
      <c r="D4670" s="5" t="s">
        <v>243</v>
      </c>
      <c r="E4670" s="3" t="str">
        <f>INDEX('Player Data'!A:D,MATCH(D4670,'Player Data'!A:A,0),3)</f>
        <v>HOU</v>
      </c>
      <c r="F4670" s="3" t="str">
        <f>INDEX('Player Data'!A:D,MATCH('Draft Data'!D4670,'Player Data'!A:A,0),4)</f>
        <v>SP</v>
      </c>
      <c r="G4670" s="3">
        <f>INDEX('Player Data'!A:D,MATCH(D4670,'Player Data'!A:A,0),2)</f>
        <v>239</v>
      </c>
      <c r="H4670" s="3">
        <f t="shared" si="78"/>
        <v>10</v>
      </c>
      <c r="I4670" s="3">
        <f>VLOOKUP(B4670,Reference!$B$4:$C$29,2,1)</f>
        <v>25</v>
      </c>
    </row>
    <row r="4671" spans="1:9" x14ac:dyDescent="0.2">
      <c r="A4671" s="6">
        <v>18</v>
      </c>
      <c r="B4671" s="4">
        <v>250</v>
      </c>
      <c r="C4671" s="4" t="s">
        <v>808</v>
      </c>
      <c r="D4671" s="5" t="s">
        <v>251</v>
      </c>
      <c r="E4671" s="3" t="str">
        <f>INDEX('Player Data'!A:D,MATCH(D4671,'Player Data'!A:A,0),3)</f>
        <v>PIT</v>
      </c>
      <c r="F4671" s="3" t="str">
        <f>INDEX('Player Data'!A:D,MATCH('Draft Data'!D4671,'Player Data'!A:A,0),4)</f>
        <v>OF</v>
      </c>
      <c r="G4671" s="3">
        <f>INDEX('Player Data'!A:D,MATCH(D4671,'Player Data'!A:A,0),2)</f>
        <v>243</v>
      </c>
      <c r="H4671" s="3">
        <f t="shared" si="78"/>
        <v>7</v>
      </c>
      <c r="I4671" s="3">
        <f>VLOOKUP(B4671,Reference!$B$4:$C$29,2,1)</f>
        <v>25</v>
      </c>
    </row>
    <row r="4672" spans="1:9" x14ac:dyDescent="0.2">
      <c r="A4672" s="6">
        <v>18</v>
      </c>
      <c r="B4672" s="4">
        <v>251</v>
      </c>
      <c r="C4672" s="4" t="s">
        <v>808</v>
      </c>
      <c r="D4672" s="5" t="s">
        <v>253</v>
      </c>
      <c r="E4672" s="3" t="str">
        <f>INDEX('Player Data'!A:D,MATCH(D4672,'Player Data'!A:A,0),3)</f>
        <v>CHC</v>
      </c>
      <c r="F4672" s="3" t="str">
        <f>INDEX('Player Data'!A:D,MATCH('Draft Data'!D4672,'Player Data'!A:A,0),4)</f>
        <v>SP</v>
      </c>
      <c r="G4672" s="3">
        <f>INDEX('Player Data'!A:D,MATCH(D4672,'Player Data'!A:A,0),2)</f>
        <v>244</v>
      </c>
      <c r="H4672" s="3">
        <f t="shared" si="78"/>
        <v>7</v>
      </c>
      <c r="I4672" s="3">
        <f>VLOOKUP(B4672,Reference!$B$4:$C$29,2,1)</f>
        <v>26</v>
      </c>
    </row>
    <row r="4673" spans="1:9" x14ac:dyDescent="0.2">
      <c r="A4673" s="6">
        <v>18</v>
      </c>
      <c r="B4673" s="4">
        <v>252</v>
      </c>
      <c r="C4673" s="4" t="s">
        <v>807</v>
      </c>
      <c r="D4673" s="5" t="s">
        <v>250</v>
      </c>
      <c r="E4673" s="3" t="str">
        <f>INDEX('Player Data'!A:D,MATCH(D4673,'Player Data'!A:A,0),3)</f>
        <v>NYM</v>
      </c>
      <c r="F4673" s="3" t="str">
        <f>INDEX('Player Data'!A:D,MATCH('Draft Data'!D4673,'Player Data'!A:A,0),4)</f>
        <v>C</v>
      </c>
      <c r="G4673" s="3">
        <f>INDEX('Player Data'!A:D,MATCH(D4673,'Player Data'!A:A,0),2)</f>
        <v>246</v>
      </c>
      <c r="H4673" s="3">
        <f t="shared" si="78"/>
        <v>6</v>
      </c>
      <c r="I4673" s="3">
        <f>VLOOKUP(B4673,Reference!$B$4:$C$29,2,1)</f>
        <v>26</v>
      </c>
    </row>
    <row r="4674" spans="1:9" x14ac:dyDescent="0.2">
      <c r="A4674" s="6">
        <v>18</v>
      </c>
      <c r="B4674" s="4">
        <v>253</v>
      </c>
      <c r="C4674" s="4" t="s">
        <v>806</v>
      </c>
      <c r="D4674" s="5" t="s">
        <v>254</v>
      </c>
      <c r="E4674" s="3" t="str">
        <f>INDEX('Player Data'!A:D,MATCH(D4674,'Player Data'!A:A,0),3)</f>
        <v>CWS</v>
      </c>
      <c r="F4674" s="3" t="str">
        <f>INDEX('Player Data'!A:D,MATCH('Draft Data'!D4674,'Player Data'!A:A,0),4)</f>
        <v>SP</v>
      </c>
      <c r="G4674" s="3">
        <f>INDEX('Player Data'!A:D,MATCH(D4674,'Player Data'!A:A,0),2)</f>
        <v>247</v>
      </c>
      <c r="H4674" s="3">
        <f t="shared" si="78"/>
        <v>6</v>
      </c>
      <c r="I4674" s="3">
        <f>VLOOKUP(B4674,Reference!$B$4:$C$29,2,1)</f>
        <v>26</v>
      </c>
    </row>
    <row r="4675" spans="1:9" x14ac:dyDescent="0.2">
      <c r="A4675" s="6">
        <v>18</v>
      </c>
      <c r="B4675" s="4">
        <v>254</v>
      </c>
      <c r="C4675" s="4" t="s">
        <v>805</v>
      </c>
      <c r="D4675" s="5" t="s">
        <v>257</v>
      </c>
      <c r="E4675" s="3" t="str">
        <f>INDEX('Player Data'!A:D,MATCH(D4675,'Player Data'!A:A,0),3)</f>
        <v>CLE</v>
      </c>
      <c r="F4675" s="3" t="str">
        <f>INDEX('Player Data'!A:D,MATCH('Draft Data'!D4675,'Player Data'!A:A,0),4)</f>
        <v>SS/2B/3B</v>
      </c>
      <c r="G4675" s="3">
        <f>INDEX('Player Data'!A:D,MATCH(D4675,'Player Data'!A:A,0),2)</f>
        <v>248</v>
      </c>
      <c r="H4675" s="3">
        <f t="shared" si="78"/>
        <v>6</v>
      </c>
      <c r="I4675" s="3">
        <f>VLOOKUP(B4675,Reference!$B$4:$C$29,2,1)</f>
        <v>26</v>
      </c>
    </row>
    <row r="4676" spans="1:9" x14ac:dyDescent="0.2">
      <c r="A4676" s="6">
        <v>18</v>
      </c>
      <c r="B4676" s="4">
        <v>255</v>
      </c>
      <c r="C4676" s="4" t="s">
        <v>804</v>
      </c>
      <c r="D4676" s="5" t="s">
        <v>261</v>
      </c>
      <c r="E4676" s="3" t="str">
        <f>INDEX('Player Data'!A:D,MATCH(D4676,'Player Data'!A:A,0),3)</f>
        <v>TOR</v>
      </c>
      <c r="F4676" s="3" t="str">
        <f>INDEX('Player Data'!A:D,MATCH('Draft Data'!D4676,'Player Data'!A:A,0),4)</f>
        <v>OF</v>
      </c>
      <c r="G4676" s="3">
        <f>INDEX('Player Data'!A:D,MATCH(D4676,'Player Data'!A:A,0),2)</f>
        <v>255</v>
      </c>
      <c r="H4676" s="3">
        <f t="shared" si="78"/>
        <v>0</v>
      </c>
      <c r="I4676" s="3">
        <f>VLOOKUP(B4676,Reference!$B$4:$C$29,2,1)</f>
        <v>26</v>
      </c>
    </row>
    <row r="4677" spans="1:9" x14ac:dyDescent="0.2">
      <c r="A4677" s="6">
        <v>18</v>
      </c>
      <c r="B4677" s="4">
        <v>256</v>
      </c>
      <c r="C4677" s="4" t="s">
        <v>803</v>
      </c>
      <c r="D4677" s="5" t="s">
        <v>640</v>
      </c>
      <c r="E4677" s="3" t="str">
        <f>INDEX('Player Data'!A:D,MATCH(D4677,'Player Data'!A:A,0),3)</f>
        <v>KC</v>
      </c>
      <c r="F4677" s="3" t="str">
        <f>INDEX('Player Data'!A:D,MATCH('Draft Data'!D4677,'Player Data'!A:A,0),4)</f>
        <v>RP</v>
      </c>
      <c r="G4677" s="3">
        <f>INDEX('Player Data'!A:D,MATCH(D4677,'Player Data'!A:A,0),2)</f>
        <v>264</v>
      </c>
      <c r="H4677" s="3">
        <f t="shared" si="78"/>
        <v>-8</v>
      </c>
      <c r="I4677" s="3">
        <f>VLOOKUP(B4677,Reference!$B$4:$C$29,2,1)</f>
        <v>26</v>
      </c>
    </row>
    <row r="4678" spans="1:9" x14ac:dyDescent="0.2">
      <c r="A4678" s="6">
        <v>18</v>
      </c>
      <c r="B4678" s="4">
        <v>257</v>
      </c>
      <c r="C4678" s="4" t="s">
        <v>6</v>
      </c>
      <c r="D4678" s="5" t="s">
        <v>256</v>
      </c>
      <c r="E4678" s="3" t="str">
        <f>INDEX('Player Data'!A:D,MATCH(D4678,'Player Data'!A:A,0),3)</f>
        <v>PHI</v>
      </c>
      <c r="F4678" s="3" t="str">
        <f>INDEX('Player Data'!A:D,MATCH('Draft Data'!D4678,'Player Data'!A:A,0),4)</f>
        <v>RP</v>
      </c>
      <c r="G4678" s="3">
        <f>INDEX('Player Data'!A:D,MATCH(D4678,'Player Data'!A:A,0),2)</f>
        <v>249</v>
      </c>
      <c r="H4678" s="3">
        <f t="shared" ref="H4678:H4741" si="79">B4678-G4678</f>
        <v>8</v>
      </c>
      <c r="I4678" s="3">
        <f>VLOOKUP(B4678,Reference!$B$4:$C$29,2,1)</f>
        <v>26</v>
      </c>
    </row>
    <row r="4679" spans="1:9" x14ac:dyDescent="0.2">
      <c r="A4679" s="6">
        <v>18</v>
      </c>
      <c r="B4679" s="4">
        <v>258</v>
      </c>
      <c r="C4679" s="4" t="s">
        <v>802</v>
      </c>
      <c r="D4679" s="5" t="s">
        <v>260</v>
      </c>
      <c r="E4679" s="3" t="str">
        <f>INDEX('Player Data'!A:D,MATCH(D4679,'Player Data'!A:A,0),3)</f>
        <v>DET</v>
      </c>
      <c r="F4679" s="3" t="str">
        <f>INDEX('Player Data'!A:D,MATCH('Draft Data'!D4679,'Player Data'!A:A,0),4)</f>
        <v>1B/3B</v>
      </c>
      <c r="G4679" s="3">
        <f>INDEX('Player Data'!A:D,MATCH(D4679,'Player Data'!A:A,0),2)</f>
        <v>254</v>
      </c>
      <c r="H4679" s="3">
        <f t="shared" si="79"/>
        <v>4</v>
      </c>
      <c r="I4679" s="3">
        <f>VLOOKUP(B4679,Reference!$B$4:$C$29,2,1)</f>
        <v>26</v>
      </c>
    </row>
    <row r="4680" spans="1:9" x14ac:dyDescent="0.2">
      <c r="A4680" s="6">
        <v>18</v>
      </c>
      <c r="B4680" s="4">
        <v>259</v>
      </c>
      <c r="C4680" s="4" t="s">
        <v>801</v>
      </c>
      <c r="D4680" s="5" t="s">
        <v>263</v>
      </c>
      <c r="E4680" s="3" t="str">
        <f>INDEX('Player Data'!A:D,MATCH(D4680,'Player Data'!A:A,0),3)</f>
        <v>CIN</v>
      </c>
      <c r="F4680" s="3" t="str">
        <f>INDEX('Player Data'!A:D,MATCH('Draft Data'!D4680,'Player Data'!A:A,0),4)</f>
        <v>OF</v>
      </c>
      <c r="G4680" s="3">
        <f>INDEX('Player Data'!A:D,MATCH(D4680,'Player Data'!A:A,0),2)</f>
        <v>250</v>
      </c>
      <c r="H4680" s="3">
        <f t="shared" si="79"/>
        <v>9</v>
      </c>
      <c r="I4680" s="3">
        <f>VLOOKUP(B4680,Reference!$B$4:$C$29,2,1)</f>
        <v>26</v>
      </c>
    </row>
    <row r="4681" spans="1:9" x14ac:dyDescent="0.2">
      <c r="A4681" s="6">
        <v>18</v>
      </c>
      <c r="B4681" s="4">
        <v>260</v>
      </c>
      <c r="C4681" s="4" t="s">
        <v>800</v>
      </c>
      <c r="D4681" s="5" t="s">
        <v>258</v>
      </c>
      <c r="E4681" s="3" t="str">
        <f>INDEX('Player Data'!A:D,MATCH(D4681,'Player Data'!A:A,0),3)</f>
        <v>DET</v>
      </c>
      <c r="F4681" s="3" t="str">
        <f>INDEX('Player Data'!A:D,MATCH('Draft Data'!D4681,'Player Data'!A:A,0),4)</f>
        <v>SS</v>
      </c>
      <c r="G4681" s="3">
        <f>INDEX('Player Data'!A:D,MATCH(D4681,'Player Data'!A:A,0),2)</f>
        <v>251</v>
      </c>
      <c r="H4681" s="3">
        <f t="shared" si="79"/>
        <v>9</v>
      </c>
      <c r="I4681" s="3">
        <f>VLOOKUP(B4681,Reference!$B$4:$C$29,2,1)</f>
        <v>26</v>
      </c>
    </row>
    <row r="4682" spans="1:9" x14ac:dyDescent="0.2">
      <c r="A4682" s="6">
        <v>19</v>
      </c>
      <c r="B4682" s="4">
        <v>1</v>
      </c>
      <c r="C4682" s="4" t="s">
        <v>0</v>
      </c>
      <c r="D4682" s="5" t="s">
        <v>3</v>
      </c>
      <c r="E4682" s="3" t="str">
        <f>INDEX('Player Data'!A:D,MATCH(D4682,'Player Data'!A:A,0),3)</f>
        <v>ATL</v>
      </c>
      <c r="F4682" s="3" t="str">
        <f>INDEX('Player Data'!A:D,MATCH('Draft Data'!D4682,'Player Data'!A:A,0),4)</f>
        <v>OF</v>
      </c>
      <c r="G4682" s="3">
        <f>INDEX('Player Data'!A:D,MATCH(D4682,'Player Data'!A:A,0),2)</f>
        <v>2</v>
      </c>
      <c r="H4682" s="3">
        <f t="shared" si="79"/>
        <v>-1</v>
      </c>
      <c r="I4682" s="3">
        <f>VLOOKUP(B4682,Reference!$B$4:$C$29,2,1)</f>
        <v>1</v>
      </c>
    </row>
    <row r="4683" spans="1:9" x14ac:dyDescent="0.2">
      <c r="A4683" s="6">
        <v>19</v>
      </c>
      <c r="B4683" s="4">
        <v>2</v>
      </c>
      <c r="C4683" s="4" t="s">
        <v>2</v>
      </c>
      <c r="D4683" s="5" t="s">
        <v>5</v>
      </c>
      <c r="E4683" s="3" t="str">
        <f>INDEX('Player Data'!A:D,MATCH(D4683,'Player Data'!A:A,0),3)</f>
        <v>LAD</v>
      </c>
      <c r="F4683" s="3" t="str">
        <f>INDEX('Player Data'!A:D,MATCH('Draft Data'!D4683,'Player Data'!A:A,0),4)</f>
        <v>OF</v>
      </c>
      <c r="G4683" s="3">
        <f>INDEX('Player Data'!A:D,MATCH(D4683,'Player Data'!A:A,0),2)</f>
        <v>1</v>
      </c>
      <c r="H4683" s="3">
        <f t="shared" si="79"/>
        <v>1</v>
      </c>
      <c r="I4683" s="3">
        <f>VLOOKUP(B4683,Reference!$B$4:$C$29,2,1)</f>
        <v>1</v>
      </c>
    </row>
    <row r="4684" spans="1:9" x14ac:dyDescent="0.2">
      <c r="A4684" s="6">
        <v>19</v>
      </c>
      <c r="B4684" s="4">
        <v>3</v>
      </c>
      <c r="C4684" s="4" t="s">
        <v>6</v>
      </c>
      <c r="D4684" s="5" t="s">
        <v>1</v>
      </c>
      <c r="E4684" s="3" t="str">
        <f>INDEX('Player Data'!A:D,MATCH(D4684,'Player Data'!A:A,0),3)</f>
        <v>SD</v>
      </c>
      <c r="F4684" s="3" t="str">
        <f>INDEX('Player Data'!A:D,MATCH('Draft Data'!D4684,'Player Data'!A:A,0),4)</f>
        <v>SS</v>
      </c>
      <c r="G4684" s="3">
        <f>INDEX('Player Data'!A:D,MATCH(D4684,'Player Data'!A:A,0),2)</f>
        <v>3</v>
      </c>
      <c r="H4684" s="3">
        <f t="shared" si="79"/>
        <v>0</v>
      </c>
      <c r="I4684" s="3">
        <f>VLOOKUP(B4684,Reference!$B$4:$C$29,2,1)</f>
        <v>1</v>
      </c>
    </row>
    <row r="4685" spans="1:9" x14ac:dyDescent="0.2">
      <c r="A4685" s="6">
        <v>19</v>
      </c>
      <c r="B4685" s="4">
        <v>4</v>
      </c>
      <c r="C4685" s="4" t="s">
        <v>316</v>
      </c>
      <c r="D4685" s="5" t="s">
        <v>9</v>
      </c>
      <c r="E4685" s="3" t="str">
        <f>INDEX('Player Data'!A:D,MATCH(D4685,'Player Data'!A:A,0),3)</f>
        <v>LAA</v>
      </c>
      <c r="F4685" s="3" t="str">
        <f>INDEX('Player Data'!A:D,MATCH('Draft Data'!D4685,'Player Data'!A:A,0),4)</f>
        <v>OF</v>
      </c>
      <c r="G4685" s="3">
        <f>INDEX('Player Data'!A:D,MATCH(D4685,'Player Data'!A:A,0),2)</f>
        <v>5</v>
      </c>
      <c r="H4685" s="3">
        <f t="shared" si="79"/>
        <v>-1</v>
      </c>
      <c r="I4685" s="3">
        <f>VLOOKUP(B4685,Reference!$B$4:$C$29,2,1)</f>
        <v>1</v>
      </c>
    </row>
    <row r="4686" spans="1:9" x14ac:dyDescent="0.2">
      <c r="A4686" s="6">
        <v>19</v>
      </c>
      <c r="B4686" s="4">
        <v>5</v>
      </c>
      <c r="C4686" s="4" t="s">
        <v>810</v>
      </c>
      <c r="D4686" s="5" t="s">
        <v>7</v>
      </c>
      <c r="E4686" s="3" t="str">
        <f>INDEX('Player Data'!A:D,MATCH(D4686,'Player Data'!A:A,0),3)</f>
        <v>WSH</v>
      </c>
      <c r="F4686" s="3" t="str">
        <f>INDEX('Player Data'!A:D,MATCH('Draft Data'!D4686,'Player Data'!A:A,0),4)</f>
        <v>OF</v>
      </c>
      <c r="G4686" s="3">
        <f>INDEX('Player Data'!A:D,MATCH(D4686,'Player Data'!A:A,0),2)</f>
        <v>4</v>
      </c>
      <c r="H4686" s="3">
        <f t="shared" si="79"/>
        <v>1</v>
      </c>
      <c r="I4686" s="3">
        <f>VLOOKUP(B4686,Reference!$B$4:$C$29,2,1)</f>
        <v>1</v>
      </c>
    </row>
    <row r="4687" spans="1:9" x14ac:dyDescent="0.2">
      <c r="A4687" s="6">
        <v>19</v>
      </c>
      <c r="B4687" s="4">
        <v>6</v>
      </c>
      <c r="C4687" s="4" t="s">
        <v>10</v>
      </c>
      <c r="D4687" s="5" t="s">
        <v>13</v>
      </c>
      <c r="E4687" s="3" t="str">
        <f>INDEX('Player Data'!A:D,MATCH(D4687,'Player Data'!A:A,0),3)</f>
        <v>NYY</v>
      </c>
      <c r="F4687" s="3" t="str">
        <f>INDEX('Player Data'!A:D,MATCH('Draft Data'!D4687,'Player Data'!A:A,0),4)</f>
        <v>SP</v>
      </c>
      <c r="G4687" s="3">
        <f>INDEX('Player Data'!A:D,MATCH(D4687,'Player Data'!A:A,0),2)</f>
        <v>6</v>
      </c>
      <c r="H4687" s="3">
        <f t="shared" si="79"/>
        <v>0</v>
      </c>
      <c r="I4687" s="3">
        <f>VLOOKUP(B4687,Reference!$B$4:$C$29,2,1)</f>
        <v>1</v>
      </c>
    </row>
    <row r="4688" spans="1:9" x14ac:dyDescent="0.2">
      <c r="A4688" s="6">
        <v>19</v>
      </c>
      <c r="B4688" s="4">
        <v>7</v>
      </c>
      <c r="C4688" s="4" t="s">
        <v>12</v>
      </c>
      <c r="D4688" s="5" t="s">
        <v>20</v>
      </c>
      <c r="E4688" s="3" t="str">
        <f>INDEX('Player Data'!A:D,MATCH(D4688,'Player Data'!A:A,0),3)</f>
        <v>NYM</v>
      </c>
      <c r="F4688" s="3" t="str">
        <f>INDEX('Player Data'!A:D,MATCH('Draft Data'!D4688,'Player Data'!A:A,0),4)</f>
        <v>SP</v>
      </c>
      <c r="G4688" s="3">
        <f>INDEX('Player Data'!A:D,MATCH(D4688,'Player Data'!A:A,0),2)</f>
        <v>8</v>
      </c>
      <c r="H4688" s="3">
        <f t="shared" si="79"/>
        <v>-1</v>
      </c>
      <c r="I4688" s="3">
        <f>VLOOKUP(B4688,Reference!$B$4:$C$29,2,1)</f>
        <v>1</v>
      </c>
    </row>
    <row r="4689" spans="1:9" x14ac:dyDescent="0.2">
      <c r="A4689" s="6">
        <v>19</v>
      </c>
      <c r="B4689" s="4">
        <v>8</v>
      </c>
      <c r="C4689" s="4" t="s">
        <v>14</v>
      </c>
      <c r="D4689" s="5" t="s">
        <v>11</v>
      </c>
      <c r="E4689" s="3" t="str">
        <f>INDEX('Player Data'!A:D,MATCH(D4689,'Player Data'!A:A,0),3)</f>
        <v>WSH</v>
      </c>
      <c r="F4689" s="3" t="str">
        <f>INDEX('Player Data'!A:D,MATCH('Draft Data'!D4689,'Player Data'!A:A,0),4)</f>
        <v>SS</v>
      </c>
      <c r="G4689" s="3">
        <f>INDEX('Player Data'!A:D,MATCH(D4689,'Player Data'!A:A,0),2)</f>
        <v>7</v>
      </c>
      <c r="H4689" s="3">
        <f t="shared" si="79"/>
        <v>1</v>
      </c>
      <c r="I4689" s="3">
        <f>VLOOKUP(B4689,Reference!$B$4:$C$29,2,1)</f>
        <v>1</v>
      </c>
    </row>
    <row r="4690" spans="1:9" x14ac:dyDescent="0.2">
      <c r="A4690" s="6">
        <v>19</v>
      </c>
      <c r="B4690" s="4">
        <v>9</v>
      </c>
      <c r="C4690" s="4" t="s">
        <v>16</v>
      </c>
      <c r="D4690" s="5" t="s">
        <v>24</v>
      </c>
      <c r="E4690" s="3" t="str">
        <f>INDEX('Player Data'!A:D,MATCH(D4690,'Player Data'!A:A,0),3)</f>
        <v>COL</v>
      </c>
      <c r="F4690" s="3" t="str">
        <f>INDEX('Player Data'!A:D,MATCH('Draft Data'!D4690,'Player Data'!A:A,0),4)</f>
        <v>SS</v>
      </c>
      <c r="G4690" s="3">
        <f>INDEX('Player Data'!A:D,MATCH(D4690,'Player Data'!A:A,0),2)</f>
        <v>11</v>
      </c>
      <c r="H4690" s="3">
        <f t="shared" si="79"/>
        <v>-2</v>
      </c>
      <c r="I4690" s="3">
        <f>VLOOKUP(B4690,Reference!$B$4:$C$29,2,1)</f>
        <v>1</v>
      </c>
    </row>
    <row r="4691" spans="1:9" x14ac:dyDescent="0.2">
      <c r="A4691" s="6">
        <v>19</v>
      </c>
      <c r="B4691" s="4">
        <v>10</v>
      </c>
      <c r="C4691" s="4" t="s">
        <v>18</v>
      </c>
      <c r="D4691" s="5" t="s">
        <v>15</v>
      </c>
      <c r="E4691" s="3" t="str">
        <f>INDEX('Player Data'!A:D,MATCH(D4691,'Player Data'!A:A,0),3)</f>
        <v>CLE</v>
      </c>
      <c r="F4691" s="3" t="str">
        <f>INDEX('Player Data'!A:D,MATCH('Draft Data'!D4691,'Player Data'!A:A,0),4)</f>
        <v>3B</v>
      </c>
      <c r="G4691" s="3">
        <f>INDEX('Player Data'!A:D,MATCH(D4691,'Player Data'!A:A,0),2)</f>
        <v>9</v>
      </c>
      <c r="H4691" s="3">
        <f t="shared" si="79"/>
        <v>1</v>
      </c>
      <c r="I4691" s="3">
        <f>VLOOKUP(B4691,Reference!$B$4:$C$29,2,1)</f>
        <v>1</v>
      </c>
    </row>
    <row r="4692" spans="1:9" x14ac:dyDescent="0.2">
      <c r="A4692" s="6">
        <v>19</v>
      </c>
      <c r="B4692" s="4">
        <v>11</v>
      </c>
      <c r="C4692" s="4" t="s">
        <v>18</v>
      </c>
      <c r="D4692" s="5" t="s">
        <v>19</v>
      </c>
      <c r="E4692" s="3" t="str">
        <f>INDEX('Player Data'!A:D,MATCH(D4692,'Player Data'!A:A,0),3)</f>
        <v>LAD</v>
      </c>
      <c r="F4692" s="3" t="str">
        <f>INDEX('Player Data'!A:D,MATCH('Draft Data'!D4692,'Player Data'!A:A,0),4)</f>
        <v>OF/1B</v>
      </c>
      <c r="G4692" s="3">
        <f>INDEX('Player Data'!A:D,MATCH(D4692,'Player Data'!A:A,0),2)</f>
        <v>12</v>
      </c>
      <c r="H4692" s="3">
        <f t="shared" si="79"/>
        <v>-1</v>
      </c>
      <c r="I4692" s="3">
        <f>VLOOKUP(B4692,Reference!$B$4:$C$29,2,1)</f>
        <v>2</v>
      </c>
    </row>
    <row r="4693" spans="1:9" x14ac:dyDescent="0.2">
      <c r="A4693" s="6">
        <v>19</v>
      </c>
      <c r="B4693" s="4">
        <v>12</v>
      </c>
      <c r="C4693" s="4" t="s">
        <v>16</v>
      </c>
      <c r="D4693" s="5" t="s">
        <v>21</v>
      </c>
      <c r="E4693" s="3" t="str">
        <f>INDEX('Player Data'!A:D,MATCH(D4693,'Player Data'!A:A,0),3)</f>
        <v>MIL</v>
      </c>
      <c r="F4693" s="3" t="str">
        <f>INDEX('Player Data'!A:D,MATCH('Draft Data'!D4693,'Player Data'!A:A,0),4)</f>
        <v>OF</v>
      </c>
      <c r="G4693" s="3">
        <f>INDEX('Player Data'!A:D,MATCH(D4693,'Player Data'!A:A,0),2)</f>
        <v>14</v>
      </c>
      <c r="H4693" s="3">
        <f t="shared" si="79"/>
        <v>-2</v>
      </c>
      <c r="I4693" s="3">
        <f>VLOOKUP(B4693,Reference!$B$4:$C$29,2,1)</f>
        <v>2</v>
      </c>
    </row>
    <row r="4694" spans="1:9" x14ac:dyDescent="0.2">
      <c r="A4694" s="6">
        <v>19</v>
      </c>
      <c r="B4694" s="4">
        <v>13</v>
      </c>
      <c r="C4694" s="4" t="s">
        <v>14</v>
      </c>
      <c r="D4694" s="5" t="s">
        <v>25</v>
      </c>
      <c r="E4694" s="3" t="str">
        <f>INDEX('Player Data'!A:D,MATCH(D4694,'Player Data'!A:A,0),3)</f>
        <v>NYM</v>
      </c>
      <c r="F4694" s="3" t="str">
        <f>INDEX('Player Data'!A:D,MATCH('Draft Data'!D4694,'Player Data'!A:A,0),4)</f>
        <v>SS</v>
      </c>
      <c r="G4694" s="3">
        <f>INDEX('Player Data'!A:D,MATCH(D4694,'Player Data'!A:A,0),2)</f>
        <v>15</v>
      </c>
      <c r="H4694" s="3">
        <f t="shared" si="79"/>
        <v>-2</v>
      </c>
      <c r="I4694" s="3">
        <f>VLOOKUP(B4694,Reference!$B$4:$C$29,2,1)</f>
        <v>2</v>
      </c>
    </row>
    <row r="4695" spans="1:9" x14ac:dyDescent="0.2">
      <c r="A4695" s="6">
        <v>19</v>
      </c>
      <c r="B4695" s="4">
        <v>14</v>
      </c>
      <c r="C4695" s="4" t="s">
        <v>12</v>
      </c>
      <c r="D4695" s="5" t="s">
        <v>17</v>
      </c>
      <c r="E4695" s="3" t="str">
        <f>INDEX('Player Data'!A:D,MATCH(D4695,'Player Data'!A:A,0),3)</f>
        <v>CLE</v>
      </c>
      <c r="F4695" s="3" t="str">
        <f>INDEX('Player Data'!A:D,MATCH('Draft Data'!D4695,'Player Data'!A:A,0),4)</f>
        <v>SP</v>
      </c>
      <c r="G4695" s="3">
        <f>INDEX('Player Data'!A:D,MATCH(D4695,'Player Data'!A:A,0),2)</f>
        <v>10</v>
      </c>
      <c r="H4695" s="3">
        <f t="shared" si="79"/>
        <v>4</v>
      </c>
      <c r="I4695" s="3">
        <f>VLOOKUP(B4695,Reference!$B$4:$C$29,2,1)</f>
        <v>2</v>
      </c>
    </row>
    <row r="4696" spans="1:9" x14ac:dyDescent="0.2">
      <c r="A4696" s="6">
        <v>19</v>
      </c>
      <c r="B4696" s="4">
        <v>15</v>
      </c>
      <c r="C4696" s="4" t="s">
        <v>10</v>
      </c>
      <c r="D4696" s="5" t="s">
        <v>22</v>
      </c>
      <c r="E4696" s="3" t="str">
        <f>INDEX('Player Data'!A:D,MATCH(D4696,'Player Data'!A:A,0),3)</f>
        <v>ATL</v>
      </c>
      <c r="F4696" s="3" t="str">
        <f>INDEX('Player Data'!A:D,MATCH('Draft Data'!D4696,'Player Data'!A:A,0),4)</f>
        <v>1B</v>
      </c>
      <c r="G4696" s="3">
        <f>INDEX('Player Data'!A:D,MATCH(D4696,'Player Data'!A:A,0),2)</f>
        <v>13</v>
      </c>
      <c r="H4696" s="3">
        <f t="shared" si="79"/>
        <v>2</v>
      </c>
      <c r="I4696" s="3">
        <f>VLOOKUP(B4696,Reference!$B$4:$C$29,2,1)</f>
        <v>2</v>
      </c>
    </row>
    <row r="4697" spans="1:9" x14ac:dyDescent="0.2">
      <c r="A4697" s="6">
        <v>19</v>
      </c>
      <c r="B4697" s="4">
        <v>16</v>
      </c>
      <c r="C4697" s="4" t="s">
        <v>810</v>
      </c>
      <c r="D4697" s="5" t="s">
        <v>26</v>
      </c>
      <c r="E4697" s="3" t="str">
        <f>INDEX('Player Data'!A:D,MATCH(D4697,'Player Data'!A:A,0),3)</f>
        <v>LAD</v>
      </c>
      <c r="F4697" s="3" t="str">
        <f>INDEX('Player Data'!A:D,MATCH('Draft Data'!D4697,'Player Data'!A:A,0),4)</f>
        <v>SP</v>
      </c>
      <c r="G4697" s="3">
        <f>INDEX('Player Data'!A:D,MATCH(D4697,'Player Data'!A:A,0),2)</f>
        <v>17</v>
      </c>
      <c r="H4697" s="3">
        <f t="shared" si="79"/>
        <v>-1</v>
      </c>
      <c r="I4697" s="3">
        <f>VLOOKUP(B4697,Reference!$B$4:$C$29,2,1)</f>
        <v>2</v>
      </c>
    </row>
    <row r="4698" spans="1:9" x14ac:dyDescent="0.2">
      <c r="A4698" s="6">
        <v>19</v>
      </c>
      <c r="B4698" s="4">
        <v>17</v>
      </c>
      <c r="C4698" s="4" t="s">
        <v>316</v>
      </c>
      <c r="D4698" s="5" t="s">
        <v>27</v>
      </c>
      <c r="E4698" s="3" t="str">
        <f>INDEX('Player Data'!A:D,MATCH(D4698,'Player Data'!A:A,0),3)</f>
        <v>SD</v>
      </c>
      <c r="F4698" s="3" t="str">
        <f>INDEX('Player Data'!A:D,MATCH('Draft Data'!D4698,'Player Data'!A:A,0),4)</f>
        <v>3B</v>
      </c>
      <c r="G4698" s="3">
        <f>INDEX('Player Data'!A:D,MATCH(D4698,'Player Data'!A:A,0),2)</f>
        <v>18</v>
      </c>
      <c r="H4698" s="3">
        <f t="shared" si="79"/>
        <v>-1</v>
      </c>
      <c r="I4698" s="3">
        <f>VLOOKUP(B4698,Reference!$B$4:$C$29,2,1)</f>
        <v>2</v>
      </c>
    </row>
    <row r="4699" spans="1:9" x14ac:dyDescent="0.2">
      <c r="A4699" s="6">
        <v>19</v>
      </c>
      <c r="B4699" s="4">
        <v>18</v>
      </c>
      <c r="C4699" s="4" t="s">
        <v>6</v>
      </c>
      <c r="D4699" s="5" t="s">
        <v>23</v>
      </c>
      <c r="E4699" s="3" t="str">
        <f>INDEX('Player Data'!A:D,MATCH(D4699,'Player Data'!A:A,0),3)</f>
        <v>PHI</v>
      </c>
      <c r="F4699" s="3" t="str">
        <f>INDEX('Player Data'!A:D,MATCH('Draft Data'!D4699,'Player Data'!A:A,0),4)</f>
        <v>OF</v>
      </c>
      <c r="G4699" s="3">
        <f>INDEX('Player Data'!A:D,MATCH(D4699,'Player Data'!A:A,0),2)</f>
        <v>16</v>
      </c>
      <c r="H4699" s="3">
        <f t="shared" si="79"/>
        <v>2</v>
      </c>
      <c r="I4699" s="3">
        <f>VLOOKUP(B4699,Reference!$B$4:$C$29,2,1)</f>
        <v>2</v>
      </c>
    </row>
    <row r="4700" spans="1:9" x14ac:dyDescent="0.2">
      <c r="A4700" s="6">
        <v>19</v>
      </c>
      <c r="B4700" s="4">
        <v>19</v>
      </c>
      <c r="C4700" s="4" t="s">
        <v>2</v>
      </c>
      <c r="D4700" s="5" t="s">
        <v>30</v>
      </c>
      <c r="E4700" s="3" t="str">
        <f>INDEX('Player Data'!A:D,MATCH(D4700,'Player Data'!A:A,0),3)</f>
        <v>SD</v>
      </c>
      <c r="F4700" s="3" t="str">
        <f>INDEX('Player Data'!A:D,MATCH('Draft Data'!D4700,'Player Data'!A:A,0),4)</f>
        <v>SP</v>
      </c>
      <c r="G4700" s="3">
        <f>INDEX('Player Data'!A:D,MATCH(D4700,'Player Data'!A:A,0),2)</f>
        <v>19</v>
      </c>
      <c r="H4700" s="3">
        <f t="shared" si="79"/>
        <v>0</v>
      </c>
      <c r="I4700" s="3">
        <f>VLOOKUP(B4700,Reference!$B$4:$C$29,2,1)</f>
        <v>2</v>
      </c>
    </row>
    <row r="4701" spans="1:9" x14ac:dyDescent="0.2">
      <c r="A4701" s="6">
        <v>19</v>
      </c>
      <c r="B4701" s="4">
        <v>20</v>
      </c>
      <c r="C4701" s="4" t="s">
        <v>0</v>
      </c>
      <c r="D4701" s="5" t="s">
        <v>29</v>
      </c>
      <c r="E4701" s="3" t="str">
        <f>INDEX('Player Data'!A:D,MATCH(D4701,'Player Data'!A:A,0),3)</f>
        <v>BOS</v>
      </c>
      <c r="F4701" s="3" t="str">
        <f>INDEX('Player Data'!A:D,MATCH('Draft Data'!D4701,'Player Data'!A:A,0),4)</f>
        <v>SS</v>
      </c>
      <c r="G4701" s="3">
        <f>INDEX('Player Data'!A:D,MATCH(D4701,'Player Data'!A:A,0),2)</f>
        <v>20</v>
      </c>
      <c r="H4701" s="3">
        <f t="shared" si="79"/>
        <v>0</v>
      </c>
      <c r="I4701" s="3">
        <f>VLOOKUP(B4701,Reference!$B$4:$C$29,2,1)</f>
        <v>2</v>
      </c>
    </row>
    <row r="4702" spans="1:9" x14ac:dyDescent="0.2">
      <c r="A4702" s="6">
        <v>19</v>
      </c>
      <c r="B4702" s="4">
        <v>21</v>
      </c>
      <c r="C4702" s="4" t="s">
        <v>0</v>
      </c>
      <c r="D4702" s="5" t="s">
        <v>28</v>
      </c>
      <c r="E4702" s="3" t="str">
        <f>INDEX('Player Data'!A:D,MATCH(D4702,'Player Data'!A:A,0),3)</f>
        <v>LAD</v>
      </c>
      <c r="F4702" s="3" t="str">
        <f>INDEX('Player Data'!A:D,MATCH('Draft Data'!D4702,'Player Data'!A:A,0),4)</f>
        <v>SS</v>
      </c>
      <c r="G4702" s="3">
        <f>INDEX('Player Data'!A:D,MATCH(D4702,'Player Data'!A:A,0),2)</f>
        <v>22</v>
      </c>
      <c r="H4702" s="3">
        <f t="shared" si="79"/>
        <v>-1</v>
      </c>
      <c r="I4702" s="3">
        <f>VLOOKUP(B4702,Reference!$B$4:$C$29,2,1)</f>
        <v>3</v>
      </c>
    </row>
    <row r="4703" spans="1:9" x14ac:dyDescent="0.2">
      <c r="A4703" s="6">
        <v>19</v>
      </c>
      <c r="B4703" s="4">
        <v>22</v>
      </c>
      <c r="C4703" s="4" t="s">
        <v>2</v>
      </c>
      <c r="D4703" s="5" t="s">
        <v>32</v>
      </c>
      <c r="E4703" s="3" t="str">
        <f>INDEX('Player Data'!A:D,MATCH(D4703,'Player Data'!A:A,0),3)</f>
        <v>WSH</v>
      </c>
      <c r="F4703" s="3" t="str">
        <f>INDEX('Player Data'!A:D,MATCH('Draft Data'!D4703,'Player Data'!A:A,0),4)</f>
        <v>SP</v>
      </c>
      <c r="G4703" s="3">
        <f>INDEX('Player Data'!A:D,MATCH(D4703,'Player Data'!A:A,0),2)</f>
        <v>23</v>
      </c>
      <c r="H4703" s="3">
        <f t="shared" si="79"/>
        <v>-1</v>
      </c>
      <c r="I4703" s="3">
        <f>VLOOKUP(B4703,Reference!$B$4:$C$29,2,1)</f>
        <v>3</v>
      </c>
    </row>
    <row r="4704" spans="1:9" x14ac:dyDescent="0.2">
      <c r="A4704" s="6">
        <v>19</v>
      </c>
      <c r="B4704" s="4">
        <v>23</v>
      </c>
      <c r="C4704" s="4" t="s">
        <v>6</v>
      </c>
      <c r="D4704" s="5" t="s">
        <v>31</v>
      </c>
      <c r="E4704" s="3" t="str">
        <f>INDEX('Player Data'!A:D,MATCH(D4704,'Player Data'!A:A,0),3)</f>
        <v>LAD</v>
      </c>
      <c r="F4704" s="3" t="str">
        <f>INDEX('Player Data'!A:D,MATCH('Draft Data'!D4704,'Player Data'!A:A,0),4)</f>
        <v>SP</v>
      </c>
      <c r="G4704" s="3">
        <f>INDEX('Player Data'!A:D,MATCH(D4704,'Player Data'!A:A,0),2)</f>
        <v>21</v>
      </c>
      <c r="H4704" s="3">
        <f t="shared" si="79"/>
        <v>2</v>
      </c>
      <c r="I4704" s="3">
        <f>VLOOKUP(B4704,Reference!$B$4:$C$29,2,1)</f>
        <v>3</v>
      </c>
    </row>
    <row r="4705" spans="1:9" x14ac:dyDescent="0.2">
      <c r="A4705" s="6">
        <v>19</v>
      </c>
      <c r="B4705" s="4">
        <v>24</v>
      </c>
      <c r="C4705" s="4" t="s">
        <v>316</v>
      </c>
      <c r="D4705" s="5" t="s">
        <v>33</v>
      </c>
      <c r="E4705" s="3" t="str">
        <f>INDEX('Player Data'!A:D,MATCH(D4705,'Player Data'!A:A,0),3)</f>
        <v>CWS</v>
      </c>
      <c r="F4705" s="3" t="str">
        <f>INDEX('Player Data'!A:D,MATCH('Draft Data'!D4705,'Player Data'!A:A,0),4)</f>
        <v>OF</v>
      </c>
      <c r="G4705" s="3">
        <f>INDEX('Player Data'!A:D,MATCH(D4705,'Player Data'!A:A,0),2)</f>
        <v>24</v>
      </c>
      <c r="H4705" s="3">
        <f t="shared" si="79"/>
        <v>0</v>
      </c>
      <c r="I4705" s="3">
        <f>VLOOKUP(B4705,Reference!$B$4:$C$29,2,1)</f>
        <v>3</v>
      </c>
    </row>
    <row r="4706" spans="1:9" x14ac:dyDescent="0.2">
      <c r="A4706" s="6">
        <v>19</v>
      </c>
      <c r="B4706" s="4">
        <v>25</v>
      </c>
      <c r="C4706" s="4" t="s">
        <v>810</v>
      </c>
      <c r="D4706" s="5" t="s">
        <v>36</v>
      </c>
      <c r="E4706" s="3" t="str">
        <f>INDEX('Player Data'!A:D,MATCH(D4706,'Player Data'!A:A,0),3)</f>
        <v>HOU</v>
      </c>
      <c r="F4706" s="3" t="str">
        <f>INDEX('Player Data'!A:D,MATCH('Draft Data'!D4706,'Player Data'!A:A,0),4)</f>
        <v>OF</v>
      </c>
      <c r="G4706" s="3">
        <f>INDEX('Player Data'!A:D,MATCH(D4706,'Player Data'!A:A,0),2)</f>
        <v>26</v>
      </c>
      <c r="H4706" s="3">
        <f t="shared" si="79"/>
        <v>-1</v>
      </c>
      <c r="I4706" s="3">
        <f>VLOOKUP(B4706,Reference!$B$4:$C$29,2,1)</f>
        <v>3</v>
      </c>
    </row>
    <row r="4707" spans="1:9" x14ac:dyDescent="0.2">
      <c r="A4707" s="6">
        <v>19</v>
      </c>
      <c r="B4707" s="4">
        <v>26</v>
      </c>
      <c r="C4707" s="4" t="s">
        <v>10</v>
      </c>
      <c r="D4707" s="5" t="s">
        <v>35</v>
      </c>
      <c r="E4707" s="3" t="str">
        <f>INDEX('Player Data'!A:D,MATCH(D4707,'Player Data'!A:A,0),3)</f>
        <v>TOR</v>
      </c>
      <c r="F4707" s="3" t="str">
        <f>INDEX('Player Data'!A:D,MATCH('Draft Data'!D4707,'Player Data'!A:A,0),4)</f>
        <v>SS</v>
      </c>
      <c r="G4707" s="3">
        <f>INDEX('Player Data'!A:D,MATCH(D4707,'Player Data'!A:A,0),2)</f>
        <v>28</v>
      </c>
      <c r="H4707" s="3">
        <f t="shared" si="79"/>
        <v>-2</v>
      </c>
      <c r="I4707" s="3">
        <f>VLOOKUP(B4707,Reference!$B$4:$C$29,2,1)</f>
        <v>3</v>
      </c>
    </row>
    <row r="4708" spans="1:9" x14ac:dyDescent="0.2">
      <c r="A4708" s="6">
        <v>19</v>
      </c>
      <c r="B4708" s="4">
        <v>27</v>
      </c>
      <c r="C4708" s="4" t="s">
        <v>12</v>
      </c>
      <c r="D4708" s="5" t="s">
        <v>37</v>
      </c>
      <c r="E4708" s="3" t="str">
        <f>INDEX('Player Data'!A:D,MATCH(D4708,'Player Data'!A:A,0),3)</f>
        <v>CWS</v>
      </c>
      <c r="F4708" s="3" t="str">
        <f>INDEX('Player Data'!A:D,MATCH('Draft Data'!D4708,'Player Data'!A:A,0),4)</f>
        <v>SP</v>
      </c>
      <c r="G4708" s="3">
        <f>INDEX('Player Data'!A:D,MATCH(D4708,'Player Data'!A:A,0),2)</f>
        <v>27</v>
      </c>
      <c r="H4708" s="3">
        <f t="shared" si="79"/>
        <v>0</v>
      </c>
      <c r="I4708" s="3">
        <f>VLOOKUP(B4708,Reference!$B$4:$C$29,2,1)</f>
        <v>3</v>
      </c>
    </row>
    <row r="4709" spans="1:9" x14ac:dyDescent="0.2">
      <c r="A4709" s="6">
        <v>19</v>
      </c>
      <c r="B4709" s="4">
        <v>28</v>
      </c>
      <c r="C4709" s="4" t="s">
        <v>14</v>
      </c>
      <c r="D4709" s="5" t="s">
        <v>39</v>
      </c>
      <c r="E4709" s="3" t="str">
        <f>INDEX('Player Data'!A:D,MATCH(D4709,'Player Data'!A:A,0),3)</f>
        <v>STL</v>
      </c>
      <c r="F4709" s="3" t="str">
        <f>INDEX('Player Data'!A:D,MATCH('Draft Data'!D4709,'Player Data'!A:A,0),4)</f>
        <v>SP</v>
      </c>
      <c r="G4709" s="3">
        <f>INDEX('Player Data'!A:D,MATCH(D4709,'Player Data'!A:A,0),2)</f>
        <v>29</v>
      </c>
      <c r="H4709" s="3">
        <f t="shared" si="79"/>
        <v>-1</v>
      </c>
      <c r="I4709" s="3">
        <f>VLOOKUP(B4709,Reference!$B$4:$C$29,2,1)</f>
        <v>3</v>
      </c>
    </row>
    <row r="4710" spans="1:9" x14ac:dyDescent="0.2">
      <c r="A4710" s="6">
        <v>19</v>
      </c>
      <c r="B4710" s="4">
        <v>29</v>
      </c>
      <c r="C4710" s="4" t="s">
        <v>16</v>
      </c>
      <c r="D4710" s="5" t="s">
        <v>34</v>
      </c>
      <c r="E4710" s="3" t="str">
        <f>INDEX('Player Data'!A:D,MATCH(D4710,'Player Data'!A:A,0),3)</f>
        <v>PHI</v>
      </c>
      <c r="F4710" s="3" t="str">
        <f>INDEX('Player Data'!A:D,MATCH('Draft Data'!D4710,'Player Data'!A:A,0),4)</f>
        <v>SP</v>
      </c>
      <c r="G4710" s="3">
        <f>INDEX('Player Data'!A:D,MATCH(D4710,'Player Data'!A:A,0),2)</f>
        <v>25</v>
      </c>
      <c r="H4710" s="3">
        <f t="shared" si="79"/>
        <v>4</v>
      </c>
      <c r="I4710" s="3">
        <f>VLOOKUP(B4710,Reference!$B$4:$C$29,2,1)</f>
        <v>3</v>
      </c>
    </row>
    <row r="4711" spans="1:9" x14ac:dyDescent="0.2">
      <c r="A4711" s="6">
        <v>19</v>
      </c>
      <c r="B4711" s="4">
        <v>30</v>
      </c>
      <c r="C4711" s="4" t="s">
        <v>18</v>
      </c>
      <c r="D4711" s="5" t="s">
        <v>38</v>
      </c>
      <c r="E4711" s="3" t="str">
        <f>INDEX('Player Data'!A:D,MATCH(D4711,'Player Data'!A:A,0),3)</f>
        <v>HOU</v>
      </c>
      <c r="F4711" s="3" t="str">
        <f>INDEX('Player Data'!A:D,MATCH('Draft Data'!D4711,'Player Data'!A:A,0),4)</f>
        <v>3B</v>
      </c>
      <c r="G4711" s="3">
        <f>INDEX('Player Data'!A:D,MATCH(D4711,'Player Data'!A:A,0),2)</f>
        <v>30</v>
      </c>
      <c r="H4711" s="3">
        <f t="shared" si="79"/>
        <v>0</v>
      </c>
      <c r="I4711" s="3">
        <f>VLOOKUP(B4711,Reference!$B$4:$C$29,2,1)</f>
        <v>3</v>
      </c>
    </row>
    <row r="4712" spans="1:9" x14ac:dyDescent="0.2">
      <c r="A4712" s="6">
        <v>19</v>
      </c>
      <c r="B4712" s="4">
        <v>31</v>
      </c>
      <c r="C4712" s="4" t="s">
        <v>18</v>
      </c>
      <c r="D4712" s="5" t="s">
        <v>42</v>
      </c>
      <c r="E4712" s="3" t="str">
        <f>INDEX('Player Data'!A:D,MATCH(D4712,'Player Data'!A:A,0),3)</f>
        <v>MIL</v>
      </c>
      <c r="F4712" s="3" t="str">
        <f>INDEX('Player Data'!A:D,MATCH('Draft Data'!D4712,'Player Data'!A:A,0),4)</f>
        <v>SP</v>
      </c>
      <c r="G4712" s="3">
        <f>INDEX('Player Data'!A:D,MATCH(D4712,'Player Data'!A:A,0),2)</f>
        <v>32</v>
      </c>
      <c r="H4712" s="3">
        <f t="shared" si="79"/>
        <v>-1</v>
      </c>
      <c r="I4712" s="3">
        <f>VLOOKUP(B4712,Reference!$B$4:$C$29,2,1)</f>
        <v>4</v>
      </c>
    </row>
    <row r="4713" spans="1:9" x14ac:dyDescent="0.2">
      <c r="A4713" s="6">
        <v>19</v>
      </c>
      <c r="B4713" s="4">
        <v>32</v>
      </c>
      <c r="C4713" s="4" t="s">
        <v>16</v>
      </c>
      <c r="D4713" s="5" t="s">
        <v>40</v>
      </c>
      <c r="E4713" s="3" t="str">
        <f>INDEX('Player Data'!A:D,MATCH(D4713,'Player Data'!A:A,0),3)</f>
        <v>BOS</v>
      </c>
      <c r="F4713" s="3" t="str">
        <f>INDEX('Player Data'!A:D,MATCH('Draft Data'!D4713,'Player Data'!A:A,0),4)</f>
        <v>3B</v>
      </c>
      <c r="G4713" s="3">
        <f>INDEX('Player Data'!A:D,MATCH(D4713,'Player Data'!A:A,0),2)</f>
        <v>31</v>
      </c>
      <c r="H4713" s="3">
        <f t="shared" si="79"/>
        <v>1</v>
      </c>
      <c r="I4713" s="3">
        <f>VLOOKUP(B4713,Reference!$B$4:$C$29,2,1)</f>
        <v>4</v>
      </c>
    </row>
    <row r="4714" spans="1:9" x14ac:dyDescent="0.2">
      <c r="A4714" s="6">
        <v>19</v>
      </c>
      <c r="B4714" s="4">
        <v>33</v>
      </c>
      <c r="C4714" s="4" t="s">
        <v>14</v>
      </c>
      <c r="D4714" s="5" t="s">
        <v>43</v>
      </c>
      <c r="E4714" s="3" t="str">
        <f>INDEX('Player Data'!A:D,MATCH(D4714,'Player Data'!A:A,0),3)</f>
        <v>ATL</v>
      </c>
      <c r="F4714" s="3" t="str">
        <f>INDEX('Player Data'!A:D,MATCH('Draft Data'!D4714,'Player Data'!A:A,0),4)</f>
        <v>OF</v>
      </c>
      <c r="G4714" s="3">
        <f>INDEX('Player Data'!A:D,MATCH(D4714,'Player Data'!A:A,0),2)</f>
        <v>33</v>
      </c>
      <c r="H4714" s="3">
        <f t="shared" si="79"/>
        <v>0</v>
      </c>
      <c r="I4714" s="3">
        <f>VLOOKUP(B4714,Reference!$B$4:$C$29,2,1)</f>
        <v>4</v>
      </c>
    </row>
    <row r="4715" spans="1:9" x14ac:dyDescent="0.2">
      <c r="A4715" s="6">
        <v>19</v>
      </c>
      <c r="B4715" s="4">
        <v>34</v>
      </c>
      <c r="C4715" s="4" t="s">
        <v>12</v>
      </c>
      <c r="D4715" s="5" t="s">
        <v>46</v>
      </c>
      <c r="E4715" s="3" t="str">
        <f>INDEX('Player Data'!A:D,MATCH(D4715,'Player Data'!A:A,0),3)</f>
        <v>LAA</v>
      </c>
      <c r="F4715" s="3" t="str">
        <f>INDEX('Player Data'!A:D,MATCH('Draft Data'!D4715,'Player Data'!A:A,0),4)</f>
        <v>3B</v>
      </c>
      <c r="G4715" s="3">
        <f>INDEX('Player Data'!A:D,MATCH(D4715,'Player Data'!A:A,0),2)</f>
        <v>34</v>
      </c>
      <c r="H4715" s="3">
        <f t="shared" si="79"/>
        <v>0</v>
      </c>
      <c r="I4715" s="3">
        <f>VLOOKUP(B4715,Reference!$B$4:$C$29,2,1)</f>
        <v>4</v>
      </c>
    </row>
    <row r="4716" spans="1:9" x14ac:dyDescent="0.2">
      <c r="A4716" s="6">
        <v>19</v>
      </c>
      <c r="B4716" s="4">
        <v>35</v>
      </c>
      <c r="C4716" s="4" t="s">
        <v>10</v>
      </c>
      <c r="D4716" s="5" t="s">
        <v>45</v>
      </c>
      <c r="E4716" s="3" t="str">
        <f>INDEX('Player Data'!A:D,MATCH(D4716,'Player Data'!A:A,0),3)</f>
        <v>STL</v>
      </c>
      <c r="F4716" s="3" t="str">
        <f>INDEX('Player Data'!A:D,MATCH('Draft Data'!D4716,'Player Data'!A:A,0),4)</f>
        <v>3B</v>
      </c>
      <c r="G4716" s="3">
        <f>INDEX('Player Data'!A:D,MATCH(D4716,'Player Data'!A:A,0),2)</f>
        <v>37</v>
      </c>
      <c r="H4716" s="3">
        <f t="shared" si="79"/>
        <v>-2</v>
      </c>
      <c r="I4716" s="3">
        <f>VLOOKUP(B4716,Reference!$B$4:$C$29,2,1)</f>
        <v>4</v>
      </c>
    </row>
    <row r="4717" spans="1:9" x14ac:dyDescent="0.2">
      <c r="A4717" s="6">
        <v>19</v>
      </c>
      <c r="B4717" s="4">
        <v>36</v>
      </c>
      <c r="C4717" s="4" t="s">
        <v>810</v>
      </c>
      <c r="D4717" s="5" t="s">
        <v>41</v>
      </c>
      <c r="E4717" s="3" t="str">
        <f>INDEX('Player Data'!A:D,MATCH(D4717,'Player Data'!A:A,0),3)</f>
        <v>NYY</v>
      </c>
      <c r="F4717" s="3" t="str">
        <f>INDEX('Player Data'!A:D,MATCH('Draft Data'!D4717,'Player Data'!A:A,0),4)</f>
        <v>2B/1B/3B</v>
      </c>
      <c r="G4717" s="3">
        <f>INDEX('Player Data'!A:D,MATCH(D4717,'Player Data'!A:A,0),2)</f>
        <v>35</v>
      </c>
      <c r="H4717" s="3">
        <f t="shared" si="79"/>
        <v>1</v>
      </c>
      <c r="I4717" s="3">
        <f>VLOOKUP(B4717,Reference!$B$4:$C$29,2,1)</f>
        <v>4</v>
      </c>
    </row>
    <row r="4718" spans="1:9" x14ac:dyDescent="0.2">
      <c r="A4718" s="6">
        <v>19</v>
      </c>
      <c r="B4718" s="4">
        <v>37</v>
      </c>
      <c r="C4718" s="4" t="s">
        <v>316</v>
      </c>
      <c r="D4718" s="5" t="s">
        <v>49</v>
      </c>
      <c r="E4718" s="3" t="str">
        <f>INDEX('Player Data'!A:D,MATCH(D4718,'Player Data'!A:A,0),3)</f>
        <v>ATL</v>
      </c>
      <c r="F4718" s="3" t="str">
        <f>INDEX('Player Data'!A:D,MATCH('Draft Data'!D4718,'Player Data'!A:A,0),4)</f>
        <v>2B</v>
      </c>
      <c r="G4718" s="3">
        <f>INDEX('Player Data'!A:D,MATCH(D4718,'Player Data'!A:A,0),2)</f>
        <v>38</v>
      </c>
      <c r="H4718" s="3">
        <f t="shared" si="79"/>
        <v>-1</v>
      </c>
      <c r="I4718" s="3">
        <f>VLOOKUP(B4718,Reference!$B$4:$C$29,2,1)</f>
        <v>4</v>
      </c>
    </row>
    <row r="4719" spans="1:9" x14ac:dyDescent="0.2">
      <c r="A4719" s="6">
        <v>19</v>
      </c>
      <c r="B4719" s="4">
        <v>38</v>
      </c>
      <c r="C4719" s="4" t="s">
        <v>6</v>
      </c>
      <c r="D4719" s="5" t="s">
        <v>44</v>
      </c>
      <c r="E4719" s="3" t="str">
        <f>INDEX('Player Data'!A:D,MATCH(D4719,'Player Data'!A:A,0),3)</f>
        <v>CIN</v>
      </c>
      <c r="F4719" s="3" t="str">
        <f>INDEX('Player Data'!A:D,MATCH('Draft Data'!D4719,'Player Data'!A:A,0),4)</f>
        <v>SP</v>
      </c>
      <c r="G4719" s="3">
        <f>INDEX('Player Data'!A:D,MATCH(D4719,'Player Data'!A:A,0),2)</f>
        <v>36</v>
      </c>
      <c r="H4719" s="3">
        <f t="shared" si="79"/>
        <v>2</v>
      </c>
      <c r="I4719" s="3">
        <f>VLOOKUP(B4719,Reference!$B$4:$C$29,2,1)</f>
        <v>4</v>
      </c>
    </row>
    <row r="4720" spans="1:9" x14ac:dyDescent="0.2">
      <c r="A4720" s="6">
        <v>19</v>
      </c>
      <c r="B4720" s="4">
        <v>39</v>
      </c>
      <c r="C4720" s="4" t="s">
        <v>2</v>
      </c>
      <c r="D4720" s="5" t="s">
        <v>50</v>
      </c>
      <c r="E4720" s="3" t="str">
        <f>INDEX('Player Data'!A:D,MATCH(D4720,'Player Data'!A:A,0),3)</f>
        <v>LAD</v>
      </c>
      <c r="F4720" s="3" t="str">
        <f>INDEX('Player Data'!A:D,MATCH('Draft Data'!D4720,'Player Data'!A:A,0),4)</f>
        <v>SP</v>
      </c>
      <c r="G4720" s="3">
        <f>INDEX('Player Data'!A:D,MATCH(D4720,'Player Data'!A:A,0),2)</f>
        <v>40</v>
      </c>
      <c r="H4720" s="3">
        <f t="shared" si="79"/>
        <v>-1</v>
      </c>
      <c r="I4720" s="3">
        <f>VLOOKUP(B4720,Reference!$B$4:$C$29,2,1)</f>
        <v>4</v>
      </c>
    </row>
    <row r="4721" spans="1:9" x14ac:dyDescent="0.2">
      <c r="A4721" s="6">
        <v>19</v>
      </c>
      <c r="B4721" s="4">
        <v>40</v>
      </c>
      <c r="C4721" s="4" t="s">
        <v>0</v>
      </c>
      <c r="D4721" s="5" t="s">
        <v>48</v>
      </c>
      <c r="E4721" s="3" t="str">
        <f>INDEX('Player Data'!A:D,MATCH(D4721,'Player Data'!A:A,0),3)</f>
        <v>CWS</v>
      </c>
      <c r="F4721" s="3" t="str">
        <f>INDEX('Player Data'!A:D,MATCH('Draft Data'!D4721,'Player Data'!A:A,0),4)</f>
        <v>OF</v>
      </c>
      <c r="G4721" s="3">
        <f>INDEX('Player Data'!A:D,MATCH(D4721,'Player Data'!A:A,0),2)</f>
        <v>39</v>
      </c>
      <c r="H4721" s="3">
        <f t="shared" si="79"/>
        <v>1</v>
      </c>
      <c r="I4721" s="3">
        <f>VLOOKUP(B4721,Reference!$B$4:$C$29,2,1)</f>
        <v>4</v>
      </c>
    </row>
    <row r="4722" spans="1:9" x14ac:dyDescent="0.2">
      <c r="A4722" s="6">
        <v>19</v>
      </c>
      <c r="B4722" s="4">
        <v>41</v>
      </c>
      <c r="C4722" s="4" t="s">
        <v>0</v>
      </c>
      <c r="D4722" s="5" t="s">
        <v>51</v>
      </c>
      <c r="E4722" s="3" t="str">
        <f>INDEX('Player Data'!A:D,MATCH(D4722,'Player Data'!A:A,0),3)</f>
        <v>TOR</v>
      </c>
      <c r="F4722" s="3" t="str">
        <f>INDEX('Player Data'!A:D,MATCH('Draft Data'!D4722,'Player Data'!A:A,0),4)</f>
        <v>OF</v>
      </c>
      <c r="G4722" s="3">
        <f>INDEX('Player Data'!A:D,MATCH(D4722,'Player Data'!A:A,0),2)</f>
        <v>42</v>
      </c>
      <c r="H4722" s="3">
        <f t="shared" si="79"/>
        <v>-1</v>
      </c>
      <c r="I4722" s="3">
        <f>VLOOKUP(B4722,Reference!$B$4:$C$29,2,1)</f>
        <v>5</v>
      </c>
    </row>
    <row r="4723" spans="1:9" x14ac:dyDescent="0.2">
      <c r="A4723" s="6">
        <v>19</v>
      </c>
      <c r="B4723" s="4">
        <v>42</v>
      </c>
      <c r="C4723" s="4" t="s">
        <v>2</v>
      </c>
      <c r="D4723" s="5" t="s">
        <v>47</v>
      </c>
      <c r="E4723" s="3" t="str">
        <f>INDEX('Player Data'!A:D,MATCH(D4723,'Player Data'!A:A,0),3)</f>
        <v>KC</v>
      </c>
      <c r="F4723" s="3" t="str">
        <f>INDEX('Player Data'!A:D,MATCH('Draft Data'!D4723,'Player Data'!A:A,0),4)</f>
        <v>SS</v>
      </c>
      <c r="G4723" s="3">
        <f>INDEX('Player Data'!A:D,MATCH(D4723,'Player Data'!A:A,0),2)</f>
        <v>41</v>
      </c>
      <c r="H4723" s="3">
        <f t="shared" si="79"/>
        <v>1</v>
      </c>
      <c r="I4723" s="3">
        <f>VLOOKUP(B4723,Reference!$B$4:$C$29,2,1)</f>
        <v>5</v>
      </c>
    </row>
    <row r="4724" spans="1:9" x14ac:dyDescent="0.2">
      <c r="A4724" s="6">
        <v>19</v>
      </c>
      <c r="B4724" s="4">
        <v>43</v>
      </c>
      <c r="C4724" s="4" t="s">
        <v>6</v>
      </c>
      <c r="D4724" s="5" t="s">
        <v>53</v>
      </c>
      <c r="E4724" s="3" t="str">
        <f>INDEX('Player Data'!A:D,MATCH(D4724,'Player Data'!A:A,0),3)</f>
        <v>CWS</v>
      </c>
      <c r="F4724" s="3" t="str">
        <f>INDEX('Player Data'!A:D,MATCH('Draft Data'!D4724,'Player Data'!A:A,0),4)</f>
        <v>SS</v>
      </c>
      <c r="G4724" s="3">
        <f>INDEX('Player Data'!A:D,MATCH(D4724,'Player Data'!A:A,0),2)</f>
        <v>43</v>
      </c>
      <c r="H4724" s="3">
        <f t="shared" si="79"/>
        <v>0</v>
      </c>
      <c r="I4724" s="3">
        <f>VLOOKUP(B4724,Reference!$B$4:$C$29,2,1)</f>
        <v>5</v>
      </c>
    </row>
    <row r="4725" spans="1:9" x14ac:dyDescent="0.2">
      <c r="A4725" s="6">
        <v>19</v>
      </c>
      <c r="B4725" s="4">
        <v>44</v>
      </c>
      <c r="C4725" s="4" t="s">
        <v>316</v>
      </c>
      <c r="D4725" s="5" t="s">
        <v>55</v>
      </c>
      <c r="E4725" s="3" t="str">
        <f>INDEX('Player Data'!A:D,MATCH(D4725,'Player Data'!A:A,0),3)</f>
        <v>NYM</v>
      </c>
      <c r="F4725" s="3" t="str">
        <f>INDEX('Player Data'!A:D,MATCH('Draft Data'!D4725,'Player Data'!A:A,0),4)</f>
        <v>1B</v>
      </c>
      <c r="G4725" s="3">
        <f>INDEX('Player Data'!A:D,MATCH(D4725,'Player Data'!A:A,0),2)</f>
        <v>47</v>
      </c>
      <c r="H4725" s="3">
        <f t="shared" si="79"/>
        <v>-3</v>
      </c>
      <c r="I4725" s="3">
        <f>VLOOKUP(B4725,Reference!$B$4:$C$29,2,1)</f>
        <v>5</v>
      </c>
    </row>
    <row r="4726" spans="1:9" x14ac:dyDescent="0.2">
      <c r="A4726" s="6">
        <v>19</v>
      </c>
      <c r="B4726" s="4">
        <v>45</v>
      </c>
      <c r="C4726" s="4" t="s">
        <v>810</v>
      </c>
      <c r="D4726" s="5" t="s">
        <v>59</v>
      </c>
      <c r="E4726" s="3" t="str">
        <f>INDEX('Player Data'!A:D,MATCH(D4726,'Player Data'!A:A,0),3)</f>
        <v>CWS</v>
      </c>
      <c r="F4726" s="3" t="str">
        <f>INDEX('Player Data'!A:D,MATCH('Draft Data'!D4726,'Player Data'!A:A,0),4)</f>
        <v>1B</v>
      </c>
      <c r="G4726" s="3">
        <f>INDEX('Player Data'!A:D,MATCH(D4726,'Player Data'!A:A,0),2)</f>
        <v>46</v>
      </c>
      <c r="H4726" s="3">
        <f t="shared" si="79"/>
        <v>-1</v>
      </c>
      <c r="I4726" s="3">
        <f>VLOOKUP(B4726,Reference!$B$4:$C$29,2,1)</f>
        <v>5</v>
      </c>
    </row>
    <row r="4727" spans="1:9" x14ac:dyDescent="0.2">
      <c r="A4727" s="6">
        <v>19</v>
      </c>
      <c r="B4727" s="4">
        <v>46</v>
      </c>
      <c r="C4727" s="4" t="s">
        <v>10</v>
      </c>
      <c r="D4727" s="5" t="s">
        <v>54</v>
      </c>
      <c r="E4727" s="3" t="str">
        <f>INDEX('Player Data'!A:D,MATCH(D4727,'Player Data'!A:A,0),3)</f>
        <v>MIA</v>
      </c>
      <c r="F4727" s="3" t="str">
        <f>INDEX('Player Data'!A:D,MATCH('Draft Data'!D4727,'Player Data'!A:A,0),4)</f>
        <v>OF</v>
      </c>
      <c r="G4727" s="3">
        <f>INDEX('Player Data'!A:D,MATCH(D4727,'Player Data'!A:A,0),2)</f>
        <v>44</v>
      </c>
      <c r="H4727" s="3">
        <f t="shared" si="79"/>
        <v>2</v>
      </c>
      <c r="I4727" s="3">
        <f>VLOOKUP(B4727,Reference!$B$4:$C$29,2,1)</f>
        <v>5</v>
      </c>
    </row>
    <row r="4728" spans="1:9" x14ac:dyDescent="0.2">
      <c r="A4728" s="6">
        <v>19</v>
      </c>
      <c r="B4728" s="4">
        <v>47</v>
      </c>
      <c r="C4728" s="4" t="s">
        <v>12</v>
      </c>
      <c r="D4728" s="5" t="s">
        <v>52</v>
      </c>
      <c r="E4728" s="3" t="str">
        <f>INDEX('Player Data'!A:D,MATCH(D4728,'Player Data'!A:A,0),3)</f>
        <v>KC</v>
      </c>
      <c r="F4728" s="3" t="str">
        <f>INDEX('Player Data'!A:D,MATCH('Draft Data'!D4728,'Player Data'!A:A,0),4)</f>
        <v>OF/2B</v>
      </c>
      <c r="G4728" s="3">
        <f>INDEX('Player Data'!A:D,MATCH(D4728,'Player Data'!A:A,0),2)</f>
        <v>45</v>
      </c>
      <c r="H4728" s="3">
        <f t="shared" si="79"/>
        <v>2</v>
      </c>
      <c r="I4728" s="3">
        <f>VLOOKUP(B4728,Reference!$B$4:$C$29,2,1)</f>
        <v>5</v>
      </c>
    </row>
    <row r="4729" spans="1:9" x14ac:dyDescent="0.2">
      <c r="A4729" s="6">
        <v>19</v>
      </c>
      <c r="B4729" s="4">
        <v>48</v>
      </c>
      <c r="C4729" s="4" t="s">
        <v>14</v>
      </c>
      <c r="D4729" s="5" t="s">
        <v>56</v>
      </c>
      <c r="E4729" s="3" t="str">
        <f>INDEX('Player Data'!A:D,MATCH(D4729,'Player Data'!A:A,0),3)</f>
        <v>TOR</v>
      </c>
      <c r="F4729" s="3" t="str">
        <f>INDEX('Player Data'!A:D,MATCH('Draft Data'!D4729,'Player Data'!A:A,0),4)</f>
        <v>1B</v>
      </c>
      <c r="G4729" s="3">
        <f>INDEX('Player Data'!A:D,MATCH(D4729,'Player Data'!A:A,0),2)</f>
        <v>48</v>
      </c>
      <c r="H4729" s="3">
        <f t="shared" si="79"/>
        <v>0</v>
      </c>
      <c r="I4729" s="3">
        <f>VLOOKUP(B4729,Reference!$B$4:$C$29,2,1)</f>
        <v>5</v>
      </c>
    </row>
    <row r="4730" spans="1:9" x14ac:dyDescent="0.2">
      <c r="A4730" s="6">
        <v>19</v>
      </c>
      <c r="B4730" s="4">
        <v>49</v>
      </c>
      <c r="C4730" s="4" t="s">
        <v>16</v>
      </c>
      <c r="D4730" s="5" t="s">
        <v>57</v>
      </c>
      <c r="E4730" s="3" t="str">
        <f>INDEX('Player Data'!A:D,MATCH(D4730,'Player Data'!A:A,0),3)</f>
        <v>TB</v>
      </c>
      <c r="F4730" s="3" t="str">
        <f>INDEX('Player Data'!A:D,MATCH('Draft Data'!D4730,'Player Data'!A:A,0),4)</f>
        <v>SP</v>
      </c>
      <c r="G4730" s="3">
        <f>INDEX('Player Data'!A:D,MATCH(D4730,'Player Data'!A:A,0),2)</f>
        <v>49</v>
      </c>
      <c r="H4730" s="3">
        <f t="shared" si="79"/>
        <v>0</v>
      </c>
      <c r="I4730" s="3">
        <f>VLOOKUP(B4730,Reference!$B$4:$C$29,2,1)</f>
        <v>5</v>
      </c>
    </row>
    <row r="4731" spans="1:9" x14ac:dyDescent="0.2">
      <c r="A4731" s="6">
        <v>19</v>
      </c>
      <c r="B4731" s="4">
        <v>50</v>
      </c>
      <c r="C4731" s="4" t="s">
        <v>18</v>
      </c>
      <c r="D4731" s="5" t="s">
        <v>58</v>
      </c>
      <c r="E4731" s="3" t="str">
        <f>INDEX('Player Data'!A:D,MATCH(D4731,'Player Data'!A:A,0),3)</f>
        <v>NYY</v>
      </c>
      <c r="F4731" s="3" t="str">
        <f>INDEX('Player Data'!A:D,MATCH('Draft Data'!D4731,'Player Data'!A:A,0),4)</f>
        <v>OF</v>
      </c>
      <c r="G4731" s="3">
        <f>INDEX('Player Data'!A:D,MATCH(D4731,'Player Data'!A:A,0),2)</f>
        <v>50</v>
      </c>
      <c r="H4731" s="3">
        <f t="shared" si="79"/>
        <v>0</v>
      </c>
      <c r="I4731" s="3">
        <f>VLOOKUP(B4731,Reference!$B$4:$C$29,2,1)</f>
        <v>5</v>
      </c>
    </row>
    <row r="4732" spans="1:9" x14ac:dyDescent="0.2">
      <c r="A4732" s="6">
        <v>19</v>
      </c>
      <c r="B4732" s="4">
        <v>51</v>
      </c>
      <c r="C4732" s="4" t="s">
        <v>18</v>
      </c>
      <c r="D4732" s="5" t="s">
        <v>63</v>
      </c>
      <c r="E4732" s="3" t="str">
        <f>INDEX('Player Data'!A:D,MATCH(D4732,'Player Data'!A:A,0),3)</f>
        <v>SD</v>
      </c>
      <c r="F4732" s="3" t="str">
        <f>INDEX('Player Data'!A:D,MATCH('Draft Data'!D4732,'Player Data'!A:A,0),4)</f>
        <v>OF</v>
      </c>
      <c r="G4732" s="3">
        <f>INDEX('Player Data'!A:D,MATCH(D4732,'Player Data'!A:A,0),2)</f>
        <v>51</v>
      </c>
      <c r="H4732" s="3">
        <f t="shared" si="79"/>
        <v>0</v>
      </c>
      <c r="I4732" s="3">
        <f>VLOOKUP(B4732,Reference!$B$4:$C$29,2,1)</f>
        <v>6</v>
      </c>
    </row>
    <row r="4733" spans="1:9" x14ac:dyDescent="0.2">
      <c r="A4733" s="6">
        <v>19</v>
      </c>
      <c r="B4733" s="4">
        <v>52</v>
      </c>
      <c r="C4733" s="4" t="s">
        <v>16</v>
      </c>
      <c r="D4733" s="5" t="s">
        <v>62</v>
      </c>
      <c r="E4733" s="3" t="str">
        <f>INDEX('Player Data'!A:D,MATCH(D4733,'Player Data'!A:A,0),3)</f>
        <v>MIN</v>
      </c>
      <c r="F4733" s="3" t="str">
        <f>INDEX('Player Data'!A:D,MATCH('Draft Data'!D4733,'Player Data'!A:A,0),4)</f>
        <v>SP</v>
      </c>
      <c r="G4733" s="3">
        <f>INDEX('Player Data'!A:D,MATCH(D4733,'Player Data'!A:A,0),2)</f>
        <v>52</v>
      </c>
      <c r="H4733" s="3">
        <f t="shared" si="79"/>
        <v>0</v>
      </c>
      <c r="I4733" s="3">
        <f>VLOOKUP(B4733,Reference!$B$4:$C$29,2,1)</f>
        <v>6</v>
      </c>
    </row>
    <row r="4734" spans="1:9" x14ac:dyDescent="0.2">
      <c r="A4734" s="6">
        <v>19</v>
      </c>
      <c r="B4734" s="4">
        <v>53</v>
      </c>
      <c r="C4734" s="4" t="s">
        <v>14</v>
      </c>
      <c r="D4734" s="5" t="s">
        <v>61</v>
      </c>
      <c r="E4734" s="3" t="str">
        <f>INDEX('Player Data'!A:D,MATCH(D4734,'Player Data'!A:A,0),3)</f>
        <v>CWS</v>
      </c>
      <c r="F4734" s="3" t="str">
        <f>INDEX('Player Data'!A:D,MATCH('Draft Data'!D4734,'Player Data'!A:A,0),4)</f>
        <v>SP</v>
      </c>
      <c r="G4734" s="3">
        <f>INDEX('Player Data'!A:D,MATCH(D4734,'Player Data'!A:A,0),2)</f>
        <v>53</v>
      </c>
      <c r="H4734" s="3">
        <f t="shared" si="79"/>
        <v>0</v>
      </c>
      <c r="I4734" s="3">
        <f>VLOOKUP(B4734,Reference!$B$4:$C$29,2,1)</f>
        <v>6</v>
      </c>
    </row>
    <row r="4735" spans="1:9" x14ac:dyDescent="0.2">
      <c r="A4735" s="6">
        <v>19</v>
      </c>
      <c r="B4735" s="4">
        <v>54</v>
      </c>
      <c r="C4735" s="4" t="s">
        <v>12</v>
      </c>
      <c r="D4735" s="5" t="s">
        <v>60</v>
      </c>
      <c r="E4735" s="3" t="str">
        <f>INDEX('Player Data'!A:D,MATCH(D4735,'Player Data'!A:A,0),3)</f>
        <v>SD</v>
      </c>
      <c r="F4735" s="3" t="str">
        <f>INDEX('Player Data'!A:D,MATCH('Draft Data'!D4735,'Player Data'!A:A,0),4)</f>
        <v>SP</v>
      </c>
      <c r="G4735" s="3">
        <f>INDEX('Player Data'!A:D,MATCH(D4735,'Player Data'!A:A,0),2)</f>
        <v>55</v>
      </c>
      <c r="H4735" s="3">
        <f t="shared" si="79"/>
        <v>-1</v>
      </c>
      <c r="I4735" s="3">
        <f>VLOOKUP(B4735,Reference!$B$4:$C$29,2,1)</f>
        <v>6</v>
      </c>
    </row>
    <row r="4736" spans="1:9" x14ac:dyDescent="0.2">
      <c r="A4736" s="6">
        <v>19</v>
      </c>
      <c r="B4736" s="4">
        <v>55</v>
      </c>
      <c r="C4736" s="4" t="s">
        <v>10</v>
      </c>
      <c r="D4736" s="5" t="s">
        <v>64</v>
      </c>
      <c r="E4736" s="3" t="str">
        <f>INDEX('Player Data'!A:D,MATCH(D4736,'Player Data'!A:A,0),3)</f>
        <v>PHI</v>
      </c>
      <c r="F4736" s="3" t="str">
        <f>INDEX('Player Data'!A:D,MATCH('Draft Data'!D4736,'Player Data'!A:A,0),4)</f>
        <v>C</v>
      </c>
      <c r="G4736" s="3">
        <f>INDEX('Player Data'!A:D,MATCH(D4736,'Player Data'!A:A,0),2)</f>
        <v>54</v>
      </c>
      <c r="H4736" s="3">
        <f t="shared" si="79"/>
        <v>1</v>
      </c>
      <c r="I4736" s="3">
        <f>VLOOKUP(B4736,Reference!$B$4:$C$29,2,1)</f>
        <v>6</v>
      </c>
    </row>
    <row r="4737" spans="1:9" x14ac:dyDescent="0.2">
      <c r="A4737" s="6">
        <v>19</v>
      </c>
      <c r="B4737" s="4">
        <v>56</v>
      </c>
      <c r="C4737" s="4" t="s">
        <v>810</v>
      </c>
      <c r="D4737" s="5" t="s">
        <v>65</v>
      </c>
      <c r="E4737" s="3" t="str">
        <f>INDEX('Player Data'!A:D,MATCH(D4737,'Player Data'!A:A,0),3)</f>
        <v>NYY</v>
      </c>
      <c r="F4737" s="3" t="str">
        <f>INDEX('Player Data'!A:D,MATCH('Draft Data'!D4737,'Player Data'!A:A,0),4)</f>
        <v>SS</v>
      </c>
      <c r="G4737" s="3">
        <f>INDEX('Player Data'!A:D,MATCH(D4737,'Player Data'!A:A,0),2)</f>
        <v>56</v>
      </c>
      <c r="H4737" s="3">
        <f t="shared" si="79"/>
        <v>0</v>
      </c>
      <c r="I4737" s="3">
        <f>VLOOKUP(B4737,Reference!$B$4:$C$29,2,1)</f>
        <v>6</v>
      </c>
    </row>
    <row r="4738" spans="1:9" x14ac:dyDescent="0.2">
      <c r="A4738" s="6">
        <v>19</v>
      </c>
      <c r="B4738" s="4">
        <v>57</v>
      </c>
      <c r="C4738" s="4" t="s">
        <v>316</v>
      </c>
      <c r="D4738" s="5" t="s">
        <v>66</v>
      </c>
      <c r="E4738" s="3" t="str">
        <f>INDEX('Player Data'!A:D,MATCH(D4738,'Player Data'!A:A,0),3)</f>
        <v>MIL</v>
      </c>
      <c r="F4738" s="3" t="str">
        <f>INDEX('Player Data'!A:D,MATCH('Draft Data'!D4738,'Player Data'!A:A,0),4)</f>
        <v>RP</v>
      </c>
      <c r="G4738" s="3">
        <f>INDEX('Player Data'!A:D,MATCH(D4738,'Player Data'!A:A,0),2)</f>
        <v>57</v>
      </c>
      <c r="H4738" s="3">
        <f t="shared" si="79"/>
        <v>0</v>
      </c>
      <c r="I4738" s="3">
        <f>VLOOKUP(B4738,Reference!$B$4:$C$29,2,1)</f>
        <v>6</v>
      </c>
    </row>
    <row r="4739" spans="1:9" x14ac:dyDescent="0.2">
      <c r="A4739" s="6">
        <v>19</v>
      </c>
      <c r="B4739" s="4">
        <v>58</v>
      </c>
      <c r="C4739" s="4" t="s">
        <v>6</v>
      </c>
      <c r="D4739" s="5" t="s">
        <v>67</v>
      </c>
      <c r="E4739" s="3" t="str">
        <f>INDEX('Player Data'!A:D,MATCH(D4739,'Player Data'!A:A,0),3)</f>
        <v>ARI</v>
      </c>
      <c r="F4739" s="3" t="str">
        <f>INDEX('Player Data'!A:D,MATCH('Draft Data'!D4739,'Player Data'!A:A,0),4)</f>
        <v>2B</v>
      </c>
      <c r="G4739" s="3">
        <f>INDEX('Player Data'!A:D,MATCH(D4739,'Player Data'!A:A,0),2)</f>
        <v>58</v>
      </c>
      <c r="H4739" s="3">
        <f t="shared" si="79"/>
        <v>0</v>
      </c>
      <c r="I4739" s="3">
        <f>VLOOKUP(B4739,Reference!$B$4:$C$29,2,1)</f>
        <v>6</v>
      </c>
    </row>
    <row r="4740" spans="1:9" x14ac:dyDescent="0.2">
      <c r="A4740" s="6">
        <v>19</v>
      </c>
      <c r="B4740" s="4">
        <v>59</v>
      </c>
      <c r="C4740" s="4" t="s">
        <v>2</v>
      </c>
      <c r="D4740" s="5" t="s">
        <v>69</v>
      </c>
      <c r="E4740" s="3" t="str">
        <f>INDEX('Player Data'!A:D,MATCH(D4740,'Player Data'!A:A,0),3)</f>
        <v>CIN</v>
      </c>
      <c r="F4740" s="3" t="str">
        <f>INDEX('Player Data'!A:D,MATCH('Draft Data'!D4740,'Player Data'!A:A,0),4)</f>
        <v>3B</v>
      </c>
      <c r="G4740" s="3">
        <f>INDEX('Player Data'!A:D,MATCH(D4740,'Player Data'!A:A,0),2)</f>
        <v>59</v>
      </c>
      <c r="H4740" s="3">
        <f t="shared" si="79"/>
        <v>0</v>
      </c>
      <c r="I4740" s="3">
        <f>VLOOKUP(B4740,Reference!$B$4:$C$29,2,1)</f>
        <v>6</v>
      </c>
    </row>
    <row r="4741" spans="1:9" x14ac:dyDescent="0.2">
      <c r="A4741" s="6">
        <v>19</v>
      </c>
      <c r="B4741" s="4">
        <v>60</v>
      </c>
      <c r="C4741" s="4" t="s">
        <v>0</v>
      </c>
      <c r="D4741" s="5" t="s">
        <v>68</v>
      </c>
      <c r="E4741" s="3" t="str">
        <f>INDEX('Player Data'!A:D,MATCH(D4741,'Player Data'!A:A,0),3)</f>
        <v>NYM</v>
      </c>
      <c r="F4741" s="3" t="str">
        <f>INDEX('Player Data'!A:D,MATCH('Draft Data'!D4741,'Player Data'!A:A,0),4)</f>
        <v>OF</v>
      </c>
      <c r="G4741" s="3">
        <f>INDEX('Player Data'!A:D,MATCH(D4741,'Player Data'!A:A,0),2)</f>
        <v>60</v>
      </c>
      <c r="H4741" s="3">
        <f t="shared" si="79"/>
        <v>0</v>
      </c>
      <c r="I4741" s="3">
        <f>VLOOKUP(B4741,Reference!$B$4:$C$29,2,1)</f>
        <v>6</v>
      </c>
    </row>
    <row r="4742" spans="1:9" x14ac:dyDescent="0.2">
      <c r="A4742" s="6">
        <v>19</v>
      </c>
      <c r="B4742" s="4">
        <v>61</v>
      </c>
      <c r="C4742" s="4" t="s">
        <v>0</v>
      </c>
      <c r="D4742" s="5" t="s">
        <v>71</v>
      </c>
      <c r="E4742" s="3" t="str">
        <f>INDEX('Player Data'!A:D,MATCH(D4742,'Player Data'!A:A,0),3)</f>
        <v>CIN</v>
      </c>
      <c r="F4742" s="3" t="str">
        <f>INDEX('Player Data'!A:D,MATCH('Draft Data'!D4742,'Player Data'!A:A,0),4)</f>
        <v>OF</v>
      </c>
      <c r="G4742" s="3">
        <f>INDEX('Player Data'!A:D,MATCH(D4742,'Player Data'!A:A,0),2)</f>
        <v>61</v>
      </c>
      <c r="H4742" s="3">
        <f t="shared" ref="H4742:H4805" si="80">B4742-G4742</f>
        <v>0</v>
      </c>
      <c r="I4742" s="3">
        <f>VLOOKUP(B4742,Reference!$B$4:$C$29,2,1)</f>
        <v>7</v>
      </c>
    </row>
    <row r="4743" spans="1:9" x14ac:dyDescent="0.2">
      <c r="A4743" s="6">
        <v>19</v>
      </c>
      <c r="B4743" s="4">
        <v>62</v>
      </c>
      <c r="C4743" s="4" t="s">
        <v>2</v>
      </c>
      <c r="D4743" s="5" t="s">
        <v>70</v>
      </c>
      <c r="E4743" s="3" t="str">
        <f>INDEX('Player Data'!A:D,MATCH(D4743,'Player Data'!A:A,0),3)</f>
        <v>NYY</v>
      </c>
      <c r="F4743" s="3" t="str">
        <f>INDEX('Player Data'!A:D,MATCH('Draft Data'!D4743,'Player Data'!A:A,0),4)</f>
        <v>1B</v>
      </c>
      <c r="G4743" s="3">
        <f>INDEX('Player Data'!A:D,MATCH(D4743,'Player Data'!A:A,0),2)</f>
        <v>63</v>
      </c>
      <c r="H4743" s="3">
        <f t="shared" si="80"/>
        <v>-1</v>
      </c>
      <c r="I4743" s="3">
        <f>VLOOKUP(B4743,Reference!$B$4:$C$29,2,1)</f>
        <v>7</v>
      </c>
    </row>
    <row r="4744" spans="1:9" x14ac:dyDescent="0.2">
      <c r="A4744" s="6">
        <v>19</v>
      </c>
      <c r="B4744" s="4">
        <v>63</v>
      </c>
      <c r="C4744" s="4" t="s">
        <v>6</v>
      </c>
      <c r="D4744" s="5" t="s">
        <v>72</v>
      </c>
      <c r="E4744" s="3" t="str">
        <f>INDEX('Player Data'!A:D,MATCH(D4744,'Player Data'!A:A,0),3)</f>
        <v>CWS</v>
      </c>
      <c r="F4744" s="3" t="str">
        <f>INDEX('Player Data'!A:D,MATCH('Draft Data'!D4744,'Player Data'!A:A,0),4)</f>
        <v>RP</v>
      </c>
      <c r="G4744" s="3">
        <f>INDEX('Player Data'!A:D,MATCH(D4744,'Player Data'!A:A,0),2)</f>
        <v>62</v>
      </c>
      <c r="H4744" s="3">
        <f t="shared" si="80"/>
        <v>1</v>
      </c>
      <c r="I4744" s="3">
        <f>VLOOKUP(B4744,Reference!$B$4:$C$29,2,1)</f>
        <v>7</v>
      </c>
    </row>
    <row r="4745" spans="1:9" x14ac:dyDescent="0.2">
      <c r="A4745" s="6">
        <v>19</v>
      </c>
      <c r="B4745" s="4">
        <v>64</v>
      </c>
      <c r="C4745" s="4" t="s">
        <v>316</v>
      </c>
      <c r="D4745" s="5" t="s">
        <v>73</v>
      </c>
      <c r="E4745" s="3" t="str">
        <f>INDEX('Player Data'!A:D,MATCH(D4745,'Player Data'!A:A,0),3)</f>
        <v>TB</v>
      </c>
      <c r="F4745" s="3" t="str">
        <f>INDEX('Player Data'!A:D,MATCH('Draft Data'!D4745,'Player Data'!A:A,0),4)</f>
        <v>OF</v>
      </c>
      <c r="G4745" s="3">
        <f>INDEX('Player Data'!A:D,MATCH(D4745,'Player Data'!A:A,0),2)</f>
        <v>64</v>
      </c>
      <c r="H4745" s="3">
        <f t="shared" si="80"/>
        <v>0</v>
      </c>
      <c r="I4745" s="3">
        <f>VLOOKUP(B4745,Reference!$B$4:$C$29,2,1)</f>
        <v>7</v>
      </c>
    </row>
    <row r="4746" spans="1:9" x14ac:dyDescent="0.2">
      <c r="A4746" s="6">
        <v>19</v>
      </c>
      <c r="B4746" s="4">
        <v>65</v>
      </c>
      <c r="C4746" s="4" t="s">
        <v>810</v>
      </c>
      <c r="D4746" s="5" t="s">
        <v>74</v>
      </c>
      <c r="E4746" s="3" t="str">
        <f>INDEX('Player Data'!A:D,MATCH(D4746,'Player Data'!A:A,0),3)</f>
        <v>ARI</v>
      </c>
      <c r="F4746" s="3" t="str">
        <f>INDEX('Player Data'!A:D,MATCH('Draft Data'!D4746,'Player Data'!A:A,0),4)</f>
        <v>SP</v>
      </c>
      <c r="G4746" s="3">
        <f>INDEX('Player Data'!A:D,MATCH(D4746,'Player Data'!A:A,0),2)</f>
        <v>65</v>
      </c>
      <c r="H4746" s="3">
        <f t="shared" si="80"/>
        <v>0</v>
      </c>
      <c r="I4746" s="3">
        <f>VLOOKUP(B4746,Reference!$B$4:$C$29,2,1)</f>
        <v>7</v>
      </c>
    </row>
    <row r="4747" spans="1:9" x14ac:dyDescent="0.2">
      <c r="A4747" s="6">
        <v>19</v>
      </c>
      <c r="B4747" s="4">
        <v>66</v>
      </c>
      <c r="C4747" s="4" t="s">
        <v>10</v>
      </c>
      <c r="D4747" s="5" t="s">
        <v>78</v>
      </c>
      <c r="E4747" s="3" t="str">
        <f>INDEX('Player Data'!A:D,MATCH(D4747,'Player Data'!A:A,0),3)</f>
        <v>NYM</v>
      </c>
      <c r="F4747" s="3" t="str">
        <f>INDEX('Player Data'!A:D,MATCH('Draft Data'!D4747,'Player Data'!A:A,0),4)</f>
        <v>SP</v>
      </c>
      <c r="G4747" s="3">
        <f>INDEX('Player Data'!A:D,MATCH(D4747,'Player Data'!A:A,0),2)</f>
        <v>68</v>
      </c>
      <c r="H4747" s="3">
        <f t="shared" si="80"/>
        <v>-2</v>
      </c>
      <c r="I4747" s="3">
        <f>VLOOKUP(B4747,Reference!$B$4:$C$29,2,1)</f>
        <v>7</v>
      </c>
    </row>
    <row r="4748" spans="1:9" x14ac:dyDescent="0.2">
      <c r="A4748" s="6">
        <v>19</v>
      </c>
      <c r="B4748" s="4">
        <v>67</v>
      </c>
      <c r="C4748" s="4" t="s">
        <v>12</v>
      </c>
      <c r="D4748" s="5" t="s">
        <v>76</v>
      </c>
      <c r="E4748" s="3" t="str">
        <f>INDEX('Player Data'!A:D,MATCH(D4748,'Player Data'!A:A,0),3)</f>
        <v>CHC</v>
      </c>
      <c r="F4748" s="3" t="str">
        <f>INDEX('Player Data'!A:D,MATCH('Draft Data'!D4748,'Player Data'!A:A,0),4)</f>
        <v>SS</v>
      </c>
      <c r="G4748" s="3">
        <f>INDEX('Player Data'!A:D,MATCH(D4748,'Player Data'!A:A,0),2)</f>
        <v>66</v>
      </c>
      <c r="H4748" s="3">
        <f t="shared" si="80"/>
        <v>1</v>
      </c>
      <c r="I4748" s="3">
        <f>VLOOKUP(B4748,Reference!$B$4:$C$29,2,1)</f>
        <v>7</v>
      </c>
    </row>
    <row r="4749" spans="1:9" x14ac:dyDescent="0.2">
      <c r="A4749" s="6">
        <v>19</v>
      </c>
      <c r="B4749" s="4">
        <v>68</v>
      </c>
      <c r="C4749" s="4" t="s">
        <v>14</v>
      </c>
      <c r="D4749" s="5" t="s">
        <v>77</v>
      </c>
      <c r="E4749" s="3" t="str">
        <f>INDEX('Player Data'!A:D,MATCH(D4749,'Player Data'!A:A,0),3)</f>
        <v>TOR</v>
      </c>
      <c r="F4749" s="3" t="str">
        <f>INDEX('Player Data'!A:D,MATCH('Draft Data'!D4749,'Player Data'!A:A,0),4)</f>
        <v>OF</v>
      </c>
      <c r="G4749" s="3">
        <f>INDEX('Player Data'!A:D,MATCH(D4749,'Player Data'!A:A,0),2)</f>
        <v>69</v>
      </c>
      <c r="H4749" s="3">
        <f t="shared" si="80"/>
        <v>-1</v>
      </c>
      <c r="I4749" s="3">
        <f>VLOOKUP(B4749,Reference!$B$4:$C$29,2,1)</f>
        <v>7</v>
      </c>
    </row>
    <row r="4750" spans="1:9" x14ac:dyDescent="0.2">
      <c r="A4750" s="6">
        <v>19</v>
      </c>
      <c r="B4750" s="4">
        <v>69</v>
      </c>
      <c r="C4750" s="4" t="s">
        <v>16</v>
      </c>
      <c r="D4750" s="5" t="s">
        <v>79</v>
      </c>
      <c r="E4750" s="3" t="str">
        <f>INDEX('Player Data'!A:D,MATCH(D4750,'Player Data'!A:A,0),3)</f>
        <v>TB</v>
      </c>
      <c r="F4750" s="3" t="str">
        <f>INDEX('Player Data'!A:D,MATCH('Draft Data'!D4750,'Player Data'!A:A,0),4)</f>
        <v>2B/OF</v>
      </c>
      <c r="G4750" s="3">
        <f>INDEX('Player Data'!A:D,MATCH(D4750,'Player Data'!A:A,0),2)</f>
        <v>70</v>
      </c>
      <c r="H4750" s="3">
        <f t="shared" si="80"/>
        <v>-1</v>
      </c>
      <c r="I4750" s="3">
        <f>VLOOKUP(B4750,Reference!$B$4:$C$29,2,1)</f>
        <v>7</v>
      </c>
    </row>
    <row r="4751" spans="1:9" x14ac:dyDescent="0.2">
      <c r="A4751" s="6">
        <v>19</v>
      </c>
      <c r="B4751" s="4">
        <v>70</v>
      </c>
      <c r="C4751" s="4" t="s">
        <v>18</v>
      </c>
      <c r="D4751" s="5" t="s">
        <v>75</v>
      </c>
      <c r="E4751" s="3" t="str">
        <f>INDEX('Player Data'!A:D,MATCH(D4751,'Player Data'!A:A,0),3)</f>
        <v>COL</v>
      </c>
      <c r="F4751" s="3" t="str">
        <f>INDEX('Player Data'!A:D,MATCH('Draft Data'!D4751,'Player Data'!A:A,0),4)</f>
        <v>OF</v>
      </c>
      <c r="G4751" s="3">
        <f>INDEX('Player Data'!A:D,MATCH(D4751,'Player Data'!A:A,0),2)</f>
        <v>67</v>
      </c>
      <c r="H4751" s="3">
        <f t="shared" si="80"/>
        <v>3</v>
      </c>
      <c r="I4751" s="3">
        <f>VLOOKUP(B4751,Reference!$B$4:$C$29,2,1)</f>
        <v>7</v>
      </c>
    </row>
    <row r="4752" spans="1:9" x14ac:dyDescent="0.2">
      <c r="A4752" s="6">
        <v>19</v>
      </c>
      <c r="B4752" s="4">
        <v>71</v>
      </c>
      <c r="C4752" s="4" t="s">
        <v>18</v>
      </c>
      <c r="D4752" s="5" t="s">
        <v>82</v>
      </c>
      <c r="E4752" s="3" t="str">
        <f>INDEX('Player Data'!A:D,MATCH(D4752,'Player Data'!A:A,0),3)</f>
        <v>NYY</v>
      </c>
      <c r="F4752" s="3" t="str">
        <f>INDEX('Player Data'!A:D,MATCH('Draft Data'!D4752,'Player Data'!A:A,0),4)</f>
        <v>RP</v>
      </c>
      <c r="G4752" s="3">
        <f>INDEX('Player Data'!A:D,MATCH(D4752,'Player Data'!A:A,0),2)</f>
        <v>73</v>
      </c>
      <c r="H4752" s="3">
        <f t="shared" si="80"/>
        <v>-2</v>
      </c>
      <c r="I4752" s="3">
        <f>VLOOKUP(B4752,Reference!$B$4:$C$29,2,1)</f>
        <v>8</v>
      </c>
    </row>
    <row r="4753" spans="1:9" x14ac:dyDescent="0.2">
      <c r="A4753" s="6">
        <v>19</v>
      </c>
      <c r="B4753" s="4">
        <v>72</v>
      </c>
      <c r="C4753" s="4" t="s">
        <v>16</v>
      </c>
      <c r="D4753" s="5" t="s">
        <v>80</v>
      </c>
      <c r="E4753" s="3" t="str">
        <f>INDEX('Player Data'!A:D,MATCH(D4753,'Player Data'!A:A,0),3)</f>
        <v>TOR</v>
      </c>
      <c r="F4753" s="3" t="str">
        <f>INDEX('Player Data'!A:D,MATCH('Draft Data'!D4753,'Player Data'!A:A,0),4)</f>
        <v>OF</v>
      </c>
      <c r="G4753" s="3">
        <f>INDEX('Player Data'!A:D,MATCH(D4753,'Player Data'!A:A,0),2)</f>
        <v>71</v>
      </c>
      <c r="H4753" s="3">
        <f t="shared" si="80"/>
        <v>1</v>
      </c>
      <c r="I4753" s="3">
        <f>VLOOKUP(B4753,Reference!$B$4:$C$29,2,1)</f>
        <v>8</v>
      </c>
    </row>
    <row r="4754" spans="1:9" x14ac:dyDescent="0.2">
      <c r="A4754" s="6">
        <v>19</v>
      </c>
      <c r="B4754" s="4">
        <v>73</v>
      </c>
      <c r="C4754" s="4" t="s">
        <v>14</v>
      </c>
      <c r="D4754" s="5" t="s">
        <v>85</v>
      </c>
      <c r="E4754" s="3" t="str">
        <f>INDEX('Player Data'!A:D,MATCH(D4754,'Player Data'!A:A,0),3)</f>
        <v>MIN</v>
      </c>
      <c r="F4754" s="3" t="str">
        <f>INDEX('Player Data'!A:D,MATCH('Draft Data'!D4754,'Player Data'!A:A,0),4)</f>
        <v>SP</v>
      </c>
      <c r="G4754" s="3">
        <f>INDEX('Player Data'!A:D,MATCH(D4754,'Player Data'!A:A,0),2)</f>
        <v>76</v>
      </c>
      <c r="H4754" s="3">
        <f t="shared" si="80"/>
        <v>-3</v>
      </c>
      <c r="I4754" s="3">
        <f>VLOOKUP(B4754,Reference!$B$4:$C$29,2,1)</f>
        <v>8</v>
      </c>
    </row>
    <row r="4755" spans="1:9" x14ac:dyDescent="0.2">
      <c r="A4755" s="6">
        <v>19</v>
      </c>
      <c r="B4755" s="4">
        <v>74</v>
      </c>
      <c r="C4755" s="4" t="s">
        <v>12</v>
      </c>
      <c r="D4755" s="5" t="s">
        <v>81</v>
      </c>
      <c r="E4755" s="3" t="str">
        <f>INDEX('Player Data'!A:D,MATCH(D4755,'Player Data'!A:A,0),3)</f>
        <v>NYM</v>
      </c>
      <c r="F4755" s="3" t="str">
        <f>INDEX('Player Data'!A:D,MATCH('Draft Data'!D4755,'Player Data'!A:A,0),4)</f>
        <v>OF/2B</v>
      </c>
      <c r="G4755" s="3">
        <f>INDEX('Player Data'!A:D,MATCH(D4755,'Player Data'!A:A,0),2)</f>
        <v>72</v>
      </c>
      <c r="H4755" s="3">
        <f t="shared" si="80"/>
        <v>2</v>
      </c>
      <c r="I4755" s="3">
        <f>VLOOKUP(B4755,Reference!$B$4:$C$29,2,1)</f>
        <v>8</v>
      </c>
    </row>
    <row r="4756" spans="1:9" x14ac:dyDescent="0.2">
      <c r="A4756" s="6">
        <v>19</v>
      </c>
      <c r="B4756" s="4">
        <v>75</v>
      </c>
      <c r="C4756" s="4" t="s">
        <v>10</v>
      </c>
      <c r="D4756" s="5" t="s">
        <v>86</v>
      </c>
      <c r="E4756" s="3" t="str">
        <f>INDEX('Player Data'!A:D,MATCH(D4756,'Player Data'!A:A,0),3)</f>
        <v>STL</v>
      </c>
      <c r="F4756" s="3" t="str">
        <f>INDEX('Player Data'!A:D,MATCH('Draft Data'!D4756,'Player Data'!A:A,0),4)</f>
        <v>1B</v>
      </c>
      <c r="G4756" s="3">
        <f>INDEX('Player Data'!A:D,MATCH(D4756,'Player Data'!A:A,0),2)</f>
        <v>77</v>
      </c>
      <c r="H4756" s="3">
        <f t="shared" si="80"/>
        <v>-2</v>
      </c>
      <c r="I4756" s="3">
        <f>VLOOKUP(B4756,Reference!$B$4:$C$29,2,1)</f>
        <v>8</v>
      </c>
    </row>
    <row r="4757" spans="1:9" x14ac:dyDescent="0.2">
      <c r="A4757" s="6">
        <v>19</v>
      </c>
      <c r="B4757" s="4">
        <v>76</v>
      </c>
      <c r="C4757" s="4" t="s">
        <v>810</v>
      </c>
      <c r="D4757" s="5" t="s">
        <v>90</v>
      </c>
      <c r="E4757" s="3" t="str">
        <f>INDEX('Player Data'!A:D,MATCH(D4757,'Player Data'!A:A,0),3)</f>
        <v>TOR</v>
      </c>
      <c r="F4757" s="3" t="str">
        <f>INDEX('Player Data'!A:D,MATCH('Draft Data'!D4757,'Player Data'!A:A,0),4)</f>
        <v>SP</v>
      </c>
      <c r="G4757" s="3">
        <f>INDEX('Player Data'!A:D,MATCH(D4757,'Player Data'!A:A,0),2)</f>
        <v>81</v>
      </c>
      <c r="H4757" s="3">
        <f t="shared" si="80"/>
        <v>-5</v>
      </c>
      <c r="I4757" s="3">
        <f>VLOOKUP(B4757,Reference!$B$4:$C$29,2,1)</f>
        <v>8</v>
      </c>
    </row>
    <row r="4758" spans="1:9" x14ac:dyDescent="0.2">
      <c r="A4758" s="6">
        <v>19</v>
      </c>
      <c r="B4758" s="4">
        <v>77</v>
      </c>
      <c r="C4758" s="4" t="s">
        <v>316</v>
      </c>
      <c r="D4758" s="5" t="s">
        <v>83</v>
      </c>
      <c r="E4758" s="3" t="str">
        <f>INDEX('Player Data'!A:D,MATCH(D4758,'Player Data'!A:A,0),3)</f>
        <v>BOS</v>
      </c>
      <c r="F4758" s="3" t="str">
        <f>INDEX('Player Data'!A:D,MATCH('Draft Data'!D4758,'Player Data'!A:A,0),4)</f>
        <v>DH</v>
      </c>
      <c r="G4758" s="3">
        <f>INDEX('Player Data'!A:D,MATCH(D4758,'Player Data'!A:A,0),2)</f>
        <v>74</v>
      </c>
      <c r="H4758" s="3">
        <f t="shared" si="80"/>
        <v>3</v>
      </c>
      <c r="I4758" s="3">
        <f>VLOOKUP(B4758,Reference!$B$4:$C$29,2,1)</f>
        <v>8</v>
      </c>
    </row>
    <row r="4759" spans="1:9" x14ac:dyDescent="0.2">
      <c r="A4759" s="6">
        <v>19</v>
      </c>
      <c r="B4759" s="4">
        <v>78</v>
      </c>
      <c r="C4759" s="4" t="s">
        <v>6</v>
      </c>
      <c r="D4759" s="5" t="s">
        <v>84</v>
      </c>
      <c r="E4759" s="3" t="str">
        <f>INDEX('Player Data'!A:D,MATCH(D4759,'Player Data'!A:A,0),3)</f>
        <v>OAK</v>
      </c>
      <c r="F4759" s="3" t="str">
        <f>INDEX('Player Data'!A:D,MATCH('Draft Data'!D4759,'Player Data'!A:A,0),4)</f>
        <v>1B</v>
      </c>
      <c r="G4759" s="3">
        <f>INDEX('Player Data'!A:D,MATCH(D4759,'Player Data'!A:A,0),2)</f>
        <v>75</v>
      </c>
      <c r="H4759" s="3">
        <f t="shared" si="80"/>
        <v>3</v>
      </c>
      <c r="I4759" s="3">
        <f>VLOOKUP(B4759,Reference!$B$4:$C$29,2,1)</f>
        <v>8</v>
      </c>
    </row>
    <row r="4760" spans="1:9" x14ac:dyDescent="0.2">
      <c r="A4760" s="6">
        <v>19</v>
      </c>
      <c r="B4760" s="4">
        <v>79</v>
      </c>
      <c r="C4760" s="4" t="s">
        <v>2</v>
      </c>
      <c r="D4760" s="5" t="s">
        <v>87</v>
      </c>
      <c r="E4760" s="3" t="str">
        <f>INDEX('Player Data'!A:D,MATCH(D4760,'Player Data'!A:A,0),3)</f>
        <v>HOU</v>
      </c>
      <c r="F4760" s="3" t="str">
        <f>INDEX('Player Data'!A:D,MATCH('Draft Data'!D4760,'Player Data'!A:A,0),4)</f>
        <v>DH</v>
      </c>
      <c r="G4760" s="3">
        <f>INDEX('Player Data'!A:D,MATCH(D4760,'Player Data'!A:A,0),2)</f>
        <v>79</v>
      </c>
      <c r="H4760" s="3">
        <f t="shared" si="80"/>
        <v>0</v>
      </c>
      <c r="I4760" s="3">
        <f>VLOOKUP(B4760,Reference!$B$4:$C$29,2,1)</f>
        <v>8</v>
      </c>
    </row>
    <row r="4761" spans="1:9" x14ac:dyDescent="0.2">
      <c r="A4761" s="6">
        <v>19</v>
      </c>
      <c r="B4761" s="4">
        <v>80</v>
      </c>
      <c r="C4761" s="4" t="s">
        <v>0</v>
      </c>
      <c r="D4761" s="5" t="s">
        <v>88</v>
      </c>
      <c r="E4761" s="3" t="str">
        <f>INDEX('Player Data'!A:D,MATCH(D4761,'Player Data'!A:A,0),3)</f>
        <v>CLE</v>
      </c>
      <c r="F4761" s="3" t="str">
        <f>INDEX('Player Data'!A:D,MATCH('Draft Data'!D4761,'Player Data'!A:A,0),4)</f>
        <v>OF</v>
      </c>
      <c r="G4761" s="3">
        <f>INDEX('Player Data'!A:D,MATCH(D4761,'Player Data'!A:A,0),2)</f>
        <v>78</v>
      </c>
      <c r="H4761" s="3">
        <f t="shared" si="80"/>
        <v>2</v>
      </c>
      <c r="I4761" s="3">
        <f>VLOOKUP(B4761,Reference!$B$4:$C$29,2,1)</f>
        <v>8</v>
      </c>
    </row>
    <row r="4762" spans="1:9" x14ac:dyDescent="0.2">
      <c r="A4762" s="6">
        <v>19</v>
      </c>
      <c r="B4762" s="4">
        <v>81</v>
      </c>
      <c r="C4762" s="4" t="s">
        <v>0</v>
      </c>
      <c r="D4762" s="5" t="s">
        <v>89</v>
      </c>
      <c r="E4762" s="3" t="str">
        <f>INDEX('Player Data'!A:D,MATCH(D4762,'Player Data'!A:A,0),3)</f>
        <v>MIL</v>
      </c>
      <c r="F4762" s="3" t="str">
        <f>INDEX('Player Data'!A:D,MATCH('Draft Data'!D4762,'Player Data'!A:A,0),4)</f>
        <v>SP</v>
      </c>
      <c r="G4762" s="3">
        <f>INDEX('Player Data'!A:D,MATCH(D4762,'Player Data'!A:A,0),2)</f>
        <v>80</v>
      </c>
      <c r="H4762" s="3">
        <f t="shared" si="80"/>
        <v>1</v>
      </c>
      <c r="I4762" s="3">
        <f>VLOOKUP(B4762,Reference!$B$4:$C$29,2,1)</f>
        <v>9</v>
      </c>
    </row>
    <row r="4763" spans="1:9" x14ac:dyDescent="0.2">
      <c r="A4763" s="6">
        <v>19</v>
      </c>
      <c r="B4763" s="4">
        <v>82</v>
      </c>
      <c r="C4763" s="4" t="s">
        <v>2</v>
      </c>
      <c r="D4763" s="5" t="s">
        <v>92</v>
      </c>
      <c r="E4763" s="3" t="str">
        <f>INDEX('Player Data'!A:D,MATCH(D4763,'Player Data'!A:A,0),3)</f>
        <v>TOR</v>
      </c>
      <c r="F4763" s="3" t="str">
        <f>INDEX('Player Data'!A:D,MATCH('Draft Data'!D4763,'Player Data'!A:A,0),4)</f>
        <v>2B/3B/OF</v>
      </c>
      <c r="G4763" s="3">
        <f>INDEX('Player Data'!A:D,MATCH(D4763,'Player Data'!A:A,0),2)</f>
        <v>82</v>
      </c>
      <c r="H4763" s="3">
        <f t="shared" si="80"/>
        <v>0</v>
      </c>
      <c r="I4763" s="3">
        <f>VLOOKUP(B4763,Reference!$B$4:$C$29,2,1)</f>
        <v>9</v>
      </c>
    </row>
    <row r="4764" spans="1:9" x14ac:dyDescent="0.2">
      <c r="A4764" s="6">
        <v>19</v>
      </c>
      <c r="B4764" s="4">
        <v>83</v>
      </c>
      <c r="C4764" s="4" t="s">
        <v>6</v>
      </c>
      <c r="D4764" s="5" t="s">
        <v>93</v>
      </c>
      <c r="E4764" s="3" t="str">
        <f>INDEX('Player Data'!A:D,MATCH(D4764,'Player Data'!A:A,0),3)</f>
        <v>MIN</v>
      </c>
      <c r="F4764" s="3" t="str">
        <f>INDEX('Player Data'!A:D,MATCH('Draft Data'!D4764,'Player Data'!A:A,0),4)</f>
        <v>DH</v>
      </c>
      <c r="G4764" s="3">
        <f>INDEX('Player Data'!A:D,MATCH(D4764,'Player Data'!A:A,0),2)</f>
        <v>83</v>
      </c>
      <c r="H4764" s="3">
        <f t="shared" si="80"/>
        <v>0</v>
      </c>
      <c r="I4764" s="3">
        <f>VLOOKUP(B4764,Reference!$B$4:$C$29,2,1)</f>
        <v>9</v>
      </c>
    </row>
    <row r="4765" spans="1:9" x14ac:dyDescent="0.2">
      <c r="A4765" s="6">
        <v>19</v>
      </c>
      <c r="B4765" s="4">
        <v>84</v>
      </c>
      <c r="C4765" s="4" t="s">
        <v>316</v>
      </c>
      <c r="D4765" s="5" t="s">
        <v>95</v>
      </c>
      <c r="E4765" s="3" t="str">
        <f>INDEX('Player Data'!A:D,MATCH(D4765,'Player Data'!A:A,0),3)</f>
        <v>MIL</v>
      </c>
      <c r="F4765" s="3" t="str">
        <f>INDEX('Player Data'!A:D,MATCH('Draft Data'!D4765,'Player Data'!A:A,0),4)</f>
        <v>2B</v>
      </c>
      <c r="G4765" s="3">
        <f>INDEX('Player Data'!A:D,MATCH(D4765,'Player Data'!A:A,0),2)</f>
        <v>84</v>
      </c>
      <c r="H4765" s="3">
        <f t="shared" si="80"/>
        <v>0</v>
      </c>
      <c r="I4765" s="3">
        <f>VLOOKUP(B4765,Reference!$B$4:$C$29,2,1)</f>
        <v>9</v>
      </c>
    </row>
    <row r="4766" spans="1:9" x14ac:dyDescent="0.2">
      <c r="A4766" s="6">
        <v>19</v>
      </c>
      <c r="B4766" s="4">
        <v>85</v>
      </c>
      <c r="C4766" s="4" t="s">
        <v>810</v>
      </c>
      <c r="D4766" s="5" t="s">
        <v>94</v>
      </c>
      <c r="E4766" s="3" t="str">
        <f>INDEX('Player Data'!A:D,MATCH(D4766,'Player Data'!A:A,0),3)</f>
        <v>NYM</v>
      </c>
      <c r="F4766" s="3" t="str">
        <f>INDEX('Player Data'!A:D,MATCH('Draft Data'!D4766,'Player Data'!A:A,0),4)</f>
        <v>RP</v>
      </c>
      <c r="G4766" s="3">
        <f>INDEX('Player Data'!A:D,MATCH(D4766,'Player Data'!A:A,0),2)</f>
        <v>86</v>
      </c>
      <c r="H4766" s="3">
        <f t="shared" si="80"/>
        <v>-1</v>
      </c>
      <c r="I4766" s="3">
        <f>VLOOKUP(B4766,Reference!$B$4:$C$29,2,1)</f>
        <v>9</v>
      </c>
    </row>
    <row r="4767" spans="1:9" x14ac:dyDescent="0.2">
      <c r="A4767" s="6">
        <v>19</v>
      </c>
      <c r="B4767" s="4">
        <v>86</v>
      </c>
      <c r="C4767" s="4" t="s">
        <v>10</v>
      </c>
      <c r="D4767" s="5" t="s">
        <v>96</v>
      </c>
      <c r="E4767" s="3" t="str">
        <f>INDEX('Player Data'!A:D,MATCH(D4767,'Player Data'!A:A,0),3)</f>
        <v>CHC</v>
      </c>
      <c r="F4767" s="3" t="str">
        <f>INDEX('Player Data'!A:D,MATCH('Draft Data'!D4767,'Player Data'!A:A,0),4)</f>
        <v>1B</v>
      </c>
      <c r="G4767" s="3">
        <f>INDEX('Player Data'!A:D,MATCH(D4767,'Player Data'!A:A,0),2)</f>
        <v>85</v>
      </c>
      <c r="H4767" s="3">
        <f t="shared" si="80"/>
        <v>1</v>
      </c>
      <c r="I4767" s="3">
        <f>VLOOKUP(B4767,Reference!$B$4:$C$29,2,1)</f>
        <v>9</v>
      </c>
    </row>
    <row r="4768" spans="1:9" x14ac:dyDescent="0.2">
      <c r="A4768" s="6">
        <v>19</v>
      </c>
      <c r="B4768" s="4">
        <v>87</v>
      </c>
      <c r="C4768" s="4" t="s">
        <v>12</v>
      </c>
      <c r="D4768" s="5" t="s">
        <v>100</v>
      </c>
      <c r="E4768" s="3" t="str">
        <f>INDEX('Player Data'!A:D,MATCH(D4768,'Player Data'!A:A,0),3)</f>
        <v>HOU</v>
      </c>
      <c r="F4768" s="3" t="str">
        <f>INDEX('Player Data'!A:D,MATCH('Draft Data'!D4768,'Player Data'!A:A,0),4)</f>
        <v>2B</v>
      </c>
      <c r="G4768" s="3">
        <f>INDEX('Player Data'!A:D,MATCH(D4768,'Player Data'!A:A,0),2)</f>
        <v>88</v>
      </c>
      <c r="H4768" s="3">
        <f t="shared" si="80"/>
        <v>-1</v>
      </c>
      <c r="I4768" s="3">
        <f>VLOOKUP(B4768,Reference!$B$4:$C$29,2,1)</f>
        <v>9</v>
      </c>
    </row>
    <row r="4769" spans="1:9" x14ac:dyDescent="0.2">
      <c r="A4769" s="6">
        <v>19</v>
      </c>
      <c r="B4769" s="4">
        <v>88</v>
      </c>
      <c r="C4769" s="4" t="s">
        <v>14</v>
      </c>
      <c r="D4769" s="5" t="s">
        <v>97</v>
      </c>
      <c r="E4769" s="3" t="str">
        <f>INDEX('Player Data'!A:D,MATCH(D4769,'Player Data'!A:A,0),3)</f>
        <v>CHC</v>
      </c>
      <c r="F4769" s="3" t="str">
        <f>INDEX('Player Data'!A:D,MATCH('Draft Data'!D4769,'Player Data'!A:A,0),4)</f>
        <v>SP</v>
      </c>
      <c r="G4769" s="3">
        <f>INDEX('Player Data'!A:D,MATCH(D4769,'Player Data'!A:A,0),2)</f>
        <v>87</v>
      </c>
      <c r="H4769" s="3">
        <f t="shared" si="80"/>
        <v>1</v>
      </c>
      <c r="I4769" s="3">
        <f>VLOOKUP(B4769,Reference!$B$4:$C$29,2,1)</f>
        <v>9</v>
      </c>
    </row>
    <row r="4770" spans="1:9" x14ac:dyDescent="0.2">
      <c r="A4770" s="6">
        <v>19</v>
      </c>
      <c r="B4770" s="4">
        <v>89</v>
      </c>
      <c r="C4770" s="4" t="s">
        <v>16</v>
      </c>
      <c r="D4770" s="5" t="s">
        <v>98</v>
      </c>
      <c r="E4770" s="3" t="str">
        <f>INDEX('Player Data'!A:D,MATCH(D4770,'Player Data'!A:A,0),3)</f>
        <v>SD</v>
      </c>
      <c r="F4770" s="3" t="str">
        <f>INDEX('Player Data'!A:D,MATCH('Draft Data'!D4770,'Player Data'!A:A,0),4)</f>
        <v>SP</v>
      </c>
      <c r="G4770" s="3">
        <f>INDEX('Player Data'!A:D,MATCH(D4770,'Player Data'!A:A,0),2)</f>
        <v>89</v>
      </c>
      <c r="H4770" s="3">
        <f t="shared" si="80"/>
        <v>0</v>
      </c>
      <c r="I4770" s="3">
        <f>VLOOKUP(B4770,Reference!$B$4:$C$29,2,1)</f>
        <v>9</v>
      </c>
    </row>
    <row r="4771" spans="1:9" x14ac:dyDescent="0.2">
      <c r="A4771" s="6">
        <v>19</v>
      </c>
      <c r="B4771" s="4">
        <v>90</v>
      </c>
      <c r="C4771" s="4" t="s">
        <v>18</v>
      </c>
      <c r="D4771" s="5" t="s">
        <v>99</v>
      </c>
      <c r="E4771" s="3" t="str">
        <f>INDEX('Player Data'!A:D,MATCH(D4771,'Player Data'!A:A,0),3)</f>
        <v>PHI</v>
      </c>
      <c r="F4771" s="3" t="str">
        <f>INDEX('Player Data'!A:D,MATCH('Draft Data'!D4771,'Player Data'!A:A,0),4)</f>
        <v>SP</v>
      </c>
      <c r="G4771" s="3">
        <f>INDEX('Player Data'!A:D,MATCH(D4771,'Player Data'!A:A,0),2)</f>
        <v>90</v>
      </c>
      <c r="H4771" s="3">
        <f t="shared" si="80"/>
        <v>0</v>
      </c>
      <c r="I4771" s="3">
        <f>VLOOKUP(B4771,Reference!$B$4:$C$29,2,1)</f>
        <v>9</v>
      </c>
    </row>
    <row r="4772" spans="1:9" x14ac:dyDescent="0.2">
      <c r="A4772" s="6">
        <v>19</v>
      </c>
      <c r="B4772" s="4">
        <v>91</v>
      </c>
      <c r="C4772" s="4" t="s">
        <v>18</v>
      </c>
      <c r="D4772" s="5" t="s">
        <v>101</v>
      </c>
      <c r="E4772" s="3" t="str">
        <f>INDEX('Player Data'!A:D,MATCH(D4772,'Player Data'!A:A,0),3)</f>
        <v>HOU</v>
      </c>
      <c r="F4772" s="3" t="str">
        <f>INDEX('Player Data'!A:D,MATCH('Draft Data'!D4772,'Player Data'!A:A,0),4)</f>
        <v>SP</v>
      </c>
      <c r="G4772" s="3">
        <f>INDEX('Player Data'!A:D,MATCH(D4772,'Player Data'!A:A,0),2)</f>
        <v>91</v>
      </c>
      <c r="H4772" s="3">
        <f t="shared" si="80"/>
        <v>0</v>
      </c>
      <c r="I4772" s="3">
        <f>VLOOKUP(B4772,Reference!$B$4:$C$29,2,1)</f>
        <v>10</v>
      </c>
    </row>
    <row r="4773" spans="1:9" x14ac:dyDescent="0.2">
      <c r="A4773" s="6">
        <v>19</v>
      </c>
      <c r="B4773" s="4">
        <v>92</v>
      </c>
      <c r="C4773" s="4" t="s">
        <v>16</v>
      </c>
      <c r="D4773" s="5" t="s">
        <v>91</v>
      </c>
      <c r="E4773" s="3" t="str">
        <f>INDEX('Player Data'!A:D,MATCH(D4773,'Player Data'!A:A,0),3)</f>
        <v>LAD</v>
      </c>
      <c r="F4773" s="3" t="str">
        <f>INDEX('Player Data'!A:D,MATCH('Draft Data'!D4773,'Player Data'!A:A,0),4)</f>
        <v>1B/2B/3B</v>
      </c>
      <c r="G4773" s="3">
        <f>INDEX('Player Data'!A:D,MATCH(D4773,'Player Data'!A:A,0),2)</f>
        <v>93</v>
      </c>
      <c r="H4773" s="3">
        <f t="shared" si="80"/>
        <v>-1</v>
      </c>
      <c r="I4773" s="3">
        <f>VLOOKUP(B4773,Reference!$B$4:$C$29,2,1)</f>
        <v>10</v>
      </c>
    </row>
    <row r="4774" spans="1:9" x14ac:dyDescent="0.2">
      <c r="A4774" s="6">
        <v>19</v>
      </c>
      <c r="B4774" s="4">
        <v>93</v>
      </c>
      <c r="C4774" s="4" t="s">
        <v>14</v>
      </c>
      <c r="D4774" s="5" t="s">
        <v>106</v>
      </c>
      <c r="E4774" s="3" t="str">
        <f>INDEX('Player Data'!A:D,MATCH(D4774,'Player Data'!A:A,0),3)</f>
        <v>OAK</v>
      </c>
      <c r="F4774" s="3" t="str">
        <f>INDEX('Player Data'!A:D,MATCH('Draft Data'!D4774,'Player Data'!A:A,0),4)</f>
        <v>3B</v>
      </c>
      <c r="G4774" s="3">
        <f>INDEX('Player Data'!A:D,MATCH(D4774,'Player Data'!A:A,0),2)</f>
        <v>92</v>
      </c>
      <c r="H4774" s="3">
        <f t="shared" si="80"/>
        <v>1</v>
      </c>
      <c r="I4774" s="3">
        <f>VLOOKUP(B4774,Reference!$B$4:$C$29,2,1)</f>
        <v>10</v>
      </c>
    </row>
    <row r="4775" spans="1:9" x14ac:dyDescent="0.2">
      <c r="A4775" s="6">
        <v>19</v>
      </c>
      <c r="B4775" s="4">
        <v>94</v>
      </c>
      <c r="C4775" s="4" t="s">
        <v>12</v>
      </c>
      <c r="D4775" s="5" t="s">
        <v>103</v>
      </c>
      <c r="E4775" s="3" t="str">
        <f>INDEX('Player Data'!A:D,MATCH(D4775,'Player Data'!A:A,0),3)</f>
        <v>MIN</v>
      </c>
      <c r="F4775" s="3" t="str">
        <f>INDEX('Player Data'!A:D,MATCH('Draft Data'!D4775,'Player Data'!A:A,0),4)</f>
        <v>OF</v>
      </c>
      <c r="G4775" s="3">
        <f>INDEX('Player Data'!A:D,MATCH(D4775,'Player Data'!A:A,0),2)</f>
        <v>94</v>
      </c>
      <c r="H4775" s="3">
        <f t="shared" si="80"/>
        <v>0</v>
      </c>
      <c r="I4775" s="3">
        <f>VLOOKUP(B4775,Reference!$B$4:$C$29,2,1)</f>
        <v>10</v>
      </c>
    </row>
    <row r="4776" spans="1:9" x14ac:dyDescent="0.2">
      <c r="A4776" s="6">
        <v>19</v>
      </c>
      <c r="B4776" s="4">
        <v>95</v>
      </c>
      <c r="C4776" s="4" t="s">
        <v>10</v>
      </c>
      <c r="D4776" s="5" t="s">
        <v>105</v>
      </c>
      <c r="E4776" s="3" t="str">
        <f>INDEX('Player Data'!A:D,MATCH(D4776,'Player Data'!A:A,0),3)</f>
        <v>ATL</v>
      </c>
      <c r="F4776" s="3" t="str">
        <f>INDEX('Player Data'!A:D,MATCH('Draft Data'!D4776,'Player Data'!A:A,0),4)</f>
        <v>SS</v>
      </c>
      <c r="G4776" s="3">
        <f>INDEX('Player Data'!A:D,MATCH(D4776,'Player Data'!A:A,0),2)</f>
        <v>95</v>
      </c>
      <c r="H4776" s="3">
        <f t="shared" si="80"/>
        <v>0</v>
      </c>
      <c r="I4776" s="3">
        <f>VLOOKUP(B4776,Reference!$B$4:$C$29,2,1)</f>
        <v>10</v>
      </c>
    </row>
    <row r="4777" spans="1:9" x14ac:dyDescent="0.2">
      <c r="A4777" s="6">
        <v>19</v>
      </c>
      <c r="B4777" s="4">
        <v>96</v>
      </c>
      <c r="C4777" s="4" t="s">
        <v>810</v>
      </c>
      <c r="D4777" s="5" t="s">
        <v>102</v>
      </c>
      <c r="E4777" s="3" t="str">
        <f>INDEX('Player Data'!A:D,MATCH(D4777,'Player Data'!A:A,0),3)</f>
        <v>KC</v>
      </c>
      <c r="F4777" s="3" t="str">
        <f>INDEX('Player Data'!A:D,MATCH('Draft Data'!D4777,'Player Data'!A:A,0),4)</f>
        <v>C</v>
      </c>
      <c r="G4777" s="3">
        <f>INDEX('Player Data'!A:D,MATCH(D4777,'Player Data'!A:A,0),2)</f>
        <v>97</v>
      </c>
      <c r="H4777" s="3">
        <f t="shared" si="80"/>
        <v>-1</v>
      </c>
      <c r="I4777" s="3">
        <f>VLOOKUP(B4777,Reference!$B$4:$C$29,2,1)</f>
        <v>10</v>
      </c>
    </row>
    <row r="4778" spans="1:9" x14ac:dyDescent="0.2">
      <c r="A4778" s="6">
        <v>19</v>
      </c>
      <c r="B4778" s="4">
        <v>97</v>
      </c>
      <c r="C4778" s="4" t="s">
        <v>316</v>
      </c>
      <c r="D4778" s="5" t="s">
        <v>108</v>
      </c>
      <c r="E4778" s="3" t="str">
        <f>INDEX('Player Data'!A:D,MATCH(D4778,'Player Data'!A:A,0),3)</f>
        <v>HOU</v>
      </c>
      <c r="F4778" s="3" t="str">
        <f>INDEX('Player Data'!A:D,MATCH('Draft Data'!D4778,'Player Data'!A:A,0),4)</f>
        <v>RP</v>
      </c>
      <c r="G4778" s="3">
        <f>INDEX('Player Data'!A:D,MATCH(D4778,'Player Data'!A:A,0),2)</f>
        <v>99</v>
      </c>
      <c r="H4778" s="3">
        <f t="shared" si="80"/>
        <v>-2</v>
      </c>
      <c r="I4778" s="3">
        <f>VLOOKUP(B4778,Reference!$B$4:$C$29,2,1)</f>
        <v>10</v>
      </c>
    </row>
    <row r="4779" spans="1:9" x14ac:dyDescent="0.2">
      <c r="A4779" s="6">
        <v>19</v>
      </c>
      <c r="B4779" s="4">
        <v>98</v>
      </c>
      <c r="C4779" s="4" t="s">
        <v>6</v>
      </c>
      <c r="D4779" s="5" t="s">
        <v>104</v>
      </c>
      <c r="E4779" s="3" t="str">
        <f>INDEX('Player Data'!A:D,MATCH(D4779,'Player Data'!A:A,0),3)</f>
        <v>WSH</v>
      </c>
      <c r="F4779" s="3" t="str">
        <f>INDEX('Player Data'!A:D,MATCH('Draft Data'!D4779,'Player Data'!A:A,0),4)</f>
        <v>SP</v>
      </c>
      <c r="G4779" s="3">
        <f>INDEX('Player Data'!A:D,MATCH(D4779,'Player Data'!A:A,0),2)</f>
        <v>96</v>
      </c>
      <c r="H4779" s="3">
        <f t="shared" si="80"/>
        <v>2</v>
      </c>
      <c r="I4779" s="3">
        <f>VLOOKUP(B4779,Reference!$B$4:$C$29,2,1)</f>
        <v>10</v>
      </c>
    </row>
    <row r="4780" spans="1:9" x14ac:dyDescent="0.2">
      <c r="A4780" s="6">
        <v>19</v>
      </c>
      <c r="B4780" s="4">
        <v>99</v>
      </c>
      <c r="C4780" s="4" t="s">
        <v>2</v>
      </c>
      <c r="D4780" s="5" t="s">
        <v>110</v>
      </c>
      <c r="E4780" s="3" t="str">
        <f>INDEX('Player Data'!A:D,MATCH(D4780,'Player Data'!A:A,0),3)</f>
        <v>SD</v>
      </c>
      <c r="F4780" s="3" t="str">
        <f>INDEX('Player Data'!A:D,MATCH('Draft Data'!D4780,'Player Data'!A:A,0),4)</f>
        <v>OF</v>
      </c>
      <c r="G4780" s="3">
        <f>INDEX('Player Data'!A:D,MATCH(D4780,'Player Data'!A:A,0),2)</f>
        <v>98</v>
      </c>
      <c r="H4780" s="3">
        <f t="shared" si="80"/>
        <v>1</v>
      </c>
      <c r="I4780" s="3">
        <f>VLOOKUP(B4780,Reference!$B$4:$C$29,2,1)</f>
        <v>10</v>
      </c>
    </row>
    <row r="4781" spans="1:9" x14ac:dyDescent="0.2">
      <c r="A4781" s="6">
        <v>19</v>
      </c>
      <c r="B4781" s="4">
        <v>100</v>
      </c>
      <c r="C4781" s="4" t="s">
        <v>0</v>
      </c>
      <c r="D4781" s="5" t="s">
        <v>109</v>
      </c>
      <c r="E4781" s="3" t="str">
        <f>INDEX('Player Data'!A:D,MATCH(D4781,'Player Data'!A:A,0),3)</f>
        <v>CWS</v>
      </c>
      <c r="F4781" s="3" t="str">
        <f>INDEX('Player Data'!A:D,MATCH('Draft Data'!D4781,'Player Data'!A:A,0),4)</f>
        <v>3B</v>
      </c>
      <c r="G4781" s="3">
        <f>INDEX('Player Data'!A:D,MATCH(D4781,'Player Data'!A:A,0),2)</f>
        <v>100</v>
      </c>
      <c r="H4781" s="3">
        <f t="shared" si="80"/>
        <v>0</v>
      </c>
      <c r="I4781" s="3">
        <f>VLOOKUP(B4781,Reference!$B$4:$C$29,2,1)</f>
        <v>10</v>
      </c>
    </row>
    <row r="4782" spans="1:9" x14ac:dyDescent="0.2">
      <c r="A4782" s="6">
        <v>19</v>
      </c>
      <c r="B4782" s="4">
        <v>101</v>
      </c>
      <c r="C4782" s="4" t="s">
        <v>0</v>
      </c>
      <c r="D4782" s="5" t="s">
        <v>113</v>
      </c>
      <c r="E4782" s="3" t="str">
        <f>INDEX('Player Data'!A:D,MATCH(D4782,'Player Data'!A:A,0),3)</f>
        <v>CIN</v>
      </c>
      <c r="F4782" s="3" t="str">
        <f>INDEX('Player Data'!A:D,MATCH('Draft Data'!D4782,'Player Data'!A:A,0),4)</f>
        <v>SP</v>
      </c>
      <c r="G4782" s="3">
        <f>INDEX('Player Data'!A:D,MATCH(D4782,'Player Data'!A:A,0),2)</f>
        <v>104</v>
      </c>
      <c r="H4782" s="3">
        <f t="shared" si="80"/>
        <v>-3</v>
      </c>
      <c r="I4782" s="3">
        <f>VLOOKUP(B4782,Reference!$B$4:$C$29,2,1)</f>
        <v>11</v>
      </c>
    </row>
    <row r="4783" spans="1:9" x14ac:dyDescent="0.2">
      <c r="A4783" s="6">
        <v>19</v>
      </c>
      <c r="B4783" s="4">
        <v>102</v>
      </c>
      <c r="C4783" s="4" t="s">
        <v>2</v>
      </c>
      <c r="D4783" s="5" t="s">
        <v>107</v>
      </c>
      <c r="E4783" s="3" t="str">
        <f>INDEX('Player Data'!A:D,MATCH(D4783,'Player Data'!A:A,0),3)</f>
        <v>TB</v>
      </c>
      <c r="F4783" s="3" t="str">
        <f>INDEX('Player Data'!A:D,MATCH('Draft Data'!D4783,'Player Data'!A:A,0),4)</f>
        <v>OF</v>
      </c>
      <c r="G4783" s="3">
        <f>INDEX('Player Data'!A:D,MATCH(D4783,'Player Data'!A:A,0),2)</f>
        <v>101</v>
      </c>
      <c r="H4783" s="3">
        <f t="shared" si="80"/>
        <v>1</v>
      </c>
      <c r="I4783" s="3">
        <f>VLOOKUP(B4783,Reference!$B$4:$C$29,2,1)</f>
        <v>11</v>
      </c>
    </row>
    <row r="4784" spans="1:9" x14ac:dyDescent="0.2">
      <c r="A4784" s="6">
        <v>19</v>
      </c>
      <c r="B4784" s="4">
        <v>103</v>
      </c>
      <c r="C4784" s="4" t="s">
        <v>6</v>
      </c>
      <c r="D4784" s="5" t="s">
        <v>112</v>
      </c>
      <c r="E4784" s="3" t="str">
        <f>INDEX('Player Data'!A:D,MATCH(D4784,'Player Data'!A:A,0),3)</f>
        <v>SD</v>
      </c>
      <c r="F4784" s="3" t="str">
        <f>INDEX('Player Data'!A:D,MATCH('Draft Data'!D4784,'Player Data'!A:A,0),4)</f>
        <v>OF</v>
      </c>
      <c r="G4784" s="3">
        <f>INDEX('Player Data'!A:D,MATCH(D4784,'Player Data'!A:A,0),2)</f>
        <v>103</v>
      </c>
      <c r="H4784" s="3">
        <f t="shared" si="80"/>
        <v>0</v>
      </c>
      <c r="I4784" s="3">
        <f>VLOOKUP(B4784,Reference!$B$4:$C$29,2,1)</f>
        <v>11</v>
      </c>
    </row>
    <row r="4785" spans="1:9" x14ac:dyDescent="0.2">
      <c r="A4785" s="6">
        <v>19</v>
      </c>
      <c r="B4785" s="4">
        <v>104</v>
      </c>
      <c r="C4785" s="4" t="s">
        <v>316</v>
      </c>
      <c r="D4785" s="5" t="s">
        <v>111</v>
      </c>
      <c r="E4785" s="3" t="str">
        <f>INDEX('Player Data'!A:D,MATCH(D4785,'Player Data'!A:A,0),3)</f>
        <v>HOU</v>
      </c>
      <c r="F4785" s="3" t="str">
        <f>INDEX('Player Data'!A:D,MATCH('Draft Data'!D4785,'Player Data'!A:A,0),4)</f>
        <v>SS</v>
      </c>
      <c r="G4785" s="3">
        <f>INDEX('Player Data'!A:D,MATCH(D4785,'Player Data'!A:A,0),2)</f>
        <v>102</v>
      </c>
      <c r="H4785" s="3">
        <f t="shared" si="80"/>
        <v>2</v>
      </c>
      <c r="I4785" s="3">
        <f>VLOOKUP(B4785,Reference!$B$4:$C$29,2,1)</f>
        <v>11</v>
      </c>
    </row>
    <row r="4786" spans="1:9" x14ac:dyDescent="0.2">
      <c r="A4786" s="6">
        <v>19</v>
      </c>
      <c r="B4786" s="4">
        <v>105</v>
      </c>
      <c r="C4786" s="4" t="s">
        <v>810</v>
      </c>
      <c r="D4786" s="5" t="s">
        <v>121</v>
      </c>
      <c r="E4786" s="3" t="str">
        <f>INDEX('Player Data'!A:D,MATCH(D4786,'Player Data'!A:A,0),3)</f>
        <v>CHC</v>
      </c>
      <c r="F4786" s="3" t="str">
        <f>INDEX('Player Data'!A:D,MATCH('Draft Data'!D4786,'Player Data'!A:A,0),4)</f>
        <v>3B</v>
      </c>
      <c r="G4786" s="3">
        <f>INDEX('Player Data'!A:D,MATCH(D4786,'Player Data'!A:A,0),2)</f>
        <v>110</v>
      </c>
      <c r="H4786" s="3">
        <f t="shared" si="80"/>
        <v>-5</v>
      </c>
      <c r="I4786" s="3">
        <f>VLOOKUP(B4786,Reference!$B$4:$C$29,2,1)</f>
        <v>11</v>
      </c>
    </row>
    <row r="4787" spans="1:9" x14ac:dyDescent="0.2">
      <c r="A4787" s="6">
        <v>19</v>
      </c>
      <c r="B4787" s="4">
        <v>106</v>
      </c>
      <c r="C4787" s="4" t="s">
        <v>10</v>
      </c>
      <c r="D4787" s="5" t="s">
        <v>115</v>
      </c>
      <c r="E4787" s="3" t="str">
        <f>INDEX('Player Data'!A:D,MATCH(D4787,'Player Data'!A:A,0),3)</f>
        <v>OAK</v>
      </c>
      <c r="F4787" s="3" t="str">
        <f>INDEX('Player Data'!A:D,MATCH('Draft Data'!D4787,'Player Data'!A:A,0),4)</f>
        <v>SP</v>
      </c>
      <c r="G4787" s="3">
        <f>INDEX('Player Data'!A:D,MATCH(D4787,'Player Data'!A:A,0),2)</f>
        <v>106</v>
      </c>
      <c r="H4787" s="3">
        <f t="shared" si="80"/>
        <v>0</v>
      </c>
      <c r="I4787" s="3">
        <f>VLOOKUP(B4787,Reference!$B$4:$C$29,2,1)</f>
        <v>11</v>
      </c>
    </row>
    <row r="4788" spans="1:9" x14ac:dyDescent="0.2">
      <c r="A4788" s="6">
        <v>19</v>
      </c>
      <c r="B4788" s="4">
        <v>107</v>
      </c>
      <c r="C4788" s="4" t="s">
        <v>12</v>
      </c>
      <c r="D4788" s="5" t="s">
        <v>114</v>
      </c>
      <c r="E4788" s="3" t="str">
        <f>INDEX('Player Data'!A:D,MATCH(D4788,'Player Data'!A:A,0),3)</f>
        <v>LAA</v>
      </c>
      <c r="F4788" s="3" t="str">
        <f>INDEX('Player Data'!A:D,MATCH('Draft Data'!D4788,'Player Data'!A:A,0),4)</f>
        <v>RP</v>
      </c>
      <c r="G4788" s="3">
        <f>INDEX('Player Data'!A:D,MATCH(D4788,'Player Data'!A:A,0),2)</f>
        <v>105</v>
      </c>
      <c r="H4788" s="3">
        <f t="shared" si="80"/>
        <v>2</v>
      </c>
      <c r="I4788" s="3">
        <f>VLOOKUP(B4788,Reference!$B$4:$C$29,2,1)</f>
        <v>11</v>
      </c>
    </row>
    <row r="4789" spans="1:9" x14ac:dyDescent="0.2">
      <c r="A4789" s="6">
        <v>19</v>
      </c>
      <c r="B4789" s="4">
        <v>108</v>
      </c>
      <c r="C4789" s="4" t="s">
        <v>14</v>
      </c>
      <c r="D4789" s="5" t="s">
        <v>116</v>
      </c>
      <c r="E4789" s="3" t="str">
        <f>INDEX('Player Data'!A:D,MATCH(D4789,'Player Data'!A:A,0),3)</f>
        <v>ATL</v>
      </c>
      <c r="F4789" s="3" t="str">
        <f>INDEX('Player Data'!A:D,MATCH('Draft Data'!D4789,'Player Data'!A:A,0),4)</f>
        <v>SP</v>
      </c>
      <c r="G4789" s="3">
        <f>INDEX('Player Data'!A:D,MATCH(D4789,'Player Data'!A:A,0),2)</f>
        <v>107</v>
      </c>
      <c r="H4789" s="3">
        <f t="shared" si="80"/>
        <v>1</v>
      </c>
      <c r="I4789" s="3">
        <f>VLOOKUP(B4789,Reference!$B$4:$C$29,2,1)</f>
        <v>11</v>
      </c>
    </row>
    <row r="4790" spans="1:9" x14ac:dyDescent="0.2">
      <c r="A4790" s="6">
        <v>19</v>
      </c>
      <c r="B4790" s="4">
        <v>109</v>
      </c>
      <c r="C4790" s="4" t="s">
        <v>16</v>
      </c>
      <c r="D4790" s="5" t="s">
        <v>118</v>
      </c>
      <c r="E4790" s="3" t="str">
        <f>INDEX('Player Data'!A:D,MATCH(D4790,'Player Data'!A:A,0),3)</f>
        <v>PHI</v>
      </c>
      <c r="F4790" s="3" t="str">
        <f>INDEX('Player Data'!A:D,MATCH('Draft Data'!D4790,'Player Data'!A:A,0),4)</f>
        <v>3B</v>
      </c>
      <c r="G4790" s="3">
        <f>INDEX('Player Data'!A:D,MATCH(D4790,'Player Data'!A:A,0),2)</f>
        <v>108</v>
      </c>
      <c r="H4790" s="3">
        <f t="shared" si="80"/>
        <v>1</v>
      </c>
      <c r="I4790" s="3">
        <f>VLOOKUP(B4790,Reference!$B$4:$C$29,2,1)</f>
        <v>11</v>
      </c>
    </row>
    <row r="4791" spans="1:9" x14ac:dyDescent="0.2">
      <c r="A4791" s="6">
        <v>19</v>
      </c>
      <c r="B4791" s="4">
        <v>110</v>
      </c>
      <c r="C4791" s="4" t="s">
        <v>18</v>
      </c>
      <c r="D4791" s="5" t="s">
        <v>119</v>
      </c>
      <c r="E4791" s="3" t="str">
        <f>INDEX('Player Data'!A:D,MATCH(D4791,'Player Data'!A:A,0),3)</f>
        <v>SD</v>
      </c>
      <c r="F4791" s="3" t="str">
        <f>INDEX('Player Data'!A:D,MATCH('Draft Data'!D4791,'Player Data'!A:A,0),4)</f>
        <v>SP</v>
      </c>
      <c r="G4791" s="3">
        <f>INDEX('Player Data'!A:D,MATCH(D4791,'Player Data'!A:A,0),2)</f>
        <v>111</v>
      </c>
      <c r="H4791" s="3">
        <f t="shared" si="80"/>
        <v>-1</v>
      </c>
      <c r="I4791" s="3">
        <f>VLOOKUP(B4791,Reference!$B$4:$C$29,2,1)</f>
        <v>11</v>
      </c>
    </row>
    <row r="4792" spans="1:9" x14ac:dyDescent="0.2">
      <c r="A4792" s="6">
        <v>19</v>
      </c>
      <c r="B4792" s="4">
        <v>111</v>
      </c>
      <c r="C4792" s="4" t="s">
        <v>18</v>
      </c>
      <c r="D4792" s="5" t="s">
        <v>117</v>
      </c>
      <c r="E4792" s="3" t="str">
        <f>INDEX('Player Data'!A:D,MATCH(D4792,'Player Data'!A:A,0),3)</f>
        <v>CLE</v>
      </c>
      <c r="F4792" s="3" t="str">
        <f>INDEX('Player Data'!A:D,MATCH('Draft Data'!D4792,'Player Data'!A:A,0),4)</f>
        <v>RP</v>
      </c>
      <c r="G4792" s="3">
        <f>INDEX('Player Data'!A:D,MATCH(D4792,'Player Data'!A:A,0),2)</f>
        <v>109</v>
      </c>
      <c r="H4792" s="3">
        <f t="shared" si="80"/>
        <v>2</v>
      </c>
      <c r="I4792" s="3">
        <f>VLOOKUP(B4792,Reference!$B$4:$C$29,2,1)</f>
        <v>12</v>
      </c>
    </row>
    <row r="4793" spans="1:9" x14ac:dyDescent="0.2">
      <c r="A4793" s="6">
        <v>19</v>
      </c>
      <c r="B4793" s="4">
        <v>112</v>
      </c>
      <c r="C4793" s="4" t="s">
        <v>16</v>
      </c>
      <c r="D4793" s="5" t="s">
        <v>122</v>
      </c>
      <c r="E4793" s="3" t="str">
        <f>INDEX('Player Data'!A:D,MATCH(D4793,'Player Data'!A:A,0),3)</f>
        <v>TOR</v>
      </c>
      <c r="F4793" s="3" t="str">
        <f>INDEX('Player Data'!A:D,MATCH('Draft Data'!D4793,'Player Data'!A:A,0),4)</f>
        <v>SS</v>
      </c>
      <c r="G4793" s="3">
        <f>INDEX('Player Data'!A:D,MATCH(D4793,'Player Data'!A:A,0),2)</f>
        <v>112</v>
      </c>
      <c r="H4793" s="3">
        <f t="shared" si="80"/>
        <v>0</v>
      </c>
      <c r="I4793" s="3">
        <f>VLOOKUP(B4793,Reference!$B$4:$C$29,2,1)</f>
        <v>12</v>
      </c>
    </row>
    <row r="4794" spans="1:9" x14ac:dyDescent="0.2">
      <c r="A4794" s="6">
        <v>19</v>
      </c>
      <c r="B4794" s="4">
        <v>113</v>
      </c>
      <c r="C4794" s="4" t="s">
        <v>14</v>
      </c>
      <c r="D4794" s="5" t="s">
        <v>124</v>
      </c>
      <c r="E4794" s="3" t="str">
        <f>INDEX('Player Data'!A:D,MATCH(D4794,'Player Data'!A:A,0),3)</f>
        <v>CLE</v>
      </c>
      <c r="F4794" s="3" t="str">
        <f>INDEX('Player Data'!A:D,MATCH('Draft Data'!D4794,'Player Data'!A:A,0),4)</f>
        <v>SP</v>
      </c>
      <c r="G4794" s="3">
        <f>INDEX('Player Data'!A:D,MATCH(D4794,'Player Data'!A:A,0),2)</f>
        <v>114</v>
      </c>
      <c r="H4794" s="3">
        <f t="shared" si="80"/>
        <v>-1</v>
      </c>
      <c r="I4794" s="3">
        <f>VLOOKUP(B4794,Reference!$B$4:$C$29,2,1)</f>
        <v>12</v>
      </c>
    </row>
    <row r="4795" spans="1:9" x14ac:dyDescent="0.2">
      <c r="A4795" s="6">
        <v>19</v>
      </c>
      <c r="B4795" s="4">
        <v>114</v>
      </c>
      <c r="C4795" s="4" t="s">
        <v>12</v>
      </c>
      <c r="D4795" s="5" t="s">
        <v>120</v>
      </c>
      <c r="E4795" s="3" t="str">
        <f>INDEX('Player Data'!A:D,MATCH(D4795,'Player Data'!A:A,0),3)</f>
        <v>ATL</v>
      </c>
      <c r="F4795" s="3" t="str">
        <f>INDEX('Player Data'!A:D,MATCH('Draft Data'!D4795,'Player Data'!A:A,0),4)</f>
        <v>SP</v>
      </c>
      <c r="G4795" s="3">
        <f>INDEX('Player Data'!A:D,MATCH(D4795,'Player Data'!A:A,0),2)</f>
        <v>113</v>
      </c>
      <c r="H4795" s="3">
        <f t="shared" si="80"/>
        <v>1</v>
      </c>
      <c r="I4795" s="3">
        <f>VLOOKUP(B4795,Reference!$B$4:$C$29,2,1)</f>
        <v>12</v>
      </c>
    </row>
    <row r="4796" spans="1:9" x14ac:dyDescent="0.2">
      <c r="A4796" s="6">
        <v>19</v>
      </c>
      <c r="B4796" s="4">
        <v>115</v>
      </c>
      <c r="C4796" s="4" t="s">
        <v>10</v>
      </c>
      <c r="D4796" s="5" t="s">
        <v>123</v>
      </c>
      <c r="E4796" s="3" t="str">
        <f>INDEX('Player Data'!A:D,MATCH(D4796,'Player Data'!A:A,0),3)</f>
        <v>HOU</v>
      </c>
      <c r="F4796" s="3" t="str">
        <f>INDEX('Player Data'!A:D,MATCH('Draft Data'!D4796,'Player Data'!A:A,0),4)</f>
        <v>SP</v>
      </c>
      <c r="G4796" s="3">
        <f>INDEX('Player Data'!A:D,MATCH(D4796,'Player Data'!A:A,0),2)</f>
        <v>115</v>
      </c>
      <c r="H4796" s="3">
        <f t="shared" si="80"/>
        <v>0</v>
      </c>
      <c r="I4796" s="3">
        <f>VLOOKUP(B4796,Reference!$B$4:$C$29,2,1)</f>
        <v>12</v>
      </c>
    </row>
    <row r="4797" spans="1:9" x14ac:dyDescent="0.2">
      <c r="A4797" s="6">
        <v>19</v>
      </c>
      <c r="B4797" s="4">
        <v>116</v>
      </c>
      <c r="C4797" s="4" t="s">
        <v>810</v>
      </c>
      <c r="D4797" s="5" t="s">
        <v>135</v>
      </c>
      <c r="E4797" s="3" t="str">
        <f>INDEX('Player Data'!A:D,MATCH(D4797,'Player Data'!A:A,0),3)</f>
        <v>BAL</v>
      </c>
      <c r="F4797" s="3" t="str">
        <f>INDEX('Player Data'!A:D,MATCH('Draft Data'!D4797,'Player Data'!A:A,0),4)</f>
        <v>OF</v>
      </c>
      <c r="G4797" s="3">
        <f>INDEX('Player Data'!A:D,MATCH(D4797,'Player Data'!A:A,0),2)</f>
        <v>122</v>
      </c>
      <c r="H4797" s="3">
        <f t="shared" si="80"/>
        <v>-6</v>
      </c>
      <c r="I4797" s="3">
        <f>VLOOKUP(B4797,Reference!$B$4:$C$29,2,1)</f>
        <v>12</v>
      </c>
    </row>
    <row r="4798" spans="1:9" x14ac:dyDescent="0.2">
      <c r="A4798" s="6">
        <v>19</v>
      </c>
      <c r="B4798" s="4">
        <v>117</v>
      </c>
      <c r="C4798" s="4" t="s">
        <v>316</v>
      </c>
      <c r="D4798" s="5" t="s">
        <v>133</v>
      </c>
      <c r="E4798" s="3" t="str">
        <f>INDEX('Player Data'!A:D,MATCH(D4798,'Player Data'!A:A,0),3)</f>
        <v>HOU</v>
      </c>
      <c r="F4798" s="3" t="str">
        <f>INDEX('Player Data'!A:D,MATCH('Draft Data'!D4798,'Player Data'!A:A,0),4)</f>
        <v>SP</v>
      </c>
      <c r="G4798" s="3">
        <f>INDEX('Player Data'!A:D,MATCH(D4798,'Player Data'!A:A,0),2)</f>
        <v>119</v>
      </c>
      <c r="H4798" s="3">
        <f t="shared" si="80"/>
        <v>-2</v>
      </c>
      <c r="I4798" s="3">
        <f>VLOOKUP(B4798,Reference!$B$4:$C$29,2,1)</f>
        <v>12</v>
      </c>
    </row>
    <row r="4799" spans="1:9" x14ac:dyDescent="0.2">
      <c r="A4799" s="6">
        <v>19</v>
      </c>
      <c r="B4799" s="4">
        <v>118</v>
      </c>
      <c r="C4799" s="4" t="s">
        <v>6</v>
      </c>
      <c r="D4799" s="5" t="s">
        <v>126</v>
      </c>
      <c r="E4799" s="3" t="str">
        <f>INDEX('Player Data'!A:D,MATCH(D4799,'Player Data'!A:A,0),3)</f>
        <v>SF</v>
      </c>
      <c r="F4799" s="3" t="str">
        <f>INDEX('Player Data'!A:D,MATCH('Draft Data'!D4799,'Player Data'!A:A,0),4)</f>
        <v>OF</v>
      </c>
      <c r="G4799" s="3">
        <f>INDEX('Player Data'!A:D,MATCH(D4799,'Player Data'!A:A,0),2)</f>
        <v>116</v>
      </c>
      <c r="H4799" s="3">
        <f t="shared" si="80"/>
        <v>2</v>
      </c>
      <c r="I4799" s="3">
        <f>VLOOKUP(B4799,Reference!$B$4:$C$29,2,1)</f>
        <v>12</v>
      </c>
    </row>
    <row r="4800" spans="1:9" x14ac:dyDescent="0.2">
      <c r="A4800" s="6">
        <v>19</v>
      </c>
      <c r="B4800" s="4">
        <v>119</v>
      </c>
      <c r="C4800" s="4" t="s">
        <v>2</v>
      </c>
      <c r="D4800" s="5" t="s">
        <v>129</v>
      </c>
      <c r="E4800" s="3" t="str">
        <f>INDEX('Player Data'!A:D,MATCH(D4800,'Player Data'!A:A,0),3)</f>
        <v>HOU</v>
      </c>
      <c r="F4800" s="3" t="str">
        <f>INDEX('Player Data'!A:D,MATCH('Draft Data'!D4800,'Player Data'!A:A,0),4)</f>
        <v>OF</v>
      </c>
      <c r="G4800" s="3">
        <f>INDEX('Player Data'!A:D,MATCH(D4800,'Player Data'!A:A,0),2)</f>
        <v>118</v>
      </c>
      <c r="H4800" s="3">
        <f t="shared" si="80"/>
        <v>1</v>
      </c>
      <c r="I4800" s="3">
        <f>VLOOKUP(B4800,Reference!$B$4:$C$29,2,1)</f>
        <v>12</v>
      </c>
    </row>
    <row r="4801" spans="1:9" x14ac:dyDescent="0.2">
      <c r="A4801" s="6">
        <v>19</v>
      </c>
      <c r="B4801" s="4">
        <v>120</v>
      </c>
      <c r="C4801" s="4" t="s">
        <v>0</v>
      </c>
      <c r="D4801" s="5" t="s">
        <v>127</v>
      </c>
      <c r="E4801" s="3" t="str">
        <f>INDEX('Player Data'!A:D,MATCH(D4801,'Player Data'!A:A,0),3)</f>
        <v>SD</v>
      </c>
      <c r="F4801" s="3" t="str">
        <f>INDEX('Player Data'!A:D,MATCH('Draft Data'!D4801,'Player Data'!A:A,0),4)</f>
        <v>SP</v>
      </c>
      <c r="G4801" s="3">
        <f>INDEX('Player Data'!A:D,MATCH(D4801,'Player Data'!A:A,0),2)</f>
        <v>117</v>
      </c>
      <c r="H4801" s="3">
        <f t="shared" si="80"/>
        <v>3</v>
      </c>
      <c r="I4801" s="3">
        <f>VLOOKUP(B4801,Reference!$B$4:$C$29,2,1)</f>
        <v>12</v>
      </c>
    </row>
    <row r="4802" spans="1:9" x14ac:dyDescent="0.2">
      <c r="A4802" s="6">
        <v>19</v>
      </c>
      <c r="B4802" s="4">
        <v>121</v>
      </c>
      <c r="C4802" s="4" t="s">
        <v>0</v>
      </c>
      <c r="D4802" s="5" t="s">
        <v>125</v>
      </c>
      <c r="E4802" s="3" t="str">
        <f>INDEX('Player Data'!A:D,MATCH(D4802,'Player Data'!A:A,0),3)</f>
        <v>NYM</v>
      </c>
      <c r="F4802" s="3" t="str">
        <f>INDEX('Player Data'!A:D,MATCH('Draft Data'!D4802,'Player Data'!A:A,0),4)</f>
        <v>1B/OF</v>
      </c>
      <c r="G4802" s="3">
        <f>INDEX('Player Data'!A:D,MATCH(D4802,'Player Data'!A:A,0),2)</f>
        <v>121</v>
      </c>
      <c r="H4802" s="3">
        <f t="shared" si="80"/>
        <v>0</v>
      </c>
      <c r="I4802" s="3">
        <f>VLOOKUP(B4802,Reference!$B$4:$C$29,2,1)</f>
        <v>13</v>
      </c>
    </row>
    <row r="4803" spans="1:9" x14ac:dyDescent="0.2">
      <c r="A4803" s="6">
        <v>19</v>
      </c>
      <c r="B4803" s="4">
        <v>122</v>
      </c>
      <c r="C4803" s="4" t="s">
        <v>2</v>
      </c>
      <c r="D4803" s="5" t="s">
        <v>128</v>
      </c>
      <c r="E4803" s="3" t="str">
        <f>INDEX('Player Data'!A:D,MATCH(D4803,'Player Data'!A:A,0),3)</f>
        <v>TOR</v>
      </c>
      <c r="F4803" s="3" t="str">
        <f>INDEX('Player Data'!A:D,MATCH('Draft Data'!D4803,'Player Data'!A:A,0),4)</f>
        <v>RP</v>
      </c>
      <c r="G4803" s="3">
        <f>INDEX('Player Data'!A:D,MATCH(D4803,'Player Data'!A:A,0),2)</f>
        <v>125</v>
      </c>
      <c r="H4803" s="3">
        <f t="shared" si="80"/>
        <v>-3</v>
      </c>
      <c r="I4803" s="3">
        <f>VLOOKUP(B4803,Reference!$B$4:$C$29,2,1)</f>
        <v>13</v>
      </c>
    </row>
    <row r="4804" spans="1:9" x14ac:dyDescent="0.2">
      <c r="A4804" s="6">
        <v>19</v>
      </c>
      <c r="B4804" s="4">
        <v>123</v>
      </c>
      <c r="C4804" s="4" t="s">
        <v>6</v>
      </c>
      <c r="D4804" s="5" t="s">
        <v>134</v>
      </c>
      <c r="E4804" s="3" t="str">
        <f>INDEX('Player Data'!A:D,MATCH(D4804,'Player Data'!A:A,0),3)</f>
        <v>OAK</v>
      </c>
      <c r="F4804" s="3" t="str">
        <f>INDEX('Player Data'!A:D,MATCH('Draft Data'!D4804,'Player Data'!A:A,0),4)</f>
        <v>OF</v>
      </c>
      <c r="G4804" s="3">
        <f>INDEX('Player Data'!A:D,MATCH(D4804,'Player Data'!A:A,0),2)</f>
        <v>123</v>
      </c>
      <c r="H4804" s="3">
        <f t="shared" si="80"/>
        <v>0</v>
      </c>
      <c r="I4804" s="3">
        <f>VLOOKUP(B4804,Reference!$B$4:$C$29,2,1)</f>
        <v>13</v>
      </c>
    </row>
    <row r="4805" spans="1:9" x14ac:dyDescent="0.2">
      <c r="A4805" s="6">
        <v>19</v>
      </c>
      <c r="B4805" s="4">
        <v>124</v>
      </c>
      <c r="C4805" s="4" t="s">
        <v>316</v>
      </c>
      <c r="D4805" s="5" t="s">
        <v>132</v>
      </c>
      <c r="E4805" s="3" t="str">
        <f>INDEX('Player Data'!A:D,MATCH(D4805,'Player Data'!A:A,0),3)</f>
        <v>TEX</v>
      </c>
      <c r="F4805" s="3" t="str">
        <f>INDEX('Player Data'!A:D,MATCH('Draft Data'!D4805,'Player Data'!A:A,0),4)</f>
        <v>OF</v>
      </c>
      <c r="G4805" s="3">
        <f>INDEX('Player Data'!A:D,MATCH(D4805,'Player Data'!A:A,0),2)</f>
        <v>126</v>
      </c>
      <c r="H4805" s="3">
        <f t="shared" si="80"/>
        <v>-2</v>
      </c>
      <c r="I4805" s="3">
        <f>VLOOKUP(B4805,Reference!$B$4:$C$29,2,1)</f>
        <v>13</v>
      </c>
    </row>
    <row r="4806" spans="1:9" x14ac:dyDescent="0.2">
      <c r="A4806" s="6">
        <v>19</v>
      </c>
      <c r="B4806" s="4">
        <v>125</v>
      </c>
      <c r="C4806" s="4" t="s">
        <v>810</v>
      </c>
      <c r="D4806" s="5" t="s">
        <v>131</v>
      </c>
      <c r="E4806" s="3" t="str">
        <f>INDEX('Player Data'!A:D,MATCH(D4806,'Player Data'!A:A,0),3)</f>
        <v>LAD</v>
      </c>
      <c r="F4806" s="3" t="str">
        <f>INDEX('Player Data'!A:D,MATCH('Draft Data'!D4806,'Player Data'!A:A,0),4)</f>
        <v>RP</v>
      </c>
      <c r="G4806" s="3">
        <f>INDEX('Player Data'!A:D,MATCH(D4806,'Player Data'!A:A,0),2)</f>
        <v>124</v>
      </c>
      <c r="H4806" s="3">
        <f t="shared" ref="H4806:H4869" si="81">B4806-G4806</f>
        <v>1</v>
      </c>
      <c r="I4806" s="3">
        <f>VLOOKUP(B4806,Reference!$B$4:$C$29,2,1)</f>
        <v>13</v>
      </c>
    </row>
    <row r="4807" spans="1:9" x14ac:dyDescent="0.2">
      <c r="A4807" s="6">
        <v>19</v>
      </c>
      <c r="B4807" s="4">
        <v>126</v>
      </c>
      <c r="C4807" s="4" t="s">
        <v>10</v>
      </c>
      <c r="D4807" s="5" t="s">
        <v>137</v>
      </c>
      <c r="E4807" s="3" t="str">
        <f>INDEX('Player Data'!A:D,MATCH(D4807,'Player Data'!A:A,0),3)</f>
        <v>CIN</v>
      </c>
      <c r="F4807" s="3" t="str">
        <f>INDEX('Player Data'!A:D,MATCH('Draft Data'!D4807,'Player Data'!A:A,0),4)</f>
        <v>2B/1B</v>
      </c>
      <c r="G4807" s="3">
        <f>INDEX('Player Data'!A:D,MATCH(D4807,'Player Data'!A:A,0),2)</f>
        <v>128</v>
      </c>
      <c r="H4807" s="3">
        <f t="shared" si="81"/>
        <v>-2</v>
      </c>
      <c r="I4807" s="3">
        <f>VLOOKUP(B4807,Reference!$B$4:$C$29,2,1)</f>
        <v>13</v>
      </c>
    </row>
    <row r="4808" spans="1:9" x14ac:dyDescent="0.2">
      <c r="A4808" s="6">
        <v>19</v>
      </c>
      <c r="B4808" s="4">
        <v>127</v>
      </c>
      <c r="C4808" s="4" t="s">
        <v>12</v>
      </c>
      <c r="D4808" s="5" t="s">
        <v>140</v>
      </c>
      <c r="E4808" s="3" t="str">
        <f>INDEX('Player Data'!A:D,MATCH(D4808,'Player Data'!A:A,0),3)</f>
        <v>WSH</v>
      </c>
      <c r="F4808" s="3" t="str">
        <f>INDEX('Player Data'!A:D,MATCH('Draft Data'!D4808,'Player Data'!A:A,0),4)</f>
        <v>1B</v>
      </c>
      <c r="G4808" s="3">
        <f>INDEX('Player Data'!A:D,MATCH(D4808,'Player Data'!A:A,0),2)</f>
        <v>131</v>
      </c>
      <c r="H4808" s="3">
        <f t="shared" si="81"/>
        <v>-4</v>
      </c>
      <c r="I4808" s="3">
        <f>VLOOKUP(B4808,Reference!$B$4:$C$29,2,1)</f>
        <v>13</v>
      </c>
    </row>
    <row r="4809" spans="1:9" x14ac:dyDescent="0.2">
      <c r="A4809" s="6">
        <v>19</v>
      </c>
      <c r="B4809" s="4">
        <v>128</v>
      </c>
      <c r="C4809" s="4" t="s">
        <v>14</v>
      </c>
      <c r="D4809" s="5" t="s">
        <v>130</v>
      </c>
      <c r="E4809" s="3" t="str">
        <f>INDEX('Player Data'!A:D,MATCH(D4809,'Player Data'!A:A,0),3)</f>
        <v>NYY</v>
      </c>
      <c r="F4809" s="3" t="str">
        <f>INDEX('Player Data'!A:D,MATCH('Draft Data'!D4809,'Player Data'!A:A,0),4)</f>
        <v>DH</v>
      </c>
      <c r="G4809" s="3">
        <f>INDEX('Player Data'!A:D,MATCH(D4809,'Player Data'!A:A,0),2)</f>
        <v>120</v>
      </c>
      <c r="H4809" s="3">
        <f t="shared" si="81"/>
        <v>8</v>
      </c>
      <c r="I4809" s="3">
        <f>VLOOKUP(B4809,Reference!$B$4:$C$29,2,1)</f>
        <v>13</v>
      </c>
    </row>
    <row r="4810" spans="1:9" x14ac:dyDescent="0.2">
      <c r="A4810" s="6">
        <v>19</v>
      </c>
      <c r="B4810" s="4">
        <v>129</v>
      </c>
      <c r="C4810" s="4" t="s">
        <v>16</v>
      </c>
      <c r="D4810" s="5" t="s">
        <v>136</v>
      </c>
      <c r="E4810" s="3" t="str">
        <f>INDEX('Player Data'!A:D,MATCH(D4810,'Player Data'!A:A,0),3)</f>
        <v>PHI</v>
      </c>
      <c r="F4810" s="3" t="str">
        <f>INDEX('Player Data'!A:D,MATCH('Draft Data'!D4810,'Player Data'!A:A,0),4)</f>
        <v>SS</v>
      </c>
      <c r="G4810" s="3">
        <f>INDEX('Player Data'!A:D,MATCH(D4810,'Player Data'!A:A,0),2)</f>
        <v>127</v>
      </c>
      <c r="H4810" s="3">
        <f t="shared" si="81"/>
        <v>2</v>
      </c>
      <c r="I4810" s="3">
        <f>VLOOKUP(B4810,Reference!$B$4:$C$29,2,1)</f>
        <v>13</v>
      </c>
    </row>
    <row r="4811" spans="1:9" x14ac:dyDescent="0.2">
      <c r="A4811" s="6">
        <v>19</v>
      </c>
      <c r="B4811" s="4">
        <v>130</v>
      </c>
      <c r="C4811" s="4" t="s">
        <v>18</v>
      </c>
      <c r="D4811" s="5" t="s">
        <v>141</v>
      </c>
      <c r="E4811" s="3" t="str">
        <f>INDEX('Player Data'!A:D,MATCH(D4811,'Player Data'!A:A,0),3)</f>
        <v>LAD</v>
      </c>
      <c r="F4811" s="3" t="str">
        <f>INDEX('Player Data'!A:D,MATCH('Draft Data'!D4811,'Player Data'!A:A,0),4)</f>
        <v>SP</v>
      </c>
      <c r="G4811" s="3">
        <f>INDEX('Player Data'!A:D,MATCH(D4811,'Player Data'!A:A,0),2)</f>
        <v>129</v>
      </c>
      <c r="H4811" s="3">
        <f t="shared" si="81"/>
        <v>1</v>
      </c>
      <c r="I4811" s="3">
        <f>VLOOKUP(B4811,Reference!$B$4:$C$29,2,1)</f>
        <v>13</v>
      </c>
    </row>
    <row r="4812" spans="1:9" x14ac:dyDescent="0.2">
      <c r="A4812" s="6">
        <v>19</v>
      </c>
      <c r="B4812" s="4">
        <v>131</v>
      </c>
      <c r="C4812" s="4" t="s">
        <v>18</v>
      </c>
      <c r="D4812" s="5" t="s">
        <v>138</v>
      </c>
      <c r="E4812" s="3" t="str">
        <f>INDEX('Player Data'!A:D,MATCH(D4812,'Player Data'!A:A,0),3)</f>
        <v>SD</v>
      </c>
      <c r="F4812" s="3" t="str">
        <f>INDEX('Player Data'!A:D,MATCH('Draft Data'!D4812,'Player Data'!A:A,0),4)</f>
        <v>1B</v>
      </c>
      <c r="G4812" s="3">
        <f>INDEX('Player Data'!A:D,MATCH(D4812,'Player Data'!A:A,0),2)</f>
        <v>130</v>
      </c>
      <c r="H4812" s="3">
        <f t="shared" si="81"/>
        <v>1</v>
      </c>
      <c r="I4812" s="3">
        <f>VLOOKUP(B4812,Reference!$B$4:$C$29,2,1)</f>
        <v>14</v>
      </c>
    </row>
    <row r="4813" spans="1:9" x14ac:dyDescent="0.2">
      <c r="A4813" s="6">
        <v>19</v>
      </c>
      <c r="B4813" s="4">
        <v>132</v>
      </c>
      <c r="C4813" s="4" t="s">
        <v>16</v>
      </c>
      <c r="D4813" s="5" t="s">
        <v>144</v>
      </c>
      <c r="E4813" s="3" t="str">
        <f>INDEX('Player Data'!A:D,MATCH(D4813,'Player Data'!A:A,0),3)</f>
        <v>WSH</v>
      </c>
      <c r="F4813" s="3" t="str">
        <f>INDEX('Player Data'!A:D,MATCH('Draft Data'!D4813,'Player Data'!A:A,0),4)</f>
        <v>RP</v>
      </c>
      <c r="G4813" s="3">
        <f>INDEX('Player Data'!A:D,MATCH(D4813,'Player Data'!A:A,0),2)</f>
        <v>133</v>
      </c>
      <c r="H4813" s="3">
        <f t="shared" si="81"/>
        <v>-1</v>
      </c>
      <c r="I4813" s="3">
        <f>VLOOKUP(B4813,Reference!$B$4:$C$29,2,1)</f>
        <v>14</v>
      </c>
    </row>
    <row r="4814" spans="1:9" x14ac:dyDescent="0.2">
      <c r="A4814" s="6">
        <v>19</v>
      </c>
      <c r="B4814" s="4">
        <v>133</v>
      </c>
      <c r="C4814" s="4" t="s">
        <v>14</v>
      </c>
      <c r="D4814" s="5" t="s">
        <v>142</v>
      </c>
      <c r="E4814" s="3" t="str">
        <f>INDEX('Player Data'!A:D,MATCH(D4814,'Player Data'!A:A,0),3)</f>
        <v>PHI</v>
      </c>
      <c r="F4814" s="3" t="str">
        <f>INDEX('Player Data'!A:D,MATCH('Draft Data'!D4814,'Player Data'!A:A,0),4)</f>
        <v>1B</v>
      </c>
      <c r="G4814" s="3">
        <f>INDEX('Player Data'!A:D,MATCH(D4814,'Player Data'!A:A,0),2)</f>
        <v>132</v>
      </c>
      <c r="H4814" s="3">
        <f t="shared" si="81"/>
        <v>1</v>
      </c>
      <c r="I4814" s="3">
        <f>VLOOKUP(B4814,Reference!$B$4:$C$29,2,1)</f>
        <v>14</v>
      </c>
    </row>
    <row r="4815" spans="1:9" x14ac:dyDescent="0.2">
      <c r="A4815" s="6">
        <v>19</v>
      </c>
      <c r="B4815" s="4">
        <v>134</v>
      </c>
      <c r="C4815" s="4" t="s">
        <v>12</v>
      </c>
      <c r="D4815" s="5" t="s">
        <v>139</v>
      </c>
      <c r="E4815" s="3" t="str">
        <f>INDEX('Player Data'!A:D,MATCH(D4815,'Player Data'!A:A,0),3)</f>
        <v>BOS</v>
      </c>
      <c r="F4815" s="3" t="str">
        <f>INDEX('Player Data'!A:D,MATCH('Draft Data'!D4815,'Player Data'!A:A,0),4)</f>
        <v>OF</v>
      </c>
      <c r="G4815" s="3">
        <f>INDEX('Player Data'!A:D,MATCH(D4815,'Player Data'!A:A,0),2)</f>
        <v>135</v>
      </c>
      <c r="H4815" s="3">
        <f t="shared" si="81"/>
        <v>-1</v>
      </c>
      <c r="I4815" s="3">
        <f>VLOOKUP(B4815,Reference!$B$4:$C$29,2,1)</f>
        <v>14</v>
      </c>
    </row>
    <row r="4816" spans="1:9" x14ac:dyDescent="0.2">
      <c r="A4816" s="6">
        <v>19</v>
      </c>
      <c r="B4816" s="4">
        <v>135</v>
      </c>
      <c r="C4816" s="4" t="s">
        <v>10</v>
      </c>
      <c r="D4816" s="5" t="s">
        <v>146</v>
      </c>
      <c r="E4816" s="3" t="str">
        <f>INDEX('Player Data'!A:D,MATCH(D4816,'Player Data'!A:A,0),3)</f>
        <v>CHC</v>
      </c>
      <c r="F4816" s="3" t="str">
        <f>INDEX('Player Data'!A:D,MATCH('Draft Data'!D4816,'Player Data'!A:A,0),4)</f>
        <v>OF</v>
      </c>
      <c r="G4816" s="3">
        <f>INDEX('Player Data'!A:D,MATCH(D4816,'Player Data'!A:A,0),2)</f>
        <v>137</v>
      </c>
      <c r="H4816" s="3">
        <f t="shared" si="81"/>
        <v>-2</v>
      </c>
      <c r="I4816" s="3">
        <f>VLOOKUP(B4816,Reference!$B$4:$C$29,2,1)</f>
        <v>14</v>
      </c>
    </row>
    <row r="4817" spans="1:9" x14ac:dyDescent="0.2">
      <c r="A4817" s="6">
        <v>19</v>
      </c>
      <c r="B4817" s="4">
        <v>136</v>
      </c>
      <c r="C4817" s="4" t="s">
        <v>810</v>
      </c>
      <c r="D4817" s="5" t="s">
        <v>147</v>
      </c>
      <c r="E4817" s="3" t="str">
        <f>INDEX('Player Data'!A:D,MATCH(D4817,'Player Data'!A:A,0),3)</f>
        <v>SEA</v>
      </c>
      <c r="F4817" s="3" t="str">
        <f>INDEX('Player Data'!A:D,MATCH('Draft Data'!D4817,'Player Data'!A:A,0),4)</f>
        <v>OF</v>
      </c>
      <c r="G4817" s="3">
        <f>INDEX('Player Data'!A:D,MATCH(D4817,'Player Data'!A:A,0),2)</f>
        <v>140</v>
      </c>
      <c r="H4817" s="3">
        <f t="shared" si="81"/>
        <v>-4</v>
      </c>
      <c r="I4817" s="3">
        <f>VLOOKUP(B4817,Reference!$B$4:$C$29,2,1)</f>
        <v>14</v>
      </c>
    </row>
    <row r="4818" spans="1:9" x14ac:dyDescent="0.2">
      <c r="A4818" s="6">
        <v>19</v>
      </c>
      <c r="B4818" s="4">
        <v>137</v>
      </c>
      <c r="C4818" s="4" t="s">
        <v>316</v>
      </c>
      <c r="D4818" s="5" t="s">
        <v>143</v>
      </c>
      <c r="E4818" s="3" t="str">
        <f>INDEX('Player Data'!A:D,MATCH(D4818,'Player Data'!A:A,0),3)</f>
        <v>CWS</v>
      </c>
      <c r="F4818" s="3" t="str">
        <f>INDEX('Player Data'!A:D,MATCH('Draft Data'!D4818,'Player Data'!A:A,0),4)</f>
        <v>C</v>
      </c>
      <c r="G4818" s="3">
        <f>INDEX('Player Data'!A:D,MATCH(D4818,'Player Data'!A:A,0),2)</f>
        <v>141</v>
      </c>
      <c r="H4818" s="3">
        <f t="shared" si="81"/>
        <v>-4</v>
      </c>
      <c r="I4818" s="3">
        <f>VLOOKUP(B4818,Reference!$B$4:$C$29,2,1)</f>
        <v>14</v>
      </c>
    </row>
    <row r="4819" spans="1:9" x14ac:dyDescent="0.2">
      <c r="A4819" s="6">
        <v>19</v>
      </c>
      <c r="B4819" s="4">
        <v>138</v>
      </c>
      <c r="C4819" s="4" t="s">
        <v>6</v>
      </c>
      <c r="D4819" s="5" t="s">
        <v>145</v>
      </c>
      <c r="E4819" s="3" t="str">
        <f>INDEX('Player Data'!A:D,MATCH(D4819,'Player Data'!A:A,0),3)</f>
        <v>MIN</v>
      </c>
      <c r="F4819" s="3" t="str">
        <f>INDEX('Player Data'!A:D,MATCH('Draft Data'!D4819,'Player Data'!A:A,0),4)</f>
        <v>1B</v>
      </c>
      <c r="G4819" s="3">
        <f>INDEX('Player Data'!A:D,MATCH(D4819,'Player Data'!A:A,0),2)</f>
        <v>134</v>
      </c>
      <c r="H4819" s="3">
        <f t="shared" si="81"/>
        <v>4</v>
      </c>
      <c r="I4819" s="3">
        <f>VLOOKUP(B4819,Reference!$B$4:$C$29,2,1)</f>
        <v>14</v>
      </c>
    </row>
    <row r="4820" spans="1:9" x14ac:dyDescent="0.2">
      <c r="A4820" s="6">
        <v>19</v>
      </c>
      <c r="B4820" s="4">
        <v>139</v>
      </c>
      <c r="C4820" s="4" t="s">
        <v>2</v>
      </c>
      <c r="D4820" s="5" t="s">
        <v>153</v>
      </c>
      <c r="E4820" s="3" t="str">
        <f>INDEX('Player Data'!A:D,MATCH(D4820,'Player Data'!A:A,0),3)</f>
        <v>STL</v>
      </c>
      <c r="F4820" s="3" t="str">
        <f>INDEX('Player Data'!A:D,MATCH('Draft Data'!D4820,'Player Data'!A:A,0),4)</f>
        <v>3B/SS/OF</v>
      </c>
      <c r="G4820" s="3">
        <f>INDEX('Player Data'!A:D,MATCH(D4820,'Player Data'!A:A,0),2)</f>
        <v>148</v>
      </c>
      <c r="H4820" s="3">
        <f t="shared" si="81"/>
        <v>-9</v>
      </c>
      <c r="I4820" s="3">
        <f>VLOOKUP(B4820,Reference!$B$4:$C$29,2,1)</f>
        <v>14</v>
      </c>
    </row>
    <row r="4821" spans="1:9" x14ac:dyDescent="0.2">
      <c r="A4821" s="6">
        <v>19</v>
      </c>
      <c r="B4821" s="4">
        <v>140</v>
      </c>
      <c r="C4821" s="4" t="s">
        <v>0</v>
      </c>
      <c r="D4821" s="5" t="s">
        <v>149</v>
      </c>
      <c r="E4821" s="3" t="str">
        <f>INDEX('Player Data'!A:D,MATCH(D4821,'Player Data'!A:A,0),3)</f>
        <v>LAD</v>
      </c>
      <c r="F4821" s="3" t="str">
        <f>INDEX('Player Data'!A:D,MATCH('Draft Data'!D4821,'Player Data'!A:A,0),4)</f>
        <v>C</v>
      </c>
      <c r="G4821" s="3">
        <f>INDEX('Player Data'!A:D,MATCH(D4821,'Player Data'!A:A,0),2)</f>
        <v>138</v>
      </c>
      <c r="H4821" s="3">
        <f t="shared" si="81"/>
        <v>2</v>
      </c>
      <c r="I4821" s="3">
        <f>VLOOKUP(B4821,Reference!$B$4:$C$29,2,1)</f>
        <v>14</v>
      </c>
    </row>
    <row r="4822" spans="1:9" x14ac:dyDescent="0.2">
      <c r="A4822" s="6">
        <v>19</v>
      </c>
      <c r="B4822" s="4">
        <v>141</v>
      </c>
      <c r="C4822" s="4" t="s">
        <v>0</v>
      </c>
      <c r="D4822" s="5" t="s">
        <v>155</v>
      </c>
      <c r="E4822" s="3" t="str">
        <f>INDEX('Player Data'!A:D,MATCH(D4822,'Player Data'!A:A,0),3)</f>
        <v>NYY</v>
      </c>
      <c r="F4822" s="3" t="str">
        <f>INDEX('Player Data'!A:D,MATCH('Draft Data'!D4822,'Player Data'!A:A,0),4)</f>
        <v>3B</v>
      </c>
      <c r="G4822" s="3">
        <f>INDEX('Player Data'!A:D,MATCH(D4822,'Player Data'!A:A,0),2)</f>
        <v>151</v>
      </c>
      <c r="H4822" s="3">
        <f t="shared" si="81"/>
        <v>-10</v>
      </c>
      <c r="I4822" s="3">
        <f>VLOOKUP(B4822,Reference!$B$4:$C$29,2,1)</f>
        <v>15</v>
      </c>
    </row>
    <row r="4823" spans="1:9" x14ac:dyDescent="0.2">
      <c r="A4823" s="6">
        <v>19</v>
      </c>
      <c r="B4823" s="4">
        <v>142</v>
      </c>
      <c r="C4823" s="4" t="s">
        <v>2</v>
      </c>
      <c r="D4823" s="5" t="s">
        <v>148</v>
      </c>
      <c r="E4823" s="3" t="str">
        <f>INDEX('Player Data'!A:D,MATCH(D4823,'Player Data'!A:A,0),3)</f>
        <v>BAL</v>
      </c>
      <c r="F4823" s="3" t="str">
        <f>INDEX('Player Data'!A:D,MATCH('Draft Data'!D4823,'Player Data'!A:A,0),4)</f>
        <v>OF/1B</v>
      </c>
      <c r="G4823" s="3">
        <f>INDEX('Player Data'!A:D,MATCH(D4823,'Player Data'!A:A,0),2)</f>
        <v>142</v>
      </c>
      <c r="H4823" s="3">
        <f t="shared" si="81"/>
        <v>0</v>
      </c>
      <c r="I4823" s="3">
        <f>VLOOKUP(B4823,Reference!$B$4:$C$29,2,1)</f>
        <v>15</v>
      </c>
    </row>
    <row r="4824" spans="1:9" x14ac:dyDescent="0.2">
      <c r="A4824" s="6">
        <v>19</v>
      </c>
      <c r="B4824" s="4">
        <v>143</v>
      </c>
      <c r="C4824" s="4" t="s">
        <v>6</v>
      </c>
      <c r="D4824" s="5" t="s">
        <v>161</v>
      </c>
      <c r="E4824" s="3" t="str">
        <f>INDEX('Player Data'!A:D,MATCH(D4824,'Player Data'!A:A,0),3)</f>
        <v>MIN</v>
      </c>
      <c r="F4824" s="3" t="str">
        <f>INDEX('Player Data'!A:D,MATCH('Draft Data'!D4824,'Player Data'!A:A,0),4)</f>
        <v>OF</v>
      </c>
      <c r="G4824" s="3">
        <f>INDEX('Player Data'!A:D,MATCH(D4824,'Player Data'!A:A,0),2)</f>
        <v>143</v>
      </c>
      <c r="H4824" s="3">
        <f t="shared" si="81"/>
        <v>0</v>
      </c>
      <c r="I4824" s="3">
        <f>VLOOKUP(B4824,Reference!$B$4:$C$29,2,1)</f>
        <v>15</v>
      </c>
    </row>
    <row r="4825" spans="1:9" x14ac:dyDescent="0.2">
      <c r="A4825" s="6">
        <v>19</v>
      </c>
      <c r="B4825" s="4">
        <v>144</v>
      </c>
      <c r="C4825" s="4" t="s">
        <v>316</v>
      </c>
      <c r="D4825" s="5" t="s">
        <v>150</v>
      </c>
      <c r="E4825" s="3" t="str">
        <f>INDEX('Player Data'!A:D,MATCH(D4825,'Player Data'!A:A,0),3)</f>
        <v>LAA</v>
      </c>
      <c r="F4825" s="3" t="str">
        <f>INDEX('Player Data'!A:D,MATCH('Draft Data'!D4825,'Player Data'!A:A,0),4)</f>
        <v>SP</v>
      </c>
      <c r="G4825" s="3">
        <f>INDEX('Player Data'!A:D,MATCH(D4825,'Player Data'!A:A,0),2)</f>
        <v>144</v>
      </c>
      <c r="H4825" s="3">
        <f t="shared" si="81"/>
        <v>0</v>
      </c>
      <c r="I4825" s="3">
        <f>VLOOKUP(B4825,Reference!$B$4:$C$29,2,1)</f>
        <v>15</v>
      </c>
    </row>
    <row r="4826" spans="1:9" x14ac:dyDescent="0.2">
      <c r="A4826" s="6">
        <v>19</v>
      </c>
      <c r="B4826" s="4">
        <v>145</v>
      </c>
      <c r="C4826" s="4" t="s">
        <v>810</v>
      </c>
      <c r="D4826" s="5" t="s">
        <v>165</v>
      </c>
      <c r="E4826" s="3" t="str">
        <f>INDEX('Player Data'!A:D,MATCH(D4826,'Player Data'!A:A,0),3)</f>
        <v>PHI</v>
      </c>
      <c r="F4826" s="3" t="str">
        <f>INDEX('Player Data'!A:D,MATCH('Draft Data'!D4826,'Player Data'!A:A,0),4)</f>
        <v>2B/3B</v>
      </c>
      <c r="G4826" s="3">
        <f>INDEX('Player Data'!A:D,MATCH(D4826,'Player Data'!A:A,0),2)</f>
        <v>154</v>
      </c>
      <c r="H4826" s="3">
        <f t="shared" si="81"/>
        <v>-9</v>
      </c>
      <c r="I4826" s="3">
        <f>VLOOKUP(B4826,Reference!$B$4:$C$29,2,1)</f>
        <v>15</v>
      </c>
    </row>
    <row r="4827" spans="1:9" x14ac:dyDescent="0.2">
      <c r="A4827" s="6">
        <v>19</v>
      </c>
      <c r="B4827" s="4">
        <v>146</v>
      </c>
      <c r="C4827" s="4" t="s">
        <v>10</v>
      </c>
      <c r="D4827" s="5" t="s">
        <v>151</v>
      </c>
      <c r="E4827" s="3" t="str">
        <f>INDEX('Player Data'!A:D,MATCH(D4827,'Player Data'!A:A,0),3)</f>
        <v>TB</v>
      </c>
      <c r="F4827" s="3" t="str">
        <f>INDEX('Player Data'!A:D,MATCH('Draft Data'!D4827,'Player Data'!A:A,0),4)</f>
        <v>RP</v>
      </c>
      <c r="G4827" s="3">
        <f>INDEX('Player Data'!A:D,MATCH(D4827,'Player Data'!A:A,0),2)</f>
        <v>147</v>
      </c>
      <c r="H4827" s="3">
        <f t="shared" si="81"/>
        <v>-1</v>
      </c>
      <c r="I4827" s="3">
        <f>VLOOKUP(B4827,Reference!$B$4:$C$29,2,1)</f>
        <v>15</v>
      </c>
    </row>
    <row r="4828" spans="1:9" x14ac:dyDescent="0.2">
      <c r="A4828" s="6">
        <v>19</v>
      </c>
      <c r="B4828" s="4">
        <v>147</v>
      </c>
      <c r="C4828" s="4" t="s">
        <v>12</v>
      </c>
      <c r="D4828" s="5" t="s">
        <v>154</v>
      </c>
      <c r="E4828" s="3" t="str">
        <f>INDEX('Player Data'!A:D,MATCH(D4828,'Player Data'!A:A,0),3)</f>
        <v>WSH</v>
      </c>
      <c r="F4828" s="3" t="str">
        <f>INDEX('Player Data'!A:D,MATCH('Draft Data'!D4828,'Player Data'!A:A,0),4)</f>
        <v>OF</v>
      </c>
      <c r="G4828" s="3">
        <f>INDEX('Player Data'!A:D,MATCH(D4828,'Player Data'!A:A,0),2)</f>
        <v>145</v>
      </c>
      <c r="H4828" s="3">
        <f t="shared" si="81"/>
        <v>2</v>
      </c>
      <c r="I4828" s="3">
        <f>VLOOKUP(B4828,Reference!$B$4:$C$29,2,1)</f>
        <v>15</v>
      </c>
    </row>
    <row r="4829" spans="1:9" x14ac:dyDescent="0.2">
      <c r="A4829" s="6">
        <v>19</v>
      </c>
      <c r="B4829" s="4">
        <v>148</v>
      </c>
      <c r="C4829" s="4" t="s">
        <v>14</v>
      </c>
      <c r="D4829" s="5" t="s">
        <v>152</v>
      </c>
      <c r="E4829" s="3" t="str">
        <f>INDEX('Player Data'!A:D,MATCH(D4829,'Player Data'!A:A,0),3)</f>
        <v>CHC</v>
      </c>
      <c r="F4829" s="3" t="str">
        <f>INDEX('Player Data'!A:D,MATCH('Draft Data'!D4829,'Player Data'!A:A,0),4)</f>
        <v>C</v>
      </c>
      <c r="G4829" s="3">
        <f>INDEX('Player Data'!A:D,MATCH(D4829,'Player Data'!A:A,0),2)</f>
        <v>146</v>
      </c>
      <c r="H4829" s="3">
        <f t="shared" si="81"/>
        <v>2</v>
      </c>
      <c r="I4829" s="3">
        <f>VLOOKUP(B4829,Reference!$B$4:$C$29,2,1)</f>
        <v>15</v>
      </c>
    </row>
    <row r="4830" spans="1:9" x14ac:dyDescent="0.2">
      <c r="A4830" s="6">
        <v>19</v>
      </c>
      <c r="B4830" s="4">
        <v>149</v>
      </c>
      <c r="C4830" s="4" t="s">
        <v>16</v>
      </c>
      <c r="D4830" s="5" t="s">
        <v>160</v>
      </c>
      <c r="E4830" s="3" t="str">
        <f>INDEX('Player Data'!A:D,MATCH(D4830,'Player Data'!A:A,0),3)</f>
        <v>ATL</v>
      </c>
      <c r="F4830" s="3" t="str">
        <f>INDEX('Player Data'!A:D,MATCH('Draft Data'!D4830,'Player Data'!A:A,0),4)</f>
        <v>C</v>
      </c>
      <c r="G4830" s="3">
        <f>INDEX('Player Data'!A:D,MATCH(D4830,'Player Data'!A:A,0),2)</f>
        <v>150</v>
      </c>
      <c r="H4830" s="3">
        <f t="shared" si="81"/>
        <v>-1</v>
      </c>
      <c r="I4830" s="3">
        <f>VLOOKUP(B4830,Reference!$B$4:$C$29,2,1)</f>
        <v>15</v>
      </c>
    </row>
    <row r="4831" spans="1:9" x14ac:dyDescent="0.2">
      <c r="A4831" s="6">
        <v>19</v>
      </c>
      <c r="B4831" s="4">
        <v>150</v>
      </c>
      <c r="C4831" s="4" t="s">
        <v>18</v>
      </c>
      <c r="D4831" s="5" t="s">
        <v>158</v>
      </c>
      <c r="E4831" s="3" t="str">
        <f>INDEX('Player Data'!A:D,MATCH(D4831,'Player Data'!A:A,0),3)</f>
        <v>SF</v>
      </c>
      <c r="F4831" s="3" t="str">
        <f>INDEX('Player Data'!A:D,MATCH('Draft Data'!D4831,'Player Data'!A:A,0),4)</f>
        <v>SP</v>
      </c>
      <c r="G4831" s="3">
        <f>INDEX('Player Data'!A:D,MATCH(D4831,'Player Data'!A:A,0),2)</f>
        <v>152</v>
      </c>
      <c r="H4831" s="3">
        <f t="shared" si="81"/>
        <v>-2</v>
      </c>
      <c r="I4831" s="3">
        <f>VLOOKUP(B4831,Reference!$B$4:$C$29,2,1)</f>
        <v>15</v>
      </c>
    </row>
    <row r="4832" spans="1:9" x14ac:dyDescent="0.2">
      <c r="A4832" s="6">
        <v>19</v>
      </c>
      <c r="B4832" s="4">
        <v>151</v>
      </c>
      <c r="C4832" s="4" t="s">
        <v>18</v>
      </c>
      <c r="D4832" s="5" t="s">
        <v>168</v>
      </c>
      <c r="E4832" s="3" t="str">
        <f>INDEX('Player Data'!A:D,MATCH(D4832,'Player Data'!A:A,0),3)</f>
        <v>ATL</v>
      </c>
      <c r="F4832" s="3" t="str">
        <f>INDEX('Player Data'!A:D,MATCH('Draft Data'!D4832,'Player Data'!A:A,0),4)</f>
        <v>SP</v>
      </c>
      <c r="G4832" s="3">
        <f>INDEX('Player Data'!A:D,MATCH(D4832,'Player Data'!A:A,0),2)</f>
        <v>158</v>
      </c>
      <c r="H4832" s="3">
        <f t="shared" si="81"/>
        <v>-7</v>
      </c>
      <c r="I4832" s="3">
        <f>VLOOKUP(B4832,Reference!$B$4:$C$29,2,1)</f>
        <v>16</v>
      </c>
    </row>
    <row r="4833" spans="1:9" x14ac:dyDescent="0.2">
      <c r="A4833" s="6">
        <v>19</v>
      </c>
      <c r="B4833" s="4">
        <v>152</v>
      </c>
      <c r="C4833" s="4" t="s">
        <v>16</v>
      </c>
      <c r="D4833" s="5" t="s">
        <v>156</v>
      </c>
      <c r="E4833" s="3" t="str">
        <f>INDEX('Player Data'!A:D,MATCH(D4833,'Player Data'!A:A,0),3)</f>
        <v>SEA</v>
      </c>
      <c r="F4833" s="3" t="str">
        <f>INDEX('Player Data'!A:D,MATCH('Draft Data'!D4833,'Player Data'!A:A,0),4)</f>
        <v>OF/2B</v>
      </c>
      <c r="G4833" s="3">
        <f>INDEX('Player Data'!A:D,MATCH(D4833,'Player Data'!A:A,0),2)</f>
        <v>149</v>
      </c>
      <c r="H4833" s="3">
        <f t="shared" si="81"/>
        <v>3</v>
      </c>
      <c r="I4833" s="3">
        <f>VLOOKUP(B4833,Reference!$B$4:$C$29,2,1)</f>
        <v>16</v>
      </c>
    </row>
    <row r="4834" spans="1:9" x14ac:dyDescent="0.2">
      <c r="A4834" s="6">
        <v>19</v>
      </c>
      <c r="B4834" s="4">
        <v>153</v>
      </c>
      <c r="C4834" s="4" t="s">
        <v>14</v>
      </c>
      <c r="D4834" s="5" t="s">
        <v>159</v>
      </c>
      <c r="E4834" s="3" t="str">
        <f>INDEX('Player Data'!A:D,MATCH(D4834,'Player Data'!A:A,0),3)</f>
        <v>WSH</v>
      </c>
      <c r="F4834" s="3" t="str">
        <f>INDEX('Player Data'!A:D,MATCH('Draft Data'!D4834,'Player Data'!A:A,0),4)</f>
        <v>OF</v>
      </c>
      <c r="G4834" s="3">
        <f>INDEX('Player Data'!A:D,MATCH(D4834,'Player Data'!A:A,0),2)</f>
        <v>155</v>
      </c>
      <c r="H4834" s="3">
        <f t="shared" si="81"/>
        <v>-2</v>
      </c>
      <c r="I4834" s="3">
        <f>VLOOKUP(B4834,Reference!$B$4:$C$29,2,1)</f>
        <v>16</v>
      </c>
    </row>
    <row r="4835" spans="1:9" x14ac:dyDescent="0.2">
      <c r="A4835" s="6">
        <v>19</v>
      </c>
      <c r="B4835" s="4">
        <v>154</v>
      </c>
      <c r="C4835" s="4" t="s">
        <v>12</v>
      </c>
      <c r="D4835" s="5" t="s">
        <v>176</v>
      </c>
      <c r="E4835" s="3" t="str">
        <f>INDEX('Player Data'!A:D,MATCH(D4835,'Player Data'!A:A,0),3)</f>
        <v>PIT</v>
      </c>
      <c r="F4835" s="3" t="str">
        <f>INDEX('Player Data'!A:D,MATCH('Draft Data'!D4835,'Player Data'!A:A,0),4)</f>
        <v>3B</v>
      </c>
      <c r="G4835" s="3">
        <f>INDEX('Player Data'!A:D,MATCH(D4835,'Player Data'!A:A,0),2)</f>
        <v>153</v>
      </c>
      <c r="H4835" s="3">
        <f t="shared" si="81"/>
        <v>1</v>
      </c>
      <c r="I4835" s="3">
        <f>VLOOKUP(B4835,Reference!$B$4:$C$29,2,1)</f>
        <v>16</v>
      </c>
    </row>
    <row r="4836" spans="1:9" x14ac:dyDescent="0.2">
      <c r="A4836" s="6">
        <v>19</v>
      </c>
      <c r="B4836" s="4">
        <v>155</v>
      </c>
      <c r="C4836" s="4" t="s">
        <v>10</v>
      </c>
      <c r="D4836" s="5" t="s">
        <v>163</v>
      </c>
      <c r="E4836" s="3" t="str">
        <f>INDEX('Player Data'!A:D,MATCH(D4836,'Player Data'!A:A,0),3)</f>
        <v>NYY</v>
      </c>
      <c r="F4836" s="3" t="str">
        <f>INDEX('Player Data'!A:D,MATCH('Draft Data'!D4836,'Player Data'!A:A,0),4)</f>
        <v>SP</v>
      </c>
      <c r="G4836" s="3">
        <f>INDEX('Player Data'!A:D,MATCH(D4836,'Player Data'!A:A,0),2)</f>
        <v>159</v>
      </c>
      <c r="H4836" s="3">
        <f t="shared" si="81"/>
        <v>-4</v>
      </c>
      <c r="I4836" s="3">
        <f>VLOOKUP(B4836,Reference!$B$4:$C$29,2,1)</f>
        <v>16</v>
      </c>
    </row>
    <row r="4837" spans="1:9" x14ac:dyDescent="0.2">
      <c r="A4837" s="6">
        <v>19</v>
      </c>
      <c r="B4837" s="4">
        <v>156</v>
      </c>
      <c r="C4837" s="4" t="s">
        <v>810</v>
      </c>
      <c r="D4837" s="5" t="s">
        <v>173</v>
      </c>
      <c r="E4837" s="3" t="str">
        <f>INDEX('Player Data'!A:D,MATCH(D4837,'Player Data'!A:A,0),3)</f>
        <v>SEA</v>
      </c>
      <c r="F4837" s="3" t="str">
        <f>INDEX('Player Data'!A:D,MATCH('Draft Data'!D4837,'Player Data'!A:A,0),4)</f>
        <v>SP</v>
      </c>
      <c r="G4837" s="3">
        <f>INDEX('Player Data'!A:D,MATCH(D4837,'Player Data'!A:A,0),2)</f>
        <v>167</v>
      </c>
      <c r="H4837" s="3">
        <f t="shared" si="81"/>
        <v>-11</v>
      </c>
      <c r="I4837" s="3">
        <f>VLOOKUP(B4837,Reference!$B$4:$C$29,2,1)</f>
        <v>16</v>
      </c>
    </row>
    <row r="4838" spans="1:9" x14ac:dyDescent="0.2">
      <c r="A4838" s="6">
        <v>19</v>
      </c>
      <c r="B4838" s="4">
        <v>157</v>
      </c>
      <c r="C4838" s="4" t="s">
        <v>316</v>
      </c>
      <c r="D4838" s="5" t="s">
        <v>164</v>
      </c>
      <c r="E4838" s="3" t="str">
        <f>INDEX('Player Data'!A:D,MATCH(D4838,'Player Data'!A:A,0),3)</f>
        <v>PHI</v>
      </c>
      <c r="F4838" s="3" t="str">
        <f>INDEX('Player Data'!A:D,MATCH('Draft Data'!D4838,'Player Data'!A:A,0),4)</f>
        <v>OF</v>
      </c>
      <c r="G4838" s="3">
        <f>INDEX('Player Data'!A:D,MATCH(D4838,'Player Data'!A:A,0),2)</f>
        <v>157</v>
      </c>
      <c r="H4838" s="3">
        <f t="shared" si="81"/>
        <v>0</v>
      </c>
      <c r="I4838" s="3">
        <f>VLOOKUP(B4838,Reference!$B$4:$C$29,2,1)</f>
        <v>16</v>
      </c>
    </row>
    <row r="4839" spans="1:9" x14ac:dyDescent="0.2">
      <c r="A4839" s="6">
        <v>19</v>
      </c>
      <c r="B4839" s="4">
        <v>158</v>
      </c>
      <c r="C4839" s="4" t="s">
        <v>6</v>
      </c>
      <c r="D4839" s="5" t="s">
        <v>157</v>
      </c>
      <c r="E4839" s="3" t="str">
        <f>INDEX('Player Data'!A:D,MATCH(D4839,'Player Data'!A:A,0),3)</f>
        <v>CLE</v>
      </c>
      <c r="F4839" s="3" t="str">
        <f>INDEX('Player Data'!A:D,MATCH('Draft Data'!D4839,'Player Data'!A:A,0),4)</f>
        <v>DH</v>
      </c>
      <c r="G4839" s="3">
        <f>INDEX('Player Data'!A:D,MATCH(D4839,'Player Data'!A:A,0),2)</f>
        <v>136</v>
      </c>
      <c r="H4839" s="3">
        <f t="shared" si="81"/>
        <v>22</v>
      </c>
      <c r="I4839" s="3">
        <f>VLOOKUP(B4839,Reference!$B$4:$C$29,2,1)</f>
        <v>16</v>
      </c>
    </row>
    <row r="4840" spans="1:9" x14ac:dyDescent="0.2">
      <c r="A4840" s="6">
        <v>19</v>
      </c>
      <c r="B4840" s="4">
        <v>159</v>
      </c>
      <c r="C4840" s="4" t="s">
        <v>2</v>
      </c>
      <c r="D4840" s="5" t="s">
        <v>169</v>
      </c>
      <c r="E4840" s="3" t="str">
        <f>INDEX('Player Data'!A:D,MATCH(D4840,'Player Data'!A:A,0),3)</f>
        <v>MIA</v>
      </c>
      <c r="F4840" s="3" t="str">
        <f>INDEX('Player Data'!A:D,MATCH('Draft Data'!D4840,'Player Data'!A:A,0),4)</f>
        <v>SP</v>
      </c>
      <c r="G4840" s="3">
        <f>INDEX('Player Data'!A:D,MATCH(D4840,'Player Data'!A:A,0),2)</f>
        <v>162</v>
      </c>
      <c r="H4840" s="3">
        <f t="shared" si="81"/>
        <v>-3</v>
      </c>
      <c r="I4840" s="3">
        <f>VLOOKUP(B4840,Reference!$B$4:$C$29,2,1)</f>
        <v>16</v>
      </c>
    </row>
    <row r="4841" spans="1:9" x14ac:dyDescent="0.2">
      <c r="A4841" s="6">
        <v>19</v>
      </c>
      <c r="B4841" s="4">
        <v>160</v>
      </c>
      <c r="C4841" s="4" t="s">
        <v>0</v>
      </c>
      <c r="D4841" s="5" t="s">
        <v>167</v>
      </c>
      <c r="E4841" s="3" t="str">
        <f>INDEX('Player Data'!A:D,MATCH(D4841,'Player Data'!A:A,0),3)</f>
        <v>MIA</v>
      </c>
      <c r="F4841" s="3" t="str">
        <f>INDEX('Player Data'!A:D,MATCH('Draft Data'!D4841,'Player Data'!A:A,0),4)</f>
        <v>SP</v>
      </c>
      <c r="G4841" s="3">
        <f>INDEX('Player Data'!A:D,MATCH(D4841,'Player Data'!A:A,0),2)</f>
        <v>165</v>
      </c>
      <c r="H4841" s="3">
        <f t="shared" si="81"/>
        <v>-5</v>
      </c>
      <c r="I4841" s="3">
        <f>VLOOKUP(B4841,Reference!$B$4:$C$29,2,1)</f>
        <v>16</v>
      </c>
    </row>
    <row r="4842" spans="1:9" x14ac:dyDescent="0.2">
      <c r="A4842" s="6">
        <v>19</v>
      </c>
      <c r="B4842" s="4">
        <v>161</v>
      </c>
      <c r="C4842" s="4" t="s">
        <v>0</v>
      </c>
      <c r="D4842" s="5" t="s">
        <v>162</v>
      </c>
      <c r="E4842" s="3" t="str">
        <f>INDEX('Player Data'!A:D,MATCH(D4842,'Player Data'!A:A,0),3)</f>
        <v>CWS</v>
      </c>
      <c r="F4842" s="3" t="str">
        <f>INDEX('Player Data'!A:D,MATCH('Draft Data'!D4842,'Player Data'!A:A,0),4)</f>
        <v>2B</v>
      </c>
      <c r="G4842" s="3">
        <f>INDEX('Player Data'!A:D,MATCH(D4842,'Player Data'!A:A,0),2)</f>
        <v>156</v>
      </c>
      <c r="H4842" s="3">
        <f t="shared" si="81"/>
        <v>5</v>
      </c>
      <c r="I4842" s="3">
        <f>VLOOKUP(B4842,Reference!$B$4:$C$29,2,1)</f>
        <v>17</v>
      </c>
    </row>
    <row r="4843" spans="1:9" x14ac:dyDescent="0.2">
      <c r="A4843" s="6">
        <v>19</v>
      </c>
      <c r="B4843" s="4">
        <v>162</v>
      </c>
      <c r="C4843" s="4" t="s">
        <v>2</v>
      </c>
      <c r="D4843" s="5" t="s">
        <v>170</v>
      </c>
      <c r="E4843" s="3" t="str">
        <f>INDEX('Player Data'!A:D,MATCH(D4843,'Player Data'!A:A,0),3)</f>
        <v>TEX</v>
      </c>
      <c r="F4843" s="3" t="str">
        <f>INDEX('Player Data'!A:D,MATCH('Draft Data'!D4843,'Player Data'!A:A,0),4)</f>
        <v>OF/2B</v>
      </c>
      <c r="G4843" s="3">
        <f>INDEX('Player Data'!A:D,MATCH(D4843,'Player Data'!A:A,0),2)</f>
        <v>160</v>
      </c>
      <c r="H4843" s="3">
        <f t="shared" si="81"/>
        <v>2</v>
      </c>
      <c r="I4843" s="3">
        <f>VLOOKUP(B4843,Reference!$B$4:$C$29,2,1)</f>
        <v>17</v>
      </c>
    </row>
    <row r="4844" spans="1:9" x14ac:dyDescent="0.2">
      <c r="A4844" s="6">
        <v>19</v>
      </c>
      <c r="B4844" s="4">
        <v>163</v>
      </c>
      <c r="C4844" s="4" t="s">
        <v>6</v>
      </c>
      <c r="D4844" s="5" t="s">
        <v>166</v>
      </c>
      <c r="E4844" s="3" t="str">
        <f>INDEX('Player Data'!A:D,MATCH(D4844,'Player Data'!A:A,0),3)</f>
        <v>KC</v>
      </c>
      <c r="F4844" s="3" t="str">
        <f>INDEX('Player Data'!A:D,MATCH('Draft Data'!D4844,'Player Data'!A:A,0),4)</f>
        <v>DH</v>
      </c>
      <c r="G4844" s="3">
        <f>INDEX('Player Data'!A:D,MATCH(D4844,'Player Data'!A:A,0),2)</f>
        <v>139</v>
      </c>
      <c r="H4844" s="3">
        <f t="shared" si="81"/>
        <v>24</v>
      </c>
      <c r="I4844" s="3">
        <f>VLOOKUP(B4844,Reference!$B$4:$C$29,2,1)</f>
        <v>17</v>
      </c>
    </row>
    <row r="4845" spans="1:9" x14ac:dyDescent="0.2">
      <c r="A4845" s="6">
        <v>19</v>
      </c>
      <c r="B4845" s="4">
        <v>164</v>
      </c>
      <c r="C4845" s="4" t="s">
        <v>316</v>
      </c>
      <c r="D4845" s="5" t="s">
        <v>171</v>
      </c>
      <c r="E4845" s="3" t="str">
        <f>INDEX('Player Data'!A:D,MATCH(D4845,'Player Data'!A:A,0),3)</f>
        <v>OAK</v>
      </c>
      <c r="F4845" s="3" t="str">
        <f>INDEX('Player Data'!A:D,MATCH('Draft Data'!D4845,'Player Data'!A:A,0),4)</f>
        <v>SP</v>
      </c>
      <c r="G4845" s="3">
        <f>INDEX('Player Data'!A:D,MATCH(D4845,'Player Data'!A:A,0),2)</f>
        <v>166</v>
      </c>
      <c r="H4845" s="3">
        <f t="shared" si="81"/>
        <v>-2</v>
      </c>
      <c r="I4845" s="3">
        <f>VLOOKUP(B4845,Reference!$B$4:$C$29,2,1)</f>
        <v>17</v>
      </c>
    </row>
    <row r="4846" spans="1:9" x14ac:dyDescent="0.2">
      <c r="A4846" s="6">
        <v>19</v>
      </c>
      <c r="B4846" s="4">
        <v>165</v>
      </c>
      <c r="C4846" s="4" t="s">
        <v>810</v>
      </c>
      <c r="D4846" s="5" t="s">
        <v>197</v>
      </c>
      <c r="E4846" s="3" t="str">
        <f>INDEX('Player Data'!A:D,MATCH(D4846,'Player Data'!A:A,0),3)</f>
        <v>KC</v>
      </c>
      <c r="F4846" s="3" t="str">
        <f>INDEX('Player Data'!A:D,MATCH('Draft Data'!D4846,'Player Data'!A:A,0),4)</f>
        <v>OF</v>
      </c>
      <c r="G4846" s="3">
        <f>INDEX('Player Data'!A:D,MATCH(D4846,'Player Data'!A:A,0),2)</f>
        <v>188</v>
      </c>
      <c r="H4846" s="3">
        <f t="shared" si="81"/>
        <v>-23</v>
      </c>
      <c r="I4846" s="3">
        <f>VLOOKUP(B4846,Reference!$B$4:$C$29,2,1)</f>
        <v>17</v>
      </c>
    </row>
    <row r="4847" spans="1:9" x14ac:dyDescent="0.2">
      <c r="A4847" s="6">
        <v>19</v>
      </c>
      <c r="B4847" s="4">
        <v>166</v>
      </c>
      <c r="C4847" s="4" t="s">
        <v>10</v>
      </c>
      <c r="D4847" s="5" t="s">
        <v>175</v>
      </c>
      <c r="E4847" s="3" t="str">
        <f>INDEX('Player Data'!A:D,MATCH(D4847,'Player Data'!A:A,0),3)</f>
        <v>LAD</v>
      </c>
      <c r="F4847" s="3" t="str">
        <f>INDEX('Player Data'!A:D,MATCH('Draft Data'!D4847,'Player Data'!A:A,0),4)</f>
        <v>OF</v>
      </c>
      <c r="G4847" s="3">
        <f>INDEX('Player Data'!A:D,MATCH(D4847,'Player Data'!A:A,0),2)</f>
        <v>161</v>
      </c>
      <c r="H4847" s="3">
        <f t="shared" si="81"/>
        <v>5</v>
      </c>
      <c r="I4847" s="3">
        <f>VLOOKUP(B4847,Reference!$B$4:$C$29,2,1)</f>
        <v>17</v>
      </c>
    </row>
    <row r="4848" spans="1:9" x14ac:dyDescent="0.2">
      <c r="A4848" s="6">
        <v>19</v>
      </c>
      <c r="B4848" s="4">
        <v>167</v>
      </c>
      <c r="C4848" s="4" t="s">
        <v>12</v>
      </c>
      <c r="D4848" s="5" t="s">
        <v>180</v>
      </c>
      <c r="E4848" s="3" t="str">
        <f>INDEX('Player Data'!A:D,MATCH(D4848,'Player Data'!A:A,0),3)</f>
        <v>MIL</v>
      </c>
      <c r="F4848" s="3" t="str">
        <f>INDEX('Player Data'!A:D,MATCH('Draft Data'!D4848,'Player Data'!A:A,0),4)</f>
        <v>RP</v>
      </c>
      <c r="G4848" s="3">
        <f>INDEX('Player Data'!A:D,MATCH(D4848,'Player Data'!A:A,0),2)</f>
        <v>175</v>
      </c>
      <c r="H4848" s="3">
        <f t="shared" si="81"/>
        <v>-8</v>
      </c>
      <c r="I4848" s="3">
        <f>VLOOKUP(B4848,Reference!$B$4:$C$29,2,1)</f>
        <v>17</v>
      </c>
    </row>
    <row r="4849" spans="1:9" x14ac:dyDescent="0.2">
      <c r="A4849" s="6">
        <v>19</v>
      </c>
      <c r="B4849" s="4">
        <v>168</v>
      </c>
      <c r="C4849" s="4" t="s">
        <v>14</v>
      </c>
      <c r="D4849" s="5" t="s">
        <v>179</v>
      </c>
      <c r="E4849" s="3" t="str">
        <f>INDEX('Player Data'!A:D,MATCH(D4849,'Player Data'!A:A,0),3)</f>
        <v>WSH</v>
      </c>
      <c r="F4849" s="3" t="str">
        <f>INDEX('Player Data'!A:D,MATCH('Draft Data'!D4849,'Player Data'!A:A,0),4)</f>
        <v>SP</v>
      </c>
      <c r="G4849" s="3">
        <f>INDEX('Player Data'!A:D,MATCH(D4849,'Player Data'!A:A,0),2)</f>
        <v>171</v>
      </c>
      <c r="H4849" s="3">
        <f t="shared" si="81"/>
        <v>-3</v>
      </c>
      <c r="I4849" s="3">
        <f>VLOOKUP(B4849,Reference!$B$4:$C$29,2,1)</f>
        <v>17</v>
      </c>
    </row>
    <row r="4850" spans="1:9" x14ac:dyDescent="0.2">
      <c r="A4850" s="6">
        <v>19</v>
      </c>
      <c r="B4850" s="4">
        <v>169</v>
      </c>
      <c r="C4850" s="4" t="s">
        <v>16</v>
      </c>
      <c r="D4850" s="5" t="s">
        <v>177</v>
      </c>
      <c r="E4850" s="3" t="str">
        <f>INDEX('Player Data'!A:D,MATCH(D4850,'Player Data'!A:A,0),3)</f>
        <v>SEA</v>
      </c>
      <c r="F4850" s="3" t="str">
        <f>INDEX('Player Data'!A:D,MATCH('Draft Data'!D4850,'Player Data'!A:A,0),4)</f>
        <v>RP</v>
      </c>
      <c r="G4850" s="3">
        <f>INDEX('Player Data'!A:D,MATCH(D4850,'Player Data'!A:A,0),2)</f>
        <v>172</v>
      </c>
      <c r="H4850" s="3">
        <f t="shared" si="81"/>
        <v>-3</v>
      </c>
      <c r="I4850" s="3">
        <f>VLOOKUP(B4850,Reference!$B$4:$C$29,2,1)</f>
        <v>17</v>
      </c>
    </row>
    <row r="4851" spans="1:9" x14ac:dyDescent="0.2">
      <c r="A4851" s="6">
        <v>19</v>
      </c>
      <c r="B4851" s="4">
        <v>170</v>
      </c>
      <c r="C4851" s="4" t="s">
        <v>18</v>
      </c>
      <c r="D4851" s="5" t="s">
        <v>181</v>
      </c>
      <c r="E4851" s="3" t="str">
        <f>INDEX('Player Data'!A:D,MATCH(D4851,'Player Data'!A:A,0),3)</f>
        <v>BOS</v>
      </c>
      <c r="F4851" s="3" t="str">
        <f>INDEX('Player Data'!A:D,MATCH('Draft Data'!D4851,'Player Data'!A:A,0),4)</f>
        <v>C</v>
      </c>
      <c r="G4851" s="3">
        <f>INDEX('Player Data'!A:D,MATCH(D4851,'Player Data'!A:A,0),2)</f>
        <v>177</v>
      </c>
      <c r="H4851" s="3">
        <f t="shared" si="81"/>
        <v>-7</v>
      </c>
      <c r="I4851" s="3">
        <f>VLOOKUP(B4851,Reference!$B$4:$C$29,2,1)</f>
        <v>17</v>
      </c>
    </row>
    <row r="4852" spans="1:9" x14ac:dyDescent="0.2">
      <c r="A4852" s="6">
        <v>19</v>
      </c>
      <c r="B4852" s="4">
        <v>171</v>
      </c>
      <c r="C4852" s="4" t="s">
        <v>18</v>
      </c>
      <c r="D4852" s="5" t="s">
        <v>184</v>
      </c>
      <c r="E4852" s="3" t="str">
        <f>INDEX('Player Data'!A:D,MATCH(D4852,'Player Data'!A:A,0),3)</f>
        <v>BAL</v>
      </c>
      <c r="F4852" s="3" t="str">
        <f>INDEX('Player Data'!A:D,MATCH('Draft Data'!D4852,'Player Data'!A:A,0),4)</f>
        <v>OF</v>
      </c>
      <c r="G4852" s="3">
        <f>INDEX('Player Data'!A:D,MATCH(D4852,'Player Data'!A:A,0),2)</f>
        <v>180</v>
      </c>
      <c r="H4852" s="3">
        <f t="shared" si="81"/>
        <v>-9</v>
      </c>
      <c r="I4852" s="3">
        <f>VLOOKUP(B4852,Reference!$B$4:$C$29,2,1)</f>
        <v>18</v>
      </c>
    </row>
    <row r="4853" spans="1:9" x14ac:dyDescent="0.2">
      <c r="A4853" s="6">
        <v>19</v>
      </c>
      <c r="B4853" s="4">
        <v>172</v>
      </c>
      <c r="C4853" s="4" t="s">
        <v>16</v>
      </c>
      <c r="D4853" s="5" t="s">
        <v>174</v>
      </c>
      <c r="E4853" s="3" t="str">
        <f>INDEX('Player Data'!A:D,MATCH(D4853,'Player Data'!A:A,0),3)</f>
        <v>LAA</v>
      </c>
      <c r="F4853" s="3" t="str">
        <f>INDEX('Player Data'!A:D,MATCH('Draft Data'!D4853,'Player Data'!A:A,0),4)</f>
        <v>DH/SP</v>
      </c>
      <c r="G4853" s="3">
        <f>INDEX('Player Data'!A:D,MATCH(D4853,'Player Data'!A:A,0),2)</f>
        <v>176</v>
      </c>
      <c r="H4853" s="3">
        <f t="shared" si="81"/>
        <v>-4</v>
      </c>
      <c r="I4853" s="3">
        <f>VLOOKUP(B4853,Reference!$B$4:$C$29,2,1)</f>
        <v>18</v>
      </c>
    </row>
    <row r="4854" spans="1:9" x14ac:dyDescent="0.2">
      <c r="A4854" s="6">
        <v>19</v>
      </c>
      <c r="B4854" s="4">
        <v>173</v>
      </c>
      <c r="C4854" s="4" t="s">
        <v>14</v>
      </c>
      <c r="D4854" s="5" t="s">
        <v>185</v>
      </c>
      <c r="E4854" s="3" t="str">
        <f>INDEX('Player Data'!A:D,MATCH(D4854,'Player Data'!A:A,0),3)</f>
        <v>NYY</v>
      </c>
      <c r="F4854" s="3" t="str">
        <f>INDEX('Player Data'!A:D,MATCH('Draft Data'!D4854,'Player Data'!A:A,0),4)</f>
        <v>OF</v>
      </c>
      <c r="G4854" s="3">
        <f>INDEX('Player Data'!A:D,MATCH(D4854,'Player Data'!A:A,0),2)</f>
        <v>184</v>
      </c>
      <c r="H4854" s="3">
        <f t="shared" si="81"/>
        <v>-11</v>
      </c>
      <c r="I4854" s="3">
        <f>VLOOKUP(B4854,Reference!$B$4:$C$29,2,1)</f>
        <v>18</v>
      </c>
    </row>
    <row r="4855" spans="1:9" x14ac:dyDescent="0.2">
      <c r="A4855" s="6">
        <v>19</v>
      </c>
      <c r="B4855" s="4">
        <v>174</v>
      </c>
      <c r="C4855" s="4" t="s">
        <v>12</v>
      </c>
      <c r="D4855" s="5" t="s">
        <v>186</v>
      </c>
      <c r="E4855" s="3" t="str">
        <f>INDEX('Player Data'!A:D,MATCH(D4855,'Player Data'!A:A,0),3)</f>
        <v>NYY</v>
      </c>
      <c r="F4855" s="3" t="str">
        <f>INDEX('Player Data'!A:D,MATCH('Draft Data'!D4855,'Player Data'!A:A,0),4)</f>
        <v>C</v>
      </c>
      <c r="G4855" s="3">
        <f>INDEX('Player Data'!A:D,MATCH(D4855,'Player Data'!A:A,0),2)</f>
        <v>173</v>
      </c>
      <c r="H4855" s="3">
        <f t="shared" si="81"/>
        <v>1</v>
      </c>
      <c r="I4855" s="3">
        <f>VLOOKUP(B4855,Reference!$B$4:$C$29,2,1)</f>
        <v>18</v>
      </c>
    </row>
    <row r="4856" spans="1:9" x14ac:dyDescent="0.2">
      <c r="A4856" s="6">
        <v>19</v>
      </c>
      <c r="B4856" s="4">
        <v>175</v>
      </c>
      <c r="C4856" s="4" t="s">
        <v>10</v>
      </c>
      <c r="D4856" s="5" t="s">
        <v>178</v>
      </c>
      <c r="E4856" s="3" t="str">
        <f>INDEX('Player Data'!A:D,MATCH(D4856,'Player Data'!A:A,0),3)</f>
        <v>ATL</v>
      </c>
      <c r="F4856" s="3" t="str">
        <f>INDEX('Player Data'!A:D,MATCH('Draft Data'!D4856,'Player Data'!A:A,0),4)</f>
        <v>SP</v>
      </c>
      <c r="G4856" s="3">
        <f>INDEX('Player Data'!A:D,MATCH(D4856,'Player Data'!A:A,0),2)</f>
        <v>179</v>
      </c>
      <c r="H4856" s="3">
        <f t="shared" si="81"/>
        <v>-4</v>
      </c>
      <c r="I4856" s="3">
        <f>VLOOKUP(B4856,Reference!$B$4:$C$29,2,1)</f>
        <v>18</v>
      </c>
    </row>
    <row r="4857" spans="1:9" x14ac:dyDescent="0.2">
      <c r="A4857" s="6">
        <v>19</v>
      </c>
      <c r="B4857" s="4">
        <v>176</v>
      </c>
      <c r="C4857" s="4" t="s">
        <v>810</v>
      </c>
      <c r="D4857" s="5" t="s">
        <v>183</v>
      </c>
      <c r="E4857" s="3" t="str">
        <f>INDEX('Player Data'!A:D,MATCH(D4857,'Player Data'!A:A,0),3)</f>
        <v>OAK</v>
      </c>
      <c r="F4857" s="3" t="str">
        <f>INDEX('Player Data'!A:D,MATCH('Draft Data'!D4857,'Player Data'!A:A,0),4)</f>
        <v>SP</v>
      </c>
      <c r="G4857" s="3">
        <f>INDEX('Player Data'!A:D,MATCH(D4857,'Player Data'!A:A,0),2)</f>
        <v>183</v>
      </c>
      <c r="H4857" s="3">
        <f t="shared" si="81"/>
        <v>-7</v>
      </c>
      <c r="I4857" s="3">
        <f>VLOOKUP(B4857,Reference!$B$4:$C$29,2,1)</f>
        <v>18</v>
      </c>
    </row>
    <row r="4858" spans="1:9" x14ac:dyDescent="0.2">
      <c r="A4858" s="6">
        <v>19</v>
      </c>
      <c r="B4858" s="4">
        <v>177</v>
      </c>
      <c r="C4858" s="4" t="s">
        <v>316</v>
      </c>
      <c r="D4858" s="5" t="s">
        <v>193</v>
      </c>
      <c r="E4858" s="3" t="str">
        <f>INDEX('Player Data'!A:D,MATCH(D4858,'Player Data'!A:A,0),3)</f>
        <v>LAA</v>
      </c>
      <c r="F4858" s="3" t="str">
        <f>INDEX('Player Data'!A:D,MATCH('Draft Data'!D4858,'Player Data'!A:A,0),4)</f>
        <v>1B</v>
      </c>
      <c r="G4858" s="3">
        <f>INDEX('Player Data'!A:D,MATCH(D4858,'Player Data'!A:A,0),2)</f>
        <v>168</v>
      </c>
      <c r="H4858" s="3">
        <f t="shared" si="81"/>
        <v>9</v>
      </c>
      <c r="I4858" s="3">
        <f>VLOOKUP(B4858,Reference!$B$4:$C$29,2,1)</f>
        <v>18</v>
      </c>
    </row>
    <row r="4859" spans="1:9" x14ac:dyDescent="0.2">
      <c r="A4859" s="6">
        <v>19</v>
      </c>
      <c r="B4859" s="4">
        <v>178</v>
      </c>
      <c r="C4859" s="4" t="s">
        <v>6</v>
      </c>
      <c r="D4859" s="5" t="s">
        <v>188</v>
      </c>
      <c r="E4859" s="3" t="str">
        <f>INDEX('Player Data'!A:D,MATCH(D4859,'Player Data'!A:A,0),3)</f>
        <v>LAD</v>
      </c>
      <c r="F4859" s="3" t="str">
        <f>INDEX('Player Data'!A:D,MATCH('Draft Data'!D4859,'Player Data'!A:A,0),4)</f>
        <v>3B</v>
      </c>
      <c r="G4859" s="3">
        <f>INDEX('Player Data'!A:D,MATCH(D4859,'Player Data'!A:A,0),2)</f>
        <v>164</v>
      </c>
      <c r="H4859" s="3">
        <f t="shared" si="81"/>
        <v>14</v>
      </c>
      <c r="I4859" s="3">
        <f>VLOOKUP(B4859,Reference!$B$4:$C$29,2,1)</f>
        <v>18</v>
      </c>
    </row>
    <row r="4860" spans="1:9" x14ac:dyDescent="0.2">
      <c r="A4860" s="6">
        <v>19</v>
      </c>
      <c r="B4860" s="4">
        <v>179</v>
      </c>
      <c r="C4860" s="4" t="s">
        <v>2</v>
      </c>
      <c r="D4860" s="5" t="s">
        <v>182</v>
      </c>
      <c r="E4860" s="3" t="str">
        <f>INDEX('Player Data'!A:D,MATCH(D4860,'Player Data'!A:A,0),3)</f>
        <v>COL</v>
      </c>
      <c r="F4860" s="3" t="str">
        <f>INDEX('Player Data'!A:D,MATCH('Draft Data'!D4860,'Player Data'!A:A,0),4)</f>
        <v>SP</v>
      </c>
      <c r="G4860" s="3">
        <f>INDEX('Player Data'!A:D,MATCH(D4860,'Player Data'!A:A,0),2)</f>
        <v>178</v>
      </c>
      <c r="H4860" s="3">
        <f t="shared" si="81"/>
        <v>1</v>
      </c>
      <c r="I4860" s="3">
        <f>VLOOKUP(B4860,Reference!$B$4:$C$29,2,1)</f>
        <v>18</v>
      </c>
    </row>
    <row r="4861" spans="1:9" x14ac:dyDescent="0.2">
      <c r="A4861" s="6">
        <v>19</v>
      </c>
      <c r="B4861" s="4">
        <v>180</v>
      </c>
      <c r="C4861" s="4" t="s">
        <v>0</v>
      </c>
      <c r="D4861" s="5" t="s">
        <v>187</v>
      </c>
      <c r="E4861" s="3" t="str">
        <f>INDEX('Player Data'!A:D,MATCH(D4861,'Player Data'!A:A,0),3)</f>
        <v>MIN</v>
      </c>
      <c r="F4861" s="3" t="str">
        <f>INDEX('Player Data'!A:D,MATCH('Draft Data'!D4861,'Player Data'!A:A,0),4)</f>
        <v>RP</v>
      </c>
      <c r="G4861" s="3">
        <f>INDEX('Player Data'!A:D,MATCH(D4861,'Player Data'!A:A,0),2)</f>
        <v>185</v>
      </c>
      <c r="H4861" s="3">
        <f t="shared" si="81"/>
        <v>-5</v>
      </c>
      <c r="I4861" s="3">
        <f>VLOOKUP(B4861,Reference!$B$4:$C$29,2,1)</f>
        <v>18</v>
      </c>
    </row>
    <row r="4862" spans="1:9" x14ac:dyDescent="0.2">
      <c r="A4862" s="6">
        <v>19</v>
      </c>
      <c r="B4862" s="4">
        <v>181</v>
      </c>
      <c r="C4862" s="4" t="s">
        <v>0</v>
      </c>
      <c r="D4862" s="5" t="s">
        <v>192</v>
      </c>
      <c r="E4862" s="3" t="str">
        <f>INDEX('Player Data'!A:D,MATCH(D4862,'Player Data'!A:A,0),3)</f>
        <v>CLE</v>
      </c>
      <c r="F4862" s="3" t="str">
        <f>INDEX('Player Data'!A:D,MATCH('Draft Data'!D4862,'Player Data'!A:A,0),4)</f>
        <v>SP</v>
      </c>
      <c r="G4862" s="3">
        <f>INDEX('Player Data'!A:D,MATCH(D4862,'Player Data'!A:A,0),2)</f>
        <v>189</v>
      </c>
      <c r="H4862" s="3">
        <f t="shared" si="81"/>
        <v>-8</v>
      </c>
      <c r="I4862" s="3">
        <f>VLOOKUP(B4862,Reference!$B$4:$C$29,2,1)</f>
        <v>19</v>
      </c>
    </row>
    <row r="4863" spans="1:9" x14ac:dyDescent="0.2">
      <c r="A4863" s="6">
        <v>19</v>
      </c>
      <c r="B4863" s="4">
        <v>182</v>
      </c>
      <c r="C4863" s="4" t="s">
        <v>2</v>
      </c>
      <c r="D4863" s="5" t="s">
        <v>191</v>
      </c>
      <c r="E4863" s="3" t="str">
        <f>INDEX('Player Data'!A:D,MATCH(D4863,'Player Data'!A:A,0),3)</f>
        <v>SD</v>
      </c>
      <c r="F4863" s="3" t="str">
        <f>INDEX('Player Data'!A:D,MATCH('Draft Data'!D4863,'Player Data'!A:A,0),4)</f>
        <v>RP</v>
      </c>
      <c r="G4863" s="3">
        <f>INDEX('Player Data'!A:D,MATCH(D4863,'Player Data'!A:A,0),2)</f>
        <v>187</v>
      </c>
      <c r="H4863" s="3">
        <f t="shared" si="81"/>
        <v>-5</v>
      </c>
      <c r="I4863" s="3">
        <f>VLOOKUP(B4863,Reference!$B$4:$C$29,2,1)</f>
        <v>19</v>
      </c>
    </row>
    <row r="4864" spans="1:9" x14ac:dyDescent="0.2">
      <c r="A4864" s="6">
        <v>19</v>
      </c>
      <c r="B4864" s="4">
        <v>183</v>
      </c>
      <c r="C4864" s="4" t="s">
        <v>6</v>
      </c>
      <c r="D4864" s="5" t="s">
        <v>172</v>
      </c>
      <c r="E4864" s="3" t="str">
        <f>INDEX('Player Data'!A:D,MATCH(D4864,'Player Data'!A:A,0),3)</f>
        <v>ARI</v>
      </c>
      <c r="F4864" s="3" t="str">
        <f>INDEX('Player Data'!A:D,MATCH('Draft Data'!D4864,'Player Data'!A:A,0),4)</f>
        <v>1B</v>
      </c>
      <c r="G4864" s="3">
        <f>INDEX('Player Data'!A:D,MATCH(D4864,'Player Data'!A:A,0),2)</f>
        <v>163</v>
      </c>
      <c r="H4864" s="3">
        <f t="shared" si="81"/>
        <v>20</v>
      </c>
      <c r="I4864" s="3">
        <f>VLOOKUP(B4864,Reference!$B$4:$C$29,2,1)</f>
        <v>19</v>
      </c>
    </row>
    <row r="4865" spans="1:9" x14ac:dyDescent="0.2">
      <c r="A4865" s="6">
        <v>19</v>
      </c>
      <c r="B4865" s="4">
        <v>184</v>
      </c>
      <c r="C4865" s="4" t="s">
        <v>316</v>
      </c>
      <c r="D4865" s="5" t="s">
        <v>194</v>
      </c>
      <c r="E4865" s="3" t="str">
        <f>INDEX('Player Data'!A:D,MATCH(D4865,'Player Data'!A:A,0),3)</f>
        <v>LAD</v>
      </c>
      <c r="F4865" s="3" t="str">
        <f>INDEX('Player Data'!A:D,MATCH('Draft Data'!D4865,'Player Data'!A:A,0),4)</f>
        <v>SP</v>
      </c>
      <c r="G4865" s="3">
        <f>INDEX('Player Data'!A:D,MATCH(D4865,'Player Data'!A:A,0),2)</f>
        <v>190</v>
      </c>
      <c r="H4865" s="3">
        <f t="shared" si="81"/>
        <v>-6</v>
      </c>
      <c r="I4865" s="3">
        <f>VLOOKUP(B4865,Reference!$B$4:$C$29,2,1)</f>
        <v>19</v>
      </c>
    </row>
    <row r="4866" spans="1:9" x14ac:dyDescent="0.2">
      <c r="A4866" s="6">
        <v>19</v>
      </c>
      <c r="B4866" s="4">
        <v>185</v>
      </c>
      <c r="C4866" s="4" t="s">
        <v>810</v>
      </c>
      <c r="D4866" s="5" t="s">
        <v>199</v>
      </c>
      <c r="E4866" s="3" t="str">
        <f>INDEX('Player Data'!A:D,MATCH(D4866,'Player Data'!A:A,0),3)</f>
        <v>LAD</v>
      </c>
      <c r="F4866" s="3" t="str">
        <f>INDEX('Player Data'!A:D,MATCH('Draft Data'!D4866,'Player Data'!A:A,0),4)</f>
        <v>OF/2B/SS</v>
      </c>
      <c r="G4866" s="3">
        <f>INDEX('Player Data'!A:D,MATCH(D4866,'Player Data'!A:A,0),2)</f>
        <v>194</v>
      </c>
      <c r="H4866" s="3">
        <f t="shared" si="81"/>
        <v>-9</v>
      </c>
      <c r="I4866" s="3">
        <f>VLOOKUP(B4866,Reference!$B$4:$C$29,2,1)</f>
        <v>19</v>
      </c>
    </row>
    <row r="4867" spans="1:9" x14ac:dyDescent="0.2">
      <c r="A4867" s="6">
        <v>19</v>
      </c>
      <c r="B4867" s="4">
        <v>186</v>
      </c>
      <c r="C4867" s="4" t="s">
        <v>10</v>
      </c>
      <c r="D4867" s="5" t="s">
        <v>189</v>
      </c>
      <c r="E4867" s="3" t="str">
        <f>INDEX('Player Data'!A:D,MATCH(D4867,'Player Data'!A:A,0),3)</f>
        <v>STL</v>
      </c>
      <c r="F4867" s="3" t="str">
        <f>INDEX('Player Data'!A:D,MATCH('Draft Data'!D4867,'Player Data'!A:A,0),4)</f>
        <v>OF</v>
      </c>
      <c r="G4867" s="3">
        <f>INDEX('Player Data'!A:D,MATCH(D4867,'Player Data'!A:A,0),2)</f>
        <v>182</v>
      </c>
      <c r="H4867" s="3">
        <f t="shared" si="81"/>
        <v>4</v>
      </c>
      <c r="I4867" s="3">
        <f>VLOOKUP(B4867,Reference!$B$4:$C$29,2,1)</f>
        <v>19</v>
      </c>
    </row>
    <row r="4868" spans="1:9" x14ac:dyDescent="0.2">
      <c r="A4868" s="6">
        <v>19</v>
      </c>
      <c r="B4868" s="4">
        <v>187</v>
      </c>
      <c r="C4868" s="4" t="s">
        <v>12</v>
      </c>
      <c r="D4868" s="5" t="s">
        <v>202</v>
      </c>
      <c r="E4868" s="3" t="str">
        <f>INDEX('Player Data'!A:D,MATCH(D4868,'Player Data'!A:A,0),3)</f>
        <v>ATL</v>
      </c>
      <c r="F4868" s="3" t="str">
        <f>INDEX('Player Data'!A:D,MATCH('Draft Data'!D4868,'Player Data'!A:A,0),4)</f>
        <v>3B</v>
      </c>
      <c r="G4868" s="3">
        <f>INDEX('Player Data'!A:D,MATCH(D4868,'Player Data'!A:A,0),2)</f>
        <v>170</v>
      </c>
      <c r="H4868" s="3">
        <f t="shared" si="81"/>
        <v>17</v>
      </c>
      <c r="I4868" s="3">
        <f>VLOOKUP(B4868,Reference!$B$4:$C$29,2,1)</f>
        <v>19</v>
      </c>
    </row>
    <row r="4869" spans="1:9" x14ac:dyDescent="0.2">
      <c r="A4869" s="6">
        <v>19</v>
      </c>
      <c r="B4869" s="4">
        <v>188</v>
      </c>
      <c r="C4869" s="4" t="s">
        <v>14</v>
      </c>
      <c r="D4869" s="5" t="s">
        <v>190</v>
      </c>
      <c r="E4869" s="3" t="str">
        <f>INDEX('Player Data'!A:D,MATCH(D4869,'Player Data'!A:A,0),3)</f>
        <v>BAL</v>
      </c>
      <c r="F4869" s="3" t="str">
        <f>INDEX('Player Data'!A:D,MATCH('Draft Data'!D4869,'Player Data'!A:A,0),4)</f>
        <v>OF</v>
      </c>
      <c r="G4869" s="3">
        <f>INDEX('Player Data'!A:D,MATCH(D4869,'Player Data'!A:A,0),2)</f>
        <v>186</v>
      </c>
      <c r="H4869" s="3">
        <f t="shared" si="81"/>
        <v>2</v>
      </c>
      <c r="I4869" s="3">
        <f>VLOOKUP(B4869,Reference!$B$4:$C$29,2,1)</f>
        <v>19</v>
      </c>
    </row>
    <row r="4870" spans="1:9" x14ac:dyDescent="0.2">
      <c r="A4870" s="6">
        <v>19</v>
      </c>
      <c r="B4870" s="4">
        <v>189</v>
      </c>
      <c r="C4870" s="4" t="s">
        <v>16</v>
      </c>
      <c r="D4870" s="5" t="s">
        <v>200</v>
      </c>
      <c r="E4870" s="3" t="str">
        <f>INDEX('Player Data'!A:D,MATCH(D4870,'Player Data'!A:A,0),3)</f>
        <v>KC</v>
      </c>
      <c r="F4870" s="3" t="str">
        <f>INDEX('Player Data'!A:D,MATCH('Draft Data'!D4870,'Player Data'!A:A,0),4)</f>
        <v>1B</v>
      </c>
      <c r="G4870" s="3">
        <f>INDEX('Player Data'!A:D,MATCH(D4870,'Player Data'!A:A,0),2)</f>
        <v>169</v>
      </c>
      <c r="H4870" s="3">
        <f t="shared" ref="H4870:H4933" si="82">B4870-G4870</f>
        <v>20</v>
      </c>
      <c r="I4870" s="3">
        <f>VLOOKUP(B4870,Reference!$B$4:$C$29,2,1)</f>
        <v>19</v>
      </c>
    </row>
    <row r="4871" spans="1:9" x14ac:dyDescent="0.2">
      <c r="A4871" s="6">
        <v>19</v>
      </c>
      <c r="B4871" s="4">
        <v>190</v>
      </c>
      <c r="C4871" s="4" t="s">
        <v>18</v>
      </c>
      <c r="D4871" s="5" t="s">
        <v>198</v>
      </c>
      <c r="E4871" s="3" t="str">
        <f>INDEX('Player Data'!A:D,MATCH(D4871,'Player Data'!A:A,0),3)</f>
        <v>STL</v>
      </c>
      <c r="F4871" s="3" t="str">
        <f>INDEX('Player Data'!A:D,MATCH('Draft Data'!D4871,'Player Data'!A:A,0),4)</f>
        <v>SS</v>
      </c>
      <c r="G4871" s="3">
        <f>INDEX('Player Data'!A:D,MATCH(D4871,'Player Data'!A:A,0),2)</f>
        <v>181</v>
      </c>
      <c r="H4871" s="3">
        <f t="shared" si="82"/>
        <v>9</v>
      </c>
      <c r="I4871" s="3">
        <f>VLOOKUP(B4871,Reference!$B$4:$C$29,2,1)</f>
        <v>19</v>
      </c>
    </row>
    <row r="4872" spans="1:9" x14ac:dyDescent="0.2">
      <c r="A4872" s="6">
        <v>19</v>
      </c>
      <c r="B4872" s="4">
        <v>191</v>
      </c>
      <c r="C4872" s="4" t="s">
        <v>18</v>
      </c>
      <c r="D4872" s="5" t="s">
        <v>218</v>
      </c>
      <c r="E4872" s="3" t="str">
        <f>INDEX('Player Data'!A:D,MATCH(D4872,'Player Data'!A:A,0),3)</f>
        <v>COL</v>
      </c>
      <c r="F4872" s="3" t="str">
        <f>INDEX('Player Data'!A:D,MATCH('Draft Data'!D4872,'Player Data'!A:A,0),4)</f>
        <v>OF</v>
      </c>
      <c r="G4872" s="3">
        <f>INDEX('Player Data'!A:D,MATCH(D4872,'Player Data'!A:A,0),2)</f>
        <v>205</v>
      </c>
      <c r="H4872" s="3">
        <f t="shared" si="82"/>
        <v>-14</v>
      </c>
      <c r="I4872" s="3">
        <f>VLOOKUP(B4872,Reference!$B$4:$C$29,2,1)</f>
        <v>20</v>
      </c>
    </row>
    <row r="4873" spans="1:9" x14ac:dyDescent="0.2">
      <c r="A4873" s="6">
        <v>19</v>
      </c>
      <c r="B4873" s="4">
        <v>192</v>
      </c>
      <c r="C4873" s="4" t="s">
        <v>16</v>
      </c>
      <c r="D4873" s="5" t="s">
        <v>195</v>
      </c>
      <c r="E4873" s="3" t="str">
        <f>INDEX('Player Data'!A:D,MATCH(D4873,'Player Data'!A:A,0),3)</f>
        <v>BOS</v>
      </c>
      <c r="F4873" s="3" t="str">
        <f>INDEX('Player Data'!A:D,MATCH('Draft Data'!D4873,'Player Data'!A:A,0),4)</f>
        <v>RP</v>
      </c>
      <c r="G4873" s="3">
        <f>INDEX('Player Data'!A:D,MATCH(D4873,'Player Data'!A:A,0),2)</f>
        <v>192</v>
      </c>
      <c r="H4873" s="3">
        <f t="shared" si="82"/>
        <v>0</v>
      </c>
      <c r="I4873" s="3">
        <f>VLOOKUP(B4873,Reference!$B$4:$C$29,2,1)</f>
        <v>20</v>
      </c>
    </row>
    <row r="4874" spans="1:9" x14ac:dyDescent="0.2">
      <c r="A4874" s="6">
        <v>19</v>
      </c>
      <c r="B4874" s="4">
        <v>193</v>
      </c>
      <c r="C4874" s="4" t="s">
        <v>14</v>
      </c>
      <c r="D4874" s="5" t="s">
        <v>204</v>
      </c>
      <c r="E4874" s="3" t="str">
        <f>INDEX('Player Data'!A:D,MATCH(D4874,'Player Data'!A:A,0),3)</f>
        <v>LAD</v>
      </c>
      <c r="F4874" s="3" t="str">
        <f>INDEX('Player Data'!A:D,MATCH('Draft Data'!D4874,'Player Data'!A:A,0),4)</f>
        <v>SP</v>
      </c>
      <c r="G4874" s="3">
        <f>INDEX('Player Data'!A:D,MATCH(D4874,'Player Data'!A:A,0),2)</f>
        <v>202</v>
      </c>
      <c r="H4874" s="3">
        <f t="shared" si="82"/>
        <v>-9</v>
      </c>
      <c r="I4874" s="3">
        <f>VLOOKUP(B4874,Reference!$B$4:$C$29,2,1)</f>
        <v>20</v>
      </c>
    </row>
    <row r="4875" spans="1:9" x14ac:dyDescent="0.2">
      <c r="A4875" s="6">
        <v>19</v>
      </c>
      <c r="B4875" s="4">
        <v>194</v>
      </c>
      <c r="C4875" s="4" t="s">
        <v>12</v>
      </c>
      <c r="D4875" s="5" t="s">
        <v>196</v>
      </c>
      <c r="E4875" s="3" t="str">
        <f>INDEX('Player Data'!A:D,MATCH(D4875,'Player Data'!A:A,0),3)</f>
        <v>LAA</v>
      </c>
      <c r="F4875" s="3" t="str">
        <f>INDEX('Player Data'!A:D,MATCH('Draft Data'!D4875,'Player Data'!A:A,0),4)</f>
        <v>SP</v>
      </c>
      <c r="G4875" s="3">
        <f>INDEX('Player Data'!A:D,MATCH(D4875,'Player Data'!A:A,0),2)</f>
        <v>193</v>
      </c>
      <c r="H4875" s="3">
        <f t="shared" si="82"/>
        <v>1</v>
      </c>
      <c r="I4875" s="3">
        <f>VLOOKUP(B4875,Reference!$B$4:$C$29,2,1)</f>
        <v>20</v>
      </c>
    </row>
    <row r="4876" spans="1:9" x14ac:dyDescent="0.2">
      <c r="A4876" s="6">
        <v>19</v>
      </c>
      <c r="B4876" s="4">
        <v>195</v>
      </c>
      <c r="C4876" s="4" t="s">
        <v>10</v>
      </c>
      <c r="D4876" s="5" t="s">
        <v>203</v>
      </c>
      <c r="E4876" s="3" t="str">
        <f>INDEX('Player Data'!A:D,MATCH(D4876,'Player Data'!A:A,0),3)</f>
        <v>OAK</v>
      </c>
      <c r="F4876" s="3" t="str">
        <f>INDEX('Player Data'!A:D,MATCH('Draft Data'!D4876,'Player Data'!A:A,0),4)</f>
        <v>SP</v>
      </c>
      <c r="G4876" s="3">
        <f>INDEX('Player Data'!A:D,MATCH(D4876,'Player Data'!A:A,0),2)</f>
        <v>197</v>
      </c>
      <c r="H4876" s="3">
        <f t="shared" si="82"/>
        <v>-2</v>
      </c>
      <c r="I4876" s="3">
        <f>VLOOKUP(B4876,Reference!$B$4:$C$29,2,1)</f>
        <v>20</v>
      </c>
    </row>
    <row r="4877" spans="1:9" x14ac:dyDescent="0.2">
      <c r="A4877" s="6">
        <v>19</v>
      </c>
      <c r="B4877" s="4">
        <v>196</v>
      </c>
      <c r="C4877" s="4" t="s">
        <v>810</v>
      </c>
      <c r="D4877" s="5" t="s">
        <v>149</v>
      </c>
      <c r="E4877" s="3" t="str">
        <f>INDEX('Player Data'!A:D,MATCH(D4877,'Player Data'!A:A,0),3)</f>
        <v>LAD</v>
      </c>
      <c r="F4877" s="3" t="str">
        <f>INDEX('Player Data'!A:D,MATCH('Draft Data'!D4877,'Player Data'!A:A,0),4)</f>
        <v>C</v>
      </c>
      <c r="G4877" s="3">
        <f>INDEX('Player Data'!A:D,MATCH(D4877,'Player Data'!A:A,0),2)</f>
        <v>138</v>
      </c>
      <c r="H4877" s="3">
        <f t="shared" si="82"/>
        <v>58</v>
      </c>
      <c r="I4877" s="3">
        <f>VLOOKUP(B4877,Reference!$B$4:$C$29,2,1)</f>
        <v>20</v>
      </c>
    </row>
    <row r="4878" spans="1:9" x14ac:dyDescent="0.2">
      <c r="A4878" s="6">
        <v>19</v>
      </c>
      <c r="B4878" s="4">
        <v>197</v>
      </c>
      <c r="C4878" s="4" t="s">
        <v>316</v>
      </c>
      <c r="D4878" s="5" t="s">
        <v>205</v>
      </c>
      <c r="E4878" s="3" t="str">
        <f>INDEX('Player Data'!A:D,MATCH(D4878,'Player Data'!A:A,0),3)</f>
        <v>MIN</v>
      </c>
      <c r="F4878" s="3" t="str">
        <f>INDEX('Player Data'!A:D,MATCH('Draft Data'!D4878,'Player Data'!A:A,0),4)</f>
        <v>3B</v>
      </c>
      <c r="G4878" s="3">
        <f>INDEX('Player Data'!A:D,MATCH(D4878,'Player Data'!A:A,0),2)</f>
        <v>174</v>
      </c>
      <c r="H4878" s="3">
        <f t="shared" si="82"/>
        <v>23</v>
      </c>
      <c r="I4878" s="3">
        <f>VLOOKUP(B4878,Reference!$B$4:$C$29,2,1)</f>
        <v>20</v>
      </c>
    </row>
    <row r="4879" spans="1:9" x14ac:dyDescent="0.2">
      <c r="A4879" s="6">
        <v>19</v>
      </c>
      <c r="B4879" s="4">
        <v>198</v>
      </c>
      <c r="C4879" s="4" t="s">
        <v>6</v>
      </c>
      <c r="D4879" s="5" t="s">
        <v>201</v>
      </c>
      <c r="E4879" s="3" t="str">
        <f>INDEX('Player Data'!A:D,MATCH(D4879,'Player Data'!A:A,0),3)</f>
        <v>MIA</v>
      </c>
      <c r="F4879" s="3" t="str">
        <f>INDEX('Player Data'!A:D,MATCH('Draft Data'!D4879,'Player Data'!A:A,0),4)</f>
        <v>SP</v>
      </c>
      <c r="G4879" s="3">
        <f>INDEX('Player Data'!A:D,MATCH(D4879,'Player Data'!A:A,0),2)</f>
        <v>195</v>
      </c>
      <c r="H4879" s="3">
        <f t="shared" si="82"/>
        <v>3</v>
      </c>
      <c r="I4879" s="3">
        <f>VLOOKUP(B4879,Reference!$B$4:$C$29,2,1)</f>
        <v>20</v>
      </c>
    </row>
    <row r="4880" spans="1:9" x14ac:dyDescent="0.2">
      <c r="A4880" s="6">
        <v>19</v>
      </c>
      <c r="B4880" s="4">
        <v>199</v>
      </c>
      <c r="C4880" s="4" t="s">
        <v>2</v>
      </c>
      <c r="D4880" s="5" t="s">
        <v>208</v>
      </c>
      <c r="E4880" s="3" t="str">
        <f>INDEX('Player Data'!A:D,MATCH(D4880,'Player Data'!A:A,0),3)</f>
        <v>BOS</v>
      </c>
      <c r="F4880" s="3" t="str">
        <f>INDEX('Player Data'!A:D,MATCH('Draft Data'!D4880,'Player Data'!A:A,0),4)</f>
        <v>SP</v>
      </c>
      <c r="G4880" s="3">
        <f>INDEX('Player Data'!A:D,MATCH(D4880,'Player Data'!A:A,0),2)</f>
        <v>204</v>
      </c>
      <c r="H4880" s="3">
        <f t="shared" si="82"/>
        <v>-5</v>
      </c>
      <c r="I4880" s="3">
        <f>VLOOKUP(B4880,Reference!$B$4:$C$29,2,1)</f>
        <v>20</v>
      </c>
    </row>
    <row r="4881" spans="1:9" x14ac:dyDescent="0.2">
      <c r="A4881" s="6">
        <v>19</v>
      </c>
      <c r="B4881" s="4">
        <v>200</v>
      </c>
      <c r="C4881" s="4" t="s">
        <v>0</v>
      </c>
      <c r="D4881" s="5" t="s">
        <v>207</v>
      </c>
      <c r="E4881" s="3" t="str">
        <f>INDEX('Player Data'!A:D,MATCH(D4881,'Player Data'!A:A,0),3)</f>
        <v>CHC</v>
      </c>
      <c r="F4881" s="3" t="str">
        <f>INDEX('Player Data'!A:D,MATCH('Draft Data'!D4881,'Player Data'!A:A,0),4)</f>
        <v>RP</v>
      </c>
      <c r="G4881" s="3">
        <f>INDEX('Player Data'!A:D,MATCH(D4881,'Player Data'!A:A,0),2)</f>
        <v>200</v>
      </c>
      <c r="H4881" s="3">
        <f t="shared" si="82"/>
        <v>0</v>
      </c>
      <c r="I4881" s="3">
        <f>VLOOKUP(B4881,Reference!$B$4:$C$29,2,1)</f>
        <v>20</v>
      </c>
    </row>
    <row r="4882" spans="1:9" x14ac:dyDescent="0.2">
      <c r="A4882" s="6">
        <v>19</v>
      </c>
      <c r="B4882" s="4">
        <v>201</v>
      </c>
      <c r="C4882" s="4" t="s">
        <v>0</v>
      </c>
      <c r="D4882" s="5" t="s">
        <v>213</v>
      </c>
      <c r="E4882" s="3" t="str">
        <f>INDEX('Player Data'!A:D,MATCH(D4882,'Player Data'!A:A,0),3)</f>
        <v>PIT</v>
      </c>
      <c r="F4882" s="3" t="str">
        <f>INDEX('Player Data'!A:D,MATCH('Draft Data'!D4882,'Player Data'!A:A,0),4)</f>
        <v>RP</v>
      </c>
      <c r="G4882" s="3">
        <f>INDEX('Player Data'!A:D,MATCH(D4882,'Player Data'!A:A,0),2)</f>
        <v>211</v>
      </c>
      <c r="H4882" s="3">
        <f t="shared" si="82"/>
        <v>-10</v>
      </c>
      <c r="I4882" s="3">
        <f>VLOOKUP(B4882,Reference!$B$4:$C$29,2,1)</f>
        <v>21</v>
      </c>
    </row>
    <row r="4883" spans="1:9" x14ac:dyDescent="0.2">
      <c r="A4883" s="6">
        <v>19</v>
      </c>
      <c r="B4883" s="4">
        <v>202</v>
      </c>
      <c r="C4883" s="4" t="s">
        <v>2</v>
      </c>
      <c r="D4883" s="5" t="s">
        <v>206</v>
      </c>
      <c r="E4883" s="3" t="str">
        <f>INDEX('Player Data'!A:D,MATCH(D4883,'Player Data'!A:A,0),3)</f>
        <v>CWS</v>
      </c>
      <c r="F4883" s="3" t="str">
        <f>INDEX('Player Data'!A:D,MATCH('Draft Data'!D4883,'Player Data'!A:A,0),4)</f>
        <v>SP</v>
      </c>
      <c r="G4883" s="3">
        <f>INDEX('Player Data'!A:D,MATCH(D4883,'Player Data'!A:A,0),2)</f>
        <v>203</v>
      </c>
      <c r="H4883" s="3">
        <f t="shared" si="82"/>
        <v>-1</v>
      </c>
      <c r="I4883" s="3">
        <f>VLOOKUP(B4883,Reference!$B$4:$C$29,2,1)</f>
        <v>21</v>
      </c>
    </row>
    <row r="4884" spans="1:9" x14ac:dyDescent="0.2">
      <c r="A4884" s="6">
        <v>19</v>
      </c>
      <c r="B4884" s="4">
        <v>203</v>
      </c>
      <c r="C4884" s="4" t="s">
        <v>6</v>
      </c>
      <c r="D4884" s="5" t="s">
        <v>209</v>
      </c>
      <c r="E4884" s="3" t="str">
        <f>INDEX('Player Data'!A:D,MATCH(D4884,'Player Data'!A:A,0),3)</f>
        <v>MIN</v>
      </c>
      <c r="F4884" s="3" t="str">
        <f>INDEX('Player Data'!A:D,MATCH('Draft Data'!D4884,'Player Data'!A:A,0),4)</f>
        <v>RP</v>
      </c>
      <c r="G4884" s="3">
        <f>INDEX('Player Data'!A:D,MATCH(D4884,'Player Data'!A:A,0),2)</f>
        <v>206</v>
      </c>
      <c r="H4884" s="3">
        <f t="shared" si="82"/>
        <v>-3</v>
      </c>
      <c r="I4884" s="3">
        <f>VLOOKUP(B4884,Reference!$B$4:$C$29,2,1)</f>
        <v>21</v>
      </c>
    </row>
    <row r="4885" spans="1:9" x14ac:dyDescent="0.2">
      <c r="A4885" s="6">
        <v>19</v>
      </c>
      <c r="B4885" s="4">
        <v>204</v>
      </c>
      <c r="C4885" s="4" t="s">
        <v>316</v>
      </c>
      <c r="D4885" s="5" t="s">
        <v>214</v>
      </c>
      <c r="E4885" s="3" t="str">
        <f>INDEX('Player Data'!A:D,MATCH(D4885,'Player Data'!A:A,0),3)</f>
        <v>TOR</v>
      </c>
      <c r="F4885" s="3" t="str">
        <f>INDEX('Player Data'!A:D,MATCH('Draft Data'!D4885,'Player Data'!A:A,0),4)</f>
        <v>SP</v>
      </c>
      <c r="G4885" s="3">
        <f>INDEX('Player Data'!A:D,MATCH(D4885,'Player Data'!A:A,0),2)</f>
        <v>216</v>
      </c>
      <c r="H4885" s="3">
        <f t="shared" si="82"/>
        <v>-12</v>
      </c>
      <c r="I4885" s="3">
        <f>VLOOKUP(B4885,Reference!$B$4:$C$29,2,1)</f>
        <v>21</v>
      </c>
    </row>
    <row r="4886" spans="1:9" x14ac:dyDescent="0.2">
      <c r="A4886" s="6">
        <v>19</v>
      </c>
      <c r="B4886" s="4">
        <v>205</v>
      </c>
      <c r="C4886" s="4" t="s">
        <v>810</v>
      </c>
      <c r="D4886" s="5" t="s">
        <v>231</v>
      </c>
      <c r="E4886" s="3" t="str">
        <f>INDEX('Player Data'!A:D,MATCH(D4886,'Player Data'!A:A,0),3)</f>
        <v>SEA</v>
      </c>
      <c r="F4886" s="3" t="str">
        <f>INDEX('Player Data'!A:D,MATCH('Draft Data'!D4886,'Player Data'!A:A,0),4)</f>
        <v>OF</v>
      </c>
      <c r="G4886" s="3">
        <f>INDEX('Player Data'!A:D,MATCH(D4886,'Player Data'!A:A,0),2)</f>
        <v>215</v>
      </c>
      <c r="H4886" s="3">
        <f t="shared" si="82"/>
        <v>-10</v>
      </c>
      <c r="I4886" s="3">
        <f>VLOOKUP(B4886,Reference!$B$4:$C$29,2,1)</f>
        <v>21</v>
      </c>
    </row>
    <row r="4887" spans="1:9" x14ac:dyDescent="0.2">
      <c r="A4887" s="6">
        <v>19</v>
      </c>
      <c r="B4887" s="4">
        <v>206</v>
      </c>
      <c r="C4887" s="4" t="s">
        <v>10</v>
      </c>
      <c r="D4887" s="5" t="s">
        <v>220</v>
      </c>
      <c r="E4887" s="3" t="str">
        <f>INDEX('Player Data'!A:D,MATCH(D4887,'Player Data'!A:A,0),3)</f>
        <v>ARI</v>
      </c>
      <c r="F4887" s="3" t="str">
        <f>INDEX('Player Data'!A:D,MATCH('Draft Data'!D4887,'Player Data'!A:A,0),4)</f>
        <v>OF</v>
      </c>
      <c r="G4887" s="3">
        <f>INDEX('Player Data'!A:D,MATCH(D4887,'Player Data'!A:A,0),2)</f>
        <v>209</v>
      </c>
      <c r="H4887" s="3">
        <f t="shared" si="82"/>
        <v>-3</v>
      </c>
      <c r="I4887" s="3">
        <f>VLOOKUP(B4887,Reference!$B$4:$C$29,2,1)</f>
        <v>21</v>
      </c>
    </row>
    <row r="4888" spans="1:9" x14ac:dyDescent="0.2">
      <c r="A4888" s="6">
        <v>19</v>
      </c>
      <c r="B4888" s="4">
        <v>207</v>
      </c>
      <c r="C4888" s="4" t="s">
        <v>12</v>
      </c>
      <c r="D4888" s="5" t="s">
        <v>211</v>
      </c>
      <c r="E4888" s="3" t="str">
        <f>INDEX('Player Data'!A:D,MATCH(D4888,'Player Data'!A:A,0),3)</f>
        <v>PHI</v>
      </c>
      <c r="F4888" s="3" t="str">
        <f>INDEX('Player Data'!A:D,MATCH('Draft Data'!D4888,'Player Data'!A:A,0),4)</f>
        <v>SP</v>
      </c>
      <c r="G4888" s="3">
        <f>INDEX('Player Data'!A:D,MATCH(D4888,'Player Data'!A:A,0),2)</f>
        <v>208</v>
      </c>
      <c r="H4888" s="3">
        <f t="shared" si="82"/>
        <v>-1</v>
      </c>
      <c r="I4888" s="3">
        <f>VLOOKUP(B4888,Reference!$B$4:$C$29,2,1)</f>
        <v>21</v>
      </c>
    </row>
    <row r="4889" spans="1:9" x14ac:dyDescent="0.2">
      <c r="A4889" s="6">
        <v>19</v>
      </c>
      <c r="B4889" s="4">
        <v>208</v>
      </c>
      <c r="C4889" s="4" t="s">
        <v>14</v>
      </c>
      <c r="D4889" s="5" t="s">
        <v>212</v>
      </c>
      <c r="E4889" s="3" t="str">
        <f>INDEX('Player Data'!A:D,MATCH(D4889,'Player Data'!A:A,0),3)</f>
        <v>LAA</v>
      </c>
      <c r="F4889" s="3" t="str">
        <f>INDEX('Player Data'!A:D,MATCH('Draft Data'!D4889,'Player Data'!A:A,0),4)</f>
        <v>SS/2B</v>
      </c>
      <c r="G4889" s="3">
        <f>INDEX('Player Data'!A:D,MATCH(D4889,'Player Data'!A:A,0),2)</f>
        <v>207</v>
      </c>
      <c r="H4889" s="3">
        <f t="shared" si="82"/>
        <v>1</v>
      </c>
      <c r="I4889" s="3">
        <f>VLOOKUP(B4889,Reference!$B$4:$C$29,2,1)</f>
        <v>21</v>
      </c>
    </row>
    <row r="4890" spans="1:9" x14ac:dyDescent="0.2">
      <c r="A4890" s="6">
        <v>19</v>
      </c>
      <c r="B4890" s="4">
        <v>209</v>
      </c>
      <c r="C4890" s="4" t="s">
        <v>16</v>
      </c>
      <c r="D4890" s="5" t="s">
        <v>217</v>
      </c>
      <c r="E4890" s="3" t="str">
        <f>INDEX('Player Data'!A:D,MATCH(D4890,'Player Data'!A:A,0),3)</f>
        <v>NYY</v>
      </c>
      <c r="F4890" s="3" t="str">
        <f>INDEX('Player Data'!A:D,MATCH('Draft Data'!D4890,'Player Data'!A:A,0),4)</f>
        <v>OF</v>
      </c>
      <c r="G4890" s="3">
        <f>INDEX('Player Data'!A:D,MATCH(D4890,'Player Data'!A:A,0),2)</f>
        <v>210</v>
      </c>
      <c r="H4890" s="3">
        <f t="shared" si="82"/>
        <v>-1</v>
      </c>
      <c r="I4890" s="3">
        <f>VLOOKUP(B4890,Reference!$B$4:$C$29,2,1)</f>
        <v>21</v>
      </c>
    </row>
    <row r="4891" spans="1:9" x14ac:dyDescent="0.2">
      <c r="A4891" s="6">
        <v>19</v>
      </c>
      <c r="B4891" s="4">
        <v>210</v>
      </c>
      <c r="C4891" s="4" t="s">
        <v>18</v>
      </c>
      <c r="D4891" s="5" t="s">
        <v>219</v>
      </c>
      <c r="E4891" s="3" t="str">
        <f>INDEX('Player Data'!A:D,MATCH(D4891,'Player Data'!A:A,0),3)</f>
        <v>MIA</v>
      </c>
      <c r="F4891" s="3" t="str">
        <f>INDEX('Player Data'!A:D,MATCH('Draft Data'!D4891,'Player Data'!A:A,0),4)</f>
        <v>3B</v>
      </c>
      <c r="G4891" s="3">
        <f>INDEX('Player Data'!A:D,MATCH(D4891,'Player Data'!A:A,0),2)</f>
        <v>191</v>
      </c>
      <c r="H4891" s="3">
        <f t="shared" si="82"/>
        <v>19</v>
      </c>
      <c r="I4891" s="3">
        <f>VLOOKUP(B4891,Reference!$B$4:$C$29,2,1)</f>
        <v>21</v>
      </c>
    </row>
    <row r="4892" spans="1:9" x14ac:dyDescent="0.2">
      <c r="A4892" s="6">
        <v>19</v>
      </c>
      <c r="B4892" s="4">
        <v>211</v>
      </c>
      <c r="C4892" s="4" t="s">
        <v>18</v>
      </c>
      <c r="D4892" s="5" t="s">
        <v>241</v>
      </c>
      <c r="E4892" s="3" t="str">
        <f>INDEX('Player Data'!A:D,MATCH(D4892,'Player Data'!A:A,0),3)</f>
        <v>NYM</v>
      </c>
      <c r="F4892" s="3" t="str">
        <f>INDEX('Player Data'!A:D,MATCH('Draft Data'!D4892,'Player Data'!A:A,0),4)</f>
        <v>2B/SS</v>
      </c>
      <c r="G4892" s="3">
        <f>INDEX('Player Data'!A:D,MATCH(D4892,'Player Data'!A:A,0),2)</f>
        <v>226</v>
      </c>
      <c r="H4892" s="3">
        <f t="shared" si="82"/>
        <v>-15</v>
      </c>
      <c r="I4892" s="3">
        <f>VLOOKUP(B4892,Reference!$B$4:$C$29,2,1)</f>
        <v>22</v>
      </c>
    </row>
    <row r="4893" spans="1:9" x14ac:dyDescent="0.2">
      <c r="A4893" s="6">
        <v>19</v>
      </c>
      <c r="B4893" s="4">
        <v>212</v>
      </c>
      <c r="C4893" s="4" t="s">
        <v>16</v>
      </c>
      <c r="D4893" s="5" t="s">
        <v>216</v>
      </c>
      <c r="E4893" s="3" t="str">
        <f>INDEX('Player Data'!A:D,MATCH(D4893,'Player Data'!A:A,0),3)</f>
        <v>MIL</v>
      </c>
      <c r="F4893" s="3" t="str">
        <f>INDEX('Player Data'!A:D,MATCH('Draft Data'!D4893,'Player Data'!A:A,0),4)</f>
        <v>OF</v>
      </c>
      <c r="G4893" s="3">
        <f>INDEX('Player Data'!A:D,MATCH(D4893,'Player Data'!A:A,0),2)</f>
        <v>201</v>
      </c>
      <c r="H4893" s="3">
        <f t="shared" si="82"/>
        <v>11</v>
      </c>
      <c r="I4893" s="3">
        <f>VLOOKUP(B4893,Reference!$B$4:$C$29,2,1)</f>
        <v>22</v>
      </c>
    </row>
    <row r="4894" spans="1:9" x14ac:dyDescent="0.2">
      <c r="A4894" s="6">
        <v>19</v>
      </c>
      <c r="B4894" s="4">
        <v>213</v>
      </c>
      <c r="C4894" s="4" t="s">
        <v>14</v>
      </c>
      <c r="D4894" s="5" t="s">
        <v>232</v>
      </c>
      <c r="E4894" s="3" t="str">
        <f>INDEX('Player Data'!A:D,MATCH(D4894,'Player Data'!A:A,0),3)</f>
        <v>HOU</v>
      </c>
      <c r="F4894" s="3" t="str">
        <f>INDEX('Player Data'!A:D,MATCH('Draft Data'!D4894,'Player Data'!A:A,0),4)</f>
        <v>SP</v>
      </c>
      <c r="G4894" s="3">
        <f>INDEX('Player Data'!A:D,MATCH(D4894,'Player Data'!A:A,0),2)</f>
        <v>228</v>
      </c>
      <c r="H4894" s="3">
        <f t="shared" si="82"/>
        <v>-15</v>
      </c>
      <c r="I4894" s="3">
        <f>VLOOKUP(B4894,Reference!$B$4:$C$29,2,1)</f>
        <v>22</v>
      </c>
    </row>
    <row r="4895" spans="1:9" x14ac:dyDescent="0.2">
      <c r="A4895" s="6">
        <v>19</v>
      </c>
      <c r="B4895" s="4">
        <v>214</v>
      </c>
      <c r="C4895" s="4" t="s">
        <v>12</v>
      </c>
      <c r="D4895" s="5" t="s">
        <v>229</v>
      </c>
      <c r="E4895" s="3" t="str">
        <f>INDEX('Player Data'!A:D,MATCH(D4895,'Player Data'!A:A,0),3)</f>
        <v>CHC</v>
      </c>
      <c r="F4895" s="3" t="str">
        <f>INDEX('Player Data'!A:D,MATCH('Draft Data'!D4895,'Player Data'!A:A,0),4)</f>
        <v>OF</v>
      </c>
      <c r="G4895" s="3">
        <f>INDEX('Player Data'!A:D,MATCH(D4895,'Player Data'!A:A,0),2)</f>
        <v>212</v>
      </c>
      <c r="H4895" s="3">
        <f t="shared" si="82"/>
        <v>2</v>
      </c>
      <c r="I4895" s="3">
        <f>VLOOKUP(B4895,Reference!$B$4:$C$29,2,1)</f>
        <v>22</v>
      </c>
    </row>
    <row r="4896" spans="1:9" x14ac:dyDescent="0.2">
      <c r="A4896" s="6">
        <v>19</v>
      </c>
      <c r="B4896" s="4">
        <v>215</v>
      </c>
      <c r="C4896" s="4" t="s">
        <v>10</v>
      </c>
      <c r="D4896" s="5" t="s">
        <v>223</v>
      </c>
      <c r="E4896" s="3" t="str">
        <f>INDEX('Player Data'!A:D,MATCH(D4896,'Player Data'!A:A,0),3)</f>
        <v>MIN</v>
      </c>
      <c r="F4896" s="3" t="str">
        <f>INDEX('Player Data'!A:D,MATCH('Draft Data'!D4896,'Player Data'!A:A,0),4)</f>
        <v>SS</v>
      </c>
      <c r="G4896" s="3">
        <f>INDEX('Player Data'!A:D,MATCH(D4896,'Player Data'!A:A,0),2)</f>
        <v>196</v>
      </c>
      <c r="H4896" s="3">
        <f t="shared" si="82"/>
        <v>19</v>
      </c>
      <c r="I4896" s="3">
        <f>VLOOKUP(B4896,Reference!$B$4:$C$29,2,1)</f>
        <v>22</v>
      </c>
    </row>
    <row r="4897" spans="1:9" x14ac:dyDescent="0.2">
      <c r="A4897" s="6">
        <v>19</v>
      </c>
      <c r="B4897" s="4">
        <v>216</v>
      </c>
      <c r="C4897" s="4" t="s">
        <v>810</v>
      </c>
      <c r="D4897" s="5" t="s">
        <v>215</v>
      </c>
      <c r="E4897" s="3" t="str">
        <f>INDEX('Player Data'!A:D,MATCH(D4897,'Player Data'!A:A,0),3)</f>
        <v>SEA</v>
      </c>
      <c r="F4897" s="3" t="str">
        <f>INDEX('Player Data'!A:D,MATCH('Draft Data'!D4897,'Player Data'!A:A,0),4)</f>
        <v>SP</v>
      </c>
      <c r="G4897" s="3">
        <f>INDEX('Player Data'!A:D,MATCH(D4897,'Player Data'!A:A,0),2)</f>
        <v>217</v>
      </c>
      <c r="H4897" s="3">
        <f t="shared" si="82"/>
        <v>-1</v>
      </c>
      <c r="I4897" s="3">
        <f>VLOOKUP(B4897,Reference!$B$4:$C$29,2,1)</f>
        <v>22</v>
      </c>
    </row>
    <row r="4898" spans="1:9" x14ac:dyDescent="0.2">
      <c r="A4898" s="6">
        <v>19</v>
      </c>
      <c r="B4898" s="4">
        <v>217</v>
      </c>
      <c r="C4898" s="4" t="s">
        <v>316</v>
      </c>
      <c r="D4898" s="5" t="s">
        <v>226</v>
      </c>
      <c r="E4898" s="3" t="str">
        <f>INDEX('Player Data'!A:D,MATCH(D4898,'Player Data'!A:A,0),3)</f>
        <v>CIN</v>
      </c>
      <c r="F4898" s="3" t="str">
        <f>INDEX('Player Data'!A:D,MATCH('Draft Data'!D4898,'Player Data'!A:A,0),4)</f>
        <v>SP</v>
      </c>
      <c r="G4898" s="3">
        <f>INDEX('Player Data'!A:D,MATCH(D4898,'Player Data'!A:A,0),2)</f>
        <v>221</v>
      </c>
      <c r="H4898" s="3">
        <f t="shared" si="82"/>
        <v>-4</v>
      </c>
      <c r="I4898" s="3">
        <f>VLOOKUP(B4898,Reference!$B$4:$C$29,2,1)</f>
        <v>22</v>
      </c>
    </row>
    <row r="4899" spans="1:9" x14ac:dyDescent="0.2">
      <c r="A4899" s="6">
        <v>19</v>
      </c>
      <c r="B4899" s="4">
        <v>218</v>
      </c>
      <c r="C4899" s="4" t="s">
        <v>6</v>
      </c>
      <c r="D4899" s="5" t="s">
        <v>210</v>
      </c>
      <c r="E4899" s="3" t="str">
        <f>INDEX('Player Data'!A:D,MATCH(D4899,'Player Data'!A:A,0),3)</f>
        <v>SD</v>
      </c>
      <c r="F4899" s="3" t="str">
        <f>INDEX('Player Data'!A:D,MATCH('Draft Data'!D4899,'Player Data'!A:A,0),4)</f>
        <v>C</v>
      </c>
      <c r="G4899" s="3">
        <f>INDEX('Player Data'!A:D,MATCH(D4899,'Player Data'!A:A,0),2)</f>
        <v>214</v>
      </c>
      <c r="H4899" s="3">
        <f t="shared" si="82"/>
        <v>4</v>
      </c>
      <c r="I4899" s="3">
        <f>VLOOKUP(B4899,Reference!$B$4:$C$29,2,1)</f>
        <v>22</v>
      </c>
    </row>
    <row r="4900" spans="1:9" x14ac:dyDescent="0.2">
      <c r="A4900" s="6">
        <v>19</v>
      </c>
      <c r="B4900" s="4">
        <v>219</v>
      </c>
      <c r="C4900" s="4" t="s">
        <v>2</v>
      </c>
      <c r="D4900" s="5" t="s">
        <v>224</v>
      </c>
      <c r="E4900" s="3" t="str">
        <f>INDEX('Player Data'!A:D,MATCH(D4900,'Player Data'!A:A,0),3)</f>
        <v>MIN</v>
      </c>
      <c r="F4900" s="3" t="str">
        <f>INDEX('Player Data'!A:D,MATCH('Draft Data'!D4900,'Player Data'!A:A,0),4)</f>
        <v>C</v>
      </c>
      <c r="G4900" s="3">
        <f>INDEX('Player Data'!A:D,MATCH(D4900,'Player Data'!A:A,0),2)</f>
        <v>231</v>
      </c>
      <c r="H4900" s="3">
        <f t="shared" si="82"/>
        <v>-12</v>
      </c>
      <c r="I4900" s="3">
        <f>VLOOKUP(B4900,Reference!$B$4:$C$29,2,1)</f>
        <v>22</v>
      </c>
    </row>
    <row r="4901" spans="1:9" x14ac:dyDescent="0.2">
      <c r="A4901" s="6">
        <v>19</v>
      </c>
      <c r="B4901" s="4">
        <v>220</v>
      </c>
      <c r="C4901" s="4" t="s">
        <v>0</v>
      </c>
      <c r="D4901" s="5" t="s">
        <v>225</v>
      </c>
      <c r="E4901" s="3" t="str">
        <f>INDEX('Player Data'!A:D,MATCH(D4901,'Player Data'!A:A,0),3)</f>
        <v>NYM</v>
      </c>
      <c r="F4901" s="3" t="str">
        <f>INDEX('Player Data'!A:D,MATCH('Draft Data'!D4901,'Player Data'!A:A,0),4)</f>
        <v>3B</v>
      </c>
      <c r="G4901" s="3">
        <f>INDEX('Player Data'!A:D,MATCH(D4901,'Player Data'!A:A,0),2)</f>
        <v>199</v>
      </c>
      <c r="H4901" s="3">
        <f t="shared" si="82"/>
        <v>21</v>
      </c>
      <c r="I4901" s="3">
        <f>VLOOKUP(B4901,Reference!$B$4:$C$29,2,1)</f>
        <v>22</v>
      </c>
    </row>
    <row r="4902" spans="1:9" x14ac:dyDescent="0.2">
      <c r="A4902" s="6">
        <v>19</v>
      </c>
      <c r="B4902" s="4">
        <v>221</v>
      </c>
      <c r="C4902" s="4" t="s">
        <v>0</v>
      </c>
      <c r="D4902" s="5" t="s">
        <v>222</v>
      </c>
      <c r="E4902" s="3" t="str">
        <f>INDEX('Player Data'!A:D,MATCH(D4902,'Player Data'!A:A,0),3)</f>
        <v>BOS</v>
      </c>
      <c r="F4902" s="3" t="str">
        <f>INDEX('Player Data'!A:D,MATCH('Draft Data'!D4902,'Player Data'!A:A,0),4)</f>
        <v>SP</v>
      </c>
      <c r="G4902" s="3">
        <f>INDEX('Player Data'!A:D,MATCH(D4902,'Player Data'!A:A,0),2)</f>
        <v>227</v>
      </c>
      <c r="H4902" s="3">
        <f t="shared" si="82"/>
        <v>-6</v>
      </c>
      <c r="I4902" s="3">
        <f>VLOOKUP(B4902,Reference!$B$4:$C$29,2,1)</f>
        <v>23</v>
      </c>
    </row>
    <row r="4903" spans="1:9" x14ac:dyDescent="0.2">
      <c r="A4903" s="6">
        <v>19</v>
      </c>
      <c r="B4903" s="4">
        <v>222</v>
      </c>
      <c r="C4903" s="4" t="s">
        <v>2</v>
      </c>
      <c r="D4903" s="5" t="s">
        <v>221</v>
      </c>
      <c r="E4903" s="3" t="str">
        <f>INDEX('Player Data'!A:D,MATCH(D4903,'Player Data'!A:A,0),3)</f>
        <v>ARI</v>
      </c>
      <c r="F4903" s="3" t="str">
        <f>INDEX('Player Data'!A:D,MATCH('Draft Data'!D4903,'Player Data'!A:A,0),4)</f>
        <v>OF</v>
      </c>
      <c r="G4903" s="3">
        <f>INDEX('Player Data'!A:D,MATCH(D4903,'Player Data'!A:A,0),2)</f>
        <v>213</v>
      </c>
      <c r="H4903" s="3">
        <f t="shared" si="82"/>
        <v>9</v>
      </c>
      <c r="I4903" s="3">
        <f>VLOOKUP(B4903,Reference!$B$4:$C$29,2,1)</f>
        <v>23</v>
      </c>
    </row>
    <row r="4904" spans="1:9" x14ac:dyDescent="0.2">
      <c r="A4904" s="6">
        <v>19</v>
      </c>
      <c r="B4904" s="4">
        <v>223</v>
      </c>
      <c r="C4904" s="4" t="s">
        <v>6</v>
      </c>
      <c r="D4904" s="5" t="s">
        <v>234</v>
      </c>
      <c r="E4904" s="3" t="str">
        <f>INDEX('Player Data'!A:D,MATCH(D4904,'Player Data'!A:A,0),3)</f>
        <v>CLE</v>
      </c>
      <c r="F4904" s="3" t="str">
        <f>INDEX('Player Data'!A:D,MATCH('Draft Data'!D4904,'Player Data'!A:A,0),4)</f>
        <v>SP</v>
      </c>
      <c r="G4904" s="3">
        <f>INDEX('Player Data'!A:D,MATCH(D4904,'Player Data'!A:A,0),2)</f>
        <v>230</v>
      </c>
      <c r="H4904" s="3">
        <f t="shared" si="82"/>
        <v>-7</v>
      </c>
      <c r="I4904" s="3">
        <f>VLOOKUP(B4904,Reference!$B$4:$C$29,2,1)</f>
        <v>23</v>
      </c>
    </row>
    <row r="4905" spans="1:9" x14ac:dyDescent="0.2">
      <c r="A4905" s="6">
        <v>19</v>
      </c>
      <c r="B4905" s="4">
        <v>224</v>
      </c>
      <c r="C4905" s="4" t="s">
        <v>316</v>
      </c>
      <c r="D4905" s="5" t="s">
        <v>228</v>
      </c>
      <c r="E4905" s="3" t="str">
        <f>INDEX('Player Data'!A:D,MATCH(D4905,'Player Data'!A:A,0),3)</f>
        <v>NYM</v>
      </c>
      <c r="F4905" s="3" t="str">
        <f>INDEX('Player Data'!A:D,MATCH('Draft Data'!D4905,'Player Data'!A:A,0),4)</f>
        <v>SP</v>
      </c>
      <c r="G4905" s="3">
        <f>INDEX('Player Data'!A:D,MATCH(D4905,'Player Data'!A:A,0),2)</f>
        <v>236</v>
      </c>
      <c r="H4905" s="3">
        <f t="shared" si="82"/>
        <v>-12</v>
      </c>
      <c r="I4905" s="3">
        <f>VLOOKUP(B4905,Reference!$B$4:$C$29,2,1)</f>
        <v>23</v>
      </c>
    </row>
    <row r="4906" spans="1:9" x14ac:dyDescent="0.2">
      <c r="A4906" s="6">
        <v>19</v>
      </c>
      <c r="B4906" s="4">
        <v>225</v>
      </c>
      <c r="C4906" s="4" t="s">
        <v>810</v>
      </c>
      <c r="D4906" s="5" t="s">
        <v>261</v>
      </c>
      <c r="E4906" s="3" t="str">
        <f>INDEX('Player Data'!A:D,MATCH(D4906,'Player Data'!A:A,0),3)</f>
        <v>TOR</v>
      </c>
      <c r="F4906" s="3" t="str">
        <f>INDEX('Player Data'!A:D,MATCH('Draft Data'!D4906,'Player Data'!A:A,0),4)</f>
        <v>OF</v>
      </c>
      <c r="G4906" s="3">
        <f>INDEX('Player Data'!A:D,MATCH(D4906,'Player Data'!A:A,0),2)</f>
        <v>255</v>
      </c>
      <c r="H4906" s="3">
        <f t="shared" si="82"/>
        <v>-30</v>
      </c>
      <c r="I4906" s="3">
        <f>VLOOKUP(B4906,Reference!$B$4:$C$29,2,1)</f>
        <v>23</v>
      </c>
    </row>
    <row r="4907" spans="1:9" x14ac:dyDescent="0.2">
      <c r="A4907" s="6">
        <v>19</v>
      </c>
      <c r="B4907" s="4">
        <v>226</v>
      </c>
      <c r="C4907" s="4" t="s">
        <v>10</v>
      </c>
      <c r="D4907" s="5" t="s">
        <v>243</v>
      </c>
      <c r="E4907" s="3" t="str">
        <f>INDEX('Player Data'!A:D,MATCH(D4907,'Player Data'!A:A,0),3)</f>
        <v>HOU</v>
      </c>
      <c r="F4907" s="3" t="str">
        <f>INDEX('Player Data'!A:D,MATCH('Draft Data'!D4907,'Player Data'!A:A,0),4)</f>
        <v>SP</v>
      </c>
      <c r="G4907" s="3">
        <f>INDEX('Player Data'!A:D,MATCH(D4907,'Player Data'!A:A,0),2)</f>
        <v>239</v>
      </c>
      <c r="H4907" s="3">
        <f t="shared" si="82"/>
        <v>-13</v>
      </c>
      <c r="I4907" s="3">
        <f>VLOOKUP(B4907,Reference!$B$4:$C$29,2,1)</f>
        <v>23</v>
      </c>
    </row>
    <row r="4908" spans="1:9" x14ac:dyDescent="0.2">
      <c r="A4908" s="6">
        <v>19</v>
      </c>
      <c r="B4908" s="4">
        <v>227</v>
      </c>
      <c r="C4908" s="4" t="s">
        <v>12</v>
      </c>
      <c r="D4908" s="5" t="s">
        <v>235</v>
      </c>
      <c r="E4908" s="3" t="str">
        <f>INDEX('Player Data'!A:D,MATCH(D4908,'Player Data'!A:A,0),3)</f>
        <v>KC</v>
      </c>
      <c r="F4908" s="3" t="str">
        <f>INDEX('Player Data'!A:D,MATCH('Draft Data'!D4908,'Player Data'!A:A,0),4)</f>
        <v>1B/OF</v>
      </c>
      <c r="G4908" s="3">
        <f>INDEX('Player Data'!A:D,MATCH(D4908,'Player Data'!A:A,0),2)</f>
        <v>220</v>
      </c>
      <c r="H4908" s="3">
        <f t="shared" si="82"/>
        <v>7</v>
      </c>
      <c r="I4908" s="3">
        <f>VLOOKUP(B4908,Reference!$B$4:$C$29,2,1)</f>
        <v>23</v>
      </c>
    </row>
    <row r="4909" spans="1:9" x14ac:dyDescent="0.2">
      <c r="A4909" s="6">
        <v>19</v>
      </c>
      <c r="B4909" s="4">
        <v>228</v>
      </c>
      <c r="C4909" s="4" t="s">
        <v>14</v>
      </c>
      <c r="D4909" s="5" t="s">
        <v>233</v>
      </c>
      <c r="E4909" s="3" t="str">
        <f>INDEX('Player Data'!A:D,MATCH(D4909,'Player Data'!A:A,0),3)</f>
        <v>NYM</v>
      </c>
      <c r="F4909" s="3" t="str">
        <f>INDEX('Player Data'!A:D,MATCH('Draft Data'!D4909,'Player Data'!A:A,0),4)</f>
        <v>OF</v>
      </c>
      <c r="G4909" s="3">
        <f>INDEX('Player Data'!A:D,MATCH(D4909,'Player Data'!A:A,0),2)</f>
        <v>218</v>
      </c>
      <c r="H4909" s="3">
        <f t="shared" si="82"/>
        <v>10</v>
      </c>
      <c r="I4909" s="3">
        <f>VLOOKUP(B4909,Reference!$B$4:$C$29,2,1)</f>
        <v>23</v>
      </c>
    </row>
    <row r="4910" spans="1:9" x14ac:dyDescent="0.2">
      <c r="A4910" s="6">
        <v>19</v>
      </c>
      <c r="B4910" s="4">
        <v>229</v>
      </c>
      <c r="C4910" s="4" t="s">
        <v>16</v>
      </c>
      <c r="D4910" s="5" t="s">
        <v>245</v>
      </c>
      <c r="E4910" s="3" t="str">
        <f>INDEX('Player Data'!A:D,MATCH(D4910,'Player Data'!A:A,0),3)</f>
        <v>LAD</v>
      </c>
      <c r="F4910" s="3" t="str">
        <f>INDEX('Player Data'!A:D,MATCH('Draft Data'!D4910,'Player Data'!A:A,0),4)</f>
        <v>SP</v>
      </c>
      <c r="G4910" s="3">
        <f>INDEX('Player Data'!A:D,MATCH(D4910,'Player Data'!A:A,0),2)</f>
        <v>234</v>
      </c>
      <c r="H4910" s="3">
        <f t="shared" si="82"/>
        <v>-5</v>
      </c>
      <c r="I4910" s="3">
        <f>VLOOKUP(B4910,Reference!$B$4:$C$29,2,1)</f>
        <v>23</v>
      </c>
    </row>
    <row r="4911" spans="1:9" x14ac:dyDescent="0.2">
      <c r="A4911" s="6">
        <v>19</v>
      </c>
      <c r="B4911" s="4">
        <v>230</v>
      </c>
      <c r="C4911" s="4" t="s">
        <v>18</v>
      </c>
      <c r="D4911" s="5" t="s">
        <v>246</v>
      </c>
      <c r="E4911" s="3" t="str">
        <f>INDEX('Player Data'!A:D,MATCH(D4911,'Player Data'!A:A,0),3)</f>
        <v>MIL</v>
      </c>
      <c r="F4911" s="3" t="str">
        <f>INDEX('Player Data'!A:D,MATCH('Draft Data'!D4911,'Player Data'!A:A,0),4)</f>
        <v>2B</v>
      </c>
      <c r="G4911" s="3">
        <f>INDEX('Player Data'!A:D,MATCH(D4911,'Player Data'!A:A,0),2)</f>
        <v>233</v>
      </c>
      <c r="H4911" s="3">
        <f t="shared" si="82"/>
        <v>-3</v>
      </c>
      <c r="I4911" s="3">
        <f>VLOOKUP(B4911,Reference!$B$4:$C$29,2,1)</f>
        <v>23</v>
      </c>
    </row>
    <row r="4912" spans="1:9" x14ac:dyDescent="0.2">
      <c r="A4912" s="6">
        <v>19</v>
      </c>
      <c r="B4912" s="4">
        <v>231</v>
      </c>
      <c r="C4912" s="4" t="s">
        <v>18</v>
      </c>
      <c r="D4912" s="5" t="s">
        <v>230</v>
      </c>
      <c r="E4912" s="3" t="str">
        <f>INDEX('Player Data'!A:D,MATCH(D4912,'Player Data'!A:A,0),3)</f>
        <v>HOU</v>
      </c>
      <c r="F4912" s="3" t="str">
        <f>INDEX('Player Data'!A:D,MATCH('Draft Data'!D4912,'Player Data'!A:A,0),4)</f>
        <v>1B</v>
      </c>
      <c r="G4912" s="3">
        <f>INDEX('Player Data'!A:D,MATCH(D4912,'Player Data'!A:A,0),2)</f>
        <v>219</v>
      </c>
      <c r="H4912" s="3">
        <f t="shared" si="82"/>
        <v>12</v>
      </c>
      <c r="I4912" s="3">
        <f>VLOOKUP(B4912,Reference!$B$4:$C$29,2,1)</f>
        <v>24</v>
      </c>
    </row>
    <row r="4913" spans="1:9" x14ac:dyDescent="0.2">
      <c r="A4913" s="6">
        <v>19</v>
      </c>
      <c r="B4913" s="4">
        <v>232</v>
      </c>
      <c r="C4913" s="4" t="s">
        <v>16</v>
      </c>
      <c r="D4913" s="5" t="s">
        <v>237</v>
      </c>
      <c r="E4913" s="3" t="str">
        <f>INDEX('Player Data'!A:D,MATCH(D4913,'Player Data'!A:A,0),3)</f>
        <v>SEA</v>
      </c>
      <c r="F4913" s="3" t="str">
        <f>INDEX('Player Data'!A:D,MATCH('Draft Data'!D4913,'Player Data'!A:A,0),4)</f>
        <v>3B</v>
      </c>
      <c r="G4913" s="3">
        <f>INDEX('Player Data'!A:D,MATCH(D4913,'Player Data'!A:A,0),2)</f>
        <v>222</v>
      </c>
      <c r="H4913" s="3">
        <f t="shared" si="82"/>
        <v>10</v>
      </c>
      <c r="I4913" s="3">
        <f>VLOOKUP(B4913,Reference!$B$4:$C$29,2,1)</f>
        <v>24</v>
      </c>
    </row>
    <row r="4914" spans="1:9" x14ac:dyDescent="0.2">
      <c r="A4914" s="6">
        <v>19</v>
      </c>
      <c r="B4914" s="4">
        <v>233</v>
      </c>
      <c r="C4914" s="4" t="s">
        <v>14</v>
      </c>
      <c r="D4914" s="5" t="s">
        <v>242</v>
      </c>
      <c r="E4914" s="3" t="str">
        <f>INDEX('Player Data'!A:D,MATCH(D4914,'Player Data'!A:A,0),3)</f>
        <v>ARI</v>
      </c>
      <c r="F4914" s="3" t="str">
        <f>INDEX('Player Data'!A:D,MATCH('Draft Data'!D4914,'Player Data'!A:A,0),4)</f>
        <v>3B</v>
      </c>
      <c r="G4914" s="3">
        <f>INDEX('Player Data'!A:D,MATCH(D4914,'Player Data'!A:A,0),2)</f>
        <v>223</v>
      </c>
      <c r="H4914" s="3">
        <f t="shared" si="82"/>
        <v>10</v>
      </c>
      <c r="I4914" s="3">
        <f>VLOOKUP(B4914,Reference!$B$4:$C$29,2,1)</f>
        <v>24</v>
      </c>
    </row>
    <row r="4915" spans="1:9" x14ac:dyDescent="0.2">
      <c r="A4915" s="6">
        <v>19</v>
      </c>
      <c r="B4915" s="4">
        <v>234</v>
      </c>
      <c r="C4915" s="4" t="s">
        <v>12</v>
      </c>
      <c r="D4915" s="5" t="s">
        <v>236</v>
      </c>
      <c r="E4915" s="3" t="str">
        <f>INDEX('Player Data'!A:D,MATCH(D4915,'Player Data'!A:A,0),3)</f>
        <v>OAK</v>
      </c>
      <c r="F4915" s="3" t="str">
        <f>INDEX('Player Data'!A:D,MATCH('Draft Data'!D4915,'Player Data'!A:A,0),4)</f>
        <v>OF</v>
      </c>
      <c r="G4915" s="3">
        <f>INDEX('Player Data'!A:D,MATCH(D4915,'Player Data'!A:A,0),2)</f>
        <v>224</v>
      </c>
      <c r="H4915" s="3">
        <f t="shared" si="82"/>
        <v>10</v>
      </c>
      <c r="I4915" s="3">
        <f>VLOOKUP(B4915,Reference!$B$4:$C$29,2,1)</f>
        <v>24</v>
      </c>
    </row>
    <row r="4916" spans="1:9" x14ac:dyDescent="0.2">
      <c r="A4916" s="6">
        <v>19</v>
      </c>
      <c r="B4916" s="4">
        <v>235</v>
      </c>
      <c r="C4916" s="4" t="s">
        <v>10</v>
      </c>
      <c r="D4916" s="5" t="s">
        <v>238</v>
      </c>
      <c r="E4916" s="3" t="str">
        <f>INDEX('Player Data'!A:D,MATCH(D4916,'Player Data'!A:A,0),3)</f>
        <v>MIL</v>
      </c>
      <c r="F4916" s="3" t="str">
        <f>INDEX('Player Data'!A:D,MATCH('Draft Data'!D4916,'Player Data'!A:A,0),4)</f>
        <v>OF</v>
      </c>
      <c r="G4916" s="3">
        <f>INDEX('Player Data'!A:D,MATCH(D4916,'Player Data'!A:A,0),2)</f>
        <v>229</v>
      </c>
      <c r="H4916" s="3">
        <f t="shared" si="82"/>
        <v>6</v>
      </c>
      <c r="I4916" s="3">
        <f>VLOOKUP(B4916,Reference!$B$4:$C$29,2,1)</f>
        <v>24</v>
      </c>
    </row>
    <row r="4917" spans="1:9" x14ac:dyDescent="0.2">
      <c r="A4917" s="6">
        <v>19</v>
      </c>
      <c r="B4917" s="4">
        <v>236</v>
      </c>
      <c r="C4917" s="4" t="s">
        <v>810</v>
      </c>
      <c r="D4917" s="5" t="s">
        <v>227</v>
      </c>
      <c r="E4917" s="3" t="str">
        <f>INDEX('Player Data'!A:D,MATCH(D4917,'Player Data'!A:A,0),3)</f>
        <v>COL</v>
      </c>
      <c r="F4917" s="3" t="str">
        <f>INDEX('Player Data'!A:D,MATCH('Draft Data'!D4917,'Player Data'!A:A,0),4)</f>
        <v>2B/1B/3B</v>
      </c>
      <c r="G4917" s="3">
        <f>INDEX('Player Data'!A:D,MATCH(D4917,'Player Data'!A:A,0),2)</f>
        <v>225</v>
      </c>
      <c r="H4917" s="3">
        <f t="shared" si="82"/>
        <v>11</v>
      </c>
      <c r="I4917" s="3">
        <f>VLOOKUP(B4917,Reference!$B$4:$C$29,2,1)</f>
        <v>24</v>
      </c>
    </row>
    <row r="4918" spans="1:9" x14ac:dyDescent="0.2">
      <c r="A4918" s="6">
        <v>19</v>
      </c>
      <c r="B4918" s="4">
        <v>237</v>
      </c>
      <c r="C4918" s="4" t="s">
        <v>316</v>
      </c>
      <c r="D4918" s="5" t="s">
        <v>239</v>
      </c>
      <c r="E4918" s="3" t="str">
        <f>INDEX('Player Data'!A:D,MATCH(D4918,'Player Data'!A:A,0),3)</f>
        <v>TEX</v>
      </c>
      <c r="F4918" s="3" t="str">
        <f>INDEX('Player Data'!A:D,MATCH('Draft Data'!D4918,'Player Data'!A:A,0),4)</f>
        <v>RP</v>
      </c>
      <c r="G4918" s="3">
        <f>INDEX('Player Data'!A:D,MATCH(D4918,'Player Data'!A:A,0),2)</f>
        <v>235</v>
      </c>
      <c r="H4918" s="3">
        <f t="shared" si="82"/>
        <v>2</v>
      </c>
      <c r="I4918" s="3">
        <f>VLOOKUP(B4918,Reference!$B$4:$C$29,2,1)</f>
        <v>24</v>
      </c>
    </row>
    <row r="4919" spans="1:9" x14ac:dyDescent="0.2">
      <c r="A4919" s="6">
        <v>19</v>
      </c>
      <c r="B4919" s="4">
        <v>238</v>
      </c>
      <c r="C4919" s="4" t="s">
        <v>6</v>
      </c>
      <c r="D4919" s="5" t="s">
        <v>247</v>
      </c>
      <c r="E4919" s="3" t="str">
        <f>INDEX('Player Data'!A:D,MATCH(D4919,'Player Data'!A:A,0),3)</f>
        <v>NYY</v>
      </c>
      <c r="F4919" s="3" t="str">
        <f>INDEX('Player Data'!A:D,MATCH('Draft Data'!D4919,'Player Data'!A:A,0),4)</f>
        <v>SP</v>
      </c>
      <c r="G4919" s="3">
        <f>INDEX('Player Data'!A:D,MATCH(D4919,'Player Data'!A:A,0),2)</f>
        <v>240</v>
      </c>
      <c r="H4919" s="3">
        <f t="shared" si="82"/>
        <v>-2</v>
      </c>
      <c r="I4919" s="3">
        <f>VLOOKUP(B4919,Reference!$B$4:$C$29,2,1)</f>
        <v>24</v>
      </c>
    </row>
    <row r="4920" spans="1:9" x14ac:dyDescent="0.2">
      <c r="A4920" s="6">
        <v>19</v>
      </c>
      <c r="B4920" s="4">
        <v>239</v>
      </c>
      <c r="C4920" s="4" t="s">
        <v>2</v>
      </c>
      <c r="D4920" s="5" t="s">
        <v>244</v>
      </c>
      <c r="E4920" s="3" t="str">
        <f>INDEX('Player Data'!A:D,MATCH(D4920,'Player Data'!A:A,0),3)</f>
        <v>TEX</v>
      </c>
      <c r="F4920" s="3" t="str">
        <f>INDEX('Player Data'!A:D,MATCH('Draft Data'!D4920,'Player Data'!A:A,0),4)</f>
        <v>OF</v>
      </c>
      <c r="G4920" s="3">
        <f>INDEX('Player Data'!A:D,MATCH(D4920,'Player Data'!A:A,0),2)</f>
        <v>232</v>
      </c>
      <c r="H4920" s="3">
        <f t="shared" si="82"/>
        <v>7</v>
      </c>
      <c r="I4920" s="3">
        <f>VLOOKUP(B4920,Reference!$B$4:$C$29,2,1)</f>
        <v>24</v>
      </c>
    </row>
    <row r="4921" spans="1:9" x14ac:dyDescent="0.2">
      <c r="A4921" s="6">
        <v>19</v>
      </c>
      <c r="B4921" s="4">
        <v>240</v>
      </c>
      <c r="C4921" s="4" t="s">
        <v>0</v>
      </c>
      <c r="D4921" s="5" t="s">
        <v>249</v>
      </c>
      <c r="E4921" s="3" t="str">
        <f>INDEX('Player Data'!A:D,MATCH(D4921,'Player Data'!A:A,0),3)</f>
        <v>DET</v>
      </c>
      <c r="F4921" s="3" t="str">
        <f>INDEX('Player Data'!A:D,MATCH('Draft Data'!D4921,'Player Data'!A:A,0),4)</f>
        <v>OF</v>
      </c>
      <c r="G4921" s="3">
        <f>INDEX('Player Data'!A:D,MATCH(D4921,'Player Data'!A:A,0),2)</f>
        <v>238</v>
      </c>
      <c r="H4921" s="3">
        <f t="shared" si="82"/>
        <v>2</v>
      </c>
      <c r="I4921" s="3">
        <f>VLOOKUP(B4921,Reference!$B$4:$C$29,2,1)</f>
        <v>24</v>
      </c>
    </row>
    <row r="4922" spans="1:9" x14ac:dyDescent="0.2">
      <c r="A4922" s="6">
        <v>19</v>
      </c>
      <c r="B4922" s="4">
        <v>241</v>
      </c>
      <c r="C4922" s="4" t="s">
        <v>0</v>
      </c>
      <c r="D4922" s="5" t="s">
        <v>252</v>
      </c>
      <c r="E4922" s="3" t="str">
        <f>INDEX('Player Data'!A:D,MATCH(D4922,'Player Data'!A:A,0),3)</f>
        <v>STL</v>
      </c>
      <c r="F4922" s="3" t="str">
        <f>INDEX('Player Data'!A:D,MATCH('Draft Data'!D4922,'Player Data'!A:A,0),4)</f>
        <v>RP</v>
      </c>
      <c r="G4922" s="3">
        <f>INDEX('Player Data'!A:D,MATCH(D4922,'Player Data'!A:A,0),2)</f>
        <v>241</v>
      </c>
      <c r="H4922" s="3">
        <f t="shared" si="82"/>
        <v>0</v>
      </c>
      <c r="I4922" s="3">
        <f>VLOOKUP(B4922,Reference!$B$4:$C$29,2,1)</f>
        <v>25</v>
      </c>
    </row>
    <row r="4923" spans="1:9" x14ac:dyDescent="0.2">
      <c r="A4923" s="6">
        <v>19</v>
      </c>
      <c r="B4923" s="4">
        <v>242</v>
      </c>
      <c r="C4923" s="4" t="s">
        <v>2</v>
      </c>
      <c r="D4923" s="5" t="s">
        <v>240</v>
      </c>
      <c r="E4923" s="3" t="str">
        <f>INDEX('Player Data'!A:D,MATCH(D4923,'Player Data'!A:A,0),3)</f>
        <v>CIN</v>
      </c>
      <c r="F4923" s="3" t="str">
        <f>INDEX('Player Data'!A:D,MATCH('Draft Data'!D4923,'Player Data'!A:A,0),4)</f>
        <v>OF</v>
      </c>
      <c r="G4923" s="3">
        <f>INDEX('Player Data'!A:D,MATCH(D4923,'Player Data'!A:A,0),2)</f>
        <v>237</v>
      </c>
      <c r="H4923" s="3">
        <f t="shared" si="82"/>
        <v>5</v>
      </c>
      <c r="I4923" s="3">
        <f>VLOOKUP(B4923,Reference!$B$4:$C$29,2,1)</f>
        <v>25</v>
      </c>
    </row>
    <row r="4924" spans="1:9" x14ac:dyDescent="0.2">
      <c r="A4924" s="6">
        <v>19</v>
      </c>
      <c r="B4924" s="4">
        <v>243</v>
      </c>
      <c r="C4924" s="4" t="s">
        <v>6</v>
      </c>
      <c r="D4924" s="5" t="s">
        <v>253</v>
      </c>
      <c r="E4924" s="3" t="str">
        <f>INDEX('Player Data'!A:D,MATCH(D4924,'Player Data'!A:A,0),3)</f>
        <v>CHC</v>
      </c>
      <c r="F4924" s="3" t="str">
        <f>INDEX('Player Data'!A:D,MATCH('Draft Data'!D4924,'Player Data'!A:A,0),4)</f>
        <v>SP</v>
      </c>
      <c r="G4924" s="3">
        <f>INDEX('Player Data'!A:D,MATCH(D4924,'Player Data'!A:A,0),2)</f>
        <v>244</v>
      </c>
      <c r="H4924" s="3">
        <f t="shared" si="82"/>
        <v>-1</v>
      </c>
      <c r="I4924" s="3">
        <f>VLOOKUP(B4924,Reference!$B$4:$C$29,2,1)</f>
        <v>25</v>
      </c>
    </row>
    <row r="4925" spans="1:9" x14ac:dyDescent="0.2">
      <c r="A4925" s="6">
        <v>19</v>
      </c>
      <c r="B4925" s="4">
        <v>244</v>
      </c>
      <c r="C4925" s="4" t="s">
        <v>316</v>
      </c>
      <c r="D4925" s="5" t="s">
        <v>248</v>
      </c>
      <c r="E4925" s="3" t="str">
        <f>INDEX('Player Data'!A:D,MATCH(D4925,'Player Data'!A:A,0),3)</f>
        <v>OAK</v>
      </c>
      <c r="F4925" s="3" t="str">
        <f>INDEX('Player Data'!A:D,MATCH('Draft Data'!D4925,'Player Data'!A:A,0),4)</f>
        <v>C</v>
      </c>
      <c r="G4925" s="3">
        <f>INDEX('Player Data'!A:D,MATCH(D4925,'Player Data'!A:A,0),2)</f>
        <v>242</v>
      </c>
      <c r="H4925" s="3">
        <f t="shared" si="82"/>
        <v>2</v>
      </c>
      <c r="I4925" s="3">
        <f>VLOOKUP(B4925,Reference!$B$4:$C$29,2,1)</f>
        <v>25</v>
      </c>
    </row>
    <row r="4926" spans="1:9" x14ac:dyDescent="0.2">
      <c r="A4926" s="6">
        <v>19</v>
      </c>
      <c r="B4926" s="4">
        <v>245</v>
      </c>
      <c r="C4926" s="4" t="s">
        <v>810</v>
      </c>
      <c r="D4926" s="5" t="s">
        <v>255</v>
      </c>
      <c r="E4926" s="3" t="str">
        <f>INDEX('Player Data'!A:D,MATCH(D4926,'Player Data'!A:A,0),3)</f>
        <v>MIN</v>
      </c>
      <c r="F4926" s="3" t="str">
        <f>INDEX('Player Data'!A:D,MATCH('Draft Data'!D4926,'Player Data'!A:A,0),4)</f>
        <v>SP</v>
      </c>
      <c r="G4926" s="3">
        <f>INDEX('Player Data'!A:D,MATCH(D4926,'Player Data'!A:A,0),2)</f>
        <v>245</v>
      </c>
      <c r="H4926" s="3">
        <f t="shared" si="82"/>
        <v>0</v>
      </c>
      <c r="I4926" s="3">
        <f>VLOOKUP(B4926,Reference!$B$4:$C$29,2,1)</f>
        <v>25</v>
      </c>
    </row>
    <row r="4927" spans="1:9" x14ac:dyDescent="0.2">
      <c r="A4927" s="6">
        <v>19</v>
      </c>
      <c r="B4927" s="4">
        <v>246</v>
      </c>
      <c r="C4927" s="4" t="s">
        <v>10</v>
      </c>
      <c r="D4927" s="5" t="s">
        <v>251</v>
      </c>
      <c r="E4927" s="3" t="str">
        <f>INDEX('Player Data'!A:D,MATCH(D4927,'Player Data'!A:A,0),3)</f>
        <v>PIT</v>
      </c>
      <c r="F4927" s="3" t="str">
        <f>INDEX('Player Data'!A:D,MATCH('Draft Data'!D4927,'Player Data'!A:A,0),4)</f>
        <v>OF</v>
      </c>
      <c r="G4927" s="3">
        <f>INDEX('Player Data'!A:D,MATCH(D4927,'Player Data'!A:A,0),2)</f>
        <v>243</v>
      </c>
      <c r="H4927" s="3">
        <f t="shared" si="82"/>
        <v>3</v>
      </c>
      <c r="I4927" s="3">
        <f>VLOOKUP(B4927,Reference!$B$4:$C$29,2,1)</f>
        <v>25</v>
      </c>
    </row>
    <row r="4928" spans="1:9" x14ac:dyDescent="0.2">
      <c r="A4928" s="6">
        <v>19</v>
      </c>
      <c r="B4928" s="4">
        <v>247</v>
      </c>
      <c r="C4928" s="4" t="s">
        <v>12</v>
      </c>
      <c r="D4928" s="5" t="s">
        <v>250</v>
      </c>
      <c r="E4928" s="3" t="str">
        <f>INDEX('Player Data'!A:D,MATCH(D4928,'Player Data'!A:A,0),3)</f>
        <v>NYM</v>
      </c>
      <c r="F4928" s="3" t="str">
        <f>INDEX('Player Data'!A:D,MATCH('Draft Data'!D4928,'Player Data'!A:A,0),4)</f>
        <v>C</v>
      </c>
      <c r="G4928" s="3">
        <f>INDEX('Player Data'!A:D,MATCH(D4928,'Player Data'!A:A,0),2)</f>
        <v>246</v>
      </c>
      <c r="H4928" s="3">
        <f t="shared" si="82"/>
        <v>1</v>
      </c>
      <c r="I4928" s="3">
        <f>VLOOKUP(B4928,Reference!$B$4:$C$29,2,1)</f>
        <v>25</v>
      </c>
    </row>
    <row r="4929" spans="1:9" x14ac:dyDescent="0.2">
      <c r="A4929" s="6">
        <v>19</v>
      </c>
      <c r="B4929" s="4">
        <v>248</v>
      </c>
      <c r="C4929" s="4" t="s">
        <v>14</v>
      </c>
      <c r="D4929" s="5" t="s">
        <v>256</v>
      </c>
      <c r="E4929" s="3" t="str">
        <f>INDEX('Player Data'!A:D,MATCH(D4929,'Player Data'!A:A,0),3)</f>
        <v>PHI</v>
      </c>
      <c r="F4929" s="3" t="str">
        <f>INDEX('Player Data'!A:D,MATCH('Draft Data'!D4929,'Player Data'!A:A,0),4)</f>
        <v>RP</v>
      </c>
      <c r="G4929" s="3">
        <f>INDEX('Player Data'!A:D,MATCH(D4929,'Player Data'!A:A,0),2)</f>
        <v>249</v>
      </c>
      <c r="H4929" s="3">
        <f t="shared" si="82"/>
        <v>-1</v>
      </c>
      <c r="I4929" s="3">
        <f>VLOOKUP(B4929,Reference!$B$4:$C$29,2,1)</f>
        <v>25</v>
      </c>
    </row>
    <row r="4930" spans="1:9" x14ac:dyDescent="0.2">
      <c r="A4930" s="6">
        <v>19</v>
      </c>
      <c r="B4930" s="4">
        <v>249</v>
      </c>
      <c r="C4930" s="4" t="s">
        <v>16</v>
      </c>
      <c r="D4930" s="5" t="s">
        <v>254</v>
      </c>
      <c r="E4930" s="3" t="str">
        <f>INDEX('Player Data'!A:D,MATCH(D4930,'Player Data'!A:A,0),3)</f>
        <v>CWS</v>
      </c>
      <c r="F4930" s="3" t="str">
        <f>INDEX('Player Data'!A:D,MATCH('Draft Data'!D4930,'Player Data'!A:A,0),4)</f>
        <v>SP</v>
      </c>
      <c r="G4930" s="3">
        <f>INDEX('Player Data'!A:D,MATCH(D4930,'Player Data'!A:A,0),2)</f>
        <v>247</v>
      </c>
      <c r="H4930" s="3">
        <f t="shared" si="82"/>
        <v>2</v>
      </c>
      <c r="I4930" s="3">
        <f>VLOOKUP(B4930,Reference!$B$4:$C$29,2,1)</f>
        <v>25</v>
      </c>
    </row>
    <row r="4931" spans="1:9" x14ac:dyDescent="0.2">
      <c r="A4931" s="6">
        <v>19</v>
      </c>
      <c r="B4931" s="4">
        <v>250</v>
      </c>
      <c r="C4931" s="4" t="s">
        <v>18</v>
      </c>
      <c r="D4931" s="5" t="s">
        <v>257</v>
      </c>
      <c r="E4931" s="3" t="str">
        <f>INDEX('Player Data'!A:D,MATCH(D4931,'Player Data'!A:A,0),3)</f>
        <v>CLE</v>
      </c>
      <c r="F4931" s="3" t="str">
        <f>INDEX('Player Data'!A:D,MATCH('Draft Data'!D4931,'Player Data'!A:A,0),4)</f>
        <v>SS/2B/3B</v>
      </c>
      <c r="G4931" s="3">
        <f>INDEX('Player Data'!A:D,MATCH(D4931,'Player Data'!A:A,0),2)</f>
        <v>248</v>
      </c>
      <c r="H4931" s="3">
        <f t="shared" si="82"/>
        <v>2</v>
      </c>
      <c r="I4931" s="3">
        <f>VLOOKUP(B4931,Reference!$B$4:$C$29,2,1)</f>
        <v>25</v>
      </c>
    </row>
    <row r="4932" spans="1:9" x14ac:dyDescent="0.2">
      <c r="A4932" s="6">
        <v>19</v>
      </c>
      <c r="B4932" s="4">
        <v>251</v>
      </c>
      <c r="C4932" s="4" t="s">
        <v>18</v>
      </c>
      <c r="D4932" s="5" t="s">
        <v>263</v>
      </c>
      <c r="E4932" s="3" t="str">
        <f>INDEX('Player Data'!A:D,MATCH(D4932,'Player Data'!A:A,0),3)</f>
        <v>CIN</v>
      </c>
      <c r="F4932" s="3" t="str">
        <f>INDEX('Player Data'!A:D,MATCH('Draft Data'!D4932,'Player Data'!A:A,0),4)</f>
        <v>OF</v>
      </c>
      <c r="G4932" s="3">
        <f>INDEX('Player Data'!A:D,MATCH(D4932,'Player Data'!A:A,0),2)</f>
        <v>250</v>
      </c>
      <c r="H4932" s="3">
        <f t="shared" si="82"/>
        <v>1</v>
      </c>
      <c r="I4932" s="3">
        <f>VLOOKUP(B4932,Reference!$B$4:$C$29,2,1)</f>
        <v>26</v>
      </c>
    </row>
    <row r="4933" spans="1:9" x14ac:dyDescent="0.2">
      <c r="A4933" s="6">
        <v>19</v>
      </c>
      <c r="B4933" s="4">
        <v>252</v>
      </c>
      <c r="C4933" s="4" t="s">
        <v>16</v>
      </c>
      <c r="D4933" s="5" t="s">
        <v>264</v>
      </c>
      <c r="E4933" s="3" t="str">
        <f>INDEX('Player Data'!A:D,MATCH(D4933,'Player Data'!A:A,0),3)</f>
        <v>SD</v>
      </c>
      <c r="F4933" s="3" t="str">
        <f>INDEX('Player Data'!A:D,MATCH('Draft Data'!D4933,'Player Data'!A:A,0),4)</f>
        <v>2B/1B/SS</v>
      </c>
      <c r="G4933" s="3">
        <f>INDEX('Player Data'!A:D,MATCH(D4933,'Player Data'!A:A,0),2)</f>
        <v>253</v>
      </c>
      <c r="H4933" s="3">
        <f t="shared" si="82"/>
        <v>-1</v>
      </c>
      <c r="I4933" s="3">
        <f>VLOOKUP(B4933,Reference!$B$4:$C$29,2,1)</f>
        <v>26</v>
      </c>
    </row>
    <row r="4934" spans="1:9" x14ac:dyDescent="0.2">
      <c r="A4934" s="6">
        <v>19</v>
      </c>
      <c r="B4934" s="4">
        <v>253</v>
      </c>
      <c r="C4934" s="4" t="s">
        <v>14</v>
      </c>
      <c r="D4934" s="5" t="s">
        <v>258</v>
      </c>
      <c r="E4934" s="3" t="str">
        <f>INDEX('Player Data'!A:D,MATCH(D4934,'Player Data'!A:A,0),3)</f>
        <v>DET</v>
      </c>
      <c r="F4934" s="3" t="str">
        <f>INDEX('Player Data'!A:D,MATCH('Draft Data'!D4934,'Player Data'!A:A,0),4)</f>
        <v>SS</v>
      </c>
      <c r="G4934" s="3">
        <f>INDEX('Player Data'!A:D,MATCH(D4934,'Player Data'!A:A,0),2)</f>
        <v>251</v>
      </c>
      <c r="H4934" s="3">
        <f t="shared" ref="H4934:H4940" si="83">B4934-G4934</f>
        <v>2</v>
      </c>
      <c r="I4934" s="3">
        <f>VLOOKUP(B4934,Reference!$B$4:$C$29,2,1)</f>
        <v>26</v>
      </c>
    </row>
    <row r="4935" spans="1:9" x14ac:dyDescent="0.2">
      <c r="A4935" s="6">
        <v>19</v>
      </c>
      <c r="B4935" s="4">
        <v>254</v>
      </c>
      <c r="C4935" s="4" t="s">
        <v>12</v>
      </c>
      <c r="D4935" s="5" t="s">
        <v>260</v>
      </c>
      <c r="E4935" s="3" t="str">
        <f>INDEX('Player Data'!A:D,MATCH(D4935,'Player Data'!A:A,0),3)</f>
        <v>DET</v>
      </c>
      <c r="F4935" s="3" t="str">
        <f>INDEX('Player Data'!A:D,MATCH('Draft Data'!D4935,'Player Data'!A:A,0),4)</f>
        <v>1B/3B</v>
      </c>
      <c r="G4935" s="3">
        <f>INDEX('Player Data'!A:D,MATCH(D4935,'Player Data'!A:A,0),2)</f>
        <v>254</v>
      </c>
      <c r="H4935" s="3">
        <f t="shared" si="83"/>
        <v>0</v>
      </c>
      <c r="I4935" s="3">
        <f>VLOOKUP(B4935,Reference!$B$4:$C$29,2,1)</f>
        <v>26</v>
      </c>
    </row>
    <row r="4936" spans="1:9" x14ac:dyDescent="0.2">
      <c r="A4936" s="6">
        <v>19</v>
      </c>
      <c r="B4936" s="4">
        <v>255</v>
      </c>
      <c r="C4936" s="4" t="s">
        <v>10</v>
      </c>
      <c r="D4936" s="5" t="s">
        <v>267</v>
      </c>
      <c r="E4936" s="3" t="str">
        <f>INDEX('Player Data'!A:D,MATCH(D4936,'Player Data'!A:A,0),3)</f>
        <v>CLE</v>
      </c>
      <c r="F4936" s="3" t="str">
        <f>INDEX('Player Data'!A:D,MATCH('Draft Data'!D4936,'Player Data'!A:A,0),4)</f>
        <v>SS</v>
      </c>
      <c r="G4936" s="3">
        <f>INDEX('Player Data'!A:D,MATCH(D4936,'Player Data'!A:A,0),2)</f>
        <v>258</v>
      </c>
      <c r="H4936" s="3">
        <f t="shared" si="83"/>
        <v>-3</v>
      </c>
      <c r="I4936" s="3">
        <f>VLOOKUP(B4936,Reference!$B$4:$C$29,2,1)</f>
        <v>26</v>
      </c>
    </row>
    <row r="4937" spans="1:9" x14ac:dyDescent="0.2">
      <c r="A4937" s="6">
        <v>19</v>
      </c>
      <c r="B4937" s="4">
        <v>256</v>
      </c>
      <c r="C4937" s="4" t="s">
        <v>810</v>
      </c>
      <c r="D4937" s="5" t="s">
        <v>330</v>
      </c>
      <c r="E4937" s="3" t="str">
        <f>INDEX('Player Data'!A:D,MATCH(D4937,'Player Data'!A:A,0),3)</f>
        <v>NYM</v>
      </c>
      <c r="F4937" s="3" t="str">
        <f>INDEX('Player Data'!A:D,MATCH('Draft Data'!D4937,'Player Data'!A:A,0),4)</f>
        <v>SP</v>
      </c>
      <c r="G4937" s="3">
        <f>INDEX('Player Data'!A:D,MATCH(D4937,'Player Data'!A:A,0),2)</f>
        <v>265</v>
      </c>
      <c r="H4937" s="3">
        <f t="shared" si="83"/>
        <v>-9</v>
      </c>
      <c r="I4937" s="3">
        <f>VLOOKUP(B4937,Reference!$B$4:$C$29,2,1)</f>
        <v>26</v>
      </c>
    </row>
    <row r="4938" spans="1:9" x14ac:dyDescent="0.2">
      <c r="A4938" s="6">
        <v>19</v>
      </c>
      <c r="B4938" s="4">
        <v>257</v>
      </c>
      <c r="C4938" s="4" t="s">
        <v>316</v>
      </c>
      <c r="D4938" s="5" t="s">
        <v>265</v>
      </c>
      <c r="E4938" s="3" t="str">
        <f>INDEX('Player Data'!A:D,MATCH(D4938,'Player Data'!A:A,0),3)</f>
        <v>BOS</v>
      </c>
      <c r="F4938" s="3" t="str">
        <f>INDEX('Player Data'!A:D,MATCH('Draft Data'!D4938,'Player Data'!A:A,0),4)</f>
        <v>SP</v>
      </c>
      <c r="G4938" s="3">
        <f>INDEX('Player Data'!A:D,MATCH(D4938,'Player Data'!A:A,0),2)</f>
        <v>256</v>
      </c>
      <c r="H4938" s="3">
        <f t="shared" si="83"/>
        <v>1</v>
      </c>
      <c r="I4938" s="3">
        <f>VLOOKUP(B4938,Reference!$B$4:$C$29,2,1)</f>
        <v>26</v>
      </c>
    </row>
    <row r="4939" spans="1:9" x14ac:dyDescent="0.2">
      <c r="A4939" s="6">
        <v>19</v>
      </c>
      <c r="B4939" s="4">
        <v>258</v>
      </c>
      <c r="C4939" s="4" t="s">
        <v>6</v>
      </c>
      <c r="D4939" s="5" t="s">
        <v>259</v>
      </c>
      <c r="E4939" s="3" t="str">
        <f>INDEX('Player Data'!A:D,MATCH(D4939,'Player Data'!A:A,0),3)</f>
        <v>LAD</v>
      </c>
      <c r="F4939" s="3" t="str">
        <f>INDEX('Player Data'!A:D,MATCH('Draft Data'!D4939,'Player Data'!A:A,0),4)</f>
        <v>2B</v>
      </c>
      <c r="G4939" s="3">
        <f>INDEX('Player Data'!A:D,MATCH(D4939,'Player Data'!A:A,0),2)</f>
        <v>252</v>
      </c>
      <c r="H4939" s="3">
        <f t="shared" si="83"/>
        <v>6</v>
      </c>
      <c r="I4939" s="3">
        <f>VLOOKUP(B4939,Reference!$B$4:$C$29,2,1)</f>
        <v>26</v>
      </c>
    </row>
    <row r="4940" spans="1:9" x14ac:dyDescent="0.2">
      <c r="A4940" s="6">
        <v>19</v>
      </c>
      <c r="B4940" s="4">
        <v>259</v>
      </c>
      <c r="C4940" s="4" t="s">
        <v>2</v>
      </c>
      <c r="D4940" s="5" t="s">
        <v>266</v>
      </c>
      <c r="E4940" s="3" t="str">
        <f>INDEX('Player Data'!A:D,MATCH(D4940,'Player Data'!A:A,0),3)</f>
        <v>MIA</v>
      </c>
      <c r="F4940" s="3" t="str">
        <f>INDEX('Player Data'!A:D,MATCH('Draft Data'!D4940,'Player Data'!A:A,0),4)</f>
        <v>SP</v>
      </c>
      <c r="G4940" s="3">
        <f>INDEX('Player Data'!A:D,MATCH(D4940,'Player Data'!A:A,0),2)</f>
        <v>257</v>
      </c>
      <c r="H4940" s="3">
        <f t="shared" si="83"/>
        <v>2</v>
      </c>
      <c r="I4940" s="3">
        <f>VLOOKUP(B4940,Reference!$B$4:$C$29,2,1)</f>
        <v>26</v>
      </c>
    </row>
    <row r="4941" spans="1:9" x14ac:dyDescent="0.2">
      <c r="A4941" s="6">
        <v>19</v>
      </c>
      <c r="B4941" s="4">
        <v>260</v>
      </c>
      <c r="C4941" s="4" t="s">
        <v>0</v>
      </c>
      <c r="D4941" s="5" t="s">
        <v>262</v>
      </c>
      <c r="E4941" s="3" t="str">
        <f>INDEX('Player Data'!A:D,MATCH(D4941,'Player Data'!A:A,0),3)</f>
        <v>OAK</v>
      </c>
      <c r="F4941" s="3" t="str">
        <f>INDEX('Player Data'!A:D,MATCH('Draft Data'!D4941,'Player Data'!A:A,0),4)</f>
        <v>RP</v>
      </c>
      <c r="G4941" s="3">
        <f>INDEX('Player Data'!A:D,MATCH(D4941,'Player Data'!A:A,0),2)</f>
        <v>259</v>
      </c>
      <c r="H4941" s="3">
        <f t="shared" ref="H4941" si="84">B4941-G4941</f>
        <v>1</v>
      </c>
      <c r="I4941" s="3">
        <f>VLOOKUP(B4941,Reference!$B$4:$C$29,2,1)</f>
        <v>26</v>
      </c>
    </row>
    <row r="4942" spans="1:9" x14ac:dyDescent="0.2">
      <c r="A4942" s="6">
        <v>20</v>
      </c>
      <c r="B4942" s="4">
        <v>1</v>
      </c>
      <c r="C4942" s="4" t="s">
        <v>0</v>
      </c>
      <c r="D4942" s="5" t="s">
        <v>7</v>
      </c>
      <c r="E4942" s="3" t="str">
        <f>INDEX('Player Data'!A:D,MATCH(D4942,'Player Data'!A:A,0),3)</f>
        <v>WSH</v>
      </c>
      <c r="F4942" s="3" t="str">
        <f>INDEX('Player Data'!A:D,MATCH('Draft Data'!D4942,'Player Data'!A:A,0),4)</f>
        <v>OF</v>
      </c>
      <c r="G4942" s="3">
        <f>INDEX('Player Data'!A:D,MATCH(D4942,'Player Data'!A:A,0),2)</f>
        <v>4</v>
      </c>
      <c r="H4942" s="3">
        <f t="shared" ref="H4942:H5005" si="85">B4942-G4942</f>
        <v>-3</v>
      </c>
      <c r="I4942" s="3">
        <f>VLOOKUP(B4942,Reference!$B$4:$C$29,2,1)</f>
        <v>1</v>
      </c>
    </row>
    <row r="4943" spans="1:9" x14ac:dyDescent="0.2">
      <c r="A4943" s="6">
        <v>20</v>
      </c>
      <c r="B4943" s="4">
        <v>2</v>
      </c>
      <c r="C4943" s="4" t="s">
        <v>729</v>
      </c>
      <c r="D4943" s="5" t="s">
        <v>5</v>
      </c>
      <c r="E4943" s="3" t="str">
        <f>INDEX('Player Data'!A:D,MATCH(D4943,'Player Data'!A:A,0),3)</f>
        <v>LAD</v>
      </c>
      <c r="F4943" s="3" t="str">
        <f>INDEX('Player Data'!A:D,MATCH('Draft Data'!D4943,'Player Data'!A:A,0),4)</f>
        <v>OF</v>
      </c>
      <c r="G4943" s="3">
        <f>INDEX('Player Data'!A:D,MATCH(D4943,'Player Data'!A:A,0),2)</f>
        <v>1</v>
      </c>
      <c r="H4943" s="3">
        <f t="shared" si="85"/>
        <v>1</v>
      </c>
      <c r="I4943" s="3">
        <f>VLOOKUP(B4943,Reference!$B$4:$C$29,2,1)</f>
        <v>1</v>
      </c>
    </row>
    <row r="4944" spans="1:9" x14ac:dyDescent="0.2">
      <c r="A4944" s="6">
        <v>20</v>
      </c>
      <c r="B4944" s="4">
        <v>3</v>
      </c>
      <c r="C4944" s="4" t="s">
        <v>812</v>
      </c>
      <c r="D4944" s="5" t="s">
        <v>3</v>
      </c>
      <c r="E4944" s="3" t="str">
        <f>INDEX('Player Data'!A:D,MATCH(D4944,'Player Data'!A:A,0),3)</f>
        <v>ATL</v>
      </c>
      <c r="F4944" s="3" t="str">
        <f>INDEX('Player Data'!A:D,MATCH('Draft Data'!D4944,'Player Data'!A:A,0),4)</f>
        <v>OF</v>
      </c>
      <c r="G4944" s="3">
        <f>INDEX('Player Data'!A:D,MATCH(D4944,'Player Data'!A:A,0),2)</f>
        <v>2</v>
      </c>
      <c r="H4944" s="3">
        <f t="shared" si="85"/>
        <v>1</v>
      </c>
      <c r="I4944" s="3">
        <f>VLOOKUP(B4944,Reference!$B$4:$C$29,2,1)</f>
        <v>1</v>
      </c>
    </row>
    <row r="4945" spans="1:9" x14ac:dyDescent="0.2">
      <c r="A4945" s="6">
        <v>20</v>
      </c>
      <c r="B4945" s="4">
        <v>4</v>
      </c>
      <c r="C4945" s="4" t="s">
        <v>729</v>
      </c>
      <c r="D4945" s="5" t="s">
        <v>9</v>
      </c>
      <c r="E4945" s="3" t="str">
        <f>INDEX('Player Data'!A:D,MATCH(D4945,'Player Data'!A:A,0),3)</f>
        <v>LAA</v>
      </c>
      <c r="F4945" s="3" t="str">
        <f>INDEX('Player Data'!A:D,MATCH('Draft Data'!D4945,'Player Data'!A:A,0),4)</f>
        <v>OF</v>
      </c>
      <c r="G4945" s="3">
        <f>INDEX('Player Data'!A:D,MATCH(D4945,'Player Data'!A:A,0),2)</f>
        <v>5</v>
      </c>
      <c r="H4945" s="3">
        <f t="shared" si="85"/>
        <v>-1</v>
      </c>
      <c r="I4945" s="3">
        <f>VLOOKUP(B4945,Reference!$B$4:$C$29,2,1)</f>
        <v>1</v>
      </c>
    </row>
    <row r="4946" spans="1:9" x14ac:dyDescent="0.2">
      <c r="A4946" s="6">
        <v>20</v>
      </c>
      <c r="B4946" s="4">
        <v>5</v>
      </c>
      <c r="C4946" s="4" t="s">
        <v>813</v>
      </c>
      <c r="D4946" s="5" t="s">
        <v>22</v>
      </c>
      <c r="E4946" s="3" t="str">
        <f>INDEX('Player Data'!A:D,MATCH(D4946,'Player Data'!A:A,0),3)</f>
        <v>ATL</v>
      </c>
      <c r="F4946" s="3" t="str">
        <f>INDEX('Player Data'!A:D,MATCH('Draft Data'!D4946,'Player Data'!A:A,0),4)</f>
        <v>1B</v>
      </c>
      <c r="G4946" s="3">
        <f>INDEX('Player Data'!A:D,MATCH(D4946,'Player Data'!A:A,0),2)</f>
        <v>13</v>
      </c>
      <c r="H4946" s="3">
        <f t="shared" si="85"/>
        <v>-8</v>
      </c>
      <c r="I4946" s="3">
        <f>VLOOKUP(B4946,Reference!$B$4:$C$29,2,1)</f>
        <v>1</v>
      </c>
    </row>
    <row r="4947" spans="1:9" x14ac:dyDescent="0.2">
      <c r="A4947" s="6">
        <v>20</v>
      </c>
      <c r="B4947" s="4">
        <v>6</v>
      </c>
      <c r="C4947" s="4" t="s">
        <v>6</v>
      </c>
      <c r="D4947" s="5" t="s">
        <v>1</v>
      </c>
      <c r="E4947" s="3" t="str">
        <f>INDEX('Player Data'!A:D,MATCH(D4947,'Player Data'!A:A,0),3)</f>
        <v>SD</v>
      </c>
      <c r="F4947" s="3" t="str">
        <f>INDEX('Player Data'!A:D,MATCH('Draft Data'!D4947,'Player Data'!A:A,0),4)</f>
        <v>SS</v>
      </c>
      <c r="G4947" s="3">
        <f>INDEX('Player Data'!A:D,MATCH(D4947,'Player Data'!A:A,0),2)</f>
        <v>3</v>
      </c>
      <c r="H4947" s="3">
        <f t="shared" si="85"/>
        <v>3</v>
      </c>
      <c r="I4947" s="3">
        <f>VLOOKUP(B4947,Reference!$B$4:$C$29,2,1)</f>
        <v>1</v>
      </c>
    </row>
    <row r="4948" spans="1:9" x14ac:dyDescent="0.2">
      <c r="A4948" s="6">
        <v>20</v>
      </c>
      <c r="B4948" s="4">
        <v>7</v>
      </c>
      <c r="C4948" s="4" t="s">
        <v>814</v>
      </c>
      <c r="D4948" s="5" t="s">
        <v>13</v>
      </c>
      <c r="E4948" s="3" t="str">
        <f>INDEX('Player Data'!A:D,MATCH(D4948,'Player Data'!A:A,0),3)</f>
        <v>NYY</v>
      </c>
      <c r="F4948" s="3" t="str">
        <f>INDEX('Player Data'!A:D,MATCH('Draft Data'!D4948,'Player Data'!A:A,0),4)</f>
        <v>SP</v>
      </c>
      <c r="G4948" s="3">
        <f>INDEX('Player Data'!A:D,MATCH(D4948,'Player Data'!A:A,0),2)</f>
        <v>6</v>
      </c>
      <c r="H4948" s="3">
        <f t="shared" si="85"/>
        <v>1</v>
      </c>
      <c r="I4948" s="3">
        <f>VLOOKUP(B4948,Reference!$B$4:$C$29,2,1)</f>
        <v>1</v>
      </c>
    </row>
    <row r="4949" spans="1:9" x14ac:dyDescent="0.2">
      <c r="A4949" s="6">
        <v>20</v>
      </c>
      <c r="B4949" s="4">
        <v>8</v>
      </c>
      <c r="C4949" s="4" t="s">
        <v>815</v>
      </c>
      <c r="D4949" s="5" t="s">
        <v>11</v>
      </c>
      <c r="E4949" s="3" t="str">
        <f>INDEX('Player Data'!A:D,MATCH(D4949,'Player Data'!A:A,0),3)</f>
        <v>WSH</v>
      </c>
      <c r="F4949" s="3" t="str">
        <f>INDEX('Player Data'!A:D,MATCH('Draft Data'!D4949,'Player Data'!A:A,0),4)</f>
        <v>SS</v>
      </c>
      <c r="G4949" s="3">
        <f>INDEX('Player Data'!A:D,MATCH(D4949,'Player Data'!A:A,0),2)</f>
        <v>7</v>
      </c>
      <c r="H4949" s="3">
        <f t="shared" si="85"/>
        <v>1</v>
      </c>
      <c r="I4949" s="3">
        <f>VLOOKUP(B4949,Reference!$B$4:$C$29,2,1)</f>
        <v>1</v>
      </c>
    </row>
    <row r="4950" spans="1:9" x14ac:dyDescent="0.2">
      <c r="A4950" s="6">
        <v>20</v>
      </c>
      <c r="B4950" s="4">
        <v>9</v>
      </c>
      <c r="C4950" s="4" t="s">
        <v>816</v>
      </c>
      <c r="D4950" s="5" t="s">
        <v>20</v>
      </c>
      <c r="E4950" s="3" t="str">
        <f>INDEX('Player Data'!A:D,MATCH(D4950,'Player Data'!A:A,0),3)</f>
        <v>NYM</v>
      </c>
      <c r="F4950" s="3" t="str">
        <f>INDEX('Player Data'!A:D,MATCH('Draft Data'!D4950,'Player Data'!A:A,0),4)</f>
        <v>SP</v>
      </c>
      <c r="G4950" s="3">
        <f>INDEX('Player Data'!A:D,MATCH(D4950,'Player Data'!A:A,0),2)</f>
        <v>8</v>
      </c>
      <c r="H4950" s="3">
        <f t="shared" si="85"/>
        <v>1</v>
      </c>
      <c r="I4950" s="3">
        <f>VLOOKUP(B4950,Reference!$B$4:$C$29,2,1)</f>
        <v>1</v>
      </c>
    </row>
    <row r="4951" spans="1:9" x14ac:dyDescent="0.2">
      <c r="A4951" s="6">
        <v>20</v>
      </c>
      <c r="B4951" s="4">
        <v>10</v>
      </c>
      <c r="C4951" s="4" t="s">
        <v>817</v>
      </c>
      <c r="D4951" s="5" t="s">
        <v>19</v>
      </c>
      <c r="E4951" s="3" t="str">
        <f>INDEX('Player Data'!A:D,MATCH(D4951,'Player Data'!A:A,0),3)</f>
        <v>LAD</v>
      </c>
      <c r="F4951" s="3" t="str">
        <f>INDEX('Player Data'!A:D,MATCH('Draft Data'!D4951,'Player Data'!A:A,0),4)</f>
        <v>OF/1B</v>
      </c>
      <c r="G4951" s="3">
        <f>INDEX('Player Data'!A:D,MATCH(D4951,'Player Data'!A:A,0),2)</f>
        <v>12</v>
      </c>
      <c r="H4951" s="3">
        <f t="shared" si="85"/>
        <v>-2</v>
      </c>
      <c r="I4951" s="3">
        <f>VLOOKUP(B4951,Reference!$B$4:$C$29,2,1)</f>
        <v>1</v>
      </c>
    </row>
    <row r="4952" spans="1:9" x14ac:dyDescent="0.2">
      <c r="A4952" s="6">
        <v>20</v>
      </c>
      <c r="B4952" s="4">
        <v>11</v>
      </c>
      <c r="C4952" s="4" t="s">
        <v>817</v>
      </c>
      <c r="D4952" s="5" t="s">
        <v>21</v>
      </c>
      <c r="E4952" s="3" t="str">
        <f>INDEX('Player Data'!A:D,MATCH(D4952,'Player Data'!A:A,0),3)</f>
        <v>MIL</v>
      </c>
      <c r="F4952" s="3" t="str">
        <f>INDEX('Player Data'!A:D,MATCH('Draft Data'!D4952,'Player Data'!A:A,0),4)</f>
        <v>OF</v>
      </c>
      <c r="G4952" s="3">
        <f>INDEX('Player Data'!A:D,MATCH(D4952,'Player Data'!A:A,0),2)</f>
        <v>14</v>
      </c>
      <c r="H4952" s="3">
        <f t="shared" si="85"/>
        <v>-3</v>
      </c>
      <c r="I4952" s="3">
        <f>VLOOKUP(B4952,Reference!$B$4:$C$29,2,1)</f>
        <v>2</v>
      </c>
    </row>
    <row r="4953" spans="1:9" x14ac:dyDescent="0.2">
      <c r="A4953" s="6">
        <v>20</v>
      </c>
      <c r="B4953" s="4">
        <v>12</v>
      </c>
      <c r="C4953" s="4" t="s">
        <v>816</v>
      </c>
      <c r="D4953" s="5" t="s">
        <v>17</v>
      </c>
      <c r="E4953" s="3" t="str">
        <f>INDEX('Player Data'!A:D,MATCH(D4953,'Player Data'!A:A,0),3)</f>
        <v>CLE</v>
      </c>
      <c r="F4953" s="3" t="str">
        <f>INDEX('Player Data'!A:D,MATCH('Draft Data'!D4953,'Player Data'!A:A,0),4)</f>
        <v>SP</v>
      </c>
      <c r="G4953" s="3">
        <f>INDEX('Player Data'!A:D,MATCH(D4953,'Player Data'!A:A,0),2)</f>
        <v>10</v>
      </c>
      <c r="H4953" s="3">
        <f t="shared" si="85"/>
        <v>2</v>
      </c>
      <c r="I4953" s="3">
        <f>VLOOKUP(B4953,Reference!$B$4:$C$29,2,1)</f>
        <v>2</v>
      </c>
    </row>
    <row r="4954" spans="1:9" x14ac:dyDescent="0.2">
      <c r="A4954" s="6">
        <v>20</v>
      </c>
      <c r="B4954" s="4">
        <v>13</v>
      </c>
      <c r="C4954" s="4" t="s">
        <v>815</v>
      </c>
      <c r="D4954" s="5" t="s">
        <v>15</v>
      </c>
      <c r="E4954" s="3" t="str">
        <f>INDEX('Player Data'!A:D,MATCH(D4954,'Player Data'!A:A,0),3)</f>
        <v>CLE</v>
      </c>
      <c r="F4954" s="3" t="str">
        <f>INDEX('Player Data'!A:D,MATCH('Draft Data'!D4954,'Player Data'!A:A,0),4)</f>
        <v>3B</v>
      </c>
      <c r="G4954" s="3">
        <f>INDEX('Player Data'!A:D,MATCH(D4954,'Player Data'!A:A,0),2)</f>
        <v>9</v>
      </c>
      <c r="H4954" s="3">
        <f t="shared" si="85"/>
        <v>4</v>
      </c>
      <c r="I4954" s="3">
        <f>VLOOKUP(B4954,Reference!$B$4:$C$29,2,1)</f>
        <v>2</v>
      </c>
    </row>
    <row r="4955" spans="1:9" x14ac:dyDescent="0.2">
      <c r="A4955" s="6">
        <v>20</v>
      </c>
      <c r="B4955" s="4">
        <v>14</v>
      </c>
      <c r="C4955" s="4" t="s">
        <v>814</v>
      </c>
      <c r="D4955" s="5" t="s">
        <v>25</v>
      </c>
      <c r="E4955" s="3" t="str">
        <f>INDEX('Player Data'!A:D,MATCH(D4955,'Player Data'!A:A,0),3)</f>
        <v>NYM</v>
      </c>
      <c r="F4955" s="3" t="str">
        <f>INDEX('Player Data'!A:D,MATCH('Draft Data'!D4955,'Player Data'!A:A,0),4)</f>
        <v>SS</v>
      </c>
      <c r="G4955" s="3">
        <f>INDEX('Player Data'!A:D,MATCH(D4955,'Player Data'!A:A,0),2)</f>
        <v>15</v>
      </c>
      <c r="H4955" s="3">
        <f t="shared" si="85"/>
        <v>-1</v>
      </c>
      <c r="I4955" s="3">
        <f>VLOOKUP(B4955,Reference!$B$4:$C$29,2,1)</f>
        <v>2</v>
      </c>
    </row>
    <row r="4956" spans="1:9" x14ac:dyDescent="0.2">
      <c r="A4956" s="6">
        <v>20</v>
      </c>
      <c r="B4956" s="4">
        <v>15</v>
      </c>
      <c r="C4956" s="4" t="s">
        <v>6</v>
      </c>
      <c r="D4956" s="5" t="s">
        <v>26</v>
      </c>
      <c r="E4956" s="3" t="str">
        <f>INDEX('Player Data'!A:D,MATCH(D4956,'Player Data'!A:A,0),3)</f>
        <v>LAD</v>
      </c>
      <c r="F4956" s="3" t="str">
        <f>INDEX('Player Data'!A:D,MATCH('Draft Data'!D4956,'Player Data'!A:A,0),4)</f>
        <v>SP</v>
      </c>
      <c r="G4956" s="3">
        <f>INDEX('Player Data'!A:D,MATCH(D4956,'Player Data'!A:A,0),2)</f>
        <v>17</v>
      </c>
      <c r="H4956" s="3">
        <f t="shared" si="85"/>
        <v>-2</v>
      </c>
      <c r="I4956" s="3">
        <f>VLOOKUP(B4956,Reference!$B$4:$C$29,2,1)</f>
        <v>2</v>
      </c>
    </row>
    <row r="4957" spans="1:9" x14ac:dyDescent="0.2">
      <c r="A4957" s="6">
        <v>20</v>
      </c>
      <c r="B4957" s="4">
        <v>16</v>
      </c>
      <c r="C4957" s="4" t="s">
        <v>813</v>
      </c>
      <c r="D4957" s="5" t="s">
        <v>38</v>
      </c>
      <c r="E4957" s="3" t="str">
        <f>INDEX('Player Data'!A:D,MATCH(D4957,'Player Data'!A:A,0),3)</f>
        <v>HOU</v>
      </c>
      <c r="F4957" s="3" t="str">
        <f>INDEX('Player Data'!A:D,MATCH('Draft Data'!D4957,'Player Data'!A:A,0),4)</f>
        <v>3B</v>
      </c>
      <c r="G4957" s="3">
        <f>INDEX('Player Data'!A:D,MATCH(D4957,'Player Data'!A:A,0),2)</f>
        <v>30</v>
      </c>
      <c r="H4957" s="3">
        <f t="shared" si="85"/>
        <v>-14</v>
      </c>
      <c r="I4957" s="3">
        <f>VLOOKUP(B4957,Reference!$B$4:$C$29,2,1)</f>
        <v>2</v>
      </c>
    </row>
    <row r="4958" spans="1:9" x14ac:dyDescent="0.2">
      <c r="A4958" s="6">
        <v>20</v>
      </c>
      <c r="B4958" s="4">
        <v>17</v>
      </c>
      <c r="C4958" s="4" t="s">
        <v>729</v>
      </c>
      <c r="D4958" s="5" t="s">
        <v>31</v>
      </c>
      <c r="E4958" s="3" t="str">
        <f>INDEX('Player Data'!A:D,MATCH(D4958,'Player Data'!A:A,0),3)</f>
        <v>LAD</v>
      </c>
      <c r="F4958" s="3" t="str">
        <f>INDEX('Player Data'!A:D,MATCH('Draft Data'!D4958,'Player Data'!A:A,0),4)</f>
        <v>SP</v>
      </c>
      <c r="G4958" s="3">
        <f>INDEX('Player Data'!A:D,MATCH(D4958,'Player Data'!A:A,0),2)</f>
        <v>21</v>
      </c>
      <c r="H4958" s="3">
        <f t="shared" si="85"/>
        <v>-4</v>
      </c>
      <c r="I4958" s="3">
        <f>VLOOKUP(B4958,Reference!$B$4:$C$29,2,1)</f>
        <v>2</v>
      </c>
    </row>
    <row r="4959" spans="1:9" x14ac:dyDescent="0.2">
      <c r="A4959" s="6">
        <v>20</v>
      </c>
      <c r="B4959" s="4">
        <v>18</v>
      </c>
      <c r="C4959" s="4" t="s">
        <v>812</v>
      </c>
      <c r="D4959" s="5" t="s">
        <v>24</v>
      </c>
      <c r="E4959" s="3" t="str">
        <f>INDEX('Player Data'!A:D,MATCH(D4959,'Player Data'!A:A,0),3)</f>
        <v>COL</v>
      </c>
      <c r="F4959" s="3" t="str">
        <f>INDEX('Player Data'!A:D,MATCH('Draft Data'!D4959,'Player Data'!A:A,0),4)</f>
        <v>SS</v>
      </c>
      <c r="G4959" s="3">
        <f>INDEX('Player Data'!A:D,MATCH(D4959,'Player Data'!A:A,0),2)</f>
        <v>11</v>
      </c>
      <c r="H4959" s="3">
        <f t="shared" si="85"/>
        <v>7</v>
      </c>
      <c r="I4959" s="3">
        <f>VLOOKUP(B4959,Reference!$B$4:$C$29,2,1)</f>
        <v>2</v>
      </c>
    </row>
    <row r="4960" spans="1:9" x14ac:dyDescent="0.2">
      <c r="A4960" s="6">
        <v>20</v>
      </c>
      <c r="B4960" s="4">
        <v>19</v>
      </c>
      <c r="C4960" s="4" t="s">
        <v>729</v>
      </c>
      <c r="D4960" s="5" t="s">
        <v>32</v>
      </c>
      <c r="E4960" s="3" t="str">
        <f>INDEX('Player Data'!A:D,MATCH(D4960,'Player Data'!A:A,0),3)</f>
        <v>WSH</v>
      </c>
      <c r="F4960" s="3" t="str">
        <f>INDEX('Player Data'!A:D,MATCH('Draft Data'!D4960,'Player Data'!A:A,0),4)</f>
        <v>SP</v>
      </c>
      <c r="G4960" s="3">
        <f>INDEX('Player Data'!A:D,MATCH(D4960,'Player Data'!A:A,0),2)</f>
        <v>23</v>
      </c>
      <c r="H4960" s="3">
        <f t="shared" si="85"/>
        <v>-4</v>
      </c>
      <c r="I4960" s="3">
        <f>VLOOKUP(B4960,Reference!$B$4:$C$29,2,1)</f>
        <v>2</v>
      </c>
    </row>
    <row r="4961" spans="1:9" x14ac:dyDescent="0.2">
      <c r="A4961" s="6">
        <v>20</v>
      </c>
      <c r="B4961" s="4">
        <v>20</v>
      </c>
      <c r="C4961" s="4" t="s">
        <v>0</v>
      </c>
      <c r="D4961" s="5" t="s">
        <v>23</v>
      </c>
      <c r="E4961" s="3" t="str">
        <f>INDEX('Player Data'!A:D,MATCH(D4961,'Player Data'!A:A,0),3)</f>
        <v>PHI</v>
      </c>
      <c r="F4961" s="3" t="str">
        <f>INDEX('Player Data'!A:D,MATCH('Draft Data'!D4961,'Player Data'!A:A,0),4)</f>
        <v>OF</v>
      </c>
      <c r="G4961" s="3">
        <f>INDEX('Player Data'!A:D,MATCH(D4961,'Player Data'!A:A,0),2)</f>
        <v>16</v>
      </c>
      <c r="H4961" s="3">
        <f t="shared" si="85"/>
        <v>4</v>
      </c>
      <c r="I4961" s="3">
        <f>VLOOKUP(B4961,Reference!$B$4:$C$29,2,1)</f>
        <v>2</v>
      </c>
    </row>
    <row r="4962" spans="1:9" x14ac:dyDescent="0.2">
      <c r="A4962" s="6">
        <v>20</v>
      </c>
      <c r="B4962" s="4">
        <v>21</v>
      </c>
      <c r="C4962" s="4" t="s">
        <v>0</v>
      </c>
      <c r="D4962" s="5" t="s">
        <v>30</v>
      </c>
      <c r="E4962" s="3" t="str">
        <f>INDEX('Player Data'!A:D,MATCH(D4962,'Player Data'!A:A,0),3)</f>
        <v>SD</v>
      </c>
      <c r="F4962" s="3" t="str">
        <f>INDEX('Player Data'!A:D,MATCH('Draft Data'!D4962,'Player Data'!A:A,0),4)</f>
        <v>SP</v>
      </c>
      <c r="G4962" s="3">
        <f>INDEX('Player Data'!A:D,MATCH(D4962,'Player Data'!A:A,0),2)</f>
        <v>19</v>
      </c>
      <c r="H4962" s="3">
        <f t="shared" si="85"/>
        <v>2</v>
      </c>
      <c r="I4962" s="3">
        <f>VLOOKUP(B4962,Reference!$B$4:$C$29,2,1)</f>
        <v>3</v>
      </c>
    </row>
    <row r="4963" spans="1:9" x14ac:dyDescent="0.2">
      <c r="A4963" s="6">
        <v>20</v>
      </c>
      <c r="B4963" s="4">
        <v>22</v>
      </c>
      <c r="C4963" s="4" t="s">
        <v>729</v>
      </c>
      <c r="D4963" s="5" t="s">
        <v>29</v>
      </c>
      <c r="E4963" s="3" t="str">
        <f>INDEX('Player Data'!A:D,MATCH(D4963,'Player Data'!A:A,0),3)</f>
        <v>BOS</v>
      </c>
      <c r="F4963" s="3" t="str">
        <f>INDEX('Player Data'!A:D,MATCH('Draft Data'!D4963,'Player Data'!A:A,0),4)</f>
        <v>SS</v>
      </c>
      <c r="G4963" s="3">
        <f>INDEX('Player Data'!A:D,MATCH(D4963,'Player Data'!A:A,0),2)</f>
        <v>20</v>
      </c>
      <c r="H4963" s="3">
        <f t="shared" si="85"/>
        <v>2</v>
      </c>
      <c r="I4963" s="3">
        <f>VLOOKUP(B4963,Reference!$B$4:$C$29,2,1)</f>
        <v>3</v>
      </c>
    </row>
    <row r="4964" spans="1:9" x14ac:dyDescent="0.2">
      <c r="A4964" s="6">
        <v>20</v>
      </c>
      <c r="B4964" s="4">
        <v>23</v>
      </c>
      <c r="C4964" s="4" t="s">
        <v>812</v>
      </c>
      <c r="D4964" s="5" t="s">
        <v>27</v>
      </c>
      <c r="E4964" s="3" t="str">
        <f>INDEX('Player Data'!A:D,MATCH(D4964,'Player Data'!A:A,0),3)</f>
        <v>SD</v>
      </c>
      <c r="F4964" s="3" t="str">
        <f>INDEX('Player Data'!A:D,MATCH('Draft Data'!D4964,'Player Data'!A:A,0),4)</f>
        <v>3B</v>
      </c>
      <c r="G4964" s="3">
        <f>INDEX('Player Data'!A:D,MATCH(D4964,'Player Data'!A:A,0),2)</f>
        <v>18</v>
      </c>
      <c r="H4964" s="3">
        <f t="shared" si="85"/>
        <v>5</v>
      </c>
      <c r="I4964" s="3">
        <f>VLOOKUP(B4964,Reference!$B$4:$C$29,2,1)</f>
        <v>3</v>
      </c>
    </row>
    <row r="4965" spans="1:9" x14ac:dyDescent="0.2">
      <c r="A4965" s="6">
        <v>20</v>
      </c>
      <c r="B4965" s="4">
        <v>24</v>
      </c>
      <c r="C4965" s="4" t="s">
        <v>729</v>
      </c>
      <c r="D4965" s="5" t="s">
        <v>37</v>
      </c>
      <c r="E4965" s="3" t="str">
        <f>INDEX('Player Data'!A:D,MATCH(D4965,'Player Data'!A:A,0),3)</f>
        <v>CWS</v>
      </c>
      <c r="F4965" s="3" t="str">
        <f>INDEX('Player Data'!A:D,MATCH('Draft Data'!D4965,'Player Data'!A:A,0),4)</f>
        <v>SP</v>
      </c>
      <c r="G4965" s="3">
        <f>INDEX('Player Data'!A:D,MATCH(D4965,'Player Data'!A:A,0),2)</f>
        <v>27</v>
      </c>
      <c r="H4965" s="3">
        <f t="shared" si="85"/>
        <v>-3</v>
      </c>
      <c r="I4965" s="3">
        <f>VLOOKUP(B4965,Reference!$B$4:$C$29,2,1)</f>
        <v>3</v>
      </c>
    </row>
    <row r="4966" spans="1:9" x14ac:dyDescent="0.2">
      <c r="A4966" s="6">
        <v>20</v>
      </c>
      <c r="B4966" s="4">
        <v>25</v>
      </c>
      <c r="C4966" s="4" t="s">
        <v>813</v>
      </c>
      <c r="D4966" s="5" t="s">
        <v>46</v>
      </c>
      <c r="E4966" s="3" t="str">
        <f>INDEX('Player Data'!A:D,MATCH(D4966,'Player Data'!A:A,0),3)</f>
        <v>LAA</v>
      </c>
      <c r="F4966" s="3" t="str">
        <f>INDEX('Player Data'!A:D,MATCH('Draft Data'!D4966,'Player Data'!A:A,0),4)</f>
        <v>3B</v>
      </c>
      <c r="G4966" s="3">
        <f>INDEX('Player Data'!A:D,MATCH(D4966,'Player Data'!A:A,0),2)</f>
        <v>34</v>
      </c>
      <c r="H4966" s="3">
        <f t="shared" si="85"/>
        <v>-9</v>
      </c>
      <c r="I4966" s="3">
        <f>VLOOKUP(B4966,Reference!$B$4:$C$29,2,1)</f>
        <v>3</v>
      </c>
    </row>
    <row r="4967" spans="1:9" x14ac:dyDescent="0.2">
      <c r="A4967" s="6">
        <v>20</v>
      </c>
      <c r="B4967" s="4">
        <v>26</v>
      </c>
      <c r="C4967" s="4" t="s">
        <v>6</v>
      </c>
      <c r="D4967" s="5" t="s">
        <v>28</v>
      </c>
      <c r="E4967" s="3" t="str">
        <f>INDEX('Player Data'!A:D,MATCH(D4967,'Player Data'!A:A,0),3)</f>
        <v>LAD</v>
      </c>
      <c r="F4967" s="3" t="str">
        <f>INDEX('Player Data'!A:D,MATCH('Draft Data'!D4967,'Player Data'!A:A,0),4)</f>
        <v>SS</v>
      </c>
      <c r="G4967" s="3">
        <f>INDEX('Player Data'!A:D,MATCH(D4967,'Player Data'!A:A,0),2)</f>
        <v>22</v>
      </c>
      <c r="H4967" s="3">
        <f t="shared" si="85"/>
        <v>4</v>
      </c>
      <c r="I4967" s="3">
        <f>VLOOKUP(B4967,Reference!$B$4:$C$29,2,1)</f>
        <v>3</v>
      </c>
    </row>
    <row r="4968" spans="1:9" x14ac:dyDescent="0.2">
      <c r="A4968" s="6">
        <v>20</v>
      </c>
      <c r="B4968" s="4">
        <v>27</v>
      </c>
      <c r="C4968" s="4" t="s">
        <v>814</v>
      </c>
      <c r="D4968" s="5" t="s">
        <v>33</v>
      </c>
      <c r="E4968" s="3" t="str">
        <f>INDEX('Player Data'!A:D,MATCH(D4968,'Player Data'!A:A,0),3)</f>
        <v>CWS</v>
      </c>
      <c r="F4968" s="3" t="str">
        <f>INDEX('Player Data'!A:D,MATCH('Draft Data'!D4968,'Player Data'!A:A,0),4)</f>
        <v>OF</v>
      </c>
      <c r="G4968" s="3">
        <f>INDEX('Player Data'!A:D,MATCH(D4968,'Player Data'!A:A,0),2)</f>
        <v>24</v>
      </c>
      <c r="H4968" s="3">
        <f t="shared" si="85"/>
        <v>3</v>
      </c>
      <c r="I4968" s="3">
        <f>VLOOKUP(B4968,Reference!$B$4:$C$29,2,1)</f>
        <v>3</v>
      </c>
    </row>
    <row r="4969" spans="1:9" x14ac:dyDescent="0.2">
      <c r="A4969" s="6">
        <v>20</v>
      </c>
      <c r="B4969" s="4">
        <v>28</v>
      </c>
      <c r="C4969" s="4" t="s">
        <v>815</v>
      </c>
      <c r="D4969" s="5" t="s">
        <v>34</v>
      </c>
      <c r="E4969" s="3" t="str">
        <f>INDEX('Player Data'!A:D,MATCH(D4969,'Player Data'!A:A,0),3)</f>
        <v>PHI</v>
      </c>
      <c r="F4969" s="3" t="str">
        <f>INDEX('Player Data'!A:D,MATCH('Draft Data'!D4969,'Player Data'!A:A,0),4)</f>
        <v>SP</v>
      </c>
      <c r="G4969" s="3">
        <f>INDEX('Player Data'!A:D,MATCH(D4969,'Player Data'!A:A,0),2)</f>
        <v>25</v>
      </c>
      <c r="H4969" s="3">
        <f t="shared" si="85"/>
        <v>3</v>
      </c>
      <c r="I4969" s="3">
        <f>VLOOKUP(B4969,Reference!$B$4:$C$29,2,1)</f>
        <v>3</v>
      </c>
    </row>
    <row r="4970" spans="1:9" x14ac:dyDescent="0.2">
      <c r="A4970" s="6">
        <v>20</v>
      </c>
      <c r="B4970" s="4">
        <v>29</v>
      </c>
      <c r="C4970" s="4" t="s">
        <v>816</v>
      </c>
      <c r="D4970" s="5" t="s">
        <v>45</v>
      </c>
      <c r="E4970" s="3" t="str">
        <f>INDEX('Player Data'!A:D,MATCH(D4970,'Player Data'!A:A,0),3)</f>
        <v>STL</v>
      </c>
      <c r="F4970" s="3" t="str">
        <f>INDEX('Player Data'!A:D,MATCH('Draft Data'!D4970,'Player Data'!A:A,0),4)</f>
        <v>3B</v>
      </c>
      <c r="G4970" s="3">
        <f>INDEX('Player Data'!A:D,MATCH(D4970,'Player Data'!A:A,0),2)</f>
        <v>37</v>
      </c>
      <c r="H4970" s="3">
        <f t="shared" si="85"/>
        <v>-8</v>
      </c>
      <c r="I4970" s="3">
        <f>VLOOKUP(B4970,Reference!$B$4:$C$29,2,1)</f>
        <v>3</v>
      </c>
    </row>
    <row r="4971" spans="1:9" x14ac:dyDescent="0.2">
      <c r="A4971" s="6">
        <v>20</v>
      </c>
      <c r="B4971" s="4">
        <v>30</v>
      </c>
      <c r="C4971" s="4" t="s">
        <v>817</v>
      </c>
      <c r="D4971" s="5" t="s">
        <v>41</v>
      </c>
      <c r="E4971" s="3" t="str">
        <f>INDEX('Player Data'!A:D,MATCH(D4971,'Player Data'!A:A,0),3)</f>
        <v>NYY</v>
      </c>
      <c r="F4971" s="3" t="str">
        <f>INDEX('Player Data'!A:D,MATCH('Draft Data'!D4971,'Player Data'!A:A,0),4)</f>
        <v>2B/1B/3B</v>
      </c>
      <c r="G4971" s="3">
        <f>INDEX('Player Data'!A:D,MATCH(D4971,'Player Data'!A:A,0),2)</f>
        <v>35</v>
      </c>
      <c r="H4971" s="3">
        <f t="shared" si="85"/>
        <v>-5</v>
      </c>
      <c r="I4971" s="3">
        <f>VLOOKUP(B4971,Reference!$B$4:$C$29,2,1)</f>
        <v>3</v>
      </c>
    </row>
    <row r="4972" spans="1:9" x14ac:dyDescent="0.2">
      <c r="A4972" s="6">
        <v>20</v>
      </c>
      <c r="B4972" s="4">
        <v>31</v>
      </c>
      <c r="C4972" s="4" t="s">
        <v>817</v>
      </c>
      <c r="D4972" s="5" t="s">
        <v>43</v>
      </c>
      <c r="E4972" s="3" t="str">
        <f>INDEX('Player Data'!A:D,MATCH(D4972,'Player Data'!A:A,0),3)</f>
        <v>ATL</v>
      </c>
      <c r="F4972" s="3" t="str">
        <f>INDEX('Player Data'!A:D,MATCH('Draft Data'!D4972,'Player Data'!A:A,0),4)</f>
        <v>OF</v>
      </c>
      <c r="G4972" s="3">
        <f>INDEX('Player Data'!A:D,MATCH(D4972,'Player Data'!A:A,0),2)</f>
        <v>33</v>
      </c>
      <c r="H4972" s="3">
        <f t="shared" si="85"/>
        <v>-2</v>
      </c>
      <c r="I4972" s="3">
        <f>VLOOKUP(B4972,Reference!$B$4:$C$29,2,1)</f>
        <v>4</v>
      </c>
    </row>
    <row r="4973" spans="1:9" x14ac:dyDescent="0.2">
      <c r="A4973" s="6">
        <v>20</v>
      </c>
      <c r="B4973" s="4">
        <v>32</v>
      </c>
      <c r="C4973" s="4" t="s">
        <v>816</v>
      </c>
      <c r="D4973" s="5" t="s">
        <v>59</v>
      </c>
      <c r="E4973" s="3" t="str">
        <f>INDEX('Player Data'!A:D,MATCH(D4973,'Player Data'!A:A,0),3)</f>
        <v>CWS</v>
      </c>
      <c r="F4973" s="3" t="str">
        <f>INDEX('Player Data'!A:D,MATCH('Draft Data'!D4973,'Player Data'!A:A,0),4)</f>
        <v>1B</v>
      </c>
      <c r="G4973" s="3">
        <f>INDEX('Player Data'!A:D,MATCH(D4973,'Player Data'!A:A,0),2)</f>
        <v>46</v>
      </c>
      <c r="H4973" s="3">
        <f t="shared" si="85"/>
        <v>-14</v>
      </c>
      <c r="I4973" s="3">
        <f>VLOOKUP(B4973,Reference!$B$4:$C$29,2,1)</f>
        <v>4</v>
      </c>
    </row>
    <row r="4974" spans="1:9" x14ac:dyDescent="0.2">
      <c r="A4974" s="6">
        <v>20</v>
      </c>
      <c r="B4974" s="4">
        <v>33</v>
      </c>
      <c r="C4974" s="4" t="s">
        <v>815</v>
      </c>
      <c r="D4974" s="5" t="s">
        <v>36</v>
      </c>
      <c r="E4974" s="3" t="str">
        <f>INDEX('Player Data'!A:D,MATCH(D4974,'Player Data'!A:A,0),3)</f>
        <v>HOU</v>
      </c>
      <c r="F4974" s="3" t="str">
        <f>INDEX('Player Data'!A:D,MATCH('Draft Data'!D4974,'Player Data'!A:A,0),4)</f>
        <v>OF</v>
      </c>
      <c r="G4974" s="3">
        <f>INDEX('Player Data'!A:D,MATCH(D4974,'Player Data'!A:A,0),2)</f>
        <v>26</v>
      </c>
      <c r="H4974" s="3">
        <f t="shared" si="85"/>
        <v>7</v>
      </c>
      <c r="I4974" s="3">
        <f>VLOOKUP(B4974,Reference!$B$4:$C$29,2,1)</f>
        <v>4</v>
      </c>
    </row>
    <row r="4975" spans="1:9" x14ac:dyDescent="0.2">
      <c r="A4975" s="6">
        <v>20</v>
      </c>
      <c r="B4975" s="4">
        <v>34</v>
      </c>
      <c r="C4975" s="4" t="s">
        <v>814</v>
      </c>
      <c r="D4975" s="5" t="s">
        <v>49</v>
      </c>
      <c r="E4975" s="3" t="str">
        <f>INDEX('Player Data'!A:D,MATCH(D4975,'Player Data'!A:A,0),3)</f>
        <v>ATL</v>
      </c>
      <c r="F4975" s="3" t="str">
        <f>INDEX('Player Data'!A:D,MATCH('Draft Data'!D4975,'Player Data'!A:A,0),4)</f>
        <v>2B</v>
      </c>
      <c r="G4975" s="3">
        <f>INDEX('Player Data'!A:D,MATCH(D4975,'Player Data'!A:A,0),2)</f>
        <v>38</v>
      </c>
      <c r="H4975" s="3">
        <f t="shared" si="85"/>
        <v>-4</v>
      </c>
      <c r="I4975" s="3">
        <f>VLOOKUP(B4975,Reference!$B$4:$C$29,2,1)</f>
        <v>4</v>
      </c>
    </row>
    <row r="4976" spans="1:9" x14ac:dyDescent="0.2">
      <c r="A4976" s="6">
        <v>20</v>
      </c>
      <c r="B4976" s="4">
        <v>35</v>
      </c>
      <c r="C4976" s="4" t="s">
        <v>6</v>
      </c>
      <c r="D4976" s="5" t="s">
        <v>39</v>
      </c>
      <c r="E4976" s="3" t="str">
        <f>INDEX('Player Data'!A:D,MATCH(D4976,'Player Data'!A:A,0),3)</f>
        <v>STL</v>
      </c>
      <c r="F4976" s="3" t="str">
        <f>INDEX('Player Data'!A:D,MATCH('Draft Data'!D4976,'Player Data'!A:A,0),4)</f>
        <v>SP</v>
      </c>
      <c r="G4976" s="3">
        <f>INDEX('Player Data'!A:D,MATCH(D4976,'Player Data'!A:A,0),2)</f>
        <v>29</v>
      </c>
      <c r="H4976" s="3">
        <f t="shared" si="85"/>
        <v>6</v>
      </c>
      <c r="I4976" s="3">
        <f>VLOOKUP(B4976,Reference!$B$4:$C$29,2,1)</f>
        <v>4</v>
      </c>
    </row>
    <row r="4977" spans="1:9" x14ac:dyDescent="0.2">
      <c r="A4977" s="6">
        <v>20</v>
      </c>
      <c r="B4977" s="4">
        <v>36</v>
      </c>
      <c r="C4977" s="4" t="s">
        <v>813</v>
      </c>
      <c r="D4977" s="5" t="s">
        <v>50</v>
      </c>
      <c r="E4977" s="3" t="str">
        <f>INDEX('Player Data'!A:D,MATCH(D4977,'Player Data'!A:A,0),3)</f>
        <v>LAD</v>
      </c>
      <c r="F4977" s="3" t="str">
        <f>INDEX('Player Data'!A:D,MATCH('Draft Data'!D4977,'Player Data'!A:A,0),4)</f>
        <v>SP</v>
      </c>
      <c r="G4977" s="3">
        <f>INDEX('Player Data'!A:D,MATCH(D4977,'Player Data'!A:A,0),2)</f>
        <v>40</v>
      </c>
      <c r="H4977" s="3">
        <f t="shared" si="85"/>
        <v>-4</v>
      </c>
      <c r="I4977" s="3">
        <f>VLOOKUP(B4977,Reference!$B$4:$C$29,2,1)</f>
        <v>4</v>
      </c>
    </row>
    <row r="4978" spans="1:9" x14ac:dyDescent="0.2">
      <c r="A4978" s="6">
        <v>20</v>
      </c>
      <c r="B4978" s="4">
        <v>37</v>
      </c>
      <c r="C4978" s="4" t="s">
        <v>729</v>
      </c>
      <c r="D4978" s="5" t="s">
        <v>44</v>
      </c>
      <c r="E4978" s="3" t="str">
        <f>INDEX('Player Data'!A:D,MATCH(D4978,'Player Data'!A:A,0),3)</f>
        <v>CIN</v>
      </c>
      <c r="F4978" s="3" t="str">
        <f>INDEX('Player Data'!A:D,MATCH('Draft Data'!D4978,'Player Data'!A:A,0),4)</f>
        <v>SP</v>
      </c>
      <c r="G4978" s="3">
        <f>INDEX('Player Data'!A:D,MATCH(D4978,'Player Data'!A:A,0),2)</f>
        <v>36</v>
      </c>
      <c r="H4978" s="3">
        <f t="shared" si="85"/>
        <v>1</v>
      </c>
      <c r="I4978" s="3">
        <f>VLOOKUP(B4978,Reference!$B$4:$C$29,2,1)</f>
        <v>4</v>
      </c>
    </row>
    <row r="4979" spans="1:9" x14ac:dyDescent="0.2">
      <c r="A4979" s="6">
        <v>20</v>
      </c>
      <c r="B4979" s="4">
        <v>38</v>
      </c>
      <c r="C4979" s="4" t="s">
        <v>812</v>
      </c>
      <c r="D4979" s="5" t="s">
        <v>35</v>
      </c>
      <c r="E4979" s="3" t="str">
        <f>INDEX('Player Data'!A:D,MATCH(D4979,'Player Data'!A:A,0),3)</f>
        <v>TOR</v>
      </c>
      <c r="F4979" s="3" t="str">
        <f>INDEX('Player Data'!A:D,MATCH('Draft Data'!D4979,'Player Data'!A:A,0),4)</f>
        <v>SS</v>
      </c>
      <c r="G4979" s="3">
        <f>INDEX('Player Data'!A:D,MATCH(D4979,'Player Data'!A:A,0),2)</f>
        <v>28</v>
      </c>
      <c r="H4979" s="3">
        <f t="shared" si="85"/>
        <v>10</v>
      </c>
      <c r="I4979" s="3">
        <f>VLOOKUP(B4979,Reference!$B$4:$C$29,2,1)</f>
        <v>4</v>
      </c>
    </row>
    <row r="4980" spans="1:9" x14ac:dyDescent="0.2">
      <c r="A4980" s="6">
        <v>20</v>
      </c>
      <c r="B4980" s="4">
        <v>39</v>
      </c>
      <c r="C4980" s="4" t="s">
        <v>729</v>
      </c>
      <c r="D4980" s="5" t="s">
        <v>42</v>
      </c>
      <c r="E4980" s="3" t="str">
        <f>INDEX('Player Data'!A:D,MATCH(D4980,'Player Data'!A:A,0),3)</f>
        <v>MIL</v>
      </c>
      <c r="F4980" s="3" t="str">
        <f>INDEX('Player Data'!A:D,MATCH('Draft Data'!D4980,'Player Data'!A:A,0),4)</f>
        <v>SP</v>
      </c>
      <c r="G4980" s="3">
        <f>INDEX('Player Data'!A:D,MATCH(D4980,'Player Data'!A:A,0),2)</f>
        <v>32</v>
      </c>
      <c r="H4980" s="3">
        <f t="shared" si="85"/>
        <v>7</v>
      </c>
      <c r="I4980" s="3">
        <f>VLOOKUP(B4980,Reference!$B$4:$C$29,2,1)</f>
        <v>4</v>
      </c>
    </row>
    <row r="4981" spans="1:9" x14ac:dyDescent="0.2">
      <c r="A4981" s="6">
        <v>20</v>
      </c>
      <c r="B4981" s="4">
        <v>40</v>
      </c>
      <c r="C4981" s="4" t="s">
        <v>0</v>
      </c>
      <c r="D4981" s="5" t="s">
        <v>40</v>
      </c>
      <c r="E4981" s="3" t="str">
        <f>INDEX('Player Data'!A:D,MATCH(D4981,'Player Data'!A:A,0),3)</f>
        <v>BOS</v>
      </c>
      <c r="F4981" s="3" t="str">
        <f>INDEX('Player Data'!A:D,MATCH('Draft Data'!D4981,'Player Data'!A:A,0),4)</f>
        <v>3B</v>
      </c>
      <c r="G4981" s="3">
        <f>INDEX('Player Data'!A:D,MATCH(D4981,'Player Data'!A:A,0),2)</f>
        <v>31</v>
      </c>
      <c r="H4981" s="3">
        <f t="shared" si="85"/>
        <v>9</v>
      </c>
      <c r="I4981" s="3">
        <f>VLOOKUP(B4981,Reference!$B$4:$C$29,2,1)</f>
        <v>4</v>
      </c>
    </row>
    <row r="4982" spans="1:9" x14ac:dyDescent="0.2">
      <c r="A4982" s="6">
        <v>20</v>
      </c>
      <c r="B4982" s="4">
        <v>41</v>
      </c>
      <c r="C4982" s="4" t="s">
        <v>0</v>
      </c>
      <c r="D4982" s="5" t="s">
        <v>47</v>
      </c>
      <c r="E4982" s="3" t="str">
        <f>INDEX('Player Data'!A:D,MATCH(D4982,'Player Data'!A:A,0),3)</f>
        <v>KC</v>
      </c>
      <c r="F4982" s="3" t="str">
        <f>INDEX('Player Data'!A:D,MATCH('Draft Data'!D4982,'Player Data'!A:A,0),4)</f>
        <v>SS</v>
      </c>
      <c r="G4982" s="3">
        <f>INDEX('Player Data'!A:D,MATCH(D4982,'Player Data'!A:A,0),2)</f>
        <v>41</v>
      </c>
      <c r="H4982" s="3">
        <f t="shared" si="85"/>
        <v>0</v>
      </c>
      <c r="I4982" s="3">
        <f>VLOOKUP(B4982,Reference!$B$4:$C$29,2,1)</f>
        <v>5</v>
      </c>
    </row>
    <row r="4983" spans="1:9" x14ac:dyDescent="0.2">
      <c r="A4983" s="6">
        <v>20</v>
      </c>
      <c r="B4983" s="4">
        <v>42</v>
      </c>
      <c r="C4983" s="4" t="s">
        <v>729</v>
      </c>
      <c r="D4983" s="5" t="s">
        <v>51</v>
      </c>
      <c r="E4983" s="3" t="str">
        <f>INDEX('Player Data'!A:D,MATCH(D4983,'Player Data'!A:A,0),3)</f>
        <v>TOR</v>
      </c>
      <c r="F4983" s="3" t="str">
        <f>INDEX('Player Data'!A:D,MATCH('Draft Data'!D4983,'Player Data'!A:A,0),4)</f>
        <v>OF</v>
      </c>
      <c r="G4983" s="3">
        <f>INDEX('Player Data'!A:D,MATCH(D4983,'Player Data'!A:A,0),2)</f>
        <v>42</v>
      </c>
      <c r="H4983" s="3">
        <f t="shared" si="85"/>
        <v>0</v>
      </c>
      <c r="I4983" s="3">
        <f>VLOOKUP(B4983,Reference!$B$4:$C$29,2,1)</f>
        <v>5</v>
      </c>
    </row>
    <row r="4984" spans="1:9" x14ac:dyDescent="0.2">
      <c r="A4984" s="6">
        <v>20</v>
      </c>
      <c r="B4984" s="4">
        <v>43</v>
      </c>
      <c r="C4984" s="4" t="s">
        <v>812</v>
      </c>
      <c r="D4984" s="5" t="s">
        <v>48</v>
      </c>
      <c r="E4984" s="3" t="str">
        <f>INDEX('Player Data'!A:D,MATCH(D4984,'Player Data'!A:A,0),3)</f>
        <v>CWS</v>
      </c>
      <c r="F4984" s="3" t="str">
        <f>INDEX('Player Data'!A:D,MATCH('Draft Data'!D4984,'Player Data'!A:A,0),4)</f>
        <v>OF</v>
      </c>
      <c r="G4984" s="3">
        <f>INDEX('Player Data'!A:D,MATCH(D4984,'Player Data'!A:A,0),2)</f>
        <v>39</v>
      </c>
      <c r="H4984" s="3">
        <f t="shared" si="85"/>
        <v>4</v>
      </c>
      <c r="I4984" s="3">
        <f>VLOOKUP(B4984,Reference!$B$4:$C$29,2,1)</f>
        <v>5</v>
      </c>
    </row>
    <row r="4985" spans="1:9" x14ac:dyDescent="0.2">
      <c r="A4985" s="6">
        <v>20</v>
      </c>
      <c r="B4985" s="4">
        <v>44</v>
      </c>
      <c r="C4985" s="4" t="s">
        <v>729</v>
      </c>
      <c r="D4985" s="5" t="s">
        <v>55</v>
      </c>
      <c r="E4985" s="3" t="str">
        <f>INDEX('Player Data'!A:D,MATCH(D4985,'Player Data'!A:A,0),3)</f>
        <v>NYM</v>
      </c>
      <c r="F4985" s="3" t="str">
        <f>INDEX('Player Data'!A:D,MATCH('Draft Data'!D4985,'Player Data'!A:A,0),4)</f>
        <v>1B</v>
      </c>
      <c r="G4985" s="3">
        <f>INDEX('Player Data'!A:D,MATCH(D4985,'Player Data'!A:A,0),2)</f>
        <v>47</v>
      </c>
      <c r="H4985" s="3">
        <f t="shared" si="85"/>
        <v>-3</v>
      </c>
      <c r="I4985" s="3">
        <f>VLOOKUP(B4985,Reference!$B$4:$C$29,2,1)</f>
        <v>5</v>
      </c>
    </row>
    <row r="4986" spans="1:9" x14ac:dyDescent="0.2">
      <c r="A4986" s="6">
        <v>20</v>
      </c>
      <c r="B4986" s="4">
        <v>45</v>
      </c>
      <c r="C4986" s="4" t="s">
        <v>813</v>
      </c>
      <c r="D4986" s="5" t="s">
        <v>67</v>
      </c>
      <c r="E4986" s="3" t="str">
        <f>INDEX('Player Data'!A:D,MATCH(D4986,'Player Data'!A:A,0),3)</f>
        <v>ARI</v>
      </c>
      <c r="F4986" s="3" t="str">
        <f>INDEX('Player Data'!A:D,MATCH('Draft Data'!D4986,'Player Data'!A:A,0),4)</f>
        <v>2B</v>
      </c>
      <c r="G4986" s="3">
        <f>INDEX('Player Data'!A:D,MATCH(D4986,'Player Data'!A:A,0),2)</f>
        <v>58</v>
      </c>
      <c r="H4986" s="3">
        <f t="shared" si="85"/>
        <v>-13</v>
      </c>
      <c r="I4986" s="3">
        <f>VLOOKUP(B4986,Reference!$B$4:$C$29,2,1)</f>
        <v>5</v>
      </c>
    </row>
    <row r="4987" spans="1:9" x14ac:dyDescent="0.2">
      <c r="A4987" s="6">
        <v>20</v>
      </c>
      <c r="B4987" s="4">
        <v>46</v>
      </c>
      <c r="C4987" s="4" t="s">
        <v>6</v>
      </c>
      <c r="D4987" s="5" t="s">
        <v>53</v>
      </c>
      <c r="E4987" s="3" t="str">
        <f>INDEX('Player Data'!A:D,MATCH(D4987,'Player Data'!A:A,0),3)</f>
        <v>CWS</v>
      </c>
      <c r="F4987" s="3" t="str">
        <f>INDEX('Player Data'!A:D,MATCH('Draft Data'!D4987,'Player Data'!A:A,0),4)</f>
        <v>SS</v>
      </c>
      <c r="G4987" s="3">
        <f>INDEX('Player Data'!A:D,MATCH(D4987,'Player Data'!A:A,0),2)</f>
        <v>43</v>
      </c>
      <c r="H4987" s="3">
        <f t="shared" si="85"/>
        <v>3</v>
      </c>
      <c r="I4987" s="3">
        <f>VLOOKUP(B4987,Reference!$B$4:$C$29,2,1)</f>
        <v>5</v>
      </c>
    </row>
    <row r="4988" spans="1:9" x14ac:dyDescent="0.2">
      <c r="A4988" s="6">
        <v>20</v>
      </c>
      <c r="B4988" s="4">
        <v>47</v>
      </c>
      <c r="C4988" s="4" t="s">
        <v>814</v>
      </c>
      <c r="D4988" s="5" t="s">
        <v>56</v>
      </c>
      <c r="E4988" s="3" t="str">
        <f>INDEX('Player Data'!A:D,MATCH(D4988,'Player Data'!A:A,0),3)</f>
        <v>TOR</v>
      </c>
      <c r="F4988" s="3" t="str">
        <f>INDEX('Player Data'!A:D,MATCH('Draft Data'!D4988,'Player Data'!A:A,0),4)</f>
        <v>1B</v>
      </c>
      <c r="G4988" s="3">
        <f>INDEX('Player Data'!A:D,MATCH(D4988,'Player Data'!A:A,0),2)</f>
        <v>48</v>
      </c>
      <c r="H4988" s="3">
        <f t="shared" si="85"/>
        <v>-1</v>
      </c>
      <c r="I4988" s="3">
        <f>VLOOKUP(B4988,Reference!$B$4:$C$29,2,1)</f>
        <v>5</v>
      </c>
    </row>
    <row r="4989" spans="1:9" x14ac:dyDescent="0.2">
      <c r="A4989" s="6">
        <v>20</v>
      </c>
      <c r="B4989" s="4">
        <v>48</v>
      </c>
      <c r="C4989" s="4" t="s">
        <v>815</v>
      </c>
      <c r="D4989" s="5" t="s">
        <v>54</v>
      </c>
      <c r="E4989" s="3" t="str">
        <f>INDEX('Player Data'!A:D,MATCH(D4989,'Player Data'!A:A,0),3)</f>
        <v>MIA</v>
      </c>
      <c r="F4989" s="3" t="str">
        <f>INDEX('Player Data'!A:D,MATCH('Draft Data'!D4989,'Player Data'!A:A,0),4)</f>
        <v>OF</v>
      </c>
      <c r="G4989" s="3">
        <f>INDEX('Player Data'!A:D,MATCH(D4989,'Player Data'!A:A,0),2)</f>
        <v>44</v>
      </c>
      <c r="H4989" s="3">
        <f t="shared" si="85"/>
        <v>4</v>
      </c>
      <c r="I4989" s="3">
        <f>VLOOKUP(B4989,Reference!$B$4:$C$29,2,1)</f>
        <v>5</v>
      </c>
    </row>
    <row r="4990" spans="1:9" x14ac:dyDescent="0.2">
      <c r="A4990" s="6">
        <v>20</v>
      </c>
      <c r="B4990" s="4">
        <v>49</v>
      </c>
      <c r="C4990" s="4" t="s">
        <v>816</v>
      </c>
      <c r="D4990" s="5" t="s">
        <v>60</v>
      </c>
      <c r="E4990" s="3" t="str">
        <f>INDEX('Player Data'!A:D,MATCH(D4990,'Player Data'!A:A,0),3)</f>
        <v>SD</v>
      </c>
      <c r="F4990" s="3" t="str">
        <f>INDEX('Player Data'!A:D,MATCH('Draft Data'!D4990,'Player Data'!A:A,0),4)</f>
        <v>SP</v>
      </c>
      <c r="G4990" s="3">
        <f>INDEX('Player Data'!A:D,MATCH(D4990,'Player Data'!A:A,0),2)</f>
        <v>55</v>
      </c>
      <c r="H4990" s="3">
        <f t="shared" si="85"/>
        <v>-6</v>
      </c>
      <c r="I4990" s="3">
        <f>VLOOKUP(B4990,Reference!$B$4:$C$29,2,1)</f>
        <v>5</v>
      </c>
    </row>
    <row r="4991" spans="1:9" x14ac:dyDescent="0.2">
      <c r="A4991" s="6">
        <v>20</v>
      </c>
      <c r="B4991" s="4">
        <v>50</v>
      </c>
      <c r="C4991" s="4" t="s">
        <v>817</v>
      </c>
      <c r="D4991" s="5" t="s">
        <v>64</v>
      </c>
      <c r="E4991" s="3" t="str">
        <f>INDEX('Player Data'!A:D,MATCH(D4991,'Player Data'!A:A,0),3)</f>
        <v>PHI</v>
      </c>
      <c r="F4991" s="3" t="str">
        <f>INDEX('Player Data'!A:D,MATCH('Draft Data'!D4991,'Player Data'!A:A,0),4)</f>
        <v>C</v>
      </c>
      <c r="G4991" s="3">
        <f>INDEX('Player Data'!A:D,MATCH(D4991,'Player Data'!A:A,0),2)</f>
        <v>54</v>
      </c>
      <c r="H4991" s="3">
        <f t="shared" si="85"/>
        <v>-4</v>
      </c>
      <c r="I4991" s="3">
        <f>VLOOKUP(B4991,Reference!$B$4:$C$29,2,1)</f>
        <v>5</v>
      </c>
    </row>
    <row r="4992" spans="1:9" x14ac:dyDescent="0.2">
      <c r="A4992" s="6">
        <v>20</v>
      </c>
      <c r="B4992" s="4">
        <v>51</v>
      </c>
      <c r="C4992" s="4" t="s">
        <v>817</v>
      </c>
      <c r="D4992" s="5" t="s">
        <v>52</v>
      </c>
      <c r="E4992" s="3" t="str">
        <f>INDEX('Player Data'!A:D,MATCH(D4992,'Player Data'!A:A,0),3)</f>
        <v>KC</v>
      </c>
      <c r="F4992" s="3" t="str">
        <f>INDEX('Player Data'!A:D,MATCH('Draft Data'!D4992,'Player Data'!A:A,0),4)</f>
        <v>OF/2B</v>
      </c>
      <c r="G4992" s="3">
        <f>INDEX('Player Data'!A:D,MATCH(D4992,'Player Data'!A:A,0),2)</f>
        <v>45</v>
      </c>
      <c r="H4992" s="3">
        <f t="shared" si="85"/>
        <v>6</v>
      </c>
      <c r="I4992" s="3">
        <f>VLOOKUP(B4992,Reference!$B$4:$C$29,2,1)</f>
        <v>6</v>
      </c>
    </row>
    <row r="4993" spans="1:9" x14ac:dyDescent="0.2">
      <c r="A4993" s="6">
        <v>20</v>
      </c>
      <c r="B4993" s="4">
        <v>52</v>
      </c>
      <c r="C4993" s="4" t="s">
        <v>816</v>
      </c>
      <c r="D4993" s="5" t="s">
        <v>61</v>
      </c>
      <c r="E4993" s="3" t="str">
        <f>INDEX('Player Data'!A:D,MATCH(D4993,'Player Data'!A:A,0),3)</f>
        <v>CWS</v>
      </c>
      <c r="F4993" s="3" t="str">
        <f>INDEX('Player Data'!A:D,MATCH('Draft Data'!D4993,'Player Data'!A:A,0),4)</f>
        <v>SP</v>
      </c>
      <c r="G4993" s="3">
        <f>INDEX('Player Data'!A:D,MATCH(D4993,'Player Data'!A:A,0),2)</f>
        <v>53</v>
      </c>
      <c r="H4993" s="3">
        <f t="shared" si="85"/>
        <v>-1</v>
      </c>
      <c r="I4993" s="3">
        <f>VLOOKUP(B4993,Reference!$B$4:$C$29,2,1)</f>
        <v>6</v>
      </c>
    </row>
    <row r="4994" spans="1:9" x14ac:dyDescent="0.2">
      <c r="A4994" s="6">
        <v>20</v>
      </c>
      <c r="B4994" s="4">
        <v>53</v>
      </c>
      <c r="C4994" s="4" t="s">
        <v>815</v>
      </c>
      <c r="D4994" s="5" t="s">
        <v>57</v>
      </c>
      <c r="E4994" s="3" t="str">
        <f>INDEX('Player Data'!A:D,MATCH(D4994,'Player Data'!A:A,0),3)</f>
        <v>TB</v>
      </c>
      <c r="F4994" s="3" t="str">
        <f>INDEX('Player Data'!A:D,MATCH('Draft Data'!D4994,'Player Data'!A:A,0),4)</f>
        <v>SP</v>
      </c>
      <c r="G4994" s="3">
        <f>INDEX('Player Data'!A:D,MATCH(D4994,'Player Data'!A:A,0),2)</f>
        <v>49</v>
      </c>
      <c r="H4994" s="3">
        <f t="shared" si="85"/>
        <v>4</v>
      </c>
      <c r="I4994" s="3">
        <f>VLOOKUP(B4994,Reference!$B$4:$C$29,2,1)</f>
        <v>6</v>
      </c>
    </row>
    <row r="4995" spans="1:9" x14ac:dyDescent="0.2">
      <c r="A4995" s="6">
        <v>20</v>
      </c>
      <c r="B4995" s="4">
        <v>54</v>
      </c>
      <c r="C4995" s="4" t="s">
        <v>814</v>
      </c>
      <c r="D4995" s="5" t="s">
        <v>65</v>
      </c>
      <c r="E4995" s="3" t="str">
        <f>INDEX('Player Data'!A:D,MATCH(D4995,'Player Data'!A:A,0),3)</f>
        <v>NYY</v>
      </c>
      <c r="F4995" s="3" t="str">
        <f>INDEX('Player Data'!A:D,MATCH('Draft Data'!D4995,'Player Data'!A:A,0),4)</f>
        <v>SS</v>
      </c>
      <c r="G4995" s="3">
        <f>INDEX('Player Data'!A:D,MATCH(D4995,'Player Data'!A:A,0),2)</f>
        <v>56</v>
      </c>
      <c r="H4995" s="3">
        <f t="shared" si="85"/>
        <v>-2</v>
      </c>
      <c r="I4995" s="3">
        <f>VLOOKUP(B4995,Reference!$B$4:$C$29,2,1)</f>
        <v>6</v>
      </c>
    </row>
    <row r="4996" spans="1:9" x14ac:dyDescent="0.2">
      <c r="A4996" s="6">
        <v>20</v>
      </c>
      <c r="B4996" s="4">
        <v>55</v>
      </c>
      <c r="C4996" s="4" t="s">
        <v>6</v>
      </c>
      <c r="D4996" s="5" t="s">
        <v>58</v>
      </c>
      <c r="E4996" s="3" t="str">
        <f>INDEX('Player Data'!A:D,MATCH(D4996,'Player Data'!A:A,0),3)</f>
        <v>NYY</v>
      </c>
      <c r="F4996" s="3" t="str">
        <f>INDEX('Player Data'!A:D,MATCH('Draft Data'!D4996,'Player Data'!A:A,0),4)</f>
        <v>OF</v>
      </c>
      <c r="G4996" s="3">
        <f>INDEX('Player Data'!A:D,MATCH(D4996,'Player Data'!A:A,0),2)</f>
        <v>50</v>
      </c>
      <c r="H4996" s="3">
        <f t="shared" si="85"/>
        <v>5</v>
      </c>
      <c r="I4996" s="3">
        <f>VLOOKUP(B4996,Reference!$B$4:$C$29,2,1)</f>
        <v>6</v>
      </c>
    </row>
    <row r="4997" spans="1:9" x14ac:dyDescent="0.2">
      <c r="A4997" s="6">
        <v>20</v>
      </c>
      <c r="B4997" s="4">
        <v>56</v>
      </c>
      <c r="C4997" s="4" t="s">
        <v>813</v>
      </c>
      <c r="D4997" s="5" t="s">
        <v>74</v>
      </c>
      <c r="E4997" s="3" t="str">
        <f>INDEX('Player Data'!A:D,MATCH(D4997,'Player Data'!A:A,0),3)</f>
        <v>ARI</v>
      </c>
      <c r="F4997" s="3" t="str">
        <f>INDEX('Player Data'!A:D,MATCH('Draft Data'!D4997,'Player Data'!A:A,0),4)</f>
        <v>SP</v>
      </c>
      <c r="G4997" s="3">
        <f>INDEX('Player Data'!A:D,MATCH(D4997,'Player Data'!A:A,0),2)</f>
        <v>65</v>
      </c>
      <c r="H4997" s="3">
        <f t="shared" si="85"/>
        <v>-9</v>
      </c>
      <c r="I4997" s="3">
        <f>VLOOKUP(B4997,Reference!$B$4:$C$29,2,1)</f>
        <v>6</v>
      </c>
    </row>
    <row r="4998" spans="1:9" x14ac:dyDescent="0.2">
      <c r="A4998" s="6">
        <v>20</v>
      </c>
      <c r="B4998" s="4">
        <v>57</v>
      </c>
      <c r="C4998" s="4" t="s">
        <v>729</v>
      </c>
      <c r="D4998" s="5" t="s">
        <v>63</v>
      </c>
      <c r="E4998" s="3" t="str">
        <f>INDEX('Player Data'!A:D,MATCH(D4998,'Player Data'!A:A,0),3)</f>
        <v>SD</v>
      </c>
      <c r="F4998" s="3" t="str">
        <f>INDEX('Player Data'!A:D,MATCH('Draft Data'!D4998,'Player Data'!A:A,0),4)</f>
        <v>OF</v>
      </c>
      <c r="G4998" s="3">
        <f>INDEX('Player Data'!A:D,MATCH(D4998,'Player Data'!A:A,0),2)</f>
        <v>51</v>
      </c>
      <c r="H4998" s="3">
        <f t="shared" si="85"/>
        <v>6</v>
      </c>
      <c r="I4998" s="3">
        <f>VLOOKUP(B4998,Reference!$B$4:$C$29,2,1)</f>
        <v>6</v>
      </c>
    </row>
    <row r="4999" spans="1:9" x14ac:dyDescent="0.2">
      <c r="A4999" s="6">
        <v>20</v>
      </c>
      <c r="B4999" s="4">
        <v>58</v>
      </c>
      <c r="C4999" s="4" t="s">
        <v>812</v>
      </c>
      <c r="D4999" s="5" t="s">
        <v>62</v>
      </c>
      <c r="E4999" s="3" t="str">
        <f>INDEX('Player Data'!A:D,MATCH(D4999,'Player Data'!A:A,0),3)</f>
        <v>MIN</v>
      </c>
      <c r="F4999" s="3" t="str">
        <f>INDEX('Player Data'!A:D,MATCH('Draft Data'!D4999,'Player Data'!A:A,0),4)</f>
        <v>SP</v>
      </c>
      <c r="G4999" s="3">
        <f>INDEX('Player Data'!A:D,MATCH(D4999,'Player Data'!A:A,0),2)</f>
        <v>52</v>
      </c>
      <c r="H4999" s="3">
        <f t="shared" si="85"/>
        <v>6</v>
      </c>
      <c r="I4999" s="3">
        <f>VLOOKUP(B4999,Reference!$B$4:$C$29,2,1)</f>
        <v>6</v>
      </c>
    </row>
    <row r="5000" spans="1:9" x14ac:dyDescent="0.2">
      <c r="A5000" s="6">
        <v>20</v>
      </c>
      <c r="B5000" s="4">
        <v>59</v>
      </c>
      <c r="C5000" s="4" t="s">
        <v>729</v>
      </c>
      <c r="D5000" s="5" t="s">
        <v>69</v>
      </c>
      <c r="E5000" s="3" t="str">
        <f>INDEX('Player Data'!A:D,MATCH(D5000,'Player Data'!A:A,0),3)</f>
        <v>CIN</v>
      </c>
      <c r="F5000" s="3" t="str">
        <f>INDEX('Player Data'!A:D,MATCH('Draft Data'!D5000,'Player Data'!A:A,0),4)</f>
        <v>3B</v>
      </c>
      <c r="G5000" s="3">
        <f>INDEX('Player Data'!A:D,MATCH(D5000,'Player Data'!A:A,0),2)</f>
        <v>59</v>
      </c>
      <c r="H5000" s="3">
        <f t="shared" si="85"/>
        <v>0</v>
      </c>
      <c r="I5000" s="3">
        <f>VLOOKUP(B5000,Reference!$B$4:$C$29,2,1)</f>
        <v>6</v>
      </c>
    </row>
    <row r="5001" spans="1:9" x14ac:dyDescent="0.2">
      <c r="A5001" s="6">
        <v>20</v>
      </c>
      <c r="B5001" s="4">
        <v>60</v>
      </c>
      <c r="C5001" s="4" t="s">
        <v>0</v>
      </c>
      <c r="D5001" s="5" t="s">
        <v>66</v>
      </c>
      <c r="E5001" s="3" t="str">
        <f>INDEX('Player Data'!A:D,MATCH(D5001,'Player Data'!A:A,0),3)</f>
        <v>MIL</v>
      </c>
      <c r="F5001" s="3" t="str">
        <f>INDEX('Player Data'!A:D,MATCH('Draft Data'!D5001,'Player Data'!A:A,0),4)</f>
        <v>RP</v>
      </c>
      <c r="G5001" s="3">
        <f>INDEX('Player Data'!A:D,MATCH(D5001,'Player Data'!A:A,0),2)</f>
        <v>57</v>
      </c>
      <c r="H5001" s="3">
        <f t="shared" si="85"/>
        <v>3</v>
      </c>
      <c r="I5001" s="3">
        <f>VLOOKUP(B5001,Reference!$B$4:$C$29,2,1)</f>
        <v>6</v>
      </c>
    </row>
    <row r="5002" spans="1:9" x14ac:dyDescent="0.2">
      <c r="A5002" s="6">
        <v>20</v>
      </c>
      <c r="B5002" s="4">
        <v>61</v>
      </c>
      <c r="C5002" s="4" t="s">
        <v>0</v>
      </c>
      <c r="D5002" s="5" t="s">
        <v>71</v>
      </c>
      <c r="E5002" s="3" t="str">
        <f>INDEX('Player Data'!A:D,MATCH(D5002,'Player Data'!A:A,0),3)</f>
        <v>CIN</v>
      </c>
      <c r="F5002" s="3" t="str">
        <f>INDEX('Player Data'!A:D,MATCH('Draft Data'!D5002,'Player Data'!A:A,0),4)</f>
        <v>OF</v>
      </c>
      <c r="G5002" s="3">
        <f>INDEX('Player Data'!A:D,MATCH(D5002,'Player Data'!A:A,0),2)</f>
        <v>61</v>
      </c>
      <c r="H5002" s="3">
        <f t="shared" si="85"/>
        <v>0</v>
      </c>
      <c r="I5002" s="3">
        <f>VLOOKUP(B5002,Reference!$B$4:$C$29,2,1)</f>
        <v>7</v>
      </c>
    </row>
    <row r="5003" spans="1:9" x14ac:dyDescent="0.2">
      <c r="A5003" s="6">
        <v>20</v>
      </c>
      <c r="B5003" s="4">
        <v>62</v>
      </c>
      <c r="C5003" s="4" t="s">
        <v>729</v>
      </c>
      <c r="D5003" s="5" t="s">
        <v>79</v>
      </c>
      <c r="E5003" s="3" t="str">
        <f>INDEX('Player Data'!A:D,MATCH(D5003,'Player Data'!A:A,0),3)</f>
        <v>TB</v>
      </c>
      <c r="F5003" s="3" t="str">
        <f>INDEX('Player Data'!A:D,MATCH('Draft Data'!D5003,'Player Data'!A:A,0),4)</f>
        <v>2B/OF</v>
      </c>
      <c r="G5003" s="3">
        <f>INDEX('Player Data'!A:D,MATCH(D5003,'Player Data'!A:A,0),2)</f>
        <v>70</v>
      </c>
      <c r="H5003" s="3">
        <f t="shared" si="85"/>
        <v>-8</v>
      </c>
      <c r="I5003" s="3">
        <f>VLOOKUP(B5003,Reference!$B$4:$C$29,2,1)</f>
        <v>7</v>
      </c>
    </row>
    <row r="5004" spans="1:9" x14ac:dyDescent="0.2">
      <c r="A5004" s="6">
        <v>20</v>
      </c>
      <c r="B5004" s="4">
        <v>63</v>
      </c>
      <c r="C5004" s="4" t="s">
        <v>812</v>
      </c>
      <c r="D5004" s="5" t="s">
        <v>68</v>
      </c>
      <c r="E5004" s="3" t="str">
        <f>INDEX('Player Data'!A:D,MATCH(D5004,'Player Data'!A:A,0),3)</f>
        <v>NYM</v>
      </c>
      <c r="F5004" s="3" t="str">
        <f>INDEX('Player Data'!A:D,MATCH('Draft Data'!D5004,'Player Data'!A:A,0),4)</f>
        <v>OF</v>
      </c>
      <c r="G5004" s="3">
        <f>INDEX('Player Data'!A:D,MATCH(D5004,'Player Data'!A:A,0),2)</f>
        <v>60</v>
      </c>
      <c r="H5004" s="3">
        <f t="shared" si="85"/>
        <v>3</v>
      </c>
      <c r="I5004" s="3">
        <f>VLOOKUP(B5004,Reference!$B$4:$C$29,2,1)</f>
        <v>7</v>
      </c>
    </row>
    <row r="5005" spans="1:9" x14ac:dyDescent="0.2">
      <c r="A5005" s="6">
        <v>20</v>
      </c>
      <c r="B5005" s="4">
        <v>64</v>
      </c>
      <c r="C5005" s="4" t="s">
        <v>729</v>
      </c>
      <c r="D5005" s="5" t="s">
        <v>70</v>
      </c>
      <c r="E5005" s="3" t="str">
        <f>INDEX('Player Data'!A:D,MATCH(D5005,'Player Data'!A:A,0),3)</f>
        <v>NYY</v>
      </c>
      <c r="F5005" s="3" t="str">
        <f>INDEX('Player Data'!A:D,MATCH('Draft Data'!D5005,'Player Data'!A:A,0),4)</f>
        <v>1B</v>
      </c>
      <c r="G5005" s="3">
        <f>INDEX('Player Data'!A:D,MATCH(D5005,'Player Data'!A:A,0),2)</f>
        <v>63</v>
      </c>
      <c r="H5005" s="3">
        <f t="shared" si="85"/>
        <v>1</v>
      </c>
      <c r="I5005" s="3">
        <f>VLOOKUP(B5005,Reference!$B$4:$C$29,2,1)</f>
        <v>7</v>
      </c>
    </row>
    <row r="5006" spans="1:9" x14ac:dyDescent="0.2">
      <c r="A5006" s="6">
        <v>20</v>
      </c>
      <c r="B5006" s="4">
        <v>65</v>
      </c>
      <c r="C5006" s="4" t="s">
        <v>813</v>
      </c>
      <c r="D5006" s="5" t="s">
        <v>113</v>
      </c>
      <c r="E5006" s="3" t="str">
        <f>INDEX('Player Data'!A:D,MATCH(D5006,'Player Data'!A:A,0),3)</f>
        <v>CIN</v>
      </c>
      <c r="F5006" s="3" t="str">
        <f>INDEX('Player Data'!A:D,MATCH('Draft Data'!D5006,'Player Data'!A:A,0),4)</f>
        <v>SP</v>
      </c>
      <c r="G5006" s="3">
        <f>INDEX('Player Data'!A:D,MATCH(D5006,'Player Data'!A:A,0),2)</f>
        <v>104</v>
      </c>
      <c r="H5006" s="3">
        <f t="shared" ref="H5006:H5069" si="86">B5006-G5006</f>
        <v>-39</v>
      </c>
      <c r="I5006" s="3">
        <f>VLOOKUP(B5006,Reference!$B$4:$C$29,2,1)</f>
        <v>7</v>
      </c>
    </row>
    <row r="5007" spans="1:9" x14ac:dyDescent="0.2">
      <c r="A5007" s="6">
        <v>20</v>
      </c>
      <c r="B5007" s="4">
        <v>66</v>
      </c>
      <c r="C5007" s="4" t="s">
        <v>6</v>
      </c>
      <c r="D5007" s="5" t="s">
        <v>72</v>
      </c>
      <c r="E5007" s="3" t="str">
        <f>INDEX('Player Data'!A:D,MATCH(D5007,'Player Data'!A:A,0),3)</f>
        <v>CWS</v>
      </c>
      <c r="F5007" s="3" t="str">
        <f>INDEX('Player Data'!A:D,MATCH('Draft Data'!D5007,'Player Data'!A:A,0),4)</f>
        <v>RP</v>
      </c>
      <c r="G5007" s="3">
        <f>INDEX('Player Data'!A:D,MATCH(D5007,'Player Data'!A:A,0),2)</f>
        <v>62</v>
      </c>
      <c r="H5007" s="3">
        <f t="shared" si="86"/>
        <v>4</v>
      </c>
      <c r="I5007" s="3">
        <f>VLOOKUP(B5007,Reference!$B$4:$C$29,2,1)</f>
        <v>7</v>
      </c>
    </row>
    <row r="5008" spans="1:9" x14ac:dyDescent="0.2">
      <c r="A5008" s="6">
        <v>20</v>
      </c>
      <c r="B5008" s="4">
        <v>67</v>
      </c>
      <c r="C5008" s="4" t="s">
        <v>814</v>
      </c>
      <c r="D5008" s="5" t="s">
        <v>73</v>
      </c>
      <c r="E5008" s="3" t="str">
        <f>INDEX('Player Data'!A:D,MATCH(D5008,'Player Data'!A:A,0),3)</f>
        <v>TB</v>
      </c>
      <c r="F5008" s="3" t="str">
        <f>INDEX('Player Data'!A:D,MATCH('Draft Data'!D5008,'Player Data'!A:A,0),4)</f>
        <v>OF</v>
      </c>
      <c r="G5008" s="3">
        <f>INDEX('Player Data'!A:D,MATCH(D5008,'Player Data'!A:A,0),2)</f>
        <v>64</v>
      </c>
      <c r="H5008" s="3">
        <f t="shared" si="86"/>
        <v>3</v>
      </c>
      <c r="I5008" s="3">
        <f>VLOOKUP(B5008,Reference!$B$4:$C$29,2,1)</f>
        <v>7</v>
      </c>
    </row>
    <row r="5009" spans="1:9" x14ac:dyDescent="0.2">
      <c r="A5009" s="6">
        <v>20</v>
      </c>
      <c r="B5009" s="4">
        <v>68</v>
      </c>
      <c r="C5009" s="4" t="s">
        <v>815</v>
      </c>
      <c r="D5009" s="5" t="s">
        <v>76</v>
      </c>
      <c r="E5009" s="3" t="str">
        <f>INDEX('Player Data'!A:D,MATCH(D5009,'Player Data'!A:A,0),3)</f>
        <v>CHC</v>
      </c>
      <c r="F5009" s="3" t="str">
        <f>INDEX('Player Data'!A:D,MATCH('Draft Data'!D5009,'Player Data'!A:A,0),4)</f>
        <v>SS</v>
      </c>
      <c r="G5009" s="3">
        <f>INDEX('Player Data'!A:D,MATCH(D5009,'Player Data'!A:A,0),2)</f>
        <v>66</v>
      </c>
      <c r="H5009" s="3">
        <f t="shared" si="86"/>
        <v>2</v>
      </c>
      <c r="I5009" s="3">
        <f>VLOOKUP(B5009,Reference!$B$4:$C$29,2,1)</f>
        <v>7</v>
      </c>
    </row>
    <row r="5010" spans="1:9" x14ac:dyDescent="0.2">
      <c r="A5010" s="6">
        <v>20</v>
      </c>
      <c r="B5010" s="4">
        <v>69</v>
      </c>
      <c r="C5010" s="4" t="s">
        <v>816</v>
      </c>
      <c r="D5010" s="5" t="s">
        <v>95</v>
      </c>
      <c r="E5010" s="3" t="str">
        <f>INDEX('Player Data'!A:D,MATCH(D5010,'Player Data'!A:A,0),3)</f>
        <v>MIL</v>
      </c>
      <c r="F5010" s="3" t="str">
        <f>INDEX('Player Data'!A:D,MATCH('Draft Data'!D5010,'Player Data'!A:A,0),4)</f>
        <v>2B</v>
      </c>
      <c r="G5010" s="3">
        <f>INDEX('Player Data'!A:D,MATCH(D5010,'Player Data'!A:A,0),2)</f>
        <v>84</v>
      </c>
      <c r="H5010" s="3">
        <f t="shared" si="86"/>
        <v>-15</v>
      </c>
      <c r="I5010" s="3">
        <f>VLOOKUP(B5010,Reference!$B$4:$C$29,2,1)</f>
        <v>7</v>
      </c>
    </row>
    <row r="5011" spans="1:9" x14ac:dyDescent="0.2">
      <c r="A5011" s="6">
        <v>20</v>
      </c>
      <c r="B5011" s="4">
        <v>70</v>
      </c>
      <c r="C5011" s="4" t="s">
        <v>817</v>
      </c>
      <c r="D5011" s="5" t="s">
        <v>86</v>
      </c>
      <c r="E5011" s="3" t="str">
        <f>INDEX('Player Data'!A:D,MATCH(D5011,'Player Data'!A:A,0),3)</f>
        <v>STL</v>
      </c>
      <c r="F5011" s="3" t="str">
        <f>INDEX('Player Data'!A:D,MATCH('Draft Data'!D5011,'Player Data'!A:A,0),4)</f>
        <v>1B</v>
      </c>
      <c r="G5011" s="3">
        <f>INDEX('Player Data'!A:D,MATCH(D5011,'Player Data'!A:A,0),2)</f>
        <v>77</v>
      </c>
      <c r="H5011" s="3">
        <f t="shared" si="86"/>
        <v>-7</v>
      </c>
      <c r="I5011" s="3">
        <f>VLOOKUP(B5011,Reference!$B$4:$C$29,2,1)</f>
        <v>7</v>
      </c>
    </row>
    <row r="5012" spans="1:9" x14ac:dyDescent="0.2">
      <c r="A5012" s="6">
        <v>20</v>
      </c>
      <c r="B5012" s="4">
        <v>71</v>
      </c>
      <c r="C5012" s="4" t="s">
        <v>817</v>
      </c>
      <c r="D5012" s="5" t="s">
        <v>100</v>
      </c>
      <c r="E5012" s="3" t="str">
        <f>INDEX('Player Data'!A:D,MATCH(D5012,'Player Data'!A:A,0),3)</f>
        <v>HOU</v>
      </c>
      <c r="F5012" s="3" t="str">
        <f>INDEX('Player Data'!A:D,MATCH('Draft Data'!D5012,'Player Data'!A:A,0),4)</f>
        <v>2B</v>
      </c>
      <c r="G5012" s="3">
        <f>INDEX('Player Data'!A:D,MATCH(D5012,'Player Data'!A:A,0),2)</f>
        <v>88</v>
      </c>
      <c r="H5012" s="3">
        <f t="shared" si="86"/>
        <v>-17</v>
      </c>
      <c r="I5012" s="3">
        <f>VLOOKUP(B5012,Reference!$B$4:$C$29,2,1)</f>
        <v>8</v>
      </c>
    </row>
    <row r="5013" spans="1:9" x14ac:dyDescent="0.2">
      <c r="A5013" s="6">
        <v>20</v>
      </c>
      <c r="B5013" s="4">
        <v>72</v>
      </c>
      <c r="C5013" s="4" t="s">
        <v>816</v>
      </c>
      <c r="D5013" s="5" t="s">
        <v>81</v>
      </c>
      <c r="E5013" s="3" t="str">
        <f>INDEX('Player Data'!A:D,MATCH(D5013,'Player Data'!A:A,0),3)</f>
        <v>NYM</v>
      </c>
      <c r="F5013" s="3" t="str">
        <f>INDEX('Player Data'!A:D,MATCH('Draft Data'!D5013,'Player Data'!A:A,0),4)</f>
        <v>OF/2B</v>
      </c>
      <c r="G5013" s="3">
        <f>INDEX('Player Data'!A:D,MATCH(D5013,'Player Data'!A:A,0),2)</f>
        <v>72</v>
      </c>
      <c r="H5013" s="3">
        <f t="shared" si="86"/>
        <v>0</v>
      </c>
      <c r="I5013" s="3">
        <f>VLOOKUP(B5013,Reference!$B$4:$C$29,2,1)</f>
        <v>8</v>
      </c>
    </row>
    <row r="5014" spans="1:9" x14ac:dyDescent="0.2">
      <c r="A5014" s="6">
        <v>20</v>
      </c>
      <c r="B5014" s="4">
        <v>73</v>
      </c>
      <c r="C5014" s="4" t="s">
        <v>815</v>
      </c>
      <c r="D5014" s="5" t="s">
        <v>75</v>
      </c>
      <c r="E5014" s="3" t="str">
        <f>INDEX('Player Data'!A:D,MATCH(D5014,'Player Data'!A:A,0),3)</f>
        <v>COL</v>
      </c>
      <c r="F5014" s="3" t="str">
        <f>INDEX('Player Data'!A:D,MATCH('Draft Data'!D5014,'Player Data'!A:A,0),4)</f>
        <v>OF</v>
      </c>
      <c r="G5014" s="3">
        <f>INDEX('Player Data'!A:D,MATCH(D5014,'Player Data'!A:A,0),2)</f>
        <v>67</v>
      </c>
      <c r="H5014" s="3">
        <f t="shared" si="86"/>
        <v>6</v>
      </c>
      <c r="I5014" s="3">
        <f>VLOOKUP(B5014,Reference!$B$4:$C$29,2,1)</f>
        <v>8</v>
      </c>
    </row>
    <row r="5015" spans="1:9" x14ac:dyDescent="0.2">
      <c r="A5015" s="6">
        <v>20</v>
      </c>
      <c r="B5015" s="4">
        <v>74</v>
      </c>
      <c r="C5015" s="4" t="s">
        <v>814</v>
      </c>
      <c r="D5015" s="5" t="s">
        <v>85</v>
      </c>
      <c r="E5015" s="3" t="str">
        <f>INDEX('Player Data'!A:D,MATCH(D5015,'Player Data'!A:A,0),3)</f>
        <v>MIN</v>
      </c>
      <c r="F5015" s="3" t="str">
        <f>INDEX('Player Data'!A:D,MATCH('Draft Data'!D5015,'Player Data'!A:A,0),4)</f>
        <v>SP</v>
      </c>
      <c r="G5015" s="3">
        <f>INDEX('Player Data'!A:D,MATCH(D5015,'Player Data'!A:A,0),2)</f>
        <v>76</v>
      </c>
      <c r="H5015" s="3">
        <f t="shared" si="86"/>
        <v>-2</v>
      </c>
      <c r="I5015" s="3">
        <f>VLOOKUP(B5015,Reference!$B$4:$C$29,2,1)</f>
        <v>8</v>
      </c>
    </row>
    <row r="5016" spans="1:9" x14ac:dyDescent="0.2">
      <c r="A5016" s="6">
        <v>20</v>
      </c>
      <c r="B5016" s="4">
        <v>75</v>
      </c>
      <c r="C5016" s="4" t="s">
        <v>6</v>
      </c>
      <c r="D5016" s="5" t="s">
        <v>78</v>
      </c>
      <c r="E5016" s="3" t="str">
        <f>INDEX('Player Data'!A:D,MATCH(D5016,'Player Data'!A:A,0),3)</f>
        <v>NYM</v>
      </c>
      <c r="F5016" s="3" t="str">
        <f>INDEX('Player Data'!A:D,MATCH('Draft Data'!D5016,'Player Data'!A:A,0),4)</f>
        <v>SP</v>
      </c>
      <c r="G5016" s="3">
        <f>INDEX('Player Data'!A:D,MATCH(D5016,'Player Data'!A:A,0),2)</f>
        <v>68</v>
      </c>
      <c r="H5016" s="3">
        <f t="shared" si="86"/>
        <v>7</v>
      </c>
      <c r="I5016" s="3">
        <f>VLOOKUP(B5016,Reference!$B$4:$C$29,2,1)</f>
        <v>8</v>
      </c>
    </row>
    <row r="5017" spans="1:9" x14ac:dyDescent="0.2">
      <c r="A5017" s="6">
        <v>20</v>
      </c>
      <c r="B5017" s="4">
        <v>76</v>
      </c>
      <c r="C5017" s="4" t="s">
        <v>813</v>
      </c>
      <c r="D5017" s="5" t="s">
        <v>129</v>
      </c>
      <c r="E5017" s="3" t="str">
        <f>INDEX('Player Data'!A:D,MATCH(D5017,'Player Data'!A:A,0),3)</f>
        <v>HOU</v>
      </c>
      <c r="F5017" s="3" t="str">
        <f>INDEX('Player Data'!A:D,MATCH('Draft Data'!D5017,'Player Data'!A:A,0),4)</f>
        <v>OF</v>
      </c>
      <c r="G5017" s="3">
        <f>INDEX('Player Data'!A:D,MATCH(D5017,'Player Data'!A:A,0),2)</f>
        <v>118</v>
      </c>
      <c r="H5017" s="3">
        <f t="shared" si="86"/>
        <v>-42</v>
      </c>
      <c r="I5017" s="3">
        <f>VLOOKUP(B5017,Reference!$B$4:$C$29,2,1)</f>
        <v>8</v>
      </c>
    </row>
    <row r="5018" spans="1:9" x14ac:dyDescent="0.2">
      <c r="A5018" s="6">
        <v>20</v>
      </c>
      <c r="B5018" s="4">
        <v>77</v>
      </c>
      <c r="C5018" s="4" t="s">
        <v>729</v>
      </c>
      <c r="D5018" s="5" t="s">
        <v>92</v>
      </c>
      <c r="E5018" s="3" t="str">
        <f>INDEX('Player Data'!A:D,MATCH(D5018,'Player Data'!A:A,0),3)</f>
        <v>TOR</v>
      </c>
      <c r="F5018" s="3" t="str">
        <f>INDEX('Player Data'!A:D,MATCH('Draft Data'!D5018,'Player Data'!A:A,0),4)</f>
        <v>2B/3B/OF</v>
      </c>
      <c r="G5018" s="3">
        <f>INDEX('Player Data'!A:D,MATCH(D5018,'Player Data'!A:A,0),2)</f>
        <v>82</v>
      </c>
      <c r="H5018" s="3">
        <f t="shared" si="86"/>
        <v>-5</v>
      </c>
      <c r="I5018" s="3">
        <f>VLOOKUP(B5018,Reference!$B$4:$C$29,2,1)</f>
        <v>8</v>
      </c>
    </row>
    <row r="5019" spans="1:9" x14ac:dyDescent="0.2">
      <c r="A5019" s="6">
        <v>20</v>
      </c>
      <c r="B5019" s="4">
        <v>78</v>
      </c>
      <c r="C5019" s="4" t="s">
        <v>812</v>
      </c>
      <c r="D5019" s="5" t="s">
        <v>77</v>
      </c>
      <c r="E5019" s="3" t="str">
        <f>INDEX('Player Data'!A:D,MATCH(D5019,'Player Data'!A:A,0),3)</f>
        <v>TOR</v>
      </c>
      <c r="F5019" s="3" t="str">
        <f>INDEX('Player Data'!A:D,MATCH('Draft Data'!D5019,'Player Data'!A:A,0),4)</f>
        <v>OF</v>
      </c>
      <c r="G5019" s="3">
        <f>INDEX('Player Data'!A:D,MATCH(D5019,'Player Data'!A:A,0),2)</f>
        <v>69</v>
      </c>
      <c r="H5019" s="3">
        <f t="shared" si="86"/>
        <v>9</v>
      </c>
      <c r="I5019" s="3">
        <f>VLOOKUP(B5019,Reference!$B$4:$C$29,2,1)</f>
        <v>8</v>
      </c>
    </row>
    <row r="5020" spans="1:9" x14ac:dyDescent="0.2">
      <c r="A5020" s="6">
        <v>20</v>
      </c>
      <c r="B5020" s="4">
        <v>79</v>
      </c>
      <c r="C5020" s="4" t="s">
        <v>729</v>
      </c>
      <c r="D5020" s="5" t="s">
        <v>90</v>
      </c>
      <c r="E5020" s="3" t="str">
        <f>INDEX('Player Data'!A:D,MATCH(D5020,'Player Data'!A:A,0),3)</f>
        <v>TOR</v>
      </c>
      <c r="F5020" s="3" t="str">
        <f>INDEX('Player Data'!A:D,MATCH('Draft Data'!D5020,'Player Data'!A:A,0),4)</f>
        <v>SP</v>
      </c>
      <c r="G5020" s="3">
        <f>INDEX('Player Data'!A:D,MATCH(D5020,'Player Data'!A:A,0),2)</f>
        <v>81</v>
      </c>
      <c r="H5020" s="3">
        <f t="shared" si="86"/>
        <v>-2</v>
      </c>
      <c r="I5020" s="3">
        <f>VLOOKUP(B5020,Reference!$B$4:$C$29,2,1)</f>
        <v>8</v>
      </c>
    </row>
    <row r="5021" spans="1:9" x14ac:dyDescent="0.2">
      <c r="A5021" s="6">
        <v>20</v>
      </c>
      <c r="B5021" s="4">
        <v>80</v>
      </c>
      <c r="C5021" s="4" t="s">
        <v>0</v>
      </c>
      <c r="D5021" s="5" t="s">
        <v>80</v>
      </c>
      <c r="E5021" s="3" t="str">
        <f>INDEX('Player Data'!A:D,MATCH(D5021,'Player Data'!A:A,0),3)</f>
        <v>TOR</v>
      </c>
      <c r="F5021" s="3" t="str">
        <f>INDEX('Player Data'!A:D,MATCH('Draft Data'!D5021,'Player Data'!A:A,0),4)</f>
        <v>OF</v>
      </c>
      <c r="G5021" s="3">
        <f>INDEX('Player Data'!A:D,MATCH(D5021,'Player Data'!A:A,0),2)</f>
        <v>71</v>
      </c>
      <c r="H5021" s="3">
        <f t="shared" si="86"/>
        <v>9</v>
      </c>
      <c r="I5021" s="3">
        <f>VLOOKUP(B5021,Reference!$B$4:$C$29,2,1)</f>
        <v>8</v>
      </c>
    </row>
    <row r="5022" spans="1:9" x14ac:dyDescent="0.2">
      <c r="A5022" s="6">
        <v>20</v>
      </c>
      <c r="B5022" s="4">
        <v>81</v>
      </c>
      <c r="C5022" s="4" t="s">
        <v>0</v>
      </c>
      <c r="D5022" s="5" t="s">
        <v>82</v>
      </c>
      <c r="E5022" s="3" t="str">
        <f>INDEX('Player Data'!A:D,MATCH(D5022,'Player Data'!A:A,0),3)</f>
        <v>NYY</v>
      </c>
      <c r="F5022" s="3" t="str">
        <f>INDEX('Player Data'!A:D,MATCH('Draft Data'!D5022,'Player Data'!A:A,0),4)</f>
        <v>RP</v>
      </c>
      <c r="G5022" s="3">
        <f>INDEX('Player Data'!A:D,MATCH(D5022,'Player Data'!A:A,0),2)</f>
        <v>73</v>
      </c>
      <c r="H5022" s="3">
        <f t="shared" si="86"/>
        <v>8</v>
      </c>
      <c r="I5022" s="3">
        <f>VLOOKUP(B5022,Reference!$B$4:$C$29,2,1)</f>
        <v>9</v>
      </c>
    </row>
    <row r="5023" spans="1:9" x14ac:dyDescent="0.2">
      <c r="A5023" s="6">
        <v>20</v>
      </c>
      <c r="B5023" s="4">
        <v>82</v>
      </c>
      <c r="C5023" s="4" t="s">
        <v>729</v>
      </c>
      <c r="D5023" s="5" t="s">
        <v>91</v>
      </c>
      <c r="E5023" s="3" t="str">
        <f>INDEX('Player Data'!A:D,MATCH(D5023,'Player Data'!A:A,0),3)</f>
        <v>LAD</v>
      </c>
      <c r="F5023" s="3" t="str">
        <f>INDEX('Player Data'!A:D,MATCH('Draft Data'!D5023,'Player Data'!A:A,0),4)</f>
        <v>1B/2B/3B</v>
      </c>
      <c r="G5023" s="3">
        <f>INDEX('Player Data'!A:D,MATCH(D5023,'Player Data'!A:A,0),2)</f>
        <v>93</v>
      </c>
      <c r="H5023" s="3">
        <f t="shared" si="86"/>
        <v>-11</v>
      </c>
      <c r="I5023" s="3">
        <f>VLOOKUP(B5023,Reference!$B$4:$C$29,2,1)</f>
        <v>9</v>
      </c>
    </row>
    <row r="5024" spans="1:9" x14ac:dyDescent="0.2">
      <c r="A5024" s="6">
        <v>20</v>
      </c>
      <c r="B5024" s="4">
        <v>83</v>
      </c>
      <c r="C5024" s="4" t="s">
        <v>812</v>
      </c>
      <c r="D5024" s="5" t="s">
        <v>83</v>
      </c>
      <c r="E5024" s="3" t="str">
        <f>INDEX('Player Data'!A:D,MATCH(D5024,'Player Data'!A:A,0),3)</f>
        <v>BOS</v>
      </c>
      <c r="F5024" s="3" t="str">
        <f>INDEX('Player Data'!A:D,MATCH('Draft Data'!D5024,'Player Data'!A:A,0),4)</f>
        <v>DH</v>
      </c>
      <c r="G5024" s="3">
        <f>INDEX('Player Data'!A:D,MATCH(D5024,'Player Data'!A:A,0),2)</f>
        <v>74</v>
      </c>
      <c r="H5024" s="3">
        <f t="shared" si="86"/>
        <v>9</v>
      </c>
      <c r="I5024" s="3">
        <f>VLOOKUP(B5024,Reference!$B$4:$C$29,2,1)</f>
        <v>9</v>
      </c>
    </row>
    <row r="5025" spans="1:9" x14ac:dyDescent="0.2">
      <c r="A5025" s="6">
        <v>20</v>
      </c>
      <c r="B5025" s="4">
        <v>84</v>
      </c>
      <c r="C5025" s="4" t="s">
        <v>729</v>
      </c>
      <c r="D5025" s="5" t="s">
        <v>94</v>
      </c>
      <c r="E5025" s="3" t="str">
        <f>INDEX('Player Data'!A:D,MATCH(D5025,'Player Data'!A:A,0),3)</f>
        <v>NYM</v>
      </c>
      <c r="F5025" s="3" t="str">
        <f>INDEX('Player Data'!A:D,MATCH('Draft Data'!D5025,'Player Data'!A:A,0),4)</f>
        <v>RP</v>
      </c>
      <c r="G5025" s="3">
        <f>INDEX('Player Data'!A:D,MATCH(D5025,'Player Data'!A:A,0),2)</f>
        <v>86</v>
      </c>
      <c r="H5025" s="3">
        <f t="shared" si="86"/>
        <v>-2</v>
      </c>
      <c r="I5025" s="3">
        <f>VLOOKUP(B5025,Reference!$B$4:$C$29,2,1)</f>
        <v>9</v>
      </c>
    </row>
    <row r="5026" spans="1:9" x14ac:dyDescent="0.2">
      <c r="A5026" s="6">
        <v>20</v>
      </c>
      <c r="B5026" s="4">
        <v>85</v>
      </c>
      <c r="C5026" s="4" t="s">
        <v>813</v>
      </c>
      <c r="D5026" s="5" t="s">
        <v>96</v>
      </c>
      <c r="E5026" s="3" t="str">
        <f>INDEX('Player Data'!A:D,MATCH(D5026,'Player Data'!A:A,0),3)</f>
        <v>CHC</v>
      </c>
      <c r="F5026" s="3" t="str">
        <f>INDEX('Player Data'!A:D,MATCH('Draft Data'!D5026,'Player Data'!A:A,0),4)</f>
        <v>1B</v>
      </c>
      <c r="G5026" s="3">
        <f>INDEX('Player Data'!A:D,MATCH(D5026,'Player Data'!A:A,0),2)</f>
        <v>85</v>
      </c>
      <c r="H5026" s="3">
        <f t="shared" si="86"/>
        <v>0</v>
      </c>
      <c r="I5026" s="3">
        <f>VLOOKUP(B5026,Reference!$B$4:$C$29,2,1)</f>
        <v>9</v>
      </c>
    </row>
    <row r="5027" spans="1:9" x14ac:dyDescent="0.2">
      <c r="A5027" s="6">
        <v>20</v>
      </c>
      <c r="B5027" s="4">
        <v>86</v>
      </c>
      <c r="C5027" s="4" t="s">
        <v>6</v>
      </c>
      <c r="D5027" s="5" t="s">
        <v>84</v>
      </c>
      <c r="E5027" s="3" t="str">
        <f>INDEX('Player Data'!A:D,MATCH(D5027,'Player Data'!A:A,0),3)</f>
        <v>OAK</v>
      </c>
      <c r="F5027" s="3" t="str">
        <f>INDEX('Player Data'!A:D,MATCH('Draft Data'!D5027,'Player Data'!A:A,0),4)</f>
        <v>1B</v>
      </c>
      <c r="G5027" s="3">
        <f>INDEX('Player Data'!A:D,MATCH(D5027,'Player Data'!A:A,0),2)</f>
        <v>75</v>
      </c>
      <c r="H5027" s="3">
        <f t="shared" si="86"/>
        <v>11</v>
      </c>
      <c r="I5027" s="3">
        <f>VLOOKUP(B5027,Reference!$B$4:$C$29,2,1)</f>
        <v>9</v>
      </c>
    </row>
    <row r="5028" spans="1:9" x14ac:dyDescent="0.2">
      <c r="A5028" s="6">
        <v>20</v>
      </c>
      <c r="B5028" s="4">
        <v>87</v>
      </c>
      <c r="C5028" s="4" t="s">
        <v>814</v>
      </c>
      <c r="D5028" s="5" t="s">
        <v>88</v>
      </c>
      <c r="E5028" s="3" t="str">
        <f>INDEX('Player Data'!A:D,MATCH(D5028,'Player Data'!A:A,0),3)</f>
        <v>CLE</v>
      </c>
      <c r="F5028" s="3" t="str">
        <f>INDEX('Player Data'!A:D,MATCH('Draft Data'!D5028,'Player Data'!A:A,0),4)</f>
        <v>OF</v>
      </c>
      <c r="G5028" s="3">
        <f>INDEX('Player Data'!A:D,MATCH(D5028,'Player Data'!A:A,0),2)</f>
        <v>78</v>
      </c>
      <c r="H5028" s="3">
        <f t="shared" si="86"/>
        <v>9</v>
      </c>
      <c r="I5028" s="3">
        <f>VLOOKUP(B5028,Reference!$B$4:$C$29,2,1)</f>
        <v>9</v>
      </c>
    </row>
    <row r="5029" spans="1:9" x14ac:dyDescent="0.2">
      <c r="A5029" s="6">
        <v>20</v>
      </c>
      <c r="B5029" s="4">
        <v>88</v>
      </c>
      <c r="C5029" s="4" t="s">
        <v>815</v>
      </c>
      <c r="D5029" s="5" t="s">
        <v>87</v>
      </c>
      <c r="E5029" s="3" t="str">
        <f>INDEX('Player Data'!A:D,MATCH(D5029,'Player Data'!A:A,0),3)</f>
        <v>HOU</v>
      </c>
      <c r="F5029" s="3" t="str">
        <f>INDEX('Player Data'!A:D,MATCH('Draft Data'!D5029,'Player Data'!A:A,0),4)</f>
        <v>DH</v>
      </c>
      <c r="G5029" s="3">
        <f>INDEX('Player Data'!A:D,MATCH(D5029,'Player Data'!A:A,0),2)</f>
        <v>79</v>
      </c>
      <c r="H5029" s="3">
        <f t="shared" si="86"/>
        <v>9</v>
      </c>
      <c r="I5029" s="3">
        <f>VLOOKUP(B5029,Reference!$B$4:$C$29,2,1)</f>
        <v>9</v>
      </c>
    </row>
    <row r="5030" spans="1:9" x14ac:dyDescent="0.2">
      <c r="A5030" s="6">
        <v>20</v>
      </c>
      <c r="B5030" s="4">
        <v>89</v>
      </c>
      <c r="C5030" s="4" t="s">
        <v>816</v>
      </c>
      <c r="D5030" s="5" t="s">
        <v>93</v>
      </c>
      <c r="E5030" s="3" t="str">
        <f>INDEX('Player Data'!A:D,MATCH(D5030,'Player Data'!A:A,0),3)</f>
        <v>MIN</v>
      </c>
      <c r="F5030" s="3" t="str">
        <f>INDEX('Player Data'!A:D,MATCH('Draft Data'!D5030,'Player Data'!A:A,0),4)</f>
        <v>DH</v>
      </c>
      <c r="G5030" s="3">
        <f>INDEX('Player Data'!A:D,MATCH(D5030,'Player Data'!A:A,0),2)</f>
        <v>83</v>
      </c>
      <c r="H5030" s="3">
        <f t="shared" si="86"/>
        <v>6</v>
      </c>
      <c r="I5030" s="3">
        <f>VLOOKUP(B5030,Reference!$B$4:$C$29,2,1)</f>
        <v>9</v>
      </c>
    </row>
    <row r="5031" spans="1:9" x14ac:dyDescent="0.2">
      <c r="A5031" s="6">
        <v>20</v>
      </c>
      <c r="B5031" s="4">
        <v>90</v>
      </c>
      <c r="C5031" s="4" t="s">
        <v>817</v>
      </c>
      <c r="D5031" s="5" t="s">
        <v>105</v>
      </c>
      <c r="E5031" s="3" t="str">
        <f>INDEX('Player Data'!A:D,MATCH(D5031,'Player Data'!A:A,0),3)</f>
        <v>ATL</v>
      </c>
      <c r="F5031" s="3" t="str">
        <f>INDEX('Player Data'!A:D,MATCH('Draft Data'!D5031,'Player Data'!A:A,0),4)</f>
        <v>SS</v>
      </c>
      <c r="G5031" s="3">
        <f>INDEX('Player Data'!A:D,MATCH(D5031,'Player Data'!A:A,0),2)</f>
        <v>95</v>
      </c>
      <c r="H5031" s="3">
        <f t="shared" si="86"/>
        <v>-5</v>
      </c>
      <c r="I5031" s="3">
        <f>VLOOKUP(B5031,Reference!$B$4:$C$29,2,1)</f>
        <v>9</v>
      </c>
    </row>
    <row r="5032" spans="1:9" x14ac:dyDescent="0.2">
      <c r="A5032" s="6">
        <v>20</v>
      </c>
      <c r="B5032" s="4">
        <v>91</v>
      </c>
      <c r="C5032" s="4" t="s">
        <v>817</v>
      </c>
      <c r="D5032" s="5" t="s">
        <v>126</v>
      </c>
      <c r="E5032" s="3" t="str">
        <f>INDEX('Player Data'!A:D,MATCH(D5032,'Player Data'!A:A,0),3)</f>
        <v>SF</v>
      </c>
      <c r="F5032" s="3" t="str">
        <f>INDEX('Player Data'!A:D,MATCH('Draft Data'!D5032,'Player Data'!A:A,0),4)</f>
        <v>OF</v>
      </c>
      <c r="G5032" s="3">
        <f>INDEX('Player Data'!A:D,MATCH(D5032,'Player Data'!A:A,0),2)</f>
        <v>116</v>
      </c>
      <c r="H5032" s="3">
        <f t="shared" si="86"/>
        <v>-25</v>
      </c>
      <c r="I5032" s="3">
        <f>VLOOKUP(B5032,Reference!$B$4:$C$29,2,1)</f>
        <v>10</v>
      </c>
    </row>
    <row r="5033" spans="1:9" x14ac:dyDescent="0.2">
      <c r="A5033" s="6">
        <v>20</v>
      </c>
      <c r="B5033" s="4">
        <v>92</v>
      </c>
      <c r="C5033" s="4" t="s">
        <v>816</v>
      </c>
      <c r="D5033" s="5" t="s">
        <v>111</v>
      </c>
      <c r="E5033" s="3" t="str">
        <f>INDEX('Player Data'!A:D,MATCH(D5033,'Player Data'!A:A,0),3)</f>
        <v>HOU</v>
      </c>
      <c r="F5033" s="3" t="str">
        <f>INDEX('Player Data'!A:D,MATCH('Draft Data'!D5033,'Player Data'!A:A,0),4)</f>
        <v>SS</v>
      </c>
      <c r="G5033" s="3">
        <f>INDEX('Player Data'!A:D,MATCH(D5033,'Player Data'!A:A,0),2)</f>
        <v>102</v>
      </c>
      <c r="H5033" s="3">
        <f t="shared" si="86"/>
        <v>-10</v>
      </c>
      <c r="I5033" s="3">
        <f>VLOOKUP(B5033,Reference!$B$4:$C$29,2,1)</f>
        <v>10</v>
      </c>
    </row>
    <row r="5034" spans="1:9" x14ac:dyDescent="0.2">
      <c r="A5034" s="6">
        <v>20</v>
      </c>
      <c r="B5034" s="4">
        <v>93</v>
      </c>
      <c r="C5034" s="4" t="s">
        <v>815</v>
      </c>
      <c r="D5034" s="5" t="s">
        <v>89</v>
      </c>
      <c r="E5034" s="3" t="str">
        <f>INDEX('Player Data'!A:D,MATCH(D5034,'Player Data'!A:A,0),3)</f>
        <v>MIL</v>
      </c>
      <c r="F5034" s="3" t="str">
        <f>INDEX('Player Data'!A:D,MATCH('Draft Data'!D5034,'Player Data'!A:A,0),4)</f>
        <v>SP</v>
      </c>
      <c r="G5034" s="3">
        <f>INDEX('Player Data'!A:D,MATCH(D5034,'Player Data'!A:A,0),2)</f>
        <v>80</v>
      </c>
      <c r="H5034" s="3">
        <f t="shared" si="86"/>
        <v>13</v>
      </c>
      <c r="I5034" s="3">
        <f>VLOOKUP(B5034,Reference!$B$4:$C$29,2,1)</f>
        <v>10</v>
      </c>
    </row>
    <row r="5035" spans="1:9" x14ac:dyDescent="0.2">
      <c r="A5035" s="6">
        <v>20</v>
      </c>
      <c r="B5035" s="4">
        <v>94</v>
      </c>
      <c r="C5035" s="4" t="s">
        <v>814</v>
      </c>
      <c r="D5035" s="5" t="s">
        <v>98</v>
      </c>
      <c r="E5035" s="3" t="str">
        <f>INDEX('Player Data'!A:D,MATCH(D5035,'Player Data'!A:A,0),3)</f>
        <v>SD</v>
      </c>
      <c r="F5035" s="3" t="str">
        <f>INDEX('Player Data'!A:D,MATCH('Draft Data'!D5035,'Player Data'!A:A,0),4)</f>
        <v>SP</v>
      </c>
      <c r="G5035" s="3">
        <f>INDEX('Player Data'!A:D,MATCH(D5035,'Player Data'!A:A,0),2)</f>
        <v>89</v>
      </c>
      <c r="H5035" s="3">
        <f t="shared" si="86"/>
        <v>5</v>
      </c>
      <c r="I5035" s="3">
        <f>VLOOKUP(B5035,Reference!$B$4:$C$29,2,1)</f>
        <v>10</v>
      </c>
    </row>
    <row r="5036" spans="1:9" x14ac:dyDescent="0.2">
      <c r="A5036" s="6">
        <v>20</v>
      </c>
      <c r="B5036" s="4">
        <v>95</v>
      </c>
      <c r="C5036" s="4" t="s">
        <v>6</v>
      </c>
      <c r="D5036" s="5" t="s">
        <v>97</v>
      </c>
      <c r="E5036" s="3" t="str">
        <f>INDEX('Player Data'!A:D,MATCH(D5036,'Player Data'!A:A,0),3)</f>
        <v>CHC</v>
      </c>
      <c r="F5036" s="3" t="str">
        <f>INDEX('Player Data'!A:D,MATCH('Draft Data'!D5036,'Player Data'!A:A,0),4)</f>
        <v>SP</v>
      </c>
      <c r="G5036" s="3">
        <f>INDEX('Player Data'!A:D,MATCH(D5036,'Player Data'!A:A,0),2)</f>
        <v>87</v>
      </c>
      <c r="H5036" s="3">
        <f t="shared" si="86"/>
        <v>8</v>
      </c>
      <c r="I5036" s="3">
        <f>VLOOKUP(B5036,Reference!$B$4:$C$29,2,1)</f>
        <v>10</v>
      </c>
    </row>
    <row r="5037" spans="1:9" x14ac:dyDescent="0.2">
      <c r="A5037" s="6">
        <v>20</v>
      </c>
      <c r="B5037" s="4">
        <v>96</v>
      </c>
      <c r="C5037" s="4" t="s">
        <v>813</v>
      </c>
      <c r="D5037" s="5" t="s">
        <v>122</v>
      </c>
      <c r="E5037" s="3" t="str">
        <f>INDEX('Player Data'!A:D,MATCH(D5037,'Player Data'!A:A,0),3)</f>
        <v>TOR</v>
      </c>
      <c r="F5037" s="3" t="str">
        <f>INDEX('Player Data'!A:D,MATCH('Draft Data'!D5037,'Player Data'!A:A,0),4)</f>
        <v>SS</v>
      </c>
      <c r="G5037" s="3">
        <f>INDEX('Player Data'!A:D,MATCH(D5037,'Player Data'!A:A,0),2)</f>
        <v>112</v>
      </c>
      <c r="H5037" s="3">
        <f t="shared" si="86"/>
        <v>-16</v>
      </c>
      <c r="I5037" s="3">
        <f>VLOOKUP(B5037,Reference!$B$4:$C$29,2,1)</f>
        <v>10</v>
      </c>
    </row>
    <row r="5038" spans="1:9" x14ac:dyDescent="0.2">
      <c r="A5038" s="6">
        <v>20</v>
      </c>
      <c r="B5038" s="4">
        <v>97</v>
      </c>
      <c r="C5038" s="4" t="s">
        <v>729</v>
      </c>
      <c r="D5038" s="5" t="s">
        <v>115</v>
      </c>
      <c r="E5038" s="3" t="str">
        <f>INDEX('Player Data'!A:D,MATCH(D5038,'Player Data'!A:A,0),3)</f>
        <v>OAK</v>
      </c>
      <c r="F5038" s="3" t="str">
        <f>INDEX('Player Data'!A:D,MATCH('Draft Data'!D5038,'Player Data'!A:A,0),4)</f>
        <v>SP</v>
      </c>
      <c r="G5038" s="3">
        <f>INDEX('Player Data'!A:D,MATCH(D5038,'Player Data'!A:A,0),2)</f>
        <v>106</v>
      </c>
      <c r="H5038" s="3">
        <f t="shared" si="86"/>
        <v>-9</v>
      </c>
      <c r="I5038" s="3">
        <f>VLOOKUP(B5038,Reference!$B$4:$C$29,2,1)</f>
        <v>10</v>
      </c>
    </row>
    <row r="5039" spans="1:9" x14ac:dyDescent="0.2">
      <c r="A5039" s="6">
        <v>20</v>
      </c>
      <c r="B5039" s="4">
        <v>98</v>
      </c>
      <c r="C5039" s="4" t="s">
        <v>812</v>
      </c>
      <c r="D5039" s="5" t="s">
        <v>99</v>
      </c>
      <c r="E5039" s="3" t="str">
        <f>INDEX('Player Data'!A:D,MATCH(D5039,'Player Data'!A:A,0),3)</f>
        <v>PHI</v>
      </c>
      <c r="F5039" s="3" t="str">
        <f>INDEX('Player Data'!A:D,MATCH('Draft Data'!D5039,'Player Data'!A:A,0),4)</f>
        <v>SP</v>
      </c>
      <c r="G5039" s="3">
        <f>INDEX('Player Data'!A:D,MATCH(D5039,'Player Data'!A:A,0),2)</f>
        <v>90</v>
      </c>
      <c r="H5039" s="3">
        <f t="shared" si="86"/>
        <v>8</v>
      </c>
      <c r="I5039" s="3">
        <f>VLOOKUP(B5039,Reference!$B$4:$C$29,2,1)</f>
        <v>10</v>
      </c>
    </row>
    <row r="5040" spans="1:9" x14ac:dyDescent="0.2">
      <c r="A5040" s="6">
        <v>20</v>
      </c>
      <c r="B5040" s="4">
        <v>99</v>
      </c>
      <c r="C5040" s="4" t="s">
        <v>729</v>
      </c>
      <c r="D5040" s="5" t="s">
        <v>119</v>
      </c>
      <c r="E5040" s="3" t="str">
        <f>INDEX('Player Data'!A:D,MATCH(D5040,'Player Data'!A:A,0),3)</f>
        <v>SD</v>
      </c>
      <c r="F5040" s="3" t="str">
        <f>INDEX('Player Data'!A:D,MATCH('Draft Data'!D5040,'Player Data'!A:A,0),4)</f>
        <v>SP</v>
      </c>
      <c r="G5040" s="3">
        <f>INDEX('Player Data'!A:D,MATCH(D5040,'Player Data'!A:A,0),2)</f>
        <v>111</v>
      </c>
      <c r="H5040" s="3">
        <f t="shared" si="86"/>
        <v>-12</v>
      </c>
      <c r="I5040" s="3">
        <f>VLOOKUP(B5040,Reference!$B$4:$C$29,2,1)</f>
        <v>10</v>
      </c>
    </row>
    <row r="5041" spans="1:9" x14ac:dyDescent="0.2">
      <c r="A5041" s="6">
        <v>20</v>
      </c>
      <c r="B5041" s="4">
        <v>100</v>
      </c>
      <c r="C5041" s="4" t="s">
        <v>0</v>
      </c>
      <c r="D5041" s="5" t="s">
        <v>101</v>
      </c>
      <c r="E5041" s="3" t="str">
        <f>INDEX('Player Data'!A:D,MATCH(D5041,'Player Data'!A:A,0),3)</f>
        <v>HOU</v>
      </c>
      <c r="F5041" s="3" t="str">
        <f>INDEX('Player Data'!A:D,MATCH('Draft Data'!D5041,'Player Data'!A:A,0),4)</f>
        <v>SP</v>
      </c>
      <c r="G5041" s="3">
        <f>INDEX('Player Data'!A:D,MATCH(D5041,'Player Data'!A:A,0),2)</f>
        <v>91</v>
      </c>
      <c r="H5041" s="3">
        <f t="shared" si="86"/>
        <v>9</v>
      </c>
      <c r="I5041" s="3">
        <f>VLOOKUP(B5041,Reference!$B$4:$C$29,2,1)</f>
        <v>10</v>
      </c>
    </row>
    <row r="5042" spans="1:9" x14ac:dyDescent="0.2">
      <c r="A5042" s="6">
        <v>20</v>
      </c>
      <c r="B5042" s="4">
        <v>101</v>
      </c>
      <c r="C5042" s="4" t="s">
        <v>0</v>
      </c>
      <c r="D5042" s="5" t="s">
        <v>103</v>
      </c>
      <c r="E5042" s="3" t="str">
        <f>INDEX('Player Data'!A:D,MATCH(D5042,'Player Data'!A:A,0),3)</f>
        <v>MIN</v>
      </c>
      <c r="F5042" s="3" t="str">
        <f>INDEX('Player Data'!A:D,MATCH('Draft Data'!D5042,'Player Data'!A:A,0),4)</f>
        <v>OF</v>
      </c>
      <c r="G5042" s="3">
        <f>INDEX('Player Data'!A:D,MATCH(D5042,'Player Data'!A:A,0),2)</f>
        <v>94</v>
      </c>
      <c r="H5042" s="3">
        <f t="shared" si="86"/>
        <v>7</v>
      </c>
      <c r="I5042" s="3">
        <f>VLOOKUP(B5042,Reference!$B$4:$C$29,2,1)</f>
        <v>11</v>
      </c>
    </row>
    <row r="5043" spans="1:9" x14ac:dyDescent="0.2">
      <c r="A5043" s="6">
        <v>20</v>
      </c>
      <c r="B5043" s="4">
        <v>102</v>
      </c>
      <c r="C5043" s="4" t="s">
        <v>729</v>
      </c>
      <c r="D5043" s="5" t="s">
        <v>135</v>
      </c>
      <c r="E5043" s="3" t="str">
        <f>INDEX('Player Data'!A:D,MATCH(D5043,'Player Data'!A:A,0),3)</f>
        <v>BAL</v>
      </c>
      <c r="F5043" s="3" t="str">
        <f>INDEX('Player Data'!A:D,MATCH('Draft Data'!D5043,'Player Data'!A:A,0),4)</f>
        <v>OF</v>
      </c>
      <c r="G5043" s="3">
        <f>INDEX('Player Data'!A:D,MATCH(D5043,'Player Data'!A:A,0),2)</f>
        <v>122</v>
      </c>
      <c r="H5043" s="3">
        <f t="shared" si="86"/>
        <v>-20</v>
      </c>
      <c r="I5043" s="3">
        <f>VLOOKUP(B5043,Reference!$B$4:$C$29,2,1)</f>
        <v>11</v>
      </c>
    </row>
    <row r="5044" spans="1:9" x14ac:dyDescent="0.2">
      <c r="A5044" s="6">
        <v>20</v>
      </c>
      <c r="B5044" s="4">
        <v>103</v>
      </c>
      <c r="C5044" s="4" t="s">
        <v>812</v>
      </c>
      <c r="D5044" s="5" t="s">
        <v>106</v>
      </c>
      <c r="E5044" s="3" t="str">
        <f>INDEX('Player Data'!A:D,MATCH(D5044,'Player Data'!A:A,0),3)</f>
        <v>OAK</v>
      </c>
      <c r="F5044" s="3" t="str">
        <f>INDEX('Player Data'!A:D,MATCH('Draft Data'!D5044,'Player Data'!A:A,0),4)</f>
        <v>3B</v>
      </c>
      <c r="G5044" s="3">
        <f>INDEX('Player Data'!A:D,MATCH(D5044,'Player Data'!A:A,0),2)</f>
        <v>92</v>
      </c>
      <c r="H5044" s="3">
        <f t="shared" si="86"/>
        <v>11</v>
      </c>
      <c r="I5044" s="3">
        <f>VLOOKUP(B5044,Reference!$B$4:$C$29,2,1)</f>
        <v>11</v>
      </c>
    </row>
    <row r="5045" spans="1:9" x14ac:dyDescent="0.2">
      <c r="A5045" s="6">
        <v>20</v>
      </c>
      <c r="B5045" s="4">
        <v>104</v>
      </c>
      <c r="C5045" s="4" t="s">
        <v>729</v>
      </c>
      <c r="D5045" s="5" t="s">
        <v>118</v>
      </c>
      <c r="E5045" s="3" t="str">
        <f>INDEX('Player Data'!A:D,MATCH(D5045,'Player Data'!A:A,0),3)</f>
        <v>PHI</v>
      </c>
      <c r="F5045" s="3" t="str">
        <f>INDEX('Player Data'!A:D,MATCH('Draft Data'!D5045,'Player Data'!A:A,0),4)</f>
        <v>3B</v>
      </c>
      <c r="G5045" s="3">
        <f>INDEX('Player Data'!A:D,MATCH(D5045,'Player Data'!A:A,0),2)</f>
        <v>108</v>
      </c>
      <c r="H5045" s="3">
        <f t="shared" si="86"/>
        <v>-4</v>
      </c>
      <c r="I5045" s="3">
        <f>VLOOKUP(B5045,Reference!$B$4:$C$29,2,1)</f>
        <v>11</v>
      </c>
    </row>
    <row r="5046" spans="1:9" x14ac:dyDescent="0.2">
      <c r="A5046" s="6">
        <v>20</v>
      </c>
      <c r="B5046" s="4">
        <v>105</v>
      </c>
      <c r="C5046" s="4" t="s">
        <v>813</v>
      </c>
      <c r="D5046" s="5" t="s">
        <v>116</v>
      </c>
      <c r="E5046" s="3" t="str">
        <f>INDEX('Player Data'!A:D,MATCH(D5046,'Player Data'!A:A,0),3)</f>
        <v>ATL</v>
      </c>
      <c r="F5046" s="3" t="str">
        <f>INDEX('Player Data'!A:D,MATCH('Draft Data'!D5046,'Player Data'!A:A,0),4)</f>
        <v>SP</v>
      </c>
      <c r="G5046" s="3">
        <f>INDEX('Player Data'!A:D,MATCH(D5046,'Player Data'!A:A,0),2)</f>
        <v>107</v>
      </c>
      <c r="H5046" s="3">
        <f t="shared" si="86"/>
        <v>-2</v>
      </c>
      <c r="I5046" s="3">
        <f>VLOOKUP(B5046,Reference!$B$4:$C$29,2,1)</f>
        <v>11</v>
      </c>
    </row>
    <row r="5047" spans="1:9" x14ac:dyDescent="0.2">
      <c r="A5047" s="6">
        <v>20</v>
      </c>
      <c r="B5047" s="4">
        <v>106</v>
      </c>
      <c r="C5047" s="4" t="s">
        <v>6</v>
      </c>
      <c r="D5047" s="5" t="s">
        <v>104</v>
      </c>
      <c r="E5047" s="3" t="str">
        <f>INDEX('Player Data'!A:D,MATCH(D5047,'Player Data'!A:A,0),3)</f>
        <v>WSH</v>
      </c>
      <c r="F5047" s="3" t="str">
        <f>INDEX('Player Data'!A:D,MATCH('Draft Data'!D5047,'Player Data'!A:A,0),4)</f>
        <v>SP</v>
      </c>
      <c r="G5047" s="3">
        <f>INDEX('Player Data'!A:D,MATCH(D5047,'Player Data'!A:A,0),2)</f>
        <v>96</v>
      </c>
      <c r="H5047" s="3">
        <f t="shared" si="86"/>
        <v>10</v>
      </c>
      <c r="I5047" s="3">
        <f>VLOOKUP(B5047,Reference!$B$4:$C$29,2,1)</f>
        <v>11</v>
      </c>
    </row>
    <row r="5048" spans="1:9" x14ac:dyDescent="0.2">
      <c r="A5048" s="6">
        <v>20</v>
      </c>
      <c r="B5048" s="4">
        <v>107</v>
      </c>
      <c r="C5048" s="4" t="s">
        <v>814</v>
      </c>
      <c r="D5048" s="5" t="s">
        <v>102</v>
      </c>
      <c r="E5048" s="3" t="str">
        <f>INDEX('Player Data'!A:D,MATCH(D5048,'Player Data'!A:A,0),3)</f>
        <v>KC</v>
      </c>
      <c r="F5048" s="3" t="str">
        <f>INDEX('Player Data'!A:D,MATCH('Draft Data'!D5048,'Player Data'!A:A,0),4)</f>
        <v>C</v>
      </c>
      <c r="G5048" s="3">
        <f>INDEX('Player Data'!A:D,MATCH(D5048,'Player Data'!A:A,0),2)</f>
        <v>97</v>
      </c>
      <c r="H5048" s="3">
        <f t="shared" si="86"/>
        <v>10</v>
      </c>
      <c r="I5048" s="3">
        <f>VLOOKUP(B5048,Reference!$B$4:$C$29,2,1)</f>
        <v>11</v>
      </c>
    </row>
    <row r="5049" spans="1:9" x14ac:dyDescent="0.2">
      <c r="A5049" s="6">
        <v>20</v>
      </c>
      <c r="B5049" s="4">
        <v>108</v>
      </c>
      <c r="C5049" s="4" t="s">
        <v>815</v>
      </c>
      <c r="D5049" s="5" t="s">
        <v>110</v>
      </c>
      <c r="E5049" s="3" t="str">
        <f>INDEX('Player Data'!A:D,MATCH(D5049,'Player Data'!A:A,0),3)</f>
        <v>SD</v>
      </c>
      <c r="F5049" s="3" t="str">
        <f>INDEX('Player Data'!A:D,MATCH('Draft Data'!D5049,'Player Data'!A:A,0),4)</f>
        <v>OF</v>
      </c>
      <c r="G5049" s="3">
        <f>INDEX('Player Data'!A:D,MATCH(D5049,'Player Data'!A:A,0),2)</f>
        <v>98</v>
      </c>
      <c r="H5049" s="3">
        <f t="shared" si="86"/>
        <v>10</v>
      </c>
      <c r="I5049" s="3">
        <f>VLOOKUP(B5049,Reference!$B$4:$C$29,2,1)</f>
        <v>11</v>
      </c>
    </row>
    <row r="5050" spans="1:9" x14ac:dyDescent="0.2">
      <c r="A5050" s="6">
        <v>20</v>
      </c>
      <c r="B5050" s="4">
        <v>109</v>
      </c>
      <c r="C5050" s="4" t="s">
        <v>816</v>
      </c>
      <c r="D5050" s="5" t="s">
        <v>117</v>
      </c>
      <c r="E5050" s="3" t="str">
        <f>INDEX('Player Data'!A:D,MATCH(D5050,'Player Data'!A:A,0),3)</f>
        <v>CLE</v>
      </c>
      <c r="F5050" s="3" t="str">
        <f>INDEX('Player Data'!A:D,MATCH('Draft Data'!D5050,'Player Data'!A:A,0),4)</f>
        <v>RP</v>
      </c>
      <c r="G5050" s="3">
        <f>INDEX('Player Data'!A:D,MATCH(D5050,'Player Data'!A:A,0),2)</f>
        <v>109</v>
      </c>
      <c r="H5050" s="3">
        <f t="shared" si="86"/>
        <v>0</v>
      </c>
      <c r="I5050" s="3">
        <f>VLOOKUP(B5050,Reference!$B$4:$C$29,2,1)</f>
        <v>11</v>
      </c>
    </row>
    <row r="5051" spans="1:9" x14ac:dyDescent="0.2">
      <c r="A5051" s="6">
        <v>20</v>
      </c>
      <c r="B5051" s="4">
        <v>110</v>
      </c>
      <c r="C5051" s="4" t="s">
        <v>817</v>
      </c>
      <c r="D5051" s="5" t="s">
        <v>109</v>
      </c>
      <c r="E5051" s="3" t="str">
        <f>INDEX('Player Data'!A:D,MATCH(D5051,'Player Data'!A:A,0),3)</f>
        <v>CWS</v>
      </c>
      <c r="F5051" s="3" t="str">
        <f>INDEX('Player Data'!A:D,MATCH('Draft Data'!D5051,'Player Data'!A:A,0),4)</f>
        <v>3B</v>
      </c>
      <c r="G5051" s="3">
        <f>INDEX('Player Data'!A:D,MATCH(D5051,'Player Data'!A:A,0),2)</f>
        <v>100</v>
      </c>
      <c r="H5051" s="3">
        <f t="shared" si="86"/>
        <v>10</v>
      </c>
      <c r="I5051" s="3">
        <f>VLOOKUP(B5051,Reference!$B$4:$C$29,2,1)</f>
        <v>11</v>
      </c>
    </row>
    <row r="5052" spans="1:9" x14ac:dyDescent="0.2">
      <c r="A5052" s="6">
        <v>20</v>
      </c>
      <c r="B5052" s="4">
        <v>111</v>
      </c>
      <c r="C5052" s="4" t="s">
        <v>817</v>
      </c>
      <c r="D5052" s="5" t="s">
        <v>130</v>
      </c>
      <c r="E5052" s="3" t="str">
        <f>INDEX('Player Data'!A:D,MATCH(D5052,'Player Data'!A:A,0),3)</f>
        <v>NYY</v>
      </c>
      <c r="F5052" s="3" t="str">
        <f>INDEX('Player Data'!A:D,MATCH('Draft Data'!D5052,'Player Data'!A:A,0),4)</f>
        <v>DH</v>
      </c>
      <c r="G5052" s="3">
        <f>INDEX('Player Data'!A:D,MATCH(D5052,'Player Data'!A:A,0),2)</f>
        <v>120</v>
      </c>
      <c r="H5052" s="3">
        <f t="shared" si="86"/>
        <v>-9</v>
      </c>
      <c r="I5052" s="3">
        <f>VLOOKUP(B5052,Reference!$B$4:$C$29,2,1)</f>
        <v>12</v>
      </c>
    </row>
    <row r="5053" spans="1:9" x14ac:dyDescent="0.2">
      <c r="A5053" s="6">
        <v>20</v>
      </c>
      <c r="B5053" s="4">
        <v>112</v>
      </c>
      <c r="C5053" s="4" t="s">
        <v>816</v>
      </c>
      <c r="D5053" s="5" t="s">
        <v>125</v>
      </c>
      <c r="E5053" s="3" t="str">
        <f>INDEX('Player Data'!A:D,MATCH(D5053,'Player Data'!A:A,0),3)</f>
        <v>NYM</v>
      </c>
      <c r="F5053" s="3" t="str">
        <f>INDEX('Player Data'!A:D,MATCH('Draft Data'!D5053,'Player Data'!A:A,0),4)</f>
        <v>1B/OF</v>
      </c>
      <c r="G5053" s="3">
        <f>INDEX('Player Data'!A:D,MATCH(D5053,'Player Data'!A:A,0),2)</f>
        <v>121</v>
      </c>
      <c r="H5053" s="3">
        <f t="shared" si="86"/>
        <v>-9</v>
      </c>
      <c r="I5053" s="3">
        <f>VLOOKUP(B5053,Reference!$B$4:$C$29,2,1)</f>
        <v>12</v>
      </c>
    </row>
    <row r="5054" spans="1:9" x14ac:dyDescent="0.2">
      <c r="A5054" s="6">
        <v>20</v>
      </c>
      <c r="B5054" s="4">
        <v>113</v>
      </c>
      <c r="C5054" s="4" t="s">
        <v>815</v>
      </c>
      <c r="D5054" s="5" t="s">
        <v>108</v>
      </c>
      <c r="E5054" s="3" t="str">
        <f>INDEX('Player Data'!A:D,MATCH(D5054,'Player Data'!A:A,0),3)</f>
        <v>HOU</v>
      </c>
      <c r="F5054" s="3" t="str">
        <f>INDEX('Player Data'!A:D,MATCH('Draft Data'!D5054,'Player Data'!A:A,0),4)</f>
        <v>RP</v>
      </c>
      <c r="G5054" s="3">
        <f>INDEX('Player Data'!A:D,MATCH(D5054,'Player Data'!A:A,0),2)</f>
        <v>99</v>
      </c>
      <c r="H5054" s="3">
        <f t="shared" si="86"/>
        <v>14</v>
      </c>
      <c r="I5054" s="3">
        <f>VLOOKUP(B5054,Reference!$B$4:$C$29,2,1)</f>
        <v>12</v>
      </c>
    </row>
    <row r="5055" spans="1:9" x14ac:dyDescent="0.2">
      <c r="A5055" s="6">
        <v>20</v>
      </c>
      <c r="B5055" s="4">
        <v>114</v>
      </c>
      <c r="C5055" s="4" t="s">
        <v>814</v>
      </c>
      <c r="D5055" s="5" t="s">
        <v>112</v>
      </c>
      <c r="E5055" s="3" t="str">
        <f>INDEX('Player Data'!A:D,MATCH(D5055,'Player Data'!A:A,0),3)</f>
        <v>SD</v>
      </c>
      <c r="F5055" s="3" t="str">
        <f>INDEX('Player Data'!A:D,MATCH('Draft Data'!D5055,'Player Data'!A:A,0),4)</f>
        <v>OF</v>
      </c>
      <c r="G5055" s="3">
        <f>INDEX('Player Data'!A:D,MATCH(D5055,'Player Data'!A:A,0),2)</f>
        <v>103</v>
      </c>
      <c r="H5055" s="3">
        <f t="shared" si="86"/>
        <v>11</v>
      </c>
      <c r="I5055" s="3">
        <f>VLOOKUP(B5055,Reference!$B$4:$C$29,2,1)</f>
        <v>12</v>
      </c>
    </row>
    <row r="5056" spans="1:9" x14ac:dyDescent="0.2">
      <c r="A5056" s="6">
        <v>20</v>
      </c>
      <c r="B5056" s="4">
        <v>115</v>
      </c>
      <c r="C5056" s="4" t="s">
        <v>6</v>
      </c>
      <c r="D5056" s="5" t="s">
        <v>107</v>
      </c>
      <c r="E5056" s="3" t="str">
        <f>INDEX('Player Data'!A:D,MATCH(D5056,'Player Data'!A:A,0),3)</f>
        <v>TB</v>
      </c>
      <c r="F5056" s="3" t="str">
        <f>INDEX('Player Data'!A:D,MATCH('Draft Data'!D5056,'Player Data'!A:A,0),4)</f>
        <v>OF</v>
      </c>
      <c r="G5056" s="3">
        <f>INDEX('Player Data'!A:D,MATCH(D5056,'Player Data'!A:A,0),2)</f>
        <v>101</v>
      </c>
      <c r="H5056" s="3">
        <f t="shared" si="86"/>
        <v>14</v>
      </c>
      <c r="I5056" s="3">
        <f>VLOOKUP(B5056,Reference!$B$4:$C$29,2,1)</f>
        <v>12</v>
      </c>
    </row>
    <row r="5057" spans="1:9" x14ac:dyDescent="0.2">
      <c r="A5057" s="6">
        <v>20</v>
      </c>
      <c r="B5057" s="4">
        <v>116</v>
      </c>
      <c r="C5057" s="4" t="s">
        <v>813</v>
      </c>
      <c r="D5057" s="5" t="s">
        <v>150</v>
      </c>
      <c r="E5057" s="3" t="str">
        <f>INDEX('Player Data'!A:D,MATCH(D5057,'Player Data'!A:A,0),3)</f>
        <v>LAA</v>
      </c>
      <c r="F5057" s="3" t="str">
        <f>INDEX('Player Data'!A:D,MATCH('Draft Data'!D5057,'Player Data'!A:A,0),4)</f>
        <v>SP</v>
      </c>
      <c r="G5057" s="3">
        <f>INDEX('Player Data'!A:D,MATCH(D5057,'Player Data'!A:A,0),2)</f>
        <v>144</v>
      </c>
      <c r="H5057" s="3">
        <f t="shared" si="86"/>
        <v>-28</v>
      </c>
      <c r="I5057" s="3">
        <f>VLOOKUP(B5057,Reference!$B$4:$C$29,2,1)</f>
        <v>12</v>
      </c>
    </row>
    <row r="5058" spans="1:9" x14ac:dyDescent="0.2">
      <c r="A5058" s="6">
        <v>20</v>
      </c>
      <c r="B5058" s="4">
        <v>117</v>
      </c>
      <c r="C5058" s="4" t="s">
        <v>729</v>
      </c>
      <c r="D5058" s="5" t="s">
        <v>120</v>
      </c>
      <c r="E5058" s="3" t="str">
        <f>INDEX('Player Data'!A:D,MATCH(D5058,'Player Data'!A:A,0),3)</f>
        <v>ATL</v>
      </c>
      <c r="F5058" s="3" t="str">
        <f>INDEX('Player Data'!A:D,MATCH('Draft Data'!D5058,'Player Data'!A:A,0),4)</f>
        <v>SP</v>
      </c>
      <c r="G5058" s="3">
        <f>INDEX('Player Data'!A:D,MATCH(D5058,'Player Data'!A:A,0),2)</f>
        <v>113</v>
      </c>
      <c r="H5058" s="3">
        <f t="shared" si="86"/>
        <v>4</v>
      </c>
      <c r="I5058" s="3">
        <f>VLOOKUP(B5058,Reference!$B$4:$C$29,2,1)</f>
        <v>12</v>
      </c>
    </row>
    <row r="5059" spans="1:9" x14ac:dyDescent="0.2">
      <c r="A5059" s="6">
        <v>20</v>
      </c>
      <c r="B5059" s="4">
        <v>118</v>
      </c>
      <c r="C5059" s="4" t="s">
        <v>812</v>
      </c>
      <c r="D5059" s="5" t="s">
        <v>114</v>
      </c>
      <c r="E5059" s="3" t="str">
        <f>INDEX('Player Data'!A:D,MATCH(D5059,'Player Data'!A:A,0),3)</f>
        <v>LAA</v>
      </c>
      <c r="F5059" s="3" t="str">
        <f>INDEX('Player Data'!A:D,MATCH('Draft Data'!D5059,'Player Data'!A:A,0),4)</f>
        <v>RP</v>
      </c>
      <c r="G5059" s="3">
        <f>INDEX('Player Data'!A:D,MATCH(D5059,'Player Data'!A:A,0),2)</f>
        <v>105</v>
      </c>
      <c r="H5059" s="3">
        <f t="shared" si="86"/>
        <v>13</v>
      </c>
      <c r="I5059" s="3">
        <f>VLOOKUP(B5059,Reference!$B$4:$C$29,2,1)</f>
        <v>12</v>
      </c>
    </row>
    <row r="5060" spans="1:9" x14ac:dyDescent="0.2">
      <c r="A5060" s="6">
        <v>20</v>
      </c>
      <c r="B5060" s="4">
        <v>119</v>
      </c>
      <c r="C5060" s="4" t="s">
        <v>729</v>
      </c>
      <c r="D5060" s="5" t="s">
        <v>123</v>
      </c>
      <c r="E5060" s="3" t="str">
        <f>INDEX('Player Data'!A:D,MATCH(D5060,'Player Data'!A:A,0),3)</f>
        <v>HOU</v>
      </c>
      <c r="F5060" s="3" t="str">
        <f>INDEX('Player Data'!A:D,MATCH('Draft Data'!D5060,'Player Data'!A:A,0),4)</f>
        <v>SP</v>
      </c>
      <c r="G5060" s="3">
        <f>INDEX('Player Data'!A:D,MATCH(D5060,'Player Data'!A:A,0),2)</f>
        <v>115</v>
      </c>
      <c r="H5060" s="3">
        <f t="shared" si="86"/>
        <v>4</v>
      </c>
      <c r="I5060" s="3">
        <f>VLOOKUP(B5060,Reference!$B$4:$C$29,2,1)</f>
        <v>12</v>
      </c>
    </row>
    <row r="5061" spans="1:9" x14ac:dyDescent="0.2">
      <c r="A5061" s="6">
        <v>20</v>
      </c>
      <c r="B5061" s="4">
        <v>120</v>
      </c>
      <c r="C5061" s="4" t="s">
        <v>0</v>
      </c>
      <c r="D5061" s="5" t="s">
        <v>121</v>
      </c>
      <c r="E5061" s="3" t="str">
        <f>INDEX('Player Data'!A:D,MATCH(D5061,'Player Data'!A:A,0),3)</f>
        <v>CHC</v>
      </c>
      <c r="F5061" s="3" t="str">
        <f>INDEX('Player Data'!A:D,MATCH('Draft Data'!D5061,'Player Data'!A:A,0),4)</f>
        <v>3B</v>
      </c>
      <c r="G5061" s="3">
        <f>INDEX('Player Data'!A:D,MATCH(D5061,'Player Data'!A:A,0),2)</f>
        <v>110</v>
      </c>
      <c r="H5061" s="3">
        <f t="shared" si="86"/>
        <v>10</v>
      </c>
      <c r="I5061" s="3">
        <f>VLOOKUP(B5061,Reference!$B$4:$C$29,2,1)</f>
        <v>12</v>
      </c>
    </row>
    <row r="5062" spans="1:9" x14ac:dyDescent="0.2">
      <c r="A5062" s="6">
        <v>20</v>
      </c>
      <c r="B5062" s="4">
        <v>121</v>
      </c>
      <c r="C5062" s="4" t="s">
        <v>0</v>
      </c>
      <c r="D5062" s="5" t="s">
        <v>127</v>
      </c>
      <c r="E5062" s="3" t="str">
        <f>INDEX('Player Data'!A:D,MATCH(D5062,'Player Data'!A:A,0),3)</f>
        <v>SD</v>
      </c>
      <c r="F5062" s="3" t="str">
        <f>INDEX('Player Data'!A:D,MATCH('Draft Data'!D5062,'Player Data'!A:A,0),4)</f>
        <v>SP</v>
      </c>
      <c r="G5062" s="3">
        <f>INDEX('Player Data'!A:D,MATCH(D5062,'Player Data'!A:A,0),2)</f>
        <v>117</v>
      </c>
      <c r="H5062" s="3">
        <f t="shared" si="86"/>
        <v>4</v>
      </c>
      <c r="I5062" s="3">
        <f>VLOOKUP(B5062,Reference!$B$4:$C$29,2,1)</f>
        <v>13</v>
      </c>
    </row>
    <row r="5063" spans="1:9" x14ac:dyDescent="0.2">
      <c r="A5063" s="6">
        <v>20</v>
      </c>
      <c r="B5063" s="4">
        <v>122</v>
      </c>
      <c r="C5063" s="4" t="s">
        <v>729</v>
      </c>
      <c r="D5063" s="5" t="s">
        <v>137</v>
      </c>
      <c r="E5063" s="3" t="str">
        <f>INDEX('Player Data'!A:D,MATCH(D5063,'Player Data'!A:A,0),3)</f>
        <v>CIN</v>
      </c>
      <c r="F5063" s="3" t="str">
        <f>INDEX('Player Data'!A:D,MATCH('Draft Data'!D5063,'Player Data'!A:A,0),4)</f>
        <v>2B/1B</v>
      </c>
      <c r="G5063" s="3">
        <f>INDEX('Player Data'!A:D,MATCH(D5063,'Player Data'!A:A,0),2)</f>
        <v>128</v>
      </c>
      <c r="H5063" s="3">
        <f t="shared" si="86"/>
        <v>-6</v>
      </c>
      <c r="I5063" s="3">
        <f>VLOOKUP(B5063,Reference!$B$4:$C$29,2,1)</f>
        <v>13</v>
      </c>
    </row>
    <row r="5064" spans="1:9" x14ac:dyDescent="0.2">
      <c r="A5064" s="6">
        <v>20</v>
      </c>
      <c r="B5064" s="4">
        <v>123</v>
      </c>
      <c r="C5064" s="4" t="s">
        <v>812</v>
      </c>
      <c r="D5064" s="5" t="s">
        <v>124</v>
      </c>
      <c r="E5064" s="3" t="str">
        <f>INDEX('Player Data'!A:D,MATCH(D5064,'Player Data'!A:A,0),3)</f>
        <v>CLE</v>
      </c>
      <c r="F5064" s="3" t="str">
        <f>INDEX('Player Data'!A:D,MATCH('Draft Data'!D5064,'Player Data'!A:A,0),4)</f>
        <v>SP</v>
      </c>
      <c r="G5064" s="3">
        <f>INDEX('Player Data'!A:D,MATCH(D5064,'Player Data'!A:A,0),2)</f>
        <v>114</v>
      </c>
      <c r="H5064" s="3">
        <f t="shared" si="86"/>
        <v>9</v>
      </c>
      <c r="I5064" s="3">
        <f>VLOOKUP(B5064,Reference!$B$4:$C$29,2,1)</f>
        <v>13</v>
      </c>
    </row>
    <row r="5065" spans="1:9" x14ac:dyDescent="0.2">
      <c r="A5065" s="6">
        <v>20</v>
      </c>
      <c r="B5065" s="4">
        <v>124</v>
      </c>
      <c r="C5065" s="4" t="s">
        <v>729</v>
      </c>
      <c r="D5065" s="5" t="s">
        <v>139</v>
      </c>
      <c r="E5065" s="3" t="str">
        <f>INDEX('Player Data'!A:D,MATCH(D5065,'Player Data'!A:A,0),3)</f>
        <v>BOS</v>
      </c>
      <c r="F5065" s="3" t="str">
        <f>INDEX('Player Data'!A:D,MATCH('Draft Data'!D5065,'Player Data'!A:A,0),4)</f>
        <v>OF</v>
      </c>
      <c r="G5065" s="3">
        <f>INDEX('Player Data'!A:D,MATCH(D5065,'Player Data'!A:A,0),2)</f>
        <v>135</v>
      </c>
      <c r="H5065" s="3">
        <f t="shared" si="86"/>
        <v>-11</v>
      </c>
      <c r="I5065" s="3">
        <f>VLOOKUP(B5065,Reference!$B$4:$C$29,2,1)</f>
        <v>13</v>
      </c>
    </row>
    <row r="5066" spans="1:9" x14ac:dyDescent="0.2">
      <c r="A5066" s="6">
        <v>20</v>
      </c>
      <c r="B5066" s="4">
        <v>125</v>
      </c>
      <c r="C5066" s="4" t="s">
        <v>813</v>
      </c>
      <c r="D5066" s="5" t="s">
        <v>184</v>
      </c>
      <c r="E5066" s="3" t="str">
        <f>INDEX('Player Data'!A:D,MATCH(D5066,'Player Data'!A:A,0),3)</f>
        <v>BAL</v>
      </c>
      <c r="F5066" s="3" t="str">
        <f>INDEX('Player Data'!A:D,MATCH('Draft Data'!D5066,'Player Data'!A:A,0),4)</f>
        <v>OF</v>
      </c>
      <c r="G5066" s="3">
        <f>INDEX('Player Data'!A:D,MATCH(D5066,'Player Data'!A:A,0),2)</f>
        <v>180</v>
      </c>
      <c r="H5066" s="3">
        <f t="shared" si="86"/>
        <v>-55</v>
      </c>
      <c r="I5066" s="3">
        <f>VLOOKUP(B5066,Reference!$B$4:$C$29,2,1)</f>
        <v>13</v>
      </c>
    </row>
    <row r="5067" spans="1:9" x14ac:dyDescent="0.2">
      <c r="A5067" s="6">
        <v>20</v>
      </c>
      <c r="B5067" s="4">
        <v>126</v>
      </c>
      <c r="C5067" s="4" t="s">
        <v>6</v>
      </c>
      <c r="D5067" s="5" t="s">
        <v>133</v>
      </c>
      <c r="E5067" s="3" t="str">
        <f>INDEX('Player Data'!A:D,MATCH(D5067,'Player Data'!A:A,0),3)</f>
        <v>HOU</v>
      </c>
      <c r="F5067" s="3" t="str">
        <f>INDEX('Player Data'!A:D,MATCH('Draft Data'!D5067,'Player Data'!A:A,0),4)</f>
        <v>SP</v>
      </c>
      <c r="G5067" s="3">
        <f>INDEX('Player Data'!A:D,MATCH(D5067,'Player Data'!A:A,0),2)</f>
        <v>119</v>
      </c>
      <c r="H5067" s="3">
        <f t="shared" si="86"/>
        <v>7</v>
      </c>
      <c r="I5067" s="3">
        <f>VLOOKUP(B5067,Reference!$B$4:$C$29,2,1)</f>
        <v>13</v>
      </c>
    </row>
    <row r="5068" spans="1:9" x14ac:dyDescent="0.2">
      <c r="A5068" s="6">
        <v>20</v>
      </c>
      <c r="B5068" s="4">
        <v>127</v>
      </c>
      <c r="C5068" s="4" t="s">
        <v>814</v>
      </c>
      <c r="D5068" s="5" t="s">
        <v>131</v>
      </c>
      <c r="E5068" s="3" t="str">
        <f>INDEX('Player Data'!A:D,MATCH(D5068,'Player Data'!A:A,0),3)</f>
        <v>LAD</v>
      </c>
      <c r="F5068" s="3" t="str">
        <f>INDEX('Player Data'!A:D,MATCH('Draft Data'!D5068,'Player Data'!A:A,0),4)</f>
        <v>RP</v>
      </c>
      <c r="G5068" s="3">
        <f>INDEX('Player Data'!A:D,MATCH(D5068,'Player Data'!A:A,0),2)</f>
        <v>124</v>
      </c>
      <c r="H5068" s="3">
        <f t="shared" si="86"/>
        <v>3</v>
      </c>
      <c r="I5068" s="3">
        <f>VLOOKUP(B5068,Reference!$B$4:$C$29,2,1)</f>
        <v>13</v>
      </c>
    </row>
    <row r="5069" spans="1:9" x14ac:dyDescent="0.2">
      <c r="A5069" s="6">
        <v>20</v>
      </c>
      <c r="B5069" s="4">
        <v>128</v>
      </c>
      <c r="C5069" s="4" t="s">
        <v>815</v>
      </c>
      <c r="D5069" s="5" t="s">
        <v>134</v>
      </c>
      <c r="E5069" s="3" t="str">
        <f>INDEX('Player Data'!A:D,MATCH(D5069,'Player Data'!A:A,0),3)</f>
        <v>OAK</v>
      </c>
      <c r="F5069" s="3" t="str">
        <f>INDEX('Player Data'!A:D,MATCH('Draft Data'!D5069,'Player Data'!A:A,0),4)</f>
        <v>OF</v>
      </c>
      <c r="G5069" s="3">
        <f>INDEX('Player Data'!A:D,MATCH(D5069,'Player Data'!A:A,0),2)</f>
        <v>123</v>
      </c>
      <c r="H5069" s="3">
        <f t="shared" si="86"/>
        <v>5</v>
      </c>
      <c r="I5069" s="3">
        <f>VLOOKUP(B5069,Reference!$B$4:$C$29,2,1)</f>
        <v>13</v>
      </c>
    </row>
    <row r="5070" spans="1:9" x14ac:dyDescent="0.2">
      <c r="A5070" s="6">
        <v>20</v>
      </c>
      <c r="B5070" s="4">
        <v>129</v>
      </c>
      <c r="C5070" s="4" t="s">
        <v>816</v>
      </c>
      <c r="D5070" s="5" t="s">
        <v>140</v>
      </c>
      <c r="E5070" s="3" t="str">
        <f>INDEX('Player Data'!A:D,MATCH(D5070,'Player Data'!A:A,0),3)</f>
        <v>WSH</v>
      </c>
      <c r="F5070" s="3" t="str">
        <f>INDEX('Player Data'!A:D,MATCH('Draft Data'!D5070,'Player Data'!A:A,0),4)</f>
        <v>1B</v>
      </c>
      <c r="G5070" s="3">
        <f>INDEX('Player Data'!A:D,MATCH(D5070,'Player Data'!A:A,0),2)</f>
        <v>131</v>
      </c>
      <c r="H5070" s="3">
        <f t="shared" ref="H5070:H5133" si="87">B5070-G5070</f>
        <v>-2</v>
      </c>
      <c r="I5070" s="3">
        <f>VLOOKUP(B5070,Reference!$B$4:$C$29,2,1)</f>
        <v>13</v>
      </c>
    </row>
    <row r="5071" spans="1:9" x14ac:dyDescent="0.2">
      <c r="A5071" s="6">
        <v>20</v>
      </c>
      <c r="B5071" s="4">
        <v>130</v>
      </c>
      <c r="C5071" s="4" t="s">
        <v>817</v>
      </c>
      <c r="D5071" s="5" t="s">
        <v>128</v>
      </c>
      <c r="E5071" s="3" t="str">
        <f>INDEX('Player Data'!A:D,MATCH(D5071,'Player Data'!A:A,0),3)</f>
        <v>TOR</v>
      </c>
      <c r="F5071" s="3" t="str">
        <f>INDEX('Player Data'!A:D,MATCH('Draft Data'!D5071,'Player Data'!A:A,0),4)</f>
        <v>RP</v>
      </c>
      <c r="G5071" s="3">
        <f>INDEX('Player Data'!A:D,MATCH(D5071,'Player Data'!A:A,0),2)</f>
        <v>125</v>
      </c>
      <c r="H5071" s="3">
        <f t="shared" si="87"/>
        <v>5</v>
      </c>
      <c r="I5071" s="3">
        <f>VLOOKUP(B5071,Reference!$B$4:$C$29,2,1)</f>
        <v>13</v>
      </c>
    </row>
    <row r="5072" spans="1:9" x14ac:dyDescent="0.2">
      <c r="A5072" s="6">
        <v>20</v>
      </c>
      <c r="B5072" s="4">
        <v>131</v>
      </c>
      <c r="C5072" s="4" t="s">
        <v>817</v>
      </c>
      <c r="D5072" s="5" t="s">
        <v>132</v>
      </c>
      <c r="E5072" s="3" t="str">
        <f>INDEX('Player Data'!A:D,MATCH(D5072,'Player Data'!A:A,0),3)</f>
        <v>TEX</v>
      </c>
      <c r="F5072" s="3" t="str">
        <f>INDEX('Player Data'!A:D,MATCH('Draft Data'!D5072,'Player Data'!A:A,0),4)</f>
        <v>OF</v>
      </c>
      <c r="G5072" s="3">
        <f>INDEX('Player Data'!A:D,MATCH(D5072,'Player Data'!A:A,0),2)</f>
        <v>126</v>
      </c>
      <c r="H5072" s="3">
        <f t="shared" si="87"/>
        <v>5</v>
      </c>
      <c r="I5072" s="3">
        <f>VLOOKUP(B5072,Reference!$B$4:$C$29,2,1)</f>
        <v>14</v>
      </c>
    </row>
    <row r="5073" spans="1:9" x14ac:dyDescent="0.2">
      <c r="A5073" s="6">
        <v>20</v>
      </c>
      <c r="B5073" s="4">
        <v>132</v>
      </c>
      <c r="C5073" s="4" t="s">
        <v>816</v>
      </c>
      <c r="D5073" s="5" t="s">
        <v>144</v>
      </c>
      <c r="E5073" s="3" t="str">
        <f>INDEX('Player Data'!A:D,MATCH(D5073,'Player Data'!A:A,0),3)</f>
        <v>WSH</v>
      </c>
      <c r="F5073" s="3" t="str">
        <f>INDEX('Player Data'!A:D,MATCH('Draft Data'!D5073,'Player Data'!A:A,0),4)</f>
        <v>RP</v>
      </c>
      <c r="G5073" s="3">
        <f>INDEX('Player Data'!A:D,MATCH(D5073,'Player Data'!A:A,0),2)</f>
        <v>133</v>
      </c>
      <c r="H5073" s="3">
        <f t="shared" si="87"/>
        <v>-1</v>
      </c>
      <c r="I5073" s="3">
        <f>VLOOKUP(B5073,Reference!$B$4:$C$29,2,1)</f>
        <v>14</v>
      </c>
    </row>
    <row r="5074" spans="1:9" x14ac:dyDescent="0.2">
      <c r="A5074" s="6">
        <v>20</v>
      </c>
      <c r="B5074" s="4">
        <v>133</v>
      </c>
      <c r="C5074" s="4" t="s">
        <v>815</v>
      </c>
      <c r="D5074" s="5" t="s">
        <v>141</v>
      </c>
      <c r="E5074" s="3" t="str">
        <f>INDEX('Player Data'!A:D,MATCH(D5074,'Player Data'!A:A,0),3)</f>
        <v>LAD</v>
      </c>
      <c r="F5074" s="3" t="str">
        <f>INDEX('Player Data'!A:D,MATCH('Draft Data'!D5074,'Player Data'!A:A,0),4)</f>
        <v>SP</v>
      </c>
      <c r="G5074" s="3">
        <f>INDEX('Player Data'!A:D,MATCH(D5074,'Player Data'!A:A,0),2)</f>
        <v>129</v>
      </c>
      <c r="H5074" s="3">
        <f t="shared" si="87"/>
        <v>4</v>
      </c>
      <c r="I5074" s="3">
        <f>VLOOKUP(B5074,Reference!$B$4:$C$29,2,1)</f>
        <v>14</v>
      </c>
    </row>
    <row r="5075" spans="1:9" x14ac:dyDescent="0.2">
      <c r="A5075" s="6">
        <v>20</v>
      </c>
      <c r="B5075" s="4">
        <v>134</v>
      </c>
      <c r="C5075" s="4" t="s">
        <v>814</v>
      </c>
      <c r="D5075" s="5" t="s">
        <v>188</v>
      </c>
      <c r="E5075" s="3" t="str">
        <f>INDEX('Player Data'!A:D,MATCH(D5075,'Player Data'!A:A,0),3)</f>
        <v>LAD</v>
      </c>
      <c r="F5075" s="3" t="str">
        <f>INDEX('Player Data'!A:D,MATCH('Draft Data'!D5075,'Player Data'!A:A,0),4)</f>
        <v>3B</v>
      </c>
      <c r="G5075" s="3">
        <f>INDEX('Player Data'!A:D,MATCH(D5075,'Player Data'!A:A,0),2)</f>
        <v>164</v>
      </c>
      <c r="H5075" s="3">
        <f t="shared" si="87"/>
        <v>-30</v>
      </c>
      <c r="I5075" s="3">
        <f>VLOOKUP(B5075,Reference!$B$4:$C$29,2,1)</f>
        <v>14</v>
      </c>
    </row>
    <row r="5076" spans="1:9" x14ac:dyDescent="0.2">
      <c r="A5076" s="6">
        <v>20</v>
      </c>
      <c r="B5076" s="4">
        <v>135</v>
      </c>
      <c r="C5076" s="4" t="s">
        <v>6</v>
      </c>
      <c r="D5076" s="5" t="s">
        <v>138</v>
      </c>
      <c r="E5076" s="3" t="str">
        <f>INDEX('Player Data'!A:D,MATCH(D5076,'Player Data'!A:A,0),3)</f>
        <v>SD</v>
      </c>
      <c r="F5076" s="3" t="str">
        <f>INDEX('Player Data'!A:D,MATCH('Draft Data'!D5076,'Player Data'!A:A,0),4)</f>
        <v>1B</v>
      </c>
      <c r="G5076" s="3">
        <f>INDEX('Player Data'!A:D,MATCH(D5076,'Player Data'!A:A,0),2)</f>
        <v>130</v>
      </c>
      <c r="H5076" s="3">
        <f t="shared" si="87"/>
        <v>5</v>
      </c>
      <c r="I5076" s="3">
        <f>VLOOKUP(B5076,Reference!$B$4:$C$29,2,1)</f>
        <v>14</v>
      </c>
    </row>
    <row r="5077" spans="1:9" x14ac:dyDescent="0.2">
      <c r="A5077" s="6">
        <v>20</v>
      </c>
      <c r="B5077" s="4">
        <v>136</v>
      </c>
      <c r="C5077" s="4" t="s">
        <v>813</v>
      </c>
      <c r="D5077" s="5" t="s">
        <v>147</v>
      </c>
      <c r="E5077" s="3" t="str">
        <f>INDEX('Player Data'!A:D,MATCH(D5077,'Player Data'!A:A,0),3)</f>
        <v>SEA</v>
      </c>
      <c r="F5077" s="3" t="str">
        <f>INDEX('Player Data'!A:D,MATCH('Draft Data'!D5077,'Player Data'!A:A,0),4)</f>
        <v>OF</v>
      </c>
      <c r="G5077" s="3">
        <f>INDEX('Player Data'!A:D,MATCH(D5077,'Player Data'!A:A,0),2)</f>
        <v>140</v>
      </c>
      <c r="H5077" s="3">
        <f t="shared" si="87"/>
        <v>-4</v>
      </c>
      <c r="I5077" s="3">
        <f>VLOOKUP(B5077,Reference!$B$4:$C$29,2,1)</f>
        <v>14</v>
      </c>
    </row>
    <row r="5078" spans="1:9" x14ac:dyDescent="0.2">
      <c r="A5078" s="6">
        <v>20</v>
      </c>
      <c r="B5078" s="4">
        <v>137</v>
      </c>
      <c r="C5078" s="4" t="s">
        <v>729</v>
      </c>
      <c r="D5078" s="5" t="s">
        <v>146</v>
      </c>
      <c r="E5078" s="3" t="str">
        <f>INDEX('Player Data'!A:D,MATCH(D5078,'Player Data'!A:A,0),3)</f>
        <v>CHC</v>
      </c>
      <c r="F5078" s="3" t="str">
        <f>INDEX('Player Data'!A:D,MATCH('Draft Data'!D5078,'Player Data'!A:A,0),4)</f>
        <v>OF</v>
      </c>
      <c r="G5078" s="3">
        <f>INDEX('Player Data'!A:D,MATCH(D5078,'Player Data'!A:A,0),2)</f>
        <v>137</v>
      </c>
      <c r="H5078" s="3">
        <f t="shared" si="87"/>
        <v>0</v>
      </c>
      <c r="I5078" s="3">
        <f>VLOOKUP(B5078,Reference!$B$4:$C$29,2,1)</f>
        <v>14</v>
      </c>
    </row>
    <row r="5079" spans="1:9" x14ac:dyDescent="0.2">
      <c r="A5079" s="6">
        <v>20</v>
      </c>
      <c r="B5079" s="4">
        <v>138</v>
      </c>
      <c r="C5079" s="4" t="s">
        <v>812</v>
      </c>
      <c r="D5079" s="5" t="s">
        <v>142</v>
      </c>
      <c r="E5079" s="3" t="str">
        <f>INDEX('Player Data'!A:D,MATCH(D5079,'Player Data'!A:A,0),3)</f>
        <v>PHI</v>
      </c>
      <c r="F5079" s="3" t="str">
        <f>INDEX('Player Data'!A:D,MATCH('Draft Data'!D5079,'Player Data'!A:A,0),4)</f>
        <v>1B</v>
      </c>
      <c r="G5079" s="3">
        <f>INDEX('Player Data'!A:D,MATCH(D5079,'Player Data'!A:A,0),2)</f>
        <v>132</v>
      </c>
      <c r="H5079" s="3">
        <f t="shared" si="87"/>
        <v>6</v>
      </c>
      <c r="I5079" s="3">
        <f>VLOOKUP(B5079,Reference!$B$4:$C$29,2,1)</f>
        <v>14</v>
      </c>
    </row>
    <row r="5080" spans="1:9" x14ac:dyDescent="0.2">
      <c r="A5080" s="6">
        <v>20</v>
      </c>
      <c r="B5080" s="4">
        <v>139</v>
      </c>
      <c r="C5080" s="4" t="s">
        <v>729</v>
      </c>
      <c r="D5080" s="5" t="s">
        <v>136</v>
      </c>
      <c r="E5080" s="3" t="str">
        <f>INDEX('Player Data'!A:D,MATCH(D5080,'Player Data'!A:A,0),3)</f>
        <v>PHI</v>
      </c>
      <c r="F5080" s="3" t="str">
        <f>INDEX('Player Data'!A:D,MATCH('Draft Data'!D5080,'Player Data'!A:A,0),4)</f>
        <v>SS</v>
      </c>
      <c r="G5080" s="3">
        <f>INDEX('Player Data'!A:D,MATCH(D5080,'Player Data'!A:A,0),2)</f>
        <v>127</v>
      </c>
      <c r="H5080" s="3">
        <f t="shared" si="87"/>
        <v>12</v>
      </c>
      <c r="I5080" s="3">
        <f>VLOOKUP(B5080,Reference!$B$4:$C$29,2,1)</f>
        <v>14</v>
      </c>
    </row>
    <row r="5081" spans="1:9" x14ac:dyDescent="0.2">
      <c r="A5081" s="6">
        <v>20</v>
      </c>
      <c r="B5081" s="4">
        <v>140</v>
      </c>
      <c r="C5081" s="4" t="s">
        <v>0</v>
      </c>
      <c r="D5081" s="5" t="s">
        <v>143</v>
      </c>
      <c r="E5081" s="3" t="str">
        <f>INDEX('Player Data'!A:D,MATCH(D5081,'Player Data'!A:A,0),3)</f>
        <v>CWS</v>
      </c>
      <c r="F5081" s="3" t="str">
        <f>INDEX('Player Data'!A:D,MATCH('Draft Data'!D5081,'Player Data'!A:A,0),4)</f>
        <v>C</v>
      </c>
      <c r="G5081" s="3">
        <f>INDEX('Player Data'!A:D,MATCH(D5081,'Player Data'!A:A,0),2)</f>
        <v>141</v>
      </c>
      <c r="H5081" s="3">
        <f t="shared" si="87"/>
        <v>-1</v>
      </c>
      <c r="I5081" s="3">
        <f>VLOOKUP(B5081,Reference!$B$4:$C$29,2,1)</f>
        <v>14</v>
      </c>
    </row>
    <row r="5082" spans="1:9" x14ac:dyDescent="0.2">
      <c r="A5082" s="6">
        <v>20</v>
      </c>
      <c r="B5082" s="4">
        <v>141</v>
      </c>
      <c r="C5082" s="4" t="s">
        <v>0</v>
      </c>
      <c r="D5082" s="5" t="s">
        <v>166</v>
      </c>
      <c r="E5082" s="3" t="str">
        <f>INDEX('Player Data'!A:D,MATCH(D5082,'Player Data'!A:A,0),3)</f>
        <v>KC</v>
      </c>
      <c r="F5082" s="3" t="str">
        <f>INDEX('Player Data'!A:D,MATCH('Draft Data'!D5082,'Player Data'!A:A,0),4)</f>
        <v>DH</v>
      </c>
      <c r="G5082" s="3">
        <f>INDEX('Player Data'!A:D,MATCH(D5082,'Player Data'!A:A,0),2)</f>
        <v>139</v>
      </c>
      <c r="H5082" s="3">
        <f t="shared" si="87"/>
        <v>2</v>
      </c>
      <c r="I5082" s="3">
        <f>VLOOKUP(B5082,Reference!$B$4:$C$29,2,1)</f>
        <v>15</v>
      </c>
    </row>
    <row r="5083" spans="1:9" x14ac:dyDescent="0.2">
      <c r="A5083" s="6">
        <v>20</v>
      </c>
      <c r="B5083" s="4">
        <v>142</v>
      </c>
      <c r="C5083" s="4" t="s">
        <v>729</v>
      </c>
      <c r="D5083" s="5" t="s">
        <v>153</v>
      </c>
      <c r="E5083" s="3" t="str">
        <f>INDEX('Player Data'!A:D,MATCH(D5083,'Player Data'!A:A,0),3)</f>
        <v>STL</v>
      </c>
      <c r="F5083" s="3" t="str">
        <f>INDEX('Player Data'!A:D,MATCH('Draft Data'!D5083,'Player Data'!A:A,0),4)</f>
        <v>3B/SS/OF</v>
      </c>
      <c r="G5083" s="3">
        <f>INDEX('Player Data'!A:D,MATCH(D5083,'Player Data'!A:A,0),2)</f>
        <v>148</v>
      </c>
      <c r="H5083" s="3">
        <f t="shared" si="87"/>
        <v>-6</v>
      </c>
      <c r="I5083" s="3">
        <f>VLOOKUP(B5083,Reference!$B$4:$C$29,2,1)</f>
        <v>15</v>
      </c>
    </row>
    <row r="5084" spans="1:9" x14ac:dyDescent="0.2">
      <c r="A5084" s="6">
        <v>20</v>
      </c>
      <c r="B5084" s="4">
        <v>143</v>
      </c>
      <c r="C5084" s="4" t="s">
        <v>812</v>
      </c>
      <c r="D5084" s="5" t="s">
        <v>149</v>
      </c>
      <c r="E5084" s="3" t="str">
        <f>INDEX('Player Data'!A:D,MATCH(D5084,'Player Data'!A:A,0),3)</f>
        <v>LAD</v>
      </c>
      <c r="F5084" s="3" t="str">
        <f>INDEX('Player Data'!A:D,MATCH('Draft Data'!D5084,'Player Data'!A:A,0),4)</f>
        <v>C</v>
      </c>
      <c r="G5084" s="3">
        <f>INDEX('Player Data'!A:D,MATCH(D5084,'Player Data'!A:A,0),2)</f>
        <v>138</v>
      </c>
      <c r="H5084" s="3">
        <f t="shared" si="87"/>
        <v>5</v>
      </c>
      <c r="I5084" s="3">
        <f>VLOOKUP(B5084,Reference!$B$4:$C$29,2,1)</f>
        <v>15</v>
      </c>
    </row>
    <row r="5085" spans="1:9" x14ac:dyDescent="0.2">
      <c r="A5085" s="6">
        <v>20</v>
      </c>
      <c r="B5085" s="4">
        <v>144</v>
      </c>
      <c r="C5085" s="4" t="s">
        <v>729</v>
      </c>
      <c r="D5085" s="5" t="s">
        <v>161</v>
      </c>
      <c r="E5085" s="3" t="str">
        <f>INDEX('Player Data'!A:D,MATCH(D5085,'Player Data'!A:A,0),3)</f>
        <v>MIN</v>
      </c>
      <c r="F5085" s="3" t="str">
        <f>INDEX('Player Data'!A:D,MATCH('Draft Data'!D5085,'Player Data'!A:A,0),4)</f>
        <v>OF</v>
      </c>
      <c r="G5085" s="3">
        <f>INDEX('Player Data'!A:D,MATCH(D5085,'Player Data'!A:A,0),2)</f>
        <v>143</v>
      </c>
      <c r="H5085" s="3">
        <f t="shared" si="87"/>
        <v>1</v>
      </c>
      <c r="I5085" s="3">
        <f>VLOOKUP(B5085,Reference!$B$4:$C$29,2,1)</f>
        <v>15</v>
      </c>
    </row>
    <row r="5086" spans="1:9" x14ac:dyDescent="0.2">
      <c r="A5086" s="6">
        <v>20</v>
      </c>
      <c r="B5086" s="4">
        <v>145</v>
      </c>
      <c r="C5086" s="4" t="s">
        <v>813</v>
      </c>
      <c r="D5086" s="5" t="s">
        <v>190</v>
      </c>
      <c r="E5086" s="3" t="str">
        <f>INDEX('Player Data'!A:D,MATCH(D5086,'Player Data'!A:A,0),3)</f>
        <v>BAL</v>
      </c>
      <c r="F5086" s="3" t="str">
        <f>INDEX('Player Data'!A:D,MATCH('Draft Data'!D5086,'Player Data'!A:A,0),4)</f>
        <v>OF</v>
      </c>
      <c r="G5086" s="3">
        <f>INDEX('Player Data'!A:D,MATCH(D5086,'Player Data'!A:A,0),2)</f>
        <v>186</v>
      </c>
      <c r="H5086" s="3">
        <f t="shared" si="87"/>
        <v>-41</v>
      </c>
      <c r="I5086" s="3">
        <f>VLOOKUP(B5086,Reference!$B$4:$C$29,2,1)</f>
        <v>15</v>
      </c>
    </row>
    <row r="5087" spans="1:9" x14ac:dyDescent="0.2">
      <c r="A5087" s="6">
        <v>20</v>
      </c>
      <c r="B5087" s="4">
        <v>146</v>
      </c>
      <c r="C5087" s="4" t="s">
        <v>6</v>
      </c>
      <c r="D5087" s="5" t="s">
        <v>148</v>
      </c>
      <c r="E5087" s="3" t="str">
        <f>INDEX('Player Data'!A:D,MATCH(D5087,'Player Data'!A:A,0),3)</f>
        <v>BAL</v>
      </c>
      <c r="F5087" s="3" t="str">
        <f>INDEX('Player Data'!A:D,MATCH('Draft Data'!D5087,'Player Data'!A:A,0),4)</f>
        <v>OF/1B</v>
      </c>
      <c r="G5087" s="3">
        <f>INDEX('Player Data'!A:D,MATCH(D5087,'Player Data'!A:A,0),2)</f>
        <v>142</v>
      </c>
      <c r="H5087" s="3">
        <f t="shared" si="87"/>
        <v>4</v>
      </c>
      <c r="I5087" s="3">
        <f>VLOOKUP(B5087,Reference!$B$4:$C$29,2,1)</f>
        <v>15</v>
      </c>
    </row>
    <row r="5088" spans="1:9" x14ac:dyDescent="0.2">
      <c r="A5088" s="6">
        <v>20</v>
      </c>
      <c r="B5088" s="4">
        <v>147</v>
      </c>
      <c r="C5088" s="4" t="s">
        <v>814</v>
      </c>
      <c r="D5088" s="5" t="s">
        <v>165</v>
      </c>
      <c r="E5088" s="3" t="str">
        <f>INDEX('Player Data'!A:D,MATCH(D5088,'Player Data'!A:A,0),3)</f>
        <v>PHI</v>
      </c>
      <c r="F5088" s="3" t="str">
        <f>INDEX('Player Data'!A:D,MATCH('Draft Data'!D5088,'Player Data'!A:A,0),4)</f>
        <v>2B/3B</v>
      </c>
      <c r="G5088" s="3">
        <f>INDEX('Player Data'!A:D,MATCH(D5088,'Player Data'!A:A,0),2)</f>
        <v>154</v>
      </c>
      <c r="H5088" s="3">
        <f t="shared" si="87"/>
        <v>-7</v>
      </c>
      <c r="I5088" s="3">
        <f>VLOOKUP(B5088,Reference!$B$4:$C$29,2,1)</f>
        <v>15</v>
      </c>
    </row>
    <row r="5089" spans="1:9" x14ac:dyDescent="0.2">
      <c r="A5089" s="6">
        <v>20</v>
      </c>
      <c r="B5089" s="4">
        <v>148</v>
      </c>
      <c r="C5089" s="4" t="s">
        <v>815</v>
      </c>
      <c r="D5089" s="5" t="s">
        <v>145</v>
      </c>
      <c r="E5089" s="3" t="str">
        <f>INDEX('Player Data'!A:D,MATCH(D5089,'Player Data'!A:A,0),3)</f>
        <v>MIN</v>
      </c>
      <c r="F5089" s="3" t="str">
        <f>INDEX('Player Data'!A:D,MATCH('Draft Data'!D5089,'Player Data'!A:A,0),4)</f>
        <v>1B</v>
      </c>
      <c r="G5089" s="3">
        <f>INDEX('Player Data'!A:D,MATCH(D5089,'Player Data'!A:A,0),2)</f>
        <v>134</v>
      </c>
      <c r="H5089" s="3">
        <f t="shared" si="87"/>
        <v>14</v>
      </c>
      <c r="I5089" s="3">
        <f>VLOOKUP(B5089,Reference!$B$4:$C$29,2,1)</f>
        <v>15</v>
      </c>
    </row>
    <row r="5090" spans="1:9" x14ac:dyDescent="0.2">
      <c r="A5090" s="6">
        <v>20</v>
      </c>
      <c r="B5090" s="4">
        <v>149</v>
      </c>
      <c r="C5090" s="4" t="s">
        <v>816</v>
      </c>
      <c r="D5090" s="5" t="s">
        <v>152</v>
      </c>
      <c r="E5090" s="3" t="str">
        <f>INDEX('Player Data'!A:D,MATCH(D5090,'Player Data'!A:A,0),3)</f>
        <v>CHC</v>
      </c>
      <c r="F5090" s="3" t="str">
        <f>INDEX('Player Data'!A:D,MATCH('Draft Data'!D5090,'Player Data'!A:A,0),4)</f>
        <v>C</v>
      </c>
      <c r="G5090" s="3">
        <f>INDEX('Player Data'!A:D,MATCH(D5090,'Player Data'!A:A,0),2)</f>
        <v>146</v>
      </c>
      <c r="H5090" s="3">
        <f t="shared" si="87"/>
        <v>3</v>
      </c>
      <c r="I5090" s="3">
        <f>VLOOKUP(B5090,Reference!$B$4:$C$29,2,1)</f>
        <v>15</v>
      </c>
    </row>
    <row r="5091" spans="1:9" x14ac:dyDescent="0.2">
      <c r="A5091" s="6">
        <v>20</v>
      </c>
      <c r="B5091" s="4">
        <v>150</v>
      </c>
      <c r="C5091" s="4" t="s">
        <v>817</v>
      </c>
      <c r="D5091" s="5" t="s">
        <v>154</v>
      </c>
      <c r="E5091" s="3" t="str">
        <f>INDEX('Player Data'!A:D,MATCH(D5091,'Player Data'!A:A,0),3)</f>
        <v>WSH</v>
      </c>
      <c r="F5091" s="3" t="str">
        <f>INDEX('Player Data'!A:D,MATCH('Draft Data'!D5091,'Player Data'!A:A,0),4)</f>
        <v>OF</v>
      </c>
      <c r="G5091" s="3">
        <f>INDEX('Player Data'!A:D,MATCH(D5091,'Player Data'!A:A,0),2)</f>
        <v>145</v>
      </c>
      <c r="H5091" s="3">
        <f t="shared" si="87"/>
        <v>5</v>
      </c>
      <c r="I5091" s="3">
        <f>VLOOKUP(B5091,Reference!$B$4:$C$29,2,1)</f>
        <v>15</v>
      </c>
    </row>
    <row r="5092" spans="1:9" x14ac:dyDescent="0.2">
      <c r="A5092" s="6">
        <v>20</v>
      </c>
      <c r="B5092" s="4">
        <v>151</v>
      </c>
      <c r="C5092" s="4" t="s">
        <v>817</v>
      </c>
      <c r="D5092" s="5" t="s">
        <v>151</v>
      </c>
      <c r="E5092" s="3" t="str">
        <f>INDEX('Player Data'!A:D,MATCH(D5092,'Player Data'!A:A,0),3)</f>
        <v>TB</v>
      </c>
      <c r="F5092" s="3" t="str">
        <f>INDEX('Player Data'!A:D,MATCH('Draft Data'!D5092,'Player Data'!A:A,0),4)</f>
        <v>RP</v>
      </c>
      <c r="G5092" s="3">
        <f>INDEX('Player Data'!A:D,MATCH(D5092,'Player Data'!A:A,0),2)</f>
        <v>147</v>
      </c>
      <c r="H5092" s="3">
        <f t="shared" si="87"/>
        <v>4</v>
      </c>
      <c r="I5092" s="3">
        <f>VLOOKUP(B5092,Reference!$B$4:$C$29,2,1)</f>
        <v>16</v>
      </c>
    </row>
    <row r="5093" spans="1:9" x14ac:dyDescent="0.2">
      <c r="A5093" s="6">
        <v>20</v>
      </c>
      <c r="B5093" s="4">
        <v>152</v>
      </c>
      <c r="C5093" s="4" t="s">
        <v>816</v>
      </c>
      <c r="D5093" s="5" t="s">
        <v>163</v>
      </c>
      <c r="E5093" s="3" t="str">
        <f>INDEX('Player Data'!A:D,MATCH(D5093,'Player Data'!A:A,0),3)</f>
        <v>NYY</v>
      </c>
      <c r="F5093" s="3" t="str">
        <f>INDEX('Player Data'!A:D,MATCH('Draft Data'!D5093,'Player Data'!A:A,0),4)</f>
        <v>SP</v>
      </c>
      <c r="G5093" s="3">
        <f>INDEX('Player Data'!A:D,MATCH(D5093,'Player Data'!A:A,0),2)</f>
        <v>159</v>
      </c>
      <c r="H5093" s="3">
        <f t="shared" si="87"/>
        <v>-7</v>
      </c>
      <c r="I5093" s="3">
        <f>VLOOKUP(B5093,Reference!$B$4:$C$29,2,1)</f>
        <v>16</v>
      </c>
    </row>
    <row r="5094" spans="1:9" x14ac:dyDescent="0.2">
      <c r="A5094" s="6">
        <v>20</v>
      </c>
      <c r="B5094" s="4">
        <v>153</v>
      </c>
      <c r="C5094" s="4" t="s">
        <v>815</v>
      </c>
      <c r="D5094" s="5" t="s">
        <v>156</v>
      </c>
      <c r="E5094" s="3" t="str">
        <f>INDEX('Player Data'!A:D,MATCH(D5094,'Player Data'!A:A,0),3)</f>
        <v>SEA</v>
      </c>
      <c r="F5094" s="3" t="str">
        <f>INDEX('Player Data'!A:D,MATCH('Draft Data'!D5094,'Player Data'!A:A,0),4)</f>
        <v>OF/2B</v>
      </c>
      <c r="G5094" s="3">
        <f>INDEX('Player Data'!A:D,MATCH(D5094,'Player Data'!A:A,0),2)</f>
        <v>149</v>
      </c>
      <c r="H5094" s="3">
        <f t="shared" si="87"/>
        <v>4</v>
      </c>
      <c r="I5094" s="3">
        <f>VLOOKUP(B5094,Reference!$B$4:$C$29,2,1)</f>
        <v>16</v>
      </c>
    </row>
    <row r="5095" spans="1:9" x14ac:dyDescent="0.2">
      <c r="A5095" s="6">
        <v>20</v>
      </c>
      <c r="B5095" s="4">
        <v>154</v>
      </c>
      <c r="C5095" s="4" t="s">
        <v>814</v>
      </c>
      <c r="D5095" s="5" t="s">
        <v>174</v>
      </c>
      <c r="E5095" s="3" t="str">
        <f>INDEX('Player Data'!A:D,MATCH(D5095,'Player Data'!A:A,0),3)</f>
        <v>LAA</v>
      </c>
      <c r="F5095" s="3" t="str">
        <f>INDEX('Player Data'!A:D,MATCH('Draft Data'!D5095,'Player Data'!A:A,0),4)</f>
        <v>DH/SP</v>
      </c>
      <c r="G5095" s="3">
        <f>INDEX('Player Data'!A:D,MATCH(D5095,'Player Data'!A:A,0),2)</f>
        <v>176</v>
      </c>
      <c r="H5095" s="3">
        <f t="shared" si="87"/>
        <v>-22</v>
      </c>
      <c r="I5095" s="3">
        <f>VLOOKUP(B5095,Reference!$B$4:$C$29,2,1)</f>
        <v>16</v>
      </c>
    </row>
    <row r="5096" spans="1:9" x14ac:dyDescent="0.2">
      <c r="A5096" s="6">
        <v>20</v>
      </c>
      <c r="B5096" s="4">
        <v>155</v>
      </c>
      <c r="C5096" s="4" t="s">
        <v>6</v>
      </c>
      <c r="D5096" s="5" t="s">
        <v>160</v>
      </c>
      <c r="E5096" s="3" t="str">
        <f>INDEX('Player Data'!A:D,MATCH(D5096,'Player Data'!A:A,0),3)</f>
        <v>ATL</v>
      </c>
      <c r="F5096" s="3" t="str">
        <f>INDEX('Player Data'!A:D,MATCH('Draft Data'!D5096,'Player Data'!A:A,0),4)</f>
        <v>C</v>
      </c>
      <c r="G5096" s="3">
        <f>INDEX('Player Data'!A:D,MATCH(D5096,'Player Data'!A:A,0),2)</f>
        <v>150</v>
      </c>
      <c r="H5096" s="3">
        <f t="shared" si="87"/>
        <v>5</v>
      </c>
      <c r="I5096" s="3">
        <f>VLOOKUP(B5096,Reference!$B$4:$C$29,2,1)</f>
        <v>16</v>
      </c>
    </row>
    <row r="5097" spans="1:9" x14ac:dyDescent="0.2">
      <c r="A5097" s="6">
        <v>20</v>
      </c>
      <c r="B5097" s="4">
        <v>156</v>
      </c>
      <c r="C5097" s="4" t="s">
        <v>813</v>
      </c>
      <c r="D5097" s="5" t="s">
        <v>168</v>
      </c>
      <c r="E5097" s="3" t="str">
        <f>INDEX('Player Data'!A:D,MATCH(D5097,'Player Data'!A:A,0),3)</f>
        <v>ATL</v>
      </c>
      <c r="F5097" s="3" t="str">
        <f>INDEX('Player Data'!A:D,MATCH('Draft Data'!D5097,'Player Data'!A:A,0),4)</f>
        <v>SP</v>
      </c>
      <c r="G5097" s="3">
        <f>INDEX('Player Data'!A:D,MATCH(D5097,'Player Data'!A:A,0),2)</f>
        <v>158</v>
      </c>
      <c r="H5097" s="3">
        <f t="shared" si="87"/>
        <v>-2</v>
      </c>
      <c r="I5097" s="3">
        <f>VLOOKUP(B5097,Reference!$B$4:$C$29,2,1)</f>
        <v>16</v>
      </c>
    </row>
    <row r="5098" spans="1:9" x14ac:dyDescent="0.2">
      <c r="A5098" s="6">
        <v>20</v>
      </c>
      <c r="B5098" s="4">
        <v>157</v>
      </c>
      <c r="C5098" s="4" t="s">
        <v>729</v>
      </c>
      <c r="D5098" s="5" t="s">
        <v>169</v>
      </c>
      <c r="E5098" s="3" t="str">
        <f>INDEX('Player Data'!A:D,MATCH(D5098,'Player Data'!A:A,0),3)</f>
        <v>MIA</v>
      </c>
      <c r="F5098" s="3" t="str">
        <f>INDEX('Player Data'!A:D,MATCH('Draft Data'!D5098,'Player Data'!A:A,0),4)</f>
        <v>SP</v>
      </c>
      <c r="G5098" s="3">
        <f>INDEX('Player Data'!A:D,MATCH(D5098,'Player Data'!A:A,0),2)</f>
        <v>162</v>
      </c>
      <c r="H5098" s="3">
        <f t="shared" si="87"/>
        <v>-5</v>
      </c>
      <c r="I5098" s="3">
        <f>VLOOKUP(B5098,Reference!$B$4:$C$29,2,1)</f>
        <v>16</v>
      </c>
    </row>
    <row r="5099" spans="1:9" x14ac:dyDescent="0.2">
      <c r="A5099" s="6">
        <v>20</v>
      </c>
      <c r="B5099" s="4">
        <v>158</v>
      </c>
      <c r="C5099" s="4" t="s">
        <v>812</v>
      </c>
      <c r="D5099" s="5" t="s">
        <v>158</v>
      </c>
      <c r="E5099" s="3" t="str">
        <f>INDEX('Player Data'!A:D,MATCH(D5099,'Player Data'!A:A,0),3)</f>
        <v>SF</v>
      </c>
      <c r="F5099" s="3" t="str">
        <f>INDEX('Player Data'!A:D,MATCH('Draft Data'!D5099,'Player Data'!A:A,0),4)</f>
        <v>SP</v>
      </c>
      <c r="G5099" s="3">
        <f>INDEX('Player Data'!A:D,MATCH(D5099,'Player Data'!A:A,0),2)</f>
        <v>152</v>
      </c>
      <c r="H5099" s="3">
        <f t="shared" si="87"/>
        <v>6</v>
      </c>
      <c r="I5099" s="3">
        <f>VLOOKUP(B5099,Reference!$B$4:$C$29,2,1)</f>
        <v>16</v>
      </c>
    </row>
    <row r="5100" spans="1:9" x14ac:dyDescent="0.2">
      <c r="A5100" s="6">
        <v>20</v>
      </c>
      <c r="B5100" s="4">
        <v>159</v>
      </c>
      <c r="C5100" s="4" t="s">
        <v>729</v>
      </c>
      <c r="D5100" s="5" t="s">
        <v>179</v>
      </c>
      <c r="E5100" s="3" t="str">
        <f>INDEX('Player Data'!A:D,MATCH(D5100,'Player Data'!A:A,0),3)</f>
        <v>WSH</v>
      </c>
      <c r="F5100" s="3" t="str">
        <f>INDEX('Player Data'!A:D,MATCH('Draft Data'!D5100,'Player Data'!A:A,0),4)</f>
        <v>SP</v>
      </c>
      <c r="G5100" s="3">
        <f>INDEX('Player Data'!A:D,MATCH(D5100,'Player Data'!A:A,0),2)</f>
        <v>171</v>
      </c>
      <c r="H5100" s="3">
        <f t="shared" si="87"/>
        <v>-12</v>
      </c>
      <c r="I5100" s="3">
        <f>VLOOKUP(B5100,Reference!$B$4:$C$29,2,1)</f>
        <v>16</v>
      </c>
    </row>
    <row r="5101" spans="1:9" x14ac:dyDescent="0.2">
      <c r="A5101" s="6">
        <v>20</v>
      </c>
      <c r="B5101" s="4">
        <v>160</v>
      </c>
      <c r="C5101" s="4" t="s">
        <v>0</v>
      </c>
      <c r="D5101" s="5" t="s">
        <v>162</v>
      </c>
      <c r="E5101" s="3" t="str">
        <f>INDEX('Player Data'!A:D,MATCH(D5101,'Player Data'!A:A,0),3)</f>
        <v>CWS</v>
      </c>
      <c r="F5101" s="3" t="str">
        <f>INDEX('Player Data'!A:D,MATCH('Draft Data'!D5101,'Player Data'!A:A,0),4)</f>
        <v>2B</v>
      </c>
      <c r="G5101" s="3">
        <f>INDEX('Player Data'!A:D,MATCH(D5101,'Player Data'!A:A,0),2)</f>
        <v>156</v>
      </c>
      <c r="H5101" s="3">
        <f t="shared" si="87"/>
        <v>4</v>
      </c>
      <c r="I5101" s="3">
        <f>VLOOKUP(B5101,Reference!$B$4:$C$29,2,1)</f>
        <v>16</v>
      </c>
    </row>
    <row r="5102" spans="1:9" x14ac:dyDescent="0.2">
      <c r="A5102" s="6">
        <v>20</v>
      </c>
      <c r="B5102" s="4">
        <v>161</v>
      </c>
      <c r="C5102" s="4" t="s">
        <v>0</v>
      </c>
      <c r="D5102" s="5" t="s">
        <v>157</v>
      </c>
      <c r="E5102" s="3" t="str">
        <f>INDEX('Player Data'!A:D,MATCH(D5102,'Player Data'!A:A,0),3)</f>
        <v>CLE</v>
      </c>
      <c r="F5102" s="3" t="str">
        <f>INDEX('Player Data'!A:D,MATCH('Draft Data'!D5102,'Player Data'!A:A,0),4)</f>
        <v>DH</v>
      </c>
      <c r="G5102" s="3">
        <f>INDEX('Player Data'!A:D,MATCH(D5102,'Player Data'!A:A,0),2)</f>
        <v>136</v>
      </c>
      <c r="H5102" s="3">
        <f t="shared" si="87"/>
        <v>25</v>
      </c>
      <c r="I5102" s="3">
        <f>VLOOKUP(B5102,Reference!$B$4:$C$29,2,1)</f>
        <v>17</v>
      </c>
    </row>
    <row r="5103" spans="1:9" x14ac:dyDescent="0.2">
      <c r="A5103" s="6">
        <v>20</v>
      </c>
      <c r="B5103" s="4">
        <v>162</v>
      </c>
      <c r="C5103" s="4" t="s">
        <v>729</v>
      </c>
      <c r="D5103" s="5" t="s">
        <v>180</v>
      </c>
      <c r="E5103" s="3" t="str">
        <f>INDEX('Player Data'!A:D,MATCH(D5103,'Player Data'!A:A,0),3)</f>
        <v>MIL</v>
      </c>
      <c r="F5103" s="3" t="str">
        <f>INDEX('Player Data'!A:D,MATCH('Draft Data'!D5103,'Player Data'!A:A,0),4)</f>
        <v>RP</v>
      </c>
      <c r="G5103" s="3">
        <f>INDEX('Player Data'!A:D,MATCH(D5103,'Player Data'!A:A,0),2)</f>
        <v>175</v>
      </c>
      <c r="H5103" s="3">
        <f t="shared" si="87"/>
        <v>-13</v>
      </c>
      <c r="I5103" s="3">
        <f>VLOOKUP(B5103,Reference!$B$4:$C$29,2,1)</f>
        <v>17</v>
      </c>
    </row>
    <row r="5104" spans="1:9" x14ac:dyDescent="0.2">
      <c r="A5104" s="6">
        <v>20</v>
      </c>
      <c r="B5104" s="4">
        <v>163</v>
      </c>
      <c r="C5104" s="4" t="s">
        <v>812</v>
      </c>
      <c r="D5104" s="5" t="s">
        <v>159</v>
      </c>
      <c r="E5104" s="3" t="str">
        <f>INDEX('Player Data'!A:D,MATCH(D5104,'Player Data'!A:A,0),3)</f>
        <v>WSH</v>
      </c>
      <c r="F5104" s="3" t="str">
        <f>INDEX('Player Data'!A:D,MATCH('Draft Data'!D5104,'Player Data'!A:A,0),4)</f>
        <v>OF</v>
      </c>
      <c r="G5104" s="3">
        <f>INDEX('Player Data'!A:D,MATCH(D5104,'Player Data'!A:A,0),2)</f>
        <v>155</v>
      </c>
      <c r="H5104" s="3">
        <f t="shared" si="87"/>
        <v>8</v>
      </c>
      <c r="I5104" s="3">
        <f>VLOOKUP(B5104,Reference!$B$4:$C$29,2,1)</f>
        <v>17</v>
      </c>
    </row>
    <row r="5105" spans="1:9" x14ac:dyDescent="0.2">
      <c r="A5105" s="6">
        <v>20</v>
      </c>
      <c r="B5105" s="4">
        <v>164</v>
      </c>
      <c r="C5105" s="4" t="s">
        <v>729</v>
      </c>
      <c r="D5105" s="5" t="s">
        <v>170</v>
      </c>
      <c r="E5105" s="3" t="str">
        <f>INDEX('Player Data'!A:D,MATCH(D5105,'Player Data'!A:A,0),3)</f>
        <v>TEX</v>
      </c>
      <c r="F5105" s="3" t="str">
        <f>INDEX('Player Data'!A:D,MATCH('Draft Data'!D5105,'Player Data'!A:A,0),4)</f>
        <v>OF/2B</v>
      </c>
      <c r="G5105" s="3">
        <f>INDEX('Player Data'!A:D,MATCH(D5105,'Player Data'!A:A,0),2)</f>
        <v>160</v>
      </c>
      <c r="H5105" s="3">
        <f t="shared" si="87"/>
        <v>4</v>
      </c>
      <c r="I5105" s="3">
        <f>VLOOKUP(B5105,Reference!$B$4:$C$29,2,1)</f>
        <v>17</v>
      </c>
    </row>
    <row r="5106" spans="1:9" x14ac:dyDescent="0.2">
      <c r="A5106" s="6">
        <v>20</v>
      </c>
      <c r="B5106" s="4">
        <v>165</v>
      </c>
      <c r="C5106" s="4" t="s">
        <v>813</v>
      </c>
      <c r="D5106" s="5" t="s">
        <v>210</v>
      </c>
      <c r="E5106" s="3" t="str">
        <f>INDEX('Player Data'!A:D,MATCH(D5106,'Player Data'!A:A,0),3)</f>
        <v>SD</v>
      </c>
      <c r="F5106" s="3" t="str">
        <f>INDEX('Player Data'!A:D,MATCH('Draft Data'!D5106,'Player Data'!A:A,0),4)</f>
        <v>C</v>
      </c>
      <c r="G5106" s="3">
        <f>INDEX('Player Data'!A:D,MATCH(D5106,'Player Data'!A:A,0),2)</f>
        <v>214</v>
      </c>
      <c r="H5106" s="3">
        <f t="shared" si="87"/>
        <v>-49</v>
      </c>
      <c r="I5106" s="3">
        <f>VLOOKUP(B5106,Reference!$B$4:$C$29,2,1)</f>
        <v>17</v>
      </c>
    </row>
    <row r="5107" spans="1:9" x14ac:dyDescent="0.2">
      <c r="A5107" s="6">
        <v>20</v>
      </c>
      <c r="B5107" s="4">
        <v>166</v>
      </c>
      <c r="C5107" s="4" t="s">
        <v>6</v>
      </c>
      <c r="D5107" s="5" t="s">
        <v>155</v>
      </c>
      <c r="E5107" s="3" t="str">
        <f>INDEX('Player Data'!A:D,MATCH(D5107,'Player Data'!A:A,0),3)</f>
        <v>NYY</v>
      </c>
      <c r="F5107" s="3" t="str">
        <f>INDEX('Player Data'!A:D,MATCH('Draft Data'!D5107,'Player Data'!A:A,0),4)</f>
        <v>3B</v>
      </c>
      <c r="G5107" s="3">
        <f>INDEX('Player Data'!A:D,MATCH(D5107,'Player Data'!A:A,0),2)</f>
        <v>151</v>
      </c>
      <c r="H5107" s="3">
        <f t="shared" si="87"/>
        <v>15</v>
      </c>
      <c r="I5107" s="3">
        <f>VLOOKUP(B5107,Reference!$B$4:$C$29,2,1)</f>
        <v>17</v>
      </c>
    </row>
    <row r="5108" spans="1:9" x14ac:dyDescent="0.2">
      <c r="A5108" s="6">
        <v>20</v>
      </c>
      <c r="B5108" s="4">
        <v>167</v>
      </c>
      <c r="C5108" s="4" t="s">
        <v>814</v>
      </c>
      <c r="D5108" s="5" t="s">
        <v>194</v>
      </c>
      <c r="E5108" s="3" t="str">
        <f>INDEX('Player Data'!A:D,MATCH(D5108,'Player Data'!A:A,0),3)</f>
        <v>LAD</v>
      </c>
      <c r="F5108" s="3" t="str">
        <f>INDEX('Player Data'!A:D,MATCH('Draft Data'!D5108,'Player Data'!A:A,0),4)</f>
        <v>SP</v>
      </c>
      <c r="G5108" s="3">
        <f>INDEX('Player Data'!A:D,MATCH(D5108,'Player Data'!A:A,0),2)</f>
        <v>190</v>
      </c>
      <c r="H5108" s="3">
        <f t="shared" si="87"/>
        <v>-23</v>
      </c>
      <c r="I5108" s="3">
        <f>VLOOKUP(B5108,Reference!$B$4:$C$29,2,1)</f>
        <v>17</v>
      </c>
    </row>
    <row r="5109" spans="1:9" x14ac:dyDescent="0.2">
      <c r="A5109" s="6">
        <v>20</v>
      </c>
      <c r="B5109" s="4">
        <v>168</v>
      </c>
      <c r="C5109" s="4" t="s">
        <v>815</v>
      </c>
      <c r="D5109" s="5" t="s">
        <v>176</v>
      </c>
      <c r="E5109" s="3" t="str">
        <f>INDEX('Player Data'!A:D,MATCH(D5109,'Player Data'!A:A,0),3)</f>
        <v>PIT</v>
      </c>
      <c r="F5109" s="3" t="str">
        <f>INDEX('Player Data'!A:D,MATCH('Draft Data'!D5109,'Player Data'!A:A,0),4)</f>
        <v>3B</v>
      </c>
      <c r="G5109" s="3">
        <f>INDEX('Player Data'!A:D,MATCH(D5109,'Player Data'!A:A,0),2)</f>
        <v>153</v>
      </c>
      <c r="H5109" s="3">
        <f t="shared" si="87"/>
        <v>15</v>
      </c>
      <c r="I5109" s="3">
        <f>VLOOKUP(B5109,Reference!$B$4:$C$29,2,1)</f>
        <v>17</v>
      </c>
    </row>
    <row r="5110" spans="1:9" x14ac:dyDescent="0.2">
      <c r="A5110" s="6">
        <v>20</v>
      </c>
      <c r="B5110" s="4">
        <v>169</v>
      </c>
      <c r="C5110" s="4" t="s">
        <v>816</v>
      </c>
      <c r="D5110" s="5" t="s">
        <v>200</v>
      </c>
      <c r="E5110" s="3" t="str">
        <f>INDEX('Player Data'!A:D,MATCH(D5110,'Player Data'!A:A,0),3)</f>
        <v>KC</v>
      </c>
      <c r="F5110" s="3" t="str">
        <f>INDEX('Player Data'!A:D,MATCH('Draft Data'!D5110,'Player Data'!A:A,0),4)</f>
        <v>1B</v>
      </c>
      <c r="G5110" s="3">
        <f>INDEX('Player Data'!A:D,MATCH(D5110,'Player Data'!A:A,0),2)</f>
        <v>169</v>
      </c>
      <c r="H5110" s="3">
        <f t="shared" si="87"/>
        <v>0</v>
      </c>
      <c r="I5110" s="3">
        <f>VLOOKUP(B5110,Reference!$B$4:$C$29,2,1)</f>
        <v>17</v>
      </c>
    </row>
    <row r="5111" spans="1:9" x14ac:dyDescent="0.2">
      <c r="A5111" s="6">
        <v>20</v>
      </c>
      <c r="B5111" s="4">
        <v>170</v>
      </c>
      <c r="C5111" s="4" t="s">
        <v>817</v>
      </c>
      <c r="D5111" s="5" t="s">
        <v>167</v>
      </c>
      <c r="E5111" s="3" t="str">
        <f>INDEX('Player Data'!A:D,MATCH(D5111,'Player Data'!A:A,0),3)</f>
        <v>MIA</v>
      </c>
      <c r="F5111" s="3" t="str">
        <f>INDEX('Player Data'!A:D,MATCH('Draft Data'!D5111,'Player Data'!A:A,0),4)</f>
        <v>SP</v>
      </c>
      <c r="G5111" s="3">
        <f>INDEX('Player Data'!A:D,MATCH(D5111,'Player Data'!A:A,0),2)</f>
        <v>165</v>
      </c>
      <c r="H5111" s="3">
        <f t="shared" si="87"/>
        <v>5</v>
      </c>
      <c r="I5111" s="3">
        <f>VLOOKUP(B5111,Reference!$B$4:$C$29,2,1)</f>
        <v>17</v>
      </c>
    </row>
    <row r="5112" spans="1:9" x14ac:dyDescent="0.2">
      <c r="A5112" s="6">
        <v>20</v>
      </c>
      <c r="B5112" s="4">
        <v>171</v>
      </c>
      <c r="C5112" s="4" t="s">
        <v>817</v>
      </c>
      <c r="D5112" s="5" t="s">
        <v>171</v>
      </c>
      <c r="E5112" s="3" t="str">
        <f>INDEX('Player Data'!A:D,MATCH(D5112,'Player Data'!A:A,0),3)</f>
        <v>OAK</v>
      </c>
      <c r="F5112" s="3" t="str">
        <f>INDEX('Player Data'!A:D,MATCH('Draft Data'!D5112,'Player Data'!A:A,0),4)</f>
        <v>SP</v>
      </c>
      <c r="G5112" s="3">
        <f>INDEX('Player Data'!A:D,MATCH(D5112,'Player Data'!A:A,0),2)</f>
        <v>166</v>
      </c>
      <c r="H5112" s="3">
        <f t="shared" si="87"/>
        <v>5</v>
      </c>
      <c r="I5112" s="3">
        <f>VLOOKUP(B5112,Reference!$B$4:$C$29,2,1)</f>
        <v>18</v>
      </c>
    </row>
    <row r="5113" spans="1:9" x14ac:dyDescent="0.2">
      <c r="A5113" s="6">
        <v>20</v>
      </c>
      <c r="B5113" s="4">
        <v>172</v>
      </c>
      <c r="C5113" s="4" t="s">
        <v>816</v>
      </c>
      <c r="D5113" s="5" t="s">
        <v>205</v>
      </c>
      <c r="E5113" s="3" t="str">
        <f>INDEX('Player Data'!A:D,MATCH(D5113,'Player Data'!A:A,0),3)</f>
        <v>MIN</v>
      </c>
      <c r="F5113" s="3" t="str">
        <f>INDEX('Player Data'!A:D,MATCH('Draft Data'!D5113,'Player Data'!A:A,0),4)</f>
        <v>3B</v>
      </c>
      <c r="G5113" s="3">
        <f>INDEX('Player Data'!A:D,MATCH(D5113,'Player Data'!A:A,0),2)</f>
        <v>174</v>
      </c>
      <c r="H5113" s="3">
        <f t="shared" si="87"/>
        <v>-2</v>
      </c>
      <c r="I5113" s="3">
        <f>VLOOKUP(B5113,Reference!$B$4:$C$29,2,1)</f>
        <v>18</v>
      </c>
    </row>
    <row r="5114" spans="1:9" x14ac:dyDescent="0.2">
      <c r="A5114" s="6">
        <v>20</v>
      </c>
      <c r="B5114" s="4">
        <v>173</v>
      </c>
      <c r="C5114" s="4" t="s">
        <v>815</v>
      </c>
      <c r="D5114" s="5" t="s">
        <v>173</v>
      </c>
      <c r="E5114" s="3" t="str">
        <f>INDEX('Player Data'!A:D,MATCH(D5114,'Player Data'!A:A,0),3)</f>
        <v>SEA</v>
      </c>
      <c r="F5114" s="3" t="str">
        <f>INDEX('Player Data'!A:D,MATCH('Draft Data'!D5114,'Player Data'!A:A,0),4)</f>
        <v>SP</v>
      </c>
      <c r="G5114" s="3">
        <f>INDEX('Player Data'!A:D,MATCH(D5114,'Player Data'!A:A,0),2)</f>
        <v>167</v>
      </c>
      <c r="H5114" s="3">
        <f t="shared" si="87"/>
        <v>6</v>
      </c>
      <c r="I5114" s="3">
        <f>VLOOKUP(B5114,Reference!$B$4:$C$29,2,1)</f>
        <v>18</v>
      </c>
    </row>
    <row r="5115" spans="1:9" x14ac:dyDescent="0.2">
      <c r="A5115" s="6">
        <v>20</v>
      </c>
      <c r="B5115" s="4">
        <v>174</v>
      </c>
      <c r="C5115" s="4" t="s">
        <v>814</v>
      </c>
      <c r="D5115" s="5" t="s">
        <v>187</v>
      </c>
      <c r="E5115" s="3" t="str">
        <f>INDEX('Player Data'!A:D,MATCH(D5115,'Player Data'!A:A,0),3)</f>
        <v>MIN</v>
      </c>
      <c r="F5115" s="3" t="str">
        <f>INDEX('Player Data'!A:D,MATCH('Draft Data'!D5115,'Player Data'!A:A,0),4)</f>
        <v>RP</v>
      </c>
      <c r="G5115" s="3">
        <f>INDEX('Player Data'!A:D,MATCH(D5115,'Player Data'!A:A,0),2)</f>
        <v>185</v>
      </c>
      <c r="H5115" s="3">
        <f t="shared" si="87"/>
        <v>-11</v>
      </c>
      <c r="I5115" s="3">
        <f>VLOOKUP(B5115,Reference!$B$4:$C$29,2,1)</f>
        <v>18</v>
      </c>
    </row>
    <row r="5116" spans="1:9" x14ac:dyDescent="0.2">
      <c r="A5116" s="6">
        <v>20</v>
      </c>
      <c r="B5116" s="4">
        <v>175</v>
      </c>
      <c r="C5116" s="4" t="s">
        <v>6</v>
      </c>
      <c r="D5116" s="5" t="s">
        <v>164</v>
      </c>
      <c r="E5116" s="3" t="str">
        <f>INDEX('Player Data'!A:D,MATCH(D5116,'Player Data'!A:A,0),3)</f>
        <v>PHI</v>
      </c>
      <c r="F5116" s="3" t="str">
        <f>INDEX('Player Data'!A:D,MATCH('Draft Data'!D5116,'Player Data'!A:A,0),4)</f>
        <v>OF</v>
      </c>
      <c r="G5116" s="3">
        <f>INDEX('Player Data'!A:D,MATCH(D5116,'Player Data'!A:A,0),2)</f>
        <v>157</v>
      </c>
      <c r="H5116" s="3">
        <f t="shared" si="87"/>
        <v>18</v>
      </c>
      <c r="I5116" s="3">
        <f>VLOOKUP(B5116,Reference!$B$4:$C$29,2,1)</f>
        <v>18</v>
      </c>
    </row>
    <row r="5117" spans="1:9" x14ac:dyDescent="0.2">
      <c r="A5117" s="6">
        <v>20</v>
      </c>
      <c r="B5117" s="4">
        <v>176</v>
      </c>
      <c r="C5117" s="4" t="s">
        <v>813</v>
      </c>
      <c r="D5117" s="5" t="s">
        <v>334</v>
      </c>
      <c r="E5117" s="3" t="str">
        <f>INDEX('Player Data'!A:D,MATCH(D5117,'Player Data'!A:A,0),3)</f>
        <v>MIN</v>
      </c>
      <c r="F5117" s="3" t="str">
        <f>INDEX('Player Data'!A:D,MATCH('Draft Data'!D5117,'Player Data'!A:A,0),4)</f>
        <v>OF</v>
      </c>
      <c r="G5117" s="3">
        <f>INDEX('Player Data'!A:D,MATCH(D5117,'Player Data'!A:A,0),2)</f>
        <v>294</v>
      </c>
      <c r="H5117" s="3">
        <f t="shared" si="87"/>
        <v>-118</v>
      </c>
      <c r="I5117" s="3">
        <f>VLOOKUP(B5117,Reference!$B$4:$C$29,2,1)</f>
        <v>18</v>
      </c>
    </row>
    <row r="5118" spans="1:9" x14ac:dyDescent="0.2">
      <c r="A5118" s="6">
        <v>20</v>
      </c>
      <c r="B5118" s="4">
        <v>177</v>
      </c>
      <c r="C5118" s="4" t="s">
        <v>729</v>
      </c>
      <c r="D5118" s="5" t="s">
        <v>189</v>
      </c>
      <c r="E5118" s="3" t="str">
        <f>INDEX('Player Data'!A:D,MATCH(D5118,'Player Data'!A:A,0),3)</f>
        <v>STL</v>
      </c>
      <c r="F5118" s="3" t="str">
        <f>INDEX('Player Data'!A:D,MATCH('Draft Data'!D5118,'Player Data'!A:A,0),4)</f>
        <v>OF</v>
      </c>
      <c r="G5118" s="3">
        <f>INDEX('Player Data'!A:D,MATCH(D5118,'Player Data'!A:A,0),2)</f>
        <v>182</v>
      </c>
      <c r="H5118" s="3">
        <f t="shared" si="87"/>
        <v>-5</v>
      </c>
      <c r="I5118" s="3">
        <f>VLOOKUP(B5118,Reference!$B$4:$C$29,2,1)</f>
        <v>18</v>
      </c>
    </row>
    <row r="5119" spans="1:9" x14ac:dyDescent="0.2">
      <c r="A5119" s="6">
        <v>20</v>
      </c>
      <c r="B5119" s="4">
        <v>178</v>
      </c>
      <c r="C5119" s="4" t="s">
        <v>812</v>
      </c>
      <c r="D5119" s="5" t="s">
        <v>177</v>
      </c>
      <c r="E5119" s="3" t="str">
        <f>INDEX('Player Data'!A:D,MATCH(D5119,'Player Data'!A:A,0),3)</f>
        <v>SEA</v>
      </c>
      <c r="F5119" s="3" t="str">
        <f>INDEX('Player Data'!A:D,MATCH('Draft Data'!D5119,'Player Data'!A:A,0),4)</f>
        <v>RP</v>
      </c>
      <c r="G5119" s="3">
        <f>INDEX('Player Data'!A:D,MATCH(D5119,'Player Data'!A:A,0),2)</f>
        <v>172</v>
      </c>
      <c r="H5119" s="3">
        <f t="shared" si="87"/>
        <v>6</v>
      </c>
      <c r="I5119" s="3">
        <f>VLOOKUP(B5119,Reference!$B$4:$C$29,2,1)</f>
        <v>18</v>
      </c>
    </row>
    <row r="5120" spans="1:9" x14ac:dyDescent="0.2">
      <c r="A5120" s="6">
        <v>20</v>
      </c>
      <c r="B5120" s="4">
        <v>179</v>
      </c>
      <c r="C5120" s="4" t="s">
        <v>729</v>
      </c>
      <c r="D5120" s="5" t="s">
        <v>181</v>
      </c>
      <c r="E5120" s="3" t="str">
        <f>INDEX('Player Data'!A:D,MATCH(D5120,'Player Data'!A:A,0),3)</f>
        <v>BOS</v>
      </c>
      <c r="F5120" s="3" t="str">
        <f>INDEX('Player Data'!A:D,MATCH('Draft Data'!D5120,'Player Data'!A:A,0),4)</f>
        <v>C</v>
      </c>
      <c r="G5120" s="3">
        <f>INDEX('Player Data'!A:D,MATCH(D5120,'Player Data'!A:A,0),2)</f>
        <v>177</v>
      </c>
      <c r="H5120" s="3">
        <f t="shared" si="87"/>
        <v>2</v>
      </c>
      <c r="I5120" s="3">
        <f>VLOOKUP(B5120,Reference!$B$4:$C$29,2,1)</f>
        <v>18</v>
      </c>
    </row>
    <row r="5121" spans="1:9" x14ac:dyDescent="0.2">
      <c r="A5121" s="6">
        <v>20</v>
      </c>
      <c r="B5121" s="4">
        <v>180</v>
      </c>
      <c r="C5121" s="4" t="s">
        <v>0</v>
      </c>
      <c r="D5121" s="5" t="s">
        <v>172</v>
      </c>
      <c r="E5121" s="3" t="str">
        <f>INDEX('Player Data'!A:D,MATCH(D5121,'Player Data'!A:A,0),3)</f>
        <v>ARI</v>
      </c>
      <c r="F5121" s="3" t="str">
        <f>INDEX('Player Data'!A:D,MATCH('Draft Data'!D5121,'Player Data'!A:A,0),4)</f>
        <v>1B</v>
      </c>
      <c r="G5121" s="3">
        <f>INDEX('Player Data'!A:D,MATCH(D5121,'Player Data'!A:A,0),2)</f>
        <v>163</v>
      </c>
      <c r="H5121" s="3">
        <f t="shared" si="87"/>
        <v>17</v>
      </c>
      <c r="I5121" s="3">
        <f>VLOOKUP(B5121,Reference!$B$4:$C$29,2,1)</f>
        <v>18</v>
      </c>
    </row>
    <row r="5122" spans="1:9" x14ac:dyDescent="0.2">
      <c r="A5122" s="6">
        <v>20</v>
      </c>
      <c r="B5122" s="4">
        <v>181</v>
      </c>
      <c r="C5122" s="4" t="s">
        <v>0</v>
      </c>
      <c r="D5122" s="5" t="s">
        <v>178</v>
      </c>
      <c r="E5122" s="3" t="str">
        <f>INDEX('Player Data'!A:D,MATCH(D5122,'Player Data'!A:A,0),3)</f>
        <v>ATL</v>
      </c>
      <c r="F5122" s="3" t="str">
        <f>INDEX('Player Data'!A:D,MATCH('Draft Data'!D5122,'Player Data'!A:A,0),4)</f>
        <v>SP</v>
      </c>
      <c r="G5122" s="3">
        <f>INDEX('Player Data'!A:D,MATCH(D5122,'Player Data'!A:A,0),2)</f>
        <v>179</v>
      </c>
      <c r="H5122" s="3">
        <f t="shared" si="87"/>
        <v>2</v>
      </c>
      <c r="I5122" s="3">
        <f>VLOOKUP(B5122,Reference!$B$4:$C$29,2,1)</f>
        <v>19</v>
      </c>
    </row>
    <row r="5123" spans="1:9" x14ac:dyDescent="0.2">
      <c r="A5123" s="6">
        <v>20</v>
      </c>
      <c r="B5123" s="4">
        <v>182</v>
      </c>
      <c r="C5123" s="4" t="s">
        <v>729</v>
      </c>
      <c r="D5123" s="5" t="s">
        <v>182</v>
      </c>
      <c r="E5123" s="3" t="str">
        <f>INDEX('Player Data'!A:D,MATCH(D5123,'Player Data'!A:A,0),3)</f>
        <v>COL</v>
      </c>
      <c r="F5123" s="3" t="str">
        <f>INDEX('Player Data'!A:D,MATCH('Draft Data'!D5123,'Player Data'!A:A,0),4)</f>
        <v>SP</v>
      </c>
      <c r="G5123" s="3">
        <f>INDEX('Player Data'!A:D,MATCH(D5123,'Player Data'!A:A,0),2)</f>
        <v>178</v>
      </c>
      <c r="H5123" s="3">
        <f t="shared" si="87"/>
        <v>4</v>
      </c>
      <c r="I5123" s="3">
        <f>VLOOKUP(B5123,Reference!$B$4:$C$29,2,1)</f>
        <v>19</v>
      </c>
    </row>
    <row r="5124" spans="1:9" x14ac:dyDescent="0.2">
      <c r="A5124" s="6">
        <v>20</v>
      </c>
      <c r="B5124" s="4">
        <v>183</v>
      </c>
      <c r="C5124" s="4" t="s">
        <v>812</v>
      </c>
      <c r="D5124" s="5" t="s">
        <v>175</v>
      </c>
      <c r="E5124" s="3" t="str">
        <f>INDEX('Player Data'!A:D,MATCH(D5124,'Player Data'!A:A,0),3)</f>
        <v>LAD</v>
      </c>
      <c r="F5124" s="3" t="str">
        <f>INDEX('Player Data'!A:D,MATCH('Draft Data'!D5124,'Player Data'!A:A,0),4)</f>
        <v>OF</v>
      </c>
      <c r="G5124" s="3">
        <f>INDEX('Player Data'!A:D,MATCH(D5124,'Player Data'!A:A,0),2)</f>
        <v>161</v>
      </c>
      <c r="H5124" s="3">
        <f t="shared" si="87"/>
        <v>22</v>
      </c>
      <c r="I5124" s="3">
        <f>VLOOKUP(B5124,Reference!$B$4:$C$29,2,1)</f>
        <v>19</v>
      </c>
    </row>
    <row r="5125" spans="1:9" x14ac:dyDescent="0.2">
      <c r="A5125" s="6">
        <v>20</v>
      </c>
      <c r="B5125" s="4">
        <v>184</v>
      </c>
      <c r="C5125" s="4" t="s">
        <v>729</v>
      </c>
      <c r="D5125" s="5" t="s">
        <v>195</v>
      </c>
      <c r="E5125" s="3" t="str">
        <f>INDEX('Player Data'!A:D,MATCH(D5125,'Player Data'!A:A,0),3)</f>
        <v>BOS</v>
      </c>
      <c r="F5125" s="3" t="str">
        <f>INDEX('Player Data'!A:D,MATCH('Draft Data'!D5125,'Player Data'!A:A,0),4)</f>
        <v>RP</v>
      </c>
      <c r="G5125" s="3">
        <f>INDEX('Player Data'!A:D,MATCH(D5125,'Player Data'!A:A,0),2)</f>
        <v>192</v>
      </c>
      <c r="H5125" s="3">
        <f t="shared" si="87"/>
        <v>-8</v>
      </c>
      <c r="I5125" s="3">
        <f>VLOOKUP(B5125,Reference!$B$4:$C$29,2,1)</f>
        <v>19</v>
      </c>
    </row>
    <row r="5126" spans="1:9" x14ac:dyDescent="0.2">
      <c r="A5126" s="6">
        <v>20</v>
      </c>
      <c r="B5126" s="4">
        <v>185</v>
      </c>
      <c r="C5126" s="4" t="s">
        <v>813</v>
      </c>
      <c r="D5126" s="5" t="s">
        <v>261</v>
      </c>
      <c r="E5126" s="3" t="str">
        <f>INDEX('Player Data'!A:D,MATCH(D5126,'Player Data'!A:A,0),3)</f>
        <v>TOR</v>
      </c>
      <c r="F5126" s="3" t="str">
        <f>INDEX('Player Data'!A:D,MATCH('Draft Data'!D5126,'Player Data'!A:A,0),4)</f>
        <v>OF</v>
      </c>
      <c r="G5126" s="3">
        <f>INDEX('Player Data'!A:D,MATCH(D5126,'Player Data'!A:A,0),2)</f>
        <v>255</v>
      </c>
      <c r="H5126" s="3">
        <f t="shared" si="87"/>
        <v>-70</v>
      </c>
      <c r="I5126" s="3">
        <f>VLOOKUP(B5126,Reference!$B$4:$C$29,2,1)</f>
        <v>19</v>
      </c>
    </row>
    <row r="5127" spans="1:9" x14ac:dyDescent="0.2">
      <c r="A5127" s="6">
        <v>20</v>
      </c>
      <c r="B5127" s="4">
        <v>186</v>
      </c>
      <c r="C5127" s="4" t="s">
        <v>6</v>
      </c>
      <c r="D5127" s="5" t="s">
        <v>183</v>
      </c>
      <c r="E5127" s="3" t="str">
        <f>INDEX('Player Data'!A:D,MATCH(D5127,'Player Data'!A:A,0),3)</f>
        <v>OAK</v>
      </c>
      <c r="F5127" s="3" t="str">
        <f>INDEX('Player Data'!A:D,MATCH('Draft Data'!D5127,'Player Data'!A:A,0),4)</f>
        <v>SP</v>
      </c>
      <c r="G5127" s="3">
        <f>INDEX('Player Data'!A:D,MATCH(D5127,'Player Data'!A:A,0),2)</f>
        <v>183</v>
      </c>
      <c r="H5127" s="3">
        <f t="shared" si="87"/>
        <v>3</v>
      </c>
      <c r="I5127" s="3">
        <f>VLOOKUP(B5127,Reference!$B$4:$C$29,2,1)</f>
        <v>19</v>
      </c>
    </row>
    <row r="5128" spans="1:9" x14ac:dyDescent="0.2">
      <c r="A5128" s="6">
        <v>20</v>
      </c>
      <c r="B5128" s="4">
        <v>187</v>
      </c>
      <c r="C5128" s="4" t="s">
        <v>814</v>
      </c>
      <c r="D5128" s="5" t="s">
        <v>192</v>
      </c>
      <c r="E5128" s="3" t="str">
        <f>INDEX('Player Data'!A:D,MATCH(D5128,'Player Data'!A:A,0),3)</f>
        <v>CLE</v>
      </c>
      <c r="F5128" s="3" t="str">
        <f>INDEX('Player Data'!A:D,MATCH('Draft Data'!D5128,'Player Data'!A:A,0),4)</f>
        <v>SP</v>
      </c>
      <c r="G5128" s="3">
        <f>INDEX('Player Data'!A:D,MATCH(D5128,'Player Data'!A:A,0),2)</f>
        <v>189</v>
      </c>
      <c r="H5128" s="3">
        <f t="shared" si="87"/>
        <v>-2</v>
      </c>
      <c r="I5128" s="3">
        <f>VLOOKUP(B5128,Reference!$B$4:$C$29,2,1)</f>
        <v>19</v>
      </c>
    </row>
    <row r="5129" spans="1:9" x14ac:dyDescent="0.2">
      <c r="A5129" s="6">
        <v>20</v>
      </c>
      <c r="B5129" s="4">
        <v>188</v>
      </c>
      <c r="C5129" s="4" t="s">
        <v>815</v>
      </c>
      <c r="D5129" s="5" t="s">
        <v>186</v>
      </c>
      <c r="E5129" s="3" t="str">
        <f>INDEX('Player Data'!A:D,MATCH(D5129,'Player Data'!A:A,0),3)</f>
        <v>NYY</v>
      </c>
      <c r="F5129" s="3" t="str">
        <f>INDEX('Player Data'!A:D,MATCH('Draft Data'!D5129,'Player Data'!A:A,0),4)</f>
        <v>C</v>
      </c>
      <c r="G5129" s="3">
        <f>INDEX('Player Data'!A:D,MATCH(D5129,'Player Data'!A:A,0),2)</f>
        <v>173</v>
      </c>
      <c r="H5129" s="3">
        <f t="shared" si="87"/>
        <v>15</v>
      </c>
      <c r="I5129" s="3">
        <f>VLOOKUP(B5129,Reference!$B$4:$C$29,2,1)</f>
        <v>19</v>
      </c>
    </row>
    <row r="5130" spans="1:9" x14ac:dyDescent="0.2">
      <c r="A5130" s="6">
        <v>20</v>
      </c>
      <c r="B5130" s="4">
        <v>189</v>
      </c>
      <c r="C5130" s="4" t="s">
        <v>816</v>
      </c>
      <c r="D5130" s="5" t="s">
        <v>216</v>
      </c>
      <c r="E5130" s="3" t="str">
        <f>INDEX('Player Data'!A:D,MATCH(D5130,'Player Data'!A:A,0),3)</f>
        <v>MIL</v>
      </c>
      <c r="F5130" s="3" t="str">
        <f>INDEX('Player Data'!A:D,MATCH('Draft Data'!D5130,'Player Data'!A:A,0),4)</f>
        <v>OF</v>
      </c>
      <c r="G5130" s="3">
        <f>INDEX('Player Data'!A:D,MATCH(D5130,'Player Data'!A:A,0),2)</f>
        <v>201</v>
      </c>
      <c r="H5130" s="3">
        <f t="shared" si="87"/>
        <v>-12</v>
      </c>
      <c r="I5130" s="3">
        <f>VLOOKUP(B5130,Reference!$B$4:$C$29,2,1)</f>
        <v>19</v>
      </c>
    </row>
    <row r="5131" spans="1:9" x14ac:dyDescent="0.2">
      <c r="A5131" s="6">
        <v>20</v>
      </c>
      <c r="B5131" s="4">
        <v>190</v>
      </c>
      <c r="C5131" s="4" t="s">
        <v>817</v>
      </c>
      <c r="D5131" s="5" t="s">
        <v>193</v>
      </c>
      <c r="E5131" s="3" t="str">
        <f>INDEX('Player Data'!A:D,MATCH(D5131,'Player Data'!A:A,0),3)</f>
        <v>LAA</v>
      </c>
      <c r="F5131" s="3" t="str">
        <f>INDEX('Player Data'!A:D,MATCH('Draft Data'!D5131,'Player Data'!A:A,0),4)</f>
        <v>1B</v>
      </c>
      <c r="G5131" s="3">
        <f>INDEX('Player Data'!A:D,MATCH(D5131,'Player Data'!A:A,0),2)</f>
        <v>168</v>
      </c>
      <c r="H5131" s="3">
        <f t="shared" si="87"/>
        <v>22</v>
      </c>
      <c r="I5131" s="3">
        <f>VLOOKUP(B5131,Reference!$B$4:$C$29,2,1)</f>
        <v>19</v>
      </c>
    </row>
    <row r="5132" spans="1:9" x14ac:dyDescent="0.2">
      <c r="A5132" s="6">
        <v>20</v>
      </c>
      <c r="B5132" s="4">
        <v>191</v>
      </c>
      <c r="C5132" s="4" t="s">
        <v>817</v>
      </c>
      <c r="D5132" s="5" t="s">
        <v>202</v>
      </c>
      <c r="E5132" s="3" t="str">
        <f>INDEX('Player Data'!A:D,MATCH(D5132,'Player Data'!A:A,0),3)</f>
        <v>ATL</v>
      </c>
      <c r="F5132" s="3" t="str">
        <f>INDEX('Player Data'!A:D,MATCH('Draft Data'!D5132,'Player Data'!A:A,0),4)</f>
        <v>3B</v>
      </c>
      <c r="G5132" s="3">
        <f>INDEX('Player Data'!A:D,MATCH(D5132,'Player Data'!A:A,0),2)</f>
        <v>170</v>
      </c>
      <c r="H5132" s="3">
        <f t="shared" si="87"/>
        <v>21</v>
      </c>
      <c r="I5132" s="3">
        <f>VLOOKUP(B5132,Reference!$B$4:$C$29,2,1)</f>
        <v>20</v>
      </c>
    </row>
    <row r="5133" spans="1:9" x14ac:dyDescent="0.2">
      <c r="A5133" s="6">
        <v>20</v>
      </c>
      <c r="B5133" s="4">
        <v>192</v>
      </c>
      <c r="C5133" s="4" t="s">
        <v>816</v>
      </c>
      <c r="D5133" s="5" t="s">
        <v>235</v>
      </c>
      <c r="E5133" s="3" t="str">
        <f>INDEX('Player Data'!A:D,MATCH(D5133,'Player Data'!A:A,0),3)</f>
        <v>KC</v>
      </c>
      <c r="F5133" s="3" t="str">
        <f>INDEX('Player Data'!A:D,MATCH('Draft Data'!D5133,'Player Data'!A:A,0),4)</f>
        <v>1B/OF</v>
      </c>
      <c r="G5133" s="3">
        <f>INDEX('Player Data'!A:D,MATCH(D5133,'Player Data'!A:A,0),2)</f>
        <v>220</v>
      </c>
      <c r="H5133" s="3">
        <f t="shared" si="87"/>
        <v>-28</v>
      </c>
      <c r="I5133" s="3">
        <f>VLOOKUP(B5133,Reference!$B$4:$C$29,2,1)</f>
        <v>20</v>
      </c>
    </row>
    <row r="5134" spans="1:9" x14ac:dyDescent="0.2">
      <c r="A5134" s="6">
        <v>20</v>
      </c>
      <c r="B5134" s="4">
        <v>193</v>
      </c>
      <c r="C5134" s="4" t="s">
        <v>815</v>
      </c>
      <c r="D5134" s="5" t="s">
        <v>191</v>
      </c>
      <c r="E5134" s="3" t="str">
        <f>INDEX('Player Data'!A:D,MATCH(D5134,'Player Data'!A:A,0),3)</f>
        <v>SD</v>
      </c>
      <c r="F5134" s="3" t="str">
        <f>INDEX('Player Data'!A:D,MATCH('Draft Data'!D5134,'Player Data'!A:A,0),4)</f>
        <v>RP</v>
      </c>
      <c r="G5134" s="3">
        <f>INDEX('Player Data'!A:D,MATCH(D5134,'Player Data'!A:A,0),2)</f>
        <v>187</v>
      </c>
      <c r="H5134" s="3">
        <f t="shared" ref="H5134:H5197" si="88">B5134-G5134</f>
        <v>6</v>
      </c>
      <c r="I5134" s="3">
        <f>VLOOKUP(B5134,Reference!$B$4:$C$29,2,1)</f>
        <v>20</v>
      </c>
    </row>
    <row r="5135" spans="1:9" x14ac:dyDescent="0.2">
      <c r="A5135" s="6">
        <v>20</v>
      </c>
      <c r="B5135" s="4">
        <v>194</v>
      </c>
      <c r="C5135" s="4" t="s">
        <v>814</v>
      </c>
      <c r="D5135" s="5" t="s">
        <v>196</v>
      </c>
      <c r="E5135" s="3" t="str">
        <f>INDEX('Player Data'!A:D,MATCH(D5135,'Player Data'!A:A,0),3)</f>
        <v>LAA</v>
      </c>
      <c r="F5135" s="3" t="str">
        <f>INDEX('Player Data'!A:D,MATCH('Draft Data'!D5135,'Player Data'!A:A,0),4)</f>
        <v>SP</v>
      </c>
      <c r="G5135" s="3">
        <f>INDEX('Player Data'!A:D,MATCH(D5135,'Player Data'!A:A,0),2)</f>
        <v>193</v>
      </c>
      <c r="H5135" s="3">
        <f t="shared" si="88"/>
        <v>1</v>
      </c>
      <c r="I5135" s="3">
        <f>VLOOKUP(B5135,Reference!$B$4:$C$29,2,1)</f>
        <v>20</v>
      </c>
    </row>
    <row r="5136" spans="1:9" x14ac:dyDescent="0.2">
      <c r="A5136" s="6">
        <v>20</v>
      </c>
      <c r="B5136" s="4">
        <v>195</v>
      </c>
      <c r="C5136" s="4" t="s">
        <v>6</v>
      </c>
      <c r="D5136" s="5" t="s">
        <v>185</v>
      </c>
      <c r="E5136" s="3" t="str">
        <f>INDEX('Player Data'!A:D,MATCH(D5136,'Player Data'!A:A,0),3)</f>
        <v>NYY</v>
      </c>
      <c r="F5136" s="3" t="str">
        <f>INDEX('Player Data'!A:D,MATCH('Draft Data'!D5136,'Player Data'!A:A,0),4)</f>
        <v>OF</v>
      </c>
      <c r="G5136" s="3">
        <f>INDEX('Player Data'!A:D,MATCH(D5136,'Player Data'!A:A,0),2)</f>
        <v>184</v>
      </c>
      <c r="H5136" s="3">
        <f t="shared" si="88"/>
        <v>11</v>
      </c>
      <c r="I5136" s="3">
        <f>VLOOKUP(B5136,Reference!$B$4:$C$29,2,1)</f>
        <v>20</v>
      </c>
    </row>
    <row r="5137" spans="1:9" x14ac:dyDescent="0.2">
      <c r="A5137" s="6">
        <v>20</v>
      </c>
      <c r="B5137" s="4">
        <v>196</v>
      </c>
      <c r="C5137" s="4" t="s">
        <v>813</v>
      </c>
      <c r="D5137" s="5" t="s">
        <v>722</v>
      </c>
      <c r="E5137" s="3" t="e">
        <f>INDEX('Player Data'!A:D,MATCH(D5137,'Player Data'!A:A,0),3)</f>
        <v>#N/A</v>
      </c>
      <c r="F5137" s="3" t="e">
        <f>INDEX('Player Data'!A:D,MATCH('Draft Data'!D5137,'Player Data'!A:A,0),4)</f>
        <v>#N/A</v>
      </c>
      <c r="G5137" s="3" t="e">
        <f>INDEX('Player Data'!A:D,MATCH(D5137,'Player Data'!A:A,0),2)</f>
        <v>#N/A</v>
      </c>
      <c r="H5137" s="3" t="e">
        <f t="shared" si="88"/>
        <v>#N/A</v>
      </c>
      <c r="I5137" s="3">
        <f>VLOOKUP(B5137,Reference!$B$4:$C$29,2,1)</f>
        <v>20</v>
      </c>
    </row>
    <row r="5138" spans="1:9" x14ac:dyDescent="0.2">
      <c r="A5138" s="6">
        <v>20</v>
      </c>
      <c r="B5138" s="4">
        <v>197</v>
      </c>
      <c r="C5138" s="4" t="s">
        <v>729</v>
      </c>
      <c r="D5138" s="5" t="s">
        <v>198</v>
      </c>
      <c r="E5138" s="3" t="str">
        <f>INDEX('Player Data'!A:D,MATCH(D5138,'Player Data'!A:A,0),3)</f>
        <v>STL</v>
      </c>
      <c r="F5138" s="3" t="str">
        <f>INDEX('Player Data'!A:D,MATCH('Draft Data'!D5138,'Player Data'!A:A,0),4)</f>
        <v>SS</v>
      </c>
      <c r="G5138" s="3">
        <f>INDEX('Player Data'!A:D,MATCH(D5138,'Player Data'!A:A,0),2)</f>
        <v>181</v>
      </c>
      <c r="H5138" s="3">
        <f t="shared" si="88"/>
        <v>16</v>
      </c>
      <c r="I5138" s="3">
        <f>VLOOKUP(B5138,Reference!$B$4:$C$29,2,1)</f>
        <v>20</v>
      </c>
    </row>
    <row r="5139" spans="1:9" x14ac:dyDescent="0.2">
      <c r="A5139" s="6">
        <v>20</v>
      </c>
      <c r="B5139" s="4">
        <v>198</v>
      </c>
      <c r="C5139" s="4" t="s">
        <v>812</v>
      </c>
      <c r="D5139" s="5" t="s">
        <v>199</v>
      </c>
      <c r="E5139" s="3" t="str">
        <f>INDEX('Player Data'!A:D,MATCH(D5139,'Player Data'!A:A,0),3)</f>
        <v>LAD</v>
      </c>
      <c r="F5139" s="3" t="str">
        <f>INDEX('Player Data'!A:D,MATCH('Draft Data'!D5139,'Player Data'!A:A,0),4)</f>
        <v>OF/2B/SS</v>
      </c>
      <c r="G5139" s="3">
        <f>INDEX('Player Data'!A:D,MATCH(D5139,'Player Data'!A:A,0),2)</f>
        <v>194</v>
      </c>
      <c r="H5139" s="3">
        <f t="shared" si="88"/>
        <v>4</v>
      </c>
      <c r="I5139" s="3">
        <f>VLOOKUP(B5139,Reference!$B$4:$C$29,2,1)</f>
        <v>20</v>
      </c>
    </row>
    <row r="5140" spans="1:9" x14ac:dyDescent="0.2">
      <c r="A5140" s="6">
        <v>20</v>
      </c>
      <c r="B5140" s="4">
        <v>199</v>
      </c>
      <c r="C5140" s="4" t="s">
        <v>729</v>
      </c>
      <c r="D5140" s="5" t="s">
        <v>149</v>
      </c>
      <c r="E5140" s="3" t="str">
        <f>INDEX('Player Data'!A:D,MATCH(D5140,'Player Data'!A:A,0),3)</f>
        <v>LAD</v>
      </c>
      <c r="F5140" s="3" t="str">
        <f>INDEX('Player Data'!A:D,MATCH('Draft Data'!D5140,'Player Data'!A:A,0),4)</f>
        <v>C</v>
      </c>
      <c r="G5140" s="3">
        <f>INDEX('Player Data'!A:D,MATCH(D5140,'Player Data'!A:A,0),2)</f>
        <v>138</v>
      </c>
      <c r="H5140" s="3">
        <f t="shared" si="88"/>
        <v>61</v>
      </c>
      <c r="I5140" s="3">
        <f>VLOOKUP(B5140,Reference!$B$4:$C$29,2,1)</f>
        <v>20</v>
      </c>
    </row>
    <row r="5141" spans="1:9" x14ac:dyDescent="0.2">
      <c r="A5141" s="6">
        <v>20</v>
      </c>
      <c r="B5141" s="4">
        <v>200</v>
      </c>
      <c r="C5141" s="4" t="s">
        <v>0</v>
      </c>
      <c r="D5141" s="5" t="s">
        <v>201</v>
      </c>
      <c r="E5141" s="3" t="str">
        <f>INDEX('Player Data'!A:D,MATCH(D5141,'Player Data'!A:A,0),3)</f>
        <v>MIA</v>
      </c>
      <c r="F5141" s="3" t="str">
        <f>INDEX('Player Data'!A:D,MATCH('Draft Data'!D5141,'Player Data'!A:A,0),4)</f>
        <v>SP</v>
      </c>
      <c r="G5141" s="3">
        <f>INDEX('Player Data'!A:D,MATCH(D5141,'Player Data'!A:A,0),2)</f>
        <v>195</v>
      </c>
      <c r="H5141" s="3">
        <f t="shared" si="88"/>
        <v>5</v>
      </c>
      <c r="I5141" s="3">
        <f>VLOOKUP(B5141,Reference!$B$4:$C$29,2,1)</f>
        <v>20</v>
      </c>
    </row>
    <row r="5142" spans="1:9" x14ac:dyDescent="0.2">
      <c r="A5142" s="6">
        <v>20</v>
      </c>
      <c r="B5142" s="4">
        <v>201</v>
      </c>
      <c r="C5142" s="4" t="s">
        <v>0</v>
      </c>
      <c r="D5142" s="5" t="s">
        <v>223</v>
      </c>
      <c r="E5142" s="3" t="str">
        <f>INDEX('Player Data'!A:D,MATCH(D5142,'Player Data'!A:A,0),3)</f>
        <v>MIN</v>
      </c>
      <c r="F5142" s="3" t="str">
        <f>INDEX('Player Data'!A:D,MATCH('Draft Data'!D5142,'Player Data'!A:A,0),4)</f>
        <v>SS</v>
      </c>
      <c r="G5142" s="3">
        <f>INDEX('Player Data'!A:D,MATCH(D5142,'Player Data'!A:A,0),2)</f>
        <v>196</v>
      </c>
      <c r="H5142" s="3">
        <f t="shared" si="88"/>
        <v>5</v>
      </c>
      <c r="I5142" s="3">
        <f>VLOOKUP(B5142,Reference!$B$4:$C$29,2,1)</f>
        <v>21</v>
      </c>
    </row>
    <row r="5143" spans="1:9" x14ac:dyDescent="0.2">
      <c r="A5143" s="6">
        <v>20</v>
      </c>
      <c r="B5143" s="4">
        <v>202</v>
      </c>
      <c r="C5143" s="4" t="s">
        <v>729</v>
      </c>
      <c r="D5143" s="5" t="s">
        <v>229</v>
      </c>
      <c r="E5143" s="3" t="str">
        <f>INDEX('Player Data'!A:D,MATCH(D5143,'Player Data'!A:A,0),3)</f>
        <v>CHC</v>
      </c>
      <c r="F5143" s="3" t="str">
        <f>INDEX('Player Data'!A:D,MATCH('Draft Data'!D5143,'Player Data'!A:A,0),4)</f>
        <v>OF</v>
      </c>
      <c r="G5143" s="3">
        <f>INDEX('Player Data'!A:D,MATCH(D5143,'Player Data'!A:A,0),2)</f>
        <v>212</v>
      </c>
      <c r="H5143" s="3">
        <f t="shared" si="88"/>
        <v>-10</v>
      </c>
      <c r="I5143" s="3">
        <f>VLOOKUP(B5143,Reference!$B$4:$C$29,2,1)</f>
        <v>21</v>
      </c>
    </row>
    <row r="5144" spans="1:9" x14ac:dyDescent="0.2">
      <c r="A5144" s="6">
        <v>20</v>
      </c>
      <c r="B5144" s="4">
        <v>203</v>
      </c>
      <c r="C5144" s="4" t="s">
        <v>812</v>
      </c>
      <c r="D5144" s="5" t="s">
        <v>203</v>
      </c>
      <c r="E5144" s="3" t="str">
        <f>INDEX('Player Data'!A:D,MATCH(D5144,'Player Data'!A:A,0),3)</f>
        <v>OAK</v>
      </c>
      <c r="F5144" s="3" t="str">
        <f>INDEX('Player Data'!A:D,MATCH('Draft Data'!D5144,'Player Data'!A:A,0),4)</f>
        <v>SP</v>
      </c>
      <c r="G5144" s="3">
        <f>INDEX('Player Data'!A:D,MATCH(D5144,'Player Data'!A:A,0),2)</f>
        <v>197</v>
      </c>
      <c r="H5144" s="3">
        <f t="shared" si="88"/>
        <v>6</v>
      </c>
      <c r="I5144" s="3">
        <f>VLOOKUP(B5144,Reference!$B$4:$C$29,2,1)</f>
        <v>21</v>
      </c>
    </row>
    <row r="5145" spans="1:9" x14ac:dyDescent="0.2">
      <c r="A5145" s="6">
        <v>20</v>
      </c>
      <c r="B5145" s="4">
        <v>204</v>
      </c>
      <c r="C5145" s="4" t="s">
        <v>729</v>
      </c>
      <c r="D5145" s="5" t="s">
        <v>218</v>
      </c>
      <c r="E5145" s="3" t="str">
        <f>INDEX('Player Data'!A:D,MATCH(D5145,'Player Data'!A:A,0),3)</f>
        <v>COL</v>
      </c>
      <c r="F5145" s="3" t="str">
        <f>INDEX('Player Data'!A:D,MATCH('Draft Data'!D5145,'Player Data'!A:A,0),4)</f>
        <v>OF</v>
      </c>
      <c r="G5145" s="3">
        <f>INDEX('Player Data'!A:D,MATCH(D5145,'Player Data'!A:A,0),2)</f>
        <v>205</v>
      </c>
      <c r="H5145" s="3">
        <f t="shared" si="88"/>
        <v>-1</v>
      </c>
      <c r="I5145" s="3">
        <f>VLOOKUP(B5145,Reference!$B$4:$C$29,2,1)</f>
        <v>21</v>
      </c>
    </row>
    <row r="5146" spans="1:9" x14ac:dyDescent="0.2">
      <c r="A5146" s="6">
        <v>20</v>
      </c>
      <c r="B5146" s="4">
        <v>205</v>
      </c>
      <c r="C5146" s="4" t="s">
        <v>813</v>
      </c>
      <c r="D5146" s="5" t="s">
        <v>247</v>
      </c>
      <c r="E5146" s="3" t="str">
        <f>INDEX('Player Data'!A:D,MATCH(D5146,'Player Data'!A:A,0),3)</f>
        <v>NYY</v>
      </c>
      <c r="F5146" s="3" t="str">
        <f>INDEX('Player Data'!A:D,MATCH('Draft Data'!D5146,'Player Data'!A:A,0),4)</f>
        <v>SP</v>
      </c>
      <c r="G5146" s="3">
        <f>INDEX('Player Data'!A:D,MATCH(D5146,'Player Data'!A:A,0),2)</f>
        <v>240</v>
      </c>
      <c r="H5146" s="3">
        <f t="shared" si="88"/>
        <v>-35</v>
      </c>
      <c r="I5146" s="3">
        <f>VLOOKUP(B5146,Reference!$B$4:$C$29,2,1)</f>
        <v>21</v>
      </c>
    </row>
    <row r="5147" spans="1:9" x14ac:dyDescent="0.2">
      <c r="A5147" s="6">
        <v>20</v>
      </c>
      <c r="B5147" s="4">
        <v>206</v>
      </c>
      <c r="C5147" s="4" t="s">
        <v>6</v>
      </c>
      <c r="D5147" s="5" t="s">
        <v>207</v>
      </c>
      <c r="E5147" s="3" t="str">
        <f>INDEX('Player Data'!A:D,MATCH(D5147,'Player Data'!A:A,0),3)</f>
        <v>CHC</v>
      </c>
      <c r="F5147" s="3" t="str">
        <f>INDEX('Player Data'!A:D,MATCH('Draft Data'!D5147,'Player Data'!A:A,0),4)</f>
        <v>RP</v>
      </c>
      <c r="G5147" s="3">
        <f>INDEX('Player Data'!A:D,MATCH(D5147,'Player Data'!A:A,0),2)</f>
        <v>200</v>
      </c>
      <c r="H5147" s="3">
        <f t="shared" si="88"/>
        <v>6</v>
      </c>
      <c r="I5147" s="3">
        <f>VLOOKUP(B5147,Reference!$B$4:$C$29,2,1)</f>
        <v>21</v>
      </c>
    </row>
    <row r="5148" spans="1:9" x14ac:dyDescent="0.2">
      <c r="A5148" s="6">
        <v>20</v>
      </c>
      <c r="B5148" s="4">
        <v>207</v>
      </c>
      <c r="C5148" s="4" t="s">
        <v>814</v>
      </c>
      <c r="D5148" s="5" t="s">
        <v>206</v>
      </c>
      <c r="E5148" s="3" t="str">
        <f>INDEX('Player Data'!A:D,MATCH(D5148,'Player Data'!A:A,0),3)</f>
        <v>CWS</v>
      </c>
      <c r="F5148" s="3" t="str">
        <f>INDEX('Player Data'!A:D,MATCH('Draft Data'!D5148,'Player Data'!A:A,0),4)</f>
        <v>SP</v>
      </c>
      <c r="G5148" s="3">
        <f>INDEX('Player Data'!A:D,MATCH(D5148,'Player Data'!A:A,0),2)</f>
        <v>203</v>
      </c>
      <c r="H5148" s="3">
        <f t="shared" si="88"/>
        <v>4</v>
      </c>
      <c r="I5148" s="3">
        <f>VLOOKUP(B5148,Reference!$B$4:$C$29,2,1)</f>
        <v>21</v>
      </c>
    </row>
    <row r="5149" spans="1:9" x14ac:dyDescent="0.2">
      <c r="A5149" s="6">
        <v>20</v>
      </c>
      <c r="B5149" s="4">
        <v>208</v>
      </c>
      <c r="C5149" s="4" t="s">
        <v>815</v>
      </c>
      <c r="D5149" s="5" t="s">
        <v>204</v>
      </c>
      <c r="E5149" s="3" t="str">
        <f>INDEX('Player Data'!A:D,MATCH(D5149,'Player Data'!A:A,0),3)</f>
        <v>LAD</v>
      </c>
      <c r="F5149" s="3" t="str">
        <f>INDEX('Player Data'!A:D,MATCH('Draft Data'!D5149,'Player Data'!A:A,0),4)</f>
        <v>SP</v>
      </c>
      <c r="G5149" s="3">
        <f>INDEX('Player Data'!A:D,MATCH(D5149,'Player Data'!A:A,0),2)</f>
        <v>202</v>
      </c>
      <c r="H5149" s="3">
        <f t="shared" si="88"/>
        <v>6</v>
      </c>
      <c r="I5149" s="3">
        <f>VLOOKUP(B5149,Reference!$B$4:$C$29,2,1)</f>
        <v>21</v>
      </c>
    </row>
    <row r="5150" spans="1:9" x14ac:dyDescent="0.2">
      <c r="A5150" s="6">
        <v>20</v>
      </c>
      <c r="B5150" s="4">
        <v>209</v>
      </c>
      <c r="C5150" s="4" t="s">
        <v>816</v>
      </c>
      <c r="D5150" s="5" t="s">
        <v>236</v>
      </c>
      <c r="E5150" s="3" t="str">
        <f>INDEX('Player Data'!A:D,MATCH(D5150,'Player Data'!A:A,0),3)</f>
        <v>OAK</v>
      </c>
      <c r="F5150" s="3" t="str">
        <f>INDEX('Player Data'!A:D,MATCH('Draft Data'!D5150,'Player Data'!A:A,0),4)</f>
        <v>OF</v>
      </c>
      <c r="G5150" s="3">
        <f>INDEX('Player Data'!A:D,MATCH(D5150,'Player Data'!A:A,0),2)</f>
        <v>224</v>
      </c>
      <c r="H5150" s="3">
        <f t="shared" si="88"/>
        <v>-15</v>
      </c>
      <c r="I5150" s="3">
        <f>VLOOKUP(B5150,Reference!$B$4:$C$29,2,1)</f>
        <v>21</v>
      </c>
    </row>
    <row r="5151" spans="1:9" x14ac:dyDescent="0.2">
      <c r="A5151" s="6">
        <v>20</v>
      </c>
      <c r="B5151" s="4">
        <v>210</v>
      </c>
      <c r="C5151" s="4" t="s">
        <v>817</v>
      </c>
      <c r="D5151" s="5" t="s">
        <v>208</v>
      </c>
      <c r="E5151" s="3" t="str">
        <f>INDEX('Player Data'!A:D,MATCH(D5151,'Player Data'!A:A,0),3)</f>
        <v>BOS</v>
      </c>
      <c r="F5151" s="3" t="str">
        <f>INDEX('Player Data'!A:D,MATCH('Draft Data'!D5151,'Player Data'!A:A,0),4)</f>
        <v>SP</v>
      </c>
      <c r="G5151" s="3">
        <f>INDEX('Player Data'!A:D,MATCH(D5151,'Player Data'!A:A,0),2)</f>
        <v>204</v>
      </c>
      <c r="H5151" s="3">
        <f t="shared" si="88"/>
        <v>6</v>
      </c>
      <c r="I5151" s="3">
        <f>VLOOKUP(B5151,Reference!$B$4:$C$29,2,1)</f>
        <v>21</v>
      </c>
    </row>
    <row r="5152" spans="1:9" x14ac:dyDescent="0.2">
      <c r="A5152" s="6">
        <v>20</v>
      </c>
      <c r="B5152" s="4">
        <v>211</v>
      </c>
      <c r="C5152" s="4" t="s">
        <v>817</v>
      </c>
      <c r="D5152" s="5" t="s">
        <v>197</v>
      </c>
      <c r="E5152" s="3" t="str">
        <f>INDEX('Player Data'!A:D,MATCH(D5152,'Player Data'!A:A,0),3)</f>
        <v>KC</v>
      </c>
      <c r="F5152" s="3" t="str">
        <f>INDEX('Player Data'!A:D,MATCH('Draft Data'!D5152,'Player Data'!A:A,0),4)</f>
        <v>OF</v>
      </c>
      <c r="G5152" s="3">
        <f>INDEX('Player Data'!A:D,MATCH(D5152,'Player Data'!A:A,0),2)</f>
        <v>188</v>
      </c>
      <c r="H5152" s="3">
        <f t="shared" si="88"/>
        <v>23</v>
      </c>
      <c r="I5152" s="3">
        <f>VLOOKUP(B5152,Reference!$B$4:$C$29,2,1)</f>
        <v>22</v>
      </c>
    </row>
    <row r="5153" spans="1:9" x14ac:dyDescent="0.2">
      <c r="A5153" s="6">
        <v>20</v>
      </c>
      <c r="B5153" s="4">
        <v>212</v>
      </c>
      <c r="C5153" s="4" t="s">
        <v>816</v>
      </c>
      <c r="D5153" s="5" t="s">
        <v>209</v>
      </c>
      <c r="E5153" s="3" t="str">
        <f>INDEX('Player Data'!A:D,MATCH(D5153,'Player Data'!A:A,0),3)</f>
        <v>MIN</v>
      </c>
      <c r="F5153" s="3" t="str">
        <f>INDEX('Player Data'!A:D,MATCH('Draft Data'!D5153,'Player Data'!A:A,0),4)</f>
        <v>RP</v>
      </c>
      <c r="G5153" s="3">
        <f>INDEX('Player Data'!A:D,MATCH(D5153,'Player Data'!A:A,0),2)</f>
        <v>206</v>
      </c>
      <c r="H5153" s="3">
        <f t="shared" si="88"/>
        <v>6</v>
      </c>
      <c r="I5153" s="3">
        <f>VLOOKUP(B5153,Reference!$B$4:$C$29,2,1)</f>
        <v>22</v>
      </c>
    </row>
    <row r="5154" spans="1:9" x14ac:dyDescent="0.2">
      <c r="A5154" s="6">
        <v>20</v>
      </c>
      <c r="B5154" s="4">
        <v>213</v>
      </c>
      <c r="C5154" s="4" t="s">
        <v>815</v>
      </c>
      <c r="D5154" s="5" t="s">
        <v>219</v>
      </c>
      <c r="E5154" s="3" t="str">
        <f>INDEX('Player Data'!A:D,MATCH(D5154,'Player Data'!A:A,0),3)</f>
        <v>MIA</v>
      </c>
      <c r="F5154" s="3" t="str">
        <f>INDEX('Player Data'!A:D,MATCH('Draft Data'!D5154,'Player Data'!A:A,0),4)</f>
        <v>3B</v>
      </c>
      <c r="G5154" s="3">
        <f>INDEX('Player Data'!A:D,MATCH(D5154,'Player Data'!A:A,0),2)</f>
        <v>191</v>
      </c>
      <c r="H5154" s="3">
        <f t="shared" si="88"/>
        <v>22</v>
      </c>
      <c r="I5154" s="3">
        <f>VLOOKUP(B5154,Reference!$B$4:$C$29,2,1)</f>
        <v>22</v>
      </c>
    </row>
    <row r="5155" spans="1:9" x14ac:dyDescent="0.2">
      <c r="A5155" s="6">
        <v>20</v>
      </c>
      <c r="B5155" s="4">
        <v>214</v>
      </c>
      <c r="C5155" s="4" t="s">
        <v>814</v>
      </c>
      <c r="D5155" s="5" t="s">
        <v>264</v>
      </c>
      <c r="E5155" s="3" t="str">
        <f>INDEX('Player Data'!A:D,MATCH(D5155,'Player Data'!A:A,0),3)</f>
        <v>SD</v>
      </c>
      <c r="F5155" s="3" t="str">
        <f>INDEX('Player Data'!A:D,MATCH('Draft Data'!D5155,'Player Data'!A:A,0),4)</f>
        <v>2B/1B/SS</v>
      </c>
      <c r="G5155" s="3">
        <f>INDEX('Player Data'!A:D,MATCH(D5155,'Player Data'!A:A,0),2)</f>
        <v>253</v>
      </c>
      <c r="H5155" s="3">
        <f t="shared" si="88"/>
        <v>-39</v>
      </c>
      <c r="I5155" s="3">
        <f>VLOOKUP(B5155,Reference!$B$4:$C$29,2,1)</f>
        <v>22</v>
      </c>
    </row>
    <row r="5156" spans="1:9" x14ac:dyDescent="0.2">
      <c r="A5156" s="6">
        <v>20</v>
      </c>
      <c r="B5156" s="4">
        <v>215</v>
      </c>
      <c r="C5156" s="4" t="s">
        <v>6</v>
      </c>
      <c r="D5156" s="5" t="s">
        <v>212</v>
      </c>
      <c r="E5156" s="3" t="str">
        <f>INDEX('Player Data'!A:D,MATCH(D5156,'Player Data'!A:A,0),3)</f>
        <v>LAA</v>
      </c>
      <c r="F5156" s="3" t="str">
        <f>INDEX('Player Data'!A:D,MATCH('Draft Data'!D5156,'Player Data'!A:A,0),4)</f>
        <v>SS/2B</v>
      </c>
      <c r="G5156" s="3">
        <f>INDEX('Player Data'!A:D,MATCH(D5156,'Player Data'!A:A,0),2)</f>
        <v>207</v>
      </c>
      <c r="H5156" s="3">
        <f t="shared" si="88"/>
        <v>8</v>
      </c>
      <c r="I5156" s="3">
        <f>VLOOKUP(B5156,Reference!$B$4:$C$29,2,1)</f>
        <v>22</v>
      </c>
    </row>
    <row r="5157" spans="1:9" x14ac:dyDescent="0.2">
      <c r="A5157" s="6">
        <v>20</v>
      </c>
      <c r="B5157" s="4">
        <v>216</v>
      </c>
      <c r="C5157" s="4" t="s">
        <v>813</v>
      </c>
      <c r="D5157" s="5" t="s">
        <v>818</v>
      </c>
      <c r="E5157" s="3" t="e">
        <f>INDEX('Player Data'!A:D,MATCH(D5157,'Player Data'!A:A,0),3)</f>
        <v>#N/A</v>
      </c>
      <c r="F5157" s="3" t="e">
        <f>INDEX('Player Data'!A:D,MATCH('Draft Data'!D5157,'Player Data'!A:A,0),4)</f>
        <v>#N/A</v>
      </c>
      <c r="G5157" s="3" t="e">
        <f>INDEX('Player Data'!A:D,MATCH(D5157,'Player Data'!A:A,0),2)</f>
        <v>#N/A</v>
      </c>
      <c r="H5157" s="3" t="e">
        <f t="shared" si="88"/>
        <v>#N/A</v>
      </c>
      <c r="I5157" s="3">
        <f>VLOOKUP(B5157,Reference!$B$4:$C$29,2,1)</f>
        <v>22</v>
      </c>
    </row>
    <row r="5158" spans="1:9" x14ac:dyDescent="0.2">
      <c r="A5158" s="6">
        <v>20</v>
      </c>
      <c r="B5158" s="4">
        <v>217</v>
      </c>
      <c r="C5158" s="4" t="s">
        <v>729</v>
      </c>
      <c r="D5158" s="5" t="s">
        <v>211</v>
      </c>
      <c r="E5158" s="3" t="str">
        <f>INDEX('Player Data'!A:D,MATCH(D5158,'Player Data'!A:A,0),3)</f>
        <v>PHI</v>
      </c>
      <c r="F5158" s="3" t="str">
        <f>INDEX('Player Data'!A:D,MATCH('Draft Data'!D5158,'Player Data'!A:A,0),4)</f>
        <v>SP</v>
      </c>
      <c r="G5158" s="3">
        <f>INDEX('Player Data'!A:D,MATCH(D5158,'Player Data'!A:A,0),2)</f>
        <v>208</v>
      </c>
      <c r="H5158" s="3">
        <f t="shared" si="88"/>
        <v>9</v>
      </c>
      <c r="I5158" s="3">
        <f>VLOOKUP(B5158,Reference!$B$4:$C$29,2,1)</f>
        <v>22</v>
      </c>
    </row>
    <row r="5159" spans="1:9" x14ac:dyDescent="0.2">
      <c r="A5159" s="6">
        <v>20</v>
      </c>
      <c r="B5159" s="4">
        <v>218</v>
      </c>
      <c r="C5159" s="4" t="s">
        <v>812</v>
      </c>
      <c r="D5159" s="5" t="s">
        <v>213</v>
      </c>
      <c r="E5159" s="3" t="str">
        <f>INDEX('Player Data'!A:D,MATCH(D5159,'Player Data'!A:A,0),3)</f>
        <v>PIT</v>
      </c>
      <c r="F5159" s="3" t="str">
        <f>INDEX('Player Data'!A:D,MATCH('Draft Data'!D5159,'Player Data'!A:A,0),4)</f>
        <v>RP</v>
      </c>
      <c r="G5159" s="3">
        <f>INDEX('Player Data'!A:D,MATCH(D5159,'Player Data'!A:A,0),2)</f>
        <v>211</v>
      </c>
      <c r="H5159" s="3">
        <f t="shared" si="88"/>
        <v>7</v>
      </c>
      <c r="I5159" s="3">
        <f>VLOOKUP(B5159,Reference!$B$4:$C$29,2,1)</f>
        <v>22</v>
      </c>
    </row>
    <row r="5160" spans="1:9" x14ac:dyDescent="0.2">
      <c r="A5160" s="6">
        <v>20</v>
      </c>
      <c r="B5160" s="4">
        <v>219</v>
      </c>
      <c r="C5160" s="4" t="s">
        <v>729</v>
      </c>
      <c r="D5160" s="5" t="s">
        <v>230</v>
      </c>
      <c r="E5160" s="3" t="str">
        <f>INDEX('Player Data'!A:D,MATCH(D5160,'Player Data'!A:A,0),3)</f>
        <v>HOU</v>
      </c>
      <c r="F5160" s="3" t="str">
        <f>INDEX('Player Data'!A:D,MATCH('Draft Data'!D5160,'Player Data'!A:A,0),4)</f>
        <v>1B</v>
      </c>
      <c r="G5160" s="3">
        <f>INDEX('Player Data'!A:D,MATCH(D5160,'Player Data'!A:A,0),2)</f>
        <v>219</v>
      </c>
      <c r="H5160" s="3">
        <f t="shared" si="88"/>
        <v>0</v>
      </c>
      <c r="I5160" s="3">
        <f>VLOOKUP(B5160,Reference!$B$4:$C$29,2,1)</f>
        <v>22</v>
      </c>
    </row>
    <row r="5161" spans="1:9" x14ac:dyDescent="0.2">
      <c r="A5161" s="6">
        <v>20</v>
      </c>
      <c r="B5161" s="4">
        <v>220</v>
      </c>
      <c r="C5161" s="4" t="s">
        <v>0</v>
      </c>
      <c r="D5161" s="5" t="s">
        <v>214</v>
      </c>
      <c r="E5161" s="3" t="str">
        <f>INDEX('Player Data'!A:D,MATCH(D5161,'Player Data'!A:A,0),3)</f>
        <v>TOR</v>
      </c>
      <c r="F5161" s="3" t="str">
        <f>INDEX('Player Data'!A:D,MATCH('Draft Data'!D5161,'Player Data'!A:A,0),4)</f>
        <v>SP</v>
      </c>
      <c r="G5161" s="3">
        <f>INDEX('Player Data'!A:D,MATCH(D5161,'Player Data'!A:A,0),2)</f>
        <v>216</v>
      </c>
      <c r="H5161" s="3">
        <f t="shared" si="88"/>
        <v>4</v>
      </c>
      <c r="I5161" s="3">
        <f>VLOOKUP(B5161,Reference!$B$4:$C$29,2,1)</f>
        <v>22</v>
      </c>
    </row>
    <row r="5162" spans="1:9" x14ac:dyDescent="0.2">
      <c r="A5162" s="6">
        <v>20</v>
      </c>
      <c r="B5162" s="4">
        <v>221</v>
      </c>
      <c r="C5162" s="4" t="s">
        <v>0</v>
      </c>
      <c r="D5162" s="5" t="s">
        <v>215</v>
      </c>
      <c r="E5162" s="3" t="str">
        <f>INDEX('Player Data'!A:D,MATCH(D5162,'Player Data'!A:A,0),3)</f>
        <v>SEA</v>
      </c>
      <c r="F5162" s="3" t="str">
        <f>INDEX('Player Data'!A:D,MATCH('Draft Data'!D5162,'Player Data'!A:A,0),4)</f>
        <v>SP</v>
      </c>
      <c r="G5162" s="3">
        <f>INDEX('Player Data'!A:D,MATCH(D5162,'Player Data'!A:A,0),2)</f>
        <v>217</v>
      </c>
      <c r="H5162" s="3">
        <f t="shared" si="88"/>
        <v>4</v>
      </c>
      <c r="I5162" s="3">
        <f>VLOOKUP(B5162,Reference!$B$4:$C$29,2,1)</f>
        <v>23</v>
      </c>
    </row>
    <row r="5163" spans="1:9" x14ac:dyDescent="0.2">
      <c r="A5163" s="6">
        <v>20</v>
      </c>
      <c r="B5163" s="4">
        <v>222</v>
      </c>
      <c r="C5163" s="4" t="s">
        <v>729</v>
      </c>
      <c r="D5163" s="5" t="s">
        <v>220</v>
      </c>
      <c r="E5163" s="3" t="str">
        <f>INDEX('Player Data'!A:D,MATCH(D5163,'Player Data'!A:A,0),3)</f>
        <v>ARI</v>
      </c>
      <c r="F5163" s="3" t="str">
        <f>INDEX('Player Data'!A:D,MATCH('Draft Data'!D5163,'Player Data'!A:A,0),4)</f>
        <v>OF</v>
      </c>
      <c r="G5163" s="3">
        <f>INDEX('Player Data'!A:D,MATCH(D5163,'Player Data'!A:A,0),2)</f>
        <v>209</v>
      </c>
      <c r="H5163" s="3">
        <f t="shared" si="88"/>
        <v>13</v>
      </c>
      <c r="I5163" s="3">
        <f>VLOOKUP(B5163,Reference!$B$4:$C$29,2,1)</f>
        <v>23</v>
      </c>
    </row>
    <row r="5164" spans="1:9" x14ac:dyDescent="0.2">
      <c r="A5164" s="6">
        <v>20</v>
      </c>
      <c r="B5164" s="4">
        <v>223</v>
      </c>
      <c r="C5164" s="4" t="s">
        <v>812</v>
      </c>
      <c r="D5164" s="5" t="s">
        <v>225</v>
      </c>
      <c r="E5164" s="3" t="str">
        <f>INDEX('Player Data'!A:D,MATCH(D5164,'Player Data'!A:A,0),3)</f>
        <v>NYM</v>
      </c>
      <c r="F5164" s="3" t="str">
        <f>INDEX('Player Data'!A:D,MATCH('Draft Data'!D5164,'Player Data'!A:A,0),4)</f>
        <v>3B</v>
      </c>
      <c r="G5164" s="3">
        <f>INDEX('Player Data'!A:D,MATCH(D5164,'Player Data'!A:A,0),2)</f>
        <v>199</v>
      </c>
      <c r="H5164" s="3">
        <f t="shared" si="88"/>
        <v>24</v>
      </c>
      <c r="I5164" s="3">
        <f>VLOOKUP(B5164,Reference!$B$4:$C$29,2,1)</f>
        <v>23</v>
      </c>
    </row>
    <row r="5165" spans="1:9" x14ac:dyDescent="0.2">
      <c r="A5165" s="6">
        <v>20</v>
      </c>
      <c r="B5165" s="4">
        <v>224</v>
      </c>
      <c r="C5165" s="4" t="s">
        <v>729</v>
      </c>
      <c r="D5165" s="5" t="s">
        <v>237</v>
      </c>
      <c r="E5165" s="3" t="str">
        <f>INDEX('Player Data'!A:D,MATCH(D5165,'Player Data'!A:A,0),3)</f>
        <v>SEA</v>
      </c>
      <c r="F5165" s="3" t="str">
        <f>INDEX('Player Data'!A:D,MATCH('Draft Data'!D5165,'Player Data'!A:A,0),4)</f>
        <v>3B</v>
      </c>
      <c r="G5165" s="3">
        <f>INDEX('Player Data'!A:D,MATCH(D5165,'Player Data'!A:A,0),2)</f>
        <v>222</v>
      </c>
      <c r="H5165" s="3">
        <f t="shared" si="88"/>
        <v>2</v>
      </c>
      <c r="I5165" s="3">
        <f>VLOOKUP(B5165,Reference!$B$4:$C$29,2,1)</f>
        <v>23</v>
      </c>
    </row>
    <row r="5166" spans="1:9" x14ac:dyDescent="0.2">
      <c r="A5166" s="6">
        <v>20</v>
      </c>
      <c r="B5166" s="4">
        <v>225</v>
      </c>
      <c r="C5166" s="4" t="s">
        <v>813</v>
      </c>
      <c r="D5166" s="5" t="s">
        <v>282</v>
      </c>
      <c r="E5166" s="3" t="e">
        <f>INDEX('Player Data'!A:D,MATCH(D5166,'Player Data'!A:A,0),3)</f>
        <v>#N/A</v>
      </c>
      <c r="F5166" s="3" t="e">
        <f>INDEX('Player Data'!A:D,MATCH('Draft Data'!D5166,'Player Data'!A:A,0),4)</f>
        <v>#N/A</v>
      </c>
      <c r="G5166" s="3" t="e">
        <f>INDEX('Player Data'!A:D,MATCH(D5166,'Player Data'!A:A,0),2)</f>
        <v>#N/A</v>
      </c>
      <c r="H5166" s="3" t="e">
        <f t="shared" si="88"/>
        <v>#N/A</v>
      </c>
      <c r="I5166" s="3">
        <f>VLOOKUP(B5166,Reference!$B$4:$C$29,2,1)</f>
        <v>23</v>
      </c>
    </row>
    <row r="5167" spans="1:9" x14ac:dyDescent="0.2">
      <c r="A5167" s="6">
        <v>20</v>
      </c>
      <c r="B5167" s="4">
        <v>226</v>
      </c>
      <c r="C5167" s="4" t="s">
        <v>6</v>
      </c>
      <c r="D5167" s="5" t="s">
        <v>217</v>
      </c>
      <c r="E5167" s="3" t="str">
        <f>INDEX('Player Data'!A:D,MATCH(D5167,'Player Data'!A:A,0),3)</f>
        <v>NYY</v>
      </c>
      <c r="F5167" s="3" t="str">
        <f>INDEX('Player Data'!A:D,MATCH('Draft Data'!D5167,'Player Data'!A:A,0),4)</f>
        <v>OF</v>
      </c>
      <c r="G5167" s="3">
        <f>INDEX('Player Data'!A:D,MATCH(D5167,'Player Data'!A:A,0),2)</f>
        <v>210</v>
      </c>
      <c r="H5167" s="3">
        <f t="shared" si="88"/>
        <v>16</v>
      </c>
      <c r="I5167" s="3">
        <f>VLOOKUP(B5167,Reference!$B$4:$C$29,2,1)</f>
        <v>23</v>
      </c>
    </row>
    <row r="5168" spans="1:9" x14ac:dyDescent="0.2">
      <c r="A5168" s="6">
        <v>20</v>
      </c>
      <c r="B5168" s="4">
        <v>227</v>
      </c>
      <c r="C5168" s="4" t="s">
        <v>814</v>
      </c>
      <c r="D5168" s="5" t="s">
        <v>332</v>
      </c>
      <c r="E5168" s="3" t="str">
        <f>INDEX('Player Data'!A:D,MATCH(D5168,'Player Data'!A:A,0),3)</f>
        <v>STL</v>
      </c>
      <c r="F5168" s="3" t="str">
        <f>INDEX('Player Data'!A:D,MATCH('Draft Data'!D5168,'Player Data'!A:A,0),4)</f>
        <v>SP</v>
      </c>
      <c r="G5168" s="3">
        <f>INDEX('Player Data'!A:D,MATCH(D5168,'Player Data'!A:A,0),2)</f>
        <v>283</v>
      </c>
      <c r="H5168" s="3">
        <f t="shared" si="88"/>
        <v>-56</v>
      </c>
      <c r="I5168" s="3">
        <f>VLOOKUP(B5168,Reference!$B$4:$C$29,2,1)</f>
        <v>23</v>
      </c>
    </row>
    <row r="5169" spans="1:9" x14ac:dyDescent="0.2">
      <c r="A5169" s="6">
        <v>20</v>
      </c>
      <c r="B5169" s="4">
        <v>228</v>
      </c>
      <c r="C5169" s="4" t="s">
        <v>815</v>
      </c>
      <c r="D5169" s="5" t="s">
        <v>226</v>
      </c>
      <c r="E5169" s="3" t="str">
        <f>INDEX('Player Data'!A:D,MATCH(D5169,'Player Data'!A:A,0),3)</f>
        <v>CIN</v>
      </c>
      <c r="F5169" s="3" t="str">
        <f>INDEX('Player Data'!A:D,MATCH('Draft Data'!D5169,'Player Data'!A:A,0),4)</f>
        <v>SP</v>
      </c>
      <c r="G5169" s="3">
        <f>INDEX('Player Data'!A:D,MATCH(D5169,'Player Data'!A:A,0),2)</f>
        <v>221</v>
      </c>
      <c r="H5169" s="3">
        <f t="shared" si="88"/>
        <v>7</v>
      </c>
      <c r="I5169" s="3">
        <f>VLOOKUP(B5169,Reference!$B$4:$C$29,2,1)</f>
        <v>23</v>
      </c>
    </row>
    <row r="5170" spans="1:9" x14ac:dyDescent="0.2">
      <c r="A5170" s="6">
        <v>20</v>
      </c>
      <c r="B5170" s="4">
        <v>229</v>
      </c>
      <c r="C5170" s="4" t="s">
        <v>816</v>
      </c>
      <c r="D5170" s="5" t="s">
        <v>254</v>
      </c>
      <c r="E5170" s="3" t="str">
        <f>INDEX('Player Data'!A:D,MATCH(D5170,'Player Data'!A:A,0),3)</f>
        <v>CWS</v>
      </c>
      <c r="F5170" s="3" t="str">
        <f>INDEX('Player Data'!A:D,MATCH('Draft Data'!D5170,'Player Data'!A:A,0),4)</f>
        <v>SP</v>
      </c>
      <c r="G5170" s="3">
        <f>INDEX('Player Data'!A:D,MATCH(D5170,'Player Data'!A:A,0),2)</f>
        <v>247</v>
      </c>
      <c r="H5170" s="3">
        <f t="shared" si="88"/>
        <v>-18</v>
      </c>
      <c r="I5170" s="3">
        <f>VLOOKUP(B5170,Reference!$B$4:$C$29,2,1)</f>
        <v>23</v>
      </c>
    </row>
    <row r="5171" spans="1:9" x14ac:dyDescent="0.2">
      <c r="A5171" s="6">
        <v>20</v>
      </c>
      <c r="B5171" s="4">
        <v>230</v>
      </c>
      <c r="C5171" s="4" t="s">
        <v>817</v>
      </c>
      <c r="D5171" s="5" t="s">
        <v>222</v>
      </c>
      <c r="E5171" s="3" t="str">
        <f>INDEX('Player Data'!A:D,MATCH(D5171,'Player Data'!A:A,0),3)</f>
        <v>BOS</v>
      </c>
      <c r="F5171" s="3" t="str">
        <f>INDEX('Player Data'!A:D,MATCH('Draft Data'!D5171,'Player Data'!A:A,0),4)</f>
        <v>SP</v>
      </c>
      <c r="G5171" s="3">
        <f>INDEX('Player Data'!A:D,MATCH(D5171,'Player Data'!A:A,0),2)</f>
        <v>227</v>
      </c>
      <c r="H5171" s="3">
        <f t="shared" si="88"/>
        <v>3</v>
      </c>
      <c r="I5171" s="3">
        <f>VLOOKUP(B5171,Reference!$B$4:$C$29,2,1)</f>
        <v>23</v>
      </c>
    </row>
    <row r="5172" spans="1:9" x14ac:dyDescent="0.2">
      <c r="A5172" s="6">
        <v>20</v>
      </c>
      <c r="B5172" s="4">
        <v>231</v>
      </c>
      <c r="C5172" s="4" t="s">
        <v>817</v>
      </c>
      <c r="D5172" s="5" t="s">
        <v>232</v>
      </c>
      <c r="E5172" s="3" t="str">
        <f>INDEX('Player Data'!A:D,MATCH(D5172,'Player Data'!A:A,0),3)</f>
        <v>HOU</v>
      </c>
      <c r="F5172" s="3" t="str">
        <f>INDEX('Player Data'!A:D,MATCH('Draft Data'!D5172,'Player Data'!A:A,0),4)</f>
        <v>SP</v>
      </c>
      <c r="G5172" s="3">
        <f>INDEX('Player Data'!A:D,MATCH(D5172,'Player Data'!A:A,0),2)</f>
        <v>228</v>
      </c>
      <c r="H5172" s="3">
        <f t="shared" si="88"/>
        <v>3</v>
      </c>
      <c r="I5172" s="3">
        <f>VLOOKUP(B5172,Reference!$B$4:$C$29,2,1)</f>
        <v>24</v>
      </c>
    </row>
    <row r="5173" spans="1:9" x14ac:dyDescent="0.2">
      <c r="A5173" s="6">
        <v>20</v>
      </c>
      <c r="B5173" s="4">
        <v>232</v>
      </c>
      <c r="C5173" s="4" t="s">
        <v>816</v>
      </c>
      <c r="D5173" s="5" t="s">
        <v>330</v>
      </c>
      <c r="E5173" s="3" t="str">
        <f>INDEX('Player Data'!A:D,MATCH(D5173,'Player Data'!A:A,0),3)</f>
        <v>NYM</v>
      </c>
      <c r="F5173" s="3" t="str">
        <f>INDEX('Player Data'!A:D,MATCH('Draft Data'!D5173,'Player Data'!A:A,0),4)</f>
        <v>SP</v>
      </c>
      <c r="G5173" s="3">
        <f>INDEX('Player Data'!A:D,MATCH(D5173,'Player Data'!A:A,0),2)</f>
        <v>265</v>
      </c>
      <c r="H5173" s="3">
        <f t="shared" si="88"/>
        <v>-33</v>
      </c>
      <c r="I5173" s="3">
        <f>VLOOKUP(B5173,Reference!$B$4:$C$29,2,1)</f>
        <v>24</v>
      </c>
    </row>
    <row r="5174" spans="1:9" x14ac:dyDescent="0.2">
      <c r="A5174" s="6">
        <v>20</v>
      </c>
      <c r="B5174" s="4">
        <v>233</v>
      </c>
      <c r="C5174" s="4" t="s">
        <v>815</v>
      </c>
      <c r="D5174" s="5" t="s">
        <v>221</v>
      </c>
      <c r="E5174" s="3" t="str">
        <f>INDEX('Player Data'!A:D,MATCH(D5174,'Player Data'!A:A,0),3)</f>
        <v>ARI</v>
      </c>
      <c r="F5174" s="3" t="str">
        <f>INDEX('Player Data'!A:D,MATCH('Draft Data'!D5174,'Player Data'!A:A,0),4)</f>
        <v>OF</v>
      </c>
      <c r="G5174" s="3">
        <f>INDEX('Player Data'!A:D,MATCH(D5174,'Player Data'!A:A,0),2)</f>
        <v>213</v>
      </c>
      <c r="H5174" s="3">
        <f t="shared" si="88"/>
        <v>20</v>
      </c>
      <c r="I5174" s="3">
        <f>VLOOKUP(B5174,Reference!$B$4:$C$29,2,1)</f>
        <v>24</v>
      </c>
    </row>
    <row r="5175" spans="1:9" x14ac:dyDescent="0.2">
      <c r="A5175" s="6">
        <v>20</v>
      </c>
      <c r="B5175" s="4">
        <v>234</v>
      </c>
      <c r="C5175" s="4" t="s">
        <v>814</v>
      </c>
      <c r="D5175" s="5" t="s">
        <v>228</v>
      </c>
      <c r="E5175" s="3" t="str">
        <f>INDEX('Player Data'!A:D,MATCH(D5175,'Player Data'!A:A,0),3)</f>
        <v>NYM</v>
      </c>
      <c r="F5175" s="3" t="str">
        <f>INDEX('Player Data'!A:D,MATCH('Draft Data'!D5175,'Player Data'!A:A,0),4)</f>
        <v>SP</v>
      </c>
      <c r="G5175" s="3">
        <f>INDEX('Player Data'!A:D,MATCH(D5175,'Player Data'!A:A,0),2)</f>
        <v>236</v>
      </c>
      <c r="H5175" s="3">
        <f t="shared" si="88"/>
        <v>-2</v>
      </c>
      <c r="I5175" s="3">
        <f>VLOOKUP(B5175,Reference!$B$4:$C$29,2,1)</f>
        <v>24</v>
      </c>
    </row>
    <row r="5176" spans="1:9" x14ac:dyDescent="0.2">
      <c r="A5176" s="6">
        <v>20</v>
      </c>
      <c r="B5176" s="4">
        <v>235</v>
      </c>
      <c r="C5176" s="4" t="s">
        <v>6</v>
      </c>
      <c r="D5176" s="5" t="s">
        <v>231</v>
      </c>
      <c r="E5176" s="3" t="str">
        <f>INDEX('Player Data'!A:D,MATCH(D5176,'Player Data'!A:A,0),3)</f>
        <v>SEA</v>
      </c>
      <c r="F5176" s="3" t="str">
        <f>INDEX('Player Data'!A:D,MATCH('Draft Data'!D5176,'Player Data'!A:A,0),4)</f>
        <v>OF</v>
      </c>
      <c r="G5176" s="3">
        <f>INDEX('Player Data'!A:D,MATCH(D5176,'Player Data'!A:A,0),2)</f>
        <v>215</v>
      </c>
      <c r="H5176" s="3">
        <f t="shared" si="88"/>
        <v>20</v>
      </c>
      <c r="I5176" s="3">
        <f>VLOOKUP(B5176,Reference!$B$4:$C$29,2,1)</f>
        <v>24</v>
      </c>
    </row>
    <row r="5177" spans="1:9" x14ac:dyDescent="0.2">
      <c r="A5177" s="6">
        <v>20</v>
      </c>
      <c r="B5177" s="4">
        <v>236</v>
      </c>
      <c r="C5177" s="4" t="s">
        <v>813</v>
      </c>
      <c r="D5177" s="5" t="s">
        <v>720</v>
      </c>
      <c r="E5177" s="3" t="e">
        <f>INDEX('Player Data'!A:D,MATCH(D5177,'Player Data'!A:A,0),3)</f>
        <v>#N/A</v>
      </c>
      <c r="F5177" s="3" t="e">
        <f>INDEX('Player Data'!A:D,MATCH('Draft Data'!D5177,'Player Data'!A:A,0),4)</f>
        <v>#N/A</v>
      </c>
      <c r="G5177" s="3" t="e">
        <f>INDEX('Player Data'!A:D,MATCH(D5177,'Player Data'!A:A,0),2)</f>
        <v>#N/A</v>
      </c>
      <c r="H5177" s="3" t="e">
        <f t="shared" si="88"/>
        <v>#N/A</v>
      </c>
      <c r="I5177" s="3">
        <f>VLOOKUP(B5177,Reference!$B$4:$C$29,2,1)</f>
        <v>24</v>
      </c>
    </row>
    <row r="5178" spans="1:9" x14ac:dyDescent="0.2">
      <c r="A5178" s="6">
        <v>20</v>
      </c>
      <c r="B5178" s="4">
        <v>237</v>
      </c>
      <c r="C5178" s="4" t="s">
        <v>729</v>
      </c>
      <c r="D5178" s="5" t="s">
        <v>249</v>
      </c>
      <c r="E5178" s="3" t="str">
        <f>INDEX('Player Data'!A:D,MATCH(D5178,'Player Data'!A:A,0),3)</f>
        <v>DET</v>
      </c>
      <c r="F5178" s="3" t="str">
        <f>INDEX('Player Data'!A:D,MATCH('Draft Data'!D5178,'Player Data'!A:A,0),4)</f>
        <v>OF</v>
      </c>
      <c r="G5178" s="3">
        <f>INDEX('Player Data'!A:D,MATCH(D5178,'Player Data'!A:A,0),2)</f>
        <v>238</v>
      </c>
      <c r="H5178" s="3">
        <f t="shared" si="88"/>
        <v>-1</v>
      </c>
      <c r="I5178" s="3">
        <f>VLOOKUP(B5178,Reference!$B$4:$C$29,2,1)</f>
        <v>24</v>
      </c>
    </row>
    <row r="5179" spans="1:9" x14ac:dyDescent="0.2">
      <c r="A5179" s="6">
        <v>20</v>
      </c>
      <c r="B5179" s="4">
        <v>238</v>
      </c>
      <c r="C5179" s="4" t="s">
        <v>812</v>
      </c>
      <c r="D5179" s="5" t="s">
        <v>234</v>
      </c>
      <c r="E5179" s="3" t="str">
        <f>INDEX('Player Data'!A:D,MATCH(D5179,'Player Data'!A:A,0),3)</f>
        <v>CLE</v>
      </c>
      <c r="F5179" s="3" t="str">
        <f>INDEX('Player Data'!A:D,MATCH('Draft Data'!D5179,'Player Data'!A:A,0),4)</f>
        <v>SP</v>
      </c>
      <c r="G5179" s="3">
        <f>INDEX('Player Data'!A:D,MATCH(D5179,'Player Data'!A:A,0),2)</f>
        <v>230</v>
      </c>
      <c r="H5179" s="3">
        <f t="shared" si="88"/>
        <v>8</v>
      </c>
      <c r="I5179" s="3">
        <f>VLOOKUP(B5179,Reference!$B$4:$C$29,2,1)</f>
        <v>24</v>
      </c>
    </row>
    <row r="5180" spans="1:9" x14ac:dyDescent="0.2">
      <c r="A5180" s="6">
        <v>20</v>
      </c>
      <c r="B5180" s="4">
        <v>239</v>
      </c>
      <c r="C5180" s="4" t="s">
        <v>729</v>
      </c>
      <c r="D5180" s="5" t="s">
        <v>255</v>
      </c>
      <c r="E5180" s="3" t="str">
        <f>INDEX('Player Data'!A:D,MATCH(D5180,'Player Data'!A:A,0),3)</f>
        <v>MIN</v>
      </c>
      <c r="F5180" s="3" t="str">
        <f>INDEX('Player Data'!A:D,MATCH('Draft Data'!D5180,'Player Data'!A:A,0),4)</f>
        <v>SP</v>
      </c>
      <c r="G5180" s="3">
        <f>INDEX('Player Data'!A:D,MATCH(D5180,'Player Data'!A:A,0),2)</f>
        <v>245</v>
      </c>
      <c r="H5180" s="3">
        <f t="shared" si="88"/>
        <v>-6</v>
      </c>
      <c r="I5180" s="3">
        <f>VLOOKUP(B5180,Reference!$B$4:$C$29,2,1)</f>
        <v>24</v>
      </c>
    </row>
    <row r="5181" spans="1:9" x14ac:dyDescent="0.2">
      <c r="A5181" s="6">
        <v>20</v>
      </c>
      <c r="B5181" s="4">
        <v>240</v>
      </c>
      <c r="C5181" s="4" t="s">
        <v>0</v>
      </c>
      <c r="D5181" s="5" t="s">
        <v>242</v>
      </c>
      <c r="E5181" s="3" t="str">
        <f>INDEX('Player Data'!A:D,MATCH(D5181,'Player Data'!A:A,0),3)</f>
        <v>ARI</v>
      </c>
      <c r="F5181" s="3" t="str">
        <f>INDEX('Player Data'!A:D,MATCH('Draft Data'!D5181,'Player Data'!A:A,0),4)</f>
        <v>3B</v>
      </c>
      <c r="G5181" s="3">
        <f>INDEX('Player Data'!A:D,MATCH(D5181,'Player Data'!A:A,0),2)</f>
        <v>223</v>
      </c>
      <c r="H5181" s="3">
        <f t="shared" si="88"/>
        <v>17</v>
      </c>
      <c r="I5181" s="3">
        <f>VLOOKUP(B5181,Reference!$B$4:$C$29,2,1)</f>
        <v>24</v>
      </c>
    </row>
    <row r="5182" spans="1:9" x14ac:dyDescent="0.2">
      <c r="A5182" s="6">
        <v>20</v>
      </c>
      <c r="B5182" s="4">
        <v>241</v>
      </c>
      <c r="C5182" s="4" t="s">
        <v>0</v>
      </c>
      <c r="D5182" s="5" t="s">
        <v>233</v>
      </c>
      <c r="E5182" s="3" t="str">
        <f>INDEX('Player Data'!A:D,MATCH(D5182,'Player Data'!A:A,0),3)</f>
        <v>NYM</v>
      </c>
      <c r="F5182" s="3" t="str">
        <f>INDEX('Player Data'!A:D,MATCH('Draft Data'!D5182,'Player Data'!A:A,0),4)</f>
        <v>OF</v>
      </c>
      <c r="G5182" s="3">
        <f>INDEX('Player Data'!A:D,MATCH(D5182,'Player Data'!A:A,0),2)</f>
        <v>218</v>
      </c>
      <c r="H5182" s="3">
        <f t="shared" si="88"/>
        <v>23</v>
      </c>
      <c r="I5182" s="3">
        <f>VLOOKUP(B5182,Reference!$B$4:$C$29,2,1)</f>
        <v>25</v>
      </c>
    </row>
    <row r="5183" spans="1:9" x14ac:dyDescent="0.2">
      <c r="A5183" s="6">
        <v>20</v>
      </c>
      <c r="B5183" s="4">
        <v>242</v>
      </c>
      <c r="C5183" s="4" t="s">
        <v>729</v>
      </c>
      <c r="D5183" s="5" t="s">
        <v>227</v>
      </c>
      <c r="E5183" s="3" t="str">
        <f>INDEX('Player Data'!A:D,MATCH(D5183,'Player Data'!A:A,0),3)</f>
        <v>COL</v>
      </c>
      <c r="F5183" s="3" t="str">
        <f>INDEX('Player Data'!A:D,MATCH('Draft Data'!D5183,'Player Data'!A:A,0),4)</f>
        <v>2B/1B/3B</v>
      </c>
      <c r="G5183" s="3">
        <f>INDEX('Player Data'!A:D,MATCH(D5183,'Player Data'!A:A,0),2)</f>
        <v>225</v>
      </c>
      <c r="H5183" s="3">
        <f t="shared" si="88"/>
        <v>17</v>
      </c>
      <c r="I5183" s="3">
        <f>VLOOKUP(B5183,Reference!$B$4:$C$29,2,1)</f>
        <v>25</v>
      </c>
    </row>
    <row r="5184" spans="1:9" x14ac:dyDescent="0.2">
      <c r="A5184" s="6">
        <v>20</v>
      </c>
      <c r="B5184" s="4">
        <v>243</v>
      </c>
      <c r="C5184" s="4" t="s">
        <v>812</v>
      </c>
      <c r="D5184" s="5" t="s">
        <v>241</v>
      </c>
      <c r="E5184" s="3" t="str">
        <f>INDEX('Player Data'!A:D,MATCH(D5184,'Player Data'!A:A,0),3)</f>
        <v>NYM</v>
      </c>
      <c r="F5184" s="3" t="str">
        <f>INDEX('Player Data'!A:D,MATCH('Draft Data'!D5184,'Player Data'!A:A,0),4)</f>
        <v>2B/SS</v>
      </c>
      <c r="G5184" s="3">
        <f>INDEX('Player Data'!A:D,MATCH(D5184,'Player Data'!A:A,0),2)</f>
        <v>226</v>
      </c>
      <c r="H5184" s="3">
        <f t="shared" si="88"/>
        <v>17</v>
      </c>
      <c r="I5184" s="3">
        <f>VLOOKUP(B5184,Reference!$B$4:$C$29,2,1)</f>
        <v>25</v>
      </c>
    </row>
    <row r="5185" spans="1:9" x14ac:dyDescent="0.2">
      <c r="A5185" s="6">
        <v>20</v>
      </c>
      <c r="B5185" s="4">
        <v>244</v>
      </c>
      <c r="C5185" s="4" t="s">
        <v>729</v>
      </c>
      <c r="D5185" s="5" t="s">
        <v>250</v>
      </c>
      <c r="E5185" s="3" t="str">
        <f>INDEX('Player Data'!A:D,MATCH(D5185,'Player Data'!A:A,0),3)</f>
        <v>NYM</v>
      </c>
      <c r="F5185" s="3" t="str">
        <f>INDEX('Player Data'!A:D,MATCH('Draft Data'!D5185,'Player Data'!A:A,0),4)</f>
        <v>C</v>
      </c>
      <c r="G5185" s="3">
        <f>INDEX('Player Data'!A:D,MATCH(D5185,'Player Data'!A:A,0),2)</f>
        <v>246</v>
      </c>
      <c r="H5185" s="3">
        <f t="shared" si="88"/>
        <v>-2</v>
      </c>
      <c r="I5185" s="3">
        <f>VLOOKUP(B5185,Reference!$B$4:$C$29,2,1)</f>
        <v>25</v>
      </c>
    </row>
    <row r="5186" spans="1:9" x14ac:dyDescent="0.2">
      <c r="A5186" s="6">
        <v>20</v>
      </c>
      <c r="B5186" s="4">
        <v>245</v>
      </c>
      <c r="C5186" s="4" t="s">
        <v>813</v>
      </c>
      <c r="D5186" s="5" t="s">
        <v>253</v>
      </c>
      <c r="E5186" s="3" t="str">
        <f>INDEX('Player Data'!A:D,MATCH(D5186,'Player Data'!A:A,0),3)</f>
        <v>CHC</v>
      </c>
      <c r="F5186" s="3" t="str">
        <f>INDEX('Player Data'!A:D,MATCH('Draft Data'!D5186,'Player Data'!A:A,0),4)</f>
        <v>SP</v>
      </c>
      <c r="G5186" s="3">
        <f>INDEX('Player Data'!A:D,MATCH(D5186,'Player Data'!A:A,0),2)</f>
        <v>244</v>
      </c>
      <c r="H5186" s="3">
        <f t="shared" si="88"/>
        <v>1</v>
      </c>
      <c r="I5186" s="3">
        <f>VLOOKUP(B5186,Reference!$B$4:$C$29,2,1)</f>
        <v>25</v>
      </c>
    </row>
    <row r="5187" spans="1:9" x14ac:dyDescent="0.2">
      <c r="A5187" s="6">
        <v>20</v>
      </c>
      <c r="B5187" s="4">
        <v>246</v>
      </c>
      <c r="C5187" s="4" t="s">
        <v>6</v>
      </c>
      <c r="D5187" s="5" t="s">
        <v>238</v>
      </c>
      <c r="E5187" s="3" t="str">
        <f>INDEX('Player Data'!A:D,MATCH(D5187,'Player Data'!A:A,0),3)</f>
        <v>MIL</v>
      </c>
      <c r="F5187" s="3" t="str">
        <f>INDEX('Player Data'!A:D,MATCH('Draft Data'!D5187,'Player Data'!A:A,0),4)</f>
        <v>OF</v>
      </c>
      <c r="G5187" s="3">
        <f>INDEX('Player Data'!A:D,MATCH(D5187,'Player Data'!A:A,0),2)</f>
        <v>229</v>
      </c>
      <c r="H5187" s="3">
        <f t="shared" si="88"/>
        <v>17</v>
      </c>
      <c r="I5187" s="3">
        <f>VLOOKUP(B5187,Reference!$B$4:$C$29,2,1)</f>
        <v>25</v>
      </c>
    </row>
    <row r="5188" spans="1:9" x14ac:dyDescent="0.2">
      <c r="A5188" s="6">
        <v>20</v>
      </c>
      <c r="B5188" s="4">
        <v>247</v>
      </c>
      <c r="C5188" s="4" t="s">
        <v>814</v>
      </c>
      <c r="D5188" s="5" t="s">
        <v>246</v>
      </c>
      <c r="E5188" s="3" t="str">
        <f>INDEX('Player Data'!A:D,MATCH(D5188,'Player Data'!A:A,0),3)</f>
        <v>MIL</v>
      </c>
      <c r="F5188" s="3" t="str">
        <f>INDEX('Player Data'!A:D,MATCH('Draft Data'!D5188,'Player Data'!A:A,0),4)</f>
        <v>2B</v>
      </c>
      <c r="G5188" s="3">
        <f>INDEX('Player Data'!A:D,MATCH(D5188,'Player Data'!A:A,0),2)</f>
        <v>233</v>
      </c>
      <c r="H5188" s="3">
        <f t="shared" si="88"/>
        <v>14</v>
      </c>
      <c r="I5188" s="3">
        <f>VLOOKUP(B5188,Reference!$B$4:$C$29,2,1)</f>
        <v>25</v>
      </c>
    </row>
    <row r="5189" spans="1:9" x14ac:dyDescent="0.2">
      <c r="A5189" s="6">
        <v>20</v>
      </c>
      <c r="B5189" s="4">
        <v>248</v>
      </c>
      <c r="C5189" s="4" t="s">
        <v>815</v>
      </c>
      <c r="D5189" s="5" t="s">
        <v>224</v>
      </c>
      <c r="E5189" s="3" t="str">
        <f>INDEX('Player Data'!A:D,MATCH(D5189,'Player Data'!A:A,0),3)</f>
        <v>MIN</v>
      </c>
      <c r="F5189" s="3" t="str">
        <f>INDEX('Player Data'!A:D,MATCH('Draft Data'!D5189,'Player Data'!A:A,0),4)</f>
        <v>C</v>
      </c>
      <c r="G5189" s="3">
        <f>INDEX('Player Data'!A:D,MATCH(D5189,'Player Data'!A:A,0),2)</f>
        <v>231</v>
      </c>
      <c r="H5189" s="3">
        <f t="shared" si="88"/>
        <v>17</v>
      </c>
      <c r="I5189" s="3">
        <f>VLOOKUP(B5189,Reference!$B$4:$C$29,2,1)</f>
        <v>25</v>
      </c>
    </row>
    <row r="5190" spans="1:9" x14ac:dyDescent="0.2">
      <c r="A5190" s="6">
        <v>20</v>
      </c>
      <c r="B5190" s="4">
        <v>249</v>
      </c>
      <c r="C5190" s="4" t="s">
        <v>816</v>
      </c>
      <c r="D5190" s="5" t="s">
        <v>240</v>
      </c>
      <c r="E5190" s="3" t="str">
        <f>INDEX('Player Data'!A:D,MATCH(D5190,'Player Data'!A:A,0),3)</f>
        <v>CIN</v>
      </c>
      <c r="F5190" s="3" t="str">
        <f>INDEX('Player Data'!A:D,MATCH('Draft Data'!D5190,'Player Data'!A:A,0),4)</f>
        <v>OF</v>
      </c>
      <c r="G5190" s="3">
        <f>INDEX('Player Data'!A:D,MATCH(D5190,'Player Data'!A:A,0),2)</f>
        <v>237</v>
      </c>
      <c r="H5190" s="3">
        <f t="shared" si="88"/>
        <v>12</v>
      </c>
      <c r="I5190" s="3">
        <f>VLOOKUP(B5190,Reference!$B$4:$C$29,2,1)</f>
        <v>25</v>
      </c>
    </row>
    <row r="5191" spans="1:9" x14ac:dyDescent="0.2">
      <c r="A5191" s="6">
        <v>20</v>
      </c>
      <c r="B5191" s="4">
        <v>250</v>
      </c>
      <c r="C5191" s="4" t="s">
        <v>817</v>
      </c>
      <c r="D5191" s="5" t="s">
        <v>245</v>
      </c>
      <c r="E5191" s="3" t="str">
        <f>INDEX('Player Data'!A:D,MATCH(D5191,'Player Data'!A:A,0),3)</f>
        <v>LAD</v>
      </c>
      <c r="F5191" s="3" t="str">
        <f>INDEX('Player Data'!A:D,MATCH('Draft Data'!D5191,'Player Data'!A:A,0),4)</f>
        <v>SP</v>
      </c>
      <c r="G5191" s="3">
        <f>INDEX('Player Data'!A:D,MATCH(D5191,'Player Data'!A:A,0),2)</f>
        <v>234</v>
      </c>
      <c r="H5191" s="3">
        <f t="shared" si="88"/>
        <v>16</v>
      </c>
      <c r="I5191" s="3">
        <f>VLOOKUP(B5191,Reference!$B$4:$C$29,2,1)</f>
        <v>25</v>
      </c>
    </row>
    <row r="5192" spans="1:9" x14ac:dyDescent="0.2">
      <c r="A5192" s="6">
        <v>20</v>
      </c>
      <c r="B5192" s="4">
        <v>251</v>
      </c>
      <c r="C5192" s="4" t="s">
        <v>817</v>
      </c>
      <c r="D5192" s="5" t="s">
        <v>239</v>
      </c>
      <c r="E5192" s="3" t="str">
        <f>INDEX('Player Data'!A:D,MATCH(D5192,'Player Data'!A:A,0),3)</f>
        <v>TEX</v>
      </c>
      <c r="F5192" s="3" t="str">
        <f>INDEX('Player Data'!A:D,MATCH('Draft Data'!D5192,'Player Data'!A:A,0),4)</f>
        <v>RP</v>
      </c>
      <c r="G5192" s="3">
        <f>INDEX('Player Data'!A:D,MATCH(D5192,'Player Data'!A:A,0),2)</f>
        <v>235</v>
      </c>
      <c r="H5192" s="3">
        <f t="shared" si="88"/>
        <v>16</v>
      </c>
      <c r="I5192" s="3">
        <f>VLOOKUP(B5192,Reference!$B$4:$C$29,2,1)</f>
        <v>26</v>
      </c>
    </row>
    <row r="5193" spans="1:9" x14ac:dyDescent="0.2">
      <c r="A5193" s="6">
        <v>20</v>
      </c>
      <c r="B5193" s="4">
        <v>252</v>
      </c>
      <c r="C5193" s="4" t="s">
        <v>816</v>
      </c>
      <c r="D5193" s="5" t="s">
        <v>819</v>
      </c>
      <c r="E5193" s="3" t="e">
        <f>INDEX('Player Data'!A:D,MATCH(D5193,'Player Data'!A:A,0),3)</f>
        <v>#N/A</v>
      </c>
      <c r="F5193" s="3" t="e">
        <f>INDEX('Player Data'!A:D,MATCH('Draft Data'!D5193,'Player Data'!A:A,0),4)</f>
        <v>#N/A</v>
      </c>
      <c r="G5193" s="3" t="e">
        <f>INDEX('Player Data'!A:D,MATCH(D5193,'Player Data'!A:A,0),2)</f>
        <v>#N/A</v>
      </c>
      <c r="H5193" s="3" t="e">
        <f t="shared" si="88"/>
        <v>#N/A</v>
      </c>
      <c r="I5193" s="3">
        <f>VLOOKUP(B5193,Reference!$B$4:$C$29,2,1)</f>
        <v>26</v>
      </c>
    </row>
    <row r="5194" spans="1:9" x14ac:dyDescent="0.2">
      <c r="A5194" s="6">
        <v>20</v>
      </c>
      <c r="B5194" s="4">
        <v>253</v>
      </c>
      <c r="C5194" s="4" t="s">
        <v>815</v>
      </c>
      <c r="D5194" s="5" t="s">
        <v>244</v>
      </c>
      <c r="E5194" s="3" t="str">
        <f>INDEX('Player Data'!A:D,MATCH(D5194,'Player Data'!A:A,0),3)</f>
        <v>TEX</v>
      </c>
      <c r="F5194" s="3" t="str">
        <f>INDEX('Player Data'!A:D,MATCH('Draft Data'!D5194,'Player Data'!A:A,0),4)</f>
        <v>OF</v>
      </c>
      <c r="G5194" s="3">
        <f>INDEX('Player Data'!A:D,MATCH(D5194,'Player Data'!A:A,0),2)</f>
        <v>232</v>
      </c>
      <c r="H5194" s="3">
        <f t="shared" si="88"/>
        <v>21</v>
      </c>
      <c r="I5194" s="3">
        <f>VLOOKUP(B5194,Reference!$B$4:$C$29,2,1)</f>
        <v>26</v>
      </c>
    </row>
    <row r="5195" spans="1:9" x14ac:dyDescent="0.2">
      <c r="A5195" s="6">
        <v>20</v>
      </c>
      <c r="B5195" s="4">
        <v>254</v>
      </c>
      <c r="C5195" s="4" t="s">
        <v>814</v>
      </c>
      <c r="D5195" s="5" t="s">
        <v>251</v>
      </c>
      <c r="E5195" s="3" t="str">
        <f>INDEX('Player Data'!A:D,MATCH(D5195,'Player Data'!A:A,0),3)</f>
        <v>PIT</v>
      </c>
      <c r="F5195" s="3" t="str">
        <f>INDEX('Player Data'!A:D,MATCH('Draft Data'!D5195,'Player Data'!A:A,0),4)</f>
        <v>OF</v>
      </c>
      <c r="G5195" s="3">
        <f>INDEX('Player Data'!A:D,MATCH(D5195,'Player Data'!A:A,0),2)</f>
        <v>243</v>
      </c>
      <c r="H5195" s="3">
        <f t="shared" si="88"/>
        <v>11</v>
      </c>
      <c r="I5195" s="3">
        <f>VLOOKUP(B5195,Reference!$B$4:$C$29,2,1)</f>
        <v>26</v>
      </c>
    </row>
    <row r="5196" spans="1:9" x14ac:dyDescent="0.2">
      <c r="A5196" s="6">
        <v>20</v>
      </c>
      <c r="B5196" s="4">
        <v>255</v>
      </c>
      <c r="C5196" s="4" t="s">
        <v>6</v>
      </c>
      <c r="D5196" s="5" t="s">
        <v>243</v>
      </c>
      <c r="E5196" s="3" t="str">
        <f>INDEX('Player Data'!A:D,MATCH(D5196,'Player Data'!A:A,0),3)</f>
        <v>HOU</v>
      </c>
      <c r="F5196" s="3" t="str">
        <f>INDEX('Player Data'!A:D,MATCH('Draft Data'!D5196,'Player Data'!A:A,0),4)</f>
        <v>SP</v>
      </c>
      <c r="G5196" s="3">
        <f>INDEX('Player Data'!A:D,MATCH(D5196,'Player Data'!A:A,0),2)</f>
        <v>239</v>
      </c>
      <c r="H5196" s="3">
        <f t="shared" si="88"/>
        <v>16</v>
      </c>
      <c r="I5196" s="3">
        <f>VLOOKUP(B5196,Reference!$B$4:$C$29,2,1)</f>
        <v>26</v>
      </c>
    </row>
    <row r="5197" spans="1:9" x14ac:dyDescent="0.2">
      <c r="A5197" s="6">
        <v>20</v>
      </c>
      <c r="B5197" s="4">
        <v>256</v>
      </c>
      <c r="C5197" s="4" t="s">
        <v>813</v>
      </c>
      <c r="D5197" s="5" t="s">
        <v>768</v>
      </c>
      <c r="E5197" s="3" t="e">
        <f>INDEX('Player Data'!A:D,MATCH(D5197,'Player Data'!A:A,0),3)</f>
        <v>#N/A</v>
      </c>
      <c r="F5197" s="3" t="e">
        <f>INDEX('Player Data'!A:D,MATCH('Draft Data'!D5197,'Player Data'!A:A,0),4)</f>
        <v>#N/A</v>
      </c>
      <c r="G5197" s="3" t="e">
        <f>INDEX('Player Data'!A:D,MATCH(D5197,'Player Data'!A:A,0),2)</f>
        <v>#N/A</v>
      </c>
      <c r="H5197" s="3" t="e">
        <f t="shared" si="88"/>
        <v>#N/A</v>
      </c>
      <c r="I5197" s="3">
        <f>VLOOKUP(B5197,Reference!$B$4:$C$29,2,1)</f>
        <v>26</v>
      </c>
    </row>
    <row r="5198" spans="1:9" x14ac:dyDescent="0.2">
      <c r="A5198" s="6">
        <v>20</v>
      </c>
      <c r="B5198" s="4">
        <v>257</v>
      </c>
      <c r="C5198" s="4" t="s">
        <v>729</v>
      </c>
      <c r="D5198" s="5" t="s">
        <v>257</v>
      </c>
      <c r="E5198" s="3" t="str">
        <f>INDEX('Player Data'!A:D,MATCH(D5198,'Player Data'!A:A,0),3)</f>
        <v>CLE</v>
      </c>
      <c r="F5198" s="3" t="str">
        <f>INDEX('Player Data'!A:D,MATCH('Draft Data'!D5198,'Player Data'!A:A,0),4)</f>
        <v>SS/2B/3B</v>
      </c>
      <c r="G5198" s="3">
        <f>INDEX('Player Data'!A:D,MATCH(D5198,'Player Data'!A:A,0),2)</f>
        <v>248</v>
      </c>
      <c r="H5198" s="3">
        <f t="shared" ref="H5198:H5201" si="89">B5198-G5198</f>
        <v>9</v>
      </c>
      <c r="I5198" s="3">
        <f>VLOOKUP(B5198,Reference!$B$4:$C$29,2,1)</f>
        <v>26</v>
      </c>
    </row>
    <row r="5199" spans="1:9" x14ac:dyDescent="0.2">
      <c r="A5199" s="6">
        <v>20</v>
      </c>
      <c r="B5199" s="4">
        <v>258</v>
      </c>
      <c r="C5199" s="4" t="s">
        <v>812</v>
      </c>
      <c r="D5199" s="5" t="s">
        <v>252</v>
      </c>
      <c r="E5199" s="3" t="str">
        <f>INDEX('Player Data'!A:D,MATCH(D5199,'Player Data'!A:A,0),3)</f>
        <v>STL</v>
      </c>
      <c r="F5199" s="3" t="str">
        <f>INDEX('Player Data'!A:D,MATCH('Draft Data'!D5199,'Player Data'!A:A,0),4)</f>
        <v>RP</v>
      </c>
      <c r="G5199" s="3">
        <f>INDEX('Player Data'!A:D,MATCH(D5199,'Player Data'!A:A,0),2)</f>
        <v>241</v>
      </c>
      <c r="H5199" s="3">
        <f t="shared" si="89"/>
        <v>17</v>
      </c>
      <c r="I5199" s="3">
        <f>VLOOKUP(B5199,Reference!$B$4:$C$29,2,1)</f>
        <v>26</v>
      </c>
    </row>
    <row r="5200" spans="1:9" x14ac:dyDescent="0.2">
      <c r="A5200" s="6">
        <v>20</v>
      </c>
      <c r="B5200" s="4">
        <v>259</v>
      </c>
      <c r="C5200" s="4" t="s">
        <v>729</v>
      </c>
      <c r="D5200" s="5" t="s">
        <v>643</v>
      </c>
      <c r="E5200" s="3" t="str">
        <f>INDEX('Player Data'!A:D,MATCH(D5200,'Player Data'!A:A,0),3)</f>
        <v>ARI</v>
      </c>
      <c r="F5200" s="3" t="str">
        <f>INDEX('Player Data'!A:D,MATCH('Draft Data'!D5200,'Player Data'!A:A,0),4)</f>
        <v>RP</v>
      </c>
      <c r="G5200" s="3">
        <f>INDEX('Player Data'!A:D,MATCH(D5200,'Player Data'!A:A,0),2)</f>
        <v>266</v>
      </c>
      <c r="H5200" s="3">
        <f t="shared" si="89"/>
        <v>-7</v>
      </c>
      <c r="I5200" s="3">
        <f>VLOOKUP(B5200,Reference!$B$4:$C$29,2,1)</f>
        <v>26</v>
      </c>
    </row>
    <row r="5201" spans="1:9" x14ac:dyDescent="0.2">
      <c r="A5201" s="6">
        <v>20</v>
      </c>
      <c r="B5201" s="4">
        <v>260</v>
      </c>
      <c r="C5201" s="4" t="s">
        <v>0</v>
      </c>
      <c r="D5201" s="3" t="s">
        <v>248</v>
      </c>
      <c r="E5201" s="3" t="str">
        <f>INDEX('Player Data'!A:D,MATCH(D5201,'Player Data'!A:A,0),3)</f>
        <v>OAK</v>
      </c>
      <c r="F5201" s="3" t="str">
        <f>INDEX('Player Data'!A:D,MATCH('Draft Data'!D5201,'Player Data'!A:A,0),4)</f>
        <v>C</v>
      </c>
      <c r="G5201" s="3">
        <f>INDEX('Player Data'!A:D,MATCH(D5201,'Player Data'!A:A,0),2)</f>
        <v>242</v>
      </c>
      <c r="H5201" s="3">
        <f t="shared" si="89"/>
        <v>18</v>
      </c>
      <c r="I5201" s="3">
        <f>VLOOKUP(B5201,Reference!$B$4:$C$29,2,1)</f>
        <v>26</v>
      </c>
    </row>
    <row r="5202" spans="1:9" x14ac:dyDescent="0.2">
      <c r="A5202" s="6">
        <v>21</v>
      </c>
      <c r="B5202" s="4">
        <v>1</v>
      </c>
      <c r="C5202" s="4" t="s">
        <v>811</v>
      </c>
      <c r="D5202" s="5" t="s">
        <v>1</v>
      </c>
      <c r="E5202" s="3" t="str">
        <f>INDEX('Player Data'!A:D,MATCH(D5202,'Player Data'!A:A,0),3)</f>
        <v>SD</v>
      </c>
      <c r="F5202" s="3" t="str">
        <f>INDEX('Player Data'!A:D,MATCH('Draft Data'!D5202,'Player Data'!A:A,0),4)</f>
        <v>SS</v>
      </c>
      <c r="G5202" s="3">
        <f>INDEX('Player Data'!A:D,MATCH(D5202,'Player Data'!A:A,0),2)</f>
        <v>3</v>
      </c>
      <c r="H5202" s="3">
        <f t="shared" ref="H5202:H5265" si="90">B5202-G5202</f>
        <v>-2</v>
      </c>
      <c r="I5202" s="3">
        <f>VLOOKUP(B5202,Reference!$B$4:$C$29,2,1)</f>
        <v>1</v>
      </c>
    </row>
    <row r="5203" spans="1:9" x14ac:dyDescent="0.2">
      <c r="A5203" s="6">
        <v>21</v>
      </c>
      <c r="B5203" s="4">
        <v>2</v>
      </c>
      <c r="C5203" s="4" t="s">
        <v>2</v>
      </c>
      <c r="D5203" s="5" t="s">
        <v>3</v>
      </c>
      <c r="E5203" s="3" t="str">
        <f>INDEX('Player Data'!A:D,MATCH(D5203,'Player Data'!A:A,0),3)</f>
        <v>ATL</v>
      </c>
      <c r="F5203" s="3" t="str">
        <f>INDEX('Player Data'!A:D,MATCH('Draft Data'!D5203,'Player Data'!A:A,0),4)</f>
        <v>OF</v>
      </c>
      <c r="G5203" s="3">
        <f>INDEX('Player Data'!A:D,MATCH(D5203,'Player Data'!A:A,0),2)</f>
        <v>2</v>
      </c>
      <c r="H5203" s="3">
        <f t="shared" si="90"/>
        <v>0</v>
      </c>
      <c r="I5203" s="3">
        <f>VLOOKUP(B5203,Reference!$B$4:$C$29,2,1)</f>
        <v>1</v>
      </c>
    </row>
    <row r="5204" spans="1:9" x14ac:dyDescent="0.2">
      <c r="A5204" s="6">
        <v>21</v>
      </c>
      <c r="B5204" s="4">
        <v>3</v>
      </c>
      <c r="C5204" s="4" t="s">
        <v>4</v>
      </c>
      <c r="D5204" s="5" t="s">
        <v>5</v>
      </c>
      <c r="E5204" s="3" t="str">
        <f>INDEX('Player Data'!A:D,MATCH(D5204,'Player Data'!A:A,0),3)</f>
        <v>LAD</v>
      </c>
      <c r="F5204" s="3" t="str">
        <f>INDEX('Player Data'!A:D,MATCH('Draft Data'!D5204,'Player Data'!A:A,0),4)</f>
        <v>OF</v>
      </c>
      <c r="G5204" s="3">
        <f>INDEX('Player Data'!A:D,MATCH(D5204,'Player Data'!A:A,0),2)</f>
        <v>1</v>
      </c>
      <c r="H5204" s="3">
        <f t="shared" si="90"/>
        <v>2</v>
      </c>
      <c r="I5204" s="3">
        <f>VLOOKUP(B5204,Reference!$B$4:$C$29,2,1)</f>
        <v>1</v>
      </c>
    </row>
    <row r="5205" spans="1:9" x14ac:dyDescent="0.2">
      <c r="A5205" s="6">
        <v>21</v>
      </c>
      <c r="B5205" s="4">
        <v>4</v>
      </c>
      <c r="C5205" s="4" t="s">
        <v>6</v>
      </c>
      <c r="D5205" s="5" t="s">
        <v>7</v>
      </c>
      <c r="E5205" s="3" t="str">
        <f>INDEX('Player Data'!A:D,MATCH(D5205,'Player Data'!A:A,0),3)</f>
        <v>WSH</v>
      </c>
      <c r="F5205" s="3" t="str">
        <f>INDEX('Player Data'!A:D,MATCH('Draft Data'!D5205,'Player Data'!A:A,0),4)</f>
        <v>OF</v>
      </c>
      <c r="G5205" s="3">
        <f>INDEX('Player Data'!A:D,MATCH(D5205,'Player Data'!A:A,0),2)</f>
        <v>4</v>
      </c>
      <c r="H5205" s="3">
        <f t="shared" si="90"/>
        <v>0</v>
      </c>
      <c r="I5205" s="3">
        <f>VLOOKUP(B5205,Reference!$B$4:$C$29,2,1)</f>
        <v>1</v>
      </c>
    </row>
    <row r="5206" spans="1:9" x14ac:dyDescent="0.2">
      <c r="A5206" s="6">
        <v>21</v>
      </c>
      <c r="B5206" s="4">
        <v>5</v>
      </c>
      <c r="C5206" s="4" t="s">
        <v>8</v>
      </c>
      <c r="D5206" s="5" t="s">
        <v>9</v>
      </c>
      <c r="E5206" s="3" t="str">
        <f>INDEX('Player Data'!A:D,MATCH(D5206,'Player Data'!A:A,0),3)</f>
        <v>LAA</v>
      </c>
      <c r="F5206" s="3" t="str">
        <f>INDEX('Player Data'!A:D,MATCH('Draft Data'!D5206,'Player Data'!A:A,0),4)</f>
        <v>OF</v>
      </c>
      <c r="G5206" s="3">
        <f>INDEX('Player Data'!A:D,MATCH(D5206,'Player Data'!A:A,0),2)</f>
        <v>5</v>
      </c>
      <c r="H5206" s="3">
        <f t="shared" si="90"/>
        <v>0</v>
      </c>
      <c r="I5206" s="3">
        <f>VLOOKUP(B5206,Reference!$B$4:$C$29,2,1)</f>
        <v>1</v>
      </c>
    </row>
    <row r="5207" spans="1:9" x14ac:dyDescent="0.2">
      <c r="A5207" s="6">
        <v>21</v>
      </c>
      <c r="B5207" s="4">
        <v>6</v>
      </c>
      <c r="C5207" s="4" t="s">
        <v>10</v>
      </c>
      <c r="D5207" s="5" t="s">
        <v>13</v>
      </c>
      <c r="E5207" s="3" t="str">
        <f>INDEX('Player Data'!A:D,MATCH(D5207,'Player Data'!A:A,0),3)</f>
        <v>NYY</v>
      </c>
      <c r="F5207" s="3" t="str">
        <f>INDEX('Player Data'!A:D,MATCH('Draft Data'!D5207,'Player Data'!A:A,0),4)</f>
        <v>SP</v>
      </c>
      <c r="G5207" s="3">
        <f>INDEX('Player Data'!A:D,MATCH(D5207,'Player Data'!A:A,0),2)</f>
        <v>6</v>
      </c>
      <c r="H5207" s="3">
        <f t="shared" si="90"/>
        <v>0</v>
      </c>
      <c r="I5207" s="3">
        <f>VLOOKUP(B5207,Reference!$B$4:$C$29,2,1)</f>
        <v>1</v>
      </c>
    </row>
    <row r="5208" spans="1:9" x14ac:dyDescent="0.2">
      <c r="A5208" s="6">
        <v>21</v>
      </c>
      <c r="B5208" s="4">
        <v>7</v>
      </c>
      <c r="C5208" s="4" t="s">
        <v>12</v>
      </c>
      <c r="D5208" s="5" t="s">
        <v>11</v>
      </c>
      <c r="E5208" s="3" t="str">
        <f>INDEX('Player Data'!A:D,MATCH(D5208,'Player Data'!A:A,0),3)</f>
        <v>WSH</v>
      </c>
      <c r="F5208" s="3" t="str">
        <f>INDEX('Player Data'!A:D,MATCH('Draft Data'!D5208,'Player Data'!A:A,0),4)</f>
        <v>SS</v>
      </c>
      <c r="G5208" s="3">
        <f>INDEX('Player Data'!A:D,MATCH(D5208,'Player Data'!A:A,0),2)</f>
        <v>7</v>
      </c>
      <c r="H5208" s="3">
        <f t="shared" si="90"/>
        <v>0</v>
      </c>
      <c r="I5208" s="3">
        <f>VLOOKUP(B5208,Reference!$B$4:$C$29,2,1)</f>
        <v>1</v>
      </c>
    </row>
    <row r="5209" spans="1:9" x14ac:dyDescent="0.2">
      <c r="A5209" s="6">
        <v>21</v>
      </c>
      <c r="B5209" s="4">
        <v>8</v>
      </c>
      <c r="C5209" s="4" t="s">
        <v>14</v>
      </c>
      <c r="D5209" s="5" t="s">
        <v>20</v>
      </c>
      <c r="E5209" s="3" t="str">
        <f>INDEX('Player Data'!A:D,MATCH(D5209,'Player Data'!A:A,0),3)</f>
        <v>NYM</v>
      </c>
      <c r="F5209" s="3" t="str">
        <f>INDEX('Player Data'!A:D,MATCH('Draft Data'!D5209,'Player Data'!A:A,0),4)</f>
        <v>SP</v>
      </c>
      <c r="G5209" s="3">
        <f>INDEX('Player Data'!A:D,MATCH(D5209,'Player Data'!A:A,0),2)</f>
        <v>8</v>
      </c>
      <c r="H5209" s="3">
        <f t="shared" si="90"/>
        <v>0</v>
      </c>
      <c r="I5209" s="3">
        <f>VLOOKUP(B5209,Reference!$B$4:$C$29,2,1)</f>
        <v>1</v>
      </c>
    </row>
    <row r="5210" spans="1:9" x14ac:dyDescent="0.2">
      <c r="A5210" s="6">
        <v>21</v>
      </c>
      <c r="B5210" s="4">
        <v>9</v>
      </c>
      <c r="C5210" s="4" t="s">
        <v>16</v>
      </c>
      <c r="D5210" s="5" t="s">
        <v>17</v>
      </c>
      <c r="E5210" s="3" t="str">
        <f>INDEX('Player Data'!A:D,MATCH(D5210,'Player Data'!A:A,0),3)</f>
        <v>CLE</v>
      </c>
      <c r="F5210" s="3" t="str">
        <f>INDEX('Player Data'!A:D,MATCH('Draft Data'!D5210,'Player Data'!A:A,0),4)</f>
        <v>SP</v>
      </c>
      <c r="G5210" s="3">
        <f>INDEX('Player Data'!A:D,MATCH(D5210,'Player Data'!A:A,0),2)</f>
        <v>10</v>
      </c>
      <c r="H5210" s="3">
        <f t="shared" si="90"/>
        <v>-1</v>
      </c>
      <c r="I5210" s="3">
        <f>VLOOKUP(B5210,Reference!$B$4:$C$29,2,1)</f>
        <v>1</v>
      </c>
    </row>
    <row r="5211" spans="1:9" x14ac:dyDescent="0.2">
      <c r="A5211" s="6">
        <v>21</v>
      </c>
      <c r="B5211" s="4">
        <v>10</v>
      </c>
      <c r="C5211" s="4" t="s">
        <v>18</v>
      </c>
      <c r="D5211" s="5" t="s">
        <v>15</v>
      </c>
      <c r="E5211" s="3" t="str">
        <f>INDEX('Player Data'!A:D,MATCH(D5211,'Player Data'!A:A,0),3)</f>
        <v>CLE</v>
      </c>
      <c r="F5211" s="3" t="str">
        <f>INDEX('Player Data'!A:D,MATCH('Draft Data'!D5211,'Player Data'!A:A,0),4)</f>
        <v>3B</v>
      </c>
      <c r="G5211" s="3">
        <f>INDEX('Player Data'!A:D,MATCH(D5211,'Player Data'!A:A,0),2)</f>
        <v>9</v>
      </c>
      <c r="H5211" s="3">
        <f t="shared" si="90"/>
        <v>1</v>
      </c>
      <c r="I5211" s="3">
        <f>VLOOKUP(B5211,Reference!$B$4:$C$29,2,1)</f>
        <v>1</v>
      </c>
    </row>
    <row r="5212" spans="1:9" x14ac:dyDescent="0.2">
      <c r="A5212" s="6">
        <v>21</v>
      </c>
      <c r="B5212" s="4">
        <v>11</v>
      </c>
      <c r="C5212" s="4" t="s">
        <v>18</v>
      </c>
      <c r="D5212" s="5" t="s">
        <v>24</v>
      </c>
      <c r="E5212" s="3" t="str">
        <f>INDEX('Player Data'!A:D,MATCH(D5212,'Player Data'!A:A,0),3)</f>
        <v>COL</v>
      </c>
      <c r="F5212" s="3" t="str">
        <f>INDEX('Player Data'!A:D,MATCH('Draft Data'!D5212,'Player Data'!A:A,0),4)</f>
        <v>SS</v>
      </c>
      <c r="G5212" s="3">
        <f>INDEX('Player Data'!A:D,MATCH(D5212,'Player Data'!A:A,0),2)</f>
        <v>11</v>
      </c>
      <c r="H5212" s="3">
        <f t="shared" si="90"/>
        <v>0</v>
      </c>
      <c r="I5212" s="3">
        <f>VLOOKUP(B5212,Reference!$B$4:$C$29,2,1)</f>
        <v>2</v>
      </c>
    </row>
    <row r="5213" spans="1:9" x14ac:dyDescent="0.2">
      <c r="A5213" s="6">
        <v>21</v>
      </c>
      <c r="B5213" s="4">
        <v>12</v>
      </c>
      <c r="C5213" s="4" t="s">
        <v>16</v>
      </c>
      <c r="D5213" s="5" t="s">
        <v>19</v>
      </c>
      <c r="E5213" s="3" t="str">
        <f>INDEX('Player Data'!A:D,MATCH(D5213,'Player Data'!A:A,0),3)</f>
        <v>LAD</v>
      </c>
      <c r="F5213" s="3" t="str">
        <f>INDEX('Player Data'!A:D,MATCH('Draft Data'!D5213,'Player Data'!A:A,0),4)</f>
        <v>OF/1B</v>
      </c>
      <c r="G5213" s="3">
        <f>INDEX('Player Data'!A:D,MATCH(D5213,'Player Data'!A:A,0),2)</f>
        <v>12</v>
      </c>
      <c r="H5213" s="3">
        <f t="shared" si="90"/>
        <v>0</v>
      </c>
      <c r="I5213" s="3">
        <f>VLOOKUP(B5213,Reference!$B$4:$C$29,2,1)</f>
        <v>2</v>
      </c>
    </row>
    <row r="5214" spans="1:9" x14ac:dyDescent="0.2">
      <c r="A5214" s="6">
        <v>21</v>
      </c>
      <c r="B5214" s="4">
        <v>13</v>
      </c>
      <c r="C5214" s="4" t="s">
        <v>14</v>
      </c>
      <c r="D5214" s="5" t="s">
        <v>22</v>
      </c>
      <c r="E5214" s="3" t="str">
        <f>INDEX('Player Data'!A:D,MATCH(D5214,'Player Data'!A:A,0),3)</f>
        <v>ATL</v>
      </c>
      <c r="F5214" s="3" t="str">
        <f>INDEX('Player Data'!A:D,MATCH('Draft Data'!D5214,'Player Data'!A:A,0),4)</f>
        <v>1B</v>
      </c>
      <c r="G5214" s="3">
        <f>INDEX('Player Data'!A:D,MATCH(D5214,'Player Data'!A:A,0),2)</f>
        <v>13</v>
      </c>
      <c r="H5214" s="3">
        <f t="shared" si="90"/>
        <v>0</v>
      </c>
      <c r="I5214" s="3">
        <f>VLOOKUP(B5214,Reference!$B$4:$C$29,2,1)</f>
        <v>2</v>
      </c>
    </row>
    <row r="5215" spans="1:9" x14ac:dyDescent="0.2">
      <c r="A5215" s="6">
        <v>21</v>
      </c>
      <c r="B5215" s="4">
        <v>14</v>
      </c>
      <c r="C5215" s="4" t="s">
        <v>12</v>
      </c>
      <c r="D5215" s="5" t="s">
        <v>21</v>
      </c>
      <c r="E5215" s="3" t="str">
        <f>INDEX('Player Data'!A:D,MATCH(D5215,'Player Data'!A:A,0),3)</f>
        <v>MIL</v>
      </c>
      <c r="F5215" s="3" t="str">
        <f>INDEX('Player Data'!A:D,MATCH('Draft Data'!D5215,'Player Data'!A:A,0),4)</f>
        <v>OF</v>
      </c>
      <c r="G5215" s="3">
        <f>INDEX('Player Data'!A:D,MATCH(D5215,'Player Data'!A:A,0),2)</f>
        <v>14</v>
      </c>
      <c r="H5215" s="3">
        <f t="shared" si="90"/>
        <v>0</v>
      </c>
      <c r="I5215" s="3">
        <f>VLOOKUP(B5215,Reference!$B$4:$C$29,2,1)</f>
        <v>2</v>
      </c>
    </row>
    <row r="5216" spans="1:9" x14ac:dyDescent="0.2">
      <c r="A5216" s="6">
        <v>21</v>
      </c>
      <c r="B5216" s="4">
        <v>15</v>
      </c>
      <c r="C5216" s="4" t="s">
        <v>10</v>
      </c>
      <c r="D5216" s="5" t="s">
        <v>25</v>
      </c>
      <c r="E5216" s="3" t="str">
        <f>INDEX('Player Data'!A:D,MATCH(D5216,'Player Data'!A:A,0),3)</f>
        <v>NYM</v>
      </c>
      <c r="F5216" s="3" t="str">
        <f>INDEX('Player Data'!A:D,MATCH('Draft Data'!D5216,'Player Data'!A:A,0),4)</f>
        <v>SS</v>
      </c>
      <c r="G5216" s="3">
        <f>INDEX('Player Data'!A:D,MATCH(D5216,'Player Data'!A:A,0),2)</f>
        <v>15</v>
      </c>
      <c r="H5216" s="3">
        <f t="shared" si="90"/>
        <v>0</v>
      </c>
      <c r="I5216" s="3">
        <f>VLOOKUP(B5216,Reference!$B$4:$C$29,2,1)</f>
        <v>2</v>
      </c>
    </row>
    <row r="5217" spans="1:9" x14ac:dyDescent="0.2">
      <c r="A5217" s="6">
        <v>21</v>
      </c>
      <c r="B5217" s="4">
        <v>16</v>
      </c>
      <c r="C5217" s="4" t="s">
        <v>8</v>
      </c>
      <c r="D5217" s="5" t="s">
        <v>23</v>
      </c>
      <c r="E5217" s="3" t="str">
        <f>INDEX('Player Data'!A:D,MATCH(D5217,'Player Data'!A:A,0),3)</f>
        <v>PHI</v>
      </c>
      <c r="F5217" s="3" t="str">
        <f>INDEX('Player Data'!A:D,MATCH('Draft Data'!D5217,'Player Data'!A:A,0),4)</f>
        <v>OF</v>
      </c>
      <c r="G5217" s="3">
        <f>INDEX('Player Data'!A:D,MATCH(D5217,'Player Data'!A:A,0),2)</f>
        <v>16</v>
      </c>
      <c r="H5217" s="3">
        <f t="shared" si="90"/>
        <v>0</v>
      </c>
      <c r="I5217" s="3">
        <f>VLOOKUP(B5217,Reference!$B$4:$C$29,2,1)</f>
        <v>2</v>
      </c>
    </row>
    <row r="5218" spans="1:9" x14ac:dyDescent="0.2">
      <c r="A5218" s="6">
        <v>21</v>
      </c>
      <c r="B5218" s="4">
        <v>17</v>
      </c>
      <c r="C5218" s="4" t="s">
        <v>6</v>
      </c>
      <c r="D5218" s="5" t="s">
        <v>26</v>
      </c>
      <c r="E5218" s="3" t="str">
        <f>INDEX('Player Data'!A:D,MATCH(D5218,'Player Data'!A:A,0),3)</f>
        <v>LAD</v>
      </c>
      <c r="F5218" s="3" t="str">
        <f>INDEX('Player Data'!A:D,MATCH('Draft Data'!D5218,'Player Data'!A:A,0),4)</f>
        <v>SP</v>
      </c>
      <c r="G5218" s="3">
        <f>INDEX('Player Data'!A:D,MATCH(D5218,'Player Data'!A:A,0),2)</f>
        <v>17</v>
      </c>
      <c r="H5218" s="3">
        <f t="shared" si="90"/>
        <v>0</v>
      </c>
      <c r="I5218" s="3">
        <f>VLOOKUP(B5218,Reference!$B$4:$C$29,2,1)</f>
        <v>2</v>
      </c>
    </row>
    <row r="5219" spans="1:9" x14ac:dyDescent="0.2">
      <c r="A5219" s="6">
        <v>21</v>
      </c>
      <c r="B5219" s="4">
        <v>18</v>
      </c>
      <c r="C5219" s="4" t="s">
        <v>4</v>
      </c>
      <c r="D5219" s="5" t="s">
        <v>30</v>
      </c>
      <c r="E5219" s="3" t="str">
        <f>INDEX('Player Data'!A:D,MATCH(D5219,'Player Data'!A:A,0),3)</f>
        <v>SD</v>
      </c>
      <c r="F5219" s="3" t="str">
        <f>INDEX('Player Data'!A:D,MATCH('Draft Data'!D5219,'Player Data'!A:A,0),4)</f>
        <v>SP</v>
      </c>
      <c r="G5219" s="3">
        <f>INDEX('Player Data'!A:D,MATCH(D5219,'Player Data'!A:A,0),2)</f>
        <v>19</v>
      </c>
      <c r="H5219" s="3">
        <f t="shared" si="90"/>
        <v>-1</v>
      </c>
      <c r="I5219" s="3">
        <f>VLOOKUP(B5219,Reference!$B$4:$C$29,2,1)</f>
        <v>2</v>
      </c>
    </row>
    <row r="5220" spans="1:9" x14ac:dyDescent="0.2">
      <c r="A5220" s="6">
        <v>21</v>
      </c>
      <c r="B5220" s="4">
        <v>19</v>
      </c>
      <c r="C5220" s="4" t="s">
        <v>2</v>
      </c>
      <c r="D5220" s="5" t="s">
        <v>29</v>
      </c>
      <c r="E5220" s="3" t="str">
        <f>INDEX('Player Data'!A:D,MATCH(D5220,'Player Data'!A:A,0),3)</f>
        <v>BOS</v>
      </c>
      <c r="F5220" s="3" t="str">
        <f>INDEX('Player Data'!A:D,MATCH('Draft Data'!D5220,'Player Data'!A:A,0),4)</f>
        <v>SS</v>
      </c>
      <c r="G5220" s="3">
        <f>INDEX('Player Data'!A:D,MATCH(D5220,'Player Data'!A:A,0),2)</f>
        <v>20</v>
      </c>
      <c r="H5220" s="3">
        <f t="shared" si="90"/>
        <v>-1</v>
      </c>
      <c r="I5220" s="3">
        <f>VLOOKUP(B5220,Reference!$B$4:$C$29,2,1)</f>
        <v>2</v>
      </c>
    </row>
    <row r="5221" spans="1:9" x14ac:dyDescent="0.2">
      <c r="A5221" s="6">
        <v>21</v>
      </c>
      <c r="B5221" s="4">
        <v>20</v>
      </c>
      <c r="C5221" s="4" t="s">
        <v>811</v>
      </c>
      <c r="D5221" s="5" t="s">
        <v>27</v>
      </c>
      <c r="E5221" s="3" t="str">
        <f>INDEX('Player Data'!A:D,MATCH(D5221,'Player Data'!A:A,0),3)</f>
        <v>SD</v>
      </c>
      <c r="F5221" s="3" t="str">
        <f>INDEX('Player Data'!A:D,MATCH('Draft Data'!D5221,'Player Data'!A:A,0),4)</f>
        <v>3B</v>
      </c>
      <c r="G5221" s="3">
        <f>INDEX('Player Data'!A:D,MATCH(D5221,'Player Data'!A:A,0),2)</f>
        <v>18</v>
      </c>
      <c r="H5221" s="3">
        <f t="shared" si="90"/>
        <v>2</v>
      </c>
      <c r="I5221" s="3">
        <f>VLOOKUP(B5221,Reference!$B$4:$C$29,2,1)</f>
        <v>2</v>
      </c>
    </row>
    <row r="5222" spans="1:9" x14ac:dyDescent="0.2">
      <c r="A5222" s="6">
        <v>21</v>
      </c>
      <c r="B5222" s="4">
        <v>21</v>
      </c>
      <c r="C5222" s="4" t="s">
        <v>811</v>
      </c>
      <c r="D5222" s="5" t="s">
        <v>32</v>
      </c>
      <c r="E5222" s="3" t="str">
        <f>INDEX('Player Data'!A:D,MATCH(D5222,'Player Data'!A:A,0),3)</f>
        <v>WSH</v>
      </c>
      <c r="F5222" s="3" t="str">
        <f>INDEX('Player Data'!A:D,MATCH('Draft Data'!D5222,'Player Data'!A:A,0),4)</f>
        <v>SP</v>
      </c>
      <c r="G5222" s="3">
        <f>INDEX('Player Data'!A:D,MATCH(D5222,'Player Data'!A:A,0),2)</f>
        <v>23</v>
      </c>
      <c r="H5222" s="3">
        <f t="shared" si="90"/>
        <v>-2</v>
      </c>
      <c r="I5222" s="3">
        <f>VLOOKUP(B5222,Reference!$B$4:$C$29,2,1)</f>
        <v>3</v>
      </c>
    </row>
    <row r="5223" spans="1:9" x14ac:dyDescent="0.2">
      <c r="A5223" s="6">
        <v>21</v>
      </c>
      <c r="B5223" s="4">
        <v>22</v>
      </c>
      <c r="C5223" s="4" t="s">
        <v>2</v>
      </c>
      <c r="D5223" s="5" t="s">
        <v>31</v>
      </c>
      <c r="E5223" s="3" t="str">
        <f>INDEX('Player Data'!A:D,MATCH(D5223,'Player Data'!A:A,0),3)</f>
        <v>LAD</v>
      </c>
      <c r="F5223" s="3" t="str">
        <f>INDEX('Player Data'!A:D,MATCH('Draft Data'!D5223,'Player Data'!A:A,0),4)</f>
        <v>SP</v>
      </c>
      <c r="G5223" s="3">
        <f>INDEX('Player Data'!A:D,MATCH(D5223,'Player Data'!A:A,0),2)</f>
        <v>21</v>
      </c>
      <c r="H5223" s="3">
        <f t="shared" si="90"/>
        <v>1</v>
      </c>
      <c r="I5223" s="3">
        <f>VLOOKUP(B5223,Reference!$B$4:$C$29,2,1)</f>
        <v>3</v>
      </c>
    </row>
    <row r="5224" spans="1:9" x14ac:dyDescent="0.2">
      <c r="A5224" s="6">
        <v>21</v>
      </c>
      <c r="B5224" s="4">
        <v>23</v>
      </c>
      <c r="C5224" s="4" t="s">
        <v>4</v>
      </c>
      <c r="D5224" s="5" t="s">
        <v>28</v>
      </c>
      <c r="E5224" s="3" t="str">
        <f>INDEX('Player Data'!A:D,MATCH(D5224,'Player Data'!A:A,0),3)</f>
        <v>LAD</v>
      </c>
      <c r="F5224" s="3" t="str">
        <f>INDEX('Player Data'!A:D,MATCH('Draft Data'!D5224,'Player Data'!A:A,0),4)</f>
        <v>SS</v>
      </c>
      <c r="G5224" s="3">
        <f>INDEX('Player Data'!A:D,MATCH(D5224,'Player Data'!A:A,0),2)</f>
        <v>22</v>
      </c>
      <c r="H5224" s="3">
        <f t="shared" si="90"/>
        <v>1</v>
      </c>
      <c r="I5224" s="3">
        <f>VLOOKUP(B5224,Reference!$B$4:$C$29,2,1)</f>
        <v>3</v>
      </c>
    </row>
    <row r="5225" spans="1:9" x14ac:dyDescent="0.2">
      <c r="A5225" s="6">
        <v>21</v>
      </c>
      <c r="B5225" s="4">
        <v>24</v>
      </c>
      <c r="C5225" s="4" t="s">
        <v>6</v>
      </c>
      <c r="D5225" s="5" t="s">
        <v>33</v>
      </c>
      <c r="E5225" s="3" t="str">
        <f>INDEX('Player Data'!A:D,MATCH(D5225,'Player Data'!A:A,0),3)</f>
        <v>CWS</v>
      </c>
      <c r="F5225" s="3" t="str">
        <f>INDEX('Player Data'!A:D,MATCH('Draft Data'!D5225,'Player Data'!A:A,0),4)</f>
        <v>OF</v>
      </c>
      <c r="G5225" s="3">
        <f>INDEX('Player Data'!A:D,MATCH(D5225,'Player Data'!A:A,0),2)</f>
        <v>24</v>
      </c>
      <c r="H5225" s="3">
        <f t="shared" si="90"/>
        <v>0</v>
      </c>
      <c r="I5225" s="3">
        <f>VLOOKUP(B5225,Reference!$B$4:$C$29,2,1)</f>
        <v>3</v>
      </c>
    </row>
    <row r="5226" spans="1:9" x14ac:dyDescent="0.2">
      <c r="A5226" s="6">
        <v>21</v>
      </c>
      <c r="B5226" s="4">
        <v>25</v>
      </c>
      <c r="C5226" s="4" t="s">
        <v>8</v>
      </c>
      <c r="D5226" s="5" t="s">
        <v>34</v>
      </c>
      <c r="E5226" s="3" t="str">
        <f>INDEX('Player Data'!A:D,MATCH(D5226,'Player Data'!A:A,0),3)</f>
        <v>PHI</v>
      </c>
      <c r="F5226" s="3" t="str">
        <f>INDEX('Player Data'!A:D,MATCH('Draft Data'!D5226,'Player Data'!A:A,0),4)</f>
        <v>SP</v>
      </c>
      <c r="G5226" s="3">
        <f>INDEX('Player Data'!A:D,MATCH(D5226,'Player Data'!A:A,0),2)</f>
        <v>25</v>
      </c>
      <c r="H5226" s="3">
        <f t="shared" si="90"/>
        <v>0</v>
      </c>
      <c r="I5226" s="3">
        <f>VLOOKUP(B5226,Reference!$B$4:$C$29,2,1)</f>
        <v>3</v>
      </c>
    </row>
    <row r="5227" spans="1:9" x14ac:dyDescent="0.2">
      <c r="A5227" s="6">
        <v>21</v>
      </c>
      <c r="B5227" s="4">
        <v>26</v>
      </c>
      <c r="C5227" s="4" t="s">
        <v>10</v>
      </c>
      <c r="D5227" s="5" t="s">
        <v>35</v>
      </c>
      <c r="E5227" s="3" t="str">
        <f>INDEX('Player Data'!A:D,MATCH(D5227,'Player Data'!A:A,0),3)</f>
        <v>TOR</v>
      </c>
      <c r="F5227" s="3" t="str">
        <f>INDEX('Player Data'!A:D,MATCH('Draft Data'!D5227,'Player Data'!A:A,0),4)</f>
        <v>SS</v>
      </c>
      <c r="G5227" s="3">
        <f>INDEX('Player Data'!A:D,MATCH(D5227,'Player Data'!A:A,0),2)</f>
        <v>28</v>
      </c>
      <c r="H5227" s="3">
        <f t="shared" si="90"/>
        <v>-2</v>
      </c>
      <c r="I5227" s="3">
        <f>VLOOKUP(B5227,Reference!$B$4:$C$29,2,1)</f>
        <v>3</v>
      </c>
    </row>
    <row r="5228" spans="1:9" x14ac:dyDescent="0.2">
      <c r="A5228" s="6">
        <v>21</v>
      </c>
      <c r="B5228" s="4">
        <v>27</v>
      </c>
      <c r="C5228" s="4" t="s">
        <v>12</v>
      </c>
      <c r="D5228" s="5" t="s">
        <v>37</v>
      </c>
      <c r="E5228" s="3" t="str">
        <f>INDEX('Player Data'!A:D,MATCH(D5228,'Player Data'!A:A,0),3)</f>
        <v>CWS</v>
      </c>
      <c r="F5228" s="3" t="str">
        <f>INDEX('Player Data'!A:D,MATCH('Draft Data'!D5228,'Player Data'!A:A,0),4)</f>
        <v>SP</v>
      </c>
      <c r="G5228" s="3">
        <f>INDEX('Player Data'!A:D,MATCH(D5228,'Player Data'!A:A,0),2)</f>
        <v>27</v>
      </c>
      <c r="H5228" s="3">
        <f t="shared" si="90"/>
        <v>0</v>
      </c>
      <c r="I5228" s="3">
        <f>VLOOKUP(B5228,Reference!$B$4:$C$29,2,1)</f>
        <v>3</v>
      </c>
    </row>
    <row r="5229" spans="1:9" x14ac:dyDescent="0.2">
      <c r="A5229" s="6">
        <v>21</v>
      </c>
      <c r="B5229" s="4">
        <v>28</v>
      </c>
      <c r="C5229" s="4" t="s">
        <v>14</v>
      </c>
      <c r="D5229" s="5" t="s">
        <v>36</v>
      </c>
      <c r="E5229" s="3" t="str">
        <f>INDEX('Player Data'!A:D,MATCH(D5229,'Player Data'!A:A,0),3)</f>
        <v>HOU</v>
      </c>
      <c r="F5229" s="3" t="str">
        <f>INDEX('Player Data'!A:D,MATCH('Draft Data'!D5229,'Player Data'!A:A,0),4)</f>
        <v>OF</v>
      </c>
      <c r="G5229" s="3">
        <f>INDEX('Player Data'!A:D,MATCH(D5229,'Player Data'!A:A,0),2)</f>
        <v>26</v>
      </c>
      <c r="H5229" s="3">
        <f t="shared" si="90"/>
        <v>2</v>
      </c>
      <c r="I5229" s="3">
        <f>VLOOKUP(B5229,Reference!$B$4:$C$29,2,1)</f>
        <v>3</v>
      </c>
    </row>
    <row r="5230" spans="1:9" x14ac:dyDescent="0.2">
      <c r="A5230" s="6">
        <v>21</v>
      </c>
      <c r="B5230" s="4">
        <v>29</v>
      </c>
      <c r="C5230" s="4" t="s">
        <v>16</v>
      </c>
      <c r="D5230" s="5" t="s">
        <v>39</v>
      </c>
      <c r="E5230" s="3" t="str">
        <f>INDEX('Player Data'!A:D,MATCH(D5230,'Player Data'!A:A,0),3)</f>
        <v>STL</v>
      </c>
      <c r="F5230" s="3" t="str">
        <f>INDEX('Player Data'!A:D,MATCH('Draft Data'!D5230,'Player Data'!A:A,0),4)</f>
        <v>SP</v>
      </c>
      <c r="G5230" s="3">
        <f>INDEX('Player Data'!A:D,MATCH(D5230,'Player Data'!A:A,0),2)</f>
        <v>29</v>
      </c>
      <c r="H5230" s="3">
        <f t="shared" si="90"/>
        <v>0</v>
      </c>
      <c r="I5230" s="3">
        <f>VLOOKUP(B5230,Reference!$B$4:$C$29,2,1)</f>
        <v>3</v>
      </c>
    </row>
    <row r="5231" spans="1:9" x14ac:dyDescent="0.2">
      <c r="A5231" s="6">
        <v>21</v>
      </c>
      <c r="B5231" s="4">
        <v>30</v>
      </c>
      <c r="C5231" s="4" t="s">
        <v>18</v>
      </c>
      <c r="D5231" s="5" t="s">
        <v>38</v>
      </c>
      <c r="E5231" s="3" t="str">
        <f>INDEX('Player Data'!A:D,MATCH(D5231,'Player Data'!A:A,0),3)</f>
        <v>HOU</v>
      </c>
      <c r="F5231" s="3" t="str">
        <f>INDEX('Player Data'!A:D,MATCH('Draft Data'!D5231,'Player Data'!A:A,0),4)</f>
        <v>3B</v>
      </c>
      <c r="G5231" s="3">
        <f>INDEX('Player Data'!A:D,MATCH(D5231,'Player Data'!A:A,0),2)</f>
        <v>30</v>
      </c>
      <c r="H5231" s="3">
        <f t="shared" si="90"/>
        <v>0</v>
      </c>
      <c r="I5231" s="3">
        <f>VLOOKUP(B5231,Reference!$B$4:$C$29,2,1)</f>
        <v>3</v>
      </c>
    </row>
    <row r="5232" spans="1:9" x14ac:dyDescent="0.2">
      <c r="A5232" s="6">
        <v>21</v>
      </c>
      <c r="B5232" s="4">
        <v>31</v>
      </c>
      <c r="C5232" s="4" t="s">
        <v>18</v>
      </c>
      <c r="D5232" s="5" t="s">
        <v>43</v>
      </c>
      <c r="E5232" s="3" t="str">
        <f>INDEX('Player Data'!A:D,MATCH(D5232,'Player Data'!A:A,0),3)</f>
        <v>ATL</v>
      </c>
      <c r="F5232" s="3" t="str">
        <f>INDEX('Player Data'!A:D,MATCH('Draft Data'!D5232,'Player Data'!A:A,0),4)</f>
        <v>OF</v>
      </c>
      <c r="G5232" s="3">
        <f>INDEX('Player Data'!A:D,MATCH(D5232,'Player Data'!A:A,0),2)</f>
        <v>33</v>
      </c>
      <c r="H5232" s="3">
        <f t="shared" si="90"/>
        <v>-2</v>
      </c>
      <c r="I5232" s="3">
        <f>VLOOKUP(B5232,Reference!$B$4:$C$29,2,1)</f>
        <v>4</v>
      </c>
    </row>
    <row r="5233" spans="1:9" x14ac:dyDescent="0.2">
      <c r="A5233" s="6">
        <v>21</v>
      </c>
      <c r="B5233" s="4">
        <v>32</v>
      </c>
      <c r="C5233" s="4" t="s">
        <v>16</v>
      </c>
      <c r="D5233" s="5" t="s">
        <v>40</v>
      </c>
      <c r="E5233" s="3" t="str">
        <f>INDEX('Player Data'!A:D,MATCH(D5233,'Player Data'!A:A,0),3)</f>
        <v>BOS</v>
      </c>
      <c r="F5233" s="3" t="str">
        <f>INDEX('Player Data'!A:D,MATCH('Draft Data'!D5233,'Player Data'!A:A,0),4)</f>
        <v>3B</v>
      </c>
      <c r="G5233" s="3">
        <f>INDEX('Player Data'!A:D,MATCH(D5233,'Player Data'!A:A,0),2)</f>
        <v>31</v>
      </c>
      <c r="H5233" s="3">
        <f t="shared" si="90"/>
        <v>1</v>
      </c>
      <c r="I5233" s="3">
        <f>VLOOKUP(B5233,Reference!$B$4:$C$29,2,1)</f>
        <v>4</v>
      </c>
    </row>
    <row r="5234" spans="1:9" x14ac:dyDescent="0.2">
      <c r="A5234" s="6">
        <v>21</v>
      </c>
      <c r="B5234" s="4">
        <v>33</v>
      </c>
      <c r="C5234" s="4" t="s">
        <v>14</v>
      </c>
      <c r="D5234" s="5" t="s">
        <v>42</v>
      </c>
      <c r="E5234" s="3" t="str">
        <f>INDEX('Player Data'!A:D,MATCH(D5234,'Player Data'!A:A,0),3)</f>
        <v>MIL</v>
      </c>
      <c r="F5234" s="3" t="str">
        <f>INDEX('Player Data'!A:D,MATCH('Draft Data'!D5234,'Player Data'!A:A,0),4)</f>
        <v>SP</v>
      </c>
      <c r="G5234" s="3">
        <f>INDEX('Player Data'!A:D,MATCH(D5234,'Player Data'!A:A,0),2)</f>
        <v>32</v>
      </c>
      <c r="H5234" s="3">
        <f t="shared" si="90"/>
        <v>1</v>
      </c>
      <c r="I5234" s="3">
        <f>VLOOKUP(B5234,Reference!$B$4:$C$29,2,1)</f>
        <v>4</v>
      </c>
    </row>
    <row r="5235" spans="1:9" x14ac:dyDescent="0.2">
      <c r="A5235" s="6">
        <v>21</v>
      </c>
      <c r="B5235" s="4">
        <v>34</v>
      </c>
      <c r="C5235" s="4" t="s">
        <v>12</v>
      </c>
      <c r="D5235" s="5" t="s">
        <v>46</v>
      </c>
      <c r="E5235" s="3" t="str">
        <f>INDEX('Player Data'!A:D,MATCH(D5235,'Player Data'!A:A,0),3)</f>
        <v>LAA</v>
      </c>
      <c r="F5235" s="3" t="str">
        <f>INDEX('Player Data'!A:D,MATCH('Draft Data'!D5235,'Player Data'!A:A,0),4)</f>
        <v>3B</v>
      </c>
      <c r="G5235" s="3">
        <f>INDEX('Player Data'!A:D,MATCH(D5235,'Player Data'!A:A,0),2)</f>
        <v>34</v>
      </c>
      <c r="H5235" s="3">
        <f t="shared" si="90"/>
        <v>0</v>
      </c>
      <c r="I5235" s="3">
        <f>VLOOKUP(B5235,Reference!$B$4:$C$29,2,1)</f>
        <v>4</v>
      </c>
    </row>
    <row r="5236" spans="1:9" x14ac:dyDescent="0.2">
      <c r="A5236" s="6">
        <v>21</v>
      </c>
      <c r="B5236" s="4">
        <v>35</v>
      </c>
      <c r="C5236" s="4" t="s">
        <v>10</v>
      </c>
      <c r="D5236" s="5" t="s">
        <v>44</v>
      </c>
      <c r="E5236" s="3" t="str">
        <f>INDEX('Player Data'!A:D,MATCH(D5236,'Player Data'!A:A,0),3)</f>
        <v>CIN</v>
      </c>
      <c r="F5236" s="3" t="str">
        <f>INDEX('Player Data'!A:D,MATCH('Draft Data'!D5236,'Player Data'!A:A,0),4)</f>
        <v>SP</v>
      </c>
      <c r="G5236" s="3">
        <f>INDEX('Player Data'!A:D,MATCH(D5236,'Player Data'!A:A,0),2)</f>
        <v>36</v>
      </c>
      <c r="H5236" s="3">
        <f t="shared" si="90"/>
        <v>-1</v>
      </c>
      <c r="I5236" s="3">
        <f>VLOOKUP(B5236,Reference!$B$4:$C$29,2,1)</f>
        <v>4</v>
      </c>
    </row>
    <row r="5237" spans="1:9" x14ac:dyDescent="0.2">
      <c r="A5237" s="6">
        <v>21</v>
      </c>
      <c r="B5237" s="4">
        <v>36</v>
      </c>
      <c r="C5237" s="4" t="s">
        <v>8</v>
      </c>
      <c r="D5237" s="5" t="s">
        <v>41</v>
      </c>
      <c r="E5237" s="3" t="str">
        <f>INDEX('Player Data'!A:D,MATCH(D5237,'Player Data'!A:A,0),3)</f>
        <v>NYY</v>
      </c>
      <c r="F5237" s="3" t="str">
        <f>INDEX('Player Data'!A:D,MATCH('Draft Data'!D5237,'Player Data'!A:A,0),4)</f>
        <v>2B/1B/3B</v>
      </c>
      <c r="G5237" s="3">
        <f>INDEX('Player Data'!A:D,MATCH(D5237,'Player Data'!A:A,0),2)</f>
        <v>35</v>
      </c>
      <c r="H5237" s="3">
        <f t="shared" si="90"/>
        <v>1</v>
      </c>
      <c r="I5237" s="3">
        <f>VLOOKUP(B5237,Reference!$B$4:$C$29,2,1)</f>
        <v>4</v>
      </c>
    </row>
    <row r="5238" spans="1:9" x14ac:dyDescent="0.2">
      <c r="A5238" s="6">
        <v>21</v>
      </c>
      <c r="B5238" s="4">
        <v>37</v>
      </c>
      <c r="C5238" s="4" t="s">
        <v>6</v>
      </c>
      <c r="D5238" s="5" t="s">
        <v>45</v>
      </c>
      <c r="E5238" s="3" t="str">
        <f>INDEX('Player Data'!A:D,MATCH(D5238,'Player Data'!A:A,0),3)</f>
        <v>STL</v>
      </c>
      <c r="F5238" s="3" t="str">
        <f>INDEX('Player Data'!A:D,MATCH('Draft Data'!D5238,'Player Data'!A:A,0),4)</f>
        <v>3B</v>
      </c>
      <c r="G5238" s="3">
        <f>INDEX('Player Data'!A:D,MATCH(D5238,'Player Data'!A:A,0),2)</f>
        <v>37</v>
      </c>
      <c r="H5238" s="3">
        <f t="shared" si="90"/>
        <v>0</v>
      </c>
      <c r="I5238" s="3">
        <f>VLOOKUP(B5238,Reference!$B$4:$C$29,2,1)</f>
        <v>4</v>
      </c>
    </row>
    <row r="5239" spans="1:9" x14ac:dyDescent="0.2">
      <c r="A5239" s="6">
        <v>21</v>
      </c>
      <c r="B5239" s="4">
        <v>38</v>
      </c>
      <c r="C5239" s="4" t="s">
        <v>4</v>
      </c>
      <c r="D5239" s="5" t="s">
        <v>49</v>
      </c>
      <c r="E5239" s="3" t="str">
        <f>INDEX('Player Data'!A:D,MATCH(D5239,'Player Data'!A:A,0),3)</f>
        <v>ATL</v>
      </c>
      <c r="F5239" s="3" t="str">
        <f>INDEX('Player Data'!A:D,MATCH('Draft Data'!D5239,'Player Data'!A:A,0),4)</f>
        <v>2B</v>
      </c>
      <c r="G5239" s="3">
        <f>INDEX('Player Data'!A:D,MATCH(D5239,'Player Data'!A:A,0),2)</f>
        <v>38</v>
      </c>
      <c r="H5239" s="3">
        <f t="shared" si="90"/>
        <v>0</v>
      </c>
      <c r="I5239" s="3">
        <f>VLOOKUP(B5239,Reference!$B$4:$C$29,2,1)</f>
        <v>4</v>
      </c>
    </row>
    <row r="5240" spans="1:9" x14ac:dyDescent="0.2">
      <c r="A5240" s="6">
        <v>21</v>
      </c>
      <c r="B5240" s="4">
        <v>39</v>
      </c>
      <c r="C5240" s="4" t="s">
        <v>2</v>
      </c>
      <c r="D5240" s="5" t="s">
        <v>48</v>
      </c>
      <c r="E5240" s="3" t="str">
        <f>INDEX('Player Data'!A:D,MATCH(D5240,'Player Data'!A:A,0),3)</f>
        <v>CWS</v>
      </c>
      <c r="F5240" s="3" t="str">
        <f>INDEX('Player Data'!A:D,MATCH('Draft Data'!D5240,'Player Data'!A:A,0),4)</f>
        <v>OF</v>
      </c>
      <c r="G5240" s="3">
        <f>INDEX('Player Data'!A:D,MATCH(D5240,'Player Data'!A:A,0),2)</f>
        <v>39</v>
      </c>
      <c r="H5240" s="3">
        <f t="shared" si="90"/>
        <v>0</v>
      </c>
      <c r="I5240" s="3">
        <f>VLOOKUP(B5240,Reference!$B$4:$C$29,2,1)</f>
        <v>4</v>
      </c>
    </row>
    <row r="5241" spans="1:9" x14ac:dyDescent="0.2">
      <c r="A5241" s="6">
        <v>21</v>
      </c>
      <c r="B5241" s="4">
        <v>40</v>
      </c>
      <c r="C5241" s="4" t="s">
        <v>811</v>
      </c>
      <c r="D5241" s="5" t="s">
        <v>50</v>
      </c>
      <c r="E5241" s="3" t="str">
        <f>INDEX('Player Data'!A:D,MATCH(D5241,'Player Data'!A:A,0),3)</f>
        <v>LAD</v>
      </c>
      <c r="F5241" s="3" t="str">
        <f>INDEX('Player Data'!A:D,MATCH('Draft Data'!D5241,'Player Data'!A:A,0),4)</f>
        <v>SP</v>
      </c>
      <c r="G5241" s="3">
        <f>INDEX('Player Data'!A:D,MATCH(D5241,'Player Data'!A:A,0),2)</f>
        <v>40</v>
      </c>
      <c r="H5241" s="3">
        <f t="shared" si="90"/>
        <v>0</v>
      </c>
      <c r="I5241" s="3">
        <f>VLOOKUP(B5241,Reference!$B$4:$C$29,2,1)</f>
        <v>4</v>
      </c>
    </row>
    <row r="5242" spans="1:9" x14ac:dyDescent="0.2">
      <c r="A5242" s="6">
        <v>21</v>
      </c>
      <c r="B5242" s="4">
        <v>41</v>
      </c>
      <c r="C5242" s="4" t="s">
        <v>811</v>
      </c>
      <c r="D5242" s="5" t="s">
        <v>52</v>
      </c>
      <c r="E5242" s="3" t="str">
        <f>INDEX('Player Data'!A:D,MATCH(D5242,'Player Data'!A:A,0),3)</f>
        <v>KC</v>
      </c>
      <c r="F5242" s="3" t="str">
        <f>INDEX('Player Data'!A:D,MATCH('Draft Data'!D5242,'Player Data'!A:A,0),4)</f>
        <v>OF/2B</v>
      </c>
      <c r="G5242" s="3">
        <f>INDEX('Player Data'!A:D,MATCH(D5242,'Player Data'!A:A,0),2)</f>
        <v>45</v>
      </c>
      <c r="H5242" s="3">
        <f t="shared" si="90"/>
        <v>-4</v>
      </c>
      <c r="I5242" s="3">
        <f>VLOOKUP(B5242,Reference!$B$4:$C$29,2,1)</f>
        <v>5</v>
      </c>
    </row>
    <row r="5243" spans="1:9" x14ac:dyDescent="0.2">
      <c r="A5243" s="6">
        <v>21</v>
      </c>
      <c r="B5243" s="4">
        <v>42</v>
      </c>
      <c r="C5243" s="4" t="s">
        <v>2</v>
      </c>
      <c r="D5243" s="5" t="s">
        <v>47</v>
      </c>
      <c r="E5243" s="3" t="str">
        <f>INDEX('Player Data'!A:D,MATCH(D5243,'Player Data'!A:A,0),3)</f>
        <v>KC</v>
      </c>
      <c r="F5243" s="3" t="str">
        <f>INDEX('Player Data'!A:D,MATCH('Draft Data'!D5243,'Player Data'!A:A,0),4)</f>
        <v>SS</v>
      </c>
      <c r="G5243" s="3">
        <f>INDEX('Player Data'!A:D,MATCH(D5243,'Player Data'!A:A,0),2)</f>
        <v>41</v>
      </c>
      <c r="H5243" s="3">
        <f t="shared" si="90"/>
        <v>1</v>
      </c>
      <c r="I5243" s="3">
        <f>VLOOKUP(B5243,Reference!$B$4:$C$29,2,1)</f>
        <v>5</v>
      </c>
    </row>
    <row r="5244" spans="1:9" x14ac:dyDescent="0.2">
      <c r="A5244" s="6">
        <v>21</v>
      </c>
      <c r="B5244" s="4">
        <v>43</v>
      </c>
      <c r="C5244" s="4" t="s">
        <v>4</v>
      </c>
      <c r="D5244" s="5" t="s">
        <v>51</v>
      </c>
      <c r="E5244" s="3" t="str">
        <f>INDEX('Player Data'!A:D,MATCH(D5244,'Player Data'!A:A,0),3)</f>
        <v>TOR</v>
      </c>
      <c r="F5244" s="3" t="str">
        <f>INDEX('Player Data'!A:D,MATCH('Draft Data'!D5244,'Player Data'!A:A,0),4)</f>
        <v>OF</v>
      </c>
      <c r="G5244" s="3">
        <f>INDEX('Player Data'!A:D,MATCH(D5244,'Player Data'!A:A,0),2)</f>
        <v>42</v>
      </c>
      <c r="H5244" s="3">
        <f t="shared" si="90"/>
        <v>1</v>
      </c>
      <c r="I5244" s="3">
        <f>VLOOKUP(B5244,Reference!$B$4:$C$29,2,1)</f>
        <v>5</v>
      </c>
    </row>
    <row r="5245" spans="1:9" x14ac:dyDescent="0.2">
      <c r="A5245" s="6">
        <v>21</v>
      </c>
      <c r="B5245" s="4">
        <v>44</v>
      </c>
      <c r="C5245" s="4" t="s">
        <v>6</v>
      </c>
      <c r="D5245" s="5" t="s">
        <v>53</v>
      </c>
      <c r="E5245" s="3" t="str">
        <f>INDEX('Player Data'!A:D,MATCH(D5245,'Player Data'!A:A,0),3)</f>
        <v>CWS</v>
      </c>
      <c r="F5245" s="3" t="str">
        <f>INDEX('Player Data'!A:D,MATCH('Draft Data'!D5245,'Player Data'!A:A,0),4)</f>
        <v>SS</v>
      </c>
      <c r="G5245" s="3">
        <f>INDEX('Player Data'!A:D,MATCH(D5245,'Player Data'!A:A,0),2)</f>
        <v>43</v>
      </c>
      <c r="H5245" s="3">
        <f t="shared" si="90"/>
        <v>1</v>
      </c>
      <c r="I5245" s="3">
        <f>VLOOKUP(B5245,Reference!$B$4:$C$29,2,1)</f>
        <v>5</v>
      </c>
    </row>
    <row r="5246" spans="1:9" x14ac:dyDescent="0.2">
      <c r="A5246" s="6">
        <v>21</v>
      </c>
      <c r="B5246" s="4">
        <v>45</v>
      </c>
      <c r="C5246" s="4" t="s">
        <v>8</v>
      </c>
      <c r="D5246" s="5" t="s">
        <v>55</v>
      </c>
      <c r="E5246" s="3" t="str">
        <f>INDEX('Player Data'!A:D,MATCH(D5246,'Player Data'!A:A,0),3)</f>
        <v>NYM</v>
      </c>
      <c r="F5246" s="3" t="str">
        <f>INDEX('Player Data'!A:D,MATCH('Draft Data'!D5246,'Player Data'!A:A,0),4)</f>
        <v>1B</v>
      </c>
      <c r="G5246" s="3">
        <f>INDEX('Player Data'!A:D,MATCH(D5246,'Player Data'!A:A,0),2)</f>
        <v>47</v>
      </c>
      <c r="H5246" s="3">
        <f t="shared" si="90"/>
        <v>-2</v>
      </c>
      <c r="I5246" s="3">
        <f>VLOOKUP(B5246,Reference!$B$4:$C$29,2,1)</f>
        <v>5</v>
      </c>
    </row>
    <row r="5247" spans="1:9" x14ac:dyDescent="0.2">
      <c r="A5247" s="6">
        <v>21</v>
      </c>
      <c r="B5247" s="4">
        <v>46</v>
      </c>
      <c r="C5247" s="4" t="s">
        <v>10</v>
      </c>
      <c r="D5247" s="5" t="s">
        <v>56</v>
      </c>
      <c r="E5247" s="3" t="str">
        <f>INDEX('Player Data'!A:D,MATCH(D5247,'Player Data'!A:A,0),3)</f>
        <v>TOR</v>
      </c>
      <c r="F5247" s="3" t="str">
        <f>INDEX('Player Data'!A:D,MATCH('Draft Data'!D5247,'Player Data'!A:A,0),4)</f>
        <v>1B</v>
      </c>
      <c r="G5247" s="3">
        <f>INDEX('Player Data'!A:D,MATCH(D5247,'Player Data'!A:A,0),2)</f>
        <v>48</v>
      </c>
      <c r="H5247" s="3">
        <f t="shared" si="90"/>
        <v>-2</v>
      </c>
      <c r="I5247" s="3">
        <f>VLOOKUP(B5247,Reference!$B$4:$C$29,2,1)</f>
        <v>5</v>
      </c>
    </row>
    <row r="5248" spans="1:9" x14ac:dyDescent="0.2">
      <c r="A5248" s="6">
        <v>21</v>
      </c>
      <c r="B5248" s="4">
        <v>47</v>
      </c>
      <c r="C5248" s="4" t="s">
        <v>12</v>
      </c>
      <c r="D5248" s="5" t="s">
        <v>54</v>
      </c>
      <c r="E5248" s="3" t="str">
        <f>INDEX('Player Data'!A:D,MATCH(D5248,'Player Data'!A:A,0),3)</f>
        <v>MIA</v>
      </c>
      <c r="F5248" s="3" t="str">
        <f>INDEX('Player Data'!A:D,MATCH('Draft Data'!D5248,'Player Data'!A:A,0),4)</f>
        <v>OF</v>
      </c>
      <c r="G5248" s="3">
        <f>INDEX('Player Data'!A:D,MATCH(D5248,'Player Data'!A:A,0),2)</f>
        <v>44</v>
      </c>
      <c r="H5248" s="3">
        <f t="shared" si="90"/>
        <v>3</v>
      </c>
      <c r="I5248" s="3">
        <f>VLOOKUP(B5248,Reference!$B$4:$C$29,2,1)</f>
        <v>5</v>
      </c>
    </row>
    <row r="5249" spans="1:9" x14ac:dyDescent="0.2">
      <c r="A5249" s="6">
        <v>21</v>
      </c>
      <c r="B5249" s="4">
        <v>48</v>
      </c>
      <c r="C5249" s="4" t="s">
        <v>14</v>
      </c>
      <c r="D5249" s="5" t="s">
        <v>59</v>
      </c>
      <c r="E5249" s="3" t="str">
        <f>INDEX('Player Data'!A:D,MATCH(D5249,'Player Data'!A:A,0),3)</f>
        <v>CWS</v>
      </c>
      <c r="F5249" s="3" t="str">
        <f>INDEX('Player Data'!A:D,MATCH('Draft Data'!D5249,'Player Data'!A:A,0),4)</f>
        <v>1B</v>
      </c>
      <c r="G5249" s="3">
        <f>INDEX('Player Data'!A:D,MATCH(D5249,'Player Data'!A:A,0),2)</f>
        <v>46</v>
      </c>
      <c r="H5249" s="3">
        <f t="shared" si="90"/>
        <v>2</v>
      </c>
      <c r="I5249" s="3">
        <f>VLOOKUP(B5249,Reference!$B$4:$C$29,2,1)</f>
        <v>5</v>
      </c>
    </row>
    <row r="5250" spans="1:9" x14ac:dyDescent="0.2">
      <c r="A5250" s="6">
        <v>21</v>
      </c>
      <c r="B5250" s="4">
        <v>49</v>
      </c>
      <c r="C5250" s="4" t="s">
        <v>16</v>
      </c>
      <c r="D5250" s="5" t="s">
        <v>58</v>
      </c>
      <c r="E5250" s="3" t="str">
        <f>INDEX('Player Data'!A:D,MATCH(D5250,'Player Data'!A:A,0),3)</f>
        <v>NYY</v>
      </c>
      <c r="F5250" s="3" t="str">
        <f>INDEX('Player Data'!A:D,MATCH('Draft Data'!D5250,'Player Data'!A:A,0),4)</f>
        <v>OF</v>
      </c>
      <c r="G5250" s="3">
        <f>INDEX('Player Data'!A:D,MATCH(D5250,'Player Data'!A:A,0),2)</f>
        <v>50</v>
      </c>
      <c r="H5250" s="3">
        <f t="shared" si="90"/>
        <v>-1</v>
      </c>
      <c r="I5250" s="3">
        <f>VLOOKUP(B5250,Reference!$B$4:$C$29,2,1)</f>
        <v>5</v>
      </c>
    </row>
    <row r="5251" spans="1:9" x14ac:dyDescent="0.2">
      <c r="A5251" s="6">
        <v>21</v>
      </c>
      <c r="B5251" s="4">
        <v>50</v>
      </c>
      <c r="C5251" s="4" t="s">
        <v>18</v>
      </c>
      <c r="D5251" s="5" t="s">
        <v>63</v>
      </c>
      <c r="E5251" s="3" t="str">
        <f>INDEX('Player Data'!A:D,MATCH(D5251,'Player Data'!A:A,0),3)</f>
        <v>SD</v>
      </c>
      <c r="F5251" s="3" t="str">
        <f>INDEX('Player Data'!A:D,MATCH('Draft Data'!D5251,'Player Data'!A:A,0),4)</f>
        <v>OF</v>
      </c>
      <c r="G5251" s="3">
        <f>INDEX('Player Data'!A:D,MATCH(D5251,'Player Data'!A:A,0),2)</f>
        <v>51</v>
      </c>
      <c r="H5251" s="3">
        <f t="shared" si="90"/>
        <v>-1</v>
      </c>
      <c r="I5251" s="3">
        <f>VLOOKUP(B5251,Reference!$B$4:$C$29,2,1)</f>
        <v>5</v>
      </c>
    </row>
    <row r="5252" spans="1:9" x14ac:dyDescent="0.2">
      <c r="A5252" s="6">
        <v>21</v>
      </c>
      <c r="B5252" s="4">
        <v>51</v>
      </c>
      <c r="C5252" s="4" t="s">
        <v>18</v>
      </c>
      <c r="D5252" s="5" t="s">
        <v>57</v>
      </c>
      <c r="E5252" s="3" t="str">
        <f>INDEX('Player Data'!A:D,MATCH(D5252,'Player Data'!A:A,0),3)</f>
        <v>TB</v>
      </c>
      <c r="F5252" s="3" t="str">
        <f>INDEX('Player Data'!A:D,MATCH('Draft Data'!D5252,'Player Data'!A:A,0),4)</f>
        <v>SP</v>
      </c>
      <c r="G5252" s="3">
        <f>INDEX('Player Data'!A:D,MATCH(D5252,'Player Data'!A:A,0),2)</f>
        <v>49</v>
      </c>
      <c r="H5252" s="3">
        <f t="shared" si="90"/>
        <v>2</v>
      </c>
      <c r="I5252" s="3">
        <f>VLOOKUP(B5252,Reference!$B$4:$C$29,2,1)</f>
        <v>6</v>
      </c>
    </row>
    <row r="5253" spans="1:9" x14ac:dyDescent="0.2">
      <c r="A5253" s="6">
        <v>21</v>
      </c>
      <c r="B5253" s="4">
        <v>52</v>
      </c>
      <c r="C5253" s="4" t="s">
        <v>16</v>
      </c>
      <c r="D5253" s="5" t="s">
        <v>62</v>
      </c>
      <c r="E5253" s="3" t="str">
        <f>INDEX('Player Data'!A:D,MATCH(D5253,'Player Data'!A:A,0),3)</f>
        <v>MIN</v>
      </c>
      <c r="F5253" s="3" t="str">
        <f>INDEX('Player Data'!A:D,MATCH('Draft Data'!D5253,'Player Data'!A:A,0),4)</f>
        <v>SP</v>
      </c>
      <c r="G5253" s="3">
        <f>INDEX('Player Data'!A:D,MATCH(D5253,'Player Data'!A:A,0),2)</f>
        <v>52</v>
      </c>
      <c r="H5253" s="3">
        <f t="shared" si="90"/>
        <v>0</v>
      </c>
      <c r="I5253" s="3">
        <f>VLOOKUP(B5253,Reference!$B$4:$C$29,2,1)</f>
        <v>6</v>
      </c>
    </row>
    <row r="5254" spans="1:9" x14ac:dyDescent="0.2">
      <c r="A5254" s="6">
        <v>21</v>
      </c>
      <c r="B5254" s="4">
        <v>53</v>
      </c>
      <c r="C5254" s="4" t="s">
        <v>14</v>
      </c>
      <c r="D5254" s="5" t="s">
        <v>61</v>
      </c>
      <c r="E5254" s="3" t="str">
        <f>INDEX('Player Data'!A:D,MATCH(D5254,'Player Data'!A:A,0),3)</f>
        <v>CWS</v>
      </c>
      <c r="F5254" s="3" t="str">
        <f>INDEX('Player Data'!A:D,MATCH('Draft Data'!D5254,'Player Data'!A:A,0),4)</f>
        <v>SP</v>
      </c>
      <c r="G5254" s="3">
        <f>INDEX('Player Data'!A:D,MATCH(D5254,'Player Data'!A:A,0),2)</f>
        <v>53</v>
      </c>
      <c r="H5254" s="3">
        <f t="shared" si="90"/>
        <v>0</v>
      </c>
      <c r="I5254" s="3">
        <f>VLOOKUP(B5254,Reference!$B$4:$C$29,2,1)</f>
        <v>6</v>
      </c>
    </row>
    <row r="5255" spans="1:9" x14ac:dyDescent="0.2">
      <c r="A5255" s="6">
        <v>21</v>
      </c>
      <c r="B5255" s="4">
        <v>54</v>
      </c>
      <c r="C5255" s="4" t="s">
        <v>12</v>
      </c>
      <c r="D5255" s="5" t="s">
        <v>64</v>
      </c>
      <c r="E5255" s="3" t="str">
        <f>INDEX('Player Data'!A:D,MATCH(D5255,'Player Data'!A:A,0),3)</f>
        <v>PHI</v>
      </c>
      <c r="F5255" s="3" t="str">
        <f>INDEX('Player Data'!A:D,MATCH('Draft Data'!D5255,'Player Data'!A:A,0),4)</f>
        <v>C</v>
      </c>
      <c r="G5255" s="3">
        <f>INDEX('Player Data'!A:D,MATCH(D5255,'Player Data'!A:A,0),2)</f>
        <v>54</v>
      </c>
      <c r="H5255" s="3">
        <f t="shared" si="90"/>
        <v>0</v>
      </c>
      <c r="I5255" s="3">
        <f>VLOOKUP(B5255,Reference!$B$4:$C$29,2,1)</f>
        <v>6</v>
      </c>
    </row>
    <row r="5256" spans="1:9" x14ac:dyDescent="0.2">
      <c r="A5256" s="6">
        <v>21</v>
      </c>
      <c r="B5256" s="4">
        <v>55</v>
      </c>
      <c r="C5256" s="4" t="s">
        <v>10</v>
      </c>
      <c r="D5256" s="5" t="s">
        <v>60</v>
      </c>
      <c r="E5256" s="3" t="str">
        <f>INDEX('Player Data'!A:D,MATCH(D5256,'Player Data'!A:A,0),3)</f>
        <v>SD</v>
      </c>
      <c r="F5256" s="3" t="str">
        <f>INDEX('Player Data'!A:D,MATCH('Draft Data'!D5256,'Player Data'!A:A,0),4)</f>
        <v>SP</v>
      </c>
      <c r="G5256" s="3">
        <f>INDEX('Player Data'!A:D,MATCH(D5256,'Player Data'!A:A,0),2)</f>
        <v>55</v>
      </c>
      <c r="H5256" s="3">
        <f t="shared" si="90"/>
        <v>0</v>
      </c>
      <c r="I5256" s="3">
        <f>VLOOKUP(B5256,Reference!$B$4:$C$29,2,1)</f>
        <v>6</v>
      </c>
    </row>
    <row r="5257" spans="1:9" x14ac:dyDescent="0.2">
      <c r="A5257" s="6">
        <v>21</v>
      </c>
      <c r="B5257" s="4">
        <v>56</v>
      </c>
      <c r="C5257" s="4" t="s">
        <v>8</v>
      </c>
      <c r="D5257" s="5" t="s">
        <v>65</v>
      </c>
      <c r="E5257" s="3" t="str">
        <f>INDEX('Player Data'!A:D,MATCH(D5257,'Player Data'!A:A,0),3)</f>
        <v>NYY</v>
      </c>
      <c r="F5257" s="3" t="str">
        <f>INDEX('Player Data'!A:D,MATCH('Draft Data'!D5257,'Player Data'!A:A,0),4)</f>
        <v>SS</v>
      </c>
      <c r="G5257" s="3">
        <f>INDEX('Player Data'!A:D,MATCH(D5257,'Player Data'!A:A,0),2)</f>
        <v>56</v>
      </c>
      <c r="H5257" s="3">
        <f t="shared" si="90"/>
        <v>0</v>
      </c>
      <c r="I5257" s="3">
        <f>VLOOKUP(B5257,Reference!$B$4:$C$29,2,1)</f>
        <v>6</v>
      </c>
    </row>
    <row r="5258" spans="1:9" x14ac:dyDescent="0.2">
      <c r="A5258" s="6">
        <v>21</v>
      </c>
      <c r="B5258" s="4">
        <v>57</v>
      </c>
      <c r="C5258" s="4" t="s">
        <v>6</v>
      </c>
      <c r="D5258" s="5" t="s">
        <v>66</v>
      </c>
      <c r="E5258" s="3" t="str">
        <f>INDEX('Player Data'!A:D,MATCH(D5258,'Player Data'!A:A,0),3)</f>
        <v>MIL</v>
      </c>
      <c r="F5258" s="3" t="str">
        <f>INDEX('Player Data'!A:D,MATCH('Draft Data'!D5258,'Player Data'!A:A,0),4)</f>
        <v>RP</v>
      </c>
      <c r="G5258" s="3">
        <f>INDEX('Player Data'!A:D,MATCH(D5258,'Player Data'!A:A,0),2)</f>
        <v>57</v>
      </c>
      <c r="H5258" s="3">
        <f t="shared" si="90"/>
        <v>0</v>
      </c>
      <c r="I5258" s="3">
        <f>VLOOKUP(B5258,Reference!$B$4:$C$29,2,1)</f>
        <v>6</v>
      </c>
    </row>
    <row r="5259" spans="1:9" x14ac:dyDescent="0.2">
      <c r="A5259" s="6">
        <v>21</v>
      </c>
      <c r="B5259" s="4">
        <v>58</v>
      </c>
      <c r="C5259" s="4" t="s">
        <v>4</v>
      </c>
      <c r="D5259" s="5" t="s">
        <v>67</v>
      </c>
      <c r="E5259" s="3" t="str">
        <f>INDEX('Player Data'!A:D,MATCH(D5259,'Player Data'!A:A,0),3)</f>
        <v>ARI</v>
      </c>
      <c r="F5259" s="3" t="str">
        <f>INDEX('Player Data'!A:D,MATCH('Draft Data'!D5259,'Player Data'!A:A,0),4)</f>
        <v>2B</v>
      </c>
      <c r="G5259" s="3">
        <f>INDEX('Player Data'!A:D,MATCH(D5259,'Player Data'!A:A,0),2)</f>
        <v>58</v>
      </c>
      <c r="H5259" s="3">
        <f t="shared" si="90"/>
        <v>0</v>
      </c>
      <c r="I5259" s="3">
        <f>VLOOKUP(B5259,Reference!$B$4:$C$29,2,1)</f>
        <v>6</v>
      </c>
    </row>
    <row r="5260" spans="1:9" x14ac:dyDescent="0.2">
      <c r="A5260" s="6">
        <v>21</v>
      </c>
      <c r="B5260" s="4">
        <v>59</v>
      </c>
      <c r="C5260" s="4" t="s">
        <v>2</v>
      </c>
      <c r="D5260" s="5" t="s">
        <v>69</v>
      </c>
      <c r="E5260" s="3" t="str">
        <f>INDEX('Player Data'!A:D,MATCH(D5260,'Player Data'!A:A,0),3)</f>
        <v>CIN</v>
      </c>
      <c r="F5260" s="3" t="str">
        <f>INDEX('Player Data'!A:D,MATCH('Draft Data'!D5260,'Player Data'!A:A,0),4)</f>
        <v>3B</v>
      </c>
      <c r="G5260" s="3">
        <f>INDEX('Player Data'!A:D,MATCH(D5260,'Player Data'!A:A,0),2)</f>
        <v>59</v>
      </c>
      <c r="H5260" s="3">
        <f t="shared" si="90"/>
        <v>0</v>
      </c>
      <c r="I5260" s="3">
        <f>VLOOKUP(B5260,Reference!$B$4:$C$29,2,1)</f>
        <v>6</v>
      </c>
    </row>
    <row r="5261" spans="1:9" x14ac:dyDescent="0.2">
      <c r="A5261" s="6">
        <v>21</v>
      </c>
      <c r="B5261" s="4">
        <v>60</v>
      </c>
      <c r="C5261" s="4" t="s">
        <v>811</v>
      </c>
      <c r="D5261" s="5" t="s">
        <v>71</v>
      </c>
      <c r="E5261" s="3" t="str">
        <f>INDEX('Player Data'!A:D,MATCH(D5261,'Player Data'!A:A,0),3)</f>
        <v>CIN</v>
      </c>
      <c r="F5261" s="3" t="str">
        <f>INDEX('Player Data'!A:D,MATCH('Draft Data'!D5261,'Player Data'!A:A,0),4)</f>
        <v>OF</v>
      </c>
      <c r="G5261" s="3">
        <f>INDEX('Player Data'!A:D,MATCH(D5261,'Player Data'!A:A,0),2)</f>
        <v>61</v>
      </c>
      <c r="H5261" s="3">
        <f t="shared" si="90"/>
        <v>-1</v>
      </c>
      <c r="I5261" s="3">
        <f>VLOOKUP(B5261,Reference!$B$4:$C$29,2,1)</f>
        <v>6</v>
      </c>
    </row>
    <row r="5262" spans="1:9" x14ac:dyDescent="0.2">
      <c r="A5262" s="6">
        <v>21</v>
      </c>
      <c r="B5262" s="4">
        <v>61</v>
      </c>
      <c r="C5262" s="4" t="s">
        <v>811</v>
      </c>
      <c r="D5262" s="5" t="s">
        <v>72</v>
      </c>
      <c r="E5262" s="3" t="str">
        <f>INDEX('Player Data'!A:D,MATCH(D5262,'Player Data'!A:A,0),3)</f>
        <v>CWS</v>
      </c>
      <c r="F5262" s="3" t="str">
        <f>INDEX('Player Data'!A:D,MATCH('Draft Data'!D5262,'Player Data'!A:A,0),4)</f>
        <v>RP</v>
      </c>
      <c r="G5262" s="3">
        <f>INDEX('Player Data'!A:D,MATCH(D5262,'Player Data'!A:A,0),2)</f>
        <v>62</v>
      </c>
      <c r="H5262" s="3">
        <f t="shared" si="90"/>
        <v>-1</v>
      </c>
      <c r="I5262" s="3">
        <f>VLOOKUP(B5262,Reference!$B$4:$C$29,2,1)</f>
        <v>7</v>
      </c>
    </row>
    <row r="5263" spans="1:9" x14ac:dyDescent="0.2">
      <c r="A5263" s="6">
        <v>21</v>
      </c>
      <c r="B5263" s="4">
        <v>62</v>
      </c>
      <c r="C5263" s="4" t="s">
        <v>2</v>
      </c>
      <c r="D5263" s="5" t="s">
        <v>73</v>
      </c>
      <c r="E5263" s="3" t="str">
        <f>INDEX('Player Data'!A:D,MATCH(D5263,'Player Data'!A:A,0),3)</f>
        <v>TB</v>
      </c>
      <c r="F5263" s="3" t="str">
        <f>INDEX('Player Data'!A:D,MATCH('Draft Data'!D5263,'Player Data'!A:A,0),4)</f>
        <v>OF</v>
      </c>
      <c r="G5263" s="3">
        <f>INDEX('Player Data'!A:D,MATCH(D5263,'Player Data'!A:A,0),2)</f>
        <v>64</v>
      </c>
      <c r="H5263" s="3">
        <f t="shared" si="90"/>
        <v>-2</v>
      </c>
      <c r="I5263" s="3">
        <f>VLOOKUP(B5263,Reference!$B$4:$C$29,2,1)</f>
        <v>7</v>
      </c>
    </row>
    <row r="5264" spans="1:9" x14ac:dyDescent="0.2">
      <c r="A5264" s="6">
        <v>21</v>
      </c>
      <c r="B5264" s="4">
        <v>63</v>
      </c>
      <c r="C5264" s="4" t="s">
        <v>4</v>
      </c>
      <c r="D5264" s="5" t="s">
        <v>74</v>
      </c>
      <c r="E5264" s="3" t="str">
        <f>INDEX('Player Data'!A:D,MATCH(D5264,'Player Data'!A:A,0),3)</f>
        <v>ARI</v>
      </c>
      <c r="F5264" s="3" t="str">
        <f>INDEX('Player Data'!A:D,MATCH('Draft Data'!D5264,'Player Data'!A:A,0),4)</f>
        <v>SP</v>
      </c>
      <c r="G5264" s="3">
        <f>INDEX('Player Data'!A:D,MATCH(D5264,'Player Data'!A:A,0),2)</f>
        <v>65</v>
      </c>
      <c r="H5264" s="3">
        <f t="shared" si="90"/>
        <v>-2</v>
      </c>
      <c r="I5264" s="3">
        <f>VLOOKUP(B5264,Reference!$B$4:$C$29,2,1)</f>
        <v>7</v>
      </c>
    </row>
    <row r="5265" spans="1:9" x14ac:dyDescent="0.2">
      <c r="A5265" s="6">
        <v>21</v>
      </c>
      <c r="B5265" s="4">
        <v>64</v>
      </c>
      <c r="C5265" s="4" t="s">
        <v>6</v>
      </c>
      <c r="D5265" s="5" t="s">
        <v>68</v>
      </c>
      <c r="E5265" s="3" t="str">
        <f>INDEX('Player Data'!A:D,MATCH(D5265,'Player Data'!A:A,0),3)</f>
        <v>NYM</v>
      </c>
      <c r="F5265" s="3" t="str">
        <f>INDEX('Player Data'!A:D,MATCH('Draft Data'!D5265,'Player Data'!A:A,0),4)</f>
        <v>OF</v>
      </c>
      <c r="G5265" s="3">
        <f>INDEX('Player Data'!A:D,MATCH(D5265,'Player Data'!A:A,0),2)</f>
        <v>60</v>
      </c>
      <c r="H5265" s="3">
        <f t="shared" si="90"/>
        <v>4</v>
      </c>
      <c r="I5265" s="3">
        <f>VLOOKUP(B5265,Reference!$B$4:$C$29,2,1)</f>
        <v>7</v>
      </c>
    </row>
    <row r="5266" spans="1:9" x14ac:dyDescent="0.2">
      <c r="A5266" s="6">
        <v>21</v>
      </c>
      <c r="B5266" s="4">
        <v>65</v>
      </c>
      <c r="C5266" s="4" t="s">
        <v>8</v>
      </c>
      <c r="D5266" s="5" t="s">
        <v>78</v>
      </c>
      <c r="E5266" s="3" t="str">
        <f>INDEX('Player Data'!A:D,MATCH(D5266,'Player Data'!A:A,0),3)</f>
        <v>NYM</v>
      </c>
      <c r="F5266" s="3" t="str">
        <f>INDEX('Player Data'!A:D,MATCH('Draft Data'!D5266,'Player Data'!A:A,0),4)</f>
        <v>SP</v>
      </c>
      <c r="G5266" s="3">
        <f>INDEX('Player Data'!A:D,MATCH(D5266,'Player Data'!A:A,0),2)</f>
        <v>68</v>
      </c>
      <c r="H5266" s="3">
        <f t="shared" ref="H5266:H5329" si="91">B5266-G5266</f>
        <v>-3</v>
      </c>
      <c r="I5266" s="3">
        <f>VLOOKUP(B5266,Reference!$B$4:$C$29,2,1)</f>
        <v>7</v>
      </c>
    </row>
    <row r="5267" spans="1:9" x14ac:dyDescent="0.2">
      <c r="A5267" s="6">
        <v>21</v>
      </c>
      <c r="B5267" s="4">
        <v>66</v>
      </c>
      <c r="C5267" s="4" t="s">
        <v>10</v>
      </c>
      <c r="D5267" s="5" t="s">
        <v>70</v>
      </c>
      <c r="E5267" s="3" t="str">
        <f>INDEX('Player Data'!A:D,MATCH(D5267,'Player Data'!A:A,0),3)</f>
        <v>NYY</v>
      </c>
      <c r="F5267" s="3" t="str">
        <f>INDEX('Player Data'!A:D,MATCH('Draft Data'!D5267,'Player Data'!A:A,0),4)</f>
        <v>1B</v>
      </c>
      <c r="G5267" s="3">
        <f>INDEX('Player Data'!A:D,MATCH(D5267,'Player Data'!A:A,0),2)</f>
        <v>63</v>
      </c>
      <c r="H5267" s="3">
        <f t="shared" si="91"/>
        <v>3</v>
      </c>
      <c r="I5267" s="3">
        <f>VLOOKUP(B5267,Reference!$B$4:$C$29,2,1)</f>
        <v>7</v>
      </c>
    </row>
    <row r="5268" spans="1:9" x14ac:dyDescent="0.2">
      <c r="A5268" s="6">
        <v>21</v>
      </c>
      <c r="B5268" s="4">
        <v>67</v>
      </c>
      <c r="C5268" s="4" t="s">
        <v>12</v>
      </c>
      <c r="D5268" s="5" t="s">
        <v>77</v>
      </c>
      <c r="E5268" s="3" t="str">
        <f>INDEX('Player Data'!A:D,MATCH(D5268,'Player Data'!A:A,0),3)</f>
        <v>TOR</v>
      </c>
      <c r="F5268" s="3" t="str">
        <f>INDEX('Player Data'!A:D,MATCH('Draft Data'!D5268,'Player Data'!A:A,0),4)</f>
        <v>OF</v>
      </c>
      <c r="G5268" s="3">
        <f>INDEX('Player Data'!A:D,MATCH(D5268,'Player Data'!A:A,0),2)</f>
        <v>69</v>
      </c>
      <c r="H5268" s="3">
        <f t="shared" si="91"/>
        <v>-2</v>
      </c>
      <c r="I5268" s="3">
        <f>VLOOKUP(B5268,Reference!$B$4:$C$29,2,1)</f>
        <v>7</v>
      </c>
    </row>
    <row r="5269" spans="1:9" x14ac:dyDescent="0.2">
      <c r="A5269" s="6">
        <v>21</v>
      </c>
      <c r="B5269" s="4">
        <v>68</v>
      </c>
      <c r="C5269" s="4" t="s">
        <v>14</v>
      </c>
      <c r="D5269" s="5" t="s">
        <v>79</v>
      </c>
      <c r="E5269" s="3" t="str">
        <f>INDEX('Player Data'!A:D,MATCH(D5269,'Player Data'!A:A,0),3)</f>
        <v>TB</v>
      </c>
      <c r="F5269" s="3" t="str">
        <f>INDEX('Player Data'!A:D,MATCH('Draft Data'!D5269,'Player Data'!A:A,0),4)</f>
        <v>2B/OF</v>
      </c>
      <c r="G5269" s="3">
        <f>INDEX('Player Data'!A:D,MATCH(D5269,'Player Data'!A:A,0),2)</f>
        <v>70</v>
      </c>
      <c r="H5269" s="3">
        <f t="shared" si="91"/>
        <v>-2</v>
      </c>
      <c r="I5269" s="3">
        <f>VLOOKUP(B5269,Reference!$B$4:$C$29,2,1)</f>
        <v>7</v>
      </c>
    </row>
    <row r="5270" spans="1:9" x14ac:dyDescent="0.2">
      <c r="A5270" s="6">
        <v>21</v>
      </c>
      <c r="B5270" s="4">
        <v>69</v>
      </c>
      <c r="C5270" s="4" t="s">
        <v>16</v>
      </c>
      <c r="D5270" s="5" t="s">
        <v>81</v>
      </c>
      <c r="E5270" s="3" t="str">
        <f>INDEX('Player Data'!A:D,MATCH(D5270,'Player Data'!A:A,0),3)</f>
        <v>NYM</v>
      </c>
      <c r="F5270" s="3" t="str">
        <f>INDEX('Player Data'!A:D,MATCH('Draft Data'!D5270,'Player Data'!A:A,0),4)</f>
        <v>OF/2B</v>
      </c>
      <c r="G5270" s="3">
        <f>INDEX('Player Data'!A:D,MATCH(D5270,'Player Data'!A:A,0),2)</f>
        <v>72</v>
      </c>
      <c r="H5270" s="3">
        <f t="shared" si="91"/>
        <v>-3</v>
      </c>
      <c r="I5270" s="3">
        <f>VLOOKUP(B5270,Reference!$B$4:$C$29,2,1)</f>
        <v>7</v>
      </c>
    </row>
    <row r="5271" spans="1:9" x14ac:dyDescent="0.2">
      <c r="A5271" s="6">
        <v>21</v>
      </c>
      <c r="B5271" s="4">
        <v>70</v>
      </c>
      <c r="C5271" s="4" t="s">
        <v>18</v>
      </c>
      <c r="D5271" s="5" t="s">
        <v>76</v>
      </c>
      <c r="E5271" s="3" t="str">
        <f>INDEX('Player Data'!A:D,MATCH(D5271,'Player Data'!A:A,0),3)</f>
        <v>CHC</v>
      </c>
      <c r="F5271" s="3" t="str">
        <f>INDEX('Player Data'!A:D,MATCH('Draft Data'!D5271,'Player Data'!A:A,0),4)</f>
        <v>SS</v>
      </c>
      <c r="G5271" s="3">
        <f>INDEX('Player Data'!A:D,MATCH(D5271,'Player Data'!A:A,0),2)</f>
        <v>66</v>
      </c>
      <c r="H5271" s="3">
        <f t="shared" si="91"/>
        <v>4</v>
      </c>
      <c r="I5271" s="3">
        <f>VLOOKUP(B5271,Reference!$B$4:$C$29,2,1)</f>
        <v>7</v>
      </c>
    </row>
    <row r="5272" spans="1:9" x14ac:dyDescent="0.2">
      <c r="A5272" s="6">
        <v>21</v>
      </c>
      <c r="B5272" s="4">
        <v>71</v>
      </c>
      <c r="C5272" s="4" t="s">
        <v>18</v>
      </c>
      <c r="D5272" s="5" t="s">
        <v>75</v>
      </c>
      <c r="E5272" s="3" t="str">
        <f>INDEX('Player Data'!A:D,MATCH(D5272,'Player Data'!A:A,0),3)</f>
        <v>COL</v>
      </c>
      <c r="F5272" s="3" t="str">
        <f>INDEX('Player Data'!A:D,MATCH('Draft Data'!D5272,'Player Data'!A:A,0),4)</f>
        <v>OF</v>
      </c>
      <c r="G5272" s="3">
        <f>INDEX('Player Data'!A:D,MATCH(D5272,'Player Data'!A:A,0),2)</f>
        <v>67</v>
      </c>
      <c r="H5272" s="3">
        <f t="shared" si="91"/>
        <v>4</v>
      </c>
      <c r="I5272" s="3">
        <f>VLOOKUP(B5272,Reference!$B$4:$C$29,2,1)</f>
        <v>8</v>
      </c>
    </row>
    <row r="5273" spans="1:9" x14ac:dyDescent="0.2">
      <c r="A5273" s="6">
        <v>21</v>
      </c>
      <c r="B5273" s="4">
        <v>72</v>
      </c>
      <c r="C5273" s="4" t="s">
        <v>16</v>
      </c>
      <c r="D5273" s="5" t="s">
        <v>80</v>
      </c>
      <c r="E5273" s="3" t="str">
        <f>INDEX('Player Data'!A:D,MATCH(D5273,'Player Data'!A:A,0),3)</f>
        <v>TOR</v>
      </c>
      <c r="F5273" s="3" t="str">
        <f>INDEX('Player Data'!A:D,MATCH('Draft Data'!D5273,'Player Data'!A:A,0),4)</f>
        <v>OF</v>
      </c>
      <c r="G5273" s="3">
        <f>INDEX('Player Data'!A:D,MATCH(D5273,'Player Data'!A:A,0),2)</f>
        <v>71</v>
      </c>
      <c r="H5273" s="3">
        <f t="shared" si="91"/>
        <v>1</v>
      </c>
      <c r="I5273" s="3">
        <f>VLOOKUP(B5273,Reference!$B$4:$C$29,2,1)</f>
        <v>8</v>
      </c>
    </row>
    <row r="5274" spans="1:9" x14ac:dyDescent="0.2">
      <c r="A5274" s="6">
        <v>21</v>
      </c>
      <c r="B5274" s="4">
        <v>73</v>
      </c>
      <c r="C5274" s="4" t="s">
        <v>14</v>
      </c>
      <c r="D5274" s="5" t="s">
        <v>85</v>
      </c>
      <c r="E5274" s="3" t="str">
        <f>INDEX('Player Data'!A:D,MATCH(D5274,'Player Data'!A:A,0),3)</f>
        <v>MIN</v>
      </c>
      <c r="F5274" s="3" t="str">
        <f>INDEX('Player Data'!A:D,MATCH('Draft Data'!D5274,'Player Data'!A:A,0),4)</f>
        <v>SP</v>
      </c>
      <c r="G5274" s="3">
        <f>INDEX('Player Data'!A:D,MATCH(D5274,'Player Data'!A:A,0),2)</f>
        <v>76</v>
      </c>
      <c r="H5274" s="3">
        <f t="shared" si="91"/>
        <v>-3</v>
      </c>
      <c r="I5274" s="3">
        <f>VLOOKUP(B5274,Reference!$B$4:$C$29,2,1)</f>
        <v>8</v>
      </c>
    </row>
    <row r="5275" spans="1:9" x14ac:dyDescent="0.2">
      <c r="A5275" s="6">
        <v>21</v>
      </c>
      <c r="B5275" s="4">
        <v>74</v>
      </c>
      <c r="C5275" s="4" t="s">
        <v>12</v>
      </c>
      <c r="D5275" s="5" t="s">
        <v>87</v>
      </c>
      <c r="E5275" s="3" t="str">
        <f>INDEX('Player Data'!A:D,MATCH(D5275,'Player Data'!A:A,0),3)</f>
        <v>HOU</v>
      </c>
      <c r="F5275" s="3" t="str">
        <f>INDEX('Player Data'!A:D,MATCH('Draft Data'!D5275,'Player Data'!A:A,0),4)</f>
        <v>DH</v>
      </c>
      <c r="G5275" s="3">
        <f>INDEX('Player Data'!A:D,MATCH(D5275,'Player Data'!A:A,0),2)</f>
        <v>79</v>
      </c>
      <c r="H5275" s="3">
        <f t="shared" si="91"/>
        <v>-5</v>
      </c>
      <c r="I5275" s="3">
        <f>VLOOKUP(B5275,Reference!$B$4:$C$29,2,1)</f>
        <v>8</v>
      </c>
    </row>
    <row r="5276" spans="1:9" x14ac:dyDescent="0.2">
      <c r="A5276" s="6">
        <v>21</v>
      </c>
      <c r="B5276" s="4">
        <v>75</v>
      </c>
      <c r="C5276" s="4" t="s">
        <v>10</v>
      </c>
      <c r="D5276" s="5" t="s">
        <v>82</v>
      </c>
      <c r="E5276" s="3" t="str">
        <f>INDEX('Player Data'!A:D,MATCH(D5276,'Player Data'!A:A,0),3)</f>
        <v>NYY</v>
      </c>
      <c r="F5276" s="3" t="str">
        <f>INDEX('Player Data'!A:D,MATCH('Draft Data'!D5276,'Player Data'!A:A,0),4)</f>
        <v>RP</v>
      </c>
      <c r="G5276" s="3">
        <f>INDEX('Player Data'!A:D,MATCH(D5276,'Player Data'!A:A,0),2)</f>
        <v>73</v>
      </c>
      <c r="H5276" s="3">
        <f t="shared" si="91"/>
        <v>2</v>
      </c>
      <c r="I5276" s="3">
        <f>VLOOKUP(B5276,Reference!$B$4:$C$29,2,1)</f>
        <v>8</v>
      </c>
    </row>
    <row r="5277" spans="1:9" x14ac:dyDescent="0.2">
      <c r="A5277" s="6">
        <v>21</v>
      </c>
      <c r="B5277" s="4">
        <v>76</v>
      </c>
      <c r="C5277" s="4" t="s">
        <v>8</v>
      </c>
      <c r="D5277" s="5" t="s">
        <v>83</v>
      </c>
      <c r="E5277" s="3" t="str">
        <f>INDEX('Player Data'!A:D,MATCH(D5277,'Player Data'!A:A,0),3)</f>
        <v>BOS</v>
      </c>
      <c r="F5277" s="3" t="str">
        <f>INDEX('Player Data'!A:D,MATCH('Draft Data'!D5277,'Player Data'!A:A,0),4)</f>
        <v>DH</v>
      </c>
      <c r="G5277" s="3">
        <f>INDEX('Player Data'!A:D,MATCH(D5277,'Player Data'!A:A,0),2)</f>
        <v>74</v>
      </c>
      <c r="H5277" s="3">
        <f t="shared" si="91"/>
        <v>2</v>
      </c>
      <c r="I5277" s="3">
        <f>VLOOKUP(B5277,Reference!$B$4:$C$29,2,1)</f>
        <v>8</v>
      </c>
    </row>
    <row r="5278" spans="1:9" x14ac:dyDescent="0.2">
      <c r="A5278" s="6">
        <v>21</v>
      </c>
      <c r="B5278" s="4">
        <v>77</v>
      </c>
      <c r="C5278" s="4" t="s">
        <v>6</v>
      </c>
      <c r="D5278" s="5" t="s">
        <v>84</v>
      </c>
      <c r="E5278" s="3" t="str">
        <f>INDEX('Player Data'!A:D,MATCH(D5278,'Player Data'!A:A,0),3)</f>
        <v>OAK</v>
      </c>
      <c r="F5278" s="3" t="str">
        <f>INDEX('Player Data'!A:D,MATCH('Draft Data'!D5278,'Player Data'!A:A,0),4)</f>
        <v>1B</v>
      </c>
      <c r="G5278" s="3">
        <f>INDEX('Player Data'!A:D,MATCH(D5278,'Player Data'!A:A,0),2)</f>
        <v>75</v>
      </c>
      <c r="H5278" s="3">
        <f t="shared" si="91"/>
        <v>2</v>
      </c>
      <c r="I5278" s="3">
        <f>VLOOKUP(B5278,Reference!$B$4:$C$29,2,1)</f>
        <v>8</v>
      </c>
    </row>
    <row r="5279" spans="1:9" x14ac:dyDescent="0.2">
      <c r="A5279" s="6">
        <v>21</v>
      </c>
      <c r="B5279" s="4">
        <v>78</v>
      </c>
      <c r="C5279" s="4" t="s">
        <v>4</v>
      </c>
      <c r="D5279" s="5" t="s">
        <v>88</v>
      </c>
      <c r="E5279" s="3" t="str">
        <f>INDEX('Player Data'!A:D,MATCH(D5279,'Player Data'!A:A,0),3)</f>
        <v>CLE</v>
      </c>
      <c r="F5279" s="3" t="str">
        <f>INDEX('Player Data'!A:D,MATCH('Draft Data'!D5279,'Player Data'!A:A,0),4)</f>
        <v>OF</v>
      </c>
      <c r="G5279" s="3">
        <f>INDEX('Player Data'!A:D,MATCH(D5279,'Player Data'!A:A,0),2)</f>
        <v>78</v>
      </c>
      <c r="H5279" s="3">
        <f t="shared" si="91"/>
        <v>0</v>
      </c>
      <c r="I5279" s="3">
        <f>VLOOKUP(B5279,Reference!$B$4:$C$29,2,1)</f>
        <v>8</v>
      </c>
    </row>
    <row r="5280" spans="1:9" x14ac:dyDescent="0.2">
      <c r="A5280" s="6">
        <v>21</v>
      </c>
      <c r="B5280" s="4">
        <v>79</v>
      </c>
      <c r="C5280" s="4" t="s">
        <v>2</v>
      </c>
      <c r="D5280" s="5" t="s">
        <v>86</v>
      </c>
      <c r="E5280" s="3" t="str">
        <f>INDEX('Player Data'!A:D,MATCH(D5280,'Player Data'!A:A,0),3)</f>
        <v>STL</v>
      </c>
      <c r="F5280" s="3" t="str">
        <f>INDEX('Player Data'!A:D,MATCH('Draft Data'!D5280,'Player Data'!A:A,0),4)</f>
        <v>1B</v>
      </c>
      <c r="G5280" s="3">
        <f>INDEX('Player Data'!A:D,MATCH(D5280,'Player Data'!A:A,0),2)</f>
        <v>77</v>
      </c>
      <c r="H5280" s="3">
        <f t="shared" si="91"/>
        <v>2</v>
      </c>
      <c r="I5280" s="3">
        <f>VLOOKUP(B5280,Reference!$B$4:$C$29,2,1)</f>
        <v>8</v>
      </c>
    </row>
    <row r="5281" spans="1:9" x14ac:dyDescent="0.2">
      <c r="A5281" s="6">
        <v>21</v>
      </c>
      <c r="B5281" s="4">
        <v>80</v>
      </c>
      <c r="C5281" s="4" t="s">
        <v>811</v>
      </c>
      <c r="D5281" s="5" t="s">
        <v>92</v>
      </c>
      <c r="E5281" s="3" t="str">
        <f>INDEX('Player Data'!A:D,MATCH(D5281,'Player Data'!A:A,0),3)</f>
        <v>TOR</v>
      </c>
      <c r="F5281" s="3" t="str">
        <f>INDEX('Player Data'!A:D,MATCH('Draft Data'!D5281,'Player Data'!A:A,0),4)</f>
        <v>2B/3B/OF</v>
      </c>
      <c r="G5281" s="3">
        <f>INDEX('Player Data'!A:D,MATCH(D5281,'Player Data'!A:A,0),2)</f>
        <v>82</v>
      </c>
      <c r="H5281" s="3">
        <f t="shared" si="91"/>
        <v>-2</v>
      </c>
      <c r="I5281" s="3">
        <f>VLOOKUP(B5281,Reference!$B$4:$C$29,2,1)</f>
        <v>8</v>
      </c>
    </row>
    <row r="5282" spans="1:9" x14ac:dyDescent="0.2">
      <c r="A5282" s="6">
        <v>21</v>
      </c>
      <c r="B5282" s="4">
        <v>81</v>
      </c>
      <c r="C5282" s="4" t="s">
        <v>811</v>
      </c>
      <c r="D5282" s="5" t="s">
        <v>89</v>
      </c>
      <c r="E5282" s="3" t="str">
        <f>INDEX('Player Data'!A:D,MATCH(D5282,'Player Data'!A:A,0),3)</f>
        <v>MIL</v>
      </c>
      <c r="F5282" s="3" t="str">
        <f>INDEX('Player Data'!A:D,MATCH('Draft Data'!D5282,'Player Data'!A:A,0),4)</f>
        <v>SP</v>
      </c>
      <c r="G5282" s="3">
        <f>INDEX('Player Data'!A:D,MATCH(D5282,'Player Data'!A:A,0),2)</f>
        <v>80</v>
      </c>
      <c r="H5282" s="3">
        <f t="shared" si="91"/>
        <v>1</v>
      </c>
      <c r="I5282" s="3">
        <f>VLOOKUP(B5282,Reference!$B$4:$C$29,2,1)</f>
        <v>9</v>
      </c>
    </row>
    <row r="5283" spans="1:9" x14ac:dyDescent="0.2">
      <c r="A5283" s="6">
        <v>21</v>
      </c>
      <c r="B5283" s="4">
        <v>82</v>
      </c>
      <c r="C5283" s="4" t="s">
        <v>2</v>
      </c>
      <c r="D5283" s="5" t="s">
        <v>93</v>
      </c>
      <c r="E5283" s="3" t="str">
        <f>INDEX('Player Data'!A:D,MATCH(D5283,'Player Data'!A:A,0),3)</f>
        <v>MIN</v>
      </c>
      <c r="F5283" s="3" t="str">
        <f>INDEX('Player Data'!A:D,MATCH('Draft Data'!D5283,'Player Data'!A:A,0),4)</f>
        <v>DH</v>
      </c>
      <c r="G5283" s="3">
        <f>INDEX('Player Data'!A:D,MATCH(D5283,'Player Data'!A:A,0),2)</f>
        <v>83</v>
      </c>
      <c r="H5283" s="3">
        <f t="shared" si="91"/>
        <v>-1</v>
      </c>
      <c r="I5283" s="3">
        <f>VLOOKUP(B5283,Reference!$B$4:$C$29,2,1)</f>
        <v>9</v>
      </c>
    </row>
    <row r="5284" spans="1:9" x14ac:dyDescent="0.2">
      <c r="A5284" s="6">
        <v>21</v>
      </c>
      <c r="B5284" s="4">
        <v>83</v>
      </c>
      <c r="C5284" s="4" t="s">
        <v>4</v>
      </c>
      <c r="D5284" s="5" t="s">
        <v>90</v>
      </c>
      <c r="E5284" s="3" t="str">
        <f>INDEX('Player Data'!A:D,MATCH(D5284,'Player Data'!A:A,0),3)</f>
        <v>TOR</v>
      </c>
      <c r="F5284" s="3" t="str">
        <f>INDEX('Player Data'!A:D,MATCH('Draft Data'!D5284,'Player Data'!A:A,0),4)</f>
        <v>SP</v>
      </c>
      <c r="G5284" s="3">
        <f>INDEX('Player Data'!A:D,MATCH(D5284,'Player Data'!A:A,0),2)</f>
        <v>81</v>
      </c>
      <c r="H5284" s="3">
        <f t="shared" si="91"/>
        <v>2</v>
      </c>
      <c r="I5284" s="3">
        <f>VLOOKUP(B5284,Reference!$B$4:$C$29,2,1)</f>
        <v>9</v>
      </c>
    </row>
    <row r="5285" spans="1:9" x14ac:dyDescent="0.2">
      <c r="A5285" s="6">
        <v>21</v>
      </c>
      <c r="B5285" s="4">
        <v>84</v>
      </c>
      <c r="C5285" s="4" t="s">
        <v>6</v>
      </c>
      <c r="D5285" s="5" t="s">
        <v>95</v>
      </c>
      <c r="E5285" s="3" t="str">
        <f>INDEX('Player Data'!A:D,MATCH(D5285,'Player Data'!A:A,0),3)</f>
        <v>MIL</v>
      </c>
      <c r="F5285" s="3" t="str">
        <f>INDEX('Player Data'!A:D,MATCH('Draft Data'!D5285,'Player Data'!A:A,0),4)</f>
        <v>2B</v>
      </c>
      <c r="G5285" s="3">
        <f>INDEX('Player Data'!A:D,MATCH(D5285,'Player Data'!A:A,0),2)</f>
        <v>84</v>
      </c>
      <c r="H5285" s="3">
        <f t="shared" si="91"/>
        <v>0</v>
      </c>
      <c r="I5285" s="3">
        <f>VLOOKUP(B5285,Reference!$B$4:$C$29,2,1)</f>
        <v>9</v>
      </c>
    </row>
    <row r="5286" spans="1:9" x14ac:dyDescent="0.2">
      <c r="A5286" s="6">
        <v>21</v>
      </c>
      <c r="B5286" s="4">
        <v>85</v>
      </c>
      <c r="C5286" s="4" t="s">
        <v>8</v>
      </c>
      <c r="D5286" s="5" t="s">
        <v>96</v>
      </c>
      <c r="E5286" s="3" t="str">
        <f>INDEX('Player Data'!A:D,MATCH(D5286,'Player Data'!A:A,0),3)</f>
        <v>CHC</v>
      </c>
      <c r="F5286" s="3" t="str">
        <f>INDEX('Player Data'!A:D,MATCH('Draft Data'!D5286,'Player Data'!A:A,0),4)</f>
        <v>1B</v>
      </c>
      <c r="G5286" s="3">
        <f>INDEX('Player Data'!A:D,MATCH(D5286,'Player Data'!A:A,0),2)</f>
        <v>85</v>
      </c>
      <c r="H5286" s="3">
        <f t="shared" si="91"/>
        <v>0</v>
      </c>
      <c r="I5286" s="3">
        <f>VLOOKUP(B5286,Reference!$B$4:$C$29,2,1)</f>
        <v>9</v>
      </c>
    </row>
    <row r="5287" spans="1:9" x14ac:dyDescent="0.2">
      <c r="A5287" s="6">
        <v>21</v>
      </c>
      <c r="B5287" s="4">
        <v>86</v>
      </c>
      <c r="C5287" s="4" t="s">
        <v>10</v>
      </c>
      <c r="D5287" s="5" t="s">
        <v>94</v>
      </c>
      <c r="E5287" s="3" t="str">
        <f>INDEX('Player Data'!A:D,MATCH(D5287,'Player Data'!A:A,0),3)</f>
        <v>NYM</v>
      </c>
      <c r="F5287" s="3" t="str">
        <f>INDEX('Player Data'!A:D,MATCH('Draft Data'!D5287,'Player Data'!A:A,0),4)</f>
        <v>RP</v>
      </c>
      <c r="G5287" s="3">
        <f>INDEX('Player Data'!A:D,MATCH(D5287,'Player Data'!A:A,0),2)</f>
        <v>86</v>
      </c>
      <c r="H5287" s="3">
        <f t="shared" si="91"/>
        <v>0</v>
      </c>
      <c r="I5287" s="3">
        <f>VLOOKUP(B5287,Reference!$B$4:$C$29,2,1)</f>
        <v>9</v>
      </c>
    </row>
    <row r="5288" spans="1:9" x14ac:dyDescent="0.2">
      <c r="A5288" s="6">
        <v>21</v>
      </c>
      <c r="B5288" s="4">
        <v>87</v>
      </c>
      <c r="C5288" s="4" t="s">
        <v>12</v>
      </c>
      <c r="D5288" s="5" t="s">
        <v>100</v>
      </c>
      <c r="E5288" s="3" t="str">
        <f>INDEX('Player Data'!A:D,MATCH(D5288,'Player Data'!A:A,0),3)</f>
        <v>HOU</v>
      </c>
      <c r="F5288" s="3" t="str">
        <f>INDEX('Player Data'!A:D,MATCH('Draft Data'!D5288,'Player Data'!A:A,0),4)</f>
        <v>2B</v>
      </c>
      <c r="G5288" s="3">
        <f>INDEX('Player Data'!A:D,MATCH(D5288,'Player Data'!A:A,0),2)</f>
        <v>88</v>
      </c>
      <c r="H5288" s="3">
        <f t="shared" si="91"/>
        <v>-1</v>
      </c>
      <c r="I5288" s="3">
        <f>VLOOKUP(B5288,Reference!$B$4:$C$29,2,1)</f>
        <v>9</v>
      </c>
    </row>
    <row r="5289" spans="1:9" x14ac:dyDescent="0.2">
      <c r="A5289" s="6">
        <v>21</v>
      </c>
      <c r="B5289" s="4">
        <v>88</v>
      </c>
      <c r="C5289" s="4" t="s">
        <v>14</v>
      </c>
      <c r="D5289" s="5" t="s">
        <v>98</v>
      </c>
      <c r="E5289" s="3" t="str">
        <f>INDEX('Player Data'!A:D,MATCH(D5289,'Player Data'!A:A,0),3)</f>
        <v>SD</v>
      </c>
      <c r="F5289" s="3" t="str">
        <f>INDEX('Player Data'!A:D,MATCH('Draft Data'!D5289,'Player Data'!A:A,0),4)</f>
        <v>SP</v>
      </c>
      <c r="G5289" s="3">
        <f>INDEX('Player Data'!A:D,MATCH(D5289,'Player Data'!A:A,0),2)</f>
        <v>89</v>
      </c>
      <c r="H5289" s="3">
        <f t="shared" si="91"/>
        <v>-1</v>
      </c>
      <c r="I5289" s="3">
        <f>VLOOKUP(B5289,Reference!$B$4:$C$29,2,1)</f>
        <v>9</v>
      </c>
    </row>
    <row r="5290" spans="1:9" x14ac:dyDescent="0.2">
      <c r="A5290" s="6">
        <v>21</v>
      </c>
      <c r="B5290" s="4">
        <v>89</v>
      </c>
      <c r="C5290" s="4" t="s">
        <v>16</v>
      </c>
      <c r="D5290" s="5" t="s">
        <v>97</v>
      </c>
      <c r="E5290" s="3" t="str">
        <f>INDEX('Player Data'!A:D,MATCH(D5290,'Player Data'!A:A,0),3)</f>
        <v>CHC</v>
      </c>
      <c r="F5290" s="3" t="str">
        <f>INDEX('Player Data'!A:D,MATCH('Draft Data'!D5290,'Player Data'!A:A,0),4)</f>
        <v>SP</v>
      </c>
      <c r="G5290" s="3">
        <f>INDEX('Player Data'!A:D,MATCH(D5290,'Player Data'!A:A,0),2)</f>
        <v>87</v>
      </c>
      <c r="H5290" s="3">
        <f t="shared" si="91"/>
        <v>2</v>
      </c>
      <c r="I5290" s="3">
        <f>VLOOKUP(B5290,Reference!$B$4:$C$29,2,1)</f>
        <v>9</v>
      </c>
    </row>
    <row r="5291" spans="1:9" x14ac:dyDescent="0.2">
      <c r="A5291" s="6">
        <v>21</v>
      </c>
      <c r="B5291" s="4">
        <v>90</v>
      </c>
      <c r="C5291" s="4" t="s">
        <v>18</v>
      </c>
      <c r="D5291" s="5" t="s">
        <v>101</v>
      </c>
      <c r="E5291" s="3" t="str">
        <f>INDEX('Player Data'!A:D,MATCH(D5291,'Player Data'!A:A,0),3)</f>
        <v>HOU</v>
      </c>
      <c r="F5291" s="3" t="str">
        <f>INDEX('Player Data'!A:D,MATCH('Draft Data'!D5291,'Player Data'!A:A,0),4)</f>
        <v>SP</v>
      </c>
      <c r="G5291" s="3">
        <f>INDEX('Player Data'!A:D,MATCH(D5291,'Player Data'!A:A,0),2)</f>
        <v>91</v>
      </c>
      <c r="H5291" s="3">
        <f t="shared" si="91"/>
        <v>-1</v>
      </c>
      <c r="I5291" s="3">
        <f>VLOOKUP(B5291,Reference!$B$4:$C$29,2,1)</f>
        <v>9</v>
      </c>
    </row>
    <row r="5292" spans="1:9" x14ac:dyDescent="0.2">
      <c r="A5292" s="6">
        <v>21</v>
      </c>
      <c r="B5292" s="4">
        <v>91</v>
      </c>
      <c r="C5292" s="4" t="s">
        <v>18</v>
      </c>
      <c r="D5292" s="5" t="s">
        <v>99</v>
      </c>
      <c r="E5292" s="3" t="str">
        <f>INDEX('Player Data'!A:D,MATCH(D5292,'Player Data'!A:A,0),3)</f>
        <v>PHI</v>
      </c>
      <c r="F5292" s="3" t="str">
        <f>INDEX('Player Data'!A:D,MATCH('Draft Data'!D5292,'Player Data'!A:A,0),4)</f>
        <v>SP</v>
      </c>
      <c r="G5292" s="3">
        <f>INDEX('Player Data'!A:D,MATCH(D5292,'Player Data'!A:A,0),2)</f>
        <v>90</v>
      </c>
      <c r="H5292" s="3">
        <f t="shared" si="91"/>
        <v>1</v>
      </c>
      <c r="I5292" s="3">
        <f>VLOOKUP(B5292,Reference!$B$4:$C$29,2,1)</f>
        <v>10</v>
      </c>
    </row>
    <row r="5293" spans="1:9" x14ac:dyDescent="0.2">
      <c r="A5293" s="6">
        <v>21</v>
      </c>
      <c r="B5293" s="4">
        <v>92</v>
      </c>
      <c r="C5293" s="4" t="s">
        <v>16</v>
      </c>
      <c r="D5293" s="5" t="s">
        <v>91</v>
      </c>
      <c r="E5293" s="3" t="str">
        <f>INDEX('Player Data'!A:D,MATCH(D5293,'Player Data'!A:A,0),3)</f>
        <v>LAD</v>
      </c>
      <c r="F5293" s="3" t="str">
        <f>INDEX('Player Data'!A:D,MATCH('Draft Data'!D5293,'Player Data'!A:A,0),4)</f>
        <v>1B/2B/3B</v>
      </c>
      <c r="G5293" s="3">
        <f>INDEX('Player Data'!A:D,MATCH(D5293,'Player Data'!A:A,0),2)</f>
        <v>93</v>
      </c>
      <c r="H5293" s="3">
        <f t="shared" si="91"/>
        <v>-1</v>
      </c>
      <c r="I5293" s="3">
        <f>VLOOKUP(B5293,Reference!$B$4:$C$29,2,1)</f>
        <v>10</v>
      </c>
    </row>
    <row r="5294" spans="1:9" x14ac:dyDescent="0.2">
      <c r="A5294" s="6">
        <v>21</v>
      </c>
      <c r="B5294" s="4">
        <v>93</v>
      </c>
      <c r="C5294" s="4" t="s">
        <v>14</v>
      </c>
      <c r="D5294" s="5" t="s">
        <v>106</v>
      </c>
      <c r="E5294" s="3" t="str">
        <f>INDEX('Player Data'!A:D,MATCH(D5294,'Player Data'!A:A,0),3)</f>
        <v>OAK</v>
      </c>
      <c r="F5294" s="3" t="str">
        <f>INDEX('Player Data'!A:D,MATCH('Draft Data'!D5294,'Player Data'!A:A,0),4)</f>
        <v>3B</v>
      </c>
      <c r="G5294" s="3">
        <f>INDEX('Player Data'!A:D,MATCH(D5294,'Player Data'!A:A,0),2)</f>
        <v>92</v>
      </c>
      <c r="H5294" s="3">
        <f t="shared" si="91"/>
        <v>1</v>
      </c>
      <c r="I5294" s="3">
        <f>VLOOKUP(B5294,Reference!$B$4:$C$29,2,1)</f>
        <v>10</v>
      </c>
    </row>
    <row r="5295" spans="1:9" x14ac:dyDescent="0.2">
      <c r="A5295" s="6">
        <v>21</v>
      </c>
      <c r="B5295" s="4">
        <v>94</v>
      </c>
      <c r="C5295" s="4" t="s">
        <v>12</v>
      </c>
      <c r="D5295" s="5" t="s">
        <v>103</v>
      </c>
      <c r="E5295" s="3" t="str">
        <f>INDEX('Player Data'!A:D,MATCH(D5295,'Player Data'!A:A,0),3)</f>
        <v>MIN</v>
      </c>
      <c r="F5295" s="3" t="str">
        <f>INDEX('Player Data'!A:D,MATCH('Draft Data'!D5295,'Player Data'!A:A,0),4)</f>
        <v>OF</v>
      </c>
      <c r="G5295" s="3">
        <f>INDEX('Player Data'!A:D,MATCH(D5295,'Player Data'!A:A,0),2)</f>
        <v>94</v>
      </c>
      <c r="H5295" s="3">
        <f t="shared" si="91"/>
        <v>0</v>
      </c>
      <c r="I5295" s="3">
        <f>VLOOKUP(B5295,Reference!$B$4:$C$29,2,1)</f>
        <v>10</v>
      </c>
    </row>
    <row r="5296" spans="1:9" x14ac:dyDescent="0.2">
      <c r="A5296" s="6">
        <v>21</v>
      </c>
      <c r="B5296" s="4">
        <v>95</v>
      </c>
      <c r="C5296" s="4" t="s">
        <v>10</v>
      </c>
      <c r="D5296" s="5" t="s">
        <v>104</v>
      </c>
      <c r="E5296" s="3" t="str">
        <f>INDEX('Player Data'!A:D,MATCH(D5296,'Player Data'!A:A,0),3)</f>
        <v>WSH</v>
      </c>
      <c r="F5296" s="3" t="str">
        <f>INDEX('Player Data'!A:D,MATCH('Draft Data'!D5296,'Player Data'!A:A,0),4)</f>
        <v>SP</v>
      </c>
      <c r="G5296" s="3">
        <f>INDEX('Player Data'!A:D,MATCH(D5296,'Player Data'!A:A,0),2)</f>
        <v>96</v>
      </c>
      <c r="H5296" s="3">
        <f t="shared" si="91"/>
        <v>-1</v>
      </c>
      <c r="I5296" s="3">
        <f>VLOOKUP(B5296,Reference!$B$4:$C$29,2,1)</f>
        <v>10</v>
      </c>
    </row>
    <row r="5297" spans="1:9" x14ac:dyDescent="0.2">
      <c r="A5297" s="6">
        <v>21</v>
      </c>
      <c r="B5297" s="4">
        <v>96</v>
      </c>
      <c r="C5297" s="4" t="s">
        <v>8</v>
      </c>
      <c r="D5297" s="5" t="s">
        <v>105</v>
      </c>
      <c r="E5297" s="3" t="str">
        <f>INDEX('Player Data'!A:D,MATCH(D5297,'Player Data'!A:A,0),3)</f>
        <v>ATL</v>
      </c>
      <c r="F5297" s="3" t="str">
        <f>INDEX('Player Data'!A:D,MATCH('Draft Data'!D5297,'Player Data'!A:A,0),4)</f>
        <v>SS</v>
      </c>
      <c r="G5297" s="3">
        <f>INDEX('Player Data'!A:D,MATCH(D5297,'Player Data'!A:A,0),2)</f>
        <v>95</v>
      </c>
      <c r="H5297" s="3">
        <f t="shared" si="91"/>
        <v>1</v>
      </c>
      <c r="I5297" s="3">
        <f>VLOOKUP(B5297,Reference!$B$4:$C$29,2,1)</f>
        <v>10</v>
      </c>
    </row>
    <row r="5298" spans="1:9" x14ac:dyDescent="0.2">
      <c r="A5298" s="6">
        <v>21</v>
      </c>
      <c r="B5298" s="4">
        <v>97</v>
      </c>
      <c r="C5298" s="4" t="s">
        <v>6</v>
      </c>
      <c r="D5298" s="5" t="s">
        <v>102</v>
      </c>
      <c r="E5298" s="3" t="str">
        <f>INDEX('Player Data'!A:D,MATCH(D5298,'Player Data'!A:A,0),3)</f>
        <v>KC</v>
      </c>
      <c r="F5298" s="3" t="str">
        <f>INDEX('Player Data'!A:D,MATCH('Draft Data'!D5298,'Player Data'!A:A,0),4)</f>
        <v>C</v>
      </c>
      <c r="G5298" s="3">
        <f>INDEX('Player Data'!A:D,MATCH(D5298,'Player Data'!A:A,0),2)</f>
        <v>97</v>
      </c>
      <c r="H5298" s="3">
        <f t="shared" si="91"/>
        <v>0</v>
      </c>
      <c r="I5298" s="3">
        <f>VLOOKUP(B5298,Reference!$B$4:$C$29,2,1)</f>
        <v>10</v>
      </c>
    </row>
    <row r="5299" spans="1:9" x14ac:dyDescent="0.2">
      <c r="A5299" s="6">
        <v>21</v>
      </c>
      <c r="B5299" s="4">
        <v>98</v>
      </c>
      <c r="C5299" s="4" t="s">
        <v>4</v>
      </c>
      <c r="D5299" s="5" t="s">
        <v>110</v>
      </c>
      <c r="E5299" s="3" t="str">
        <f>INDEX('Player Data'!A:D,MATCH(D5299,'Player Data'!A:A,0),3)</f>
        <v>SD</v>
      </c>
      <c r="F5299" s="3" t="str">
        <f>INDEX('Player Data'!A:D,MATCH('Draft Data'!D5299,'Player Data'!A:A,0),4)</f>
        <v>OF</v>
      </c>
      <c r="G5299" s="3">
        <f>INDEX('Player Data'!A:D,MATCH(D5299,'Player Data'!A:A,0),2)</f>
        <v>98</v>
      </c>
      <c r="H5299" s="3">
        <f t="shared" si="91"/>
        <v>0</v>
      </c>
      <c r="I5299" s="3">
        <f>VLOOKUP(B5299,Reference!$B$4:$C$29,2,1)</f>
        <v>10</v>
      </c>
    </row>
    <row r="5300" spans="1:9" x14ac:dyDescent="0.2">
      <c r="A5300" s="6">
        <v>21</v>
      </c>
      <c r="B5300" s="4">
        <v>99</v>
      </c>
      <c r="C5300" s="4" t="s">
        <v>2</v>
      </c>
      <c r="D5300" s="5" t="s">
        <v>108</v>
      </c>
      <c r="E5300" s="3" t="str">
        <f>INDEX('Player Data'!A:D,MATCH(D5300,'Player Data'!A:A,0),3)</f>
        <v>HOU</v>
      </c>
      <c r="F5300" s="3" t="str">
        <f>INDEX('Player Data'!A:D,MATCH('Draft Data'!D5300,'Player Data'!A:A,0),4)</f>
        <v>RP</v>
      </c>
      <c r="G5300" s="3">
        <f>INDEX('Player Data'!A:D,MATCH(D5300,'Player Data'!A:A,0),2)</f>
        <v>99</v>
      </c>
      <c r="H5300" s="3">
        <f t="shared" si="91"/>
        <v>0</v>
      </c>
      <c r="I5300" s="3">
        <f>VLOOKUP(B5300,Reference!$B$4:$C$29,2,1)</f>
        <v>10</v>
      </c>
    </row>
    <row r="5301" spans="1:9" x14ac:dyDescent="0.2">
      <c r="A5301" s="6">
        <v>21</v>
      </c>
      <c r="B5301" s="4">
        <v>100</v>
      </c>
      <c r="C5301" s="4" t="s">
        <v>811</v>
      </c>
      <c r="D5301" s="5" t="s">
        <v>109</v>
      </c>
      <c r="E5301" s="3" t="str">
        <f>INDEX('Player Data'!A:D,MATCH(D5301,'Player Data'!A:A,0),3)</f>
        <v>CWS</v>
      </c>
      <c r="F5301" s="3" t="str">
        <f>INDEX('Player Data'!A:D,MATCH('Draft Data'!D5301,'Player Data'!A:A,0),4)</f>
        <v>3B</v>
      </c>
      <c r="G5301" s="3">
        <f>INDEX('Player Data'!A:D,MATCH(D5301,'Player Data'!A:A,0),2)</f>
        <v>100</v>
      </c>
      <c r="H5301" s="3">
        <f t="shared" si="91"/>
        <v>0</v>
      </c>
      <c r="I5301" s="3">
        <f>VLOOKUP(B5301,Reference!$B$4:$C$29,2,1)</f>
        <v>10</v>
      </c>
    </row>
    <row r="5302" spans="1:9" x14ac:dyDescent="0.2">
      <c r="A5302" s="6">
        <v>21</v>
      </c>
      <c r="B5302" s="4">
        <v>101</v>
      </c>
      <c r="C5302" s="4" t="s">
        <v>811</v>
      </c>
      <c r="D5302" s="5" t="s">
        <v>107</v>
      </c>
      <c r="E5302" s="3" t="str">
        <f>INDEX('Player Data'!A:D,MATCH(D5302,'Player Data'!A:A,0),3)</f>
        <v>TB</v>
      </c>
      <c r="F5302" s="3" t="str">
        <f>INDEX('Player Data'!A:D,MATCH('Draft Data'!D5302,'Player Data'!A:A,0),4)</f>
        <v>OF</v>
      </c>
      <c r="G5302" s="3">
        <f>INDEX('Player Data'!A:D,MATCH(D5302,'Player Data'!A:A,0),2)</f>
        <v>101</v>
      </c>
      <c r="H5302" s="3">
        <f t="shared" si="91"/>
        <v>0</v>
      </c>
      <c r="I5302" s="3">
        <f>VLOOKUP(B5302,Reference!$B$4:$C$29,2,1)</f>
        <v>11</v>
      </c>
    </row>
    <row r="5303" spans="1:9" x14ac:dyDescent="0.2">
      <c r="A5303" s="6">
        <v>21</v>
      </c>
      <c r="B5303" s="4">
        <v>102</v>
      </c>
      <c r="C5303" s="4" t="s">
        <v>2</v>
      </c>
      <c r="D5303" s="5" t="s">
        <v>113</v>
      </c>
      <c r="E5303" s="3" t="str">
        <f>INDEX('Player Data'!A:D,MATCH(D5303,'Player Data'!A:A,0),3)</f>
        <v>CIN</v>
      </c>
      <c r="F5303" s="3" t="str">
        <f>INDEX('Player Data'!A:D,MATCH('Draft Data'!D5303,'Player Data'!A:A,0),4)</f>
        <v>SP</v>
      </c>
      <c r="G5303" s="3">
        <f>INDEX('Player Data'!A:D,MATCH(D5303,'Player Data'!A:A,0),2)</f>
        <v>104</v>
      </c>
      <c r="H5303" s="3">
        <f t="shared" si="91"/>
        <v>-2</v>
      </c>
      <c r="I5303" s="3">
        <f>VLOOKUP(B5303,Reference!$B$4:$C$29,2,1)</f>
        <v>11</v>
      </c>
    </row>
    <row r="5304" spans="1:9" x14ac:dyDescent="0.2">
      <c r="A5304" s="6">
        <v>21</v>
      </c>
      <c r="B5304" s="4">
        <v>103</v>
      </c>
      <c r="C5304" s="4" t="s">
        <v>4</v>
      </c>
      <c r="D5304" s="5" t="s">
        <v>112</v>
      </c>
      <c r="E5304" s="3" t="str">
        <f>INDEX('Player Data'!A:D,MATCH(D5304,'Player Data'!A:A,0),3)</f>
        <v>SD</v>
      </c>
      <c r="F5304" s="3" t="str">
        <f>INDEX('Player Data'!A:D,MATCH('Draft Data'!D5304,'Player Data'!A:A,0),4)</f>
        <v>OF</v>
      </c>
      <c r="G5304" s="3">
        <f>INDEX('Player Data'!A:D,MATCH(D5304,'Player Data'!A:A,0),2)</f>
        <v>103</v>
      </c>
      <c r="H5304" s="3">
        <f t="shared" si="91"/>
        <v>0</v>
      </c>
      <c r="I5304" s="3">
        <f>VLOOKUP(B5304,Reference!$B$4:$C$29,2,1)</f>
        <v>11</v>
      </c>
    </row>
    <row r="5305" spans="1:9" x14ac:dyDescent="0.2">
      <c r="A5305" s="6">
        <v>21</v>
      </c>
      <c r="B5305" s="4">
        <v>104</v>
      </c>
      <c r="C5305" s="4" t="s">
        <v>6</v>
      </c>
      <c r="D5305" s="5" t="s">
        <v>111</v>
      </c>
      <c r="E5305" s="3" t="str">
        <f>INDEX('Player Data'!A:D,MATCH(D5305,'Player Data'!A:A,0),3)</f>
        <v>HOU</v>
      </c>
      <c r="F5305" s="3" t="str">
        <f>INDEX('Player Data'!A:D,MATCH('Draft Data'!D5305,'Player Data'!A:A,0),4)</f>
        <v>SS</v>
      </c>
      <c r="G5305" s="3">
        <f>INDEX('Player Data'!A:D,MATCH(D5305,'Player Data'!A:A,0),2)</f>
        <v>102</v>
      </c>
      <c r="H5305" s="3">
        <f t="shared" si="91"/>
        <v>2</v>
      </c>
      <c r="I5305" s="3">
        <f>VLOOKUP(B5305,Reference!$B$4:$C$29,2,1)</f>
        <v>11</v>
      </c>
    </row>
    <row r="5306" spans="1:9" x14ac:dyDescent="0.2">
      <c r="A5306" s="6">
        <v>21</v>
      </c>
      <c r="B5306" s="4">
        <v>105</v>
      </c>
      <c r="C5306" s="4" t="s">
        <v>8</v>
      </c>
      <c r="D5306" s="5" t="s">
        <v>114</v>
      </c>
      <c r="E5306" s="3" t="str">
        <f>INDEX('Player Data'!A:D,MATCH(D5306,'Player Data'!A:A,0),3)</f>
        <v>LAA</v>
      </c>
      <c r="F5306" s="3" t="str">
        <f>INDEX('Player Data'!A:D,MATCH('Draft Data'!D5306,'Player Data'!A:A,0),4)</f>
        <v>RP</v>
      </c>
      <c r="G5306" s="3">
        <f>INDEX('Player Data'!A:D,MATCH(D5306,'Player Data'!A:A,0),2)</f>
        <v>105</v>
      </c>
      <c r="H5306" s="3">
        <f t="shared" si="91"/>
        <v>0</v>
      </c>
      <c r="I5306" s="3">
        <f>VLOOKUP(B5306,Reference!$B$4:$C$29,2,1)</f>
        <v>11</v>
      </c>
    </row>
    <row r="5307" spans="1:9" x14ac:dyDescent="0.2">
      <c r="A5307" s="6">
        <v>21</v>
      </c>
      <c r="B5307" s="4">
        <v>106</v>
      </c>
      <c r="C5307" s="4" t="s">
        <v>10</v>
      </c>
      <c r="D5307" s="5" t="s">
        <v>115</v>
      </c>
      <c r="E5307" s="3" t="str">
        <f>INDEX('Player Data'!A:D,MATCH(D5307,'Player Data'!A:A,0),3)</f>
        <v>OAK</v>
      </c>
      <c r="F5307" s="3" t="str">
        <f>INDEX('Player Data'!A:D,MATCH('Draft Data'!D5307,'Player Data'!A:A,0),4)</f>
        <v>SP</v>
      </c>
      <c r="G5307" s="3">
        <f>INDEX('Player Data'!A:D,MATCH(D5307,'Player Data'!A:A,0),2)</f>
        <v>106</v>
      </c>
      <c r="H5307" s="3">
        <f t="shared" si="91"/>
        <v>0</v>
      </c>
      <c r="I5307" s="3">
        <f>VLOOKUP(B5307,Reference!$B$4:$C$29,2,1)</f>
        <v>11</v>
      </c>
    </row>
    <row r="5308" spans="1:9" x14ac:dyDescent="0.2">
      <c r="A5308" s="6">
        <v>21</v>
      </c>
      <c r="B5308" s="4">
        <v>107</v>
      </c>
      <c r="C5308" s="4" t="s">
        <v>12</v>
      </c>
      <c r="D5308" s="5" t="s">
        <v>116</v>
      </c>
      <c r="E5308" s="3" t="str">
        <f>INDEX('Player Data'!A:D,MATCH(D5308,'Player Data'!A:A,0),3)</f>
        <v>ATL</v>
      </c>
      <c r="F5308" s="3" t="str">
        <f>INDEX('Player Data'!A:D,MATCH('Draft Data'!D5308,'Player Data'!A:A,0),4)</f>
        <v>SP</v>
      </c>
      <c r="G5308" s="3">
        <f>INDEX('Player Data'!A:D,MATCH(D5308,'Player Data'!A:A,0),2)</f>
        <v>107</v>
      </c>
      <c r="H5308" s="3">
        <f t="shared" si="91"/>
        <v>0</v>
      </c>
      <c r="I5308" s="3">
        <f>VLOOKUP(B5308,Reference!$B$4:$C$29,2,1)</f>
        <v>11</v>
      </c>
    </row>
    <row r="5309" spans="1:9" x14ac:dyDescent="0.2">
      <c r="A5309" s="6">
        <v>21</v>
      </c>
      <c r="B5309" s="4">
        <v>108</v>
      </c>
      <c r="C5309" s="4" t="s">
        <v>14</v>
      </c>
      <c r="D5309" s="5" t="s">
        <v>121</v>
      </c>
      <c r="E5309" s="3" t="str">
        <f>INDEX('Player Data'!A:D,MATCH(D5309,'Player Data'!A:A,0),3)</f>
        <v>CHC</v>
      </c>
      <c r="F5309" s="3" t="str">
        <f>INDEX('Player Data'!A:D,MATCH('Draft Data'!D5309,'Player Data'!A:A,0),4)</f>
        <v>3B</v>
      </c>
      <c r="G5309" s="3">
        <f>INDEX('Player Data'!A:D,MATCH(D5309,'Player Data'!A:A,0),2)</f>
        <v>110</v>
      </c>
      <c r="H5309" s="3">
        <f t="shared" si="91"/>
        <v>-2</v>
      </c>
      <c r="I5309" s="3">
        <f>VLOOKUP(B5309,Reference!$B$4:$C$29,2,1)</f>
        <v>11</v>
      </c>
    </row>
    <row r="5310" spans="1:9" x14ac:dyDescent="0.2">
      <c r="A5310" s="6">
        <v>21</v>
      </c>
      <c r="B5310" s="4">
        <v>109</v>
      </c>
      <c r="C5310" s="4" t="s">
        <v>16</v>
      </c>
      <c r="D5310" s="5" t="s">
        <v>118</v>
      </c>
      <c r="E5310" s="3" t="str">
        <f>INDEX('Player Data'!A:D,MATCH(D5310,'Player Data'!A:A,0),3)</f>
        <v>PHI</v>
      </c>
      <c r="F5310" s="3" t="str">
        <f>INDEX('Player Data'!A:D,MATCH('Draft Data'!D5310,'Player Data'!A:A,0),4)</f>
        <v>3B</v>
      </c>
      <c r="G5310" s="3">
        <f>INDEX('Player Data'!A:D,MATCH(D5310,'Player Data'!A:A,0),2)</f>
        <v>108</v>
      </c>
      <c r="H5310" s="3">
        <f t="shared" si="91"/>
        <v>1</v>
      </c>
      <c r="I5310" s="3">
        <f>VLOOKUP(B5310,Reference!$B$4:$C$29,2,1)</f>
        <v>11</v>
      </c>
    </row>
    <row r="5311" spans="1:9" x14ac:dyDescent="0.2">
      <c r="A5311" s="6">
        <v>21</v>
      </c>
      <c r="B5311" s="4">
        <v>110</v>
      </c>
      <c r="C5311" s="4" t="s">
        <v>18</v>
      </c>
      <c r="D5311" s="5" t="s">
        <v>117</v>
      </c>
      <c r="E5311" s="3" t="str">
        <f>INDEX('Player Data'!A:D,MATCH(D5311,'Player Data'!A:A,0),3)</f>
        <v>CLE</v>
      </c>
      <c r="F5311" s="3" t="str">
        <f>INDEX('Player Data'!A:D,MATCH('Draft Data'!D5311,'Player Data'!A:A,0),4)</f>
        <v>RP</v>
      </c>
      <c r="G5311" s="3">
        <f>INDEX('Player Data'!A:D,MATCH(D5311,'Player Data'!A:A,0),2)</f>
        <v>109</v>
      </c>
      <c r="H5311" s="3">
        <f t="shared" si="91"/>
        <v>1</v>
      </c>
      <c r="I5311" s="3">
        <f>VLOOKUP(B5311,Reference!$B$4:$C$29,2,1)</f>
        <v>11</v>
      </c>
    </row>
    <row r="5312" spans="1:9" x14ac:dyDescent="0.2">
      <c r="A5312" s="6">
        <v>21</v>
      </c>
      <c r="B5312" s="4">
        <v>111</v>
      </c>
      <c r="C5312" s="4" t="s">
        <v>18</v>
      </c>
      <c r="D5312" s="5" t="s">
        <v>122</v>
      </c>
      <c r="E5312" s="3" t="str">
        <f>INDEX('Player Data'!A:D,MATCH(D5312,'Player Data'!A:A,0),3)</f>
        <v>TOR</v>
      </c>
      <c r="F5312" s="3" t="str">
        <f>INDEX('Player Data'!A:D,MATCH('Draft Data'!D5312,'Player Data'!A:A,0),4)</f>
        <v>SS</v>
      </c>
      <c r="G5312" s="3">
        <f>INDEX('Player Data'!A:D,MATCH(D5312,'Player Data'!A:A,0),2)</f>
        <v>112</v>
      </c>
      <c r="H5312" s="3">
        <f t="shared" si="91"/>
        <v>-1</v>
      </c>
      <c r="I5312" s="3">
        <f>VLOOKUP(B5312,Reference!$B$4:$C$29,2,1)</f>
        <v>12</v>
      </c>
    </row>
    <row r="5313" spans="1:9" x14ac:dyDescent="0.2">
      <c r="A5313" s="6">
        <v>21</v>
      </c>
      <c r="B5313" s="4">
        <v>112</v>
      </c>
      <c r="C5313" s="4" t="s">
        <v>16</v>
      </c>
      <c r="D5313" s="5" t="s">
        <v>126</v>
      </c>
      <c r="E5313" s="3" t="str">
        <f>INDEX('Player Data'!A:D,MATCH(D5313,'Player Data'!A:A,0),3)</f>
        <v>SF</v>
      </c>
      <c r="F5313" s="3" t="str">
        <f>INDEX('Player Data'!A:D,MATCH('Draft Data'!D5313,'Player Data'!A:A,0),4)</f>
        <v>OF</v>
      </c>
      <c r="G5313" s="3">
        <f>INDEX('Player Data'!A:D,MATCH(D5313,'Player Data'!A:A,0),2)</f>
        <v>116</v>
      </c>
      <c r="H5313" s="3">
        <f t="shared" si="91"/>
        <v>-4</v>
      </c>
      <c r="I5313" s="3">
        <f>VLOOKUP(B5313,Reference!$B$4:$C$29,2,1)</f>
        <v>12</v>
      </c>
    </row>
    <row r="5314" spans="1:9" x14ac:dyDescent="0.2">
      <c r="A5314" s="6">
        <v>21</v>
      </c>
      <c r="B5314" s="4">
        <v>113</v>
      </c>
      <c r="C5314" s="4" t="s">
        <v>14</v>
      </c>
      <c r="D5314" s="5" t="s">
        <v>120</v>
      </c>
      <c r="E5314" s="3" t="str">
        <f>INDEX('Player Data'!A:D,MATCH(D5314,'Player Data'!A:A,0),3)</f>
        <v>ATL</v>
      </c>
      <c r="F5314" s="3" t="str">
        <f>INDEX('Player Data'!A:D,MATCH('Draft Data'!D5314,'Player Data'!A:A,0),4)</f>
        <v>SP</v>
      </c>
      <c r="G5314" s="3">
        <f>INDEX('Player Data'!A:D,MATCH(D5314,'Player Data'!A:A,0),2)</f>
        <v>113</v>
      </c>
      <c r="H5314" s="3">
        <f t="shared" si="91"/>
        <v>0</v>
      </c>
      <c r="I5314" s="3">
        <f>VLOOKUP(B5314,Reference!$B$4:$C$29,2,1)</f>
        <v>12</v>
      </c>
    </row>
    <row r="5315" spans="1:9" x14ac:dyDescent="0.2">
      <c r="A5315" s="6">
        <v>21</v>
      </c>
      <c r="B5315" s="4">
        <v>114</v>
      </c>
      <c r="C5315" s="4" t="s">
        <v>12</v>
      </c>
      <c r="D5315" s="5" t="s">
        <v>119</v>
      </c>
      <c r="E5315" s="3" t="str">
        <f>INDEX('Player Data'!A:D,MATCH(D5315,'Player Data'!A:A,0),3)</f>
        <v>SD</v>
      </c>
      <c r="F5315" s="3" t="str">
        <f>INDEX('Player Data'!A:D,MATCH('Draft Data'!D5315,'Player Data'!A:A,0),4)</f>
        <v>SP</v>
      </c>
      <c r="G5315" s="3">
        <f>INDEX('Player Data'!A:D,MATCH(D5315,'Player Data'!A:A,0),2)</f>
        <v>111</v>
      </c>
      <c r="H5315" s="3">
        <f t="shared" si="91"/>
        <v>3</v>
      </c>
      <c r="I5315" s="3">
        <f>VLOOKUP(B5315,Reference!$B$4:$C$29,2,1)</f>
        <v>12</v>
      </c>
    </row>
    <row r="5316" spans="1:9" x14ac:dyDescent="0.2">
      <c r="A5316" s="6">
        <v>21</v>
      </c>
      <c r="B5316" s="4">
        <v>115</v>
      </c>
      <c r="C5316" s="4" t="s">
        <v>10</v>
      </c>
      <c r="D5316" s="5" t="s">
        <v>133</v>
      </c>
      <c r="E5316" s="3" t="str">
        <f>INDEX('Player Data'!A:D,MATCH(D5316,'Player Data'!A:A,0),3)</f>
        <v>HOU</v>
      </c>
      <c r="F5316" s="3" t="str">
        <f>INDEX('Player Data'!A:D,MATCH('Draft Data'!D5316,'Player Data'!A:A,0),4)</f>
        <v>SP</v>
      </c>
      <c r="G5316" s="3">
        <f>INDEX('Player Data'!A:D,MATCH(D5316,'Player Data'!A:A,0),2)</f>
        <v>119</v>
      </c>
      <c r="H5316" s="3">
        <f t="shared" si="91"/>
        <v>-4</v>
      </c>
      <c r="I5316" s="3">
        <f>VLOOKUP(B5316,Reference!$B$4:$C$29,2,1)</f>
        <v>12</v>
      </c>
    </row>
    <row r="5317" spans="1:9" x14ac:dyDescent="0.2">
      <c r="A5317" s="6">
        <v>21</v>
      </c>
      <c r="B5317" s="4">
        <v>116</v>
      </c>
      <c r="C5317" s="4" t="s">
        <v>8</v>
      </c>
      <c r="D5317" s="5" t="s">
        <v>123</v>
      </c>
      <c r="E5317" s="3" t="str">
        <f>INDEX('Player Data'!A:D,MATCH(D5317,'Player Data'!A:A,0),3)</f>
        <v>HOU</v>
      </c>
      <c r="F5317" s="3" t="str">
        <f>INDEX('Player Data'!A:D,MATCH('Draft Data'!D5317,'Player Data'!A:A,0),4)</f>
        <v>SP</v>
      </c>
      <c r="G5317" s="3">
        <f>INDEX('Player Data'!A:D,MATCH(D5317,'Player Data'!A:A,0),2)</f>
        <v>115</v>
      </c>
      <c r="H5317" s="3">
        <f t="shared" si="91"/>
        <v>1</v>
      </c>
      <c r="I5317" s="3">
        <f>VLOOKUP(B5317,Reference!$B$4:$C$29,2,1)</f>
        <v>12</v>
      </c>
    </row>
    <row r="5318" spans="1:9" x14ac:dyDescent="0.2">
      <c r="A5318" s="6">
        <v>21</v>
      </c>
      <c r="B5318" s="4">
        <v>117</v>
      </c>
      <c r="C5318" s="4" t="s">
        <v>6</v>
      </c>
      <c r="D5318" s="5" t="s">
        <v>124</v>
      </c>
      <c r="E5318" s="3" t="str">
        <f>INDEX('Player Data'!A:D,MATCH(D5318,'Player Data'!A:A,0),3)</f>
        <v>CLE</v>
      </c>
      <c r="F5318" s="3" t="str">
        <f>INDEX('Player Data'!A:D,MATCH('Draft Data'!D5318,'Player Data'!A:A,0),4)</f>
        <v>SP</v>
      </c>
      <c r="G5318" s="3">
        <f>INDEX('Player Data'!A:D,MATCH(D5318,'Player Data'!A:A,0),2)</f>
        <v>114</v>
      </c>
      <c r="H5318" s="3">
        <f t="shared" si="91"/>
        <v>3</v>
      </c>
      <c r="I5318" s="3">
        <f>VLOOKUP(B5318,Reference!$B$4:$C$29,2,1)</f>
        <v>12</v>
      </c>
    </row>
    <row r="5319" spans="1:9" x14ac:dyDescent="0.2">
      <c r="A5319" s="6">
        <v>21</v>
      </c>
      <c r="B5319" s="4">
        <v>118</v>
      </c>
      <c r="C5319" s="4" t="s">
        <v>4</v>
      </c>
      <c r="D5319" s="5" t="s">
        <v>127</v>
      </c>
      <c r="E5319" s="3" t="str">
        <f>INDEX('Player Data'!A:D,MATCH(D5319,'Player Data'!A:A,0),3)</f>
        <v>SD</v>
      </c>
      <c r="F5319" s="3" t="str">
        <f>INDEX('Player Data'!A:D,MATCH('Draft Data'!D5319,'Player Data'!A:A,0),4)</f>
        <v>SP</v>
      </c>
      <c r="G5319" s="3">
        <f>INDEX('Player Data'!A:D,MATCH(D5319,'Player Data'!A:A,0),2)</f>
        <v>117</v>
      </c>
      <c r="H5319" s="3">
        <f t="shared" si="91"/>
        <v>1</v>
      </c>
      <c r="I5319" s="3">
        <f>VLOOKUP(B5319,Reference!$B$4:$C$29,2,1)</f>
        <v>12</v>
      </c>
    </row>
    <row r="5320" spans="1:9" x14ac:dyDescent="0.2">
      <c r="A5320" s="6">
        <v>21</v>
      </c>
      <c r="B5320" s="4">
        <v>119</v>
      </c>
      <c r="C5320" s="4" t="s">
        <v>2</v>
      </c>
      <c r="D5320" s="5" t="s">
        <v>125</v>
      </c>
      <c r="E5320" s="3" t="str">
        <f>INDEX('Player Data'!A:D,MATCH(D5320,'Player Data'!A:A,0),3)</f>
        <v>NYM</v>
      </c>
      <c r="F5320" s="3" t="str">
        <f>INDEX('Player Data'!A:D,MATCH('Draft Data'!D5320,'Player Data'!A:A,0),4)</f>
        <v>1B/OF</v>
      </c>
      <c r="G5320" s="3">
        <f>INDEX('Player Data'!A:D,MATCH(D5320,'Player Data'!A:A,0),2)</f>
        <v>121</v>
      </c>
      <c r="H5320" s="3">
        <f t="shared" si="91"/>
        <v>-2</v>
      </c>
      <c r="I5320" s="3">
        <f>VLOOKUP(B5320,Reference!$B$4:$C$29,2,1)</f>
        <v>12</v>
      </c>
    </row>
    <row r="5321" spans="1:9" x14ac:dyDescent="0.2">
      <c r="A5321" s="6">
        <v>21</v>
      </c>
      <c r="B5321" s="4">
        <v>120</v>
      </c>
      <c r="C5321" s="4" t="s">
        <v>811</v>
      </c>
      <c r="D5321" s="5" t="s">
        <v>129</v>
      </c>
      <c r="E5321" s="3" t="str">
        <f>INDEX('Player Data'!A:D,MATCH(D5321,'Player Data'!A:A,0),3)</f>
        <v>HOU</v>
      </c>
      <c r="F5321" s="3" t="str">
        <f>INDEX('Player Data'!A:D,MATCH('Draft Data'!D5321,'Player Data'!A:A,0),4)</f>
        <v>OF</v>
      </c>
      <c r="G5321" s="3">
        <f>INDEX('Player Data'!A:D,MATCH(D5321,'Player Data'!A:A,0),2)</f>
        <v>118</v>
      </c>
      <c r="H5321" s="3">
        <f t="shared" si="91"/>
        <v>2</v>
      </c>
      <c r="I5321" s="3">
        <f>VLOOKUP(B5321,Reference!$B$4:$C$29,2,1)</f>
        <v>12</v>
      </c>
    </row>
    <row r="5322" spans="1:9" x14ac:dyDescent="0.2">
      <c r="A5322" s="6">
        <v>21</v>
      </c>
      <c r="B5322" s="4">
        <v>121</v>
      </c>
      <c r="C5322" s="4" t="s">
        <v>811</v>
      </c>
      <c r="D5322" s="5" t="s">
        <v>130</v>
      </c>
      <c r="E5322" s="3" t="str">
        <f>INDEX('Player Data'!A:D,MATCH(D5322,'Player Data'!A:A,0),3)</f>
        <v>NYY</v>
      </c>
      <c r="F5322" s="3" t="str">
        <f>INDEX('Player Data'!A:D,MATCH('Draft Data'!D5322,'Player Data'!A:A,0),4)</f>
        <v>DH</v>
      </c>
      <c r="G5322" s="3">
        <f>INDEX('Player Data'!A:D,MATCH(D5322,'Player Data'!A:A,0),2)</f>
        <v>120</v>
      </c>
      <c r="H5322" s="3">
        <f t="shared" si="91"/>
        <v>1</v>
      </c>
      <c r="I5322" s="3">
        <f>VLOOKUP(B5322,Reference!$B$4:$C$29,2,1)</f>
        <v>13</v>
      </c>
    </row>
    <row r="5323" spans="1:9" x14ac:dyDescent="0.2">
      <c r="A5323" s="6">
        <v>21</v>
      </c>
      <c r="B5323" s="4">
        <v>122</v>
      </c>
      <c r="C5323" s="4" t="s">
        <v>2</v>
      </c>
      <c r="D5323" s="5" t="s">
        <v>135</v>
      </c>
      <c r="E5323" s="3" t="str">
        <f>INDEX('Player Data'!A:D,MATCH(D5323,'Player Data'!A:A,0),3)</f>
        <v>BAL</v>
      </c>
      <c r="F5323" s="3" t="str">
        <f>INDEX('Player Data'!A:D,MATCH('Draft Data'!D5323,'Player Data'!A:A,0),4)</f>
        <v>OF</v>
      </c>
      <c r="G5323" s="3">
        <f>INDEX('Player Data'!A:D,MATCH(D5323,'Player Data'!A:A,0),2)</f>
        <v>122</v>
      </c>
      <c r="H5323" s="3">
        <f t="shared" si="91"/>
        <v>0</v>
      </c>
      <c r="I5323" s="3">
        <f>VLOOKUP(B5323,Reference!$B$4:$C$29,2,1)</f>
        <v>13</v>
      </c>
    </row>
    <row r="5324" spans="1:9" x14ac:dyDescent="0.2">
      <c r="A5324" s="6">
        <v>21</v>
      </c>
      <c r="B5324" s="4">
        <v>123</v>
      </c>
      <c r="C5324" s="4" t="s">
        <v>4</v>
      </c>
      <c r="D5324" s="5" t="s">
        <v>134</v>
      </c>
      <c r="E5324" s="3" t="str">
        <f>INDEX('Player Data'!A:D,MATCH(D5324,'Player Data'!A:A,0),3)</f>
        <v>OAK</v>
      </c>
      <c r="F5324" s="3" t="str">
        <f>INDEX('Player Data'!A:D,MATCH('Draft Data'!D5324,'Player Data'!A:A,0),4)</f>
        <v>OF</v>
      </c>
      <c r="G5324" s="3">
        <f>INDEX('Player Data'!A:D,MATCH(D5324,'Player Data'!A:A,0),2)</f>
        <v>123</v>
      </c>
      <c r="H5324" s="3">
        <f t="shared" si="91"/>
        <v>0</v>
      </c>
      <c r="I5324" s="3">
        <f>VLOOKUP(B5324,Reference!$B$4:$C$29,2,1)</f>
        <v>13</v>
      </c>
    </row>
    <row r="5325" spans="1:9" x14ac:dyDescent="0.2">
      <c r="A5325" s="6">
        <v>21</v>
      </c>
      <c r="B5325" s="4">
        <v>124</v>
      </c>
      <c r="C5325" s="4" t="s">
        <v>6</v>
      </c>
      <c r="D5325" s="5" t="s">
        <v>131</v>
      </c>
      <c r="E5325" s="3" t="str">
        <f>INDEX('Player Data'!A:D,MATCH(D5325,'Player Data'!A:A,0),3)</f>
        <v>LAD</v>
      </c>
      <c r="F5325" s="3" t="str">
        <f>INDEX('Player Data'!A:D,MATCH('Draft Data'!D5325,'Player Data'!A:A,0),4)</f>
        <v>RP</v>
      </c>
      <c r="G5325" s="3">
        <f>INDEX('Player Data'!A:D,MATCH(D5325,'Player Data'!A:A,0),2)</f>
        <v>124</v>
      </c>
      <c r="H5325" s="3">
        <f t="shared" si="91"/>
        <v>0</v>
      </c>
      <c r="I5325" s="3">
        <f>VLOOKUP(B5325,Reference!$B$4:$C$29,2,1)</f>
        <v>13</v>
      </c>
    </row>
    <row r="5326" spans="1:9" x14ac:dyDescent="0.2">
      <c r="A5326" s="6">
        <v>21</v>
      </c>
      <c r="B5326" s="4">
        <v>125</v>
      </c>
      <c r="C5326" s="4" t="s">
        <v>8</v>
      </c>
      <c r="D5326" s="5" t="s">
        <v>128</v>
      </c>
      <c r="E5326" s="3" t="str">
        <f>INDEX('Player Data'!A:D,MATCH(D5326,'Player Data'!A:A,0),3)</f>
        <v>TOR</v>
      </c>
      <c r="F5326" s="3" t="str">
        <f>INDEX('Player Data'!A:D,MATCH('Draft Data'!D5326,'Player Data'!A:A,0),4)</f>
        <v>RP</v>
      </c>
      <c r="G5326" s="3">
        <f>INDEX('Player Data'!A:D,MATCH(D5326,'Player Data'!A:A,0),2)</f>
        <v>125</v>
      </c>
      <c r="H5326" s="3">
        <f t="shared" si="91"/>
        <v>0</v>
      </c>
      <c r="I5326" s="3">
        <f>VLOOKUP(B5326,Reference!$B$4:$C$29,2,1)</f>
        <v>13</v>
      </c>
    </row>
    <row r="5327" spans="1:9" x14ac:dyDescent="0.2">
      <c r="A5327" s="6">
        <v>21</v>
      </c>
      <c r="B5327" s="4">
        <v>126</v>
      </c>
      <c r="C5327" s="4" t="s">
        <v>10</v>
      </c>
      <c r="D5327" s="5" t="s">
        <v>132</v>
      </c>
      <c r="E5327" s="3" t="str">
        <f>INDEX('Player Data'!A:D,MATCH(D5327,'Player Data'!A:A,0),3)</f>
        <v>TEX</v>
      </c>
      <c r="F5327" s="3" t="str">
        <f>INDEX('Player Data'!A:D,MATCH('Draft Data'!D5327,'Player Data'!A:A,0),4)</f>
        <v>OF</v>
      </c>
      <c r="G5327" s="3">
        <f>INDEX('Player Data'!A:D,MATCH(D5327,'Player Data'!A:A,0),2)</f>
        <v>126</v>
      </c>
      <c r="H5327" s="3">
        <f t="shared" si="91"/>
        <v>0</v>
      </c>
      <c r="I5327" s="3">
        <f>VLOOKUP(B5327,Reference!$B$4:$C$29,2,1)</f>
        <v>13</v>
      </c>
    </row>
    <row r="5328" spans="1:9" x14ac:dyDescent="0.2">
      <c r="A5328" s="6">
        <v>21</v>
      </c>
      <c r="B5328" s="4">
        <v>127</v>
      </c>
      <c r="C5328" s="4" t="s">
        <v>12</v>
      </c>
      <c r="D5328" s="5" t="s">
        <v>136</v>
      </c>
      <c r="E5328" s="3" t="str">
        <f>INDEX('Player Data'!A:D,MATCH(D5328,'Player Data'!A:A,0),3)</f>
        <v>PHI</v>
      </c>
      <c r="F5328" s="3" t="str">
        <f>INDEX('Player Data'!A:D,MATCH('Draft Data'!D5328,'Player Data'!A:A,0),4)</f>
        <v>SS</v>
      </c>
      <c r="G5328" s="3">
        <f>INDEX('Player Data'!A:D,MATCH(D5328,'Player Data'!A:A,0),2)</f>
        <v>127</v>
      </c>
      <c r="H5328" s="3">
        <f t="shared" si="91"/>
        <v>0</v>
      </c>
      <c r="I5328" s="3">
        <f>VLOOKUP(B5328,Reference!$B$4:$C$29,2,1)</f>
        <v>13</v>
      </c>
    </row>
    <row r="5329" spans="1:9" x14ac:dyDescent="0.2">
      <c r="A5329" s="6">
        <v>21</v>
      </c>
      <c r="B5329" s="4">
        <v>128</v>
      </c>
      <c r="C5329" s="4" t="s">
        <v>14</v>
      </c>
      <c r="D5329" s="5" t="s">
        <v>141</v>
      </c>
      <c r="E5329" s="3" t="str">
        <f>INDEX('Player Data'!A:D,MATCH(D5329,'Player Data'!A:A,0),3)</f>
        <v>LAD</v>
      </c>
      <c r="F5329" s="3" t="str">
        <f>INDEX('Player Data'!A:D,MATCH('Draft Data'!D5329,'Player Data'!A:A,0),4)</f>
        <v>SP</v>
      </c>
      <c r="G5329" s="3">
        <f>INDEX('Player Data'!A:D,MATCH(D5329,'Player Data'!A:A,0),2)</f>
        <v>129</v>
      </c>
      <c r="H5329" s="3">
        <f t="shared" si="91"/>
        <v>-1</v>
      </c>
      <c r="I5329" s="3">
        <f>VLOOKUP(B5329,Reference!$B$4:$C$29,2,1)</f>
        <v>13</v>
      </c>
    </row>
    <row r="5330" spans="1:9" x14ac:dyDescent="0.2">
      <c r="A5330" s="6">
        <v>21</v>
      </c>
      <c r="B5330" s="4">
        <v>129</v>
      </c>
      <c r="C5330" s="4" t="s">
        <v>16</v>
      </c>
      <c r="D5330" s="5" t="s">
        <v>137</v>
      </c>
      <c r="E5330" s="3" t="str">
        <f>INDEX('Player Data'!A:D,MATCH(D5330,'Player Data'!A:A,0),3)</f>
        <v>CIN</v>
      </c>
      <c r="F5330" s="3" t="str">
        <f>INDEX('Player Data'!A:D,MATCH('Draft Data'!D5330,'Player Data'!A:A,0),4)</f>
        <v>2B/1B</v>
      </c>
      <c r="G5330" s="3">
        <f>INDEX('Player Data'!A:D,MATCH(D5330,'Player Data'!A:A,0),2)</f>
        <v>128</v>
      </c>
      <c r="H5330" s="3">
        <f t="shared" ref="H5330:H5393" si="92">B5330-G5330</f>
        <v>1</v>
      </c>
      <c r="I5330" s="3">
        <f>VLOOKUP(B5330,Reference!$B$4:$C$29,2,1)</f>
        <v>13</v>
      </c>
    </row>
    <row r="5331" spans="1:9" x14ac:dyDescent="0.2">
      <c r="A5331" s="6">
        <v>21</v>
      </c>
      <c r="B5331" s="4">
        <v>130</v>
      </c>
      <c r="C5331" s="4" t="s">
        <v>18</v>
      </c>
      <c r="D5331" s="5" t="s">
        <v>144</v>
      </c>
      <c r="E5331" s="3" t="str">
        <f>INDEX('Player Data'!A:D,MATCH(D5331,'Player Data'!A:A,0),3)</f>
        <v>WSH</v>
      </c>
      <c r="F5331" s="3" t="str">
        <f>INDEX('Player Data'!A:D,MATCH('Draft Data'!D5331,'Player Data'!A:A,0),4)</f>
        <v>RP</v>
      </c>
      <c r="G5331" s="3">
        <f>INDEX('Player Data'!A:D,MATCH(D5331,'Player Data'!A:A,0),2)</f>
        <v>133</v>
      </c>
      <c r="H5331" s="3">
        <f t="shared" si="92"/>
        <v>-3</v>
      </c>
      <c r="I5331" s="3">
        <f>VLOOKUP(B5331,Reference!$B$4:$C$29,2,1)</f>
        <v>13</v>
      </c>
    </row>
    <row r="5332" spans="1:9" x14ac:dyDescent="0.2">
      <c r="A5332" s="6">
        <v>21</v>
      </c>
      <c r="B5332" s="4">
        <v>131</v>
      </c>
      <c r="C5332" s="4" t="s">
        <v>18</v>
      </c>
      <c r="D5332" s="5" t="s">
        <v>138</v>
      </c>
      <c r="E5332" s="3" t="str">
        <f>INDEX('Player Data'!A:D,MATCH(D5332,'Player Data'!A:A,0),3)</f>
        <v>SD</v>
      </c>
      <c r="F5332" s="3" t="str">
        <f>INDEX('Player Data'!A:D,MATCH('Draft Data'!D5332,'Player Data'!A:A,0),4)</f>
        <v>1B</v>
      </c>
      <c r="G5332" s="3">
        <f>INDEX('Player Data'!A:D,MATCH(D5332,'Player Data'!A:A,0),2)</f>
        <v>130</v>
      </c>
      <c r="H5332" s="3">
        <f t="shared" si="92"/>
        <v>1</v>
      </c>
      <c r="I5332" s="3">
        <f>VLOOKUP(B5332,Reference!$B$4:$C$29,2,1)</f>
        <v>14</v>
      </c>
    </row>
    <row r="5333" spans="1:9" x14ac:dyDescent="0.2">
      <c r="A5333" s="6">
        <v>21</v>
      </c>
      <c r="B5333" s="4">
        <v>132</v>
      </c>
      <c r="C5333" s="4" t="s">
        <v>16</v>
      </c>
      <c r="D5333" s="5" t="s">
        <v>146</v>
      </c>
      <c r="E5333" s="3" t="str">
        <f>INDEX('Player Data'!A:D,MATCH(D5333,'Player Data'!A:A,0),3)</f>
        <v>CHC</v>
      </c>
      <c r="F5333" s="3" t="str">
        <f>INDEX('Player Data'!A:D,MATCH('Draft Data'!D5333,'Player Data'!A:A,0),4)</f>
        <v>OF</v>
      </c>
      <c r="G5333" s="3">
        <f>INDEX('Player Data'!A:D,MATCH(D5333,'Player Data'!A:A,0),2)</f>
        <v>137</v>
      </c>
      <c r="H5333" s="3">
        <f t="shared" si="92"/>
        <v>-5</v>
      </c>
      <c r="I5333" s="3">
        <f>VLOOKUP(B5333,Reference!$B$4:$C$29,2,1)</f>
        <v>14</v>
      </c>
    </row>
    <row r="5334" spans="1:9" x14ac:dyDescent="0.2">
      <c r="A5334" s="6">
        <v>21</v>
      </c>
      <c r="B5334" s="4">
        <v>133</v>
      </c>
      <c r="C5334" s="4" t="s">
        <v>14</v>
      </c>
      <c r="D5334" s="5" t="s">
        <v>139</v>
      </c>
      <c r="E5334" s="3" t="str">
        <f>INDEX('Player Data'!A:D,MATCH(D5334,'Player Data'!A:A,0),3)</f>
        <v>BOS</v>
      </c>
      <c r="F5334" s="3" t="str">
        <f>INDEX('Player Data'!A:D,MATCH('Draft Data'!D5334,'Player Data'!A:A,0),4)</f>
        <v>OF</v>
      </c>
      <c r="G5334" s="3">
        <f>INDEX('Player Data'!A:D,MATCH(D5334,'Player Data'!A:A,0),2)</f>
        <v>135</v>
      </c>
      <c r="H5334" s="3">
        <f t="shared" si="92"/>
        <v>-2</v>
      </c>
      <c r="I5334" s="3">
        <f>VLOOKUP(B5334,Reference!$B$4:$C$29,2,1)</f>
        <v>14</v>
      </c>
    </row>
    <row r="5335" spans="1:9" x14ac:dyDescent="0.2">
      <c r="A5335" s="6">
        <v>21</v>
      </c>
      <c r="B5335" s="4">
        <v>134</v>
      </c>
      <c r="C5335" s="4" t="s">
        <v>12</v>
      </c>
      <c r="D5335" s="5" t="s">
        <v>140</v>
      </c>
      <c r="E5335" s="3" t="str">
        <f>INDEX('Player Data'!A:D,MATCH(D5335,'Player Data'!A:A,0),3)</f>
        <v>WSH</v>
      </c>
      <c r="F5335" s="3" t="str">
        <f>INDEX('Player Data'!A:D,MATCH('Draft Data'!D5335,'Player Data'!A:A,0),4)</f>
        <v>1B</v>
      </c>
      <c r="G5335" s="3">
        <f>INDEX('Player Data'!A:D,MATCH(D5335,'Player Data'!A:A,0),2)</f>
        <v>131</v>
      </c>
      <c r="H5335" s="3">
        <f t="shared" si="92"/>
        <v>3</v>
      </c>
      <c r="I5335" s="3">
        <f>VLOOKUP(B5335,Reference!$B$4:$C$29,2,1)</f>
        <v>14</v>
      </c>
    </row>
    <row r="5336" spans="1:9" x14ac:dyDescent="0.2">
      <c r="A5336" s="6">
        <v>21</v>
      </c>
      <c r="B5336" s="4">
        <v>135</v>
      </c>
      <c r="C5336" s="4" t="s">
        <v>10</v>
      </c>
      <c r="D5336" s="5" t="s">
        <v>145</v>
      </c>
      <c r="E5336" s="3" t="str">
        <f>INDEX('Player Data'!A:D,MATCH(D5336,'Player Data'!A:A,0),3)</f>
        <v>MIN</v>
      </c>
      <c r="F5336" s="3" t="str">
        <f>INDEX('Player Data'!A:D,MATCH('Draft Data'!D5336,'Player Data'!A:A,0),4)</f>
        <v>1B</v>
      </c>
      <c r="G5336" s="3">
        <f>INDEX('Player Data'!A:D,MATCH(D5336,'Player Data'!A:A,0),2)</f>
        <v>134</v>
      </c>
      <c r="H5336" s="3">
        <f t="shared" si="92"/>
        <v>1</v>
      </c>
      <c r="I5336" s="3">
        <f>VLOOKUP(B5336,Reference!$B$4:$C$29,2,1)</f>
        <v>14</v>
      </c>
    </row>
    <row r="5337" spans="1:9" x14ac:dyDescent="0.2">
      <c r="A5337" s="6">
        <v>21</v>
      </c>
      <c r="B5337" s="4">
        <v>136</v>
      </c>
      <c r="C5337" s="4" t="s">
        <v>8</v>
      </c>
      <c r="D5337" s="5" t="s">
        <v>149</v>
      </c>
      <c r="E5337" s="3" t="str">
        <f>INDEX('Player Data'!A:D,MATCH(D5337,'Player Data'!A:A,0),3)</f>
        <v>LAD</v>
      </c>
      <c r="F5337" s="3" t="str">
        <f>INDEX('Player Data'!A:D,MATCH('Draft Data'!D5337,'Player Data'!A:A,0),4)</f>
        <v>C</v>
      </c>
      <c r="G5337" s="3">
        <f>INDEX('Player Data'!A:D,MATCH(D5337,'Player Data'!A:A,0),2)</f>
        <v>138</v>
      </c>
      <c r="H5337" s="3">
        <f t="shared" si="92"/>
        <v>-2</v>
      </c>
      <c r="I5337" s="3">
        <f>VLOOKUP(B5337,Reference!$B$4:$C$29,2,1)</f>
        <v>14</v>
      </c>
    </row>
    <row r="5338" spans="1:9" x14ac:dyDescent="0.2">
      <c r="A5338" s="6">
        <v>21</v>
      </c>
      <c r="B5338" s="4">
        <v>137</v>
      </c>
      <c r="C5338" s="4" t="s">
        <v>6</v>
      </c>
      <c r="D5338" s="5" t="s">
        <v>142</v>
      </c>
      <c r="E5338" s="3" t="str">
        <f>INDEX('Player Data'!A:D,MATCH(D5338,'Player Data'!A:A,0),3)</f>
        <v>PHI</v>
      </c>
      <c r="F5338" s="3" t="str">
        <f>INDEX('Player Data'!A:D,MATCH('Draft Data'!D5338,'Player Data'!A:A,0),4)</f>
        <v>1B</v>
      </c>
      <c r="G5338" s="3">
        <f>INDEX('Player Data'!A:D,MATCH(D5338,'Player Data'!A:A,0),2)</f>
        <v>132</v>
      </c>
      <c r="H5338" s="3">
        <f t="shared" si="92"/>
        <v>5</v>
      </c>
      <c r="I5338" s="3">
        <f>VLOOKUP(B5338,Reference!$B$4:$C$29,2,1)</f>
        <v>14</v>
      </c>
    </row>
    <row r="5339" spans="1:9" x14ac:dyDescent="0.2">
      <c r="A5339" s="6">
        <v>21</v>
      </c>
      <c r="B5339" s="4">
        <v>138</v>
      </c>
      <c r="C5339" s="4" t="s">
        <v>4</v>
      </c>
      <c r="D5339" s="5" t="s">
        <v>148</v>
      </c>
      <c r="E5339" s="3" t="str">
        <f>INDEX('Player Data'!A:D,MATCH(D5339,'Player Data'!A:A,0),3)</f>
        <v>BAL</v>
      </c>
      <c r="F5339" s="3" t="str">
        <f>INDEX('Player Data'!A:D,MATCH('Draft Data'!D5339,'Player Data'!A:A,0),4)</f>
        <v>OF/1B</v>
      </c>
      <c r="G5339" s="3">
        <f>INDEX('Player Data'!A:D,MATCH(D5339,'Player Data'!A:A,0),2)</f>
        <v>142</v>
      </c>
      <c r="H5339" s="3">
        <f t="shared" si="92"/>
        <v>-4</v>
      </c>
      <c r="I5339" s="3">
        <f>VLOOKUP(B5339,Reference!$B$4:$C$29,2,1)</f>
        <v>14</v>
      </c>
    </row>
    <row r="5340" spans="1:9" x14ac:dyDescent="0.2">
      <c r="A5340" s="6">
        <v>21</v>
      </c>
      <c r="B5340" s="4">
        <v>139</v>
      </c>
      <c r="C5340" s="4" t="s">
        <v>2</v>
      </c>
      <c r="D5340" s="5" t="s">
        <v>147</v>
      </c>
      <c r="E5340" s="3" t="str">
        <f>INDEX('Player Data'!A:D,MATCH(D5340,'Player Data'!A:A,0),3)</f>
        <v>SEA</v>
      </c>
      <c r="F5340" s="3" t="str">
        <f>INDEX('Player Data'!A:D,MATCH('Draft Data'!D5340,'Player Data'!A:A,0),4)</f>
        <v>OF</v>
      </c>
      <c r="G5340" s="3">
        <f>INDEX('Player Data'!A:D,MATCH(D5340,'Player Data'!A:A,0),2)</f>
        <v>140</v>
      </c>
      <c r="H5340" s="3">
        <f t="shared" si="92"/>
        <v>-1</v>
      </c>
      <c r="I5340" s="3">
        <f>VLOOKUP(B5340,Reference!$B$4:$C$29,2,1)</f>
        <v>14</v>
      </c>
    </row>
    <row r="5341" spans="1:9" x14ac:dyDescent="0.2">
      <c r="A5341" s="6">
        <v>21</v>
      </c>
      <c r="B5341" s="4">
        <v>140</v>
      </c>
      <c r="C5341" s="4" t="s">
        <v>811</v>
      </c>
      <c r="D5341" s="5" t="s">
        <v>143</v>
      </c>
      <c r="E5341" s="3" t="str">
        <f>INDEX('Player Data'!A:D,MATCH(D5341,'Player Data'!A:A,0),3)</f>
        <v>CWS</v>
      </c>
      <c r="F5341" s="3" t="str">
        <f>INDEX('Player Data'!A:D,MATCH('Draft Data'!D5341,'Player Data'!A:A,0),4)</f>
        <v>C</v>
      </c>
      <c r="G5341" s="3">
        <f>INDEX('Player Data'!A:D,MATCH(D5341,'Player Data'!A:A,0),2)</f>
        <v>141</v>
      </c>
      <c r="H5341" s="3">
        <f t="shared" si="92"/>
        <v>-1</v>
      </c>
      <c r="I5341" s="3">
        <f>VLOOKUP(B5341,Reference!$B$4:$C$29,2,1)</f>
        <v>14</v>
      </c>
    </row>
    <row r="5342" spans="1:9" x14ac:dyDescent="0.2">
      <c r="A5342" s="6">
        <v>21</v>
      </c>
      <c r="B5342" s="4">
        <v>141</v>
      </c>
      <c r="C5342" s="4" t="s">
        <v>811</v>
      </c>
      <c r="D5342" s="5" t="s">
        <v>161</v>
      </c>
      <c r="E5342" s="3" t="str">
        <f>INDEX('Player Data'!A:D,MATCH(D5342,'Player Data'!A:A,0),3)</f>
        <v>MIN</v>
      </c>
      <c r="F5342" s="3" t="str">
        <f>INDEX('Player Data'!A:D,MATCH('Draft Data'!D5342,'Player Data'!A:A,0),4)</f>
        <v>OF</v>
      </c>
      <c r="G5342" s="3">
        <f>INDEX('Player Data'!A:D,MATCH(D5342,'Player Data'!A:A,0),2)</f>
        <v>143</v>
      </c>
      <c r="H5342" s="3">
        <f t="shared" si="92"/>
        <v>-2</v>
      </c>
      <c r="I5342" s="3">
        <f>VLOOKUP(B5342,Reference!$B$4:$C$29,2,1)</f>
        <v>15</v>
      </c>
    </row>
    <row r="5343" spans="1:9" x14ac:dyDescent="0.2">
      <c r="A5343" s="6">
        <v>21</v>
      </c>
      <c r="B5343" s="4">
        <v>142</v>
      </c>
      <c r="C5343" s="4" t="s">
        <v>2</v>
      </c>
      <c r="D5343" s="5" t="s">
        <v>150</v>
      </c>
      <c r="E5343" s="3" t="str">
        <f>INDEX('Player Data'!A:D,MATCH(D5343,'Player Data'!A:A,0),3)</f>
        <v>LAA</v>
      </c>
      <c r="F5343" s="3" t="str">
        <f>INDEX('Player Data'!A:D,MATCH('Draft Data'!D5343,'Player Data'!A:A,0),4)</f>
        <v>SP</v>
      </c>
      <c r="G5343" s="3">
        <f>INDEX('Player Data'!A:D,MATCH(D5343,'Player Data'!A:A,0),2)</f>
        <v>144</v>
      </c>
      <c r="H5343" s="3">
        <f t="shared" si="92"/>
        <v>-2</v>
      </c>
      <c r="I5343" s="3">
        <f>VLOOKUP(B5343,Reference!$B$4:$C$29,2,1)</f>
        <v>15</v>
      </c>
    </row>
    <row r="5344" spans="1:9" x14ac:dyDescent="0.2">
      <c r="A5344" s="6">
        <v>21</v>
      </c>
      <c r="B5344" s="4">
        <v>143</v>
      </c>
      <c r="C5344" s="4" t="s">
        <v>4</v>
      </c>
      <c r="D5344" s="5" t="s">
        <v>151</v>
      </c>
      <c r="E5344" s="3" t="str">
        <f>INDEX('Player Data'!A:D,MATCH(D5344,'Player Data'!A:A,0),3)</f>
        <v>TB</v>
      </c>
      <c r="F5344" s="3" t="str">
        <f>INDEX('Player Data'!A:D,MATCH('Draft Data'!D5344,'Player Data'!A:A,0),4)</f>
        <v>RP</v>
      </c>
      <c r="G5344" s="3">
        <f>INDEX('Player Data'!A:D,MATCH(D5344,'Player Data'!A:A,0),2)</f>
        <v>147</v>
      </c>
      <c r="H5344" s="3">
        <f t="shared" si="92"/>
        <v>-4</v>
      </c>
      <c r="I5344" s="3">
        <f>VLOOKUP(B5344,Reference!$B$4:$C$29,2,1)</f>
        <v>15</v>
      </c>
    </row>
    <row r="5345" spans="1:9" x14ac:dyDescent="0.2">
      <c r="A5345" s="6">
        <v>21</v>
      </c>
      <c r="B5345" s="4">
        <v>144</v>
      </c>
      <c r="C5345" s="4" t="s">
        <v>6</v>
      </c>
      <c r="D5345" s="5" t="s">
        <v>157</v>
      </c>
      <c r="E5345" s="3" t="str">
        <f>INDEX('Player Data'!A:D,MATCH(D5345,'Player Data'!A:A,0),3)</f>
        <v>CLE</v>
      </c>
      <c r="F5345" s="3" t="str">
        <f>INDEX('Player Data'!A:D,MATCH('Draft Data'!D5345,'Player Data'!A:A,0),4)</f>
        <v>DH</v>
      </c>
      <c r="G5345" s="3">
        <f>INDEX('Player Data'!A:D,MATCH(D5345,'Player Data'!A:A,0),2)</f>
        <v>136</v>
      </c>
      <c r="H5345" s="3">
        <f t="shared" si="92"/>
        <v>8</v>
      </c>
      <c r="I5345" s="3">
        <f>VLOOKUP(B5345,Reference!$B$4:$C$29,2,1)</f>
        <v>15</v>
      </c>
    </row>
    <row r="5346" spans="1:9" x14ac:dyDescent="0.2">
      <c r="A5346" s="6">
        <v>21</v>
      </c>
      <c r="B5346" s="4">
        <v>145</v>
      </c>
      <c r="C5346" s="4" t="s">
        <v>8</v>
      </c>
      <c r="D5346" s="5" t="s">
        <v>153</v>
      </c>
      <c r="E5346" s="3" t="str">
        <f>INDEX('Player Data'!A:D,MATCH(D5346,'Player Data'!A:A,0),3)</f>
        <v>STL</v>
      </c>
      <c r="F5346" s="3" t="str">
        <f>INDEX('Player Data'!A:D,MATCH('Draft Data'!D5346,'Player Data'!A:A,0),4)</f>
        <v>3B/SS/OF</v>
      </c>
      <c r="G5346" s="3">
        <f>INDEX('Player Data'!A:D,MATCH(D5346,'Player Data'!A:A,0),2)</f>
        <v>148</v>
      </c>
      <c r="H5346" s="3">
        <f t="shared" si="92"/>
        <v>-3</v>
      </c>
      <c r="I5346" s="3">
        <f>VLOOKUP(B5346,Reference!$B$4:$C$29,2,1)</f>
        <v>15</v>
      </c>
    </row>
    <row r="5347" spans="1:9" x14ac:dyDescent="0.2">
      <c r="A5347" s="6">
        <v>21</v>
      </c>
      <c r="B5347" s="4">
        <v>146</v>
      </c>
      <c r="C5347" s="4" t="s">
        <v>10</v>
      </c>
      <c r="D5347" s="5" t="s">
        <v>154</v>
      </c>
      <c r="E5347" s="3" t="str">
        <f>INDEX('Player Data'!A:D,MATCH(D5347,'Player Data'!A:A,0),3)</f>
        <v>WSH</v>
      </c>
      <c r="F5347" s="3" t="str">
        <f>INDEX('Player Data'!A:D,MATCH('Draft Data'!D5347,'Player Data'!A:A,0),4)</f>
        <v>OF</v>
      </c>
      <c r="G5347" s="3">
        <f>INDEX('Player Data'!A:D,MATCH(D5347,'Player Data'!A:A,0),2)</f>
        <v>145</v>
      </c>
      <c r="H5347" s="3">
        <f t="shared" si="92"/>
        <v>1</v>
      </c>
      <c r="I5347" s="3">
        <f>VLOOKUP(B5347,Reference!$B$4:$C$29,2,1)</f>
        <v>15</v>
      </c>
    </row>
    <row r="5348" spans="1:9" x14ac:dyDescent="0.2">
      <c r="A5348" s="6">
        <v>21</v>
      </c>
      <c r="B5348" s="4">
        <v>147</v>
      </c>
      <c r="C5348" s="4" t="s">
        <v>12</v>
      </c>
      <c r="D5348" s="5" t="s">
        <v>156</v>
      </c>
      <c r="E5348" s="3" t="str">
        <f>INDEX('Player Data'!A:D,MATCH(D5348,'Player Data'!A:A,0),3)</f>
        <v>SEA</v>
      </c>
      <c r="F5348" s="3" t="str">
        <f>INDEX('Player Data'!A:D,MATCH('Draft Data'!D5348,'Player Data'!A:A,0),4)</f>
        <v>OF/2B</v>
      </c>
      <c r="G5348" s="3">
        <f>INDEX('Player Data'!A:D,MATCH(D5348,'Player Data'!A:A,0),2)</f>
        <v>149</v>
      </c>
      <c r="H5348" s="3">
        <f t="shared" si="92"/>
        <v>-2</v>
      </c>
      <c r="I5348" s="3">
        <f>VLOOKUP(B5348,Reference!$B$4:$C$29,2,1)</f>
        <v>15</v>
      </c>
    </row>
    <row r="5349" spans="1:9" x14ac:dyDescent="0.2">
      <c r="A5349" s="6">
        <v>21</v>
      </c>
      <c r="B5349" s="4">
        <v>148</v>
      </c>
      <c r="C5349" s="4" t="s">
        <v>14</v>
      </c>
      <c r="D5349" s="5" t="s">
        <v>160</v>
      </c>
      <c r="E5349" s="3" t="str">
        <f>INDEX('Player Data'!A:D,MATCH(D5349,'Player Data'!A:A,0),3)</f>
        <v>ATL</v>
      </c>
      <c r="F5349" s="3" t="str">
        <f>INDEX('Player Data'!A:D,MATCH('Draft Data'!D5349,'Player Data'!A:A,0),4)</f>
        <v>C</v>
      </c>
      <c r="G5349" s="3">
        <f>INDEX('Player Data'!A:D,MATCH(D5349,'Player Data'!A:A,0),2)</f>
        <v>150</v>
      </c>
      <c r="H5349" s="3">
        <f t="shared" si="92"/>
        <v>-2</v>
      </c>
      <c r="I5349" s="3">
        <f>VLOOKUP(B5349,Reference!$B$4:$C$29,2,1)</f>
        <v>15</v>
      </c>
    </row>
    <row r="5350" spans="1:9" x14ac:dyDescent="0.2">
      <c r="A5350" s="6">
        <v>21</v>
      </c>
      <c r="B5350" s="4">
        <v>149</v>
      </c>
      <c r="C5350" s="4" t="s">
        <v>16</v>
      </c>
      <c r="D5350" s="5" t="s">
        <v>152</v>
      </c>
      <c r="E5350" s="3" t="str">
        <f>INDEX('Player Data'!A:D,MATCH(D5350,'Player Data'!A:A,0),3)</f>
        <v>CHC</v>
      </c>
      <c r="F5350" s="3" t="str">
        <f>INDEX('Player Data'!A:D,MATCH('Draft Data'!D5350,'Player Data'!A:A,0),4)</f>
        <v>C</v>
      </c>
      <c r="G5350" s="3">
        <f>INDEX('Player Data'!A:D,MATCH(D5350,'Player Data'!A:A,0),2)</f>
        <v>146</v>
      </c>
      <c r="H5350" s="3">
        <f t="shared" si="92"/>
        <v>3</v>
      </c>
      <c r="I5350" s="3">
        <f>VLOOKUP(B5350,Reference!$B$4:$C$29,2,1)</f>
        <v>15</v>
      </c>
    </row>
    <row r="5351" spans="1:9" x14ac:dyDescent="0.2">
      <c r="A5351" s="6">
        <v>21</v>
      </c>
      <c r="B5351" s="4">
        <v>150</v>
      </c>
      <c r="C5351" s="4" t="s">
        <v>18</v>
      </c>
      <c r="D5351" s="5" t="s">
        <v>165</v>
      </c>
      <c r="E5351" s="3" t="str">
        <f>INDEX('Player Data'!A:D,MATCH(D5351,'Player Data'!A:A,0),3)</f>
        <v>PHI</v>
      </c>
      <c r="F5351" s="3" t="str">
        <f>INDEX('Player Data'!A:D,MATCH('Draft Data'!D5351,'Player Data'!A:A,0),4)</f>
        <v>2B/3B</v>
      </c>
      <c r="G5351" s="3">
        <f>INDEX('Player Data'!A:D,MATCH(D5351,'Player Data'!A:A,0),2)</f>
        <v>154</v>
      </c>
      <c r="H5351" s="3">
        <f t="shared" si="92"/>
        <v>-4</v>
      </c>
      <c r="I5351" s="3">
        <f>VLOOKUP(B5351,Reference!$B$4:$C$29,2,1)</f>
        <v>15</v>
      </c>
    </row>
    <row r="5352" spans="1:9" x14ac:dyDescent="0.2">
      <c r="A5352" s="6">
        <v>21</v>
      </c>
      <c r="B5352" s="4">
        <v>151</v>
      </c>
      <c r="C5352" s="4" t="s">
        <v>18</v>
      </c>
      <c r="D5352" s="5" t="s">
        <v>159</v>
      </c>
      <c r="E5352" s="3" t="str">
        <f>INDEX('Player Data'!A:D,MATCH(D5352,'Player Data'!A:A,0),3)</f>
        <v>WSH</v>
      </c>
      <c r="F5352" s="3" t="str">
        <f>INDEX('Player Data'!A:D,MATCH('Draft Data'!D5352,'Player Data'!A:A,0),4)</f>
        <v>OF</v>
      </c>
      <c r="G5352" s="3">
        <f>INDEX('Player Data'!A:D,MATCH(D5352,'Player Data'!A:A,0),2)</f>
        <v>155</v>
      </c>
      <c r="H5352" s="3">
        <f t="shared" si="92"/>
        <v>-4</v>
      </c>
      <c r="I5352" s="3">
        <f>VLOOKUP(B5352,Reference!$B$4:$C$29,2,1)</f>
        <v>16</v>
      </c>
    </row>
    <row r="5353" spans="1:9" x14ac:dyDescent="0.2">
      <c r="A5353" s="6">
        <v>21</v>
      </c>
      <c r="B5353" s="4">
        <v>152</v>
      </c>
      <c r="C5353" s="4" t="s">
        <v>16</v>
      </c>
      <c r="D5353" s="5" t="s">
        <v>164</v>
      </c>
      <c r="E5353" s="3" t="str">
        <f>INDEX('Player Data'!A:D,MATCH(D5353,'Player Data'!A:A,0),3)</f>
        <v>PHI</v>
      </c>
      <c r="F5353" s="3" t="str">
        <f>INDEX('Player Data'!A:D,MATCH('Draft Data'!D5353,'Player Data'!A:A,0),4)</f>
        <v>OF</v>
      </c>
      <c r="G5353" s="3">
        <f>INDEX('Player Data'!A:D,MATCH(D5353,'Player Data'!A:A,0),2)</f>
        <v>157</v>
      </c>
      <c r="H5353" s="3">
        <f t="shared" si="92"/>
        <v>-5</v>
      </c>
      <c r="I5353" s="3">
        <f>VLOOKUP(B5353,Reference!$B$4:$C$29,2,1)</f>
        <v>16</v>
      </c>
    </row>
    <row r="5354" spans="1:9" x14ac:dyDescent="0.2">
      <c r="A5354" s="6">
        <v>21</v>
      </c>
      <c r="B5354" s="4">
        <v>153</v>
      </c>
      <c r="C5354" s="4" t="s">
        <v>14</v>
      </c>
      <c r="D5354" s="5" t="s">
        <v>158</v>
      </c>
      <c r="E5354" s="3" t="str">
        <f>INDEX('Player Data'!A:D,MATCH(D5354,'Player Data'!A:A,0),3)</f>
        <v>SF</v>
      </c>
      <c r="F5354" s="3" t="str">
        <f>INDEX('Player Data'!A:D,MATCH('Draft Data'!D5354,'Player Data'!A:A,0),4)</f>
        <v>SP</v>
      </c>
      <c r="G5354" s="3">
        <f>INDEX('Player Data'!A:D,MATCH(D5354,'Player Data'!A:A,0),2)</f>
        <v>152</v>
      </c>
      <c r="H5354" s="3">
        <f t="shared" si="92"/>
        <v>1</v>
      </c>
      <c r="I5354" s="3">
        <f>VLOOKUP(B5354,Reference!$B$4:$C$29,2,1)</f>
        <v>16</v>
      </c>
    </row>
    <row r="5355" spans="1:9" x14ac:dyDescent="0.2">
      <c r="A5355" s="6">
        <v>21</v>
      </c>
      <c r="B5355" s="4">
        <v>154</v>
      </c>
      <c r="C5355" s="4" t="s">
        <v>12</v>
      </c>
      <c r="D5355" s="5" t="s">
        <v>155</v>
      </c>
      <c r="E5355" s="3" t="str">
        <f>INDEX('Player Data'!A:D,MATCH(D5355,'Player Data'!A:A,0),3)</f>
        <v>NYY</v>
      </c>
      <c r="F5355" s="3" t="str">
        <f>INDEX('Player Data'!A:D,MATCH('Draft Data'!D5355,'Player Data'!A:A,0),4)</f>
        <v>3B</v>
      </c>
      <c r="G5355" s="3">
        <f>INDEX('Player Data'!A:D,MATCH(D5355,'Player Data'!A:A,0),2)</f>
        <v>151</v>
      </c>
      <c r="H5355" s="3">
        <f t="shared" si="92"/>
        <v>3</v>
      </c>
      <c r="I5355" s="3">
        <f>VLOOKUP(B5355,Reference!$B$4:$C$29,2,1)</f>
        <v>16</v>
      </c>
    </row>
    <row r="5356" spans="1:9" x14ac:dyDescent="0.2">
      <c r="A5356" s="6">
        <v>21</v>
      </c>
      <c r="B5356" s="4">
        <v>155</v>
      </c>
      <c r="C5356" s="4" t="s">
        <v>10</v>
      </c>
      <c r="D5356" s="5" t="s">
        <v>162</v>
      </c>
      <c r="E5356" s="3" t="str">
        <f>INDEX('Player Data'!A:D,MATCH(D5356,'Player Data'!A:A,0),3)</f>
        <v>CWS</v>
      </c>
      <c r="F5356" s="3" t="str">
        <f>INDEX('Player Data'!A:D,MATCH('Draft Data'!D5356,'Player Data'!A:A,0),4)</f>
        <v>2B</v>
      </c>
      <c r="G5356" s="3">
        <f>INDEX('Player Data'!A:D,MATCH(D5356,'Player Data'!A:A,0),2)</f>
        <v>156</v>
      </c>
      <c r="H5356" s="3">
        <f t="shared" si="92"/>
        <v>-1</v>
      </c>
      <c r="I5356" s="3">
        <f>VLOOKUP(B5356,Reference!$B$4:$C$29,2,1)</f>
        <v>16</v>
      </c>
    </row>
    <row r="5357" spans="1:9" x14ac:dyDescent="0.2">
      <c r="A5357" s="6">
        <v>21</v>
      </c>
      <c r="B5357" s="4">
        <v>156</v>
      </c>
      <c r="C5357" s="4" t="s">
        <v>8</v>
      </c>
      <c r="D5357" s="5" t="s">
        <v>163</v>
      </c>
      <c r="E5357" s="3" t="str">
        <f>INDEX('Player Data'!A:D,MATCH(D5357,'Player Data'!A:A,0),3)</f>
        <v>NYY</v>
      </c>
      <c r="F5357" s="3" t="str">
        <f>INDEX('Player Data'!A:D,MATCH('Draft Data'!D5357,'Player Data'!A:A,0),4)</f>
        <v>SP</v>
      </c>
      <c r="G5357" s="3">
        <f>INDEX('Player Data'!A:D,MATCH(D5357,'Player Data'!A:A,0),2)</f>
        <v>159</v>
      </c>
      <c r="H5357" s="3">
        <f t="shared" si="92"/>
        <v>-3</v>
      </c>
      <c r="I5357" s="3">
        <f>VLOOKUP(B5357,Reference!$B$4:$C$29,2,1)</f>
        <v>16</v>
      </c>
    </row>
    <row r="5358" spans="1:9" x14ac:dyDescent="0.2">
      <c r="A5358" s="6">
        <v>21</v>
      </c>
      <c r="B5358" s="4">
        <v>157</v>
      </c>
      <c r="C5358" s="4" t="s">
        <v>6</v>
      </c>
      <c r="D5358" s="5" t="s">
        <v>166</v>
      </c>
      <c r="E5358" s="3" t="str">
        <f>INDEX('Player Data'!A:D,MATCH(D5358,'Player Data'!A:A,0),3)</f>
        <v>KC</v>
      </c>
      <c r="F5358" s="3" t="str">
        <f>INDEX('Player Data'!A:D,MATCH('Draft Data'!D5358,'Player Data'!A:A,0),4)</f>
        <v>DH</v>
      </c>
      <c r="G5358" s="3">
        <f>INDEX('Player Data'!A:D,MATCH(D5358,'Player Data'!A:A,0),2)</f>
        <v>139</v>
      </c>
      <c r="H5358" s="3">
        <f t="shared" si="92"/>
        <v>18</v>
      </c>
      <c r="I5358" s="3">
        <f>VLOOKUP(B5358,Reference!$B$4:$C$29,2,1)</f>
        <v>16</v>
      </c>
    </row>
    <row r="5359" spans="1:9" x14ac:dyDescent="0.2">
      <c r="A5359" s="6">
        <v>21</v>
      </c>
      <c r="B5359" s="4">
        <v>158</v>
      </c>
      <c r="C5359" s="4" t="s">
        <v>4</v>
      </c>
      <c r="D5359" s="5" t="s">
        <v>176</v>
      </c>
      <c r="E5359" s="3" t="str">
        <f>INDEX('Player Data'!A:D,MATCH(D5359,'Player Data'!A:A,0),3)</f>
        <v>PIT</v>
      </c>
      <c r="F5359" s="3" t="str">
        <f>INDEX('Player Data'!A:D,MATCH('Draft Data'!D5359,'Player Data'!A:A,0),4)</f>
        <v>3B</v>
      </c>
      <c r="G5359" s="3">
        <f>INDEX('Player Data'!A:D,MATCH(D5359,'Player Data'!A:A,0),2)</f>
        <v>153</v>
      </c>
      <c r="H5359" s="3">
        <f t="shared" si="92"/>
        <v>5</v>
      </c>
      <c r="I5359" s="3">
        <f>VLOOKUP(B5359,Reference!$B$4:$C$29,2,1)</f>
        <v>16</v>
      </c>
    </row>
    <row r="5360" spans="1:9" x14ac:dyDescent="0.2">
      <c r="A5360" s="6">
        <v>21</v>
      </c>
      <c r="B5360" s="4">
        <v>159</v>
      </c>
      <c r="C5360" s="4" t="s">
        <v>2</v>
      </c>
      <c r="D5360" s="5" t="s">
        <v>170</v>
      </c>
      <c r="E5360" s="3" t="str">
        <f>INDEX('Player Data'!A:D,MATCH(D5360,'Player Data'!A:A,0),3)</f>
        <v>TEX</v>
      </c>
      <c r="F5360" s="3" t="str">
        <f>INDEX('Player Data'!A:D,MATCH('Draft Data'!D5360,'Player Data'!A:A,0),4)</f>
        <v>OF/2B</v>
      </c>
      <c r="G5360" s="3">
        <f>INDEX('Player Data'!A:D,MATCH(D5360,'Player Data'!A:A,0),2)</f>
        <v>160</v>
      </c>
      <c r="H5360" s="3">
        <f t="shared" si="92"/>
        <v>-1</v>
      </c>
      <c r="I5360" s="3">
        <f>VLOOKUP(B5360,Reference!$B$4:$C$29,2,1)</f>
        <v>16</v>
      </c>
    </row>
    <row r="5361" spans="1:9" x14ac:dyDescent="0.2">
      <c r="A5361" s="6">
        <v>21</v>
      </c>
      <c r="B5361" s="4">
        <v>160</v>
      </c>
      <c r="C5361" s="4" t="s">
        <v>811</v>
      </c>
      <c r="D5361" s="5" t="s">
        <v>168</v>
      </c>
      <c r="E5361" s="3" t="str">
        <f>INDEX('Player Data'!A:D,MATCH(D5361,'Player Data'!A:A,0),3)</f>
        <v>ATL</v>
      </c>
      <c r="F5361" s="3" t="str">
        <f>INDEX('Player Data'!A:D,MATCH('Draft Data'!D5361,'Player Data'!A:A,0),4)</f>
        <v>SP</v>
      </c>
      <c r="G5361" s="3">
        <f>INDEX('Player Data'!A:D,MATCH(D5361,'Player Data'!A:A,0),2)</f>
        <v>158</v>
      </c>
      <c r="H5361" s="3">
        <f t="shared" si="92"/>
        <v>2</v>
      </c>
      <c r="I5361" s="3">
        <f>VLOOKUP(B5361,Reference!$B$4:$C$29,2,1)</f>
        <v>16</v>
      </c>
    </row>
    <row r="5362" spans="1:9" x14ac:dyDescent="0.2">
      <c r="A5362" s="6">
        <v>21</v>
      </c>
      <c r="B5362" s="4">
        <v>161</v>
      </c>
      <c r="C5362" s="4" t="s">
        <v>811</v>
      </c>
      <c r="D5362" s="5" t="s">
        <v>175</v>
      </c>
      <c r="E5362" s="3" t="str">
        <f>INDEX('Player Data'!A:D,MATCH(D5362,'Player Data'!A:A,0),3)</f>
        <v>LAD</v>
      </c>
      <c r="F5362" s="3" t="str">
        <f>INDEX('Player Data'!A:D,MATCH('Draft Data'!D5362,'Player Data'!A:A,0),4)</f>
        <v>OF</v>
      </c>
      <c r="G5362" s="3">
        <f>INDEX('Player Data'!A:D,MATCH(D5362,'Player Data'!A:A,0),2)</f>
        <v>161</v>
      </c>
      <c r="H5362" s="3">
        <f t="shared" si="92"/>
        <v>0</v>
      </c>
      <c r="I5362" s="3">
        <f>VLOOKUP(B5362,Reference!$B$4:$C$29,2,1)</f>
        <v>17</v>
      </c>
    </row>
    <row r="5363" spans="1:9" x14ac:dyDescent="0.2">
      <c r="A5363" s="6">
        <v>21</v>
      </c>
      <c r="B5363" s="4">
        <v>162</v>
      </c>
      <c r="C5363" s="4" t="s">
        <v>2</v>
      </c>
      <c r="D5363" s="5" t="s">
        <v>167</v>
      </c>
      <c r="E5363" s="3" t="str">
        <f>INDEX('Player Data'!A:D,MATCH(D5363,'Player Data'!A:A,0),3)</f>
        <v>MIA</v>
      </c>
      <c r="F5363" s="3" t="str">
        <f>INDEX('Player Data'!A:D,MATCH('Draft Data'!D5363,'Player Data'!A:A,0),4)</f>
        <v>SP</v>
      </c>
      <c r="G5363" s="3">
        <f>INDEX('Player Data'!A:D,MATCH(D5363,'Player Data'!A:A,0),2)</f>
        <v>165</v>
      </c>
      <c r="H5363" s="3">
        <f t="shared" si="92"/>
        <v>-3</v>
      </c>
      <c r="I5363" s="3">
        <f>VLOOKUP(B5363,Reference!$B$4:$C$29,2,1)</f>
        <v>17</v>
      </c>
    </row>
    <row r="5364" spans="1:9" x14ac:dyDescent="0.2">
      <c r="A5364" s="6">
        <v>21</v>
      </c>
      <c r="B5364" s="4">
        <v>163</v>
      </c>
      <c r="C5364" s="4" t="s">
        <v>4</v>
      </c>
      <c r="D5364" s="5" t="s">
        <v>172</v>
      </c>
      <c r="E5364" s="3" t="str">
        <f>INDEX('Player Data'!A:D,MATCH(D5364,'Player Data'!A:A,0),3)</f>
        <v>ARI</v>
      </c>
      <c r="F5364" s="3" t="str">
        <f>INDEX('Player Data'!A:D,MATCH('Draft Data'!D5364,'Player Data'!A:A,0),4)</f>
        <v>1B</v>
      </c>
      <c r="G5364" s="3">
        <f>INDEX('Player Data'!A:D,MATCH(D5364,'Player Data'!A:A,0),2)</f>
        <v>163</v>
      </c>
      <c r="H5364" s="3">
        <f t="shared" si="92"/>
        <v>0</v>
      </c>
      <c r="I5364" s="3">
        <f>VLOOKUP(B5364,Reference!$B$4:$C$29,2,1)</f>
        <v>17</v>
      </c>
    </row>
    <row r="5365" spans="1:9" x14ac:dyDescent="0.2">
      <c r="A5365" s="6">
        <v>21</v>
      </c>
      <c r="B5365" s="4">
        <v>164</v>
      </c>
      <c r="C5365" s="4" t="s">
        <v>6</v>
      </c>
      <c r="D5365" s="5" t="s">
        <v>169</v>
      </c>
      <c r="E5365" s="3" t="str">
        <f>INDEX('Player Data'!A:D,MATCH(D5365,'Player Data'!A:A,0),3)</f>
        <v>MIA</v>
      </c>
      <c r="F5365" s="3" t="str">
        <f>INDEX('Player Data'!A:D,MATCH('Draft Data'!D5365,'Player Data'!A:A,0),4)</f>
        <v>SP</v>
      </c>
      <c r="G5365" s="3">
        <f>INDEX('Player Data'!A:D,MATCH(D5365,'Player Data'!A:A,0),2)</f>
        <v>162</v>
      </c>
      <c r="H5365" s="3">
        <f t="shared" si="92"/>
        <v>2</v>
      </c>
      <c r="I5365" s="3">
        <f>VLOOKUP(B5365,Reference!$B$4:$C$29,2,1)</f>
        <v>17</v>
      </c>
    </row>
    <row r="5366" spans="1:9" x14ac:dyDescent="0.2">
      <c r="A5366" s="6">
        <v>21</v>
      </c>
      <c r="B5366" s="4">
        <v>165</v>
      </c>
      <c r="C5366" s="4" t="s">
        <v>8</v>
      </c>
      <c r="D5366" s="5" t="s">
        <v>171</v>
      </c>
      <c r="E5366" s="3" t="str">
        <f>INDEX('Player Data'!A:D,MATCH(D5366,'Player Data'!A:A,0),3)</f>
        <v>OAK</v>
      </c>
      <c r="F5366" s="3" t="str">
        <f>INDEX('Player Data'!A:D,MATCH('Draft Data'!D5366,'Player Data'!A:A,0),4)</f>
        <v>SP</v>
      </c>
      <c r="G5366" s="3">
        <f>INDEX('Player Data'!A:D,MATCH(D5366,'Player Data'!A:A,0),2)</f>
        <v>166</v>
      </c>
      <c r="H5366" s="3">
        <f t="shared" si="92"/>
        <v>-1</v>
      </c>
      <c r="I5366" s="3">
        <f>VLOOKUP(B5366,Reference!$B$4:$C$29,2,1)</f>
        <v>17</v>
      </c>
    </row>
    <row r="5367" spans="1:9" x14ac:dyDescent="0.2">
      <c r="A5367" s="6">
        <v>21</v>
      </c>
      <c r="B5367" s="4">
        <v>166</v>
      </c>
      <c r="C5367" s="4" t="s">
        <v>10</v>
      </c>
      <c r="D5367" s="5" t="s">
        <v>188</v>
      </c>
      <c r="E5367" s="3" t="str">
        <f>INDEX('Player Data'!A:D,MATCH(D5367,'Player Data'!A:A,0),3)</f>
        <v>LAD</v>
      </c>
      <c r="F5367" s="3" t="str">
        <f>INDEX('Player Data'!A:D,MATCH('Draft Data'!D5367,'Player Data'!A:A,0),4)</f>
        <v>3B</v>
      </c>
      <c r="G5367" s="3">
        <f>INDEX('Player Data'!A:D,MATCH(D5367,'Player Data'!A:A,0),2)</f>
        <v>164</v>
      </c>
      <c r="H5367" s="3">
        <f t="shared" si="92"/>
        <v>2</v>
      </c>
      <c r="I5367" s="3">
        <f>VLOOKUP(B5367,Reference!$B$4:$C$29,2,1)</f>
        <v>17</v>
      </c>
    </row>
    <row r="5368" spans="1:9" x14ac:dyDescent="0.2">
      <c r="A5368" s="6">
        <v>21</v>
      </c>
      <c r="B5368" s="4">
        <v>167</v>
      </c>
      <c r="C5368" s="4" t="s">
        <v>12</v>
      </c>
      <c r="D5368" s="5" t="s">
        <v>179</v>
      </c>
      <c r="E5368" s="3" t="str">
        <f>INDEX('Player Data'!A:D,MATCH(D5368,'Player Data'!A:A,0),3)</f>
        <v>WSH</v>
      </c>
      <c r="F5368" s="3" t="str">
        <f>INDEX('Player Data'!A:D,MATCH('Draft Data'!D5368,'Player Data'!A:A,0),4)</f>
        <v>SP</v>
      </c>
      <c r="G5368" s="3">
        <f>INDEX('Player Data'!A:D,MATCH(D5368,'Player Data'!A:A,0),2)</f>
        <v>171</v>
      </c>
      <c r="H5368" s="3">
        <f t="shared" si="92"/>
        <v>-4</v>
      </c>
      <c r="I5368" s="3">
        <f>VLOOKUP(B5368,Reference!$B$4:$C$29,2,1)</f>
        <v>17</v>
      </c>
    </row>
    <row r="5369" spans="1:9" x14ac:dyDescent="0.2">
      <c r="A5369" s="6">
        <v>21</v>
      </c>
      <c r="B5369" s="4">
        <v>168</v>
      </c>
      <c r="C5369" s="4" t="s">
        <v>14</v>
      </c>
      <c r="D5369" s="5" t="s">
        <v>180</v>
      </c>
      <c r="E5369" s="3" t="str">
        <f>INDEX('Player Data'!A:D,MATCH(D5369,'Player Data'!A:A,0),3)</f>
        <v>MIL</v>
      </c>
      <c r="F5369" s="3" t="str">
        <f>INDEX('Player Data'!A:D,MATCH('Draft Data'!D5369,'Player Data'!A:A,0),4)</f>
        <v>RP</v>
      </c>
      <c r="G5369" s="3">
        <f>INDEX('Player Data'!A:D,MATCH(D5369,'Player Data'!A:A,0),2)</f>
        <v>175</v>
      </c>
      <c r="H5369" s="3">
        <f t="shared" si="92"/>
        <v>-7</v>
      </c>
      <c r="I5369" s="3">
        <f>VLOOKUP(B5369,Reference!$B$4:$C$29,2,1)</f>
        <v>17</v>
      </c>
    </row>
    <row r="5370" spans="1:9" x14ac:dyDescent="0.2">
      <c r="A5370" s="6">
        <v>21</v>
      </c>
      <c r="B5370" s="4">
        <v>169</v>
      </c>
      <c r="C5370" s="4" t="s">
        <v>16</v>
      </c>
      <c r="D5370" s="5" t="s">
        <v>177</v>
      </c>
      <c r="E5370" s="3" t="str">
        <f>INDEX('Player Data'!A:D,MATCH(D5370,'Player Data'!A:A,0),3)</f>
        <v>SEA</v>
      </c>
      <c r="F5370" s="3" t="str">
        <f>INDEX('Player Data'!A:D,MATCH('Draft Data'!D5370,'Player Data'!A:A,0),4)</f>
        <v>RP</v>
      </c>
      <c r="G5370" s="3">
        <f>INDEX('Player Data'!A:D,MATCH(D5370,'Player Data'!A:A,0),2)</f>
        <v>172</v>
      </c>
      <c r="H5370" s="3">
        <f t="shared" si="92"/>
        <v>-3</v>
      </c>
      <c r="I5370" s="3">
        <f>VLOOKUP(B5370,Reference!$B$4:$C$29,2,1)</f>
        <v>17</v>
      </c>
    </row>
    <row r="5371" spans="1:9" x14ac:dyDescent="0.2">
      <c r="A5371" s="6">
        <v>21</v>
      </c>
      <c r="B5371" s="4">
        <v>170</v>
      </c>
      <c r="C5371" s="4" t="s">
        <v>18</v>
      </c>
      <c r="D5371" s="5" t="s">
        <v>186</v>
      </c>
      <c r="E5371" s="3" t="str">
        <f>INDEX('Player Data'!A:D,MATCH(D5371,'Player Data'!A:A,0),3)</f>
        <v>NYY</v>
      </c>
      <c r="F5371" s="3" t="str">
        <f>INDEX('Player Data'!A:D,MATCH('Draft Data'!D5371,'Player Data'!A:A,0),4)</f>
        <v>C</v>
      </c>
      <c r="G5371" s="3">
        <f>INDEX('Player Data'!A:D,MATCH(D5371,'Player Data'!A:A,0),2)</f>
        <v>173</v>
      </c>
      <c r="H5371" s="3">
        <f t="shared" si="92"/>
        <v>-3</v>
      </c>
      <c r="I5371" s="3">
        <f>VLOOKUP(B5371,Reference!$B$4:$C$29,2,1)</f>
        <v>17</v>
      </c>
    </row>
    <row r="5372" spans="1:9" x14ac:dyDescent="0.2">
      <c r="A5372" s="6">
        <v>21</v>
      </c>
      <c r="B5372" s="4">
        <v>171</v>
      </c>
      <c r="C5372" s="4" t="s">
        <v>18</v>
      </c>
      <c r="D5372" s="5" t="s">
        <v>173</v>
      </c>
      <c r="E5372" s="3" t="str">
        <f>INDEX('Player Data'!A:D,MATCH(D5372,'Player Data'!A:A,0),3)</f>
        <v>SEA</v>
      </c>
      <c r="F5372" s="3" t="str">
        <f>INDEX('Player Data'!A:D,MATCH('Draft Data'!D5372,'Player Data'!A:A,0),4)</f>
        <v>SP</v>
      </c>
      <c r="G5372" s="3">
        <f>INDEX('Player Data'!A:D,MATCH(D5372,'Player Data'!A:A,0),2)</f>
        <v>167</v>
      </c>
      <c r="H5372" s="3">
        <f t="shared" si="92"/>
        <v>4</v>
      </c>
      <c r="I5372" s="3">
        <f>VLOOKUP(B5372,Reference!$B$4:$C$29,2,1)</f>
        <v>18</v>
      </c>
    </row>
    <row r="5373" spans="1:9" x14ac:dyDescent="0.2">
      <c r="A5373" s="6">
        <v>21</v>
      </c>
      <c r="B5373" s="4">
        <v>172</v>
      </c>
      <c r="C5373" s="4" t="s">
        <v>16</v>
      </c>
      <c r="D5373" s="5" t="s">
        <v>182</v>
      </c>
      <c r="E5373" s="3" t="str">
        <f>INDEX('Player Data'!A:D,MATCH(D5373,'Player Data'!A:A,0),3)</f>
        <v>COL</v>
      </c>
      <c r="F5373" s="3" t="str">
        <f>INDEX('Player Data'!A:D,MATCH('Draft Data'!D5373,'Player Data'!A:A,0),4)</f>
        <v>SP</v>
      </c>
      <c r="G5373" s="3">
        <f>INDEX('Player Data'!A:D,MATCH(D5373,'Player Data'!A:A,0),2)</f>
        <v>178</v>
      </c>
      <c r="H5373" s="3">
        <f t="shared" si="92"/>
        <v>-6</v>
      </c>
      <c r="I5373" s="3">
        <f>VLOOKUP(B5373,Reference!$B$4:$C$29,2,1)</f>
        <v>18</v>
      </c>
    </row>
    <row r="5374" spans="1:9" x14ac:dyDescent="0.2">
      <c r="A5374" s="6">
        <v>21</v>
      </c>
      <c r="B5374" s="4">
        <v>173</v>
      </c>
      <c r="C5374" s="4" t="s">
        <v>14</v>
      </c>
      <c r="D5374" s="5" t="s">
        <v>184</v>
      </c>
      <c r="E5374" s="3" t="str">
        <f>INDEX('Player Data'!A:D,MATCH(D5374,'Player Data'!A:A,0),3)</f>
        <v>BAL</v>
      </c>
      <c r="F5374" s="3" t="str">
        <f>INDEX('Player Data'!A:D,MATCH('Draft Data'!D5374,'Player Data'!A:A,0),4)</f>
        <v>OF</v>
      </c>
      <c r="G5374" s="3">
        <f>INDEX('Player Data'!A:D,MATCH(D5374,'Player Data'!A:A,0),2)</f>
        <v>180</v>
      </c>
      <c r="H5374" s="3">
        <f t="shared" si="92"/>
        <v>-7</v>
      </c>
      <c r="I5374" s="3">
        <f>VLOOKUP(B5374,Reference!$B$4:$C$29,2,1)</f>
        <v>18</v>
      </c>
    </row>
    <row r="5375" spans="1:9" x14ac:dyDescent="0.2">
      <c r="A5375" s="6">
        <v>21</v>
      </c>
      <c r="B5375" s="4">
        <v>174</v>
      </c>
      <c r="C5375" s="4" t="s">
        <v>12</v>
      </c>
      <c r="D5375" s="5" t="s">
        <v>174</v>
      </c>
      <c r="E5375" s="3" t="str">
        <f>INDEX('Player Data'!A:D,MATCH(D5375,'Player Data'!A:A,0),3)</f>
        <v>LAA</v>
      </c>
      <c r="F5375" s="3" t="str">
        <f>INDEX('Player Data'!A:D,MATCH('Draft Data'!D5375,'Player Data'!A:A,0),4)</f>
        <v>DH/SP</v>
      </c>
      <c r="G5375" s="3">
        <f>INDEX('Player Data'!A:D,MATCH(D5375,'Player Data'!A:A,0),2)</f>
        <v>176</v>
      </c>
      <c r="H5375" s="3">
        <f t="shared" si="92"/>
        <v>-2</v>
      </c>
      <c r="I5375" s="3">
        <f>VLOOKUP(B5375,Reference!$B$4:$C$29,2,1)</f>
        <v>18</v>
      </c>
    </row>
    <row r="5376" spans="1:9" x14ac:dyDescent="0.2">
      <c r="A5376" s="6">
        <v>21</v>
      </c>
      <c r="B5376" s="4">
        <v>175</v>
      </c>
      <c r="C5376" s="4" t="s">
        <v>10</v>
      </c>
      <c r="D5376" s="5" t="s">
        <v>181</v>
      </c>
      <c r="E5376" s="3" t="str">
        <f>INDEX('Player Data'!A:D,MATCH(D5376,'Player Data'!A:A,0),3)</f>
        <v>BOS</v>
      </c>
      <c r="F5376" s="3" t="str">
        <f>INDEX('Player Data'!A:D,MATCH('Draft Data'!D5376,'Player Data'!A:A,0),4)</f>
        <v>C</v>
      </c>
      <c r="G5376" s="3">
        <f>INDEX('Player Data'!A:D,MATCH(D5376,'Player Data'!A:A,0),2)</f>
        <v>177</v>
      </c>
      <c r="H5376" s="3">
        <f t="shared" si="92"/>
        <v>-2</v>
      </c>
      <c r="I5376" s="3">
        <f>VLOOKUP(B5376,Reference!$B$4:$C$29,2,1)</f>
        <v>18</v>
      </c>
    </row>
    <row r="5377" spans="1:9" x14ac:dyDescent="0.2">
      <c r="A5377" s="6">
        <v>21</v>
      </c>
      <c r="B5377" s="4">
        <v>176</v>
      </c>
      <c r="C5377" s="4" t="s">
        <v>8</v>
      </c>
      <c r="D5377" s="5" t="s">
        <v>183</v>
      </c>
      <c r="E5377" s="3" t="str">
        <f>INDEX('Player Data'!A:D,MATCH(D5377,'Player Data'!A:A,0),3)</f>
        <v>OAK</v>
      </c>
      <c r="F5377" s="3" t="str">
        <f>INDEX('Player Data'!A:D,MATCH('Draft Data'!D5377,'Player Data'!A:A,0),4)</f>
        <v>SP</v>
      </c>
      <c r="G5377" s="3">
        <f>INDEX('Player Data'!A:D,MATCH(D5377,'Player Data'!A:A,0),2)</f>
        <v>183</v>
      </c>
      <c r="H5377" s="3">
        <f t="shared" si="92"/>
        <v>-7</v>
      </c>
      <c r="I5377" s="3">
        <f>VLOOKUP(B5377,Reference!$B$4:$C$29,2,1)</f>
        <v>18</v>
      </c>
    </row>
    <row r="5378" spans="1:9" x14ac:dyDescent="0.2">
      <c r="A5378" s="6">
        <v>21</v>
      </c>
      <c r="B5378" s="4">
        <v>177</v>
      </c>
      <c r="C5378" s="4" t="s">
        <v>6</v>
      </c>
      <c r="D5378" s="5" t="s">
        <v>178</v>
      </c>
      <c r="E5378" s="3" t="str">
        <f>INDEX('Player Data'!A:D,MATCH(D5378,'Player Data'!A:A,0),3)</f>
        <v>ATL</v>
      </c>
      <c r="F5378" s="3" t="str">
        <f>INDEX('Player Data'!A:D,MATCH('Draft Data'!D5378,'Player Data'!A:A,0),4)</f>
        <v>SP</v>
      </c>
      <c r="G5378" s="3">
        <f>INDEX('Player Data'!A:D,MATCH(D5378,'Player Data'!A:A,0),2)</f>
        <v>179</v>
      </c>
      <c r="H5378" s="3">
        <f t="shared" si="92"/>
        <v>-2</v>
      </c>
      <c r="I5378" s="3">
        <f>VLOOKUP(B5378,Reference!$B$4:$C$29,2,1)</f>
        <v>18</v>
      </c>
    </row>
    <row r="5379" spans="1:9" x14ac:dyDescent="0.2">
      <c r="A5379" s="6">
        <v>21</v>
      </c>
      <c r="B5379" s="4">
        <v>178</v>
      </c>
      <c r="C5379" s="4" t="s">
        <v>4</v>
      </c>
      <c r="D5379" s="5" t="s">
        <v>192</v>
      </c>
      <c r="E5379" s="3" t="str">
        <f>INDEX('Player Data'!A:D,MATCH(D5379,'Player Data'!A:A,0),3)</f>
        <v>CLE</v>
      </c>
      <c r="F5379" s="3" t="str">
        <f>INDEX('Player Data'!A:D,MATCH('Draft Data'!D5379,'Player Data'!A:A,0),4)</f>
        <v>SP</v>
      </c>
      <c r="G5379" s="3">
        <f>INDEX('Player Data'!A:D,MATCH(D5379,'Player Data'!A:A,0),2)</f>
        <v>189</v>
      </c>
      <c r="H5379" s="3">
        <f t="shared" si="92"/>
        <v>-11</v>
      </c>
      <c r="I5379" s="3">
        <f>VLOOKUP(B5379,Reference!$B$4:$C$29,2,1)</f>
        <v>18</v>
      </c>
    </row>
    <row r="5380" spans="1:9" x14ac:dyDescent="0.2">
      <c r="A5380" s="6">
        <v>21</v>
      </c>
      <c r="B5380" s="4">
        <v>179</v>
      </c>
      <c r="C5380" s="4" t="s">
        <v>2</v>
      </c>
      <c r="D5380" s="5" t="s">
        <v>187</v>
      </c>
      <c r="E5380" s="3" t="str">
        <f>INDEX('Player Data'!A:D,MATCH(D5380,'Player Data'!A:A,0),3)</f>
        <v>MIN</v>
      </c>
      <c r="F5380" s="3" t="str">
        <f>INDEX('Player Data'!A:D,MATCH('Draft Data'!D5380,'Player Data'!A:A,0),4)</f>
        <v>RP</v>
      </c>
      <c r="G5380" s="3">
        <f>INDEX('Player Data'!A:D,MATCH(D5380,'Player Data'!A:A,0),2)</f>
        <v>185</v>
      </c>
      <c r="H5380" s="3">
        <f t="shared" si="92"/>
        <v>-6</v>
      </c>
      <c r="I5380" s="3">
        <f>VLOOKUP(B5380,Reference!$B$4:$C$29,2,1)</f>
        <v>18</v>
      </c>
    </row>
    <row r="5381" spans="1:9" x14ac:dyDescent="0.2">
      <c r="A5381" s="6">
        <v>21</v>
      </c>
      <c r="B5381" s="4">
        <v>180</v>
      </c>
      <c r="C5381" s="4" t="s">
        <v>811</v>
      </c>
      <c r="D5381" s="5" t="s">
        <v>193</v>
      </c>
      <c r="E5381" s="3" t="str">
        <f>INDEX('Player Data'!A:D,MATCH(D5381,'Player Data'!A:A,0),3)</f>
        <v>LAA</v>
      </c>
      <c r="F5381" s="3" t="str">
        <f>INDEX('Player Data'!A:D,MATCH('Draft Data'!D5381,'Player Data'!A:A,0),4)</f>
        <v>1B</v>
      </c>
      <c r="G5381" s="3">
        <f>INDEX('Player Data'!A:D,MATCH(D5381,'Player Data'!A:A,0),2)</f>
        <v>168</v>
      </c>
      <c r="H5381" s="3">
        <f t="shared" si="92"/>
        <v>12</v>
      </c>
      <c r="I5381" s="3">
        <f>VLOOKUP(B5381,Reference!$B$4:$C$29,2,1)</f>
        <v>18</v>
      </c>
    </row>
    <row r="5382" spans="1:9" x14ac:dyDescent="0.2">
      <c r="A5382" s="6">
        <v>21</v>
      </c>
      <c r="B5382" s="4">
        <v>181</v>
      </c>
      <c r="C5382" s="4" t="s">
        <v>811</v>
      </c>
      <c r="D5382" s="5" t="s">
        <v>200</v>
      </c>
      <c r="E5382" s="3" t="str">
        <f>INDEX('Player Data'!A:D,MATCH(D5382,'Player Data'!A:A,0),3)</f>
        <v>KC</v>
      </c>
      <c r="F5382" s="3" t="str">
        <f>INDEX('Player Data'!A:D,MATCH('Draft Data'!D5382,'Player Data'!A:A,0),4)</f>
        <v>1B</v>
      </c>
      <c r="G5382" s="3">
        <f>INDEX('Player Data'!A:D,MATCH(D5382,'Player Data'!A:A,0),2)</f>
        <v>169</v>
      </c>
      <c r="H5382" s="3">
        <f t="shared" si="92"/>
        <v>12</v>
      </c>
      <c r="I5382" s="3">
        <f>VLOOKUP(B5382,Reference!$B$4:$C$29,2,1)</f>
        <v>19</v>
      </c>
    </row>
    <row r="5383" spans="1:9" x14ac:dyDescent="0.2">
      <c r="A5383" s="6">
        <v>21</v>
      </c>
      <c r="B5383" s="4">
        <v>182</v>
      </c>
      <c r="C5383" s="4" t="s">
        <v>2</v>
      </c>
      <c r="D5383" s="5" t="s">
        <v>194</v>
      </c>
      <c r="E5383" s="3" t="str">
        <f>INDEX('Player Data'!A:D,MATCH(D5383,'Player Data'!A:A,0),3)</f>
        <v>LAD</v>
      </c>
      <c r="F5383" s="3" t="str">
        <f>INDEX('Player Data'!A:D,MATCH('Draft Data'!D5383,'Player Data'!A:A,0),4)</f>
        <v>SP</v>
      </c>
      <c r="G5383" s="3">
        <f>INDEX('Player Data'!A:D,MATCH(D5383,'Player Data'!A:A,0),2)</f>
        <v>190</v>
      </c>
      <c r="H5383" s="3">
        <f t="shared" si="92"/>
        <v>-8</v>
      </c>
      <c r="I5383" s="3">
        <f>VLOOKUP(B5383,Reference!$B$4:$C$29,2,1)</f>
        <v>19</v>
      </c>
    </row>
    <row r="5384" spans="1:9" x14ac:dyDescent="0.2">
      <c r="A5384" s="6">
        <v>21</v>
      </c>
      <c r="B5384" s="4">
        <v>183</v>
      </c>
      <c r="C5384" s="4" t="s">
        <v>4</v>
      </c>
      <c r="D5384" s="5" t="s">
        <v>191</v>
      </c>
      <c r="E5384" s="3" t="str">
        <f>INDEX('Player Data'!A:D,MATCH(D5384,'Player Data'!A:A,0),3)</f>
        <v>SD</v>
      </c>
      <c r="F5384" s="3" t="str">
        <f>INDEX('Player Data'!A:D,MATCH('Draft Data'!D5384,'Player Data'!A:A,0),4)</f>
        <v>RP</v>
      </c>
      <c r="G5384" s="3">
        <f>INDEX('Player Data'!A:D,MATCH(D5384,'Player Data'!A:A,0),2)</f>
        <v>187</v>
      </c>
      <c r="H5384" s="3">
        <f t="shared" si="92"/>
        <v>-4</v>
      </c>
      <c r="I5384" s="3">
        <f>VLOOKUP(B5384,Reference!$B$4:$C$29,2,1)</f>
        <v>19</v>
      </c>
    </row>
    <row r="5385" spans="1:9" x14ac:dyDescent="0.2">
      <c r="A5385" s="6">
        <v>21</v>
      </c>
      <c r="B5385" s="4">
        <v>184</v>
      </c>
      <c r="C5385" s="4" t="s">
        <v>6</v>
      </c>
      <c r="D5385" s="5" t="s">
        <v>189</v>
      </c>
      <c r="E5385" s="3" t="str">
        <f>INDEX('Player Data'!A:D,MATCH(D5385,'Player Data'!A:A,0),3)</f>
        <v>STL</v>
      </c>
      <c r="F5385" s="3" t="str">
        <f>INDEX('Player Data'!A:D,MATCH('Draft Data'!D5385,'Player Data'!A:A,0),4)</f>
        <v>OF</v>
      </c>
      <c r="G5385" s="3">
        <f>INDEX('Player Data'!A:D,MATCH(D5385,'Player Data'!A:A,0),2)</f>
        <v>182</v>
      </c>
      <c r="H5385" s="3">
        <f t="shared" si="92"/>
        <v>2</v>
      </c>
      <c r="I5385" s="3">
        <f>VLOOKUP(B5385,Reference!$B$4:$C$29,2,1)</f>
        <v>19</v>
      </c>
    </row>
    <row r="5386" spans="1:9" x14ac:dyDescent="0.2">
      <c r="A5386" s="6">
        <v>21</v>
      </c>
      <c r="B5386" s="4">
        <v>185</v>
      </c>
      <c r="C5386" s="4" t="s">
        <v>8</v>
      </c>
      <c r="D5386" s="5" t="s">
        <v>190</v>
      </c>
      <c r="E5386" s="3" t="str">
        <f>INDEX('Player Data'!A:D,MATCH(D5386,'Player Data'!A:A,0),3)</f>
        <v>BAL</v>
      </c>
      <c r="F5386" s="3" t="str">
        <f>INDEX('Player Data'!A:D,MATCH('Draft Data'!D5386,'Player Data'!A:A,0),4)</f>
        <v>OF</v>
      </c>
      <c r="G5386" s="3">
        <f>INDEX('Player Data'!A:D,MATCH(D5386,'Player Data'!A:A,0),2)</f>
        <v>186</v>
      </c>
      <c r="H5386" s="3">
        <f t="shared" si="92"/>
        <v>-1</v>
      </c>
      <c r="I5386" s="3">
        <f>VLOOKUP(B5386,Reference!$B$4:$C$29,2,1)</f>
        <v>19</v>
      </c>
    </row>
    <row r="5387" spans="1:9" x14ac:dyDescent="0.2">
      <c r="A5387" s="6">
        <v>21</v>
      </c>
      <c r="B5387" s="4">
        <v>186</v>
      </c>
      <c r="C5387" s="4" t="s">
        <v>10</v>
      </c>
      <c r="D5387" s="5" t="s">
        <v>185</v>
      </c>
      <c r="E5387" s="3" t="str">
        <f>INDEX('Player Data'!A:D,MATCH(D5387,'Player Data'!A:A,0),3)</f>
        <v>NYY</v>
      </c>
      <c r="F5387" s="3" t="str">
        <f>INDEX('Player Data'!A:D,MATCH('Draft Data'!D5387,'Player Data'!A:A,0),4)</f>
        <v>OF</v>
      </c>
      <c r="G5387" s="3">
        <f>INDEX('Player Data'!A:D,MATCH(D5387,'Player Data'!A:A,0),2)</f>
        <v>184</v>
      </c>
      <c r="H5387" s="3">
        <f t="shared" si="92"/>
        <v>2</v>
      </c>
      <c r="I5387" s="3">
        <f>VLOOKUP(B5387,Reference!$B$4:$C$29,2,1)</f>
        <v>19</v>
      </c>
    </row>
    <row r="5388" spans="1:9" x14ac:dyDescent="0.2">
      <c r="A5388" s="6">
        <v>21</v>
      </c>
      <c r="B5388" s="4">
        <v>187</v>
      </c>
      <c r="C5388" s="4" t="s">
        <v>12</v>
      </c>
      <c r="D5388" s="5" t="s">
        <v>196</v>
      </c>
      <c r="E5388" s="3" t="str">
        <f>INDEX('Player Data'!A:D,MATCH(D5388,'Player Data'!A:A,0),3)</f>
        <v>LAA</v>
      </c>
      <c r="F5388" s="3" t="str">
        <f>INDEX('Player Data'!A:D,MATCH('Draft Data'!D5388,'Player Data'!A:A,0),4)</f>
        <v>SP</v>
      </c>
      <c r="G5388" s="3">
        <f>INDEX('Player Data'!A:D,MATCH(D5388,'Player Data'!A:A,0),2)</f>
        <v>193</v>
      </c>
      <c r="H5388" s="3">
        <f t="shared" si="92"/>
        <v>-6</v>
      </c>
      <c r="I5388" s="3">
        <f>VLOOKUP(B5388,Reference!$B$4:$C$29,2,1)</f>
        <v>19</v>
      </c>
    </row>
    <row r="5389" spans="1:9" x14ac:dyDescent="0.2">
      <c r="A5389" s="6">
        <v>21</v>
      </c>
      <c r="B5389" s="4">
        <v>188</v>
      </c>
      <c r="C5389" s="4" t="s">
        <v>14</v>
      </c>
      <c r="D5389" s="5" t="s">
        <v>198</v>
      </c>
      <c r="E5389" s="3" t="str">
        <f>INDEX('Player Data'!A:D,MATCH(D5389,'Player Data'!A:A,0),3)</f>
        <v>STL</v>
      </c>
      <c r="F5389" s="3" t="str">
        <f>INDEX('Player Data'!A:D,MATCH('Draft Data'!D5389,'Player Data'!A:A,0),4)</f>
        <v>SS</v>
      </c>
      <c r="G5389" s="3">
        <f>INDEX('Player Data'!A:D,MATCH(D5389,'Player Data'!A:A,0),2)</f>
        <v>181</v>
      </c>
      <c r="H5389" s="3">
        <f t="shared" si="92"/>
        <v>7</v>
      </c>
      <c r="I5389" s="3">
        <f>VLOOKUP(B5389,Reference!$B$4:$C$29,2,1)</f>
        <v>19</v>
      </c>
    </row>
    <row r="5390" spans="1:9" x14ac:dyDescent="0.2">
      <c r="A5390" s="6">
        <v>21</v>
      </c>
      <c r="B5390" s="4">
        <v>189</v>
      </c>
      <c r="C5390" s="4" t="s">
        <v>16</v>
      </c>
      <c r="D5390" s="5" t="s">
        <v>195</v>
      </c>
      <c r="E5390" s="3" t="str">
        <f>INDEX('Player Data'!A:D,MATCH(D5390,'Player Data'!A:A,0),3)</f>
        <v>BOS</v>
      </c>
      <c r="F5390" s="3" t="str">
        <f>INDEX('Player Data'!A:D,MATCH('Draft Data'!D5390,'Player Data'!A:A,0),4)</f>
        <v>RP</v>
      </c>
      <c r="G5390" s="3">
        <f>INDEX('Player Data'!A:D,MATCH(D5390,'Player Data'!A:A,0),2)</f>
        <v>192</v>
      </c>
      <c r="H5390" s="3">
        <f t="shared" si="92"/>
        <v>-3</v>
      </c>
      <c r="I5390" s="3">
        <f>VLOOKUP(B5390,Reference!$B$4:$C$29,2,1)</f>
        <v>19</v>
      </c>
    </row>
    <row r="5391" spans="1:9" x14ac:dyDescent="0.2">
      <c r="A5391" s="6">
        <v>21</v>
      </c>
      <c r="B5391" s="4">
        <v>190</v>
      </c>
      <c r="C5391" s="4" t="s">
        <v>18</v>
      </c>
      <c r="D5391" s="5" t="s">
        <v>197</v>
      </c>
      <c r="E5391" s="3" t="str">
        <f>INDEX('Player Data'!A:D,MATCH(D5391,'Player Data'!A:A,0),3)</f>
        <v>KC</v>
      </c>
      <c r="F5391" s="3" t="str">
        <f>INDEX('Player Data'!A:D,MATCH('Draft Data'!D5391,'Player Data'!A:A,0),4)</f>
        <v>OF</v>
      </c>
      <c r="G5391" s="3">
        <f>INDEX('Player Data'!A:D,MATCH(D5391,'Player Data'!A:A,0),2)</f>
        <v>188</v>
      </c>
      <c r="H5391" s="3">
        <f t="shared" si="92"/>
        <v>2</v>
      </c>
      <c r="I5391" s="3">
        <f>VLOOKUP(B5391,Reference!$B$4:$C$29,2,1)</f>
        <v>19</v>
      </c>
    </row>
    <row r="5392" spans="1:9" x14ac:dyDescent="0.2">
      <c r="A5392" s="6">
        <v>21</v>
      </c>
      <c r="B5392" s="4">
        <v>191</v>
      </c>
      <c r="C5392" s="4" t="s">
        <v>18</v>
      </c>
      <c r="D5392" s="5" t="s">
        <v>203</v>
      </c>
      <c r="E5392" s="3" t="str">
        <f>INDEX('Player Data'!A:D,MATCH(D5392,'Player Data'!A:A,0),3)</f>
        <v>OAK</v>
      </c>
      <c r="F5392" s="3" t="str">
        <f>INDEX('Player Data'!A:D,MATCH('Draft Data'!D5392,'Player Data'!A:A,0),4)</f>
        <v>SP</v>
      </c>
      <c r="G5392" s="3">
        <f>INDEX('Player Data'!A:D,MATCH(D5392,'Player Data'!A:A,0),2)</f>
        <v>197</v>
      </c>
      <c r="H5392" s="3">
        <f t="shared" si="92"/>
        <v>-6</v>
      </c>
      <c r="I5392" s="3">
        <f>VLOOKUP(B5392,Reference!$B$4:$C$29,2,1)</f>
        <v>20</v>
      </c>
    </row>
    <row r="5393" spans="1:9" x14ac:dyDescent="0.2">
      <c r="A5393" s="6">
        <v>21</v>
      </c>
      <c r="B5393" s="4">
        <v>192</v>
      </c>
      <c r="C5393" s="4" t="s">
        <v>16</v>
      </c>
      <c r="D5393" s="5" t="s">
        <v>199</v>
      </c>
      <c r="E5393" s="3" t="str">
        <f>INDEX('Player Data'!A:D,MATCH(D5393,'Player Data'!A:A,0),3)</f>
        <v>LAD</v>
      </c>
      <c r="F5393" s="3" t="str">
        <f>INDEX('Player Data'!A:D,MATCH('Draft Data'!D5393,'Player Data'!A:A,0),4)</f>
        <v>OF/2B/SS</v>
      </c>
      <c r="G5393" s="3">
        <f>INDEX('Player Data'!A:D,MATCH(D5393,'Player Data'!A:A,0),2)</f>
        <v>194</v>
      </c>
      <c r="H5393" s="3">
        <f t="shared" si="92"/>
        <v>-2</v>
      </c>
      <c r="I5393" s="3">
        <f>VLOOKUP(B5393,Reference!$B$4:$C$29,2,1)</f>
        <v>20</v>
      </c>
    </row>
    <row r="5394" spans="1:9" x14ac:dyDescent="0.2">
      <c r="A5394" s="6">
        <v>21</v>
      </c>
      <c r="B5394" s="4">
        <v>193</v>
      </c>
      <c r="C5394" s="4" t="s">
        <v>14</v>
      </c>
      <c r="D5394" s="5" t="s">
        <v>216</v>
      </c>
      <c r="E5394" s="3" t="str">
        <f>INDEX('Player Data'!A:D,MATCH(D5394,'Player Data'!A:A,0),3)</f>
        <v>MIL</v>
      </c>
      <c r="F5394" s="3" t="str">
        <f>INDEX('Player Data'!A:D,MATCH('Draft Data'!D5394,'Player Data'!A:A,0),4)</f>
        <v>OF</v>
      </c>
      <c r="G5394" s="3">
        <f>INDEX('Player Data'!A:D,MATCH(D5394,'Player Data'!A:A,0),2)</f>
        <v>201</v>
      </c>
      <c r="H5394" s="3">
        <f t="shared" ref="H5394:H5457" si="93">B5394-G5394</f>
        <v>-8</v>
      </c>
      <c r="I5394" s="3">
        <f>VLOOKUP(B5394,Reference!$B$4:$C$29,2,1)</f>
        <v>20</v>
      </c>
    </row>
    <row r="5395" spans="1:9" x14ac:dyDescent="0.2">
      <c r="A5395" s="6">
        <v>21</v>
      </c>
      <c r="B5395" s="4">
        <v>194</v>
      </c>
      <c r="C5395" s="4" t="s">
        <v>12</v>
      </c>
      <c r="D5395" s="5" t="s">
        <v>202</v>
      </c>
      <c r="E5395" s="3" t="str">
        <f>INDEX('Player Data'!A:D,MATCH(D5395,'Player Data'!A:A,0),3)</f>
        <v>ATL</v>
      </c>
      <c r="F5395" s="3" t="str">
        <f>INDEX('Player Data'!A:D,MATCH('Draft Data'!D5395,'Player Data'!A:A,0),4)</f>
        <v>3B</v>
      </c>
      <c r="G5395" s="3">
        <f>INDEX('Player Data'!A:D,MATCH(D5395,'Player Data'!A:A,0),2)</f>
        <v>170</v>
      </c>
      <c r="H5395" s="3">
        <f t="shared" si="93"/>
        <v>24</v>
      </c>
      <c r="I5395" s="3">
        <f>VLOOKUP(B5395,Reference!$B$4:$C$29,2,1)</f>
        <v>20</v>
      </c>
    </row>
    <row r="5396" spans="1:9" x14ac:dyDescent="0.2">
      <c r="A5396" s="6">
        <v>21</v>
      </c>
      <c r="B5396" s="4">
        <v>195</v>
      </c>
      <c r="C5396" s="4" t="s">
        <v>10</v>
      </c>
      <c r="D5396" s="5" t="s">
        <v>207</v>
      </c>
      <c r="E5396" s="3" t="str">
        <f>INDEX('Player Data'!A:D,MATCH(D5396,'Player Data'!A:A,0),3)</f>
        <v>CHC</v>
      </c>
      <c r="F5396" s="3" t="str">
        <f>INDEX('Player Data'!A:D,MATCH('Draft Data'!D5396,'Player Data'!A:A,0),4)</f>
        <v>RP</v>
      </c>
      <c r="G5396" s="3">
        <f>INDEX('Player Data'!A:D,MATCH(D5396,'Player Data'!A:A,0),2)</f>
        <v>200</v>
      </c>
      <c r="H5396" s="3">
        <f t="shared" si="93"/>
        <v>-5</v>
      </c>
      <c r="I5396" s="3">
        <f>VLOOKUP(B5396,Reference!$B$4:$C$29,2,1)</f>
        <v>20</v>
      </c>
    </row>
    <row r="5397" spans="1:9" x14ac:dyDescent="0.2">
      <c r="A5397" s="6">
        <v>21</v>
      </c>
      <c r="B5397" s="4">
        <v>196</v>
      </c>
      <c r="C5397" s="4" t="s">
        <v>8</v>
      </c>
      <c r="D5397" s="5" t="s">
        <v>201</v>
      </c>
      <c r="E5397" s="3" t="str">
        <f>INDEX('Player Data'!A:D,MATCH(D5397,'Player Data'!A:A,0),3)</f>
        <v>MIA</v>
      </c>
      <c r="F5397" s="3" t="str">
        <f>INDEX('Player Data'!A:D,MATCH('Draft Data'!D5397,'Player Data'!A:A,0),4)</f>
        <v>SP</v>
      </c>
      <c r="G5397" s="3">
        <f>INDEX('Player Data'!A:D,MATCH(D5397,'Player Data'!A:A,0),2)</f>
        <v>195</v>
      </c>
      <c r="H5397" s="3">
        <f t="shared" si="93"/>
        <v>1</v>
      </c>
      <c r="I5397" s="3">
        <f>VLOOKUP(B5397,Reference!$B$4:$C$29,2,1)</f>
        <v>20</v>
      </c>
    </row>
    <row r="5398" spans="1:9" x14ac:dyDescent="0.2">
      <c r="A5398" s="6">
        <v>21</v>
      </c>
      <c r="B5398" s="4">
        <v>197</v>
      </c>
      <c r="C5398" s="4" t="s">
        <v>6</v>
      </c>
      <c r="D5398" s="5" t="s">
        <v>205</v>
      </c>
      <c r="E5398" s="3" t="str">
        <f>INDEX('Player Data'!A:D,MATCH(D5398,'Player Data'!A:A,0),3)</f>
        <v>MIN</v>
      </c>
      <c r="F5398" s="3" t="str">
        <f>INDEX('Player Data'!A:D,MATCH('Draft Data'!D5398,'Player Data'!A:A,0),4)</f>
        <v>3B</v>
      </c>
      <c r="G5398" s="3">
        <f>INDEX('Player Data'!A:D,MATCH(D5398,'Player Data'!A:A,0),2)</f>
        <v>174</v>
      </c>
      <c r="H5398" s="3">
        <f t="shared" si="93"/>
        <v>23</v>
      </c>
      <c r="I5398" s="3">
        <f>VLOOKUP(B5398,Reference!$B$4:$C$29,2,1)</f>
        <v>20</v>
      </c>
    </row>
    <row r="5399" spans="1:9" x14ac:dyDescent="0.2">
      <c r="A5399" s="6">
        <v>21</v>
      </c>
      <c r="B5399" s="4">
        <v>198</v>
      </c>
      <c r="C5399" s="4" t="s">
        <v>4</v>
      </c>
      <c r="D5399" s="5" t="s">
        <v>204</v>
      </c>
      <c r="E5399" s="3" t="str">
        <f>INDEX('Player Data'!A:D,MATCH(D5399,'Player Data'!A:A,0),3)</f>
        <v>LAD</v>
      </c>
      <c r="F5399" s="3" t="str">
        <f>INDEX('Player Data'!A:D,MATCH('Draft Data'!D5399,'Player Data'!A:A,0),4)</f>
        <v>SP</v>
      </c>
      <c r="G5399" s="3">
        <f>INDEX('Player Data'!A:D,MATCH(D5399,'Player Data'!A:A,0),2)</f>
        <v>202</v>
      </c>
      <c r="H5399" s="3">
        <f t="shared" si="93"/>
        <v>-4</v>
      </c>
      <c r="I5399" s="3">
        <f>VLOOKUP(B5399,Reference!$B$4:$C$29,2,1)</f>
        <v>20</v>
      </c>
    </row>
    <row r="5400" spans="1:9" x14ac:dyDescent="0.2">
      <c r="A5400" s="6">
        <v>21</v>
      </c>
      <c r="B5400" s="4">
        <v>199</v>
      </c>
      <c r="C5400" s="4" t="s">
        <v>2</v>
      </c>
      <c r="D5400" s="5" t="s">
        <v>206</v>
      </c>
      <c r="E5400" s="3" t="str">
        <f>INDEX('Player Data'!A:D,MATCH(D5400,'Player Data'!A:A,0),3)</f>
        <v>CWS</v>
      </c>
      <c r="F5400" s="3" t="str">
        <f>INDEX('Player Data'!A:D,MATCH('Draft Data'!D5400,'Player Data'!A:A,0),4)</f>
        <v>SP</v>
      </c>
      <c r="G5400" s="3">
        <f>INDEX('Player Data'!A:D,MATCH(D5400,'Player Data'!A:A,0),2)</f>
        <v>203</v>
      </c>
      <c r="H5400" s="3">
        <f t="shared" si="93"/>
        <v>-4</v>
      </c>
      <c r="I5400" s="3">
        <f>VLOOKUP(B5400,Reference!$B$4:$C$29,2,1)</f>
        <v>20</v>
      </c>
    </row>
    <row r="5401" spans="1:9" x14ac:dyDescent="0.2">
      <c r="A5401" s="6">
        <v>21</v>
      </c>
      <c r="B5401" s="4">
        <v>200</v>
      </c>
      <c r="C5401" s="4" t="s">
        <v>811</v>
      </c>
      <c r="D5401" s="5" t="s">
        <v>149</v>
      </c>
      <c r="E5401" s="3" t="str">
        <f>INDEX('Player Data'!A:D,MATCH(D5401,'Player Data'!A:A,0),3)</f>
        <v>LAD</v>
      </c>
      <c r="F5401" s="3" t="str">
        <f>INDEX('Player Data'!A:D,MATCH('Draft Data'!D5401,'Player Data'!A:A,0),4)</f>
        <v>C</v>
      </c>
      <c r="G5401" s="3">
        <f>INDEX('Player Data'!A:D,MATCH(D5401,'Player Data'!A:A,0),2)</f>
        <v>138</v>
      </c>
      <c r="H5401" s="3">
        <f t="shared" si="93"/>
        <v>62</v>
      </c>
      <c r="I5401" s="3">
        <f>VLOOKUP(B5401,Reference!$B$4:$C$29,2,1)</f>
        <v>20</v>
      </c>
    </row>
    <row r="5402" spans="1:9" x14ac:dyDescent="0.2">
      <c r="A5402" s="6">
        <v>21</v>
      </c>
      <c r="B5402" s="4">
        <v>201</v>
      </c>
      <c r="C5402" s="4" t="s">
        <v>811</v>
      </c>
      <c r="D5402" s="5" t="s">
        <v>208</v>
      </c>
      <c r="E5402" s="3" t="str">
        <f>INDEX('Player Data'!A:D,MATCH(D5402,'Player Data'!A:A,0),3)</f>
        <v>BOS</v>
      </c>
      <c r="F5402" s="3" t="str">
        <f>INDEX('Player Data'!A:D,MATCH('Draft Data'!D5402,'Player Data'!A:A,0),4)</f>
        <v>SP</v>
      </c>
      <c r="G5402" s="3">
        <f>INDEX('Player Data'!A:D,MATCH(D5402,'Player Data'!A:A,0),2)</f>
        <v>204</v>
      </c>
      <c r="H5402" s="3">
        <f t="shared" si="93"/>
        <v>-3</v>
      </c>
      <c r="I5402" s="3">
        <f>VLOOKUP(B5402,Reference!$B$4:$C$29,2,1)</f>
        <v>21</v>
      </c>
    </row>
    <row r="5403" spans="1:9" x14ac:dyDescent="0.2">
      <c r="A5403" s="6">
        <v>21</v>
      </c>
      <c r="B5403" s="4">
        <v>202</v>
      </c>
      <c r="C5403" s="4" t="s">
        <v>2</v>
      </c>
      <c r="D5403" s="5" t="s">
        <v>209</v>
      </c>
      <c r="E5403" s="3" t="str">
        <f>INDEX('Player Data'!A:D,MATCH(D5403,'Player Data'!A:A,0),3)</f>
        <v>MIN</v>
      </c>
      <c r="F5403" s="3" t="str">
        <f>INDEX('Player Data'!A:D,MATCH('Draft Data'!D5403,'Player Data'!A:A,0),4)</f>
        <v>RP</v>
      </c>
      <c r="G5403" s="3">
        <f>INDEX('Player Data'!A:D,MATCH(D5403,'Player Data'!A:A,0),2)</f>
        <v>206</v>
      </c>
      <c r="H5403" s="3">
        <f t="shared" si="93"/>
        <v>-4</v>
      </c>
      <c r="I5403" s="3">
        <f>VLOOKUP(B5403,Reference!$B$4:$C$29,2,1)</f>
        <v>21</v>
      </c>
    </row>
    <row r="5404" spans="1:9" x14ac:dyDescent="0.2">
      <c r="A5404" s="6">
        <v>21</v>
      </c>
      <c r="B5404" s="4">
        <v>203</v>
      </c>
      <c r="C5404" s="4" t="s">
        <v>4</v>
      </c>
      <c r="D5404" s="5" t="s">
        <v>210</v>
      </c>
      <c r="E5404" s="3" t="str">
        <f>INDEX('Player Data'!A:D,MATCH(D5404,'Player Data'!A:A,0),3)</f>
        <v>SD</v>
      </c>
      <c r="F5404" s="3" t="str">
        <f>INDEX('Player Data'!A:D,MATCH('Draft Data'!D5404,'Player Data'!A:A,0),4)</f>
        <v>C</v>
      </c>
      <c r="G5404" s="3">
        <f>INDEX('Player Data'!A:D,MATCH(D5404,'Player Data'!A:A,0),2)</f>
        <v>214</v>
      </c>
      <c r="H5404" s="3">
        <f t="shared" si="93"/>
        <v>-11</v>
      </c>
      <c r="I5404" s="3">
        <f>VLOOKUP(B5404,Reference!$B$4:$C$29,2,1)</f>
        <v>21</v>
      </c>
    </row>
    <row r="5405" spans="1:9" x14ac:dyDescent="0.2">
      <c r="A5405" s="6">
        <v>21</v>
      </c>
      <c r="B5405" s="4">
        <v>204</v>
      </c>
      <c r="C5405" s="4" t="s">
        <v>6</v>
      </c>
      <c r="D5405" s="5" t="s">
        <v>218</v>
      </c>
      <c r="E5405" s="3" t="str">
        <f>INDEX('Player Data'!A:D,MATCH(D5405,'Player Data'!A:A,0),3)</f>
        <v>COL</v>
      </c>
      <c r="F5405" s="3" t="str">
        <f>INDEX('Player Data'!A:D,MATCH('Draft Data'!D5405,'Player Data'!A:A,0),4)</f>
        <v>OF</v>
      </c>
      <c r="G5405" s="3">
        <f>INDEX('Player Data'!A:D,MATCH(D5405,'Player Data'!A:A,0),2)</f>
        <v>205</v>
      </c>
      <c r="H5405" s="3">
        <f t="shared" si="93"/>
        <v>-1</v>
      </c>
      <c r="I5405" s="3">
        <f>VLOOKUP(B5405,Reference!$B$4:$C$29,2,1)</f>
        <v>21</v>
      </c>
    </row>
    <row r="5406" spans="1:9" x14ac:dyDescent="0.2">
      <c r="A5406" s="6">
        <v>21</v>
      </c>
      <c r="B5406" s="4">
        <v>205</v>
      </c>
      <c r="C5406" s="4" t="s">
        <v>8</v>
      </c>
      <c r="D5406" s="5" t="s">
        <v>220</v>
      </c>
      <c r="E5406" s="3" t="str">
        <f>INDEX('Player Data'!A:D,MATCH(D5406,'Player Data'!A:A,0),3)</f>
        <v>ARI</v>
      </c>
      <c r="F5406" s="3" t="str">
        <f>INDEX('Player Data'!A:D,MATCH('Draft Data'!D5406,'Player Data'!A:A,0),4)</f>
        <v>OF</v>
      </c>
      <c r="G5406" s="3">
        <f>INDEX('Player Data'!A:D,MATCH(D5406,'Player Data'!A:A,0),2)</f>
        <v>209</v>
      </c>
      <c r="H5406" s="3">
        <f t="shared" si="93"/>
        <v>-4</v>
      </c>
      <c r="I5406" s="3">
        <f>VLOOKUP(B5406,Reference!$B$4:$C$29,2,1)</f>
        <v>21</v>
      </c>
    </row>
    <row r="5407" spans="1:9" x14ac:dyDescent="0.2">
      <c r="A5407" s="6">
        <v>21</v>
      </c>
      <c r="B5407" s="4">
        <v>206</v>
      </c>
      <c r="C5407" s="4" t="s">
        <v>10</v>
      </c>
      <c r="D5407" s="5" t="s">
        <v>217</v>
      </c>
      <c r="E5407" s="3" t="str">
        <f>INDEX('Player Data'!A:D,MATCH(D5407,'Player Data'!A:A,0),3)</f>
        <v>NYY</v>
      </c>
      <c r="F5407" s="3" t="str">
        <f>INDEX('Player Data'!A:D,MATCH('Draft Data'!D5407,'Player Data'!A:A,0),4)</f>
        <v>OF</v>
      </c>
      <c r="G5407" s="3">
        <f>INDEX('Player Data'!A:D,MATCH(D5407,'Player Data'!A:A,0),2)</f>
        <v>210</v>
      </c>
      <c r="H5407" s="3">
        <f t="shared" si="93"/>
        <v>-4</v>
      </c>
      <c r="I5407" s="3">
        <f>VLOOKUP(B5407,Reference!$B$4:$C$29,2,1)</f>
        <v>21</v>
      </c>
    </row>
    <row r="5408" spans="1:9" x14ac:dyDescent="0.2">
      <c r="A5408" s="6">
        <v>21</v>
      </c>
      <c r="B5408" s="4">
        <v>207</v>
      </c>
      <c r="C5408" s="4" t="s">
        <v>12</v>
      </c>
      <c r="D5408" s="5" t="s">
        <v>213</v>
      </c>
      <c r="E5408" s="3" t="str">
        <f>INDEX('Player Data'!A:D,MATCH(D5408,'Player Data'!A:A,0),3)</f>
        <v>PIT</v>
      </c>
      <c r="F5408" s="3" t="str">
        <f>INDEX('Player Data'!A:D,MATCH('Draft Data'!D5408,'Player Data'!A:A,0),4)</f>
        <v>RP</v>
      </c>
      <c r="G5408" s="3">
        <f>INDEX('Player Data'!A:D,MATCH(D5408,'Player Data'!A:A,0),2)</f>
        <v>211</v>
      </c>
      <c r="H5408" s="3">
        <f t="shared" si="93"/>
        <v>-4</v>
      </c>
      <c r="I5408" s="3">
        <f>VLOOKUP(B5408,Reference!$B$4:$C$29,2,1)</f>
        <v>21</v>
      </c>
    </row>
    <row r="5409" spans="1:9" x14ac:dyDescent="0.2">
      <c r="A5409" s="6">
        <v>21</v>
      </c>
      <c r="B5409" s="4">
        <v>208</v>
      </c>
      <c r="C5409" s="4" t="s">
        <v>14</v>
      </c>
      <c r="D5409" s="5" t="s">
        <v>223</v>
      </c>
      <c r="E5409" s="3" t="str">
        <f>INDEX('Player Data'!A:D,MATCH(D5409,'Player Data'!A:A,0),3)</f>
        <v>MIN</v>
      </c>
      <c r="F5409" s="3" t="str">
        <f>INDEX('Player Data'!A:D,MATCH('Draft Data'!D5409,'Player Data'!A:A,0),4)</f>
        <v>SS</v>
      </c>
      <c r="G5409" s="3">
        <f>INDEX('Player Data'!A:D,MATCH(D5409,'Player Data'!A:A,0),2)</f>
        <v>196</v>
      </c>
      <c r="H5409" s="3">
        <f t="shared" si="93"/>
        <v>12</v>
      </c>
      <c r="I5409" s="3">
        <f>VLOOKUP(B5409,Reference!$B$4:$C$29,2,1)</f>
        <v>21</v>
      </c>
    </row>
    <row r="5410" spans="1:9" x14ac:dyDescent="0.2">
      <c r="A5410" s="6">
        <v>21</v>
      </c>
      <c r="B5410" s="4">
        <v>209</v>
      </c>
      <c r="C5410" s="4" t="s">
        <v>16</v>
      </c>
      <c r="D5410" s="5" t="s">
        <v>214</v>
      </c>
      <c r="E5410" s="3" t="str">
        <f>INDEX('Player Data'!A:D,MATCH(D5410,'Player Data'!A:A,0),3)</f>
        <v>TOR</v>
      </c>
      <c r="F5410" s="3" t="str">
        <f>INDEX('Player Data'!A:D,MATCH('Draft Data'!D5410,'Player Data'!A:A,0),4)</f>
        <v>SP</v>
      </c>
      <c r="G5410" s="3">
        <f>INDEX('Player Data'!A:D,MATCH(D5410,'Player Data'!A:A,0),2)</f>
        <v>216</v>
      </c>
      <c r="H5410" s="3">
        <f t="shared" si="93"/>
        <v>-7</v>
      </c>
      <c r="I5410" s="3">
        <f>VLOOKUP(B5410,Reference!$B$4:$C$29,2,1)</f>
        <v>21</v>
      </c>
    </row>
    <row r="5411" spans="1:9" x14ac:dyDescent="0.2">
      <c r="A5411" s="6">
        <v>21</v>
      </c>
      <c r="B5411" s="4">
        <v>210</v>
      </c>
      <c r="C5411" s="4" t="s">
        <v>18</v>
      </c>
      <c r="D5411" s="5" t="s">
        <v>211</v>
      </c>
      <c r="E5411" s="3" t="str">
        <f>INDEX('Player Data'!A:D,MATCH(D5411,'Player Data'!A:A,0),3)</f>
        <v>PHI</v>
      </c>
      <c r="F5411" s="3" t="str">
        <f>INDEX('Player Data'!A:D,MATCH('Draft Data'!D5411,'Player Data'!A:A,0),4)</f>
        <v>SP</v>
      </c>
      <c r="G5411" s="3">
        <f>INDEX('Player Data'!A:D,MATCH(D5411,'Player Data'!A:A,0),2)</f>
        <v>208</v>
      </c>
      <c r="H5411" s="3">
        <f t="shared" si="93"/>
        <v>2</v>
      </c>
      <c r="I5411" s="3">
        <f>VLOOKUP(B5411,Reference!$B$4:$C$29,2,1)</f>
        <v>21</v>
      </c>
    </row>
    <row r="5412" spans="1:9" x14ac:dyDescent="0.2">
      <c r="A5412" s="6">
        <v>21</v>
      </c>
      <c r="B5412" s="4">
        <v>211</v>
      </c>
      <c r="C5412" s="4" t="s">
        <v>18</v>
      </c>
      <c r="D5412" s="5" t="s">
        <v>215</v>
      </c>
      <c r="E5412" s="3" t="str">
        <f>INDEX('Player Data'!A:D,MATCH(D5412,'Player Data'!A:A,0),3)</f>
        <v>SEA</v>
      </c>
      <c r="F5412" s="3" t="str">
        <f>INDEX('Player Data'!A:D,MATCH('Draft Data'!D5412,'Player Data'!A:A,0),4)</f>
        <v>SP</v>
      </c>
      <c r="G5412" s="3">
        <f>INDEX('Player Data'!A:D,MATCH(D5412,'Player Data'!A:A,0),2)</f>
        <v>217</v>
      </c>
      <c r="H5412" s="3">
        <f t="shared" si="93"/>
        <v>-6</v>
      </c>
      <c r="I5412" s="3">
        <f>VLOOKUP(B5412,Reference!$B$4:$C$29,2,1)</f>
        <v>22</v>
      </c>
    </row>
    <row r="5413" spans="1:9" x14ac:dyDescent="0.2">
      <c r="A5413" s="6">
        <v>21</v>
      </c>
      <c r="B5413" s="4">
        <v>212</v>
      </c>
      <c r="C5413" s="4" t="s">
        <v>16</v>
      </c>
      <c r="D5413" s="5" t="s">
        <v>219</v>
      </c>
      <c r="E5413" s="3" t="str">
        <f>INDEX('Player Data'!A:D,MATCH(D5413,'Player Data'!A:A,0),3)</f>
        <v>MIA</v>
      </c>
      <c r="F5413" s="3" t="str">
        <f>INDEX('Player Data'!A:D,MATCH('Draft Data'!D5413,'Player Data'!A:A,0),4)</f>
        <v>3B</v>
      </c>
      <c r="G5413" s="3">
        <f>INDEX('Player Data'!A:D,MATCH(D5413,'Player Data'!A:A,0),2)</f>
        <v>191</v>
      </c>
      <c r="H5413" s="3">
        <f t="shared" si="93"/>
        <v>21</v>
      </c>
      <c r="I5413" s="3">
        <f>VLOOKUP(B5413,Reference!$B$4:$C$29,2,1)</f>
        <v>22</v>
      </c>
    </row>
    <row r="5414" spans="1:9" x14ac:dyDescent="0.2">
      <c r="A5414" s="6">
        <v>21</v>
      </c>
      <c r="B5414" s="4">
        <v>213</v>
      </c>
      <c r="C5414" s="4" t="s">
        <v>14</v>
      </c>
      <c r="D5414" s="5" t="s">
        <v>229</v>
      </c>
      <c r="E5414" s="3" t="str">
        <f>INDEX('Player Data'!A:D,MATCH(D5414,'Player Data'!A:A,0),3)</f>
        <v>CHC</v>
      </c>
      <c r="F5414" s="3" t="str">
        <f>INDEX('Player Data'!A:D,MATCH('Draft Data'!D5414,'Player Data'!A:A,0),4)</f>
        <v>OF</v>
      </c>
      <c r="G5414" s="3">
        <f>INDEX('Player Data'!A:D,MATCH(D5414,'Player Data'!A:A,0),2)</f>
        <v>212</v>
      </c>
      <c r="H5414" s="3">
        <f t="shared" si="93"/>
        <v>1</v>
      </c>
      <c r="I5414" s="3">
        <f>VLOOKUP(B5414,Reference!$B$4:$C$29,2,1)</f>
        <v>22</v>
      </c>
    </row>
    <row r="5415" spans="1:9" x14ac:dyDescent="0.2">
      <c r="A5415" s="6">
        <v>21</v>
      </c>
      <c r="B5415" s="4">
        <v>214</v>
      </c>
      <c r="C5415" s="4" t="s">
        <v>12</v>
      </c>
      <c r="D5415" s="5" t="s">
        <v>226</v>
      </c>
      <c r="E5415" s="3" t="str">
        <f>INDEX('Player Data'!A:D,MATCH(D5415,'Player Data'!A:A,0),3)</f>
        <v>CIN</v>
      </c>
      <c r="F5415" s="3" t="str">
        <f>INDEX('Player Data'!A:D,MATCH('Draft Data'!D5415,'Player Data'!A:A,0),4)</f>
        <v>SP</v>
      </c>
      <c r="G5415" s="3">
        <f>INDEX('Player Data'!A:D,MATCH(D5415,'Player Data'!A:A,0),2)</f>
        <v>221</v>
      </c>
      <c r="H5415" s="3">
        <f t="shared" si="93"/>
        <v>-7</v>
      </c>
      <c r="I5415" s="3">
        <f>VLOOKUP(B5415,Reference!$B$4:$C$29,2,1)</f>
        <v>22</v>
      </c>
    </row>
    <row r="5416" spans="1:9" x14ac:dyDescent="0.2">
      <c r="A5416" s="6">
        <v>21</v>
      </c>
      <c r="B5416" s="4">
        <v>215</v>
      </c>
      <c r="C5416" s="4" t="s">
        <v>10</v>
      </c>
      <c r="D5416" s="5" t="s">
        <v>221</v>
      </c>
      <c r="E5416" s="3" t="str">
        <f>INDEX('Player Data'!A:D,MATCH(D5416,'Player Data'!A:A,0),3)</f>
        <v>ARI</v>
      </c>
      <c r="F5416" s="3" t="str">
        <f>INDEX('Player Data'!A:D,MATCH('Draft Data'!D5416,'Player Data'!A:A,0),4)</f>
        <v>OF</v>
      </c>
      <c r="G5416" s="3">
        <f>INDEX('Player Data'!A:D,MATCH(D5416,'Player Data'!A:A,0),2)</f>
        <v>213</v>
      </c>
      <c r="H5416" s="3">
        <f t="shared" si="93"/>
        <v>2</v>
      </c>
      <c r="I5416" s="3">
        <f>VLOOKUP(B5416,Reference!$B$4:$C$29,2,1)</f>
        <v>22</v>
      </c>
    </row>
    <row r="5417" spans="1:9" x14ac:dyDescent="0.2">
      <c r="A5417" s="6">
        <v>21</v>
      </c>
      <c r="B5417" s="4">
        <v>216</v>
      </c>
      <c r="C5417" s="4" t="s">
        <v>8</v>
      </c>
      <c r="D5417" s="5" t="s">
        <v>233</v>
      </c>
      <c r="E5417" s="3" t="str">
        <f>INDEX('Player Data'!A:D,MATCH(D5417,'Player Data'!A:A,0),3)</f>
        <v>NYM</v>
      </c>
      <c r="F5417" s="3" t="str">
        <f>INDEX('Player Data'!A:D,MATCH('Draft Data'!D5417,'Player Data'!A:A,0),4)</f>
        <v>OF</v>
      </c>
      <c r="G5417" s="3">
        <f>INDEX('Player Data'!A:D,MATCH(D5417,'Player Data'!A:A,0),2)</f>
        <v>218</v>
      </c>
      <c r="H5417" s="3">
        <f t="shared" si="93"/>
        <v>-2</v>
      </c>
      <c r="I5417" s="3">
        <f>VLOOKUP(B5417,Reference!$B$4:$C$29,2,1)</f>
        <v>22</v>
      </c>
    </row>
    <row r="5418" spans="1:9" x14ac:dyDescent="0.2">
      <c r="A5418" s="6">
        <v>21</v>
      </c>
      <c r="B5418" s="4">
        <v>217</v>
      </c>
      <c r="C5418" s="4" t="s">
        <v>6</v>
      </c>
      <c r="D5418" s="5" t="s">
        <v>225</v>
      </c>
      <c r="E5418" s="3" t="str">
        <f>INDEX('Player Data'!A:D,MATCH(D5418,'Player Data'!A:A,0),3)</f>
        <v>NYM</v>
      </c>
      <c r="F5418" s="3" t="str">
        <f>INDEX('Player Data'!A:D,MATCH('Draft Data'!D5418,'Player Data'!A:A,0),4)</f>
        <v>3B</v>
      </c>
      <c r="G5418" s="3">
        <f>INDEX('Player Data'!A:D,MATCH(D5418,'Player Data'!A:A,0),2)</f>
        <v>199</v>
      </c>
      <c r="H5418" s="3">
        <f t="shared" si="93"/>
        <v>18</v>
      </c>
      <c r="I5418" s="3">
        <f>VLOOKUP(B5418,Reference!$B$4:$C$29,2,1)</f>
        <v>22</v>
      </c>
    </row>
    <row r="5419" spans="1:9" x14ac:dyDescent="0.2">
      <c r="A5419" s="6">
        <v>21</v>
      </c>
      <c r="B5419" s="4">
        <v>218</v>
      </c>
      <c r="C5419" s="4" t="s">
        <v>4</v>
      </c>
      <c r="D5419" s="5" t="s">
        <v>232</v>
      </c>
      <c r="E5419" s="3" t="str">
        <f>INDEX('Player Data'!A:D,MATCH(D5419,'Player Data'!A:A,0),3)</f>
        <v>HOU</v>
      </c>
      <c r="F5419" s="3" t="str">
        <f>INDEX('Player Data'!A:D,MATCH('Draft Data'!D5419,'Player Data'!A:A,0),4)</f>
        <v>SP</v>
      </c>
      <c r="G5419" s="3">
        <f>INDEX('Player Data'!A:D,MATCH(D5419,'Player Data'!A:A,0),2)</f>
        <v>228</v>
      </c>
      <c r="H5419" s="3">
        <f t="shared" si="93"/>
        <v>-10</v>
      </c>
      <c r="I5419" s="3">
        <f>VLOOKUP(B5419,Reference!$B$4:$C$29,2,1)</f>
        <v>22</v>
      </c>
    </row>
    <row r="5420" spans="1:9" x14ac:dyDescent="0.2">
      <c r="A5420" s="6">
        <v>21</v>
      </c>
      <c r="B5420" s="4">
        <v>219</v>
      </c>
      <c r="C5420" s="4" t="s">
        <v>2</v>
      </c>
      <c r="D5420" s="5" t="s">
        <v>224</v>
      </c>
      <c r="E5420" s="3" t="str">
        <f>INDEX('Player Data'!A:D,MATCH(D5420,'Player Data'!A:A,0),3)</f>
        <v>MIN</v>
      </c>
      <c r="F5420" s="3" t="str">
        <f>INDEX('Player Data'!A:D,MATCH('Draft Data'!D5420,'Player Data'!A:A,0),4)</f>
        <v>C</v>
      </c>
      <c r="G5420" s="3">
        <f>INDEX('Player Data'!A:D,MATCH(D5420,'Player Data'!A:A,0),2)</f>
        <v>231</v>
      </c>
      <c r="H5420" s="3">
        <f t="shared" si="93"/>
        <v>-12</v>
      </c>
      <c r="I5420" s="3">
        <f>VLOOKUP(B5420,Reference!$B$4:$C$29,2,1)</f>
        <v>22</v>
      </c>
    </row>
    <row r="5421" spans="1:9" x14ac:dyDescent="0.2">
      <c r="A5421" s="6">
        <v>21</v>
      </c>
      <c r="B5421" s="4">
        <v>220</v>
      </c>
      <c r="C5421" s="4" t="s">
        <v>811</v>
      </c>
      <c r="D5421" s="5" t="s">
        <v>212</v>
      </c>
      <c r="E5421" s="3" t="str">
        <f>INDEX('Player Data'!A:D,MATCH(D5421,'Player Data'!A:A,0),3)</f>
        <v>LAA</v>
      </c>
      <c r="F5421" s="3" t="str">
        <f>INDEX('Player Data'!A:D,MATCH('Draft Data'!D5421,'Player Data'!A:A,0),4)</f>
        <v>SS/2B</v>
      </c>
      <c r="G5421" s="3">
        <f>INDEX('Player Data'!A:D,MATCH(D5421,'Player Data'!A:A,0),2)</f>
        <v>207</v>
      </c>
      <c r="H5421" s="3">
        <f t="shared" si="93"/>
        <v>13</v>
      </c>
      <c r="I5421" s="3">
        <f>VLOOKUP(B5421,Reference!$B$4:$C$29,2,1)</f>
        <v>22</v>
      </c>
    </row>
    <row r="5422" spans="1:9" x14ac:dyDescent="0.2">
      <c r="A5422" s="6">
        <v>21</v>
      </c>
      <c r="B5422" s="4">
        <v>221</v>
      </c>
      <c r="C5422" s="4" t="s">
        <v>811</v>
      </c>
      <c r="D5422" s="5" t="s">
        <v>222</v>
      </c>
      <c r="E5422" s="3" t="str">
        <f>INDEX('Player Data'!A:D,MATCH(D5422,'Player Data'!A:A,0),3)</f>
        <v>BOS</v>
      </c>
      <c r="F5422" s="3" t="str">
        <f>INDEX('Player Data'!A:D,MATCH('Draft Data'!D5422,'Player Data'!A:A,0),4)</f>
        <v>SP</v>
      </c>
      <c r="G5422" s="3">
        <f>INDEX('Player Data'!A:D,MATCH(D5422,'Player Data'!A:A,0),2)</f>
        <v>227</v>
      </c>
      <c r="H5422" s="3">
        <f t="shared" si="93"/>
        <v>-6</v>
      </c>
      <c r="I5422" s="3">
        <f>VLOOKUP(B5422,Reference!$B$4:$C$29,2,1)</f>
        <v>23</v>
      </c>
    </row>
    <row r="5423" spans="1:9" x14ac:dyDescent="0.2">
      <c r="A5423" s="6">
        <v>21</v>
      </c>
      <c r="B5423" s="4">
        <v>222</v>
      </c>
      <c r="C5423" s="4" t="s">
        <v>2</v>
      </c>
      <c r="D5423" s="5" t="s">
        <v>235</v>
      </c>
      <c r="E5423" s="3" t="str">
        <f>INDEX('Player Data'!A:D,MATCH(D5423,'Player Data'!A:A,0),3)</f>
        <v>KC</v>
      </c>
      <c r="F5423" s="3" t="str">
        <f>INDEX('Player Data'!A:D,MATCH('Draft Data'!D5423,'Player Data'!A:A,0),4)</f>
        <v>1B/OF</v>
      </c>
      <c r="G5423" s="3">
        <f>INDEX('Player Data'!A:D,MATCH(D5423,'Player Data'!A:A,0),2)</f>
        <v>220</v>
      </c>
      <c r="H5423" s="3">
        <f t="shared" si="93"/>
        <v>2</v>
      </c>
      <c r="I5423" s="3">
        <f>VLOOKUP(B5423,Reference!$B$4:$C$29,2,1)</f>
        <v>23</v>
      </c>
    </row>
    <row r="5424" spans="1:9" x14ac:dyDescent="0.2">
      <c r="A5424" s="6">
        <v>21</v>
      </c>
      <c r="B5424" s="4">
        <v>223</v>
      </c>
      <c r="C5424" s="4" t="s">
        <v>4</v>
      </c>
      <c r="D5424" s="5" t="s">
        <v>231</v>
      </c>
      <c r="E5424" s="3" t="str">
        <f>INDEX('Player Data'!A:D,MATCH(D5424,'Player Data'!A:A,0),3)</f>
        <v>SEA</v>
      </c>
      <c r="F5424" s="3" t="str">
        <f>INDEX('Player Data'!A:D,MATCH('Draft Data'!D5424,'Player Data'!A:A,0),4)</f>
        <v>OF</v>
      </c>
      <c r="G5424" s="3">
        <f>INDEX('Player Data'!A:D,MATCH(D5424,'Player Data'!A:A,0),2)</f>
        <v>215</v>
      </c>
      <c r="H5424" s="3">
        <f t="shared" si="93"/>
        <v>8</v>
      </c>
      <c r="I5424" s="3">
        <f>VLOOKUP(B5424,Reference!$B$4:$C$29,2,1)</f>
        <v>23</v>
      </c>
    </row>
    <row r="5425" spans="1:9" x14ac:dyDescent="0.2">
      <c r="A5425" s="6">
        <v>21</v>
      </c>
      <c r="B5425" s="4">
        <v>224</v>
      </c>
      <c r="C5425" s="4" t="s">
        <v>6</v>
      </c>
      <c r="D5425" s="5" t="s">
        <v>234</v>
      </c>
      <c r="E5425" s="3" t="str">
        <f>INDEX('Player Data'!A:D,MATCH(D5425,'Player Data'!A:A,0),3)</f>
        <v>CLE</v>
      </c>
      <c r="F5425" s="3" t="str">
        <f>INDEX('Player Data'!A:D,MATCH('Draft Data'!D5425,'Player Data'!A:A,0),4)</f>
        <v>SP</v>
      </c>
      <c r="G5425" s="3">
        <f>INDEX('Player Data'!A:D,MATCH(D5425,'Player Data'!A:A,0),2)</f>
        <v>230</v>
      </c>
      <c r="H5425" s="3">
        <f t="shared" si="93"/>
        <v>-6</v>
      </c>
      <c r="I5425" s="3">
        <f>VLOOKUP(B5425,Reference!$B$4:$C$29,2,1)</f>
        <v>23</v>
      </c>
    </row>
    <row r="5426" spans="1:9" x14ac:dyDescent="0.2">
      <c r="A5426" s="6">
        <v>21</v>
      </c>
      <c r="B5426" s="4">
        <v>225</v>
      </c>
      <c r="C5426" s="4" t="s">
        <v>8</v>
      </c>
      <c r="D5426" s="5" t="s">
        <v>230</v>
      </c>
      <c r="E5426" s="3" t="str">
        <f>INDEX('Player Data'!A:D,MATCH(D5426,'Player Data'!A:A,0),3)</f>
        <v>HOU</v>
      </c>
      <c r="F5426" s="3" t="str">
        <f>INDEX('Player Data'!A:D,MATCH('Draft Data'!D5426,'Player Data'!A:A,0),4)</f>
        <v>1B</v>
      </c>
      <c r="G5426" s="3">
        <f>INDEX('Player Data'!A:D,MATCH(D5426,'Player Data'!A:A,0),2)</f>
        <v>219</v>
      </c>
      <c r="H5426" s="3">
        <f t="shared" si="93"/>
        <v>6</v>
      </c>
      <c r="I5426" s="3">
        <f>VLOOKUP(B5426,Reference!$B$4:$C$29,2,1)</f>
        <v>23</v>
      </c>
    </row>
    <row r="5427" spans="1:9" x14ac:dyDescent="0.2">
      <c r="A5427" s="6">
        <v>21</v>
      </c>
      <c r="B5427" s="4">
        <v>226</v>
      </c>
      <c r="C5427" s="4" t="s">
        <v>10</v>
      </c>
      <c r="D5427" s="5" t="s">
        <v>237</v>
      </c>
      <c r="E5427" s="3" t="str">
        <f>INDEX('Player Data'!A:D,MATCH(D5427,'Player Data'!A:A,0),3)</f>
        <v>SEA</v>
      </c>
      <c r="F5427" s="3" t="str">
        <f>INDEX('Player Data'!A:D,MATCH('Draft Data'!D5427,'Player Data'!A:A,0),4)</f>
        <v>3B</v>
      </c>
      <c r="G5427" s="3">
        <f>INDEX('Player Data'!A:D,MATCH(D5427,'Player Data'!A:A,0),2)</f>
        <v>222</v>
      </c>
      <c r="H5427" s="3">
        <f t="shared" si="93"/>
        <v>4</v>
      </c>
      <c r="I5427" s="3">
        <f>VLOOKUP(B5427,Reference!$B$4:$C$29,2,1)</f>
        <v>23</v>
      </c>
    </row>
    <row r="5428" spans="1:9" x14ac:dyDescent="0.2">
      <c r="A5428" s="6">
        <v>21</v>
      </c>
      <c r="B5428" s="4">
        <v>227</v>
      </c>
      <c r="C5428" s="4" t="s">
        <v>12</v>
      </c>
      <c r="D5428" s="5" t="s">
        <v>245</v>
      </c>
      <c r="E5428" s="3" t="str">
        <f>INDEX('Player Data'!A:D,MATCH(D5428,'Player Data'!A:A,0),3)</f>
        <v>LAD</v>
      </c>
      <c r="F5428" s="3" t="str">
        <f>INDEX('Player Data'!A:D,MATCH('Draft Data'!D5428,'Player Data'!A:A,0),4)</f>
        <v>SP</v>
      </c>
      <c r="G5428" s="3">
        <f>INDEX('Player Data'!A:D,MATCH(D5428,'Player Data'!A:A,0),2)</f>
        <v>234</v>
      </c>
      <c r="H5428" s="3">
        <f t="shared" si="93"/>
        <v>-7</v>
      </c>
      <c r="I5428" s="3">
        <f>VLOOKUP(B5428,Reference!$B$4:$C$29,2,1)</f>
        <v>23</v>
      </c>
    </row>
    <row r="5429" spans="1:9" x14ac:dyDescent="0.2">
      <c r="A5429" s="6">
        <v>21</v>
      </c>
      <c r="B5429" s="4">
        <v>228</v>
      </c>
      <c r="C5429" s="4" t="s">
        <v>14</v>
      </c>
      <c r="D5429" s="5" t="s">
        <v>236</v>
      </c>
      <c r="E5429" s="3" t="str">
        <f>INDEX('Player Data'!A:D,MATCH(D5429,'Player Data'!A:A,0),3)</f>
        <v>OAK</v>
      </c>
      <c r="F5429" s="3" t="str">
        <f>INDEX('Player Data'!A:D,MATCH('Draft Data'!D5429,'Player Data'!A:A,0),4)</f>
        <v>OF</v>
      </c>
      <c r="G5429" s="3">
        <f>INDEX('Player Data'!A:D,MATCH(D5429,'Player Data'!A:A,0),2)</f>
        <v>224</v>
      </c>
      <c r="H5429" s="3">
        <f t="shared" si="93"/>
        <v>4</v>
      </c>
      <c r="I5429" s="3">
        <f>VLOOKUP(B5429,Reference!$B$4:$C$29,2,1)</f>
        <v>23</v>
      </c>
    </row>
    <row r="5430" spans="1:9" x14ac:dyDescent="0.2">
      <c r="A5430" s="6">
        <v>21</v>
      </c>
      <c r="B5430" s="4">
        <v>229</v>
      </c>
      <c r="C5430" s="4" t="s">
        <v>16</v>
      </c>
      <c r="D5430" s="5" t="s">
        <v>228</v>
      </c>
      <c r="E5430" s="3" t="str">
        <f>INDEX('Player Data'!A:D,MATCH(D5430,'Player Data'!A:A,0),3)</f>
        <v>NYM</v>
      </c>
      <c r="F5430" s="3" t="str">
        <f>INDEX('Player Data'!A:D,MATCH('Draft Data'!D5430,'Player Data'!A:A,0),4)</f>
        <v>SP</v>
      </c>
      <c r="G5430" s="3">
        <f>INDEX('Player Data'!A:D,MATCH(D5430,'Player Data'!A:A,0),2)</f>
        <v>236</v>
      </c>
      <c r="H5430" s="3">
        <f t="shared" si="93"/>
        <v>-7</v>
      </c>
      <c r="I5430" s="3">
        <f>VLOOKUP(B5430,Reference!$B$4:$C$29,2,1)</f>
        <v>23</v>
      </c>
    </row>
    <row r="5431" spans="1:9" x14ac:dyDescent="0.2">
      <c r="A5431" s="6">
        <v>21</v>
      </c>
      <c r="B5431" s="4">
        <v>230</v>
      </c>
      <c r="C5431" s="4" t="s">
        <v>18</v>
      </c>
      <c r="D5431" s="5" t="s">
        <v>242</v>
      </c>
      <c r="E5431" s="3" t="str">
        <f>INDEX('Player Data'!A:D,MATCH(D5431,'Player Data'!A:A,0),3)</f>
        <v>ARI</v>
      </c>
      <c r="F5431" s="3" t="str">
        <f>INDEX('Player Data'!A:D,MATCH('Draft Data'!D5431,'Player Data'!A:A,0),4)</f>
        <v>3B</v>
      </c>
      <c r="G5431" s="3">
        <f>INDEX('Player Data'!A:D,MATCH(D5431,'Player Data'!A:A,0),2)</f>
        <v>223</v>
      </c>
      <c r="H5431" s="3">
        <f t="shared" si="93"/>
        <v>7</v>
      </c>
      <c r="I5431" s="3">
        <f>VLOOKUP(B5431,Reference!$B$4:$C$29,2,1)</f>
        <v>23</v>
      </c>
    </row>
    <row r="5432" spans="1:9" x14ac:dyDescent="0.2">
      <c r="A5432" s="6">
        <v>21</v>
      </c>
      <c r="B5432" s="4">
        <v>231</v>
      </c>
      <c r="C5432" s="4" t="s">
        <v>18</v>
      </c>
      <c r="D5432" s="5" t="s">
        <v>227</v>
      </c>
      <c r="E5432" s="3" t="str">
        <f>INDEX('Player Data'!A:D,MATCH(D5432,'Player Data'!A:A,0),3)</f>
        <v>COL</v>
      </c>
      <c r="F5432" s="3" t="str">
        <f>INDEX('Player Data'!A:D,MATCH('Draft Data'!D5432,'Player Data'!A:A,0),4)</f>
        <v>2B/1B/3B</v>
      </c>
      <c r="G5432" s="3">
        <f>INDEX('Player Data'!A:D,MATCH(D5432,'Player Data'!A:A,0),2)</f>
        <v>225</v>
      </c>
      <c r="H5432" s="3">
        <f t="shared" si="93"/>
        <v>6</v>
      </c>
      <c r="I5432" s="3">
        <f>VLOOKUP(B5432,Reference!$B$4:$C$29,2,1)</f>
        <v>24</v>
      </c>
    </row>
    <row r="5433" spans="1:9" x14ac:dyDescent="0.2">
      <c r="A5433" s="6">
        <v>21</v>
      </c>
      <c r="B5433" s="4">
        <v>232</v>
      </c>
      <c r="C5433" s="4" t="s">
        <v>16</v>
      </c>
      <c r="D5433" s="5" t="s">
        <v>241</v>
      </c>
      <c r="E5433" s="3" t="str">
        <f>INDEX('Player Data'!A:D,MATCH(D5433,'Player Data'!A:A,0),3)</f>
        <v>NYM</v>
      </c>
      <c r="F5433" s="3" t="str">
        <f>INDEX('Player Data'!A:D,MATCH('Draft Data'!D5433,'Player Data'!A:A,0),4)</f>
        <v>2B/SS</v>
      </c>
      <c r="G5433" s="3">
        <f>INDEX('Player Data'!A:D,MATCH(D5433,'Player Data'!A:A,0),2)</f>
        <v>226</v>
      </c>
      <c r="H5433" s="3">
        <f t="shared" si="93"/>
        <v>6</v>
      </c>
      <c r="I5433" s="3">
        <f>VLOOKUP(B5433,Reference!$B$4:$C$29,2,1)</f>
        <v>24</v>
      </c>
    </row>
    <row r="5434" spans="1:9" x14ac:dyDescent="0.2">
      <c r="A5434" s="6">
        <v>21</v>
      </c>
      <c r="B5434" s="4">
        <v>233</v>
      </c>
      <c r="C5434" s="4" t="s">
        <v>14</v>
      </c>
      <c r="D5434" s="5" t="s">
        <v>239</v>
      </c>
      <c r="E5434" s="3" t="str">
        <f>INDEX('Player Data'!A:D,MATCH(D5434,'Player Data'!A:A,0),3)</f>
        <v>TEX</v>
      </c>
      <c r="F5434" s="3" t="str">
        <f>INDEX('Player Data'!A:D,MATCH('Draft Data'!D5434,'Player Data'!A:A,0),4)</f>
        <v>RP</v>
      </c>
      <c r="G5434" s="3">
        <f>INDEX('Player Data'!A:D,MATCH(D5434,'Player Data'!A:A,0),2)</f>
        <v>235</v>
      </c>
      <c r="H5434" s="3">
        <f t="shared" si="93"/>
        <v>-2</v>
      </c>
      <c r="I5434" s="3">
        <f>VLOOKUP(B5434,Reference!$B$4:$C$29,2,1)</f>
        <v>24</v>
      </c>
    </row>
    <row r="5435" spans="1:9" x14ac:dyDescent="0.2">
      <c r="A5435" s="6">
        <v>21</v>
      </c>
      <c r="B5435" s="4">
        <v>234</v>
      </c>
      <c r="C5435" s="4" t="s">
        <v>12</v>
      </c>
      <c r="D5435" s="5" t="s">
        <v>238</v>
      </c>
      <c r="E5435" s="3" t="str">
        <f>INDEX('Player Data'!A:D,MATCH(D5435,'Player Data'!A:A,0),3)</f>
        <v>MIL</v>
      </c>
      <c r="F5435" s="3" t="str">
        <f>INDEX('Player Data'!A:D,MATCH('Draft Data'!D5435,'Player Data'!A:A,0),4)</f>
        <v>OF</v>
      </c>
      <c r="G5435" s="3">
        <f>INDEX('Player Data'!A:D,MATCH(D5435,'Player Data'!A:A,0),2)</f>
        <v>229</v>
      </c>
      <c r="H5435" s="3">
        <f t="shared" si="93"/>
        <v>5</v>
      </c>
      <c r="I5435" s="3">
        <f>VLOOKUP(B5435,Reference!$B$4:$C$29,2,1)</f>
        <v>24</v>
      </c>
    </row>
    <row r="5436" spans="1:9" x14ac:dyDescent="0.2">
      <c r="A5436" s="6">
        <v>21</v>
      </c>
      <c r="B5436" s="4">
        <v>235</v>
      </c>
      <c r="C5436" s="4" t="s">
        <v>10</v>
      </c>
      <c r="D5436" s="5" t="s">
        <v>244</v>
      </c>
      <c r="E5436" s="3" t="str">
        <f>INDEX('Player Data'!A:D,MATCH(D5436,'Player Data'!A:A,0),3)</f>
        <v>TEX</v>
      </c>
      <c r="F5436" s="3" t="str">
        <f>INDEX('Player Data'!A:D,MATCH('Draft Data'!D5436,'Player Data'!A:A,0),4)</f>
        <v>OF</v>
      </c>
      <c r="G5436" s="3">
        <f>INDEX('Player Data'!A:D,MATCH(D5436,'Player Data'!A:A,0),2)</f>
        <v>232</v>
      </c>
      <c r="H5436" s="3">
        <f t="shared" si="93"/>
        <v>3</v>
      </c>
      <c r="I5436" s="3">
        <f>VLOOKUP(B5436,Reference!$B$4:$C$29,2,1)</f>
        <v>24</v>
      </c>
    </row>
    <row r="5437" spans="1:9" x14ac:dyDescent="0.2">
      <c r="A5437" s="6">
        <v>21</v>
      </c>
      <c r="B5437" s="4">
        <v>236</v>
      </c>
      <c r="C5437" s="4" t="s">
        <v>8</v>
      </c>
      <c r="D5437" s="5" t="s">
        <v>246</v>
      </c>
      <c r="E5437" s="3" t="str">
        <f>INDEX('Player Data'!A:D,MATCH(D5437,'Player Data'!A:A,0),3)</f>
        <v>MIL</v>
      </c>
      <c r="F5437" s="3" t="str">
        <f>INDEX('Player Data'!A:D,MATCH('Draft Data'!D5437,'Player Data'!A:A,0),4)</f>
        <v>2B</v>
      </c>
      <c r="G5437" s="3">
        <f>INDEX('Player Data'!A:D,MATCH(D5437,'Player Data'!A:A,0),2)</f>
        <v>233</v>
      </c>
      <c r="H5437" s="3">
        <f t="shared" si="93"/>
        <v>3</v>
      </c>
      <c r="I5437" s="3">
        <f>VLOOKUP(B5437,Reference!$B$4:$C$29,2,1)</f>
        <v>24</v>
      </c>
    </row>
    <row r="5438" spans="1:9" x14ac:dyDescent="0.2">
      <c r="A5438" s="6">
        <v>21</v>
      </c>
      <c r="B5438" s="4">
        <v>237</v>
      </c>
      <c r="C5438" s="4" t="s">
        <v>6</v>
      </c>
      <c r="D5438" s="5" t="s">
        <v>243</v>
      </c>
      <c r="E5438" s="3" t="str">
        <f>INDEX('Player Data'!A:D,MATCH(D5438,'Player Data'!A:A,0),3)</f>
        <v>HOU</v>
      </c>
      <c r="F5438" s="3" t="str">
        <f>INDEX('Player Data'!A:D,MATCH('Draft Data'!D5438,'Player Data'!A:A,0),4)</f>
        <v>SP</v>
      </c>
      <c r="G5438" s="3">
        <f>INDEX('Player Data'!A:D,MATCH(D5438,'Player Data'!A:A,0),2)</f>
        <v>239</v>
      </c>
      <c r="H5438" s="3">
        <f t="shared" si="93"/>
        <v>-2</v>
      </c>
      <c r="I5438" s="3">
        <f>VLOOKUP(B5438,Reference!$B$4:$C$29,2,1)</f>
        <v>24</v>
      </c>
    </row>
    <row r="5439" spans="1:9" x14ac:dyDescent="0.2">
      <c r="A5439" s="6">
        <v>21</v>
      </c>
      <c r="B5439" s="4">
        <v>238</v>
      </c>
      <c r="C5439" s="4" t="s">
        <v>4</v>
      </c>
      <c r="D5439" s="5" t="s">
        <v>248</v>
      </c>
      <c r="E5439" s="3" t="str">
        <f>INDEX('Player Data'!A:D,MATCH(D5439,'Player Data'!A:A,0),3)</f>
        <v>OAK</v>
      </c>
      <c r="F5439" s="3" t="str">
        <f>INDEX('Player Data'!A:D,MATCH('Draft Data'!D5439,'Player Data'!A:A,0),4)</f>
        <v>C</v>
      </c>
      <c r="G5439" s="3">
        <f>INDEX('Player Data'!A:D,MATCH(D5439,'Player Data'!A:A,0),2)</f>
        <v>242</v>
      </c>
      <c r="H5439" s="3">
        <f t="shared" si="93"/>
        <v>-4</v>
      </c>
      <c r="I5439" s="3">
        <f>VLOOKUP(B5439,Reference!$B$4:$C$29,2,1)</f>
        <v>24</v>
      </c>
    </row>
    <row r="5440" spans="1:9" x14ac:dyDescent="0.2">
      <c r="A5440" s="6">
        <v>21</v>
      </c>
      <c r="B5440" s="4">
        <v>239</v>
      </c>
      <c r="C5440" s="4" t="s">
        <v>2</v>
      </c>
      <c r="D5440" s="5" t="s">
        <v>240</v>
      </c>
      <c r="E5440" s="3" t="str">
        <f>INDEX('Player Data'!A:D,MATCH(D5440,'Player Data'!A:A,0),3)</f>
        <v>CIN</v>
      </c>
      <c r="F5440" s="3" t="str">
        <f>INDEX('Player Data'!A:D,MATCH('Draft Data'!D5440,'Player Data'!A:A,0),4)</f>
        <v>OF</v>
      </c>
      <c r="G5440" s="3">
        <f>INDEX('Player Data'!A:D,MATCH(D5440,'Player Data'!A:A,0),2)</f>
        <v>237</v>
      </c>
      <c r="H5440" s="3">
        <f t="shared" si="93"/>
        <v>2</v>
      </c>
      <c r="I5440" s="3">
        <f>VLOOKUP(B5440,Reference!$B$4:$C$29,2,1)</f>
        <v>24</v>
      </c>
    </row>
    <row r="5441" spans="1:9" x14ac:dyDescent="0.2">
      <c r="A5441" s="6">
        <v>21</v>
      </c>
      <c r="B5441" s="4">
        <v>240</v>
      </c>
      <c r="C5441" s="4" t="s">
        <v>811</v>
      </c>
      <c r="D5441" s="5" t="s">
        <v>247</v>
      </c>
      <c r="E5441" s="3" t="str">
        <f>INDEX('Player Data'!A:D,MATCH(D5441,'Player Data'!A:A,0),3)</f>
        <v>NYY</v>
      </c>
      <c r="F5441" s="3" t="str">
        <f>INDEX('Player Data'!A:D,MATCH('Draft Data'!D5441,'Player Data'!A:A,0),4)</f>
        <v>SP</v>
      </c>
      <c r="G5441" s="3">
        <f>INDEX('Player Data'!A:D,MATCH(D5441,'Player Data'!A:A,0),2)</f>
        <v>240</v>
      </c>
      <c r="H5441" s="3">
        <f t="shared" si="93"/>
        <v>0</v>
      </c>
      <c r="I5441" s="3">
        <f>VLOOKUP(B5441,Reference!$B$4:$C$29,2,1)</f>
        <v>24</v>
      </c>
    </row>
    <row r="5442" spans="1:9" x14ac:dyDescent="0.2">
      <c r="A5442" s="6">
        <v>21</v>
      </c>
      <c r="B5442" s="4">
        <v>241</v>
      </c>
      <c r="C5442" s="4" t="s">
        <v>811</v>
      </c>
      <c r="D5442" s="5" t="s">
        <v>249</v>
      </c>
      <c r="E5442" s="3" t="str">
        <f>INDEX('Player Data'!A:D,MATCH(D5442,'Player Data'!A:A,0),3)</f>
        <v>DET</v>
      </c>
      <c r="F5442" s="3" t="str">
        <f>INDEX('Player Data'!A:D,MATCH('Draft Data'!D5442,'Player Data'!A:A,0),4)</f>
        <v>OF</v>
      </c>
      <c r="G5442" s="3">
        <f>INDEX('Player Data'!A:D,MATCH(D5442,'Player Data'!A:A,0),2)</f>
        <v>238</v>
      </c>
      <c r="H5442" s="3">
        <f t="shared" si="93"/>
        <v>3</v>
      </c>
      <c r="I5442" s="3">
        <f>VLOOKUP(B5442,Reference!$B$4:$C$29,2,1)</f>
        <v>25</v>
      </c>
    </row>
    <row r="5443" spans="1:9" x14ac:dyDescent="0.2">
      <c r="A5443" s="6">
        <v>21</v>
      </c>
      <c r="B5443" s="4">
        <v>242</v>
      </c>
      <c r="C5443" s="4" t="s">
        <v>2</v>
      </c>
      <c r="D5443" s="5" t="s">
        <v>252</v>
      </c>
      <c r="E5443" s="3" t="str">
        <f>INDEX('Player Data'!A:D,MATCH(D5443,'Player Data'!A:A,0),3)</f>
        <v>STL</v>
      </c>
      <c r="F5443" s="3" t="str">
        <f>INDEX('Player Data'!A:D,MATCH('Draft Data'!D5443,'Player Data'!A:A,0),4)</f>
        <v>RP</v>
      </c>
      <c r="G5443" s="3">
        <f>INDEX('Player Data'!A:D,MATCH(D5443,'Player Data'!A:A,0),2)</f>
        <v>241</v>
      </c>
      <c r="H5443" s="3">
        <f t="shared" si="93"/>
        <v>1</v>
      </c>
      <c r="I5443" s="3">
        <f>VLOOKUP(B5443,Reference!$B$4:$C$29,2,1)</f>
        <v>25</v>
      </c>
    </row>
    <row r="5444" spans="1:9" x14ac:dyDescent="0.2">
      <c r="A5444" s="6">
        <v>21</v>
      </c>
      <c r="B5444" s="4">
        <v>243</v>
      </c>
      <c r="C5444" s="4" t="s">
        <v>4</v>
      </c>
      <c r="D5444" s="5" t="s">
        <v>253</v>
      </c>
      <c r="E5444" s="3" t="str">
        <f>INDEX('Player Data'!A:D,MATCH(D5444,'Player Data'!A:A,0),3)</f>
        <v>CHC</v>
      </c>
      <c r="F5444" s="3" t="str">
        <f>INDEX('Player Data'!A:D,MATCH('Draft Data'!D5444,'Player Data'!A:A,0),4)</f>
        <v>SP</v>
      </c>
      <c r="G5444" s="3">
        <f>INDEX('Player Data'!A:D,MATCH(D5444,'Player Data'!A:A,0),2)</f>
        <v>244</v>
      </c>
      <c r="H5444" s="3">
        <f t="shared" si="93"/>
        <v>-1</v>
      </c>
      <c r="I5444" s="3">
        <f>VLOOKUP(B5444,Reference!$B$4:$C$29,2,1)</f>
        <v>25</v>
      </c>
    </row>
    <row r="5445" spans="1:9" x14ac:dyDescent="0.2">
      <c r="A5445" s="6">
        <v>21</v>
      </c>
      <c r="B5445" s="4">
        <v>244</v>
      </c>
      <c r="C5445" s="4" t="s">
        <v>6</v>
      </c>
      <c r="D5445" s="5" t="s">
        <v>255</v>
      </c>
      <c r="E5445" s="3" t="str">
        <f>INDEX('Player Data'!A:D,MATCH(D5445,'Player Data'!A:A,0),3)</f>
        <v>MIN</v>
      </c>
      <c r="F5445" s="3" t="str">
        <f>INDEX('Player Data'!A:D,MATCH('Draft Data'!D5445,'Player Data'!A:A,0),4)</f>
        <v>SP</v>
      </c>
      <c r="G5445" s="3">
        <f>INDEX('Player Data'!A:D,MATCH(D5445,'Player Data'!A:A,0),2)</f>
        <v>245</v>
      </c>
      <c r="H5445" s="3">
        <f t="shared" si="93"/>
        <v>-1</v>
      </c>
      <c r="I5445" s="3">
        <f>VLOOKUP(B5445,Reference!$B$4:$C$29,2,1)</f>
        <v>25</v>
      </c>
    </row>
    <row r="5446" spans="1:9" x14ac:dyDescent="0.2">
      <c r="A5446" s="6">
        <v>21</v>
      </c>
      <c r="B5446" s="4">
        <v>245</v>
      </c>
      <c r="C5446" s="4" t="s">
        <v>8</v>
      </c>
      <c r="D5446" s="5" t="s">
        <v>251</v>
      </c>
      <c r="E5446" s="3" t="str">
        <f>INDEX('Player Data'!A:D,MATCH(D5446,'Player Data'!A:A,0),3)</f>
        <v>PIT</v>
      </c>
      <c r="F5446" s="3" t="str">
        <f>INDEX('Player Data'!A:D,MATCH('Draft Data'!D5446,'Player Data'!A:A,0),4)</f>
        <v>OF</v>
      </c>
      <c r="G5446" s="3">
        <f>INDEX('Player Data'!A:D,MATCH(D5446,'Player Data'!A:A,0),2)</f>
        <v>243</v>
      </c>
      <c r="H5446" s="3">
        <f t="shared" si="93"/>
        <v>2</v>
      </c>
      <c r="I5446" s="3">
        <f>VLOOKUP(B5446,Reference!$B$4:$C$29,2,1)</f>
        <v>25</v>
      </c>
    </row>
    <row r="5447" spans="1:9" x14ac:dyDescent="0.2">
      <c r="A5447" s="6">
        <v>21</v>
      </c>
      <c r="B5447" s="4">
        <v>246</v>
      </c>
      <c r="C5447" s="4" t="s">
        <v>10</v>
      </c>
      <c r="D5447" s="5" t="s">
        <v>254</v>
      </c>
      <c r="E5447" s="3" t="str">
        <f>INDEX('Player Data'!A:D,MATCH(D5447,'Player Data'!A:A,0),3)</f>
        <v>CWS</v>
      </c>
      <c r="F5447" s="3" t="str">
        <f>INDEX('Player Data'!A:D,MATCH('Draft Data'!D5447,'Player Data'!A:A,0),4)</f>
        <v>SP</v>
      </c>
      <c r="G5447" s="3">
        <f>INDEX('Player Data'!A:D,MATCH(D5447,'Player Data'!A:A,0),2)</f>
        <v>247</v>
      </c>
      <c r="H5447" s="3">
        <f t="shared" si="93"/>
        <v>-1</v>
      </c>
      <c r="I5447" s="3">
        <f>VLOOKUP(B5447,Reference!$B$4:$C$29,2,1)</f>
        <v>25</v>
      </c>
    </row>
    <row r="5448" spans="1:9" x14ac:dyDescent="0.2">
      <c r="A5448" s="6">
        <v>21</v>
      </c>
      <c r="B5448" s="4">
        <v>247</v>
      </c>
      <c r="C5448" s="4" t="s">
        <v>12</v>
      </c>
      <c r="D5448" s="5" t="s">
        <v>250</v>
      </c>
      <c r="E5448" s="3" t="str">
        <f>INDEX('Player Data'!A:D,MATCH(D5448,'Player Data'!A:A,0),3)</f>
        <v>NYM</v>
      </c>
      <c r="F5448" s="3" t="str">
        <f>INDEX('Player Data'!A:D,MATCH('Draft Data'!D5448,'Player Data'!A:A,0),4)</f>
        <v>C</v>
      </c>
      <c r="G5448" s="3">
        <f>INDEX('Player Data'!A:D,MATCH(D5448,'Player Data'!A:A,0),2)</f>
        <v>246</v>
      </c>
      <c r="H5448" s="3">
        <f t="shared" si="93"/>
        <v>1</v>
      </c>
      <c r="I5448" s="3">
        <f>VLOOKUP(B5448,Reference!$B$4:$C$29,2,1)</f>
        <v>25</v>
      </c>
    </row>
    <row r="5449" spans="1:9" x14ac:dyDescent="0.2">
      <c r="A5449" s="6">
        <v>21</v>
      </c>
      <c r="B5449" s="4">
        <v>248</v>
      </c>
      <c r="C5449" s="4" t="s">
        <v>14</v>
      </c>
      <c r="D5449" s="5" t="s">
        <v>259</v>
      </c>
      <c r="E5449" s="3" t="str">
        <f>INDEX('Player Data'!A:D,MATCH(D5449,'Player Data'!A:A,0),3)</f>
        <v>LAD</v>
      </c>
      <c r="F5449" s="3" t="str">
        <f>INDEX('Player Data'!A:D,MATCH('Draft Data'!D5449,'Player Data'!A:A,0),4)</f>
        <v>2B</v>
      </c>
      <c r="G5449" s="3">
        <f>INDEX('Player Data'!A:D,MATCH(D5449,'Player Data'!A:A,0),2)</f>
        <v>252</v>
      </c>
      <c r="H5449" s="3">
        <f t="shared" si="93"/>
        <v>-4</v>
      </c>
      <c r="I5449" s="3">
        <f>VLOOKUP(B5449,Reference!$B$4:$C$29,2,1)</f>
        <v>25</v>
      </c>
    </row>
    <row r="5450" spans="1:9" x14ac:dyDescent="0.2">
      <c r="A5450" s="6">
        <v>21</v>
      </c>
      <c r="B5450" s="4">
        <v>249</v>
      </c>
      <c r="C5450" s="4" t="s">
        <v>16</v>
      </c>
      <c r="D5450" s="5" t="s">
        <v>256</v>
      </c>
      <c r="E5450" s="3" t="str">
        <f>INDEX('Player Data'!A:D,MATCH(D5450,'Player Data'!A:A,0),3)</f>
        <v>PHI</v>
      </c>
      <c r="F5450" s="3" t="str">
        <f>INDEX('Player Data'!A:D,MATCH('Draft Data'!D5450,'Player Data'!A:A,0),4)</f>
        <v>RP</v>
      </c>
      <c r="G5450" s="3">
        <f>INDEX('Player Data'!A:D,MATCH(D5450,'Player Data'!A:A,0),2)</f>
        <v>249</v>
      </c>
      <c r="H5450" s="3">
        <f t="shared" si="93"/>
        <v>0</v>
      </c>
      <c r="I5450" s="3">
        <f>VLOOKUP(B5450,Reference!$B$4:$C$29,2,1)</f>
        <v>25</v>
      </c>
    </row>
    <row r="5451" spans="1:9" x14ac:dyDescent="0.2">
      <c r="A5451" s="6">
        <v>21</v>
      </c>
      <c r="B5451" s="4">
        <v>250</v>
      </c>
      <c r="C5451" s="4" t="s">
        <v>18</v>
      </c>
      <c r="D5451" s="5" t="s">
        <v>258</v>
      </c>
      <c r="E5451" s="3" t="str">
        <f>INDEX('Player Data'!A:D,MATCH(D5451,'Player Data'!A:A,0),3)</f>
        <v>DET</v>
      </c>
      <c r="F5451" s="3" t="str">
        <f>INDEX('Player Data'!A:D,MATCH('Draft Data'!D5451,'Player Data'!A:A,0),4)</f>
        <v>SS</v>
      </c>
      <c r="G5451" s="3">
        <f>INDEX('Player Data'!A:D,MATCH(D5451,'Player Data'!A:A,0),2)</f>
        <v>251</v>
      </c>
      <c r="H5451" s="3">
        <f t="shared" si="93"/>
        <v>-1</v>
      </c>
      <c r="I5451" s="3">
        <f>VLOOKUP(B5451,Reference!$B$4:$C$29,2,1)</f>
        <v>25</v>
      </c>
    </row>
    <row r="5452" spans="1:9" x14ac:dyDescent="0.2">
      <c r="A5452" s="6">
        <v>21</v>
      </c>
      <c r="B5452" s="4">
        <v>251</v>
      </c>
      <c r="C5452" s="4" t="s">
        <v>18</v>
      </c>
      <c r="D5452" s="5" t="s">
        <v>257</v>
      </c>
      <c r="E5452" s="3" t="str">
        <f>INDEX('Player Data'!A:D,MATCH(D5452,'Player Data'!A:A,0),3)</f>
        <v>CLE</v>
      </c>
      <c r="F5452" s="3" t="str">
        <f>INDEX('Player Data'!A:D,MATCH('Draft Data'!D5452,'Player Data'!A:A,0),4)</f>
        <v>SS/2B/3B</v>
      </c>
      <c r="G5452" s="3">
        <f>INDEX('Player Data'!A:D,MATCH(D5452,'Player Data'!A:A,0),2)</f>
        <v>248</v>
      </c>
      <c r="H5452" s="3">
        <f t="shared" si="93"/>
        <v>3</v>
      </c>
      <c r="I5452" s="3">
        <f>VLOOKUP(B5452,Reference!$B$4:$C$29,2,1)</f>
        <v>26</v>
      </c>
    </row>
    <row r="5453" spans="1:9" x14ac:dyDescent="0.2">
      <c r="A5453" s="6">
        <v>21</v>
      </c>
      <c r="B5453" s="4">
        <v>252</v>
      </c>
      <c r="C5453" s="4" t="s">
        <v>16</v>
      </c>
      <c r="D5453" s="5" t="s">
        <v>263</v>
      </c>
      <c r="E5453" s="3" t="str">
        <f>INDEX('Player Data'!A:D,MATCH(D5453,'Player Data'!A:A,0),3)</f>
        <v>CIN</v>
      </c>
      <c r="F5453" s="3" t="str">
        <f>INDEX('Player Data'!A:D,MATCH('Draft Data'!D5453,'Player Data'!A:A,0),4)</f>
        <v>OF</v>
      </c>
      <c r="G5453" s="3">
        <f>INDEX('Player Data'!A:D,MATCH(D5453,'Player Data'!A:A,0),2)</f>
        <v>250</v>
      </c>
      <c r="H5453" s="3">
        <f t="shared" si="93"/>
        <v>2</v>
      </c>
      <c r="I5453" s="3">
        <f>VLOOKUP(B5453,Reference!$B$4:$C$29,2,1)</f>
        <v>26</v>
      </c>
    </row>
    <row r="5454" spans="1:9" x14ac:dyDescent="0.2">
      <c r="A5454" s="6">
        <v>21</v>
      </c>
      <c r="B5454" s="4">
        <v>253</v>
      </c>
      <c r="C5454" s="4" t="s">
        <v>14</v>
      </c>
      <c r="D5454" s="5" t="s">
        <v>264</v>
      </c>
      <c r="E5454" s="3" t="str">
        <f>INDEX('Player Data'!A:D,MATCH(D5454,'Player Data'!A:A,0),3)</f>
        <v>SD</v>
      </c>
      <c r="F5454" s="3" t="str">
        <f>INDEX('Player Data'!A:D,MATCH('Draft Data'!D5454,'Player Data'!A:A,0),4)</f>
        <v>2B/1B/SS</v>
      </c>
      <c r="G5454" s="3">
        <f>INDEX('Player Data'!A:D,MATCH(D5454,'Player Data'!A:A,0),2)</f>
        <v>253</v>
      </c>
      <c r="H5454" s="3">
        <f t="shared" si="93"/>
        <v>0</v>
      </c>
      <c r="I5454" s="3">
        <f>VLOOKUP(B5454,Reference!$B$4:$C$29,2,1)</f>
        <v>26</v>
      </c>
    </row>
    <row r="5455" spans="1:9" x14ac:dyDescent="0.2">
      <c r="A5455" s="6">
        <v>21</v>
      </c>
      <c r="B5455" s="4">
        <v>254</v>
      </c>
      <c r="C5455" s="4" t="s">
        <v>12</v>
      </c>
      <c r="D5455" s="5" t="s">
        <v>260</v>
      </c>
      <c r="E5455" s="3" t="str">
        <f>INDEX('Player Data'!A:D,MATCH(D5455,'Player Data'!A:A,0),3)</f>
        <v>DET</v>
      </c>
      <c r="F5455" s="3" t="str">
        <f>INDEX('Player Data'!A:D,MATCH('Draft Data'!D5455,'Player Data'!A:A,0),4)</f>
        <v>1B/3B</v>
      </c>
      <c r="G5455" s="3">
        <f>INDEX('Player Data'!A:D,MATCH(D5455,'Player Data'!A:A,0),2)</f>
        <v>254</v>
      </c>
      <c r="H5455" s="3">
        <f t="shared" si="93"/>
        <v>0</v>
      </c>
      <c r="I5455" s="3">
        <f>VLOOKUP(B5455,Reference!$B$4:$C$29,2,1)</f>
        <v>26</v>
      </c>
    </row>
    <row r="5456" spans="1:9" x14ac:dyDescent="0.2">
      <c r="A5456" s="6">
        <v>21</v>
      </c>
      <c r="B5456" s="4">
        <v>255</v>
      </c>
      <c r="C5456" s="4" t="s">
        <v>10</v>
      </c>
      <c r="D5456" s="5" t="s">
        <v>267</v>
      </c>
      <c r="E5456" s="3" t="str">
        <f>INDEX('Player Data'!A:D,MATCH(D5456,'Player Data'!A:A,0),3)</f>
        <v>CLE</v>
      </c>
      <c r="F5456" s="3" t="str">
        <f>INDEX('Player Data'!A:D,MATCH('Draft Data'!D5456,'Player Data'!A:A,0),4)</f>
        <v>SS</v>
      </c>
      <c r="G5456" s="3">
        <f>INDEX('Player Data'!A:D,MATCH(D5456,'Player Data'!A:A,0),2)</f>
        <v>258</v>
      </c>
      <c r="H5456" s="3">
        <f t="shared" si="93"/>
        <v>-3</v>
      </c>
      <c r="I5456" s="3">
        <f>VLOOKUP(B5456,Reference!$B$4:$C$29,2,1)</f>
        <v>26</v>
      </c>
    </row>
    <row r="5457" spans="1:9" x14ac:dyDescent="0.2">
      <c r="A5457" s="6">
        <v>21</v>
      </c>
      <c r="B5457" s="4">
        <v>256</v>
      </c>
      <c r="C5457" s="4" t="s">
        <v>8</v>
      </c>
      <c r="D5457" s="5" t="s">
        <v>318</v>
      </c>
      <c r="E5457" s="3" t="str">
        <f>INDEX('Player Data'!A:D,MATCH(D5457,'Player Data'!A:A,0),3)</f>
        <v>ARI</v>
      </c>
      <c r="F5457" s="3" t="str">
        <f>INDEX('Player Data'!A:D,MATCH('Draft Data'!D5457,'Player Data'!A:A,0),4)</f>
        <v>OF/C</v>
      </c>
      <c r="G5457" s="3">
        <f>INDEX('Player Data'!A:D,MATCH(D5457,'Player Data'!A:A,0),2)</f>
        <v>260</v>
      </c>
      <c r="H5457" s="3">
        <f t="shared" si="93"/>
        <v>-4</v>
      </c>
      <c r="I5457" s="3">
        <f>VLOOKUP(B5457,Reference!$B$4:$C$29,2,1)</f>
        <v>26</v>
      </c>
    </row>
    <row r="5458" spans="1:9" x14ac:dyDescent="0.2">
      <c r="A5458" s="6">
        <v>21</v>
      </c>
      <c r="B5458" s="4">
        <v>257</v>
      </c>
      <c r="C5458" s="4" t="s">
        <v>6</v>
      </c>
      <c r="D5458" s="5" t="s">
        <v>261</v>
      </c>
      <c r="E5458" s="3" t="str">
        <f>INDEX('Player Data'!A:D,MATCH(D5458,'Player Data'!A:A,0),3)</f>
        <v>TOR</v>
      </c>
      <c r="F5458" s="3" t="str">
        <f>INDEX('Player Data'!A:D,MATCH('Draft Data'!D5458,'Player Data'!A:A,0),4)</f>
        <v>OF</v>
      </c>
      <c r="G5458" s="3">
        <f>INDEX('Player Data'!A:D,MATCH(D5458,'Player Data'!A:A,0),2)</f>
        <v>255</v>
      </c>
      <c r="H5458" s="3">
        <f t="shared" ref="H5458:H5461" si="94">B5458-G5458</f>
        <v>2</v>
      </c>
      <c r="I5458" s="3">
        <f>VLOOKUP(B5458,Reference!$B$4:$C$29,2,1)</f>
        <v>26</v>
      </c>
    </row>
    <row r="5459" spans="1:9" x14ac:dyDescent="0.2">
      <c r="A5459" s="6">
        <v>21</v>
      </c>
      <c r="B5459" s="4">
        <v>258</v>
      </c>
      <c r="C5459" s="4" t="s">
        <v>4</v>
      </c>
      <c r="D5459" s="5" t="s">
        <v>265</v>
      </c>
      <c r="E5459" s="3" t="str">
        <f>INDEX('Player Data'!A:D,MATCH(D5459,'Player Data'!A:A,0),3)</f>
        <v>BOS</v>
      </c>
      <c r="F5459" s="3" t="str">
        <f>INDEX('Player Data'!A:D,MATCH('Draft Data'!D5459,'Player Data'!A:A,0),4)</f>
        <v>SP</v>
      </c>
      <c r="G5459" s="3">
        <f>INDEX('Player Data'!A:D,MATCH(D5459,'Player Data'!A:A,0),2)</f>
        <v>256</v>
      </c>
      <c r="H5459" s="3">
        <f t="shared" si="94"/>
        <v>2</v>
      </c>
      <c r="I5459" s="3">
        <f>VLOOKUP(B5459,Reference!$B$4:$C$29,2,1)</f>
        <v>26</v>
      </c>
    </row>
    <row r="5460" spans="1:9" x14ac:dyDescent="0.2">
      <c r="A5460" s="6">
        <v>21</v>
      </c>
      <c r="B5460" s="4">
        <v>259</v>
      </c>
      <c r="C5460" s="4" t="s">
        <v>2</v>
      </c>
      <c r="D5460" s="5" t="s">
        <v>266</v>
      </c>
      <c r="E5460" s="3" t="str">
        <f>INDEX('Player Data'!A:D,MATCH(D5460,'Player Data'!A:A,0),3)</f>
        <v>MIA</v>
      </c>
      <c r="F5460" s="3" t="str">
        <f>INDEX('Player Data'!A:D,MATCH('Draft Data'!D5460,'Player Data'!A:A,0),4)</f>
        <v>SP</v>
      </c>
      <c r="G5460" s="3">
        <f>INDEX('Player Data'!A:D,MATCH(D5460,'Player Data'!A:A,0),2)</f>
        <v>257</v>
      </c>
      <c r="H5460" s="3">
        <f t="shared" si="94"/>
        <v>2</v>
      </c>
      <c r="I5460" s="3">
        <f>VLOOKUP(B5460,Reference!$B$4:$C$29,2,1)</f>
        <v>26</v>
      </c>
    </row>
    <row r="5461" spans="1:9" x14ac:dyDescent="0.2">
      <c r="A5461" s="6">
        <v>21</v>
      </c>
      <c r="B5461" s="4">
        <v>260</v>
      </c>
      <c r="C5461" s="4" t="s">
        <v>811</v>
      </c>
      <c r="D5461" s="5" t="s">
        <v>262</v>
      </c>
      <c r="E5461" s="3" t="str">
        <f>INDEX('Player Data'!A:D,MATCH(D5461,'Player Data'!A:A,0),3)</f>
        <v>OAK</v>
      </c>
      <c r="F5461" s="3" t="str">
        <f>INDEX('Player Data'!A:D,MATCH('Draft Data'!D5461,'Player Data'!A:A,0),4)</f>
        <v>RP</v>
      </c>
      <c r="G5461" s="3">
        <f>INDEX('Player Data'!A:D,MATCH(D5461,'Player Data'!A:A,0),2)</f>
        <v>259</v>
      </c>
      <c r="H5461" s="3">
        <f t="shared" si="94"/>
        <v>1</v>
      </c>
      <c r="I5461" s="3">
        <f>VLOOKUP(B5461,Reference!$B$4:$C$29,2,1)</f>
        <v>26</v>
      </c>
    </row>
    <row r="5462" spans="1:9" x14ac:dyDescent="0.2">
      <c r="A5462" s="6">
        <v>22</v>
      </c>
      <c r="B5462" s="4">
        <v>1</v>
      </c>
      <c r="C5462" s="4" t="s">
        <v>820</v>
      </c>
      <c r="D5462" s="5" t="s">
        <v>5</v>
      </c>
      <c r="E5462" s="3" t="str">
        <f>INDEX('Player Data'!A:D,MATCH(D5462,'Player Data'!A:A,0),3)</f>
        <v>LAD</v>
      </c>
      <c r="F5462" s="3" t="str">
        <f>INDEX('Player Data'!A:D,MATCH('Draft Data'!D5462,'Player Data'!A:A,0),4)</f>
        <v>OF</v>
      </c>
      <c r="G5462" s="3">
        <f>INDEX('Player Data'!A:D,MATCH(D5462,'Player Data'!A:A,0),2)</f>
        <v>1</v>
      </c>
      <c r="H5462" s="3">
        <f t="shared" ref="H5462:H5525" si="95">B5462-G5462</f>
        <v>0</v>
      </c>
      <c r="I5462" s="3">
        <f>VLOOKUP(B5462,Reference!$B$4:$C$29,2,1)</f>
        <v>1</v>
      </c>
    </row>
    <row r="5463" spans="1:9" x14ac:dyDescent="0.2">
      <c r="A5463" s="6">
        <v>22</v>
      </c>
      <c r="B5463" s="4">
        <v>2</v>
      </c>
      <c r="C5463" s="4" t="s">
        <v>821</v>
      </c>
      <c r="D5463" s="5" t="s">
        <v>7</v>
      </c>
      <c r="E5463" s="3" t="str">
        <f>INDEX('Player Data'!A:D,MATCH(D5463,'Player Data'!A:A,0),3)</f>
        <v>WSH</v>
      </c>
      <c r="F5463" s="3" t="str">
        <f>INDEX('Player Data'!A:D,MATCH('Draft Data'!D5463,'Player Data'!A:A,0),4)</f>
        <v>OF</v>
      </c>
      <c r="G5463" s="3">
        <f>INDEX('Player Data'!A:D,MATCH(D5463,'Player Data'!A:A,0),2)</f>
        <v>4</v>
      </c>
      <c r="H5463" s="3">
        <f t="shared" si="95"/>
        <v>-2</v>
      </c>
      <c r="I5463" s="3">
        <f>VLOOKUP(B5463,Reference!$B$4:$C$29,2,1)</f>
        <v>1</v>
      </c>
    </row>
    <row r="5464" spans="1:9" x14ac:dyDescent="0.2">
      <c r="A5464" s="6">
        <v>22</v>
      </c>
      <c r="B5464" s="4">
        <v>3</v>
      </c>
      <c r="C5464" s="4" t="s">
        <v>822</v>
      </c>
      <c r="D5464" s="5" t="s">
        <v>3</v>
      </c>
      <c r="E5464" s="3" t="str">
        <f>INDEX('Player Data'!A:D,MATCH(D5464,'Player Data'!A:A,0),3)</f>
        <v>ATL</v>
      </c>
      <c r="F5464" s="3" t="str">
        <f>INDEX('Player Data'!A:D,MATCH('Draft Data'!D5464,'Player Data'!A:A,0),4)</f>
        <v>OF</v>
      </c>
      <c r="G5464" s="3">
        <f>INDEX('Player Data'!A:D,MATCH(D5464,'Player Data'!A:A,0),2)</f>
        <v>2</v>
      </c>
      <c r="H5464" s="3">
        <f t="shared" si="95"/>
        <v>1</v>
      </c>
      <c r="I5464" s="3">
        <f>VLOOKUP(B5464,Reference!$B$4:$C$29,2,1)</f>
        <v>1</v>
      </c>
    </row>
    <row r="5465" spans="1:9" x14ac:dyDescent="0.2">
      <c r="A5465" s="6">
        <v>22</v>
      </c>
      <c r="B5465" s="4">
        <v>4</v>
      </c>
      <c r="C5465" s="4" t="s">
        <v>823</v>
      </c>
      <c r="D5465" s="5" t="s">
        <v>13</v>
      </c>
      <c r="E5465" s="3" t="str">
        <f>INDEX('Player Data'!A:D,MATCH(D5465,'Player Data'!A:A,0),3)</f>
        <v>NYY</v>
      </c>
      <c r="F5465" s="3" t="str">
        <f>INDEX('Player Data'!A:D,MATCH('Draft Data'!D5465,'Player Data'!A:A,0),4)</f>
        <v>SP</v>
      </c>
      <c r="G5465" s="3">
        <f>INDEX('Player Data'!A:D,MATCH(D5465,'Player Data'!A:A,0),2)</f>
        <v>6</v>
      </c>
      <c r="H5465" s="3">
        <f t="shared" si="95"/>
        <v>-2</v>
      </c>
      <c r="I5465" s="3">
        <f>VLOOKUP(B5465,Reference!$B$4:$C$29,2,1)</f>
        <v>1</v>
      </c>
    </row>
    <row r="5466" spans="1:9" x14ac:dyDescent="0.2">
      <c r="A5466" s="6">
        <v>22</v>
      </c>
      <c r="B5466" s="4">
        <v>5</v>
      </c>
      <c r="C5466" s="4" t="s">
        <v>8</v>
      </c>
      <c r="D5466" s="5" t="s">
        <v>1</v>
      </c>
      <c r="E5466" s="3" t="str">
        <f>INDEX('Player Data'!A:D,MATCH(D5466,'Player Data'!A:A,0),3)</f>
        <v>SD</v>
      </c>
      <c r="F5466" s="3" t="str">
        <f>INDEX('Player Data'!A:D,MATCH('Draft Data'!D5466,'Player Data'!A:A,0),4)</f>
        <v>SS</v>
      </c>
      <c r="G5466" s="3">
        <f>INDEX('Player Data'!A:D,MATCH(D5466,'Player Data'!A:A,0),2)</f>
        <v>3</v>
      </c>
      <c r="H5466" s="3">
        <f t="shared" si="95"/>
        <v>2</v>
      </c>
      <c r="I5466" s="3">
        <f>VLOOKUP(B5466,Reference!$B$4:$C$29,2,1)</f>
        <v>1</v>
      </c>
    </row>
    <row r="5467" spans="1:9" x14ac:dyDescent="0.2">
      <c r="A5467" s="6">
        <v>22</v>
      </c>
      <c r="B5467" s="4">
        <v>6</v>
      </c>
      <c r="C5467" s="4" t="s">
        <v>10</v>
      </c>
      <c r="D5467" s="5" t="s">
        <v>11</v>
      </c>
      <c r="E5467" s="3" t="str">
        <f>INDEX('Player Data'!A:D,MATCH(D5467,'Player Data'!A:A,0),3)</f>
        <v>WSH</v>
      </c>
      <c r="F5467" s="3" t="str">
        <f>INDEX('Player Data'!A:D,MATCH('Draft Data'!D5467,'Player Data'!A:A,0),4)</f>
        <v>SS</v>
      </c>
      <c r="G5467" s="3">
        <f>INDEX('Player Data'!A:D,MATCH(D5467,'Player Data'!A:A,0),2)</f>
        <v>7</v>
      </c>
      <c r="H5467" s="3">
        <f t="shared" si="95"/>
        <v>-1</v>
      </c>
      <c r="I5467" s="3">
        <f>VLOOKUP(B5467,Reference!$B$4:$C$29,2,1)</f>
        <v>1</v>
      </c>
    </row>
    <row r="5468" spans="1:9" x14ac:dyDescent="0.2">
      <c r="A5468" s="6">
        <v>22</v>
      </c>
      <c r="B5468" s="4">
        <v>7</v>
      </c>
      <c r="C5468" s="4" t="s">
        <v>824</v>
      </c>
      <c r="D5468" s="5" t="s">
        <v>9</v>
      </c>
      <c r="E5468" s="3" t="str">
        <f>INDEX('Player Data'!A:D,MATCH(D5468,'Player Data'!A:A,0),3)</f>
        <v>LAA</v>
      </c>
      <c r="F5468" s="3" t="str">
        <f>INDEX('Player Data'!A:D,MATCH('Draft Data'!D5468,'Player Data'!A:A,0),4)</f>
        <v>OF</v>
      </c>
      <c r="G5468" s="3">
        <f>INDEX('Player Data'!A:D,MATCH(D5468,'Player Data'!A:A,0),2)</f>
        <v>5</v>
      </c>
      <c r="H5468" s="3">
        <f t="shared" si="95"/>
        <v>2</v>
      </c>
      <c r="I5468" s="3">
        <f>VLOOKUP(B5468,Reference!$B$4:$C$29,2,1)</f>
        <v>1</v>
      </c>
    </row>
    <row r="5469" spans="1:9" x14ac:dyDescent="0.2">
      <c r="A5469" s="6">
        <v>22</v>
      </c>
      <c r="B5469" s="4">
        <v>8</v>
      </c>
      <c r="C5469" s="4" t="s">
        <v>825</v>
      </c>
      <c r="D5469" s="5" t="s">
        <v>22</v>
      </c>
      <c r="E5469" s="3" t="str">
        <f>INDEX('Player Data'!A:D,MATCH(D5469,'Player Data'!A:A,0),3)</f>
        <v>ATL</v>
      </c>
      <c r="F5469" s="3" t="str">
        <f>INDEX('Player Data'!A:D,MATCH('Draft Data'!D5469,'Player Data'!A:A,0),4)</f>
        <v>1B</v>
      </c>
      <c r="G5469" s="3">
        <f>INDEX('Player Data'!A:D,MATCH(D5469,'Player Data'!A:A,0),2)</f>
        <v>13</v>
      </c>
      <c r="H5469" s="3">
        <f t="shared" si="95"/>
        <v>-5</v>
      </c>
      <c r="I5469" s="3">
        <f>VLOOKUP(B5469,Reference!$B$4:$C$29,2,1)</f>
        <v>1</v>
      </c>
    </row>
    <row r="5470" spans="1:9" x14ac:dyDescent="0.2">
      <c r="A5470" s="6">
        <v>22</v>
      </c>
      <c r="B5470" s="4">
        <v>9</v>
      </c>
      <c r="C5470" s="4" t="s">
        <v>6</v>
      </c>
      <c r="D5470" s="5" t="s">
        <v>20</v>
      </c>
      <c r="E5470" s="3" t="str">
        <f>INDEX('Player Data'!A:D,MATCH(D5470,'Player Data'!A:A,0),3)</f>
        <v>NYM</v>
      </c>
      <c r="F5470" s="3" t="str">
        <f>INDEX('Player Data'!A:D,MATCH('Draft Data'!D5470,'Player Data'!A:A,0),4)</f>
        <v>SP</v>
      </c>
      <c r="G5470" s="3">
        <f>INDEX('Player Data'!A:D,MATCH(D5470,'Player Data'!A:A,0),2)</f>
        <v>8</v>
      </c>
      <c r="H5470" s="3">
        <f t="shared" si="95"/>
        <v>1</v>
      </c>
      <c r="I5470" s="3">
        <f>VLOOKUP(B5470,Reference!$B$4:$C$29,2,1)</f>
        <v>1</v>
      </c>
    </row>
    <row r="5471" spans="1:9" x14ac:dyDescent="0.2">
      <c r="A5471" s="6">
        <v>22</v>
      </c>
      <c r="B5471" s="4">
        <v>10</v>
      </c>
      <c r="C5471" s="4" t="s">
        <v>826</v>
      </c>
      <c r="D5471" s="5" t="s">
        <v>15</v>
      </c>
      <c r="E5471" s="3" t="str">
        <f>INDEX('Player Data'!A:D,MATCH(D5471,'Player Data'!A:A,0),3)</f>
        <v>CLE</v>
      </c>
      <c r="F5471" s="3" t="str">
        <f>INDEX('Player Data'!A:D,MATCH('Draft Data'!D5471,'Player Data'!A:A,0),4)</f>
        <v>3B</v>
      </c>
      <c r="G5471" s="3">
        <f>INDEX('Player Data'!A:D,MATCH(D5471,'Player Data'!A:A,0),2)</f>
        <v>9</v>
      </c>
      <c r="H5471" s="3">
        <f t="shared" si="95"/>
        <v>1</v>
      </c>
      <c r="I5471" s="3">
        <f>VLOOKUP(B5471,Reference!$B$4:$C$29,2,1)</f>
        <v>1</v>
      </c>
    </row>
    <row r="5472" spans="1:9" x14ac:dyDescent="0.2">
      <c r="A5472" s="6">
        <v>22</v>
      </c>
      <c r="B5472" s="4">
        <v>11</v>
      </c>
      <c r="C5472" s="4" t="s">
        <v>826</v>
      </c>
      <c r="D5472" s="5" t="s">
        <v>17</v>
      </c>
      <c r="E5472" s="3" t="str">
        <f>INDEX('Player Data'!A:D,MATCH(D5472,'Player Data'!A:A,0),3)</f>
        <v>CLE</v>
      </c>
      <c r="F5472" s="3" t="str">
        <f>INDEX('Player Data'!A:D,MATCH('Draft Data'!D5472,'Player Data'!A:A,0),4)</f>
        <v>SP</v>
      </c>
      <c r="G5472" s="3">
        <f>INDEX('Player Data'!A:D,MATCH(D5472,'Player Data'!A:A,0),2)</f>
        <v>10</v>
      </c>
      <c r="H5472" s="3">
        <f t="shared" si="95"/>
        <v>1</v>
      </c>
      <c r="I5472" s="3">
        <f>VLOOKUP(B5472,Reference!$B$4:$C$29,2,1)</f>
        <v>2</v>
      </c>
    </row>
    <row r="5473" spans="1:9" x14ac:dyDescent="0.2">
      <c r="A5473" s="6">
        <v>22</v>
      </c>
      <c r="B5473" s="4">
        <v>12</v>
      </c>
      <c r="C5473" s="4" t="s">
        <v>6</v>
      </c>
      <c r="D5473" s="5" t="s">
        <v>24</v>
      </c>
      <c r="E5473" s="3" t="str">
        <f>INDEX('Player Data'!A:D,MATCH(D5473,'Player Data'!A:A,0),3)</f>
        <v>COL</v>
      </c>
      <c r="F5473" s="3" t="str">
        <f>INDEX('Player Data'!A:D,MATCH('Draft Data'!D5473,'Player Data'!A:A,0),4)</f>
        <v>SS</v>
      </c>
      <c r="G5473" s="3">
        <f>INDEX('Player Data'!A:D,MATCH(D5473,'Player Data'!A:A,0),2)</f>
        <v>11</v>
      </c>
      <c r="H5473" s="3">
        <f t="shared" si="95"/>
        <v>1</v>
      </c>
      <c r="I5473" s="3">
        <f>VLOOKUP(B5473,Reference!$B$4:$C$29,2,1)</f>
        <v>2</v>
      </c>
    </row>
    <row r="5474" spans="1:9" x14ac:dyDescent="0.2">
      <c r="A5474" s="6">
        <v>22</v>
      </c>
      <c r="B5474" s="4">
        <v>13</v>
      </c>
      <c r="C5474" s="4" t="s">
        <v>825</v>
      </c>
      <c r="D5474" s="5" t="s">
        <v>21</v>
      </c>
      <c r="E5474" s="3" t="str">
        <f>INDEX('Player Data'!A:D,MATCH(D5474,'Player Data'!A:A,0),3)</f>
        <v>MIL</v>
      </c>
      <c r="F5474" s="3" t="str">
        <f>INDEX('Player Data'!A:D,MATCH('Draft Data'!D5474,'Player Data'!A:A,0),4)</f>
        <v>OF</v>
      </c>
      <c r="G5474" s="3">
        <f>INDEX('Player Data'!A:D,MATCH(D5474,'Player Data'!A:A,0),2)</f>
        <v>14</v>
      </c>
      <c r="H5474" s="3">
        <f t="shared" si="95"/>
        <v>-1</v>
      </c>
      <c r="I5474" s="3">
        <f>VLOOKUP(B5474,Reference!$B$4:$C$29,2,1)</f>
        <v>2</v>
      </c>
    </row>
    <row r="5475" spans="1:9" x14ac:dyDescent="0.2">
      <c r="A5475" s="6">
        <v>22</v>
      </c>
      <c r="B5475" s="4">
        <v>14</v>
      </c>
      <c r="C5475" s="4" t="s">
        <v>824</v>
      </c>
      <c r="D5475" s="5" t="s">
        <v>25</v>
      </c>
      <c r="E5475" s="3" t="str">
        <f>INDEX('Player Data'!A:D,MATCH(D5475,'Player Data'!A:A,0),3)</f>
        <v>NYM</v>
      </c>
      <c r="F5475" s="3" t="str">
        <f>INDEX('Player Data'!A:D,MATCH('Draft Data'!D5475,'Player Data'!A:A,0),4)</f>
        <v>SS</v>
      </c>
      <c r="G5475" s="3">
        <f>INDEX('Player Data'!A:D,MATCH(D5475,'Player Data'!A:A,0),2)</f>
        <v>15</v>
      </c>
      <c r="H5475" s="3">
        <f t="shared" si="95"/>
        <v>-1</v>
      </c>
      <c r="I5475" s="3">
        <f>VLOOKUP(B5475,Reference!$B$4:$C$29,2,1)</f>
        <v>2</v>
      </c>
    </row>
    <row r="5476" spans="1:9" x14ac:dyDescent="0.2">
      <c r="A5476" s="6">
        <v>22</v>
      </c>
      <c r="B5476" s="4">
        <v>15</v>
      </c>
      <c r="C5476" s="4" t="s">
        <v>10</v>
      </c>
      <c r="D5476" s="5" t="s">
        <v>19</v>
      </c>
      <c r="E5476" s="3" t="str">
        <f>INDEX('Player Data'!A:D,MATCH(D5476,'Player Data'!A:A,0),3)</f>
        <v>LAD</v>
      </c>
      <c r="F5476" s="3" t="str">
        <f>INDEX('Player Data'!A:D,MATCH('Draft Data'!D5476,'Player Data'!A:A,0),4)</f>
        <v>OF/1B</v>
      </c>
      <c r="G5476" s="3">
        <f>INDEX('Player Data'!A:D,MATCH(D5476,'Player Data'!A:A,0),2)</f>
        <v>12</v>
      </c>
      <c r="H5476" s="3">
        <f t="shared" si="95"/>
        <v>3</v>
      </c>
      <c r="I5476" s="3">
        <f>VLOOKUP(B5476,Reference!$B$4:$C$29,2,1)</f>
        <v>2</v>
      </c>
    </row>
    <row r="5477" spans="1:9" x14ac:dyDescent="0.2">
      <c r="A5477" s="6">
        <v>22</v>
      </c>
      <c r="B5477" s="4">
        <v>16</v>
      </c>
      <c r="C5477" s="4" t="s">
        <v>8</v>
      </c>
      <c r="D5477" s="5" t="s">
        <v>26</v>
      </c>
      <c r="E5477" s="3" t="str">
        <f>INDEX('Player Data'!A:D,MATCH(D5477,'Player Data'!A:A,0),3)</f>
        <v>LAD</v>
      </c>
      <c r="F5477" s="3" t="str">
        <f>INDEX('Player Data'!A:D,MATCH('Draft Data'!D5477,'Player Data'!A:A,0),4)</f>
        <v>SP</v>
      </c>
      <c r="G5477" s="3">
        <f>INDEX('Player Data'!A:D,MATCH(D5477,'Player Data'!A:A,0),2)</f>
        <v>17</v>
      </c>
      <c r="H5477" s="3">
        <f t="shared" si="95"/>
        <v>-1</v>
      </c>
      <c r="I5477" s="3">
        <f>VLOOKUP(B5477,Reference!$B$4:$C$29,2,1)</f>
        <v>2</v>
      </c>
    </row>
    <row r="5478" spans="1:9" x14ac:dyDescent="0.2">
      <c r="A5478" s="6">
        <v>22</v>
      </c>
      <c r="B5478" s="4">
        <v>17</v>
      </c>
      <c r="C5478" s="4" t="s">
        <v>823</v>
      </c>
      <c r="D5478" s="5" t="s">
        <v>28</v>
      </c>
      <c r="E5478" s="3" t="str">
        <f>INDEX('Player Data'!A:D,MATCH(D5478,'Player Data'!A:A,0),3)</f>
        <v>LAD</v>
      </c>
      <c r="F5478" s="3" t="str">
        <f>INDEX('Player Data'!A:D,MATCH('Draft Data'!D5478,'Player Data'!A:A,0),4)</f>
        <v>SS</v>
      </c>
      <c r="G5478" s="3">
        <f>INDEX('Player Data'!A:D,MATCH(D5478,'Player Data'!A:A,0),2)</f>
        <v>22</v>
      </c>
      <c r="H5478" s="3">
        <f t="shared" si="95"/>
        <v>-5</v>
      </c>
      <c r="I5478" s="3">
        <f>VLOOKUP(B5478,Reference!$B$4:$C$29,2,1)</f>
        <v>2</v>
      </c>
    </row>
    <row r="5479" spans="1:9" x14ac:dyDescent="0.2">
      <c r="A5479" s="6">
        <v>22</v>
      </c>
      <c r="B5479" s="4">
        <v>18</v>
      </c>
      <c r="C5479" s="4" t="s">
        <v>822</v>
      </c>
      <c r="D5479" s="5" t="s">
        <v>32</v>
      </c>
      <c r="E5479" s="3" t="str">
        <f>INDEX('Player Data'!A:D,MATCH(D5479,'Player Data'!A:A,0),3)</f>
        <v>WSH</v>
      </c>
      <c r="F5479" s="3" t="str">
        <f>INDEX('Player Data'!A:D,MATCH('Draft Data'!D5479,'Player Data'!A:A,0),4)</f>
        <v>SP</v>
      </c>
      <c r="G5479" s="3">
        <f>INDEX('Player Data'!A:D,MATCH(D5479,'Player Data'!A:A,0),2)</f>
        <v>23</v>
      </c>
      <c r="H5479" s="3">
        <f t="shared" si="95"/>
        <v>-5</v>
      </c>
      <c r="I5479" s="3">
        <f>VLOOKUP(B5479,Reference!$B$4:$C$29,2,1)</f>
        <v>2</v>
      </c>
    </row>
    <row r="5480" spans="1:9" x14ac:dyDescent="0.2">
      <c r="A5480" s="6">
        <v>22</v>
      </c>
      <c r="B5480" s="4">
        <v>19</v>
      </c>
      <c r="C5480" s="4" t="s">
        <v>821</v>
      </c>
      <c r="D5480" s="5" t="s">
        <v>23</v>
      </c>
      <c r="E5480" s="3" t="str">
        <f>INDEX('Player Data'!A:D,MATCH(D5480,'Player Data'!A:A,0),3)</f>
        <v>PHI</v>
      </c>
      <c r="F5480" s="3" t="str">
        <f>INDEX('Player Data'!A:D,MATCH('Draft Data'!D5480,'Player Data'!A:A,0),4)</f>
        <v>OF</v>
      </c>
      <c r="G5480" s="3">
        <f>INDEX('Player Data'!A:D,MATCH(D5480,'Player Data'!A:A,0),2)</f>
        <v>16</v>
      </c>
      <c r="H5480" s="3">
        <f t="shared" si="95"/>
        <v>3</v>
      </c>
      <c r="I5480" s="3">
        <f>VLOOKUP(B5480,Reference!$B$4:$C$29,2,1)</f>
        <v>2</v>
      </c>
    </row>
    <row r="5481" spans="1:9" x14ac:dyDescent="0.2">
      <c r="A5481" s="6">
        <v>22</v>
      </c>
      <c r="B5481" s="4">
        <v>20</v>
      </c>
      <c r="C5481" s="4" t="s">
        <v>820</v>
      </c>
      <c r="D5481" s="5" t="s">
        <v>30</v>
      </c>
      <c r="E5481" s="3" t="str">
        <f>INDEX('Player Data'!A:D,MATCH(D5481,'Player Data'!A:A,0),3)</f>
        <v>SD</v>
      </c>
      <c r="F5481" s="3" t="str">
        <f>INDEX('Player Data'!A:D,MATCH('Draft Data'!D5481,'Player Data'!A:A,0),4)</f>
        <v>SP</v>
      </c>
      <c r="G5481" s="3">
        <f>INDEX('Player Data'!A:D,MATCH(D5481,'Player Data'!A:A,0),2)</f>
        <v>19</v>
      </c>
      <c r="H5481" s="3">
        <f t="shared" si="95"/>
        <v>1</v>
      </c>
      <c r="I5481" s="3">
        <f>VLOOKUP(B5481,Reference!$B$4:$C$29,2,1)</f>
        <v>2</v>
      </c>
    </row>
    <row r="5482" spans="1:9" x14ac:dyDescent="0.2">
      <c r="A5482" s="6">
        <v>22</v>
      </c>
      <c r="B5482" s="4">
        <v>21</v>
      </c>
      <c r="C5482" s="4" t="s">
        <v>820</v>
      </c>
      <c r="D5482" s="5" t="s">
        <v>29</v>
      </c>
      <c r="E5482" s="3" t="str">
        <f>INDEX('Player Data'!A:D,MATCH(D5482,'Player Data'!A:A,0),3)</f>
        <v>BOS</v>
      </c>
      <c r="F5482" s="3" t="str">
        <f>INDEX('Player Data'!A:D,MATCH('Draft Data'!D5482,'Player Data'!A:A,0),4)</f>
        <v>SS</v>
      </c>
      <c r="G5482" s="3">
        <f>INDEX('Player Data'!A:D,MATCH(D5482,'Player Data'!A:A,0),2)</f>
        <v>20</v>
      </c>
      <c r="H5482" s="3">
        <f t="shared" si="95"/>
        <v>1</v>
      </c>
      <c r="I5482" s="3">
        <f>VLOOKUP(B5482,Reference!$B$4:$C$29,2,1)</f>
        <v>3</v>
      </c>
    </row>
    <row r="5483" spans="1:9" x14ac:dyDescent="0.2">
      <c r="A5483" s="6">
        <v>22</v>
      </c>
      <c r="B5483" s="4">
        <v>22</v>
      </c>
      <c r="C5483" s="4" t="s">
        <v>821</v>
      </c>
      <c r="D5483" s="5" t="s">
        <v>27</v>
      </c>
      <c r="E5483" s="3" t="str">
        <f>INDEX('Player Data'!A:D,MATCH(D5483,'Player Data'!A:A,0),3)</f>
        <v>SD</v>
      </c>
      <c r="F5483" s="3" t="str">
        <f>INDEX('Player Data'!A:D,MATCH('Draft Data'!D5483,'Player Data'!A:A,0),4)</f>
        <v>3B</v>
      </c>
      <c r="G5483" s="3">
        <f>INDEX('Player Data'!A:D,MATCH(D5483,'Player Data'!A:A,0),2)</f>
        <v>18</v>
      </c>
      <c r="H5483" s="3">
        <f t="shared" si="95"/>
        <v>4</v>
      </c>
      <c r="I5483" s="3">
        <f>VLOOKUP(B5483,Reference!$B$4:$C$29,2,1)</f>
        <v>3</v>
      </c>
    </row>
    <row r="5484" spans="1:9" x14ac:dyDescent="0.2">
      <c r="A5484" s="6">
        <v>22</v>
      </c>
      <c r="B5484" s="4">
        <v>23</v>
      </c>
      <c r="C5484" s="4" t="s">
        <v>822</v>
      </c>
      <c r="D5484" s="5" t="s">
        <v>31</v>
      </c>
      <c r="E5484" s="3" t="str">
        <f>INDEX('Player Data'!A:D,MATCH(D5484,'Player Data'!A:A,0),3)</f>
        <v>LAD</v>
      </c>
      <c r="F5484" s="3" t="str">
        <f>INDEX('Player Data'!A:D,MATCH('Draft Data'!D5484,'Player Data'!A:A,0),4)</f>
        <v>SP</v>
      </c>
      <c r="G5484" s="3">
        <f>INDEX('Player Data'!A:D,MATCH(D5484,'Player Data'!A:A,0),2)</f>
        <v>21</v>
      </c>
      <c r="H5484" s="3">
        <f t="shared" si="95"/>
        <v>2</v>
      </c>
      <c r="I5484" s="3">
        <f>VLOOKUP(B5484,Reference!$B$4:$C$29,2,1)</f>
        <v>3</v>
      </c>
    </row>
    <row r="5485" spans="1:9" x14ac:dyDescent="0.2">
      <c r="A5485" s="6">
        <v>22</v>
      </c>
      <c r="B5485" s="4">
        <v>24</v>
      </c>
      <c r="C5485" s="4" t="s">
        <v>823</v>
      </c>
      <c r="D5485" s="5" t="s">
        <v>41</v>
      </c>
      <c r="E5485" s="3" t="str">
        <f>INDEX('Player Data'!A:D,MATCH(D5485,'Player Data'!A:A,0),3)</f>
        <v>NYY</v>
      </c>
      <c r="F5485" s="3" t="str">
        <f>INDEX('Player Data'!A:D,MATCH('Draft Data'!D5485,'Player Data'!A:A,0),4)</f>
        <v>2B/1B/3B</v>
      </c>
      <c r="G5485" s="3">
        <f>INDEX('Player Data'!A:D,MATCH(D5485,'Player Data'!A:A,0),2)</f>
        <v>35</v>
      </c>
      <c r="H5485" s="3">
        <f t="shared" si="95"/>
        <v>-11</v>
      </c>
      <c r="I5485" s="3">
        <f>VLOOKUP(B5485,Reference!$B$4:$C$29,2,1)</f>
        <v>3</v>
      </c>
    </row>
    <row r="5486" spans="1:9" x14ac:dyDescent="0.2">
      <c r="A5486" s="6">
        <v>22</v>
      </c>
      <c r="B5486" s="4">
        <v>25</v>
      </c>
      <c r="C5486" s="4" t="s">
        <v>8</v>
      </c>
      <c r="D5486" s="5" t="s">
        <v>34</v>
      </c>
      <c r="E5486" s="3" t="str">
        <f>INDEX('Player Data'!A:D,MATCH(D5486,'Player Data'!A:A,0),3)</f>
        <v>PHI</v>
      </c>
      <c r="F5486" s="3" t="str">
        <f>INDEX('Player Data'!A:D,MATCH('Draft Data'!D5486,'Player Data'!A:A,0),4)</f>
        <v>SP</v>
      </c>
      <c r="G5486" s="3">
        <f>INDEX('Player Data'!A:D,MATCH(D5486,'Player Data'!A:A,0),2)</f>
        <v>25</v>
      </c>
      <c r="H5486" s="3">
        <f t="shared" si="95"/>
        <v>0</v>
      </c>
      <c r="I5486" s="3">
        <f>VLOOKUP(B5486,Reference!$B$4:$C$29,2,1)</f>
        <v>3</v>
      </c>
    </row>
    <row r="5487" spans="1:9" x14ac:dyDescent="0.2">
      <c r="A5487" s="6">
        <v>22</v>
      </c>
      <c r="B5487" s="4">
        <v>26</v>
      </c>
      <c r="C5487" s="4" t="s">
        <v>10</v>
      </c>
      <c r="D5487" s="5" t="s">
        <v>33</v>
      </c>
      <c r="E5487" s="3" t="str">
        <f>INDEX('Player Data'!A:D,MATCH(D5487,'Player Data'!A:A,0),3)</f>
        <v>CWS</v>
      </c>
      <c r="F5487" s="3" t="str">
        <f>INDEX('Player Data'!A:D,MATCH('Draft Data'!D5487,'Player Data'!A:A,0),4)</f>
        <v>OF</v>
      </c>
      <c r="G5487" s="3">
        <f>INDEX('Player Data'!A:D,MATCH(D5487,'Player Data'!A:A,0),2)</f>
        <v>24</v>
      </c>
      <c r="H5487" s="3">
        <f t="shared" si="95"/>
        <v>2</v>
      </c>
      <c r="I5487" s="3">
        <f>VLOOKUP(B5487,Reference!$B$4:$C$29,2,1)</f>
        <v>3</v>
      </c>
    </row>
    <row r="5488" spans="1:9" x14ac:dyDescent="0.2">
      <c r="A5488" s="6">
        <v>22</v>
      </c>
      <c r="B5488" s="4">
        <v>27</v>
      </c>
      <c r="C5488" s="4" t="s">
        <v>824</v>
      </c>
      <c r="D5488" s="5" t="s">
        <v>37</v>
      </c>
      <c r="E5488" s="3" t="str">
        <f>INDEX('Player Data'!A:D,MATCH(D5488,'Player Data'!A:A,0),3)</f>
        <v>CWS</v>
      </c>
      <c r="F5488" s="3" t="str">
        <f>INDEX('Player Data'!A:D,MATCH('Draft Data'!D5488,'Player Data'!A:A,0),4)</f>
        <v>SP</v>
      </c>
      <c r="G5488" s="3">
        <f>INDEX('Player Data'!A:D,MATCH(D5488,'Player Data'!A:A,0),2)</f>
        <v>27</v>
      </c>
      <c r="H5488" s="3">
        <f t="shared" si="95"/>
        <v>0</v>
      </c>
      <c r="I5488" s="3">
        <f>VLOOKUP(B5488,Reference!$B$4:$C$29,2,1)</f>
        <v>3</v>
      </c>
    </row>
    <row r="5489" spans="1:9" x14ac:dyDescent="0.2">
      <c r="A5489" s="6">
        <v>22</v>
      </c>
      <c r="B5489" s="4">
        <v>28</v>
      </c>
      <c r="C5489" s="4" t="s">
        <v>825</v>
      </c>
      <c r="D5489" s="5" t="s">
        <v>38</v>
      </c>
      <c r="E5489" s="3" t="str">
        <f>INDEX('Player Data'!A:D,MATCH(D5489,'Player Data'!A:A,0),3)</f>
        <v>HOU</v>
      </c>
      <c r="F5489" s="3" t="str">
        <f>INDEX('Player Data'!A:D,MATCH('Draft Data'!D5489,'Player Data'!A:A,0),4)</f>
        <v>3B</v>
      </c>
      <c r="G5489" s="3">
        <f>INDEX('Player Data'!A:D,MATCH(D5489,'Player Data'!A:A,0),2)</f>
        <v>30</v>
      </c>
      <c r="H5489" s="3">
        <f t="shared" si="95"/>
        <v>-2</v>
      </c>
      <c r="I5489" s="3">
        <f>VLOOKUP(B5489,Reference!$B$4:$C$29,2,1)</f>
        <v>3</v>
      </c>
    </row>
    <row r="5490" spans="1:9" x14ac:dyDescent="0.2">
      <c r="A5490" s="6">
        <v>22</v>
      </c>
      <c r="B5490" s="4">
        <v>29</v>
      </c>
      <c r="C5490" s="4" t="s">
        <v>6</v>
      </c>
      <c r="D5490" s="5" t="s">
        <v>36</v>
      </c>
      <c r="E5490" s="3" t="str">
        <f>INDEX('Player Data'!A:D,MATCH(D5490,'Player Data'!A:A,0),3)</f>
        <v>HOU</v>
      </c>
      <c r="F5490" s="3" t="str">
        <f>INDEX('Player Data'!A:D,MATCH('Draft Data'!D5490,'Player Data'!A:A,0),4)</f>
        <v>OF</v>
      </c>
      <c r="G5490" s="3">
        <f>INDEX('Player Data'!A:D,MATCH(D5490,'Player Data'!A:A,0),2)</f>
        <v>26</v>
      </c>
      <c r="H5490" s="3">
        <f t="shared" si="95"/>
        <v>3</v>
      </c>
      <c r="I5490" s="3">
        <f>VLOOKUP(B5490,Reference!$B$4:$C$29,2,1)</f>
        <v>3</v>
      </c>
    </row>
    <row r="5491" spans="1:9" x14ac:dyDescent="0.2">
      <c r="A5491" s="6">
        <v>22</v>
      </c>
      <c r="B5491" s="4">
        <v>30</v>
      </c>
      <c r="C5491" s="4" t="s">
        <v>826</v>
      </c>
      <c r="D5491" s="5" t="s">
        <v>35</v>
      </c>
      <c r="E5491" s="3" t="str">
        <f>INDEX('Player Data'!A:D,MATCH(D5491,'Player Data'!A:A,0),3)</f>
        <v>TOR</v>
      </c>
      <c r="F5491" s="3" t="str">
        <f>INDEX('Player Data'!A:D,MATCH('Draft Data'!D5491,'Player Data'!A:A,0),4)</f>
        <v>SS</v>
      </c>
      <c r="G5491" s="3">
        <f>INDEX('Player Data'!A:D,MATCH(D5491,'Player Data'!A:A,0),2)</f>
        <v>28</v>
      </c>
      <c r="H5491" s="3">
        <f t="shared" si="95"/>
        <v>2</v>
      </c>
      <c r="I5491" s="3">
        <f>VLOOKUP(B5491,Reference!$B$4:$C$29,2,1)</f>
        <v>3</v>
      </c>
    </row>
    <row r="5492" spans="1:9" x14ac:dyDescent="0.2">
      <c r="A5492" s="6">
        <v>22</v>
      </c>
      <c r="B5492" s="4">
        <v>31</v>
      </c>
      <c r="C5492" s="4" t="s">
        <v>826</v>
      </c>
      <c r="D5492" s="5" t="s">
        <v>40</v>
      </c>
      <c r="E5492" s="3" t="str">
        <f>INDEX('Player Data'!A:D,MATCH(D5492,'Player Data'!A:A,0),3)</f>
        <v>BOS</v>
      </c>
      <c r="F5492" s="3" t="str">
        <f>INDEX('Player Data'!A:D,MATCH('Draft Data'!D5492,'Player Data'!A:A,0),4)</f>
        <v>3B</v>
      </c>
      <c r="G5492" s="3">
        <f>INDEX('Player Data'!A:D,MATCH(D5492,'Player Data'!A:A,0),2)</f>
        <v>31</v>
      </c>
      <c r="H5492" s="3">
        <f t="shared" si="95"/>
        <v>0</v>
      </c>
      <c r="I5492" s="3">
        <f>VLOOKUP(B5492,Reference!$B$4:$C$29,2,1)</f>
        <v>4</v>
      </c>
    </row>
    <row r="5493" spans="1:9" x14ac:dyDescent="0.2">
      <c r="A5493" s="6">
        <v>22</v>
      </c>
      <c r="B5493" s="4">
        <v>32</v>
      </c>
      <c r="C5493" s="4" t="s">
        <v>6</v>
      </c>
      <c r="D5493" s="5" t="s">
        <v>39</v>
      </c>
      <c r="E5493" s="3" t="str">
        <f>INDEX('Player Data'!A:D,MATCH(D5493,'Player Data'!A:A,0),3)</f>
        <v>STL</v>
      </c>
      <c r="F5493" s="3" t="str">
        <f>INDEX('Player Data'!A:D,MATCH('Draft Data'!D5493,'Player Data'!A:A,0),4)</f>
        <v>SP</v>
      </c>
      <c r="G5493" s="3">
        <f>INDEX('Player Data'!A:D,MATCH(D5493,'Player Data'!A:A,0),2)</f>
        <v>29</v>
      </c>
      <c r="H5493" s="3">
        <f t="shared" si="95"/>
        <v>3</v>
      </c>
      <c r="I5493" s="3">
        <f>VLOOKUP(B5493,Reference!$B$4:$C$29,2,1)</f>
        <v>4</v>
      </c>
    </row>
    <row r="5494" spans="1:9" x14ac:dyDescent="0.2">
      <c r="A5494" s="6">
        <v>22</v>
      </c>
      <c r="B5494" s="4">
        <v>33</v>
      </c>
      <c r="C5494" s="4" t="s">
        <v>825</v>
      </c>
      <c r="D5494" s="5" t="s">
        <v>46</v>
      </c>
      <c r="E5494" s="3" t="str">
        <f>INDEX('Player Data'!A:D,MATCH(D5494,'Player Data'!A:A,0),3)</f>
        <v>LAA</v>
      </c>
      <c r="F5494" s="3" t="str">
        <f>INDEX('Player Data'!A:D,MATCH('Draft Data'!D5494,'Player Data'!A:A,0),4)</f>
        <v>3B</v>
      </c>
      <c r="G5494" s="3">
        <f>INDEX('Player Data'!A:D,MATCH(D5494,'Player Data'!A:A,0),2)</f>
        <v>34</v>
      </c>
      <c r="H5494" s="3">
        <f t="shared" si="95"/>
        <v>-1</v>
      </c>
      <c r="I5494" s="3">
        <f>VLOOKUP(B5494,Reference!$B$4:$C$29,2,1)</f>
        <v>4</v>
      </c>
    </row>
    <row r="5495" spans="1:9" x14ac:dyDescent="0.2">
      <c r="A5495" s="6">
        <v>22</v>
      </c>
      <c r="B5495" s="4">
        <v>34</v>
      </c>
      <c r="C5495" s="4" t="s">
        <v>824</v>
      </c>
      <c r="D5495" s="5" t="s">
        <v>45</v>
      </c>
      <c r="E5495" s="3" t="str">
        <f>INDEX('Player Data'!A:D,MATCH(D5495,'Player Data'!A:A,0),3)</f>
        <v>STL</v>
      </c>
      <c r="F5495" s="3" t="str">
        <f>INDEX('Player Data'!A:D,MATCH('Draft Data'!D5495,'Player Data'!A:A,0),4)</f>
        <v>3B</v>
      </c>
      <c r="G5495" s="3">
        <f>INDEX('Player Data'!A:D,MATCH(D5495,'Player Data'!A:A,0),2)</f>
        <v>37</v>
      </c>
      <c r="H5495" s="3">
        <f t="shared" si="95"/>
        <v>-3</v>
      </c>
      <c r="I5495" s="3">
        <f>VLOOKUP(B5495,Reference!$B$4:$C$29,2,1)</f>
        <v>4</v>
      </c>
    </row>
    <row r="5496" spans="1:9" x14ac:dyDescent="0.2">
      <c r="A5496" s="6">
        <v>22</v>
      </c>
      <c r="B5496" s="4">
        <v>35</v>
      </c>
      <c r="C5496" s="4" t="s">
        <v>10</v>
      </c>
      <c r="D5496" s="5" t="s">
        <v>50</v>
      </c>
      <c r="E5496" s="3" t="str">
        <f>INDEX('Player Data'!A:D,MATCH(D5496,'Player Data'!A:A,0),3)</f>
        <v>LAD</v>
      </c>
      <c r="F5496" s="3" t="str">
        <f>INDEX('Player Data'!A:D,MATCH('Draft Data'!D5496,'Player Data'!A:A,0),4)</f>
        <v>SP</v>
      </c>
      <c r="G5496" s="3">
        <f>INDEX('Player Data'!A:D,MATCH(D5496,'Player Data'!A:A,0),2)</f>
        <v>40</v>
      </c>
      <c r="H5496" s="3">
        <f t="shared" si="95"/>
        <v>-5</v>
      </c>
      <c r="I5496" s="3">
        <f>VLOOKUP(B5496,Reference!$B$4:$C$29,2,1)</f>
        <v>4</v>
      </c>
    </row>
    <row r="5497" spans="1:9" x14ac:dyDescent="0.2">
      <c r="A5497" s="6">
        <v>22</v>
      </c>
      <c r="B5497" s="4">
        <v>36</v>
      </c>
      <c r="C5497" s="4" t="s">
        <v>8</v>
      </c>
      <c r="D5497" s="5" t="s">
        <v>43</v>
      </c>
      <c r="E5497" s="3" t="str">
        <f>INDEX('Player Data'!A:D,MATCH(D5497,'Player Data'!A:A,0),3)</f>
        <v>ATL</v>
      </c>
      <c r="F5497" s="3" t="str">
        <f>INDEX('Player Data'!A:D,MATCH('Draft Data'!D5497,'Player Data'!A:A,0),4)</f>
        <v>OF</v>
      </c>
      <c r="G5497" s="3">
        <f>INDEX('Player Data'!A:D,MATCH(D5497,'Player Data'!A:A,0),2)</f>
        <v>33</v>
      </c>
      <c r="H5497" s="3">
        <f t="shared" si="95"/>
        <v>3</v>
      </c>
      <c r="I5497" s="3">
        <f>VLOOKUP(B5497,Reference!$B$4:$C$29,2,1)</f>
        <v>4</v>
      </c>
    </row>
    <row r="5498" spans="1:9" x14ac:dyDescent="0.2">
      <c r="A5498" s="6">
        <v>22</v>
      </c>
      <c r="B5498" s="4">
        <v>37</v>
      </c>
      <c r="C5498" s="4" t="s">
        <v>823</v>
      </c>
      <c r="D5498" s="5" t="s">
        <v>44</v>
      </c>
      <c r="E5498" s="3" t="str">
        <f>INDEX('Player Data'!A:D,MATCH(D5498,'Player Data'!A:A,0),3)</f>
        <v>CIN</v>
      </c>
      <c r="F5498" s="3" t="str">
        <f>INDEX('Player Data'!A:D,MATCH('Draft Data'!D5498,'Player Data'!A:A,0),4)</f>
        <v>SP</v>
      </c>
      <c r="G5498" s="3">
        <f>INDEX('Player Data'!A:D,MATCH(D5498,'Player Data'!A:A,0),2)</f>
        <v>36</v>
      </c>
      <c r="H5498" s="3">
        <f t="shared" si="95"/>
        <v>1</v>
      </c>
      <c r="I5498" s="3">
        <f>VLOOKUP(B5498,Reference!$B$4:$C$29,2,1)</f>
        <v>4</v>
      </c>
    </row>
    <row r="5499" spans="1:9" x14ac:dyDescent="0.2">
      <c r="A5499" s="6">
        <v>22</v>
      </c>
      <c r="B5499" s="4">
        <v>38</v>
      </c>
      <c r="C5499" s="4" t="s">
        <v>822</v>
      </c>
      <c r="D5499" s="5" t="s">
        <v>49</v>
      </c>
      <c r="E5499" s="3" t="str">
        <f>INDEX('Player Data'!A:D,MATCH(D5499,'Player Data'!A:A,0),3)</f>
        <v>ATL</v>
      </c>
      <c r="F5499" s="3" t="str">
        <f>INDEX('Player Data'!A:D,MATCH('Draft Data'!D5499,'Player Data'!A:A,0),4)</f>
        <v>2B</v>
      </c>
      <c r="G5499" s="3">
        <f>INDEX('Player Data'!A:D,MATCH(D5499,'Player Data'!A:A,0),2)</f>
        <v>38</v>
      </c>
      <c r="H5499" s="3">
        <f t="shared" si="95"/>
        <v>0</v>
      </c>
      <c r="I5499" s="3">
        <f>VLOOKUP(B5499,Reference!$B$4:$C$29,2,1)</f>
        <v>4</v>
      </c>
    </row>
    <row r="5500" spans="1:9" x14ac:dyDescent="0.2">
      <c r="A5500" s="6">
        <v>22</v>
      </c>
      <c r="B5500" s="4">
        <v>39</v>
      </c>
      <c r="C5500" s="4" t="s">
        <v>821</v>
      </c>
      <c r="D5500" s="5" t="s">
        <v>59</v>
      </c>
      <c r="E5500" s="3" t="str">
        <f>INDEX('Player Data'!A:D,MATCH(D5500,'Player Data'!A:A,0),3)</f>
        <v>CWS</v>
      </c>
      <c r="F5500" s="3" t="str">
        <f>INDEX('Player Data'!A:D,MATCH('Draft Data'!D5500,'Player Data'!A:A,0),4)</f>
        <v>1B</v>
      </c>
      <c r="G5500" s="3">
        <f>INDEX('Player Data'!A:D,MATCH(D5500,'Player Data'!A:A,0),2)</f>
        <v>46</v>
      </c>
      <c r="H5500" s="3">
        <f t="shared" si="95"/>
        <v>-7</v>
      </c>
      <c r="I5500" s="3">
        <f>VLOOKUP(B5500,Reference!$B$4:$C$29,2,1)</f>
        <v>4</v>
      </c>
    </row>
    <row r="5501" spans="1:9" x14ac:dyDescent="0.2">
      <c r="A5501" s="6">
        <v>22</v>
      </c>
      <c r="B5501" s="4">
        <v>40</v>
      </c>
      <c r="C5501" s="4" t="s">
        <v>820</v>
      </c>
      <c r="D5501" s="5" t="s">
        <v>57</v>
      </c>
      <c r="E5501" s="3" t="str">
        <f>INDEX('Player Data'!A:D,MATCH(D5501,'Player Data'!A:A,0),3)</f>
        <v>TB</v>
      </c>
      <c r="F5501" s="3" t="str">
        <f>INDEX('Player Data'!A:D,MATCH('Draft Data'!D5501,'Player Data'!A:A,0),4)</f>
        <v>SP</v>
      </c>
      <c r="G5501" s="3">
        <f>INDEX('Player Data'!A:D,MATCH(D5501,'Player Data'!A:A,0),2)</f>
        <v>49</v>
      </c>
      <c r="H5501" s="3">
        <f t="shared" si="95"/>
        <v>-9</v>
      </c>
      <c r="I5501" s="3">
        <f>VLOOKUP(B5501,Reference!$B$4:$C$29,2,1)</f>
        <v>4</v>
      </c>
    </row>
    <row r="5502" spans="1:9" x14ac:dyDescent="0.2">
      <c r="A5502" s="6">
        <v>22</v>
      </c>
      <c r="B5502" s="4">
        <v>41</v>
      </c>
      <c r="C5502" s="4" t="s">
        <v>820</v>
      </c>
      <c r="D5502" s="5" t="s">
        <v>60</v>
      </c>
      <c r="E5502" s="3" t="str">
        <f>INDEX('Player Data'!A:D,MATCH(D5502,'Player Data'!A:A,0),3)</f>
        <v>SD</v>
      </c>
      <c r="F5502" s="3" t="str">
        <f>INDEX('Player Data'!A:D,MATCH('Draft Data'!D5502,'Player Data'!A:A,0),4)</f>
        <v>SP</v>
      </c>
      <c r="G5502" s="3">
        <f>INDEX('Player Data'!A:D,MATCH(D5502,'Player Data'!A:A,0),2)</f>
        <v>55</v>
      </c>
      <c r="H5502" s="3">
        <f t="shared" si="95"/>
        <v>-14</v>
      </c>
      <c r="I5502" s="3">
        <f>VLOOKUP(B5502,Reference!$B$4:$C$29,2,1)</f>
        <v>5</v>
      </c>
    </row>
    <row r="5503" spans="1:9" x14ac:dyDescent="0.2">
      <c r="A5503" s="6">
        <v>22</v>
      </c>
      <c r="B5503" s="4">
        <v>42</v>
      </c>
      <c r="C5503" s="4" t="s">
        <v>821</v>
      </c>
      <c r="D5503" s="5" t="s">
        <v>51</v>
      </c>
      <c r="E5503" s="3" t="str">
        <f>INDEX('Player Data'!A:D,MATCH(D5503,'Player Data'!A:A,0),3)</f>
        <v>TOR</v>
      </c>
      <c r="F5503" s="3" t="str">
        <f>INDEX('Player Data'!A:D,MATCH('Draft Data'!D5503,'Player Data'!A:A,0),4)</f>
        <v>OF</v>
      </c>
      <c r="G5503" s="3">
        <f>INDEX('Player Data'!A:D,MATCH(D5503,'Player Data'!A:A,0),2)</f>
        <v>42</v>
      </c>
      <c r="H5503" s="3">
        <f t="shared" si="95"/>
        <v>0</v>
      </c>
      <c r="I5503" s="3">
        <f>VLOOKUP(B5503,Reference!$B$4:$C$29,2,1)</f>
        <v>5</v>
      </c>
    </row>
    <row r="5504" spans="1:9" x14ac:dyDescent="0.2">
      <c r="A5504" s="6">
        <v>22</v>
      </c>
      <c r="B5504" s="4">
        <v>43</v>
      </c>
      <c r="C5504" s="4" t="s">
        <v>822</v>
      </c>
      <c r="D5504" s="5" t="s">
        <v>69</v>
      </c>
      <c r="E5504" s="3" t="str">
        <f>INDEX('Player Data'!A:D,MATCH(D5504,'Player Data'!A:A,0),3)</f>
        <v>CIN</v>
      </c>
      <c r="F5504" s="3" t="str">
        <f>INDEX('Player Data'!A:D,MATCH('Draft Data'!D5504,'Player Data'!A:A,0),4)</f>
        <v>3B</v>
      </c>
      <c r="G5504" s="3">
        <f>INDEX('Player Data'!A:D,MATCH(D5504,'Player Data'!A:A,0),2)</f>
        <v>59</v>
      </c>
      <c r="H5504" s="3">
        <f t="shared" si="95"/>
        <v>-16</v>
      </c>
      <c r="I5504" s="3">
        <f>VLOOKUP(B5504,Reference!$B$4:$C$29,2,1)</f>
        <v>5</v>
      </c>
    </row>
    <row r="5505" spans="1:9" x14ac:dyDescent="0.2">
      <c r="A5505" s="6">
        <v>22</v>
      </c>
      <c r="B5505" s="4">
        <v>44</v>
      </c>
      <c r="C5505" s="4" t="s">
        <v>823</v>
      </c>
      <c r="D5505" s="5" t="s">
        <v>58</v>
      </c>
      <c r="E5505" s="3" t="str">
        <f>INDEX('Player Data'!A:D,MATCH(D5505,'Player Data'!A:A,0),3)</f>
        <v>NYY</v>
      </c>
      <c r="F5505" s="3" t="str">
        <f>INDEX('Player Data'!A:D,MATCH('Draft Data'!D5505,'Player Data'!A:A,0),4)</f>
        <v>OF</v>
      </c>
      <c r="G5505" s="3">
        <f>INDEX('Player Data'!A:D,MATCH(D5505,'Player Data'!A:A,0),2)</f>
        <v>50</v>
      </c>
      <c r="H5505" s="3">
        <f t="shared" si="95"/>
        <v>-6</v>
      </c>
      <c r="I5505" s="3">
        <f>VLOOKUP(B5505,Reference!$B$4:$C$29,2,1)</f>
        <v>5</v>
      </c>
    </row>
    <row r="5506" spans="1:9" x14ac:dyDescent="0.2">
      <c r="A5506" s="6">
        <v>22</v>
      </c>
      <c r="B5506" s="4">
        <v>45</v>
      </c>
      <c r="C5506" s="4" t="s">
        <v>8</v>
      </c>
      <c r="D5506" s="5" t="s">
        <v>42</v>
      </c>
      <c r="E5506" s="3" t="str">
        <f>INDEX('Player Data'!A:D,MATCH(D5506,'Player Data'!A:A,0),3)</f>
        <v>MIL</v>
      </c>
      <c r="F5506" s="3" t="str">
        <f>INDEX('Player Data'!A:D,MATCH('Draft Data'!D5506,'Player Data'!A:A,0),4)</f>
        <v>SP</v>
      </c>
      <c r="G5506" s="3">
        <f>INDEX('Player Data'!A:D,MATCH(D5506,'Player Data'!A:A,0),2)</f>
        <v>32</v>
      </c>
      <c r="H5506" s="3">
        <f t="shared" si="95"/>
        <v>13</v>
      </c>
      <c r="I5506" s="3">
        <f>VLOOKUP(B5506,Reference!$B$4:$C$29,2,1)</f>
        <v>5</v>
      </c>
    </row>
    <row r="5507" spans="1:9" x14ac:dyDescent="0.2">
      <c r="A5507" s="6">
        <v>22</v>
      </c>
      <c r="B5507" s="4">
        <v>46</v>
      </c>
      <c r="C5507" s="4" t="s">
        <v>10</v>
      </c>
      <c r="D5507" s="5" t="s">
        <v>47</v>
      </c>
      <c r="E5507" s="3" t="str">
        <f>INDEX('Player Data'!A:D,MATCH(D5507,'Player Data'!A:A,0),3)</f>
        <v>KC</v>
      </c>
      <c r="F5507" s="3" t="str">
        <f>INDEX('Player Data'!A:D,MATCH('Draft Data'!D5507,'Player Data'!A:A,0),4)</f>
        <v>SS</v>
      </c>
      <c r="G5507" s="3">
        <f>INDEX('Player Data'!A:D,MATCH(D5507,'Player Data'!A:A,0),2)</f>
        <v>41</v>
      </c>
      <c r="H5507" s="3">
        <f t="shared" si="95"/>
        <v>5</v>
      </c>
      <c r="I5507" s="3">
        <f>VLOOKUP(B5507,Reference!$B$4:$C$29,2,1)</f>
        <v>5</v>
      </c>
    </row>
    <row r="5508" spans="1:9" x14ac:dyDescent="0.2">
      <c r="A5508" s="6">
        <v>22</v>
      </c>
      <c r="B5508" s="4">
        <v>47</v>
      </c>
      <c r="C5508" s="4" t="s">
        <v>824</v>
      </c>
      <c r="D5508" s="5" t="s">
        <v>56</v>
      </c>
      <c r="E5508" s="3" t="str">
        <f>INDEX('Player Data'!A:D,MATCH(D5508,'Player Data'!A:A,0),3)</f>
        <v>TOR</v>
      </c>
      <c r="F5508" s="3" t="str">
        <f>INDEX('Player Data'!A:D,MATCH('Draft Data'!D5508,'Player Data'!A:A,0),4)</f>
        <v>1B</v>
      </c>
      <c r="G5508" s="3">
        <f>INDEX('Player Data'!A:D,MATCH(D5508,'Player Data'!A:A,0),2)</f>
        <v>48</v>
      </c>
      <c r="H5508" s="3">
        <f t="shared" si="95"/>
        <v>-1</v>
      </c>
      <c r="I5508" s="3">
        <f>VLOOKUP(B5508,Reference!$B$4:$C$29,2,1)</f>
        <v>5</v>
      </c>
    </row>
    <row r="5509" spans="1:9" x14ac:dyDescent="0.2">
      <c r="A5509" s="6">
        <v>22</v>
      </c>
      <c r="B5509" s="4">
        <v>48</v>
      </c>
      <c r="C5509" s="4" t="s">
        <v>825</v>
      </c>
      <c r="D5509" s="5" t="s">
        <v>61</v>
      </c>
      <c r="E5509" s="3" t="str">
        <f>INDEX('Player Data'!A:D,MATCH(D5509,'Player Data'!A:A,0),3)</f>
        <v>CWS</v>
      </c>
      <c r="F5509" s="3" t="str">
        <f>INDEX('Player Data'!A:D,MATCH('Draft Data'!D5509,'Player Data'!A:A,0),4)</f>
        <v>SP</v>
      </c>
      <c r="G5509" s="3">
        <f>INDEX('Player Data'!A:D,MATCH(D5509,'Player Data'!A:A,0),2)</f>
        <v>53</v>
      </c>
      <c r="H5509" s="3">
        <f t="shared" si="95"/>
        <v>-5</v>
      </c>
      <c r="I5509" s="3">
        <f>VLOOKUP(B5509,Reference!$B$4:$C$29,2,1)</f>
        <v>5</v>
      </c>
    </row>
    <row r="5510" spans="1:9" x14ac:dyDescent="0.2">
      <c r="A5510" s="6">
        <v>22</v>
      </c>
      <c r="B5510" s="4">
        <v>49</v>
      </c>
      <c r="C5510" s="4" t="s">
        <v>6</v>
      </c>
      <c r="D5510" s="5" t="s">
        <v>48</v>
      </c>
      <c r="E5510" s="3" t="str">
        <f>INDEX('Player Data'!A:D,MATCH(D5510,'Player Data'!A:A,0),3)</f>
        <v>CWS</v>
      </c>
      <c r="F5510" s="3" t="str">
        <f>INDEX('Player Data'!A:D,MATCH('Draft Data'!D5510,'Player Data'!A:A,0),4)</f>
        <v>OF</v>
      </c>
      <c r="G5510" s="3">
        <f>INDEX('Player Data'!A:D,MATCH(D5510,'Player Data'!A:A,0),2)</f>
        <v>39</v>
      </c>
      <c r="H5510" s="3">
        <f t="shared" si="95"/>
        <v>10</v>
      </c>
      <c r="I5510" s="3">
        <f>VLOOKUP(B5510,Reference!$B$4:$C$29,2,1)</f>
        <v>5</v>
      </c>
    </row>
    <row r="5511" spans="1:9" x14ac:dyDescent="0.2">
      <c r="A5511" s="6">
        <v>22</v>
      </c>
      <c r="B5511" s="4">
        <v>50</v>
      </c>
      <c r="C5511" s="4" t="s">
        <v>826</v>
      </c>
      <c r="D5511" s="5" t="s">
        <v>52</v>
      </c>
      <c r="E5511" s="3" t="str">
        <f>INDEX('Player Data'!A:D,MATCH(D5511,'Player Data'!A:A,0),3)</f>
        <v>KC</v>
      </c>
      <c r="F5511" s="3" t="str">
        <f>INDEX('Player Data'!A:D,MATCH('Draft Data'!D5511,'Player Data'!A:A,0),4)</f>
        <v>OF/2B</v>
      </c>
      <c r="G5511" s="3">
        <f>INDEX('Player Data'!A:D,MATCH(D5511,'Player Data'!A:A,0),2)</f>
        <v>45</v>
      </c>
      <c r="H5511" s="3">
        <f t="shared" si="95"/>
        <v>5</v>
      </c>
      <c r="I5511" s="3">
        <f>VLOOKUP(B5511,Reference!$B$4:$C$29,2,1)</f>
        <v>5</v>
      </c>
    </row>
    <row r="5512" spans="1:9" x14ac:dyDescent="0.2">
      <c r="A5512" s="6">
        <v>22</v>
      </c>
      <c r="B5512" s="4">
        <v>51</v>
      </c>
      <c r="C5512" s="4" t="s">
        <v>826</v>
      </c>
      <c r="D5512" s="5" t="s">
        <v>55</v>
      </c>
      <c r="E5512" s="3" t="str">
        <f>INDEX('Player Data'!A:D,MATCH(D5512,'Player Data'!A:A,0),3)</f>
        <v>NYM</v>
      </c>
      <c r="F5512" s="3" t="str">
        <f>INDEX('Player Data'!A:D,MATCH('Draft Data'!D5512,'Player Data'!A:A,0),4)</f>
        <v>1B</v>
      </c>
      <c r="G5512" s="3">
        <f>INDEX('Player Data'!A:D,MATCH(D5512,'Player Data'!A:A,0),2)</f>
        <v>47</v>
      </c>
      <c r="H5512" s="3">
        <f t="shared" si="95"/>
        <v>4</v>
      </c>
      <c r="I5512" s="3">
        <f>VLOOKUP(B5512,Reference!$B$4:$C$29,2,1)</f>
        <v>6</v>
      </c>
    </row>
    <row r="5513" spans="1:9" x14ac:dyDescent="0.2">
      <c r="A5513" s="6">
        <v>22</v>
      </c>
      <c r="B5513" s="4">
        <v>52</v>
      </c>
      <c r="C5513" s="4" t="s">
        <v>6</v>
      </c>
      <c r="D5513" s="5" t="s">
        <v>53</v>
      </c>
      <c r="E5513" s="3" t="str">
        <f>INDEX('Player Data'!A:D,MATCH(D5513,'Player Data'!A:A,0),3)</f>
        <v>CWS</v>
      </c>
      <c r="F5513" s="3" t="str">
        <f>INDEX('Player Data'!A:D,MATCH('Draft Data'!D5513,'Player Data'!A:A,0),4)</f>
        <v>SS</v>
      </c>
      <c r="G5513" s="3">
        <f>INDEX('Player Data'!A:D,MATCH(D5513,'Player Data'!A:A,0),2)</f>
        <v>43</v>
      </c>
      <c r="H5513" s="3">
        <f t="shared" si="95"/>
        <v>9</v>
      </c>
      <c r="I5513" s="3">
        <f>VLOOKUP(B5513,Reference!$B$4:$C$29,2,1)</f>
        <v>6</v>
      </c>
    </row>
    <row r="5514" spans="1:9" x14ac:dyDescent="0.2">
      <c r="A5514" s="6">
        <v>22</v>
      </c>
      <c r="B5514" s="4">
        <v>53</v>
      </c>
      <c r="C5514" s="4" t="s">
        <v>825</v>
      </c>
      <c r="D5514" s="5" t="s">
        <v>64</v>
      </c>
      <c r="E5514" s="3" t="str">
        <f>INDEX('Player Data'!A:D,MATCH(D5514,'Player Data'!A:A,0),3)</f>
        <v>PHI</v>
      </c>
      <c r="F5514" s="3" t="str">
        <f>INDEX('Player Data'!A:D,MATCH('Draft Data'!D5514,'Player Data'!A:A,0),4)</f>
        <v>C</v>
      </c>
      <c r="G5514" s="3">
        <f>INDEX('Player Data'!A:D,MATCH(D5514,'Player Data'!A:A,0),2)</f>
        <v>54</v>
      </c>
      <c r="H5514" s="3">
        <f t="shared" si="95"/>
        <v>-1</v>
      </c>
      <c r="I5514" s="3">
        <f>VLOOKUP(B5514,Reference!$B$4:$C$29,2,1)</f>
        <v>6</v>
      </c>
    </row>
    <row r="5515" spans="1:9" x14ac:dyDescent="0.2">
      <c r="A5515" s="6">
        <v>22</v>
      </c>
      <c r="B5515" s="4">
        <v>54</v>
      </c>
      <c r="C5515" s="4" t="s">
        <v>824</v>
      </c>
      <c r="D5515" s="5" t="s">
        <v>79</v>
      </c>
      <c r="E5515" s="3" t="str">
        <f>INDEX('Player Data'!A:D,MATCH(D5515,'Player Data'!A:A,0),3)</f>
        <v>TB</v>
      </c>
      <c r="F5515" s="3" t="str">
        <f>INDEX('Player Data'!A:D,MATCH('Draft Data'!D5515,'Player Data'!A:A,0),4)</f>
        <v>2B/OF</v>
      </c>
      <c r="G5515" s="3">
        <f>INDEX('Player Data'!A:D,MATCH(D5515,'Player Data'!A:A,0),2)</f>
        <v>70</v>
      </c>
      <c r="H5515" s="3">
        <f t="shared" si="95"/>
        <v>-16</v>
      </c>
      <c r="I5515" s="3">
        <f>VLOOKUP(B5515,Reference!$B$4:$C$29,2,1)</f>
        <v>6</v>
      </c>
    </row>
    <row r="5516" spans="1:9" x14ac:dyDescent="0.2">
      <c r="A5516" s="6">
        <v>22</v>
      </c>
      <c r="B5516" s="4">
        <v>55</v>
      </c>
      <c r="C5516" s="4" t="s">
        <v>10</v>
      </c>
      <c r="D5516" s="5" t="s">
        <v>54</v>
      </c>
      <c r="E5516" s="3" t="str">
        <f>INDEX('Player Data'!A:D,MATCH(D5516,'Player Data'!A:A,0),3)</f>
        <v>MIA</v>
      </c>
      <c r="F5516" s="3" t="str">
        <f>INDEX('Player Data'!A:D,MATCH('Draft Data'!D5516,'Player Data'!A:A,0),4)</f>
        <v>OF</v>
      </c>
      <c r="G5516" s="3">
        <f>INDEX('Player Data'!A:D,MATCH(D5516,'Player Data'!A:A,0),2)</f>
        <v>44</v>
      </c>
      <c r="H5516" s="3">
        <f t="shared" si="95"/>
        <v>11</v>
      </c>
      <c r="I5516" s="3">
        <f>VLOOKUP(B5516,Reference!$B$4:$C$29,2,1)</f>
        <v>6</v>
      </c>
    </row>
    <row r="5517" spans="1:9" x14ac:dyDescent="0.2">
      <c r="A5517" s="6">
        <v>22</v>
      </c>
      <c r="B5517" s="4">
        <v>56</v>
      </c>
      <c r="C5517" s="4" t="s">
        <v>8</v>
      </c>
      <c r="D5517" s="5" t="s">
        <v>65</v>
      </c>
      <c r="E5517" s="3" t="str">
        <f>INDEX('Player Data'!A:D,MATCH(D5517,'Player Data'!A:A,0),3)</f>
        <v>NYY</v>
      </c>
      <c r="F5517" s="3" t="str">
        <f>INDEX('Player Data'!A:D,MATCH('Draft Data'!D5517,'Player Data'!A:A,0),4)</f>
        <v>SS</v>
      </c>
      <c r="G5517" s="3">
        <f>INDEX('Player Data'!A:D,MATCH(D5517,'Player Data'!A:A,0),2)</f>
        <v>56</v>
      </c>
      <c r="H5517" s="3">
        <f t="shared" si="95"/>
        <v>0</v>
      </c>
      <c r="I5517" s="3">
        <f>VLOOKUP(B5517,Reference!$B$4:$C$29,2,1)</f>
        <v>6</v>
      </c>
    </row>
    <row r="5518" spans="1:9" x14ac:dyDescent="0.2">
      <c r="A5518" s="6">
        <v>22</v>
      </c>
      <c r="B5518" s="4">
        <v>57</v>
      </c>
      <c r="C5518" s="4" t="s">
        <v>823</v>
      </c>
      <c r="D5518" s="5" t="s">
        <v>62</v>
      </c>
      <c r="E5518" s="3" t="str">
        <f>INDEX('Player Data'!A:D,MATCH(D5518,'Player Data'!A:A,0),3)</f>
        <v>MIN</v>
      </c>
      <c r="F5518" s="3" t="str">
        <f>INDEX('Player Data'!A:D,MATCH('Draft Data'!D5518,'Player Data'!A:A,0),4)</f>
        <v>SP</v>
      </c>
      <c r="G5518" s="3">
        <f>INDEX('Player Data'!A:D,MATCH(D5518,'Player Data'!A:A,0),2)</f>
        <v>52</v>
      </c>
      <c r="H5518" s="3">
        <f t="shared" si="95"/>
        <v>5</v>
      </c>
      <c r="I5518" s="3">
        <f>VLOOKUP(B5518,Reference!$B$4:$C$29,2,1)</f>
        <v>6</v>
      </c>
    </row>
    <row r="5519" spans="1:9" x14ac:dyDescent="0.2">
      <c r="A5519" s="6">
        <v>22</v>
      </c>
      <c r="B5519" s="4">
        <v>58</v>
      </c>
      <c r="C5519" s="4" t="s">
        <v>822</v>
      </c>
      <c r="D5519" s="5" t="s">
        <v>70</v>
      </c>
      <c r="E5519" s="3" t="str">
        <f>INDEX('Player Data'!A:D,MATCH(D5519,'Player Data'!A:A,0),3)</f>
        <v>NYY</v>
      </c>
      <c r="F5519" s="3" t="str">
        <f>INDEX('Player Data'!A:D,MATCH('Draft Data'!D5519,'Player Data'!A:A,0),4)</f>
        <v>1B</v>
      </c>
      <c r="G5519" s="3">
        <f>INDEX('Player Data'!A:D,MATCH(D5519,'Player Data'!A:A,0),2)</f>
        <v>63</v>
      </c>
      <c r="H5519" s="3">
        <f t="shared" si="95"/>
        <v>-5</v>
      </c>
      <c r="I5519" s="3">
        <f>VLOOKUP(B5519,Reference!$B$4:$C$29,2,1)</f>
        <v>6</v>
      </c>
    </row>
    <row r="5520" spans="1:9" x14ac:dyDescent="0.2">
      <c r="A5520" s="6">
        <v>22</v>
      </c>
      <c r="B5520" s="4">
        <v>59</v>
      </c>
      <c r="C5520" s="4" t="s">
        <v>821</v>
      </c>
      <c r="D5520" s="5" t="s">
        <v>75</v>
      </c>
      <c r="E5520" s="3" t="str">
        <f>INDEX('Player Data'!A:D,MATCH(D5520,'Player Data'!A:A,0),3)</f>
        <v>COL</v>
      </c>
      <c r="F5520" s="3" t="str">
        <f>INDEX('Player Data'!A:D,MATCH('Draft Data'!D5520,'Player Data'!A:A,0),4)</f>
        <v>OF</v>
      </c>
      <c r="G5520" s="3">
        <f>INDEX('Player Data'!A:D,MATCH(D5520,'Player Data'!A:A,0),2)</f>
        <v>67</v>
      </c>
      <c r="H5520" s="3">
        <f t="shared" si="95"/>
        <v>-8</v>
      </c>
      <c r="I5520" s="3">
        <f>VLOOKUP(B5520,Reference!$B$4:$C$29,2,1)</f>
        <v>6</v>
      </c>
    </row>
    <row r="5521" spans="1:9" x14ac:dyDescent="0.2">
      <c r="A5521" s="6">
        <v>22</v>
      </c>
      <c r="B5521" s="4">
        <v>60</v>
      </c>
      <c r="C5521" s="4" t="s">
        <v>820</v>
      </c>
      <c r="D5521" s="5" t="s">
        <v>200</v>
      </c>
      <c r="E5521" s="3" t="str">
        <f>INDEX('Player Data'!A:D,MATCH(D5521,'Player Data'!A:A,0),3)</f>
        <v>KC</v>
      </c>
      <c r="F5521" s="3" t="str">
        <f>INDEX('Player Data'!A:D,MATCH('Draft Data'!D5521,'Player Data'!A:A,0),4)</f>
        <v>1B</v>
      </c>
      <c r="G5521" s="3">
        <f>INDEX('Player Data'!A:D,MATCH(D5521,'Player Data'!A:A,0),2)</f>
        <v>169</v>
      </c>
      <c r="H5521" s="3">
        <f t="shared" si="95"/>
        <v>-109</v>
      </c>
      <c r="I5521" s="3">
        <f>VLOOKUP(B5521,Reference!$B$4:$C$29,2,1)</f>
        <v>6</v>
      </c>
    </row>
    <row r="5522" spans="1:9" x14ac:dyDescent="0.2">
      <c r="A5522" s="6">
        <v>22</v>
      </c>
      <c r="B5522" s="4">
        <v>61</v>
      </c>
      <c r="C5522" s="4" t="s">
        <v>820</v>
      </c>
      <c r="D5522" s="5" t="s">
        <v>67</v>
      </c>
      <c r="E5522" s="3" t="str">
        <f>INDEX('Player Data'!A:D,MATCH(D5522,'Player Data'!A:A,0),3)</f>
        <v>ARI</v>
      </c>
      <c r="F5522" s="3" t="str">
        <f>INDEX('Player Data'!A:D,MATCH('Draft Data'!D5522,'Player Data'!A:A,0),4)</f>
        <v>2B</v>
      </c>
      <c r="G5522" s="3">
        <f>INDEX('Player Data'!A:D,MATCH(D5522,'Player Data'!A:A,0),2)</f>
        <v>58</v>
      </c>
      <c r="H5522" s="3">
        <f t="shared" si="95"/>
        <v>3</v>
      </c>
      <c r="I5522" s="3">
        <f>VLOOKUP(B5522,Reference!$B$4:$C$29,2,1)</f>
        <v>7</v>
      </c>
    </row>
    <row r="5523" spans="1:9" x14ac:dyDescent="0.2">
      <c r="A5523" s="6">
        <v>22</v>
      </c>
      <c r="B5523" s="4">
        <v>62</v>
      </c>
      <c r="C5523" s="4" t="s">
        <v>821</v>
      </c>
      <c r="D5523" s="5" t="s">
        <v>90</v>
      </c>
      <c r="E5523" s="3" t="str">
        <f>INDEX('Player Data'!A:D,MATCH(D5523,'Player Data'!A:A,0),3)</f>
        <v>TOR</v>
      </c>
      <c r="F5523" s="3" t="str">
        <f>INDEX('Player Data'!A:D,MATCH('Draft Data'!D5523,'Player Data'!A:A,0),4)</f>
        <v>SP</v>
      </c>
      <c r="G5523" s="3">
        <f>INDEX('Player Data'!A:D,MATCH(D5523,'Player Data'!A:A,0),2)</f>
        <v>81</v>
      </c>
      <c r="H5523" s="3">
        <f t="shared" si="95"/>
        <v>-19</v>
      </c>
      <c r="I5523" s="3">
        <f>VLOOKUP(B5523,Reference!$B$4:$C$29,2,1)</f>
        <v>7</v>
      </c>
    </row>
    <row r="5524" spans="1:9" x14ac:dyDescent="0.2">
      <c r="A5524" s="6">
        <v>22</v>
      </c>
      <c r="B5524" s="4">
        <v>63</v>
      </c>
      <c r="C5524" s="4" t="s">
        <v>822</v>
      </c>
      <c r="D5524" s="5" t="s">
        <v>105</v>
      </c>
      <c r="E5524" s="3" t="str">
        <f>INDEX('Player Data'!A:D,MATCH(D5524,'Player Data'!A:A,0),3)</f>
        <v>ATL</v>
      </c>
      <c r="F5524" s="3" t="str">
        <f>INDEX('Player Data'!A:D,MATCH('Draft Data'!D5524,'Player Data'!A:A,0),4)</f>
        <v>SS</v>
      </c>
      <c r="G5524" s="3">
        <f>INDEX('Player Data'!A:D,MATCH(D5524,'Player Data'!A:A,0),2)</f>
        <v>95</v>
      </c>
      <c r="H5524" s="3">
        <f t="shared" si="95"/>
        <v>-32</v>
      </c>
      <c r="I5524" s="3">
        <f>VLOOKUP(B5524,Reference!$B$4:$C$29,2,1)</f>
        <v>7</v>
      </c>
    </row>
    <row r="5525" spans="1:9" x14ac:dyDescent="0.2">
      <c r="A5525" s="6">
        <v>22</v>
      </c>
      <c r="B5525" s="4">
        <v>64</v>
      </c>
      <c r="C5525" s="4" t="s">
        <v>823</v>
      </c>
      <c r="D5525" s="5" t="s">
        <v>66</v>
      </c>
      <c r="E5525" s="3" t="str">
        <f>INDEX('Player Data'!A:D,MATCH(D5525,'Player Data'!A:A,0),3)</f>
        <v>MIL</v>
      </c>
      <c r="F5525" s="3" t="str">
        <f>INDEX('Player Data'!A:D,MATCH('Draft Data'!D5525,'Player Data'!A:A,0),4)</f>
        <v>RP</v>
      </c>
      <c r="G5525" s="3">
        <f>INDEX('Player Data'!A:D,MATCH(D5525,'Player Data'!A:A,0),2)</f>
        <v>57</v>
      </c>
      <c r="H5525" s="3">
        <f t="shared" si="95"/>
        <v>7</v>
      </c>
      <c r="I5525" s="3">
        <f>VLOOKUP(B5525,Reference!$B$4:$C$29,2,1)</f>
        <v>7</v>
      </c>
    </row>
    <row r="5526" spans="1:9" x14ac:dyDescent="0.2">
      <c r="A5526" s="6">
        <v>22</v>
      </c>
      <c r="B5526" s="4">
        <v>65</v>
      </c>
      <c r="C5526" s="4" t="s">
        <v>8</v>
      </c>
      <c r="D5526" s="5" t="s">
        <v>68</v>
      </c>
      <c r="E5526" s="3" t="str">
        <f>INDEX('Player Data'!A:D,MATCH(D5526,'Player Data'!A:A,0),3)</f>
        <v>NYM</v>
      </c>
      <c r="F5526" s="3" t="str">
        <f>INDEX('Player Data'!A:D,MATCH('Draft Data'!D5526,'Player Data'!A:A,0),4)</f>
        <v>OF</v>
      </c>
      <c r="G5526" s="3">
        <f>INDEX('Player Data'!A:D,MATCH(D5526,'Player Data'!A:A,0),2)</f>
        <v>60</v>
      </c>
      <c r="H5526" s="3">
        <f t="shared" ref="H5526:H5589" si="96">B5526-G5526</f>
        <v>5</v>
      </c>
      <c r="I5526" s="3">
        <f>VLOOKUP(B5526,Reference!$B$4:$C$29,2,1)</f>
        <v>7</v>
      </c>
    </row>
    <row r="5527" spans="1:9" x14ac:dyDescent="0.2">
      <c r="A5527" s="6">
        <v>22</v>
      </c>
      <c r="B5527" s="4">
        <v>66</v>
      </c>
      <c r="C5527" s="4" t="s">
        <v>10</v>
      </c>
      <c r="D5527" s="5" t="s">
        <v>73</v>
      </c>
      <c r="E5527" s="3" t="str">
        <f>INDEX('Player Data'!A:D,MATCH(D5527,'Player Data'!A:A,0),3)</f>
        <v>TB</v>
      </c>
      <c r="F5527" s="3" t="str">
        <f>INDEX('Player Data'!A:D,MATCH('Draft Data'!D5527,'Player Data'!A:A,0),4)</f>
        <v>OF</v>
      </c>
      <c r="G5527" s="3">
        <f>INDEX('Player Data'!A:D,MATCH(D5527,'Player Data'!A:A,0),2)</f>
        <v>64</v>
      </c>
      <c r="H5527" s="3">
        <f t="shared" si="96"/>
        <v>2</v>
      </c>
      <c r="I5527" s="3">
        <f>VLOOKUP(B5527,Reference!$B$4:$C$29,2,1)</f>
        <v>7</v>
      </c>
    </row>
    <row r="5528" spans="1:9" x14ac:dyDescent="0.2">
      <c r="A5528" s="6">
        <v>22</v>
      </c>
      <c r="B5528" s="4">
        <v>67</v>
      </c>
      <c r="C5528" s="4" t="s">
        <v>824</v>
      </c>
      <c r="D5528" s="5" t="s">
        <v>63</v>
      </c>
      <c r="E5528" s="3" t="str">
        <f>INDEX('Player Data'!A:D,MATCH(D5528,'Player Data'!A:A,0),3)</f>
        <v>SD</v>
      </c>
      <c r="F5528" s="3" t="str">
        <f>INDEX('Player Data'!A:D,MATCH('Draft Data'!D5528,'Player Data'!A:A,0),4)</f>
        <v>OF</v>
      </c>
      <c r="G5528" s="3">
        <f>INDEX('Player Data'!A:D,MATCH(D5528,'Player Data'!A:A,0),2)</f>
        <v>51</v>
      </c>
      <c r="H5528" s="3">
        <f t="shared" si="96"/>
        <v>16</v>
      </c>
      <c r="I5528" s="3">
        <f>VLOOKUP(B5528,Reference!$B$4:$C$29,2,1)</f>
        <v>7</v>
      </c>
    </row>
    <row r="5529" spans="1:9" x14ac:dyDescent="0.2">
      <c r="A5529" s="6">
        <v>22</v>
      </c>
      <c r="B5529" s="4">
        <v>68</v>
      </c>
      <c r="C5529" s="4" t="s">
        <v>825</v>
      </c>
      <c r="D5529" s="5" t="s">
        <v>71</v>
      </c>
      <c r="E5529" s="3" t="str">
        <f>INDEX('Player Data'!A:D,MATCH(D5529,'Player Data'!A:A,0),3)</f>
        <v>CIN</v>
      </c>
      <c r="F5529" s="3" t="str">
        <f>INDEX('Player Data'!A:D,MATCH('Draft Data'!D5529,'Player Data'!A:A,0),4)</f>
        <v>OF</v>
      </c>
      <c r="G5529" s="3">
        <f>INDEX('Player Data'!A:D,MATCH(D5529,'Player Data'!A:A,0),2)</f>
        <v>61</v>
      </c>
      <c r="H5529" s="3">
        <f t="shared" si="96"/>
        <v>7</v>
      </c>
      <c r="I5529" s="3">
        <f>VLOOKUP(B5529,Reference!$B$4:$C$29,2,1)</f>
        <v>7</v>
      </c>
    </row>
    <row r="5530" spans="1:9" x14ac:dyDescent="0.2">
      <c r="A5530" s="6">
        <v>22</v>
      </c>
      <c r="B5530" s="4">
        <v>69</v>
      </c>
      <c r="C5530" s="4" t="s">
        <v>6</v>
      </c>
      <c r="D5530" s="5" t="s">
        <v>72</v>
      </c>
      <c r="E5530" s="3" t="str">
        <f>INDEX('Player Data'!A:D,MATCH(D5530,'Player Data'!A:A,0),3)</f>
        <v>CWS</v>
      </c>
      <c r="F5530" s="3" t="str">
        <f>INDEX('Player Data'!A:D,MATCH('Draft Data'!D5530,'Player Data'!A:A,0),4)</f>
        <v>RP</v>
      </c>
      <c r="G5530" s="3">
        <f>INDEX('Player Data'!A:D,MATCH(D5530,'Player Data'!A:A,0),2)</f>
        <v>62</v>
      </c>
      <c r="H5530" s="3">
        <f t="shared" si="96"/>
        <v>7</v>
      </c>
      <c r="I5530" s="3">
        <f>VLOOKUP(B5530,Reference!$B$4:$C$29,2,1)</f>
        <v>7</v>
      </c>
    </row>
    <row r="5531" spans="1:9" x14ac:dyDescent="0.2">
      <c r="A5531" s="6">
        <v>22</v>
      </c>
      <c r="B5531" s="4">
        <v>70</v>
      </c>
      <c r="C5531" s="4" t="s">
        <v>826</v>
      </c>
      <c r="D5531" s="5" t="s">
        <v>92</v>
      </c>
      <c r="E5531" s="3" t="str">
        <f>INDEX('Player Data'!A:D,MATCH(D5531,'Player Data'!A:A,0),3)</f>
        <v>TOR</v>
      </c>
      <c r="F5531" s="3" t="str">
        <f>INDEX('Player Data'!A:D,MATCH('Draft Data'!D5531,'Player Data'!A:A,0),4)</f>
        <v>2B/3B/OF</v>
      </c>
      <c r="G5531" s="3">
        <f>INDEX('Player Data'!A:D,MATCH(D5531,'Player Data'!A:A,0),2)</f>
        <v>82</v>
      </c>
      <c r="H5531" s="3">
        <f t="shared" si="96"/>
        <v>-12</v>
      </c>
      <c r="I5531" s="3">
        <f>VLOOKUP(B5531,Reference!$B$4:$C$29,2,1)</f>
        <v>7</v>
      </c>
    </row>
    <row r="5532" spans="1:9" x14ac:dyDescent="0.2">
      <c r="A5532" s="6">
        <v>22</v>
      </c>
      <c r="B5532" s="4">
        <v>71</v>
      </c>
      <c r="C5532" s="4" t="s">
        <v>826</v>
      </c>
      <c r="D5532" s="5" t="s">
        <v>74</v>
      </c>
      <c r="E5532" s="3" t="str">
        <f>INDEX('Player Data'!A:D,MATCH(D5532,'Player Data'!A:A,0),3)</f>
        <v>ARI</v>
      </c>
      <c r="F5532" s="3" t="str">
        <f>INDEX('Player Data'!A:D,MATCH('Draft Data'!D5532,'Player Data'!A:A,0),4)</f>
        <v>SP</v>
      </c>
      <c r="G5532" s="3">
        <f>INDEX('Player Data'!A:D,MATCH(D5532,'Player Data'!A:A,0),2)</f>
        <v>65</v>
      </c>
      <c r="H5532" s="3">
        <f t="shared" si="96"/>
        <v>6</v>
      </c>
      <c r="I5532" s="3">
        <f>VLOOKUP(B5532,Reference!$B$4:$C$29,2,1)</f>
        <v>8</v>
      </c>
    </row>
    <row r="5533" spans="1:9" x14ac:dyDescent="0.2">
      <c r="A5533" s="6">
        <v>22</v>
      </c>
      <c r="B5533" s="4">
        <v>72</v>
      </c>
      <c r="C5533" s="4" t="s">
        <v>6</v>
      </c>
      <c r="D5533" s="5" t="s">
        <v>76</v>
      </c>
      <c r="E5533" s="3" t="str">
        <f>INDEX('Player Data'!A:D,MATCH(D5533,'Player Data'!A:A,0),3)</f>
        <v>CHC</v>
      </c>
      <c r="F5533" s="3" t="str">
        <f>INDEX('Player Data'!A:D,MATCH('Draft Data'!D5533,'Player Data'!A:A,0),4)</f>
        <v>SS</v>
      </c>
      <c r="G5533" s="3">
        <f>INDEX('Player Data'!A:D,MATCH(D5533,'Player Data'!A:A,0),2)</f>
        <v>66</v>
      </c>
      <c r="H5533" s="3">
        <f t="shared" si="96"/>
        <v>6</v>
      </c>
      <c r="I5533" s="3">
        <f>VLOOKUP(B5533,Reference!$B$4:$C$29,2,1)</f>
        <v>8</v>
      </c>
    </row>
    <row r="5534" spans="1:9" x14ac:dyDescent="0.2">
      <c r="A5534" s="6">
        <v>22</v>
      </c>
      <c r="B5534" s="4">
        <v>73</v>
      </c>
      <c r="C5534" s="4" t="s">
        <v>825</v>
      </c>
      <c r="D5534" s="5" t="s">
        <v>78</v>
      </c>
      <c r="E5534" s="3" t="str">
        <f>INDEX('Player Data'!A:D,MATCH(D5534,'Player Data'!A:A,0),3)</f>
        <v>NYM</v>
      </c>
      <c r="F5534" s="3" t="str">
        <f>INDEX('Player Data'!A:D,MATCH('Draft Data'!D5534,'Player Data'!A:A,0),4)</f>
        <v>SP</v>
      </c>
      <c r="G5534" s="3">
        <f>INDEX('Player Data'!A:D,MATCH(D5534,'Player Data'!A:A,0),2)</f>
        <v>68</v>
      </c>
      <c r="H5534" s="3">
        <f t="shared" si="96"/>
        <v>5</v>
      </c>
      <c r="I5534" s="3">
        <f>VLOOKUP(B5534,Reference!$B$4:$C$29,2,1)</f>
        <v>8</v>
      </c>
    </row>
    <row r="5535" spans="1:9" x14ac:dyDescent="0.2">
      <c r="A5535" s="6">
        <v>22</v>
      </c>
      <c r="B5535" s="4">
        <v>74</v>
      </c>
      <c r="C5535" s="4" t="s">
        <v>824</v>
      </c>
      <c r="D5535" s="5" t="s">
        <v>77</v>
      </c>
      <c r="E5535" s="3" t="str">
        <f>INDEX('Player Data'!A:D,MATCH(D5535,'Player Data'!A:A,0),3)</f>
        <v>TOR</v>
      </c>
      <c r="F5535" s="3" t="str">
        <f>INDEX('Player Data'!A:D,MATCH('Draft Data'!D5535,'Player Data'!A:A,0),4)</f>
        <v>OF</v>
      </c>
      <c r="G5535" s="3">
        <f>INDEX('Player Data'!A:D,MATCH(D5535,'Player Data'!A:A,0),2)</f>
        <v>69</v>
      </c>
      <c r="H5535" s="3">
        <f t="shared" si="96"/>
        <v>5</v>
      </c>
      <c r="I5535" s="3">
        <f>VLOOKUP(B5535,Reference!$B$4:$C$29,2,1)</f>
        <v>8</v>
      </c>
    </row>
    <row r="5536" spans="1:9" x14ac:dyDescent="0.2">
      <c r="A5536" s="6">
        <v>22</v>
      </c>
      <c r="B5536" s="4">
        <v>75</v>
      </c>
      <c r="C5536" s="4" t="s">
        <v>10</v>
      </c>
      <c r="D5536" s="5" t="s">
        <v>81</v>
      </c>
      <c r="E5536" s="3" t="str">
        <f>INDEX('Player Data'!A:D,MATCH(D5536,'Player Data'!A:A,0),3)</f>
        <v>NYM</v>
      </c>
      <c r="F5536" s="3" t="str">
        <f>INDEX('Player Data'!A:D,MATCH('Draft Data'!D5536,'Player Data'!A:A,0),4)</f>
        <v>OF/2B</v>
      </c>
      <c r="G5536" s="3">
        <f>INDEX('Player Data'!A:D,MATCH(D5536,'Player Data'!A:A,0),2)</f>
        <v>72</v>
      </c>
      <c r="H5536" s="3">
        <f t="shared" si="96"/>
        <v>3</v>
      </c>
      <c r="I5536" s="3">
        <f>VLOOKUP(B5536,Reference!$B$4:$C$29,2,1)</f>
        <v>8</v>
      </c>
    </row>
    <row r="5537" spans="1:9" x14ac:dyDescent="0.2">
      <c r="A5537" s="6">
        <v>22</v>
      </c>
      <c r="B5537" s="4">
        <v>76</v>
      </c>
      <c r="C5537" s="4" t="s">
        <v>8</v>
      </c>
      <c r="D5537" s="5" t="s">
        <v>84</v>
      </c>
      <c r="E5537" s="3" t="str">
        <f>INDEX('Player Data'!A:D,MATCH(D5537,'Player Data'!A:A,0),3)</f>
        <v>OAK</v>
      </c>
      <c r="F5537" s="3" t="str">
        <f>INDEX('Player Data'!A:D,MATCH('Draft Data'!D5537,'Player Data'!A:A,0),4)</f>
        <v>1B</v>
      </c>
      <c r="G5537" s="3">
        <f>INDEX('Player Data'!A:D,MATCH(D5537,'Player Data'!A:A,0),2)</f>
        <v>75</v>
      </c>
      <c r="H5537" s="3">
        <f t="shared" si="96"/>
        <v>1</v>
      </c>
      <c r="I5537" s="3">
        <f>VLOOKUP(B5537,Reference!$B$4:$C$29,2,1)</f>
        <v>8</v>
      </c>
    </row>
    <row r="5538" spans="1:9" x14ac:dyDescent="0.2">
      <c r="A5538" s="6">
        <v>22</v>
      </c>
      <c r="B5538" s="4">
        <v>77</v>
      </c>
      <c r="C5538" s="4" t="s">
        <v>823</v>
      </c>
      <c r="D5538" s="5" t="s">
        <v>96</v>
      </c>
      <c r="E5538" s="3" t="str">
        <f>INDEX('Player Data'!A:D,MATCH(D5538,'Player Data'!A:A,0),3)</f>
        <v>CHC</v>
      </c>
      <c r="F5538" s="3" t="str">
        <f>INDEX('Player Data'!A:D,MATCH('Draft Data'!D5538,'Player Data'!A:A,0),4)</f>
        <v>1B</v>
      </c>
      <c r="G5538" s="3">
        <f>INDEX('Player Data'!A:D,MATCH(D5538,'Player Data'!A:A,0),2)</f>
        <v>85</v>
      </c>
      <c r="H5538" s="3">
        <f t="shared" si="96"/>
        <v>-8</v>
      </c>
      <c r="I5538" s="3">
        <f>VLOOKUP(B5538,Reference!$B$4:$C$29,2,1)</f>
        <v>8</v>
      </c>
    </row>
    <row r="5539" spans="1:9" x14ac:dyDescent="0.2">
      <c r="A5539" s="6">
        <v>22</v>
      </c>
      <c r="B5539" s="4">
        <v>78</v>
      </c>
      <c r="C5539" s="4" t="s">
        <v>822</v>
      </c>
      <c r="D5539" s="5" t="s">
        <v>88</v>
      </c>
      <c r="E5539" s="3" t="str">
        <f>INDEX('Player Data'!A:D,MATCH(D5539,'Player Data'!A:A,0),3)</f>
        <v>CLE</v>
      </c>
      <c r="F5539" s="3" t="str">
        <f>INDEX('Player Data'!A:D,MATCH('Draft Data'!D5539,'Player Data'!A:A,0),4)</f>
        <v>OF</v>
      </c>
      <c r="G5539" s="3">
        <f>INDEX('Player Data'!A:D,MATCH(D5539,'Player Data'!A:A,0),2)</f>
        <v>78</v>
      </c>
      <c r="H5539" s="3">
        <f t="shared" si="96"/>
        <v>0</v>
      </c>
      <c r="I5539" s="3">
        <f>VLOOKUP(B5539,Reference!$B$4:$C$29,2,1)</f>
        <v>8</v>
      </c>
    </row>
    <row r="5540" spans="1:9" x14ac:dyDescent="0.2">
      <c r="A5540" s="6">
        <v>22</v>
      </c>
      <c r="B5540" s="4">
        <v>79</v>
      </c>
      <c r="C5540" s="4" t="s">
        <v>821</v>
      </c>
      <c r="D5540" s="5" t="s">
        <v>85</v>
      </c>
      <c r="E5540" s="3" t="str">
        <f>INDEX('Player Data'!A:D,MATCH(D5540,'Player Data'!A:A,0),3)</f>
        <v>MIN</v>
      </c>
      <c r="F5540" s="3" t="str">
        <f>INDEX('Player Data'!A:D,MATCH('Draft Data'!D5540,'Player Data'!A:A,0),4)</f>
        <v>SP</v>
      </c>
      <c r="G5540" s="3">
        <f>INDEX('Player Data'!A:D,MATCH(D5540,'Player Data'!A:A,0),2)</f>
        <v>76</v>
      </c>
      <c r="H5540" s="3">
        <f t="shared" si="96"/>
        <v>3</v>
      </c>
      <c r="I5540" s="3">
        <f>VLOOKUP(B5540,Reference!$B$4:$C$29,2,1)</f>
        <v>8</v>
      </c>
    </row>
    <row r="5541" spans="1:9" x14ac:dyDescent="0.2">
      <c r="A5541" s="6">
        <v>22</v>
      </c>
      <c r="B5541" s="4">
        <v>80</v>
      </c>
      <c r="C5541" s="4" t="s">
        <v>820</v>
      </c>
      <c r="D5541" s="5" t="s">
        <v>179</v>
      </c>
      <c r="E5541" s="3" t="str">
        <f>INDEX('Player Data'!A:D,MATCH(D5541,'Player Data'!A:A,0),3)</f>
        <v>WSH</v>
      </c>
      <c r="F5541" s="3" t="str">
        <f>INDEX('Player Data'!A:D,MATCH('Draft Data'!D5541,'Player Data'!A:A,0),4)</f>
        <v>SP</v>
      </c>
      <c r="G5541" s="3">
        <f>INDEX('Player Data'!A:D,MATCH(D5541,'Player Data'!A:A,0),2)</f>
        <v>171</v>
      </c>
      <c r="H5541" s="3">
        <f t="shared" si="96"/>
        <v>-91</v>
      </c>
      <c r="I5541" s="3">
        <f>VLOOKUP(B5541,Reference!$B$4:$C$29,2,1)</f>
        <v>8</v>
      </c>
    </row>
    <row r="5542" spans="1:9" x14ac:dyDescent="0.2">
      <c r="A5542" s="6">
        <v>22</v>
      </c>
      <c r="B5542" s="4">
        <v>81</v>
      </c>
      <c r="C5542" s="4" t="s">
        <v>820</v>
      </c>
      <c r="D5542" s="5" t="s">
        <v>91</v>
      </c>
      <c r="E5542" s="3" t="str">
        <f>INDEX('Player Data'!A:D,MATCH(D5542,'Player Data'!A:A,0),3)</f>
        <v>LAD</v>
      </c>
      <c r="F5542" s="3" t="str">
        <f>INDEX('Player Data'!A:D,MATCH('Draft Data'!D5542,'Player Data'!A:A,0),4)</f>
        <v>1B/2B/3B</v>
      </c>
      <c r="G5542" s="3">
        <f>INDEX('Player Data'!A:D,MATCH(D5542,'Player Data'!A:A,0),2)</f>
        <v>93</v>
      </c>
      <c r="H5542" s="3">
        <f t="shared" si="96"/>
        <v>-12</v>
      </c>
      <c r="I5542" s="3">
        <f>VLOOKUP(B5542,Reference!$B$4:$C$29,2,1)</f>
        <v>9</v>
      </c>
    </row>
    <row r="5543" spans="1:9" x14ac:dyDescent="0.2">
      <c r="A5543" s="6">
        <v>22</v>
      </c>
      <c r="B5543" s="4">
        <v>82</v>
      </c>
      <c r="C5543" s="4" t="s">
        <v>821</v>
      </c>
      <c r="D5543" s="5" t="s">
        <v>113</v>
      </c>
      <c r="E5543" s="3" t="str">
        <f>INDEX('Player Data'!A:D,MATCH(D5543,'Player Data'!A:A,0),3)</f>
        <v>CIN</v>
      </c>
      <c r="F5543" s="3" t="str">
        <f>INDEX('Player Data'!A:D,MATCH('Draft Data'!D5543,'Player Data'!A:A,0),4)</f>
        <v>SP</v>
      </c>
      <c r="G5543" s="3">
        <f>INDEX('Player Data'!A:D,MATCH(D5543,'Player Data'!A:A,0),2)</f>
        <v>104</v>
      </c>
      <c r="H5543" s="3">
        <f t="shared" si="96"/>
        <v>-22</v>
      </c>
      <c r="I5543" s="3">
        <f>VLOOKUP(B5543,Reference!$B$4:$C$29,2,1)</f>
        <v>9</v>
      </c>
    </row>
    <row r="5544" spans="1:9" x14ac:dyDescent="0.2">
      <c r="A5544" s="6">
        <v>22</v>
      </c>
      <c r="B5544" s="4">
        <v>83</v>
      </c>
      <c r="C5544" s="4" t="s">
        <v>822</v>
      </c>
      <c r="D5544" s="5" t="s">
        <v>89</v>
      </c>
      <c r="E5544" s="3" t="str">
        <f>INDEX('Player Data'!A:D,MATCH(D5544,'Player Data'!A:A,0),3)</f>
        <v>MIL</v>
      </c>
      <c r="F5544" s="3" t="str">
        <f>INDEX('Player Data'!A:D,MATCH('Draft Data'!D5544,'Player Data'!A:A,0),4)</f>
        <v>SP</v>
      </c>
      <c r="G5544" s="3">
        <f>INDEX('Player Data'!A:D,MATCH(D5544,'Player Data'!A:A,0),2)</f>
        <v>80</v>
      </c>
      <c r="H5544" s="3">
        <f t="shared" si="96"/>
        <v>3</v>
      </c>
      <c r="I5544" s="3">
        <f>VLOOKUP(B5544,Reference!$B$4:$C$29,2,1)</f>
        <v>9</v>
      </c>
    </row>
    <row r="5545" spans="1:9" x14ac:dyDescent="0.2">
      <c r="A5545" s="6">
        <v>22</v>
      </c>
      <c r="B5545" s="4">
        <v>84</v>
      </c>
      <c r="C5545" s="4" t="s">
        <v>823</v>
      </c>
      <c r="D5545" s="5" t="s">
        <v>80</v>
      </c>
      <c r="E5545" s="3" t="str">
        <f>INDEX('Player Data'!A:D,MATCH(D5545,'Player Data'!A:A,0),3)</f>
        <v>TOR</v>
      </c>
      <c r="F5545" s="3" t="str">
        <f>INDEX('Player Data'!A:D,MATCH('Draft Data'!D5545,'Player Data'!A:A,0),4)</f>
        <v>OF</v>
      </c>
      <c r="G5545" s="3">
        <f>INDEX('Player Data'!A:D,MATCH(D5545,'Player Data'!A:A,0),2)</f>
        <v>71</v>
      </c>
      <c r="H5545" s="3">
        <f t="shared" si="96"/>
        <v>13</v>
      </c>
      <c r="I5545" s="3">
        <f>VLOOKUP(B5545,Reference!$B$4:$C$29,2,1)</f>
        <v>9</v>
      </c>
    </row>
    <row r="5546" spans="1:9" x14ac:dyDescent="0.2">
      <c r="A5546" s="6">
        <v>22</v>
      </c>
      <c r="B5546" s="4">
        <v>85</v>
      </c>
      <c r="C5546" s="4" t="s">
        <v>8</v>
      </c>
      <c r="D5546" s="5" t="s">
        <v>82</v>
      </c>
      <c r="E5546" s="3" t="str">
        <f>INDEX('Player Data'!A:D,MATCH(D5546,'Player Data'!A:A,0),3)</f>
        <v>NYY</v>
      </c>
      <c r="F5546" s="3" t="str">
        <f>INDEX('Player Data'!A:D,MATCH('Draft Data'!D5546,'Player Data'!A:A,0),4)</f>
        <v>RP</v>
      </c>
      <c r="G5546" s="3">
        <f>INDEX('Player Data'!A:D,MATCH(D5546,'Player Data'!A:A,0),2)</f>
        <v>73</v>
      </c>
      <c r="H5546" s="3">
        <f t="shared" si="96"/>
        <v>12</v>
      </c>
      <c r="I5546" s="3">
        <f>VLOOKUP(B5546,Reference!$B$4:$C$29,2,1)</f>
        <v>9</v>
      </c>
    </row>
    <row r="5547" spans="1:9" x14ac:dyDescent="0.2">
      <c r="A5547" s="6">
        <v>22</v>
      </c>
      <c r="B5547" s="4">
        <v>86</v>
      </c>
      <c r="C5547" s="4" t="s">
        <v>10</v>
      </c>
      <c r="D5547" s="5" t="s">
        <v>86</v>
      </c>
      <c r="E5547" s="3" t="str">
        <f>INDEX('Player Data'!A:D,MATCH(D5547,'Player Data'!A:A,0),3)</f>
        <v>STL</v>
      </c>
      <c r="F5547" s="3" t="str">
        <f>INDEX('Player Data'!A:D,MATCH('Draft Data'!D5547,'Player Data'!A:A,0),4)</f>
        <v>1B</v>
      </c>
      <c r="G5547" s="3">
        <f>INDEX('Player Data'!A:D,MATCH(D5547,'Player Data'!A:A,0),2)</f>
        <v>77</v>
      </c>
      <c r="H5547" s="3">
        <f t="shared" si="96"/>
        <v>9</v>
      </c>
      <c r="I5547" s="3">
        <f>VLOOKUP(B5547,Reference!$B$4:$C$29,2,1)</f>
        <v>9</v>
      </c>
    </row>
    <row r="5548" spans="1:9" x14ac:dyDescent="0.2">
      <c r="A5548" s="6">
        <v>22</v>
      </c>
      <c r="B5548" s="4">
        <v>87</v>
      </c>
      <c r="C5548" s="4" t="s">
        <v>824</v>
      </c>
      <c r="D5548" s="5" t="s">
        <v>83</v>
      </c>
      <c r="E5548" s="3" t="str">
        <f>INDEX('Player Data'!A:D,MATCH(D5548,'Player Data'!A:A,0),3)</f>
        <v>BOS</v>
      </c>
      <c r="F5548" s="3" t="str">
        <f>INDEX('Player Data'!A:D,MATCH('Draft Data'!D5548,'Player Data'!A:A,0),4)</f>
        <v>DH</v>
      </c>
      <c r="G5548" s="3">
        <f>INDEX('Player Data'!A:D,MATCH(D5548,'Player Data'!A:A,0),2)</f>
        <v>74</v>
      </c>
      <c r="H5548" s="3">
        <f t="shared" si="96"/>
        <v>13</v>
      </c>
      <c r="I5548" s="3">
        <f>VLOOKUP(B5548,Reference!$B$4:$C$29,2,1)</f>
        <v>9</v>
      </c>
    </row>
    <row r="5549" spans="1:9" x14ac:dyDescent="0.2">
      <c r="A5549" s="6">
        <v>22</v>
      </c>
      <c r="B5549" s="4">
        <v>88</v>
      </c>
      <c r="C5549" s="4" t="s">
        <v>825</v>
      </c>
      <c r="D5549" s="5" t="s">
        <v>87</v>
      </c>
      <c r="E5549" s="3" t="str">
        <f>INDEX('Player Data'!A:D,MATCH(D5549,'Player Data'!A:A,0),3)</f>
        <v>HOU</v>
      </c>
      <c r="F5549" s="3" t="str">
        <f>INDEX('Player Data'!A:D,MATCH('Draft Data'!D5549,'Player Data'!A:A,0),4)</f>
        <v>DH</v>
      </c>
      <c r="G5549" s="3">
        <f>INDEX('Player Data'!A:D,MATCH(D5549,'Player Data'!A:A,0),2)</f>
        <v>79</v>
      </c>
      <c r="H5549" s="3">
        <f t="shared" si="96"/>
        <v>9</v>
      </c>
      <c r="I5549" s="3">
        <f>VLOOKUP(B5549,Reference!$B$4:$C$29,2,1)</f>
        <v>9</v>
      </c>
    </row>
    <row r="5550" spans="1:9" x14ac:dyDescent="0.2">
      <c r="A5550" s="6">
        <v>22</v>
      </c>
      <c r="B5550" s="4">
        <v>89</v>
      </c>
      <c r="C5550" s="4" t="s">
        <v>6</v>
      </c>
      <c r="D5550" s="5" t="s">
        <v>95</v>
      </c>
      <c r="E5550" s="3" t="str">
        <f>INDEX('Player Data'!A:D,MATCH(D5550,'Player Data'!A:A,0),3)</f>
        <v>MIL</v>
      </c>
      <c r="F5550" s="3" t="str">
        <f>INDEX('Player Data'!A:D,MATCH('Draft Data'!D5550,'Player Data'!A:A,0),4)</f>
        <v>2B</v>
      </c>
      <c r="G5550" s="3">
        <f>INDEX('Player Data'!A:D,MATCH(D5550,'Player Data'!A:A,0),2)</f>
        <v>84</v>
      </c>
      <c r="H5550" s="3">
        <f t="shared" si="96"/>
        <v>5</v>
      </c>
      <c r="I5550" s="3">
        <f>VLOOKUP(B5550,Reference!$B$4:$C$29,2,1)</f>
        <v>9</v>
      </c>
    </row>
    <row r="5551" spans="1:9" x14ac:dyDescent="0.2">
      <c r="A5551" s="6">
        <v>22</v>
      </c>
      <c r="B5551" s="4">
        <v>90</v>
      </c>
      <c r="C5551" s="4" t="s">
        <v>826</v>
      </c>
      <c r="D5551" s="5" t="s">
        <v>93</v>
      </c>
      <c r="E5551" s="3" t="str">
        <f>INDEX('Player Data'!A:D,MATCH(D5551,'Player Data'!A:A,0),3)</f>
        <v>MIN</v>
      </c>
      <c r="F5551" s="3" t="str">
        <f>INDEX('Player Data'!A:D,MATCH('Draft Data'!D5551,'Player Data'!A:A,0),4)</f>
        <v>DH</v>
      </c>
      <c r="G5551" s="3">
        <f>INDEX('Player Data'!A:D,MATCH(D5551,'Player Data'!A:A,0),2)</f>
        <v>83</v>
      </c>
      <c r="H5551" s="3">
        <f t="shared" si="96"/>
        <v>7</v>
      </c>
      <c r="I5551" s="3">
        <f>VLOOKUP(B5551,Reference!$B$4:$C$29,2,1)</f>
        <v>9</v>
      </c>
    </row>
    <row r="5552" spans="1:9" x14ac:dyDescent="0.2">
      <c r="A5552" s="6">
        <v>22</v>
      </c>
      <c r="B5552" s="4">
        <v>91</v>
      </c>
      <c r="C5552" s="4" t="s">
        <v>826</v>
      </c>
      <c r="D5552" s="5" t="s">
        <v>94</v>
      </c>
      <c r="E5552" s="3" t="str">
        <f>INDEX('Player Data'!A:D,MATCH(D5552,'Player Data'!A:A,0),3)</f>
        <v>NYM</v>
      </c>
      <c r="F5552" s="3" t="str">
        <f>INDEX('Player Data'!A:D,MATCH('Draft Data'!D5552,'Player Data'!A:A,0),4)</f>
        <v>RP</v>
      </c>
      <c r="G5552" s="3">
        <f>INDEX('Player Data'!A:D,MATCH(D5552,'Player Data'!A:A,0),2)</f>
        <v>86</v>
      </c>
      <c r="H5552" s="3">
        <f t="shared" si="96"/>
        <v>5</v>
      </c>
      <c r="I5552" s="3">
        <f>VLOOKUP(B5552,Reference!$B$4:$C$29,2,1)</f>
        <v>10</v>
      </c>
    </row>
    <row r="5553" spans="1:9" x14ac:dyDescent="0.2">
      <c r="A5553" s="6">
        <v>22</v>
      </c>
      <c r="B5553" s="4">
        <v>92</v>
      </c>
      <c r="C5553" s="4" t="s">
        <v>6</v>
      </c>
      <c r="D5553" s="5" t="s">
        <v>97</v>
      </c>
      <c r="E5553" s="3" t="str">
        <f>INDEX('Player Data'!A:D,MATCH(D5553,'Player Data'!A:A,0),3)</f>
        <v>CHC</v>
      </c>
      <c r="F5553" s="3" t="str">
        <f>INDEX('Player Data'!A:D,MATCH('Draft Data'!D5553,'Player Data'!A:A,0),4)</f>
        <v>SP</v>
      </c>
      <c r="G5553" s="3">
        <f>INDEX('Player Data'!A:D,MATCH(D5553,'Player Data'!A:A,0),2)</f>
        <v>87</v>
      </c>
      <c r="H5553" s="3">
        <f t="shared" si="96"/>
        <v>5</v>
      </c>
      <c r="I5553" s="3">
        <f>VLOOKUP(B5553,Reference!$B$4:$C$29,2,1)</f>
        <v>10</v>
      </c>
    </row>
    <row r="5554" spans="1:9" x14ac:dyDescent="0.2">
      <c r="A5554" s="6">
        <v>22</v>
      </c>
      <c r="B5554" s="4">
        <v>93</v>
      </c>
      <c r="C5554" s="4" t="s">
        <v>825</v>
      </c>
      <c r="D5554" s="5" t="s">
        <v>100</v>
      </c>
      <c r="E5554" s="3" t="str">
        <f>INDEX('Player Data'!A:D,MATCH(D5554,'Player Data'!A:A,0),3)</f>
        <v>HOU</v>
      </c>
      <c r="F5554" s="3" t="str">
        <f>INDEX('Player Data'!A:D,MATCH('Draft Data'!D5554,'Player Data'!A:A,0),4)</f>
        <v>2B</v>
      </c>
      <c r="G5554" s="3">
        <f>INDEX('Player Data'!A:D,MATCH(D5554,'Player Data'!A:A,0),2)</f>
        <v>88</v>
      </c>
      <c r="H5554" s="3">
        <f t="shared" si="96"/>
        <v>5</v>
      </c>
      <c r="I5554" s="3">
        <f>VLOOKUP(B5554,Reference!$B$4:$C$29,2,1)</f>
        <v>10</v>
      </c>
    </row>
    <row r="5555" spans="1:9" x14ac:dyDescent="0.2">
      <c r="A5555" s="6">
        <v>22</v>
      </c>
      <c r="B5555" s="4">
        <v>94</v>
      </c>
      <c r="C5555" s="4" t="s">
        <v>824</v>
      </c>
      <c r="D5555" s="5" t="s">
        <v>98</v>
      </c>
      <c r="E5555" s="3" t="str">
        <f>INDEX('Player Data'!A:D,MATCH(D5555,'Player Data'!A:A,0),3)</f>
        <v>SD</v>
      </c>
      <c r="F5555" s="3" t="str">
        <f>INDEX('Player Data'!A:D,MATCH('Draft Data'!D5555,'Player Data'!A:A,0),4)</f>
        <v>SP</v>
      </c>
      <c r="G5555" s="3">
        <f>INDEX('Player Data'!A:D,MATCH(D5555,'Player Data'!A:A,0),2)</f>
        <v>89</v>
      </c>
      <c r="H5555" s="3">
        <f t="shared" si="96"/>
        <v>5</v>
      </c>
      <c r="I5555" s="3">
        <f>VLOOKUP(B5555,Reference!$B$4:$C$29,2,1)</f>
        <v>10</v>
      </c>
    </row>
    <row r="5556" spans="1:9" x14ac:dyDescent="0.2">
      <c r="A5556" s="6">
        <v>22</v>
      </c>
      <c r="B5556" s="4">
        <v>95</v>
      </c>
      <c r="C5556" s="4" t="s">
        <v>10</v>
      </c>
      <c r="D5556" s="5" t="s">
        <v>99</v>
      </c>
      <c r="E5556" s="3" t="str">
        <f>INDEX('Player Data'!A:D,MATCH(D5556,'Player Data'!A:A,0),3)</f>
        <v>PHI</v>
      </c>
      <c r="F5556" s="3" t="str">
        <f>INDEX('Player Data'!A:D,MATCH('Draft Data'!D5556,'Player Data'!A:A,0),4)</f>
        <v>SP</v>
      </c>
      <c r="G5556" s="3">
        <f>INDEX('Player Data'!A:D,MATCH(D5556,'Player Data'!A:A,0),2)</f>
        <v>90</v>
      </c>
      <c r="H5556" s="3">
        <f t="shared" si="96"/>
        <v>5</v>
      </c>
      <c r="I5556" s="3">
        <f>VLOOKUP(B5556,Reference!$B$4:$C$29,2,1)</f>
        <v>10</v>
      </c>
    </row>
    <row r="5557" spans="1:9" x14ac:dyDescent="0.2">
      <c r="A5557" s="6">
        <v>22</v>
      </c>
      <c r="B5557" s="4">
        <v>96</v>
      </c>
      <c r="C5557" s="4" t="s">
        <v>8</v>
      </c>
      <c r="D5557" s="5" t="s">
        <v>101</v>
      </c>
      <c r="E5557" s="3" t="str">
        <f>INDEX('Player Data'!A:D,MATCH(D5557,'Player Data'!A:A,0),3)</f>
        <v>HOU</v>
      </c>
      <c r="F5557" s="3" t="str">
        <f>INDEX('Player Data'!A:D,MATCH('Draft Data'!D5557,'Player Data'!A:A,0),4)</f>
        <v>SP</v>
      </c>
      <c r="G5557" s="3">
        <f>INDEX('Player Data'!A:D,MATCH(D5557,'Player Data'!A:A,0),2)</f>
        <v>91</v>
      </c>
      <c r="H5557" s="3">
        <f t="shared" si="96"/>
        <v>5</v>
      </c>
      <c r="I5557" s="3">
        <f>VLOOKUP(B5557,Reference!$B$4:$C$29,2,1)</f>
        <v>10</v>
      </c>
    </row>
    <row r="5558" spans="1:9" x14ac:dyDescent="0.2">
      <c r="A5558" s="6">
        <v>22</v>
      </c>
      <c r="B5558" s="4">
        <v>97</v>
      </c>
      <c r="C5558" s="4" t="s">
        <v>823</v>
      </c>
      <c r="D5558" s="5" t="s">
        <v>182</v>
      </c>
      <c r="E5558" s="3" t="str">
        <f>INDEX('Player Data'!A:D,MATCH(D5558,'Player Data'!A:A,0),3)</f>
        <v>COL</v>
      </c>
      <c r="F5558" s="3" t="str">
        <f>INDEX('Player Data'!A:D,MATCH('Draft Data'!D5558,'Player Data'!A:A,0),4)</f>
        <v>SP</v>
      </c>
      <c r="G5558" s="3">
        <f>INDEX('Player Data'!A:D,MATCH(D5558,'Player Data'!A:A,0),2)</f>
        <v>178</v>
      </c>
      <c r="H5558" s="3">
        <f t="shared" si="96"/>
        <v>-81</v>
      </c>
      <c r="I5558" s="3">
        <f>VLOOKUP(B5558,Reference!$B$4:$C$29,2,1)</f>
        <v>10</v>
      </c>
    </row>
    <row r="5559" spans="1:9" x14ac:dyDescent="0.2">
      <c r="A5559" s="6">
        <v>22</v>
      </c>
      <c r="B5559" s="4">
        <v>98</v>
      </c>
      <c r="C5559" s="4" t="s">
        <v>822</v>
      </c>
      <c r="D5559" s="5" t="s">
        <v>111</v>
      </c>
      <c r="E5559" s="3" t="str">
        <f>INDEX('Player Data'!A:D,MATCH(D5559,'Player Data'!A:A,0),3)</f>
        <v>HOU</v>
      </c>
      <c r="F5559" s="3" t="str">
        <f>INDEX('Player Data'!A:D,MATCH('Draft Data'!D5559,'Player Data'!A:A,0),4)</f>
        <v>SS</v>
      </c>
      <c r="G5559" s="3">
        <f>INDEX('Player Data'!A:D,MATCH(D5559,'Player Data'!A:A,0),2)</f>
        <v>102</v>
      </c>
      <c r="H5559" s="3">
        <f t="shared" si="96"/>
        <v>-4</v>
      </c>
      <c r="I5559" s="3">
        <f>VLOOKUP(B5559,Reference!$B$4:$C$29,2,1)</f>
        <v>10</v>
      </c>
    </row>
    <row r="5560" spans="1:9" x14ac:dyDescent="0.2">
      <c r="A5560" s="6">
        <v>22</v>
      </c>
      <c r="B5560" s="4">
        <v>99</v>
      </c>
      <c r="C5560" s="4" t="s">
        <v>821</v>
      </c>
      <c r="D5560" s="5" t="s">
        <v>116</v>
      </c>
      <c r="E5560" s="3" t="str">
        <f>INDEX('Player Data'!A:D,MATCH(D5560,'Player Data'!A:A,0),3)</f>
        <v>ATL</v>
      </c>
      <c r="F5560" s="3" t="str">
        <f>INDEX('Player Data'!A:D,MATCH('Draft Data'!D5560,'Player Data'!A:A,0),4)</f>
        <v>SP</v>
      </c>
      <c r="G5560" s="3">
        <f>INDEX('Player Data'!A:D,MATCH(D5560,'Player Data'!A:A,0),2)</f>
        <v>107</v>
      </c>
      <c r="H5560" s="3">
        <f t="shared" si="96"/>
        <v>-8</v>
      </c>
      <c r="I5560" s="3">
        <f>VLOOKUP(B5560,Reference!$B$4:$C$29,2,1)</f>
        <v>10</v>
      </c>
    </row>
    <row r="5561" spans="1:9" x14ac:dyDescent="0.2">
      <c r="A5561" s="6">
        <v>22</v>
      </c>
      <c r="B5561" s="4">
        <v>100</v>
      </c>
      <c r="C5561" s="4" t="s">
        <v>820</v>
      </c>
      <c r="D5561" s="5" t="s">
        <v>142</v>
      </c>
      <c r="E5561" s="3" t="str">
        <f>INDEX('Player Data'!A:D,MATCH(D5561,'Player Data'!A:A,0),3)</f>
        <v>PHI</v>
      </c>
      <c r="F5561" s="3" t="str">
        <f>INDEX('Player Data'!A:D,MATCH('Draft Data'!D5561,'Player Data'!A:A,0),4)</f>
        <v>1B</v>
      </c>
      <c r="G5561" s="3">
        <f>INDEX('Player Data'!A:D,MATCH(D5561,'Player Data'!A:A,0),2)</f>
        <v>132</v>
      </c>
      <c r="H5561" s="3">
        <f t="shared" si="96"/>
        <v>-32</v>
      </c>
      <c r="I5561" s="3">
        <f>VLOOKUP(B5561,Reference!$B$4:$C$29,2,1)</f>
        <v>10</v>
      </c>
    </row>
    <row r="5562" spans="1:9" x14ac:dyDescent="0.2">
      <c r="A5562" s="6">
        <v>22</v>
      </c>
      <c r="B5562" s="4">
        <v>101</v>
      </c>
      <c r="C5562" s="4" t="s">
        <v>820</v>
      </c>
      <c r="D5562" s="5" t="s">
        <v>122</v>
      </c>
      <c r="E5562" s="3" t="str">
        <f>INDEX('Player Data'!A:D,MATCH(D5562,'Player Data'!A:A,0),3)</f>
        <v>TOR</v>
      </c>
      <c r="F5562" s="3" t="str">
        <f>INDEX('Player Data'!A:D,MATCH('Draft Data'!D5562,'Player Data'!A:A,0),4)</f>
        <v>SS</v>
      </c>
      <c r="G5562" s="3">
        <f>INDEX('Player Data'!A:D,MATCH(D5562,'Player Data'!A:A,0),2)</f>
        <v>112</v>
      </c>
      <c r="H5562" s="3">
        <f t="shared" si="96"/>
        <v>-11</v>
      </c>
      <c r="I5562" s="3">
        <f>VLOOKUP(B5562,Reference!$B$4:$C$29,2,1)</f>
        <v>11</v>
      </c>
    </row>
    <row r="5563" spans="1:9" x14ac:dyDescent="0.2">
      <c r="A5563" s="6">
        <v>22</v>
      </c>
      <c r="B5563" s="4">
        <v>102</v>
      </c>
      <c r="C5563" s="4" t="s">
        <v>821</v>
      </c>
      <c r="D5563" s="5" t="s">
        <v>129</v>
      </c>
      <c r="E5563" s="3" t="str">
        <f>INDEX('Player Data'!A:D,MATCH(D5563,'Player Data'!A:A,0),3)</f>
        <v>HOU</v>
      </c>
      <c r="F5563" s="3" t="str">
        <f>INDEX('Player Data'!A:D,MATCH('Draft Data'!D5563,'Player Data'!A:A,0),4)</f>
        <v>OF</v>
      </c>
      <c r="G5563" s="3">
        <f>INDEX('Player Data'!A:D,MATCH(D5563,'Player Data'!A:A,0),2)</f>
        <v>118</v>
      </c>
      <c r="H5563" s="3">
        <f t="shared" si="96"/>
        <v>-16</v>
      </c>
      <c r="I5563" s="3">
        <f>VLOOKUP(B5563,Reference!$B$4:$C$29,2,1)</f>
        <v>11</v>
      </c>
    </row>
    <row r="5564" spans="1:9" x14ac:dyDescent="0.2">
      <c r="A5564" s="6">
        <v>22</v>
      </c>
      <c r="B5564" s="4">
        <v>103</v>
      </c>
      <c r="C5564" s="4" t="s">
        <v>822</v>
      </c>
      <c r="D5564" s="5" t="s">
        <v>106</v>
      </c>
      <c r="E5564" s="3" t="str">
        <f>INDEX('Player Data'!A:D,MATCH(D5564,'Player Data'!A:A,0),3)</f>
        <v>OAK</v>
      </c>
      <c r="F5564" s="3" t="str">
        <f>INDEX('Player Data'!A:D,MATCH('Draft Data'!D5564,'Player Data'!A:A,0),4)</f>
        <v>3B</v>
      </c>
      <c r="G5564" s="3">
        <f>INDEX('Player Data'!A:D,MATCH(D5564,'Player Data'!A:A,0),2)</f>
        <v>92</v>
      </c>
      <c r="H5564" s="3">
        <f t="shared" si="96"/>
        <v>11</v>
      </c>
      <c r="I5564" s="3">
        <f>VLOOKUP(B5564,Reference!$B$4:$C$29,2,1)</f>
        <v>11</v>
      </c>
    </row>
    <row r="5565" spans="1:9" x14ac:dyDescent="0.2">
      <c r="A5565" s="6">
        <v>22</v>
      </c>
      <c r="B5565" s="4">
        <v>104</v>
      </c>
      <c r="C5565" s="4" t="s">
        <v>823</v>
      </c>
      <c r="D5565" s="5" t="s">
        <v>155</v>
      </c>
      <c r="E5565" s="3" t="str">
        <f>INDEX('Player Data'!A:D,MATCH(D5565,'Player Data'!A:A,0),3)</f>
        <v>NYY</v>
      </c>
      <c r="F5565" s="3" t="str">
        <f>INDEX('Player Data'!A:D,MATCH('Draft Data'!D5565,'Player Data'!A:A,0),4)</f>
        <v>3B</v>
      </c>
      <c r="G5565" s="3">
        <f>INDEX('Player Data'!A:D,MATCH(D5565,'Player Data'!A:A,0),2)</f>
        <v>151</v>
      </c>
      <c r="H5565" s="3">
        <f t="shared" si="96"/>
        <v>-47</v>
      </c>
      <c r="I5565" s="3">
        <f>VLOOKUP(B5565,Reference!$B$4:$C$29,2,1)</f>
        <v>11</v>
      </c>
    </row>
    <row r="5566" spans="1:9" x14ac:dyDescent="0.2">
      <c r="A5566" s="6">
        <v>22</v>
      </c>
      <c r="B5566" s="4">
        <v>105</v>
      </c>
      <c r="C5566" s="4" t="s">
        <v>8</v>
      </c>
      <c r="D5566" s="5" t="s">
        <v>104</v>
      </c>
      <c r="E5566" s="3" t="str">
        <f>INDEX('Player Data'!A:D,MATCH(D5566,'Player Data'!A:A,0),3)</f>
        <v>WSH</v>
      </c>
      <c r="F5566" s="3" t="str">
        <f>INDEX('Player Data'!A:D,MATCH('Draft Data'!D5566,'Player Data'!A:A,0),4)</f>
        <v>SP</v>
      </c>
      <c r="G5566" s="3">
        <f>INDEX('Player Data'!A:D,MATCH(D5566,'Player Data'!A:A,0),2)</f>
        <v>96</v>
      </c>
      <c r="H5566" s="3">
        <f t="shared" si="96"/>
        <v>9</v>
      </c>
      <c r="I5566" s="3">
        <f>VLOOKUP(B5566,Reference!$B$4:$C$29,2,1)</f>
        <v>11</v>
      </c>
    </row>
    <row r="5567" spans="1:9" x14ac:dyDescent="0.2">
      <c r="A5567" s="6">
        <v>22</v>
      </c>
      <c r="B5567" s="4">
        <v>106</v>
      </c>
      <c r="C5567" s="4" t="s">
        <v>10</v>
      </c>
      <c r="D5567" s="5" t="s">
        <v>103</v>
      </c>
      <c r="E5567" s="3" t="str">
        <f>INDEX('Player Data'!A:D,MATCH(D5567,'Player Data'!A:A,0),3)</f>
        <v>MIN</v>
      </c>
      <c r="F5567" s="3" t="str">
        <f>INDEX('Player Data'!A:D,MATCH('Draft Data'!D5567,'Player Data'!A:A,0),4)</f>
        <v>OF</v>
      </c>
      <c r="G5567" s="3">
        <f>INDEX('Player Data'!A:D,MATCH(D5567,'Player Data'!A:A,0),2)</f>
        <v>94</v>
      </c>
      <c r="H5567" s="3">
        <f t="shared" si="96"/>
        <v>12</v>
      </c>
      <c r="I5567" s="3">
        <f>VLOOKUP(B5567,Reference!$B$4:$C$29,2,1)</f>
        <v>11</v>
      </c>
    </row>
    <row r="5568" spans="1:9" x14ac:dyDescent="0.2">
      <c r="A5568" s="6">
        <v>22</v>
      </c>
      <c r="B5568" s="4">
        <v>107</v>
      </c>
      <c r="C5568" s="4" t="s">
        <v>824</v>
      </c>
      <c r="D5568" s="5" t="s">
        <v>102</v>
      </c>
      <c r="E5568" s="3" t="str">
        <f>INDEX('Player Data'!A:D,MATCH(D5568,'Player Data'!A:A,0),3)</f>
        <v>KC</v>
      </c>
      <c r="F5568" s="3" t="str">
        <f>INDEX('Player Data'!A:D,MATCH('Draft Data'!D5568,'Player Data'!A:A,0),4)</f>
        <v>C</v>
      </c>
      <c r="G5568" s="3">
        <f>INDEX('Player Data'!A:D,MATCH(D5568,'Player Data'!A:A,0),2)</f>
        <v>97</v>
      </c>
      <c r="H5568" s="3">
        <f t="shared" si="96"/>
        <v>10</v>
      </c>
      <c r="I5568" s="3">
        <f>VLOOKUP(B5568,Reference!$B$4:$C$29,2,1)</f>
        <v>11</v>
      </c>
    </row>
    <row r="5569" spans="1:9" x14ac:dyDescent="0.2">
      <c r="A5569" s="6">
        <v>22</v>
      </c>
      <c r="B5569" s="4">
        <v>108</v>
      </c>
      <c r="C5569" s="4" t="s">
        <v>825</v>
      </c>
      <c r="D5569" s="5" t="s">
        <v>110</v>
      </c>
      <c r="E5569" s="3" t="str">
        <f>INDEX('Player Data'!A:D,MATCH(D5569,'Player Data'!A:A,0),3)</f>
        <v>SD</v>
      </c>
      <c r="F5569" s="3" t="str">
        <f>INDEX('Player Data'!A:D,MATCH('Draft Data'!D5569,'Player Data'!A:A,0),4)</f>
        <v>OF</v>
      </c>
      <c r="G5569" s="3">
        <f>INDEX('Player Data'!A:D,MATCH(D5569,'Player Data'!A:A,0),2)</f>
        <v>98</v>
      </c>
      <c r="H5569" s="3">
        <f t="shared" si="96"/>
        <v>10</v>
      </c>
      <c r="I5569" s="3">
        <f>VLOOKUP(B5569,Reference!$B$4:$C$29,2,1)</f>
        <v>11</v>
      </c>
    </row>
    <row r="5570" spans="1:9" x14ac:dyDescent="0.2">
      <c r="A5570" s="6">
        <v>22</v>
      </c>
      <c r="B5570" s="4">
        <v>109</v>
      </c>
      <c r="C5570" s="4" t="s">
        <v>6</v>
      </c>
      <c r="D5570" s="5" t="s">
        <v>108</v>
      </c>
      <c r="E5570" s="3" t="str">
        <f>INDEX('Player Data'!A:D,MATCH(D5570,'Player Data'!A:A,0),3)</f>
        <v>HOU</v>
      </c>
      <c r="F5570" s="3" t="str">
        <f>INDEX('Player Data'!A:D,MATCH('Draft Data'!D5570,'Player Data'!A:A,0),4)</f>
        <v>RP</v>
      </c>
      <c r="G5570" s="3">
        <f>INDEX('Player Data'!A:D,MATCH(D5570,'Player Data'!A:A,0),2)</f>
        <v>99</v>
      </c>
      <c r="H5570" s="3">
        <f t="shared" si="96"/>
        <v>10</v>
      </c>
      <c r="I5570" s="3">
        <f>VLOOKUP(B5570,Reference!$B$4:$C$29,2,1)</f>
        <v>11</v>
      </c>
    </row>
    <row r="5571" spans="1:9" x14ac:dyDescent="0.2">
      <c r="A5571" s="6">
        <v>22</v>
      </c>
      <c r="B5571" s="4">
        <v>110</v>
      </c>
      <c r="C5571" s="4" t="s">
        <v>826</v>
      </c>
      <c r="D5571" s="5" t="s">
        <v>109</v>
      </c>
      <c r="E5571" s="3" t="str">
        <f>INDEX('Player Data'!A:D,MATCH(D5571,'Player Data'!A:A,0),3)</f>
        <v>CWS</v>
      </c>
      <c r="F5571" s="3" t="str">
        <f>INDEX('Player Data'!A:D,MATCH('Draft Data'!D5571,'Player Data'!A:A,0),4)</f>
        <v>3B</v>
      </c>
      <c r="G5571" s="3">
        <f>INDEX('Player Data'!A:D,MATCH(D5571,'Player Data'!A:A,0),2)</f>
        <v>100</v>
      </c>
      <c r="H5571" s="3">
        <f t="shared" si="96"/>
        <v>10</v>
      </c>
      <c r="I5571" s="3">
        <f>VLOOKUP(B5571,Reference!$B$4:$C$29,2,1)</f>
        <v>11</v>
      </c>
    </row>
    <row r="5572" spans="1:9" x14ac:dyDescent="0.2">
      <c r="A5572" s="6">
        <v>22</v>
      </c>
      <c r="B5572" s="4">
        <v>111</v>
      </c>
      <c r="C5572" s="4" t="s">
        <v>826</v>
      </c>
      <c r="D5572" s="5" t="s">
        <v>107</v>
      </c>
      <c r="E5572" s="3" t="str">
        <f>INDEX('Player Data'!A:D,MATCH(D5572,'Player Data'!A:A,0),3)</f>
        <v>TB</v>
      </c>
      <c r="F5572" s="3" t="str">
        <f>INDEX('Player Data'!A:D,MATCH('Draft Data'!D5572,'Player Data'!A:A,0),4)</f>
        <v>OF</v>
      </c>
      <c r="G5572" s="3">
        <f>INDEX('Player Data'!A:D,MATCH(D5572,'Player Data'!A:A,0),2)</f>
        <v>101</v>
      </c>
      <c r="H5572" s="3">
        <f t="shared" si="96"/>
        <v>10</v>
      </c>
      <c r="I5572" s="3">
        <f>VLOOKUP(B5572,Reference!$B$4:$C$29,2,1)</f>
        <v>12</v>
      </c>
    </row>
    <row r="5573" spans="1:9" x14ac:dyDescent="0.2">
      <c r="A5573" s="6">
        <v>22</v>
      </c>
      <c r="B5573" s="4">
        <v>112</v>
      </c>
      <c r="C5573" s="4" t="s">
        <v>6</v>
      </c>
      <c r="D5573" s="5" t="s">
        <v>112</v>
      </c>
      <c r="E5573" s="3" t="str">
        <f>INDEX('Player Data'!A:D,MATCH(D5573,'Player Data'!A:A,0),3)</f>
        <v>SD</v>
      </c>
      <c r="F5573" s="3" t="str">
        <f>INDEX('Player Data'!A:D,MATCH('Draft Data'!D5573,'Player Data'!A:A,0),4)</f>
        <v>OF</v>
      </c>
      <c r="G5573" s="3">
        <f>INDEX('Player Data'!A:D,MATCH(D5573,'Player Data'!A:A,0),2)</f>
        <v>103</v>
      </c>
      <c r="H5573" s="3">
        <f t="shared" si="96"/>
        <v>9</v>
      </c>
      <c r="I5573" s="3">
        <f>VLOOKUP(B5573,Reference!$B$4:$C$29,2,1)</f>
        <v>12</v>
      </c>
    </row>
    <row r="5574" spans="1:9" x14ac:dyDescent="0.2">
      <c r="A5574" s="6">
        <v>22</v>
      </c>
      <c r="B5574" s="4">
        <v>113</v>
      </c>
      <c r="C5574" s="4" t="s">
        <v>825</v>
      </c>
      <c r="D5574" s="5" t="s">
        <v>114</v>
      </c>
      <c r="E5574" s="3" t="str">
        <f>INDEX('Player Data'!A:D,MATCH(D5574,'Player Data'!A:A,0),3)</f>
        <v>LAA</v>
      </c>
      <c r="F5574" s="3" t="str">
        <f>INDEX('Player Data'!A:D,MATCH('Draft Data'!D5574,'Player Data'!A:A,0),4)</f>
        <v>RP</v>
      </c>
      <c r="G5574" s="3">
        <f>INDEX('Player Data'!A:D,MATCH(D5574,'Player Data'!A:A,0),2)</f>
        <v>105</v>
      </c>
      <c r="H5574" s="3">
        <f t="shared" si="96"/>
        <v>8</v>
      </c>
      <c r="I5574" s="3">
        <f>VLOOKUP(B5574,Reference!$B$4:$C$29,2,1)</f>
        <v>12</v>
      </c>
    </row>
    <row r="5575" spans="1:9" x14ac:dyDescent="0.2">
      <c r="A5575" s="6">
        <v>22</v>
      </c>
      <c r="B5575" s="4">
        <v>114</v>
      </c>
      <c r="C5575" s="4" t="s">
        <v>824</v>
      </c>
      <c r="D5575" s="5" t="s">
        <v>115</v>
      </c>
      <c r="E5575" s="3" t="str">
        <f>INDEX('Player Data'!A:D,MATCH(D5575,'Player Data'!A:A,0),3)</f>
        <v>OAK</v>
      </c>
      <c r="F5575" s="3" t="str">
        <f>INDEX('Player Data'!A:D,MATCH('Draft Data'!D5575,'Player Data'!A:A,0),4)</f>
        <v>SP</v>
      </c>
      <c r="G5575" s="3">
        <f>INDEX('Player Data'!A:D,MATCH(D5575,'Player Data'!A:A,0),2)</f>
        <v>106</v>
      </c>
      <c r="H5575" s="3">
        <f t="shared" si="96"/>
        <v>8</v>
      </c>
      <c r="I5575" s="3">
        <f>VLOOKUP(B5575,Reference!$B$4:$C$29,2,1)</f>
        <v>12</v>
      </c>
    </row>
    <row r="5576" spans="1:9" x14ac:dyDescent="0.2">
      <c r="A5576" s="6">
        <v>22</v>
      </c>
      <c r="B5576" s="4">
        <v>115</v>
      </c>
      <c r="C5576" s="4" t="s">
        <v>10</v>
      </c>
      <c r="D5576" s="5" t="s">
        <v>118</v>
      </c>
      <c r="E5576" s="3" t="str">
        <f>INDEX('Player Data'!A:D,MATCH(D5576,'Player Data'!A:A,0),3)</f>
        <v>PHI</v>
      </c>
      <c r="F5576" s="3" t="str">
        <f>INDEX('Player Data'!A:D,MATCH('Draft Data'!D5576,'Player Data'!A:A,0),4)</f>
        <v>3B</v>
      </c>
      <c r="G5576" s="3">
        <f>INDEX('Player Data'!A:D,MATCH(D5576,'Player Data'!A:A,0),2)</f>
        <v>108</v>
      </c>
      <c r="H5576" s="3">
        <f t="shared" si="96"/>
        <v>7</v>
      </c>
      <c r="I5576" s="3">
        <f>VLOOKUP(B5576,Reference!$B$4:$C$29,2,1)</f>
        <v>12</v>
      </c>
    </row>
    <row r="5577" spans="1:9" x14ac:dyDescent="0.2">
      <c r="A5577" s="6">
        <v>22</v>
      </c>
      <c r="B5577" s="4">
        <v>116</v>
      </c>
      <c r="C5577" s="4" t="s">
        <v>8</v>
      </c>
      <c r="D5577" s="5" t="s">
        <v>117</v>
      </c>
      <c r="E5577" s="3" t="str">
        <f>INDEX('Player Data'!A:D,MATCH(D5577,'Player Data'!A:A,0),3)</f>
        <v>CLE</v>
      </c>
      <c r="F5577" s="3" t="str">
        <f>INDEX('Player Data'!A:D,MATCH('Draft Data'!D5577,'Player Data'!A:A,0),4)</f>
        <v>RP</v>
      </c>
      <c r="G5577" s="3">
        <f>INDEX('Player Data'!A:D,MATCH(D5577,'Player Data'!A:A,0),2)</f>
        <v>109</v>
      </c>
      <c r="H5577" s="3">
        <f t="shared" si="96"/>
        <v>7</v>
      </c>
      <c r="I5577" s="3">
        <f>VLOOKUP(B5577,Reference!$B$4:$C$29,2,1)</f>
        <v>12</v>
      </c>
    </row>
    <row r="5578" spans="1:9" x14ac:dyDescent="0.2">
      <c r="A5578" s="6">
        <v>22</v>
      </c>
      <c r="B5578" s="4">
        <v>117</v>
      </c>
      <c r="C5578" s="4" t="s">
        <v>823</v>
      </c>
      <c r="D5578" s="5" t="s">
        <v>126</v>
      </c>
      <c r="E5578" s="3" t="str">
        <f>INDEX('Player Data'!A:D,MATCH(D5578,'Player Data'!A:A,0),3)</f>
        <v>SF</v>
      </c>
      <c r="F5578" s="3" t="str">
        <f>INDEX('Player Data'!A:D,MATCH('Draft Data'!D5578,'Player Data'!A:A,0),4)</f>
        <v>OF</v>
      </c>
      <c r="G5578" s="3">
        <f>INDEX('Player Data'!A:D,MATCH(D5578,'Player Data'!A:A,0),2)</f>
        <v>116</v>
      </c>
      <c r="H5578" s="3">
        <f t="shared" si="96"/>
        <v>1</v>
      </c>
      <c r="I5578" s="3">
        <f>VLOOKUP(B5578,Reference!$B$4:$C$29,2,1)</f>
        <v>12</v>
      </c>
    </row>
    <row r="5579" spans="1:9" x14ac:dyDescent="0.2">
      <c r="A5579" s="6">
        <v>22</v>
      </c>
      <c r="B5579" s="4">
        <v>118</v>
      </c>
      <c r="C5579" s="4" t="s">
        <v>822</v>
      </c>
      <c r="D5579" s="5" t="s">
        <v>149</v>
      </c>
      <c r="E5579" s="3" t="str">
        <f>INDEX('Player Data'!A:D,MATCH(D5579,'Player Data'!A:A,0),3)</f>
        <v>LAD</v>
      </c>
      <c r="F5579" s="3" t="str">
        <f>INDEX('Player Data'!A:D,MATCH('Draft Data'!D5579,'Player Data'!A:A,0),4)</f>
        <v>C</v>
      </c>
      <c r="G5579" s="3">
        <f>INDEX('Player Data'!A:D,MATCH(D5579,'Player Data'!A:A,0),2)</f>
        <v>138</v>
      </c>
      <c r="H5579" s="3">
        <f t="shared" si="96"/>
        <v>-20</v>
      </c>
      <c r="I5579" s="3">
        <f>VLOOKUP(B5579,Reference!$B$4:$C$29,2,1)</f>
        <v>12</v>
      </c>
    </row>
    <row r="5580" spans="1:9" x14ac:dyDescent="0.2">
      <c r="A5580" s="6">
        <v>22</v>
      </c>
      <c r="B5580" s="4">
        <v>119</v>
      </c>
      <c r="C5580" s="4" t="s">
        <v>821</v>
      </c>
      <c r="D5580" s="5" t="s">
        <v>136</v>
      </c>
      <c r="E5580" s="3" t="str">
        <f>INDEX('Player Data'!A:D,MATCH(D5580,'Player Data'!A:A,0),3)</f>
        <v>PHI</v>
      </c>
      <c r="F5580" s="3" t="str">
        <f>INDEX('Player Data'!A:D,MATCH('Draft Data'!D5580,'Player Data'!A:A,0),4)</f>
        <v>SS</v>
      </c>
      <c r="G5580" s="3">
        <f>INDEX('Player Data'!A:D,MATCH(D5580,'Player Data'!A:A,0),2)</f>
        <v>127</v>
      </c>
      <c r="H5580" s="3">
        <f t="shared" si="96"/>
        <v>-8</v>
      </c>
      <c r="I5580" s="3">
        <f>VLOOKUP(B5580,Reference!$B$4:$C$29,2,1)</f>
        <v>12</v>
      </c>
    </row>
    <row r="5581" spans="1:9" x14ac:dyDescent="0.2">
      <c r="A5581" s="6">
        <v>22</v>
      </c>
      <c r="B5581" s="4">
        <v>120</v>
      </c>
      <c r="C5581" s="4" t="s">
        <v>820</v>
      </c>
      <c r="D5581" s="5" t="s">
        <v>120</v>
      </c>
      <c r="E5581" s="3" t="str">
        <f>INDEX('Player Data'!A:D,MATCH(D5581,'Player Data'!A:A,0),3)</f>
        <v>ATL</v>
      </c>
      <c r="F5581" s="3" t="str">
        <f>INDEX('Player Data'!A:D,MATCH('Draft Data'!D5581,'Player Data'!A:A,0),4)</f>
        <v>SP</v>
      </c>
      <c r="G5581" s="3">
        <f>INDEX('Player Data'!A:D,MATCH(D5581,'Player Data'!A:A,0),2)</f>
        <v>113</v>
      </c>
      <c r="H5581" s="3">
        <f t="shared" si="96"/>
        <v>7</v>
      </c>
      <c r="I5581" s="3">
        <f>VLOOKUP(B5581,Reference!$B$4:$C$29,2,1)</f>
        <v>12</v>
      </c>
    </row>
    <row r="5582" spans="1:9" x14ac:dyDescent="0.2">
      <c r="A5582" s="6">
        <v>22</v>
      </c>
      <c r="B5582" s="4">
        <v>121</v>
      </c>
      <c r="C5582" s="4" t="s">
        <v>820</v>
      </c>
      <c r="D5582" s="5" t="s">
        <v>197</v>
      </c>
      <c r="E5582" s="3" t="str">
        <f>INDEX('Player Data'!A:D,MATCH(D5582,'Player Data'!A:A,0),3)</f>
        <v>KC</v>
      </c>
      <c r="F5582" s="3" t="str">
        <f>INDEX('Player Data'!A:D,MATCH('Draft Data'!D5582,'Player Data'!A:A,0),4)</f>
        <v>OF</v>
      </c>
      <c r="G5582" s="3">
        <f>INDEX('Player Data'!A:D,MATCH(D5582,'Player Data'!A:A,0),2)</f>
        <v>188</v>
      </c>
      <c r="H5582" s="3">
        <f t="shared" si="96"/>
        <v>-67</v>
      </c>
      <c r="I5582" s="3">
        <f>VLOOKUP(B5582,Reference!$B$4:$C$29,2,1)</f>
        <v>13</v>
      </c>
    </row>
    <row r="5583" spans="1:9" x14ac:dyDescent="0.2">
      <c r="A5583" s="6">
        <v>22</v>
      </c>
      <c r="B5583" s="4">
        <v>122</v>
      </c>
      <c r="C5583" s="4" t="s">
        <v>821</v>
      </c>
      <c r="D5583" s="5" t="s">
        <v>119</v>
      </c>
      <c r="E5583" s="3" t="str">
        <f>INDEX('Player Data'!A:D,MATCH(D5583,'Player Data'!A:A,0),3)</f>
        <v>SD</v>
      </c>
      <c r="F5583" s="3" t="str">
        <f>INDEX('Player Data'!A:D,MATCH('Draft Data'!D5583,'Player Data'!A:A,0),4)</f>
        <v>SP</v>
      </c>
      <c r="G5583" s="3">
        <f>INDEX('Player Data'!A:D,MATCH(D5583,'Player Data'!A:A,0),2)</f>
        <v>111</v>
      </c>
      <c r="H5583" s="3">
        <f t="shared" si="96"/>
        <v>11</v>
      </c>
      <c r="I5583" s="3">
        <f>VLOOKUP(B5583,Reference!$B$4:$C$29,2,1)</f>
        <v>13</v>
      </c>
    </row>
    <row r="5584" spans="1:9" x14ac:dyDescent="0.2">
      <c r="A5584" s="6">
        <v>22</v>
      </c>
      <c r="B5584" s="4">
        <v>123</v>
      </c>
      <c r="C5584" s="4" t="s">
        <v>822</v>
      </c>
      <c r="D5584" s="5" t="s">
        <v>135</v>
      </c>
      <c r="E5584" s="3" t="str">
        <f>INDEX('Player Data'!A:D,MATCH(D5584,'Player Data'!A:A,0),3)</f>
        <v>BAL</v>
      </c>
      <c r="F5584" s="3" t="str">
        <f>INDEX('Player Data'!A:D,MATCH('Draft Data'!D5584,'Player Data'!A:A,0),4)</f>
        <v>OF</v>
      </c>
      <c r="G5584" s="3">
        <f>INDEX('Player Data'!A:D,MATCH(D5584,'Player Data'!A:A,0),2)</f>
        <v>122</v>
      </c>
      <c r="H5584" s="3">
        <f t="shared" si="96"/>
        <v>1</v>
      </c>
      <c r="I5584" s="3">
        <f>VLOOKUP(B5584,Reference!$B$4:$C$29,2,1)</f>
        <v>13</v>
      </c>
    </row>
    <row r="5585" spans="1:9" x14ac:dyDescent="0.2">
      <c r="A5585" s="6">
        <v>22</v>
      </c>
      <c r="B5585" s="4">
        <v>124</v>
      </c>
      <c r="C5585" s="4" t="s">
        <v>823</v>
      </c>
      <c r="D5585" s="5" t="s">
        <v>128</v>
      </c>
      <c r="E5585" s="3" t="str">
        <f>INDEX('Player Data'!A:D,MATCH(D5585,'Player Data'!A:A,0),3)</f>
        <v>TOR</v>
      </c>
      <c r="F5585" s="3" t="str">
        <f>INDEX('Player Data'!A:D,MATCH('Draft Data'!D5585,'Player Data'!A:A,0),4)</f>
        <v>RP</v>
      </c>
      <c r="G5585" s="3">
        <f>INDEX('Player Data'!A:D,MATCH(D5585,'Player Data'!A:A,0),2)</f>
        <v>125</v>
      </c>
      <c r="H5585" s="3">
        <f t="shared" si="96"/>
        <v>-1</v>
      </c>
      <c r="I5585" s="3">
        <f>VLOOKUP(B5585,Reference!$B$4:$C$29,2,1)</f>
        <v>13</v>
      </c>
    </row>
    <row r="5586" spans="1:9" x14ac:dyDescent="0.2">
      <c r="A5586" s="6">
        <v>22</v>
      </c>
      <c r="B5586" s="4">
        <v>125</v>
      </c>
      <c r="C5586" s="4" t="s">
        <v>8</v>
      </c>
      <c r="D5586" s="5" t="s">
        <v>121</v>
      </c>
      <c r="E5586" s="3" t="str">
        <f>INDEX('Player Data'!A:D,MATCH(D5586,'Player Data'!A:A,0),3)</f>
        <v>CHC</v>
      </c>
      <c r="F5586" s="3" t="str">
        <f>INDEX('Player Data'!A:D,MATCH('Draft Data'!D5586,'Player Data'!A:A,0),4)</f>
        <v>3B</v>
      </c>
      <c r="G5586" s="3">
        <f>INDEX('Player Data'!A:D,MATCH(D5586,'Player Data'!A:A,0),2)</f>
        <v>110</v>
      </c>
      <c r="H5586" s="3">
        <f t="shared" si="96"/>
        <v>15</v>
      </c>
      <c r="I5586" s="3">
        <f>VLOOKUP(B5586,Reference!$B$4:$C$29,2,1)</f>
        <v>13</v>
      </c>
    </row>
    <row r="5587" spans="1:9" x14ac:dyDescent="0.2">
      <c r="A5587" s="6">
        <v>22</v>
      </c>
      <c r="B5587" s="4">
        <v>126</v>
      </c>
      <c r="C5587" s="4" t="s">
        <v>10</v>
      </c>
      <c r="D5587" s="5" t="s">
        <v>124</v>
      </c>
      <c r="E5587" s="3" t="str">
        <f>INDEX('Player Data'!A:D,MATCH(D5587,'Player Data'!A:A,0),3)</f>
        <v>CLE</v>
      </c>
      <c r="F5587" s="3" t="str">
        <f>INDEX('Player Data'!A:D,MATCH('Draft Data'!D5587,'Player Data'!A:A,0),4)</f>
        <v>SP</v>
      </c>
      <c r="G5587" s="3">
        <f>INDEX('Player Data'!A:D,MATCH(D5587,'Player Data'!A:A,0),2)</f>
        <v>114</v>
      </c>
      <c r="H5587" s="3">
        <f t="shared" si="96"/>
        <v>12</v>
      </c>
      <c r="I5587" s="3">
        <f>VLOOKUP(B5587,Reference!$B$4:$C$29,2,1)</f>
        <v>13</v>
      </c>
    </row>
    <row r="5588" spans="1:9" x14ac:dyDescent="0.2">
      <c r="A5588" s="6">
        <v>22</v>
      </c>
      <c r="B5588" s="4">
        <v>127</v>
      </c>
      <c r="C5588" s="4" t="s">
        <v>824</v>
      </c>
      <c r="D5588" s="5" t="s">
        <v>123</v>
      </c>
      <c r="E5588" s="3" t="str">
        <f>INDEX('Player Data'!A:D,MATCH(D5588,'Player Data'!A:A,0),3)</f>
        <v>HOU</v>
      </c>
      <c r="F5588" s="3" t="str">
        <f>INDEX('Player Data'!A:D,MATCH('Draft Data'!D5588,'Player Data'!A:A,0),4)</f>
        <v>SP</v>
      </c>
      <c r="G5588" s="3">
        <f>INDEX('Player Data'!A:D,MATCH(D5588,'Player Data'!A:A,0),2)</f>
        <v>115</v>
      </c>
      <c r="H5588" s="3">
        <f t="shared" si="96"/>
        <v>12</v>
      </c>
      <c r="I5588" s="3">
        <f>VLOOKUP(B5588,Reference!$B$4:$C$29,2,1)</f>
        <v>13</v>
      </c>
    </row>
    <row r="5589" spans="1:9" x14ac:dyDescent="0.2">
      <c r="A5589" s="6">
        <v>22</v>
      </c>
      <c r="B5589" s="4">
        <v>128</v>
      </c>
      <c r="C5589" s="4" t="s">
        <v>825</v>
      </c>
      <c r="D5589" s="5" t="s">
        <v>127</v>
      </c>
      <c r="E5589" s="3" t="str">
        <f>INDEX('Player Data'!A:D,MATCH(D5589,'Player Data'!A:A,0),3)</f>
        <v>SD</v>
      </c>
      <c r="F5589" s="3" t="str">
        <f>INDEX('Player Data'!A:D,MATCH('Draft Data'!D5589,'Player Data'!A:A,0),4)</f>
        <v>SP</v>
      </c>
      <c r="G5589" s="3">
        <f>INDEX('Player Data'!A:D,MATCH(D5589,'Player Data'!A:A,0),2)</f>
        <v>117</v>
      </c>
      <c r="H5589" s="3">
        <f t="shared" si="96"/>
        <v>11</v>
      </c>
      <c r="I5589" s="3">
        <f>VLOOKUP(B5589,Reference!$B$4:$C$29,2,1)</f>
        <v>13</v>
      </c>
    </row>
    <row r="5590" spans="1:9" x14ac:dyDescent="0.2">
      <c r="A5590" s="6">
        <v>22</v>
      </c>
      <c r="B5590" s="4">
        <v>129</v>
      </c>
      <c r="C5590" s="4" t="s">
        <v>6</v>
      </c>
      <c r="D5590" s="5" t="s">
        <v>133</v>
      </c>
      <c r="E5590" s="3" t="str">
        <f>INDEX('Player Data'!A:D,MATCH(D5590,'Player Data'!A:A,0),3)</f>
        <v>HOU</v>
      </c>
      <c r="F5590" s="3" t="str">
        <f>INDEX('Player Data'!A:D,MATCH('Draft Data'!D5590,'Player Data'!A:A,0),4)</f>
        <v>SP</v>
      </c>
      <c r="G5590" s="3">
        <f>INDEX('Player Data'!A:D,MATCH(D5590,'Player Data'!A:A,0),2)</f>
        <v>119</v>
      </c>
      <c r="H5590" s="3">
        <f t="shared" ref="H5590:H5653" si="97">B5590-G5590</f>
        <v>10</v>
      </c>
      <c r="I5590" s="3">
        <f>VLOOKUP(B5590,Reference!$B$4:$C$29,2,1)</f>
        <v>13</v>
      </c>
    </row>
    <row r="5591" spans="1:9" x14ac:dyDescent="0.2">
      <c r="A5591" s="6">
        <v>22</v>
      </c>
      <c r="B5591" s="4">
        <v>130</v>
      </c>
      <c r="C5591" s="4" t="s">
        <v>826</v>
      </c>
      <c r="D5591" s="5" t="s">
        <v>130</v>
      </c>
      <c r="E5591" s="3" t="str">
        <f>INDEX('Player Data'!A:D,MATCH(D5591,'Player Data'!A:A,0),3)</f>
        <v>NYY</v>
      </c>
      <c r="F5591" s="3" t="str">
        <f>INDEX('Player Data'!A:D,MATCH('Draft Data'!D5591,'Player Data'!A:A,0),4)</f>
        <v>DH</v>
      </c>
      <c r="G5591" s="3">
        <f>INDEX('Player Data'!A:D,MATCH(D5591,'Player Data'!A:A,0),2)</f>
        <v>120</v>
      </c>
      <c r="H5591" s="3">
        <f t="shared" si="97"/>
        <v>10</v>
      </c>
      <c r="I5591" s="3">
        <f>VLOOKUP(B5591,Reference!$B$4:$C$29,2,1)</f>
        <v>13</v>
      </c>
    </row>
    <row r="5592" spans="1:9" x14ac:dyDescent="0.2">
      <c r="A5592" s="6">
        <v>22</v>
      </c>
      <c r="B5592" s="4">
        <v>131</v>
      </c>
      <c r="C5592" s="4" t="s">
        <v>826</v>
      </c>
      <c r="D5592" s="5" t="s">
        <v>125</v>
      </c>
      <c r="E5592" s="3" t="str">
        <f>INDEX('Player Data'!A:D,MATCH(D5592,'Player Data'!A:A,0),3)</f>
        <v>NYM</v>
      </c>
      <c r="F5592" s="3" t="str">
        <f>INDEX('Player Data'!A:D,MATCH('Draft Data'!D5592,'Player Data'!A:A,0),4)</f>
        <v>1B/OF</v>
      </c>
      <c r="G5592" s="3">
        <f>INDEX('Player Data'!A:D,MATCH(D5592,'Player Data'!A:A,0),2)</f>
        <v>121</v>
      </c>
      <c r="H5592" s="3">
        <f t="shared" si="97"/>
        <v>10</v>
      </c>
      <c r="I5592" s="3">
        <f>VLOOKUP(B5592,Reference!$B$4:$C$29,2,1)</f>
        <v>14</v>
      </c>
    </row>
    <row r="5593" spans="1:9" x14ac:dyDescent="0.2">
      <c r="A5593" s="6">
        <v>22</v>
      </c>
      <c r="B5593" s="4">
        <v>132</v>
      </c>
      <c r="C5593" s="4" t="s">
        <v>6</v>
      </c>
      <c r="D5593" s="5" t="s">
        <v>134</v>
      </c>
      <c r="E5593" s="3" t="str">
        <f>INDEX('Player Data'!A:D,MATCH(D5593,'Player Data'!A:A,0),3)</f>
        <v>OAK</v>
      </c>
      <c r="F5593" s="3" t="str">
        <f>INDEX('Player Data'!A:D,MATCH('Draft Data'!D5593,'Player Data'!A:A,0),4)</f>
        <v>OF</v>
      </c>
      <c r="G5593" s="3">
        <f>INDEX('Player Data'!A:D,MATCH(D5593,'Player Data'!A:A,0),2)</f>
        <v>123</v>
      </c>
      <c r="H5593" s="3">
        <f t="shared" si="97"/>
        <v>9</v>
      </c>
      <c r="I5593" s="3">
        <f>VLOOKUP(B5593,Reference!$B$4:$C$29,2,1)</f>
        <v>14</v>
      </c>
    </row>
    <row r="5594" spans="1:9" x14ac:dyDescent="0.2">
      <c r="A5594" s="6">
        <v>22</v>
      </c>
      <c r="B5594" s="4">
        <v>133</v>
      </c>
      <c r="C5594" s="4" t="s">
        <v>825</v>
      </c>
      <c r="D5594" s="5" t="s">
        <v>131</v>
      </c>
      <c r="E5594" s="3" t="str">
        <f>INDEX('Player Data'!A:D,MATCH(D5594,'Player Data'!A:A,0),3)</f>
        <v>LAD</v>
      </c>
      <c r="F5594" s="3" t="str">
        <f>INDEX('Player Data'!A:D,MATCH('Draft Data'!D5594,'Player Data'!A:A,0),4)</f>
        <v>RP</v>
      </c>
      <c r="G5594" s="3">
        <f>INDEX('Player Data'!A:D,MATCH(D5594,'Player Data'!A:A,0),2)</f>
        <v>124</v>
      </c>
      <c r="H5594" s="3">
        <f t="shared" si="97"/>
        <v>9</v>
      </c>
      <c r="I5594" s="3">
        <f>VLOOKUP(B5594,Reference!$B$4:$C$29,2,1)</f>
        <v>14</v>
      </c>
    </row>
    <row r="5595" spans="1:9" x14ac:dyDescent="0.2">
      <c r="A5595" s="6">
        <v>22</v>
      </c>
      <c r="B5595" s="4">
        <v>134</v>
      </c>
      <c r="C5595" s="4" t="s">
        <v>824</v>
      </c>
      <c r="D5595" s="5" t="s">
        <v>132</v>
      </c>
      <c r="E5595" s="3" t="str">
        <f>INDEX('Player Data'!A:D,MATCH(D5595,'Player Data'!A:A,0),3)</f>
        <v>TEX</v>
      </c>
      <c r="F5595" s="3" t="str">
        <f>INDEX('Player Data'!A:D,MATCH('Draft Data'!D5595,'Player Data'!A:A,0),4)</f>
        <v>OF</v>
      </c>
      <c r="G5595" s="3">
        <f>INDEX('Player Data'!A:D,MATCH(D5595,'Player Data'!A:A,0),2)</f>
        <v>126</v>
      </c>
      <c r="H5595" s="3">
        <f t="shared" si="97"/>
        <v>8</v>
      </c>
      <c r="I5595" s="3">
        <f>VLOOKUP(B5595,Reference!$B$4:$C$29,2,1)</f>
        <v>14</v>
      </c>
    </row>
    <row r="5596" spans="1:9" x14ac:dyDescent="0.2">
      <c r="A5596" s="6">
        <v>22</v>
      </c>
      <c r="B5596" s="4">
        <v>135</v>
      </c>
      <c r="C5596" s="4" t="s">
        <v>10</v>
      </c>
      <c r="D5596" s="5" t="s">
        <v>141</v>
      </c>
      <c r="E5596" s="3" t="str">
        <f>INDEX('Player Data'!A:D,MATCH(D5596,'Player Data'!A:A,0),3)</f>
        <v>LAD</v>
      </c>
      <c r="F5596" s="3" t="str">
        <f>INDEX('Player Data'!A:D,MATCH('Draft Data'!D5596,'Player Data'!A:A,0),4)</f>
        <v>SP</v>
      </c>
      <c r="G5596" s="3">
        <f>INDEX('Player Data'!A:D,MATCH(D5596,'Player Data'!A:A,0),2)</f>
        <v>129</v>
      </c>
      <c r="H5596" s="3">
        <f t="shared" si="97"/>
        <v>6</v>
      </c>
      <c r="I5596" s="3">
        <f>VLOOKUP(B5596,Reference!$B$4:$C$29,2,1)</f>
        <v>14</v>
      </c>
    </row>
    <row r="5597" spans="1:9" x14ac:dyDescent="0.2">
      <c r="A5597" s="6">
        <v>22</v>
      </c>
      <c r="B5597" s="4">
        <v>136</v>
      </c>
      <c r="C5597" s="4" t="s">
        <v>8</v>
      </c>
      <c r="D5597" s="5" t="s">
        <v>137</v>
      </c>
      <c r="E5597" s="3" t="str">
        <f>INDEX('Player Data'!A:D,MATCH(D5597,'Player Data'!A:A,0),3)</f>
        <v>CIN</v>
      </c>
      <c r="F5597" s="3" t="str">
        <f>INDEX('Player Data'!A:D,MATCH('Draft Data'!D5597,'Player Data'!A:A,0),4)</f>
        <v>2B/1B</v>
      </c>
      <c r="G5597" s="3">
        <f>INDEX('Player Data'!A:D,MATCH(D5597,'Player Data'!A:A,0),2)</f>
        <v>128</v>
      </c>
      <c r="H5597" s="3">
        <f t="shared" si="97"/>
        <v>8</v>
      </c>
      <c r="I5597" s="3">
        <f>VLOOKUP(B5597,Reference!$B$4:$C$29,2,1)</f>
        <v>14</v>
      </c>
    </row>
    <row r="5598" spans="1:9" x14ac:dyDescent="0.2">
      <c r="A5598" s="6">
        <v>22</v>
      </c>
      <c r="B5598" s="4">
        <v>137</v>
      </c>
      <c r="C5598" s="4" t="s">
        <v>823</v>
      </c>
      <c r="D5598" s="5" t="s">
        <v>146</v>
      </c>
      <c r="E5598" s="3" t="str">
        <f>INDEX('Player Data'!A:D,MATCH(D5598,'Player Data'!A:A,0),3)</f>
        <v>CHC</v>
      </c>
      <c r="F5598" s="3" t="str">
        <f>INDEX('Player Data'!A:D,MATCH('Draft Data'!D5598,'Player Data'!A:A,0),4)</f>
        <v>OF</v>
      </c>
      <c r="G5598" s="3">
        <f>INDEX('Player Data'!A:D,MATCH(D5598,'Player Data'!A:A,0),2)</f>
        <v>137</v>
      </c>
      <c r="H5598" s="3">
        <f t="shared" si="97"/>
        <v>0</v>
      </c>
      <c r="I5598" s="3">
        <f>VLOOKUP(B5598,Reference!$B$4:$C$29,2,1)</f>
        <v>14</v>
      </c>
    </row>
    <row r="5599" spans="1:9" x14ac:dyDescent="0.2">
      <c r="A5599" s="6">
        <v>22</v>
      </c>
      <c r="B5599" s="4">
        <v>138</v>
      </c>
      <c r="C5599" s="4" t="s">
        <v>822</v>
      </c>
      <c r="D5599" s="5" t="s">
        <v>168</v>
      </c>
      <c r="E5599" s="3" t="str">
        <f>INDEX('Player Data'!A:D,MATCH(D5599,'Player Data'!A:A,0),3)</f>
        <v>ATL</v>
      </c>
      <c r="F5599" s="3" t="str">
        <f>INDEX('Player Data'!A:D,MATCH('Draft Data'!D5599,'Player Data'!A:A,0),4)</f>
        <v>SP</v>
      </c>
      <c r="G5599" s="3">
        <f>INDEX('Player Data'!A:D,MATCH(D5599,'Player Data'!A:A,0),2)</f>
        <v>158</v>
      </c>
      <c r="H5599" s="3">
        <f t="shared" si="97"/>
        <v>-20</v>
      </c>
      <c r="I5599" s="3">
        <f>VLOOKUP(B5599,Reference!$B$4:$C$29,2,1)</f>
        <v>14</v>
      </c>
    </row>
    <row r="5600" spans="1:9" x14ac:dyDescent="0.2">
      <c r="A5600" s="6">
        <v>22</v>
      </c>
      <c r="B5600" s="4">
        <v>139</v>
      </c>
      <c r="C5600" s="4" t="s">
        <v>821</v>
      </c>
      <c r="D5600" s="5" t="s">
        <v>139</v>
      </c>
      <c r="E5600" s="3" t="str">
        <f>INDEX('Player Data'!A:D,MATCH(D5600,'Player Data'!A:A,0),3)</f>
        <v>BOS</v>
      </c>
      <c r="F5600" s="3" t="str">
        <f>INDEX('Player Data'!A:D,MATCH('Draft Data'!D5600,'Player Data'!A:A,0),4)</f>
        <v>OF</v>
      </c>
      <c r="G5600" s="3">
        <f>INDEX('Player Data'!A:D,MATCH(D5600,'Player Data'!A:A,0),2)</f>
        <v>135</v>
      </c>
      <c r="H5600" s="3">
        <f t="shared" si="97"/>
        <v>4</v>
      </c>
      <c r="I5600" s="3">
        <f>VLOOKUP(B5600,Reference!$B$4:$C$29,2,1)</f>
        <v>14</v>
      </c>
    </row>
    <row r="5601" spans="1:9" x14ac:dyDescent="0.2">
      <c r="A5601" s="6">
        <v>22</v>
      </c>
      <c r="B5601" s="4">
        <v>140</v>
      </c>
      <c r="C5601" s="4" t="s">
        <v>820</v>
      </c>
      <c r="D5601" s="5" t="s">
        <v>161</v>
      </c>
      <c r="E5601" s="3" t="str">
        <f>INDEX('Player Data'!A:D,MATCH(D5601,'Player Data'!A:A,0),3)</f>
        <v>MIN</v>
      </c>
      <c r="F5601" s="3" t="str">
        <f>INDEX('Player Data'!A:D,MATCH('Draft Data'!D5601,'Player Data'!A:A,0),4)</f>
        <v>OF</v>
      </c>
      <c r="G5601" s="3">
        <f>INDEX('Player Data'!A:D,MATCH(D5601,'Player Data'!A:A,0),2)</f>
        <v>143</v>
      </c>
      <c r="H5601" s="3">
        <f t="shared" si="97"/>
        <v>-3</v>
      </c>
      <c r="I5601" s="3">
        <f>VLOOKUP(B5601,Reference!$B$4:$C$29,2,1)</f>
        <v>14</v>
      </c>
    </row>
    <row r="5602" spans="1:9" x14ac:dyDescent="0.2">
      <c r="A5602" s="6">
        <v>22</v>
      </c>
      <c r="B5602" s="4">
        <v>141</v>
      </c>
      <c r="C5602" s="4" t="s">
        <v>820</v>
      </c>
      <c r="D5602" s="5" t="s">
        <v>140</v>
      </c>
      <c r="E5602" s="3" t="str">
        <f>INDEX('Player Data'!A:D,MATCH(D5602,'Player Data'!A:A,0),3)</f>
        <v>WSH</v>
      </c>
      <c r="F5602" s="3" t="str">
        <f>INDEX('Player Data'!A:D,MATCH('Draft Data'!D5602,'Player Data'!A:A,0),4)</f>
        <v>1B</v>
      </c>
      <c r="G5602" s="3">
        <f>INDEX('Player Data'!A:D,MATCH(D5602,'Player Data'!A:A,0),2)</f>
        <v>131</v>
      </c>
      <c r="H5602" s="3">
        <f t="shared" si="97"/>
        <v>10</v>
      </c>
      <c r="I5602" s="3">
        <f>VLOOKUP(B5602,Reference!$B$4:$C$29,2,1)</f>
        <v>15</v>
      </c>
    </row>
    <row r="5603" spans="1:9" x14ac:dyDescent="0.2">
      <c r="A5603" s="6">
        <v>22</v>
      </c>
      <c r="B5603" s="4">
        <v>142</v>
      </c>
      <c r="C5603" s="4" t="s">
        <v>821</v>
      </c>
      <c r="D5603" s="5" t="s">
        <v>169</v>
      </c>
      <c r="E5603" s="3" t="str">
        <f>INDEX('Player Data'!A:D,MATCH(D5603,'Player Data'!A:A,0),3)</f>
        <v>MIA</v>
      </c>
      <c r="F5603" s="3" t="str">
        <f>INDEX('Player Data'!A:D,MATCH('Draft Data'!D5603,'Player Data'!A:A,0),4)</f>
        <v>SP</v>
      </c>
      <c r="G5603" s="3">
        <f>INDEX('Player Data'!A:D,MATCH(D5603,'Player Data'!A:A,0),2)</f>
        <v>162</v>
      </c>
      <c r="H5603" s="3">
        <f t="shared" si="97"/>
        <v>-20</v>
      </c>
      <c r="I5603" s="3">
        <f>VLOOKUP(B5603,Reference!$B$4:$C$29,2,1)</f>
        <v>15</v>
      </c>
    </row>
    <row r="5604" spans="1:9" x14ac:dyDescent="0.2">
      <c r="A5604" s="6">
        <v>22</v>
      </c>
      <c r="B5604" s="4">
        <v>143</v>
      </c>
      <c r="C5604" s="4" t="s">
        <v>822</v>
      </c>
      <c r="D5604" s="5" t="s">
        <v>150</v>
      </c>
      <c r="E5604" s="3" t="str">
        <f>INDEX('Player Data'!A:D,MATCH(D5604,'Player Data'!A:A,0),3)</f>
        <v>LAA</v>
      </c>
      <c r="F5604" s="3" t="str">
        <f>INDEX('Player Data'!A:D,MATCH('Draft Data'!D5604,'Player Data'!A:A,0),4)</f>
        <v>SP</v>
      </c>
      <c r="G5604" s="3">
        <f>INDEX('Player Data'!A:D,MATCH(D5604,'Player Data'!A:A,0),2)</f>
        <v>144</v>
      </c>
      <c r="H5604" s="3">
        <f t="shared" si="97"/>
        <v>-1</v>
      </c>
      <c r="I5604" s="3">
        <f>VLOOKUP(B5604,Reference!$B$4:$C$29,2,1)</f>
        <v>15</v>
      </c>
    </row>
    <row r="5605" spans="1:9" x14ac:dyDescent="0.2">
      <c r="A5605" s="6">
        <v>22</v>
      </c>
      <c r="B5605" s="4">
        <v>144</v>
      </c>
      <c r="C5605" s="4" t="s">
        <v>823</v>
      </c>
      <c r="D5605" s="5" t="s">
        <v>173</v>
      </c>
      <c r="E5605" s="3" t="str">
        <f>INDEX('Player Data'!A:D,MATCH(D5605,'Player Data'!A:A,0),3)</f>
        <v>SEA</v>
      </c>
      <c r="F5605" s="3" t="str">
        <f>INDEX('Player Data'!A:D,MATCH('Draft Data'!D5605,'Player Data'!A:A,0),4)</f>
        <v>SP</v>
      </c>
      <c r="G5605" s="3">
        <f>INDEX('Player Data'!A:D,MATCH(D5605,'Player Data'!A:A,0),2)</f>
        <v>167</v>
      </c>
      <c r="H5605" s="3">
        <f t="shared" si="97"/>
        <v>-23</v>
      </c>
      <c r="I5605" s="3">
        <f>VLOOKUP(B5605,Reference!$B$4:$C$29,2,1)</f>
        <v>15</v>
      </c>
    </row>
    <row r="5606" spans="1:9" x14ac:dyDescent="0.2">
      <c r="A5606" s="6">
        <v>22</v>
      </c>
      <c r="B5606" s="4">
        <v>145</v>
      </c>
      <c r="C5606" s="4" t="s">
        <v>8</v>
      </c>
      <c r="D5606" s="5" t="s">
        <v>138</v>
      </c>
      <c r="E5606" s="3" t="str">
        <f>INDEX('Player Data'!A:D,MATCH(D5606,'Player Data'!A:A,0),3)</f>
        <v>SD</v>
      </c>
      <c r="F5606" s="3" t="str">
        <f>INDEX('Player Data'!A:D,MATCH('Draft Data'!D5606,'Player Data'!A:A,0),4)</f>
        <v>1B</v>
      </c>
      <c r="G5606" s="3">
        <f>INDEX('Player Data'!A:D,MATCH(D5606,'Player Data'!A:A,0),2)</f>
        <v>130</v>
      </c>
      <c r="H5606" s="3">
        <f t="shared" si="97"/>
        <v>15</v>
      </c>
      <c r="I5606" s="3">
        <f>VLOOKUP(B5606,Reference!$B$4:$C$29,2,1)</f>
        <v>15</v>
      </c>
    </row>
    <row r="5607" spans="1:9" x14ac:dyDescent="0.2">
      <c r="A5607" s="6">
        <v>22</v>
      </c>
      <c r="B5607" s="4">
        <v>146</v>
      </c>
      <c r="C5607" s="4" t="s">
        <v>10</v>
      </c>
      <c r="D5607" s="5" t="s">
        <v>145</v>
      </c>
      <c r="E5607" s="3" t="str">
        <f>INDEX('Player Data'!A:D,MATCH(D5607,'Player Data'!A:A,0),3)</f>
        <v>MIN</v>
      </c>
      <c r="F5607" s="3" t="str">
        <f>INDEX('Player Data'!A:D,MATCH('Draft Data'!D5607,'Player Data'!A:A,0),4)</f>
        <v>1B</v>
      </c>
      <c r="G5607" s="3">
        <f>INDEX('Player Data'!A:D,MATCH(D5607,'Player Data'!A:A,0),2)</f>
        <v>134</v>
      </c>
      <c r="H5607" s="3">
        <f t="shared" si="97"/>
        <v>12</v>
      </c>
      <c r="I5607" s="3">
        <f>VLOOKUP(B5607,Reference!$B$4:$C$29,2,1)</f>
        <v>15</v>
      </c>
    </row>
    <row r="5608" spans="1:9" x14ac:dyDescent="0.2">
      <c r="A5608" s="6">
        <v>22</v>
      </c>
      <c r="B5608" s="4">
        <v>147</v>
      </c>
      <c r="C5608" s="4" t="s">
        <v>824</v>
      </c>
      <c r="D5608" s="5" t="s">
        <v>144</v>
      </c>
      <c r="E5608" s="3" t="str">
        <f>INDEX('Player Data'!A:D,MATCH(D5608,'Player Data'!A:A,0),3)</f>
        <v>WSH</v>
      </c>
      <c r="F5608" s="3" t="str">
        <f>INDEX('Player Data'!A:D,MATCH('Draft Data'!D5608,'Player Data'!A:A,0),4)</f>
        <v>RP</v>
      </c>
      <c r="G5608" s="3">
        <f>INDEX('Player Data'!A:D,MATCH(D5608,'Player Data'!A:A,0),2)</f>
        <v>133</v>
      </c>
      <c r="H5608" s="3">
        <f t="shared" si="97"/>
        <v>14</v>
      </c>
      <c r="I5608" s="3">
        <f>VLOOKUP(B5608,Reference!$B$4:$C$29,2,1)</f>
        <v>15</v>
      </c>
    </row>
    <row r="5609" spans="1:9" x14ac:dyDescent="0.2">
      <c r="A5609" s="6">
        <v>22</v>
      </c>
      <c r="B5609" s="4">
        <v>148</v>
      </c>
      <c r="C5609" s="4" t="s">
        <v>825</v>
      </c>
      <c r="D5609" s="5" t="s">
        <v>147</v>
      </c>
      <c r="E5609" s="3" t="str">
        <f>INDEX('Player Data'!A:D,MATCH(D5609,'Player Data'!A:A,0),3)</f>
        <v>SEA</v>
      </c>
      <c r="F5609" s="3" t="str">
        <f>INDEX('Player Data'!A:D,MATCH('Draft Data'!D5609,'Player Data'!A:A,0),4)</f>
        <v>OF</v>
      </c>
      <c r="G5609" s="3">
        <f>INDEX('Player Data'!A:D,MATCH(D5609,'Player Data'!A:A,0),2)</f>
        <v>140</v>
      </c>
      <c r="H5609" s="3">
        <f t="shared" si="97"/>
        <v>8</v>
      </c>
      <c r="I5609" s="3">
        <f>VLOOKUP(B5609,Reference!$B$4:$C$29,2,1)</f>
        <v>15</v>
      </c>
    </row>
    <row r="5610" spans="1:9" x14ac:dyDescent="0.2">
      <c r="A5610" s="6">
        <v>22</v>
      </c>
      <c r="B5610" s="4">
        <v>149</v>
      </c>
      <c r="C5610" s="4" t="s">
        <v>6</v>
      </c>
      <c r="D5610" s="5" t="s">
        <v>143</v>
      </c>
      <c r="E5610" s="3" t="str">
        <f>INDEX('Player Data'!A:D,MATCH(D5610,'Player Data'!A:A,0),3)</f>
        <v>CWS</v>
      </c>
      <c r="F5610" s="3" t="str">
        <f>INDEX('Player Data'!A:D,MATCH('Draft Data'!D5610,'Player Data'!A:A,0),4)</f>
        <v>C</v>
      </c>
      <c r="G5610" s="3">
        <f>INDEX('Player Data'!A:D,MATCH(D5610,'Player Data'!A:A,0),2)</f>
        <v>141</v>
      </c>
      <c r="H5610" s="3">
        <f t="shared" si="97"/>
        <v>8</v>
      </c>
      <c r="I5610" s="3">
        <f>VLOOKUP(B5610,Reference!$B$4:$C$29,2,1)</f>
        <v>15</v>
      </c>
    </row>
    <row r="5611" spans="1:9" x14ac:dyDescent="0.2">
      <c r="A5611" s="6">
        <v>22</v>
      </c>
      <c r="B5611" s="4">
        <v>150</v>
      </c>
      <c r="C5611" s="4" t="s">
        <v>826</v>
      </c>
      <c r="D5611" s="5" t="s">
        <v>157</v>
      </c>
      <c r="E5611" s="3" t="str">
        <f>INDEX('Player Data'!A:D,MATCH(D5611,'Player Data'!A:A,0),3)</f>
        <v>CLE</v>
      </c>
      <c r="F5611" s="3" t="str">
        <f>INDEX('Player Data'!A:D,MATCH('Draft Data'!D5611,'Player Data'!A:A,0),4)</f>
        <v>DH</v>
      </c>
      <c r="G5611" s="3">
        <f>INDEX('Player Data'!A:D,MATCH(D5611,'Player Data'!A:A,0),2)</f>
        <v>136</v>
      </c>
      <c r="H5611" s="3">
        <f t="shared" si="97"/>
        <v>14</v>
      </c>
      <c r="I5611" s="3">
        <f>VLOOKUP(B5611,Reference!$B$4:$C$29,2,1)</f>
        <v>15</v>
      </c>
    </row>
    <row r="5612" spans="1:9" x14ac:dyDescent="0.2">
      <c r="A5612" s="6">
        <v>22</v>
      </c>
      <c r="B5612" s="4">
        <v>151</v>
      </c>
      <c r="C5612" s="4" t="s">
        <v>826</v>
      </c>
      <c r="D5612" s="5" t="s">
        <v>148</v>
      </c>
      <c r="E5612" s="3" t="str">
        <f>INDEX('Player Data'!A:D,MATCH(D5612,'Player Data'!A:A,0),3)</f>
        <v>BAL</v>
      </c>
      <c r="F5612" s="3" t="str">
        <f>INDEX('Player Data'!A:D,MATCH('Draft Data'!D5612,'Player Data'!A:A,0),4)</f>
        <v>OF/1B</v>
      </c>
      <c r="G5612" s="3">
        <f>INDEX('Player Data'!A:D,MATCH(D5612,'Player Data'!A:A,0),2)</f>
        <v>142</v>
      </c>
      <c r="H5612" s="3">
        <f t="shared" si="97"/>
        <v>9</v>
      </c>
      <c r="I5612" s="3">
        <f>VLOOKUP(B5612,Reference!$B$4:$C$29,2,1)</f>
        <v>16</v>
      </c>
    </row>
    <row r="5613" spans="1:9" x14ac:dyDescent="0.2">
      <c r="A5613" s="6">
        <v>22</v>
      </c>
      <c r="B5613" s="4">
        <v>152</v>
      </c>
      <c r="C5613" s="4" t="s">
        <v>6</v>
      </c>
      <c r="D5613" s="5" t="s">
        <v>154</v>
      </c>
      <c r="E5613" s="3" t="str">
        <f>INDEX('Player Data'!A:D,MATCH(D5613,'Player Data'!A:A,0),3)</f>
        <v>WSH</v>
      </c>
      <c r="F5613" s="3" t="str">
        <f>INDEX('Player Data'!A:D,MATCH('Draft Data'!D5613,'Player Data'!A:A,0),4)</f>
        <v>OF</v>
      </c>
      <c r="G5613" s="3">
        <f>INDEX('Player Data'!A:D,MATCH(D5613,'Player Data'!A:A,0),2)</f>
        <v>145</v>
      </c>
      <c r="H5613" s="3">
        <f t="shared" si="97"/>
        <v>7</v>
      </c>
      <c r="I5613" s="3">
        <f>VLOOKUP(B5613,Reference!$B$4:$C$29,2,1)</f>
        <v>16</v>
      </c>
    </row>
    <row r="5614" spans="1:9" x14ac:dyDescent="0.2">
      <c r="A5614" s="6">
        <v>22</v>
      </c>
      <c r="B5614" s="4">
        <v>153</v>
      </c>
      <c r="C5614" s="4" t="s">
        <v>825</v>
      </c>
      <c r="D5614" s="5" t="s">
        <v>151</v>
      </c>
      <c r="E5614" s="3" t="str">
        <f>INDEX('Player Data'!A:D,MATCH(D5614,'Player Data'!A:A,0),3)</f>
        <v>TB</v>
      </c>
      <c r="F5614" s="3" t="str">
        <f>INDEX('Player Data'!A:D,MATCH('Draft Data'!D5614,'Player Data'!A:A,0),4)</f>
        <v>RP</v>
      </c>
      <c r="G5614" s="3">
        <f>INDEX('Player Data'!A:D,MATCH(D5614,'Player Data'!A:A,0),2)</f>
        <v>147</v>
      </c>
      <c r="H5614" s="3">
        <f t="shared" si="97"/>
        <v>6</v>
      </c>
      <c r="I5614" s="3">
        <f>VLOOKUP(B5614,Reference!$B$4:$C$29,2,1)</f>
        <v>16</v>
      </c>
    </row>
    <row r="5615" spans="1:9" x14ac:dyDescent="0.2">
      <c r="A5615" s="6">
        <v>22</v>
      </c>
      <c r="B5615" s="4">
        <v>154</v>
      </c>
      <c r="C5615" s="4" t="s">
        <v>824</v>
      </c>
      <c r="D5615" s="5" t="s">
        <v>153</v>
      </c>
      <c r="E5615" s="3" t="str">
        <f>INDEX('Player Data'!A:D,MATCH(D5615,'Player Data'!A:A,0),3)</f>
        <v>STL</v>
      </c>
      <c r="F5615" s="3" t="str">
        <f>INDEX('Player Data'!A:D,MATCH('Draft Data'!D5615,'Player Data'!A:A,0),4)</f>
        <v>3B/SS/OF</v>
      </c>
      <c r="G5615" s="3">
        <f>INDEX('Player Data'!A:D,MATCH(D5615,'Player Data'!A:A,0),2)</f>
        <v>148</v>
      </c>
      <c r="H5615" s="3">
        <f t="shared" si="97"/>
        <v>6</v>
      </c>
      <c r="I5615" s="3">
        <f>VLOOKUP(B5615,Reference!$B$4:$C$29,2,1)</f>
        <v>16</v>
      </c>
    </row>
    <row r="5616" spans="1:9" x14ac:dyDescent="0.2">
      <c r="A5616" s="6">
        <v>22</v>
      </c>
      <c r="B5616" s="4">
        <v>155</v>
      </c>
      <c r="C5616" s="4" t="s">
        <v>10</v>
      </c>
      <c r="D5616" s="5" t="s">
        <v>156</v>
      </c>
      <c r="E5616" s="3" t="str">
        <f>INDEX('Player Data'!A:D,MATCH(D5616,'Player Data'!A:A,0),3)</f>
        <v>SEA</v>
      </c>
      <c r="F5616" s="3" t="str">
        <f>INDEX('Player Data'!A:D,MATCH('Draft Data'!D5616,'Player Data'!A:A,0),4)</f>
        <v>OF/2B</v>
      </c>
      <c r="G5616" s="3">
        <f>INDEX('Player Data'!A:D,MATCH(D5616,'Player Data'!A:A,0),2)</f>
        <v>149</v>
      </c>
      <c r="H5616" s="3">
        <f t="shared" si="97"/>
        <v>6</v>
      </c>
      <c r="I5616" s="3">
        <f>VLOOKUP(B5616,Reference!$B$4:$C$29,2,1)</f>
        <v>16</v>
      </c>
    </row>
    <row r="5617" spans="1:9" x14ac:dyDescent="0.2">
      <c r="A5617" s="6">
        <v>22</v>
      </c>
      <c r="B5617" s="4">
        <v>156</v>
      </c>
      <c r="C5617" s="4" t="s">
        <v>8</v>
      </c>
      <c r="D5617" s="5" t="s">
        <v>166</v>
      </c>
      <c r="E5617" s="3" t="str">
        <f>INDEX('Player Data'!A:D,MATCH(D5617,'Player Data'!A:A,0),3)</f>
        <v>KC</v>
      </c>
      <c r="F5617" s="3" t="str">
        <f>INDEX('Player Data'!A:D,MATCH('Draft Data'!D5617,'Player Data'!A:A,0),4)</f>
        <v>DH</v>
      </c>
      <c r="G5617" s="3">
        <f>INDEX('Player Data'!A:D,MATCH(D5617,'Player Data'!A:A,0),2)</f>
        <v>139</v>
      </c>
      <c r="H5617" s="3">
        <f t="shared" si="97"/>
        <v>17</v>
      </c>
      <c r="I5617" s="3">
        <f>VLOOKUP(B5617,Reference!$B$4:$C$29,2,1)</f>
        <v>16</v>
      </c>
    </row>
    <row r="5618" spans="1:9" x14ac:dyDescent="0.2">
      <c r="A5618" s="6">
        <v>22</v>
      </c>
      <c r="B5618" s="4">
        <v>157</v>
      </c>
      <c r="C5618" s="4" t="s">
        <v>823</v>
      </c>
      <c r="D5618" s="5" t="s">
        <v>211</v>
      </c>
      <c r="E5618" s="3" t="str">
        <f>INDEX('Player Data'!A:D,MATCH(D5618,'Player Data'!A:A,0),3)</f>
        <v>PHI</v>
      </c>
      <c r="F5618" s="3" t="str">
        <f>INDEX('Player Data'!A:D,MATCH('Draft Data'!D5618,'Player Data'!A:A,0),4)</f>
        <v>SP</v>
      </c>
      <c r="G5618" s="3">
        <f>INDEX('Player Data'!A:D,MATCH(D5618,'Player Data'!A:A,0),2)</f>
        <v>208</v>
      </c>
      <c r="H5618" s="3">
        <f t="shared" si="97"/>
        <v>-51</v>
      </c>
      <c r="I5618" s="3">
        <f>VLOOKUP(B5618,Reference!$B$4:$C$29,2,1)</f>
        <v>16</v>
      </c>
    </row>
    <row r="5619" spans="1:9" x14ac:dyDescent="0.2">
      <c r="A5619" s="6">
        <v>22</v>
      </c>
      <c r="B5619" s="4">
        <v>158</v>
      </c>
      <c r="C5619" s="4" t="s">
        <v>822</v>
      </c>
      <c r="D5619" s="5" t="s">
        <v>174</v>
      </c>
      <c r="E5619" s="3" t="str">
        <f>INDEX('Player Data'!A:D,MATCH(D5619,'Player Data'!A:A,0),3)</f>
        <v>LAA</v>
      </c>
      <c r="F5619" s="3" t="str">
        <f>INDEX('Player Data'!A:D,MATCH('Draft Data'!D5619,'Player Data'!A:A,0),4)</f>
        <v>DH/SP</v>
      </c>
      <c r="G5619" s="3">
        <f>INDEX('Player Data'!A:D,MATCH(D5619,'Player Data'!A:A,0),2)</f>
        <v>176</v>
      </c>
      <c r="H5619" s="3">
        <f t="shared" si="97"/>
        <v>-18</v>
      </c>
      <c r="I5619" s="3">
        <f>VLOOKUP(B5619,Reference!$B$4:$C$29,2,1)</f>
        <v>16</v>
      </c>
    </row>
    <row r="5620" spans="1:9" x14ac:dyDescent="0.2">
      <c r="A5620" s="6">
        <v>22</v>
      </c>
      <c r="B5620" s="4">
        <v>159</v>
      </c>
      <c r="C5620" s="4" t="s">
        <v>821</v>
      </c>
      <c r="D5620" s="5" t="s">
        <v>180</v>
      </c>
      <c r="E5620" s="3" t="str">
        <f>INDEX('Player Data'!A:D,MATCH(D5620,'Player Data'!A:A,0),3)</f>
        <v>MIL</v>
      </c>
      <c r="F5620" s="3" t="str">
        <f>INDEX('Player Data'!A:D,MATCH('Draft Data'!D5620,'Player Data'!A:A,0),4)</f>
        <v>RP</v>
      </c>
      <c r="G5620" s="3">
        <f>INDEX('Player Data'!A:D,MATCH(D5620,'Player Data'!A:A,0),2)</f>
        <v>175</v>
      </c>
      <c r="H5620" s="3">
        <f t="shared" si="97"/>
        <v>-16</v>
      </c>
      <c r="I5620" s="3">
        <f>VLOOKUP(B5620,Reference!$B$4:$C$29,2,1)</f>
        <v>16</v>
      </c>
    </row>
    <row r="5621" spans="1:9" x14ac:dyDescent="0.2">
      <c r="A5621" s="6">
        <v>22</v>
      </c>
      <c r="B5621" s="4">
        <v>160</v>
      </c>
      <c r="C5621" s="4" t="s">
        <v>820</v>
      </c>
      <c r="D5621" s="5" t="s">
        <v>152</v>
      </c>
      <c r="E5621" s="3" t="str">
        <f>INDEX('Player Data'!A:D,MATCH(D5621,'Player Data'!A:A,0),3)</f>
        <v>CHC</v>
      </c>
      <c r="F5621" s="3" t="str">
        <f>INDEX('Player Data'!A:D,MATCH('Draft Data'!D5621,'Player Data'!A:A,0),4)</f>
        <v>C</v>
      </c>
      <c r="G5621" s="3">
        <f>INDEX('Player Data'!A:D,MATCH(D5621,'Player Data'!A:A,0),2)</f>
        <v>146</v>
      </c>
      <c r="H5621" s="3">
        <f t="shared" si="97"/>
        <v>14</v>
      </c>
      <c r="I5621" s="3">
        <f>VLOOKUP(B5621,Reference!$B$4:$C$29,2,1)</f>
        <v>16</v>
      </c>
    </row>
    <row r="5622" spans="1:9" x14ac:dyDescent="0.2">
      <c r="A5622" s="6">
        <v>22</v>
      </c>
      <c r="B5622" s="4">
        <v>161</v>
      </c>
      <c r="C5622" s="4" t="s">
        <v>820</v>
      </c>
      <c r="D5622" s="5" t="s">
        <v>158</v>
      </c>
      <c r="E5622" s="3" t="str">
        <f>INDEX('Player Data'!A:D,MATCH(D5622,'Player Data'!A:A,0),3)</f>
        <v>SF</v>
      </c>
      <c r="F5622" s="3" t="str">
        <f>INDEX('Player Data'!A:D,MATCH('Draft Data'!D5622,'Player Data'!A:A,0),4)</f>
        <v>SP</v>
      </c>
      <c r="G5622" s="3">
        <f>INDEX('Player Data'!A:D,MATCH(D5622,'Player Data'!A:A,0),2)</f>
        <v>152</v>
      </c>
      <c r="H5622" s="3">
        <f t="shared" si="97"/>
        <v>9</v>
      </c>
      <c r="I5622" s="3">
        <f>VLOOKUP(B5622,Reference!$B$4:$C$29,2,1)</f>
        <v>17</v>
      </c>
    </row>
    <row r="5623" spans="1:9" x14ac:dyDescent="0.2">
      <c r="A5623" s="6">
        <v>22</v>
      </c>
      <c r="B5623" s="4">
        <v>162</v>
      </c>
      <c r="C5623" s="4" t="s">
        <v>821</v>
      </c>
      <c r="D5623" s="5" t="s">
        <v>192</v>
      </c>
      <c r="E5623" s="3" t="str">
        <f>INDEX('Player Data'!A:D,MATCH(D5623,'Player Data'!A:A,0),3)</f>
        <v>CLE</v>
      </c>
      <c r="F5623" s="3" t="str">
        <f>INDEX('Player Data'!A:D,MATCH('Draft Data'!D5623,'Player Data'!A:A,0),4)</f>
        <v>SP</v>
      </c>
      <c r="G5623" s="3">
        <f>INDEX('Player Data'!A:D,MATCH(D5623,'Player Data'!A:A,0),2)</f>
        <v>189</v>
      </c>
      <c r="H5623" s="3">
        <f t="shared" si="97"/>
        <v>-27</v>
      </c>
      <c r="I5623" s="3">
        <f>VLOOKUP(B5623,Reference!$B$4:$C$29,2,1)</f>
        <v>17</v>
      </c>
    </row>
    <row r="5624" spans="1:9" x14ac:dyDescent="0.2">
      <c r="A5624" s="6">
        <v>22</v>
      </c>
      <c r="B5624" s="4">
        <v>163</v>
      </c>
      <c r="C5624" s="4" t="s">
        <v>822</v>
      </c>
      <c r="D5624" s="5" t="s">
        <v>160</v>
      </c>
      <c r="E5624" s="3" t="str">
        <f>INDEX('Player Data'!A:D,MATCH(D5624,'Player Data'!A:A,0),3)</f>
        <v>ATL</v>
      </c>
      <c r="F5624" s="3" t="str">
        <f>INDEX('Player Data'!A:D,MATCH('Draft Data'!D5624,'Player Data'!A:A,0),4)</f>
        <v>C</v>
      </c>
      <c r="G5624" s="3">
        <f>INDEX('Player Data'!A:D,MATCH(D5624,'Player Data'!A:A,0),2)</f>
        <v>150</v>
      </c>
      <c r="H5624" s="3">
        <f t="shared" si="97"/>
        <v>13</v>
      </c>
      <c r="I5624" s="3">
        <f>VLOOKUP(B5624,Reference!$B$4:$C$29,2,1)</f>
        <v>17</v>
      </c>
    </row>
    <row r="5625" spans="1:9" x14ac:dyDescent="0.2">
      <c r="A5625" s="6">
        <v>22</v>
      </c>
      <c r="B5625" s="4">
        <v>164</v>
      </c>
      <c r="C5625" s="4" t="s">
        <v>823</v>
      </c>
      <c r="D5625" s="5" t="s">
        <v>165</v>
      </c>
      <c r="E5625" s="3" t="str">
        <f>INDEX('Player Data'!A:D,MATCH(D5625,'Player Data'!A:A,0),3)</f>
        <v>PHI</v>
      </c>
      <c r="F5625" s="3" t="str">
        <f>INDEX('Player Data'!A:D,MATCH('Draft Data'!D5625,'Player Data'!A:A,0),4)</f>
        <v>2B/3B</v>
      </c>
      <c r="G5625" s="3">
        <f>INDEX('Player Data'!A:D,MATCH(D5625,'Player Data'!A:A,0),2)</f>
        <v>154</v>
      </c>
      <c r="H5625" s="3">
        <f t="shared" si="97"/>
        <v>10</v>
      </c>
      <c r="I5625" s="3">
        <f>VLOOKUP(B5625,Reference!$B$4:$C$29,2,1)</f>
        <v>17</v>
      </c>
    </row>
    <row r="5626" spans="1:9" x14ac:dyDescent="0.2">
      <c r="A5626" s="6">
        <v>22</v>
      </c>
      <c r="B5626" s="4">
        <v>165</v>
      </c>
      <c r="C5626" s="4" t="s">
        <v>8</v>
      </c>
      <c r="D5626" s="5" t="s">
        <v>159</v>
      </c>
      <c r="E5626" s="3" t="str">
        <f>INDEX('Player Data'!A:D,MATCH(D5626,'Player Data'!A:A,0),3)</f>
        <v>WSH</v>
      </c>
      <c r="F5626" s="3" t="str">
        <f>INDEX('Player Data'!A:D,MATCH('Draft Data'!D5626,'Player Data'!A:A,0),4)</f>
        <v>OF</v>
      </c>
      <c r="G5626" s="3">
        <f>INDEX('Player Data'!A:D,MATCH(D5626,'Player Data'!A:A,0),2)</f>
        <v>155</v>
      </c>
      <c r="H5626" s="3">
        <f t="shared" si="97"/>
        <v>10</v>
      </c>
      <c r="I5626" s="3">
        <f>VLOOKUP(B5626,Reference!$B$4:$C$29,2,1)</f>
        <v>17</v>
      </c>
    </row>
    <row r="5627" spans="1:9" x14ac:dyDescent="0.2">
      <c r="A5627" s="6">
        <v>22</v>
      </c>
      <c r="B5627" s="4">
        <v>166</v>
      </c>
      <c r="C5627" s="4" t="s">
        <v>10</v>
      </c>
      <c r="D5627" s="5" t="s">
        <v>167</v>
      </c>
      <c r="E5627" s="3" t="str">
        <f>INDEX('Player Data'!A:D,MATCH(D5627,'Player Data'!A:A,0),3)</f>
        <v>MIA</v>
      </c>
      <c r="F5627" s="3" t="str">
        <f>INDEX('Player Data'!A:D,MATCH('Draft Data'!D5627,'Player Data'!A:A,0),4)</f>
        <v>SP</v>
      </c>
      <c r="G5627" s="3">
        <f>INDEX('Player Data'!A:D,MATCH(D5627,'Player Data'!A:A,0),2)</f>
        <v>165</v>
      </c>
      <c r="H5627" s="3">
        <f t="shared" si="97"/>
        <v>1</v>
      </c>
      <c r="I5627" s="3">
        <f>VLOOKUP(B5627,Reference!$B$4:$C$29,2,1)</f>
        <v>17</v>
      </c>
    </row>
    <row r="5628" spans="1:9" x14ac:dyDescent="0.2">
      <c r="A5628" s="6">
        <v>22</v>
      </c>
      <c r="B5628" s="4">
        <v>167</v>
      </c>
      <c r="C5628" s="4" t="s">
        <v>824</v>
      </c>
      <c r="D5628" s="5" t="s">
        <v>162</v>
      </c>
      <c r="E5628" s="3" t="str">
        <f>INDEX('Player Data'!A:D,MATCH(D5628,'Player Data'!A:A,0),3)</f>
        <v>CWS</v>
      </c>
      <c r="F5628" s="3" t="str">
        <f>INDEX('Player Data'!A:D,MATCH('Draft Data'!D5628,'Player Data'!A:A,0),4)</f>
        <v>2B</v>
      </c>
      <c r="G5628" s="3">
        <f>INDEX('Player Data'!A:D,MATCH(D5628,'Player Data'!A:A,0),2)</f>
        <v>156</v>
      </c>
      <c r="H5628" s="3">
        <f t="shared" si="97"/>
        <v>11</v>
      </c>
      <c r="I5628" s="3">
        <f>VLOOKUP(B5628,Reference!$B$4:$C$29,2,1)</f>
        <v>17</v>
      </c>
    </row>
    <row r="5629" spans="1:9" x14ac:dyDescent="0.2">
      <c r="A5629" s="6">
        <v>22</v>
      </c>
      <c r="B5629" s="4">
        <v>168</v>
      </c>
      <c r="C5629" s="4" t="s">
        <v>825</v>
      </c>
      <c r="D5629" s="5" t="s">
        <v>164</v>
      </c>
      <c r="E5629" s="3" t="str">
        <f>INDEX('Player Data'!A:D,MATCH(D5629,'Player Data'!A:A,0),3)</f>
        <v>PHI</v>
      </c>
      <c r="F5629" s="3" t="str">
        <f>INDEX('Player Data'!A:D,MATCH('Draft Data'!D5629,'Player Data'!A:A,0),4)</f>
        <v>OF</v>
      </c>
      <c r="G5629" s="3">
        <f>INDEX('Player Data'!A:D,MATCH(D5629,'Player Data'!A:A,0),2)</f>
        <v>157</v>
      </c>
      <c r="H5629" s="3">
        <f t="shared" si="97"/>
        <v>11</v>
      </c>
      <c r="I5629" s="3">
        <f>VLOOKUP(B5629,Reference!$B$4:$C$29,2,1)</f>
        <v>17</v>
      </c>
    </row>
    <row r="5630" spans="1:9" x14ac:dyDescent="0.2">
      <c r="A5630" s="6">
        <v>22</v>
      </c>
      <c r="B5630" s="4">
        <v>169</v>
      </c>
      <c r="C5630" s="4" t="s">
        <v>6</v>
      </c>
      <c r="D5630" s="5" t="s">
        <v>176</v>
      </c>
      <c r="E5630" s="3" t="str">
        <f>INDEX('Player Data'!A:D,MATCH(D5630,'Player Data'!A:A,0),3)</f>
        <v>PIT</v>
      </c>
      <c r="F5630" s="3" t="str">
        <f>INDEX('Player Data'!A:D,MATCH('Draft Data'!D5630,'Player Data'!A:A,0),4)</f>
        <v>3B</v>
      </c>
      <c r="G5630" s="3">
        <f>INDEX('Player Data'!A:D,MATCH(D5630,'Player Data'!A:A,0),2)</f>
        <v>153</v>
      </c>
      <c r="H5630" s="3">
        <f t="shared" si="97"/>
        <v>16</v>
      </c>
      <c r="I5630" s="3">
        <f>VLOOKUP(B5630,Reference!$B$4:$C$29,2,1)</f>
        <v>17</v>
      </c>
    </row>
    <row r="5631" spans="1:9" x14ac:dyDescent="0.2">
      <c r="A5631" s="6">
        <v>22</v>
      </c>
      <c r="B5631" s="4">
        <v>170</v>
      </c>
      <c r="C5631" s="4" t="s">
        <v>826</v>
      </c>
      <c r="D5631" s="5" t="s">
        <v>163</v>
      </c>
      <c r="E5631" s="3" t="str">
        <f>INDEX('Player Data'!A:D,MATCH(D5631,'Player Data'!A:A,0),3)</f>
        <v>NYY</v>
      </c>
      <c r="F5631" s="3" t="str">
        <f>INDEX('Player Data'!A:D,MATCH('Draft Data'!D5631,'Player Data'!A:A,0),4)</f>
        <v>SP</v>
      </c>
      <c r="G5631" s="3">
        <f>INDEX('Player Data'!A:D,MATCH(D5631,'Player Data'!A:A,0),2)</f>
        <v>159</v>
      </c>
      <c r="H5631" s="3">
        <f t="shared" si="97"/>
        <v>11</v>
      </c>
      <c r="I5631" s="3">
        <f>VLOOKUP(B5631,Reference!$B$4:$C$29,2,1)</f>
        <v>17</v>
      </c>
    </row>
    <row r="5632" spans="1:9" x14ac:dyDescent="0.2">
      <c r="A5632" s="6">
        <v>22</v>
      </c>
      <c r="B5632" s="4">
        <v>171</v>
      </c>
      <c r="C5632" s="4" t="s">
        <v>826</v>
      </c>
      <c r="D5632" s="5" t="s">
        <v>170</v>
      </c>
      <c r="E5632" s="3" t="str">
        <f>INDEX('Player Data'!A:D,MATCH(D5632,'Player Data'!A:A,0),3)</f>
        <v>TEX</v>
      </c>
      <c r="F5632" s="3" t="str">
        <f>INDEX('Player Data'!A:D,MATCH('Draft Data'!D5632,'Player Data'!A:A,0),4)</f>
        <v>OF/2B</v>
      </c>
      <c r="G5632" s="3">
        <f>INDEX('Player Data'!A:D,MATCH(D5632,'Player Data'!A:A,0),2)</f>
        <v>160</v>
      </c>
      <c r="H5632" s="3">
        <f t="shared" si="97"/>
        <v>11</v>
      </c>
      <c r="I5632" s="3">
        <f>VLOOKUP(B5632,Reference!$B$4:$C$29,2,1)</f>
        <v>18</v>
      </c>
    </row>
    <row r="5633" spans="1:9" x14ac:dyDescent="0.2">
      <c r="A5633" s="6">
        <v>22</v>
      </c>
      <c r="B5633" s="4">
        <v>172</v>
      </c>
      <c r="C5633" s="4" t="s">
        <v>6</v>
      </c>
      <c r="D5633" s="5" t="s">
        <v>172</v>
      </c>
      <c r="E5633" s="3" t="str">
        <f>INDEX('Player Data'!A:D,MATCH(D5633,'Player Data'!A:A,0),3)</f>
        <v>ARI</v>
      </c>
      <c r="F5633" s="3" t="str">
        <f>INDEX('Player Data'!A:D,MATCH('Draft Data'!D5633,'Player Data'!A:A,0),4)</f>
        <v>1B</v>
      </c>
      <c r="G5633" s="3">
        <f>INDEX('Player Data'!A:D,MATCH(D5633,'Player Data'!A:A,0),2)</f>
        <v>163</v>
      </c>
      <c r="H5633" s="3">
        <f t="shared" si="97"/>
        <v>9</v>
      </c>
      <c r="I5633" s="3">
        <f>VLOOKUP(B5633,Reference!$B$4:$C$29,2,1)</f>
        <v>18</v>
      </c>
    </row>
    <row r="5634" spans="1:9" x14ac:dyDescent="0.2">
      <c r="A5634" s="6">
        <v>22</v>
      </c>
      <c r="B5634" s="4">
        <v>173</v>
      </c>
      <c r="C5634" s="4" t="s">
        <v>825</v>
      </c>
      <c r="D5634" s="5" t="s">
        <v>171</v>
      </c>
      <c r="E5634" s="3" t="str">
        <f>INDEX('Player Data'!A:D,MATCH(D5634,'Player Data'!A:A,0),3)</f>
        <v>OAK</v>
      </c>
      <c r="F5634" s="3" t="str">
        <f>INDEX('Player Data'!A:D,MATCH('Draft Data'!D5634,'Player Data'!A:A,0),4)</f>
        <v>SP</v>
      </c>
      <c r="G5634" s="3">
        <f>INDEX('Player Data'!A:D,MATCH(D5634,'Player Data'!A:A,0),2)</f>
        <v>166</v>
      </c>
      <c r="H5634" s="3">
        <f t="shared" si="97"/>
        <v>7</v>
      </c>
      <c r="I5634" s="3">
        <f>VLOOKUP(B5634,Reference!$B$4:$C$29,2,1)</f>
        <v>18</v>
      </c>
    </row>
    <row r="5635" spans="1:9" x14ac:dyDescent="0.2">
      <c r="A5635" s="6">
        <v>22</v>
      </c>
      <c r="B5635" s="4">
        <v>174</v>
      </c>
      <c r="C5635" s="4" t="s">
        <v>824</v>
      </c>
      <c r="D5635" s="5" t="s">
        <v>175</v>
      </c>
      <c r="E5635" s="3" t="str">
        <f>INDEX('Player Data'!A:D,MATCH(D5635,'Player Data'!A:A,0),3)</f>
        <v>LAD</v>
      </c>
      <c r="F5635" s="3" t="str">
        <f>INDEX('Player Data'!A:D,MATCH('Draft Data'!D5635,'Player Data'!A:A,0),4)</f>
        <v>OF</v>
      </c>
      <c r="G5635" s="3">
        <f>INDEX('Player Data'!A:D,MATCH(D5635,'Player Data'!A:A,0),2)</f>
        <v>161</v>
      </c>
      <c r="H5635" s="3">
        <f t="shared" si="97"/>
        <v>13</v>
      </c>
      <c r="I5635" s="3">
        <f>VLOOKUP(B5635,Reference!$B$4:$C$29,2,1)</f>
        <v>18</v>
      </c>
    </row>
    <row r="5636" spans="1:9" x14ac:dyDescent="0.2">
      <c r="A5636" s="6">
        <v>22</v>
      </c>
      <c r="B5636" s="4">
        <v>175</v>
      </c>
      <c r="C5636" s="4" t="s">
        <v>10</v>
      </c>
      <c r="D5636" s="5" t="s">
        <v>186</v>
      </c>
      <c r="E5636" s="3" t="str">
        <f>INDEX('Player Data'!A:D,MATCH(D5636,'Player Data'!A:A,0),3)</f>
        <v>NYY</v>
      </c>
      <c r="F5636" s="3" t="str">
        <f>INDEX('Player Data'!A:D,MATCH('Draft Data'!D5636,'Player Data'!A:A,0),4)</f>
        <v>C</v>
      </c>
      <c r="G5636" s="3">
        <f>INDEX('Player Data'!A:D,MATCH(D5636,'Player Data'!A:A,0),2)</f>
        <v>173</v>
      </c>
      <c r="H5636" s="3">
        <f t="shared" si="97"/>
        <v>2</v>
      </c>
      <c r="I5636" s="3">
        <f>VLOOKUP(B5636,Reference!$B$4:$C$29,2,1)</f>
        <v>18</v>
      </c>
    </row>
    <row r="5637" spans="1:9" x14ac:dyDescent="0.2">
      <c r="A5637" s="6">
        <v>22</v>
      </c>
      <c r="B5637" s="4">
        <v>176</v>
      </c>
      <c r="C5637" s="4" t="s">
        <v>8</v>
      </c>
      <c r="D5637" s="5" t="s">
        <v>181</v>
      </c>
      <c r="E5637" s="3" t="str">
        <f>INDEX('Player Data'!A:D,MATCH(D5637,'Player Data'!A:A,0),3)</f>
        <v>BOS</v>
      </c>
      <c r="F5637" s="3" t="str">
        <f>INDEX('Player Data'!A:D,MATCH('Draft Data'!D5637,'Player Data'!A:A,0),4)</f>
        <v>C</v>
      </c>
      <c r="G5637" s="3">
        <f>INDEX('Player Data'!A:D,MATCH(D5637,'Player Data'!A:A,0),2)</f>
        <v>177</v>
      </c>
      <c r="H5637" s="3">
        <f t="shared" si="97"/>
        <v>-1</v>
      </c>
      <c r="I5637" s="3">
        <f>VLOOKUP(B5637,Reference!$B$4:$C$29,2,1)</f>
        <v>18</v>
      </c>
    </row>
    <row r="5638" spans="1:9" x14ac:dyDescent="0.2">
      <c r="A5638" s="6">
        <v>22</v>
      </c>
      <c r="B5638" s="4">
        <v>177</v>
      </c>
      <c r="C5638" s="4" t="s">
        <v>823</v>
      </c>
      <c r="D5638" s="5" t="s">
        <v>210</v>
      </c>
      <c r="E5638" s="3" t="str">
        <f>INDEX('Player Data'!A:D,MATCH(D5638,'Player Data'!A:A,0),3)</f>
        <v>SD</v>
      </c>
      <c r="F5638" s="3" t="str">
        <f>INDEX('Player Data'!A:D,MATCH('Draft Data'!D5638,'Player Data'!A:A,0),4)</f>
        <v>C</v>
      </c>
      <c r="G5638" s="3">
        <f>INDEX('Player Data'!A:D,MATCH(D5638,'Player Data'!A:A,0),2)</f>
        <v>214</v>
      </c>
      <c r="H5638" s="3">
        <f t="shared" si="97"/>
        <v>-37</v>
      </c>
      <c r="I5638" s="3">
        <f>VLOOKUP(B5638,Reference!$B$4:$C$29,2,1)</f>
        <v>18</v>
      </c>
    </row>
    <row r="5639" spans="1:9" x14ac:dyDescent="0.2">
      <c r="A5639" s="6">
        <v>22</v>
      </c>
      <c r="B5639" s="4">
        <v>178</v>
      </c>
      <c r="C5639" s="4" t="s">
        <v>822</v>
      </c>
      <c r="D5639" s="5" t="s">
        <v>177</v>
      </c>
      <c r="E5639" s="3" t="str">
        <f>INDEX('Player Data'!A:D,MATCH(D5639,'Player Data'!A:A,0),3)</f>
        <v>SEA</v>
      </c>
      <c r="F5639" s="3" t="str">
        <f>INDEX('Player Data'!A:D,MATCH('Draft Data'!D5639,'Player Data'!A:A,0),4)</f>
        <v>RP</v>
      </c>
      <c r="G5639" s="3">
        <f>INDEX('Player Data'!A:D,MATCH(D5639,'Player Data'!A:A,0),2)</f>
        <v>172</v>
      </c>
      <c r="H5639" s="3">
        <f t="shared" si="97"/>
        <v>6</v>
      </c>
      <c r="I5639" s="3">
        <f>VLOOKUP(B5639,Reference!$B$4:$C$29,2,1)</f>
        <v>18</v>
      </c>
    </row>
    <row r="5640" spans="1:9" x14ac:dyDescent="0.2">
      <c r="A5640" s="6">
        <v>22</v>
      </c>
      <c r="B5640" s="4">
        <v>179</v>
      </c>
      <c r="C5640" s="4" t="s">
        <v>821</v>
      </c>
      <c r="D5640" s="5" t="s">
        <v>223</v>
      </c>
      <c r="E5640" s="3" t="str">
        <f>INDEX('Player Data'!A:D,MATCH(D5640,'Player Data'!A:A,0),3)</f>
        <v>MIN</v>
      </c>
      <c r="F5640" s="3" t="str">
        <f>INDEX('Player Data'!A:D,MATCH('Draft Data'!D5640,'Player Data'!A:A,0),4)</f>
        <v>SS</v>
      </c>
      <c r="G5640" s="3">
        <f>INDEX('Player Data'!A:D,MATCH(D5640,'Player Data'!A:A,0),2)</f>
        <v>196</v>
      </c>
      <c r="H5640" s="3">
        <f t="shared" si="97"/>
        <v>-17</v>
      </c>
      <c r="I5640" s="3">
        <f>VLOOKUP(B5640,Reference!$B$4:$C$29,2,1)</f>
        <v>18</v>
      </c>
    </row>
    <row r="5641" spans="1:9" x14ac:dyDescent="0.2">
      <c r="A5641" s="6">
        <v>22</v>
      </c>
      <c r="B5641" s="4">
        <v>180</v>
      </c>
      <c r="C5641" s="4" t="s">
        <v>820</v>
      </c>
      <c r="D5641" s="5" t="s">
        <v>178</v>
      </c>
      <c r="E5641" s="3" t="str">
        <f>INDEX('Player Data'!A:D,MATCH(D5641,'Player Data'!A:A,0),3)</f>
        <v>ATL</v>
      </c>
      <c r="F5641" s="3" t="str">
        <f>INDEX('Player Data'!A:D,MATCH('Draft Data'!D5641,'Player Data'!A:A,0),4)</f>
        <v>SP</v>
      </c>
      <c r="G5641" s="3">
        <f>INDEX('Player Data'!A:D,MATCH(D5641,'Player Data'!A:A,0),2)</f>
        <v>179</v>
      </c>
      <c r="H5641" s="3">
        <f t="shared" si="97"/>
        <v>1</v>
      </c>
      <c r="I5641" s="3">
        <f>VLOOKUP(B5641,Reference!$B$4:$C$29,2,1)</f>
        <v>18</v>
      </c>
    </row>
    <row r="5642" spans="1:9" x14ac:dyDescent="0.2">
      <c r="A5642" s="6">
        <v>22</v>
      </c>
      <c r="B5642" s="4">
        <v>181</v>
      </c>
      <c r="C5642" s="4" t="s">
        <v>820</v>
      </c>
      <c r="D5642" s="5" t="s">
        <v>184</v>
      </c>
      <c r="E5642" s="3" t="str">
        <f>INDEX('Player Data'!A:D,MATCH(D5642,'Player Data'!A:A,0),3)</f>
        <v>BAL</v>
      </c>
      <c r="F5642" s="3" t="str">
        <f>INDEX('Player Data'!A:D,MATCH('Draft Data'!D5642,'Player Data'!A:A,0),4)</f>
        <v>OF</v>
      </c>
      <c r="G5642" s="3">
        <f>INDEX('Player Data'!A:D,MATCH(D5642,'Player Data'!A:A,0),2)</f>
        <v>180</v>
      </c>
      <c r="H5642" s="3">
        <f t="shared" si="97"/>
        <v>1</v>
      </c>
      <c r="I5642" s="3">
        <f>VLOOKUP(B5642,Reference!$B$4:$C$29,2,1)</f>
        <v>19</v>
      </c>
    </row>
    <row r="5643" spans="1:9" x14ac:dyDescent="0.2">
      <c r="A5643" s="6">
        <v>22</v>
      </c>
      <c r="B5643" s="4">
        <v>182</v>
      </c>
      <c r="C5643" s="4" t="s">
        <v>821</v>
      </c>
      <c r="D5643" s="5" t="s">
        <v>188</v>
      </c>
      <c r="E5643" s="3" t="str">
        <f>INDEX('Player Data'!A:D,MATCH(D5643,'Player Data'!A:A,0),3)</f>
        <v>LAD</v>
      </c>
      <c r="F5643" s="3" t="str">
        <f>INDEX('Player Data'!A:D,MATCH('Draft Data'!D5643,'Player Data'!A:A,0),4)</f>
        <v>3B</v>
      </c>
      <c r="G5643" s="3">
        <f>INDEX('Player Data'!A:D,MATCH(D5643,'Player Data'!A:A,0),2)</f>
        <v>164</v>
      </c>
      <c r="H5643" s="3">
        <f t="shared" si="97"/>
        <v>18</v>
      </c>
      <c r="I5643" s="3">
        <f>VLOOKUP(B5643,Reference!$B$4:$C$29,2,1)</f>
        <v>19</v>
      </c>
    </row>
    <row r="5644" spans="1:9" x14ac:dyDescent="0.2">
      <c r="A5644" s="6">
        <v>22</v>
      </c>
      <c r="B5644" s="4">
        <v>183</v>
      </c>
      <c r="C5644" s="4" t="s">
        <v>822</v>
      </c>
      <c r="D5644" s="5" t="s">
        <v>189</v>
      </c>
      <c r="E5644" s="3" t="str">
        <f>INDEX('Player Data'!A:D,MATCH(D5644,'Player Data'!A:A,0),3)</f>
        <v>STL</v>
      </c>
      <c r="F5644" s="3" t="str">
        <f>INDEX('Player Data'!A:D,MATCH('Draft Data'!D5644,'Player Data'!A:A,0),4)</f>
        <v>OF</v>
      </c>
      <c r="G5644" s="3">
        <f>INDEX('Player Data'!A:D,MATCH(D5644,'Player Data'!A:A,0),2)</f>
        <v>182</v>
      </c>
      <c r="H5644" s="3">
        <f t="shared" si="97"/>
        <v>1</v>
      </c>
      <c r="I5644" s="3">
        <f>VLOOKUP(B5644,Reference!$B$4:$C$29,2,1)</f>
        <v>19</v>
      </c>
    </row>
    <row r="5645" spans="1:9" x14ac:dyDescent="0.2">
      <c r="A5645" s="6">
        <v>22</v>
      </c>
      <c r="B5645" s="4">
        <v>184</v>
      </c>
      <c r="C5645" s="4" t="s">
        <v>823</v>
      </c>
      <c r="D5645" s="5" t="s">
        <v>230</v>
      </c>
      <c r="E5645" s="3" t="str">
        <f>INDEX('Player Data'!A:D,MATCH(D5645,'Player Data'!A:A,0),3)</f>
        <v>HOU</v>
      </c>
      <c r="F5645" s="3" t="str">
        <f>INDEX('Player Data'!A:D,MATCH('Draft Data'!D5645,'Player Data'!A:A,0),4)</f>
        <v>1B</v>
      </c>
      <c r="G5645" s="3">
        <f>INDEX('Player Data'!A:D,MATCH(D5645,'Player Data'!A:A,0),2)</f>
        <v>219</v>
      </c>
      <c r="H5645" s="3">
        <f t="shared" si="97"/>
        <v>-35</v>
      </c>
      <c r="I5645" s="3">
        <f>VLOOKUP(B5645,Reference!$B$4:$C$29,2,1)</f>
        <v>19</v>
      </c>
    </row>
    <row r="5646" spans="1:9" x14ac:dyDescent="0.2">
      <c r="A5646" s="6">
        <v>22</v>
      </c>
      <c r="B5646" s="4">
        <v>185</v>
      </c>
      <c r="C5646" s="4" t="s">
        <v>8</v>
      </c>
      <c r="D5646" s="5" t="s">
        <v>187</v>
      </c>
      <c r="E5646" s="3" t="str">
        <f>INDEX('Player Data'!A:D,MATCH(D5646,'Player Data'!A:A,0),3)</f>
        <v>MIN</v>
      </c>
      <c r="F5646" s="3" t="str">
        <f>INDEX('Player Data'!A:D,MATCH('Draft Data'!D5646,'Player Data'!A:A,0),4)</f>
        <v>RP</v>
      </c>
      <c r="G5646" s="3">
        <f>INDEX('Player Data'!A:D,MATCH(D5646,'Player Data'!A:A,0),2)</f>
        <v>185</v>
      </c>
      <c r="H5646" s="3">
        <f t="shared" si="97"/>
        <v>0</v>
      </c>
      <c r="I5646" s="3">
        <f>VLOOKUP(B5646,Reference!$B$4:$C$29,2,1)</f>
        <v>19</v>
      </c>
    </row>
    <row r="5647" spans="1:9" x14ac:dyDescent="0.2">
      <c r="A5647" s="6">
        <v>22</v>
      </c>
      <c r="B5647" s="4">
        <v>186</v>
      </c>
      <c r="C5647" s="4" t="s">
        <v>10</v>
      </c>
      <c r="D5647" s="5" t="s">
        <v>194</v>
      </c>
      <c r="E5647" s="3" t="str">
        <f>INDEX('Player Data'!A:D,MATCH(D5647,'Player Data'!A:A,0),3)</f>
        <v>LAD</v>
      </c>
      <c r="F5647" s="3" t="str">
        <f>INDEX('Player Data'!A:D,MATCH('Draft Data'!D5647,'Player Data'!A:A,0),4)</f>
        <v>SP</v>
      </c>
      <c r="G5647" s="3">
        <f>INDEX('Player Data'!A:D,MATCH(D5647,'Player Data'!A:A,0),2)</f>
        <v>190</v>
      </c>
      <c r="H5647" s="3">
        <f t="shared" si="97"/>
        <v>-4</v>
      </c>
      <c r="I5647" s="3">
        <f>VLOOKUP(B5647,Reference!$B$4:$C$29,2,1)</f>
        <v>19</v>
      </c>
    </row>
    <row r="5648" spans="1:9" x14ac:dyDescent="0.2">
      <c r="A5648" s="6">
        <v>22</v>
      </c>
      <c r="B5648" s="4">
        <v>187</v>
      </c>
      <c r="C5648" s="4" t="s">
        <v>824</v>
      </c>
      <c r="D5648" s="5" t="s">
        <v>183</v>
      </c>
      <c r="E5648" s="3" t="str">
        <f>INDEX('Player Data'!A:D,MATCH(D5648,'Player Data'!A:A,0),3)</f>
        <v>OAK</v>
      </c>
      <c r="F5648" s="3" t="str">
        <f>INDEX('Player Data'!A:D,MATCH('Draft Data'!D5648,'Player Data'!A:A,0),4)</f>
        <v>SP</v>
      </c>
      <c r="G5648" s="3">
        <f>INDEX('Player Data'!A:D,MATCH(D5648,'Player Data'!A:A,0),2)</f>
        <v>183</v>
      </c>
      <c r="H5648" s="3">
        <f t="shared" si="97"/>
        <v>4</v>
      </c>
      <c r="I5648" s="3">
        <f>VLOOKUP(B5648,Reference!$B$4:$C$29,2,1)</f>
        <v>19</v>
      </c>
    </row>
    <row r="5649" spans="1:9" x14ac:dyDescent="0.2">
      <c r="A5649" s="6">
        <v>22</v>
      </c>
      <c r="B5649" s="4">
        <v>188</v>
      </c>
      <c r="C5649" s="4" t="s">
        <v>825</v>
      </c>
      <c r="D5649" s="5" t="s">
        <v>198</v>
      </c>
      <c r="E5649" s="3" t="str">
        <f>INDEX('Player Data'!A:D,MATCH(D5649,'Player Data'!A:A,0),3)</f>
        <v>STL</v>
      </c>
      <c r="F5649" s="3" t="str">
        <f>INDEX('Player Data'!A:D,MATCH('Draft Data'!D5649,'Player Data'!A:A,0),4)</f>
        <v>SS</v>
      </c>
      <c r="G5649" s="3">
        <f>INDEX('Player Data'!A:D,MATCH(D5649,'Player Data'!A:A,0),2)</f>
        <v>181</v>
      </c>
      <c r="H5649" s="3">
        <f t="shared" si="97"/>
        <v>7</v>
      </c>
      <c r="I5649" s="3">
        <f>VLOOKUP(B5649,Reference!$B$4:$C$29,2,1)</f>
        <v>19</v>
      </c>
    </row>
    <row r="5650" spans="1:9" x14ac:dyDescent="0.2">
      <c r="A5650" s="6">
        <v>22</v>
      </c>
      <c r="B5650" s="4">
        <v>189</v>
      </c>
      <c r="C5650" s="4" t="s">
        <v>6</v>
      </c>
      <c r="D5650" s="5" t="s">
        <v>193</v>
      </c>
      <c r="E5650" s="3" t="str">
        <f>INDEX('Player Data'!A:D,MATCH(D5650,'Player Data'!A:A,0),3)</f>
        <v>LAA</v>
      </c>
      <c r="F5650" s="3" t="str">
        <f>INDEX('Player Data'!A:D,MATCH('Draft Data'!D5650,'Player Data'!A:A,0),4)</f>
        <v>1B</v>
      </c>
      <c r="G5650" s="3">
        <f>INDEX('Player Data'!A:D,MATCH(D5650,'Player Data'!A:A,0),2)</f>
        <v>168</v>
      </c>
      <c r="H5650" s="3">
        <f t="shared" si="97"/>
        <v>21</v>
      </c>
      <c r="I5650" s="3">
        <f>VLOOKUP(B5650,Reference!$B$4:$C$29,2,1)</f>
        <v>19</v>
      </c>
    </row>
    <row r="5651" spans="1:9" x14ac:dyDescent="0.2">
      <c r="A5651" s="6">
        <v>22</v>
      </c>
      <c r="B5651" s="4">
        <v>190</v>
      </c>
      <c r="C5651" s="4" t="s">
        <v>826</v>
      </c>
      <c r="D5651" s="5" t="s">
        <v>202</v>
      </c>
      <c r="E5651" s="3" t="str">
        <f>INDEX('Player Data'!A:D,MATCH(D5651,'Player Data'!A:A,0),3)</f>
        <v>ATL</v>
      </c>
      <c r="F5651" s="3" t="str">
        <f>INDEX('Player Data'!A:D,MATCH('Draft Data'!D5651,'Player Data'!A:A,0),4)</f>
        <v>3B</v>
      </c>
      <c r="G5651" s="3">
        <f>INDEX('Player Data'!A:D,MATCH(D5651,'Player Data'!A:A,0),2)</f>
        <v>170</v>
      </c>
      <c r="H5651" s="3">
        <f t="shared" si="97"/>
        <v>20</v>
      </c>
      <c r="I5651" s="3">
        <f>VLOOKUP(B5651,Reference!$B$4:$C$29,2,1)</f>
        <v>19</v>
      </c>
    </row>
    <row r="5652" spans="1:9" x14ac:dyDescent="0.2">
      <c r="A5652" s="6">
        <v>22</v>
      </c>
      <c r="B5652" s="4">
        <v>191</v>
      </c>
      <c r="C5652" s="4" t="s">
        <v>826</v>
      </c>
      <c r="D5652" s="5" t="s">
        <v>185</v>
      </c>
      <c r="E5652" s="3" t="str">
        <f>INDEX('Player Data'!A:D,MATCH(D5652,'Player Data'!A:A,0),3)</f>
        <v>NYY</v>
      </c>
      <c r="F5652" s="3" t="str">
        <f>INDEX('Player Data'!A:D,MATCH('Draft Data'!D5652,'Player Data'!A:A,0),4)</f>
        <v>OF</v>
      </c>
      <c r="G5652" s="3">
        <f>INDEX('Player Data'!A:D,MATCH(D5652,'Player Data'!A:A,0),2)</f>
        <v>184</v>
      </c>
      <c r="H5652" s="3">
        <f t="shared" si="97"/>
        <v>7</v>
      </c>
      <c r="I5652" s="3">
        <f>VLOOKUP(B5652,Reference!$B$4:$C$29,2,1)</f>
        <v>20</v>
      </c>
    </row>
    <row r="5653" spans="1:9" x14ac:dyDescent="0.2">
      <c r="A5653" s="6">
        <v>22</v>
      </c>
      <c r="B5653" s="4">
        <v>192</v>
      </c>
      <c r="C5653" s="4" t="s">
        <v>6</v>
      </c>
      <c r="D5653" s="5" t="s">
        <v>191</v>
      </c>
      <c r="E5653" s="3" t="str">
        <f>INDEX('Player Data'!A:D,MATCH(D5653,'Player Data'!A:A,0),3)</f>
        <v>SD</v>
      </c>
      <c r="F5653" s="3" t="str">
        <f>INDEX('Player Data'!A:D,MATCH('Draft Data'!D5653,'Player Data'!A:A,0),4)</f>
        <v>RP</v>
      </c>
      <c r="G5653" s="3">
        <f>INDEX('Player Data'!A:D,MATCH(D5653,'Player Data'!A:A,0),2)</f>
        <v>187</v>
      </c>
      <c r="H5653" s="3">
        <f t="shared" si="97"/>
        <v>5</v>
      </c>
      <c r="I5653" s="3">
        <f>VLOOKUP(B5653,Reference!$B$4:$C$29,2,1)</f>
        <v>20</v>
      </c>
    </row>
    <row r="5654" spans="1:9" x14ac:dyDescent="0.2">
      <c r="A5654" s="6">
        <v>22</v>
      </c>
      <c r="B5654" s="4">
        <v>193</v>
      </c>
      <c r="C5654" s="4" t="s">
        <v>825</v>
      </c>
      <c r="D5654" s="5" t="s">
        <v>205</v>
      </c>
      <c r="E5654" s="3" t="str">
        <f>INDEX('Player Data'!A:D,MATCH(D5654,'Player Data'!A:A,0),3)</f>
        <v>MIN</v>
      </c>
      <c r="F5654" s="3" t="str">
        <f>INDEX('Player Data'!A:D,MATCH('Draft Data'!D5654,'Player Data'!A:A,0),4)</f>
        <v>3B</v>
      </c>
      <c r="G5654" s="3">
        <f>INDEX('Player Data'!A:D,MATCH(D5654,'Player Data'!A:A,0),2)</f>
        <v>174</v>
      </c>
      <c r="H5654" s="3">
        <f t="shared" ref="H5654:H5717" si="98">B5654-G5654</f>
        <v>19</v>
      </c>
      <c r="I5654" s="3">
        <f>VLOOKUP(B5654,Reference!$B$4:$C$29,2,1)</f>
        <v>20</v>
      </c>
    </row>
    <row r="5655" spans="1:9" x14ac:dyDescent="0.2">
      <c r="A5655" s="6">
        <v>22</v>
      </c>
      <c r="B5655" s="4">
        <v>194</v>
      </c>
      <c r="C5655" s="4" t="s">
        <v>824</v>
      </c>
      <c r="D5655" s="5" t="s">
        <v>195</v>
      </c>
      <c r="E5655" s="3" t="str">
        <f>INDEX('Player Data'!A:D,MATCH(D5655,'Player Data'!A:A,0),3)</f>
        <v>BOS</v>
      </c>
      <c r="F5655" s="3" t="str">
        <f>INDEX('Player Data'!A:D,MATCH('Draft Data'!D5655,'Player Data'!A:A,0),4)</f>
        <v>RP</v>
      </c>
      <c r="G5655" s="3">
        <f>INDEX('Player Data'!A:D,MATCH(D5655,'Player Data'!A:A,0),2)</f>
        <v>192</v>
      </c>
      <c r="H5655" s="3">
        <f t="shared" si="98"/>
        <v>2</v>
      </c>
      <c r="I5655" s="3">
        <f>VLOOKUP(B5655,Reference!$B$4:$C$29,2,1)</f>
        <v>20</v>
      </c>
    </row>
    <row r="5656" spans="1:9" x14ac:dyDescent="0.2">
      <c r="A5656" s="6">
        <v>22</v>
      </c>
      <c r="B5656" s="4">
        <v>195</v>
      </c>
      <c r="C5656" s="4" t="s">
        <v>10</v>
      </c>
      <c r="D5656" s="5" t="s">
        <v>196</v>
      </c>
      <c r="E5656" s="3" t="str">
        <f>INDEX('Player Data'!A:D,MATCH(D5656,'Player Data'!A:A,0),3)</f>
        <v>LAA</v>
      </c>
      <c r="F5656" s="3" t="str">
        <f>INDEX('Player Data'!A:D,MATCH('Draft Data'!D5656,'Player Data'!A:A,0),4)</f>
        <v>SP</v>
      </c>
      <c r="G5656" s="3">
        <f>INDEX('Player Data'!A:D,MATCH(D5656,'Player Data'!A:A,0),2)</f>
        <v>193</v>
      </c>
      <c r="H5656" s="3">
        <f t="shared" si="98"/>
        <v>2</v>
      </c>
      <c r="I5656" s="3">
        <f>VLOOKUP(B5656,Reference!$B$4:$C$29,2,1)</f>
        <v>20</v>
      </c>
    </row>
    <row r="5657" spans="1:9" x14ac:dyDescent="0.2">
      <c r="A5657" s="6">
        <v>22</v>
      </c>
      <c r="B5657" s="4">
        <v>196</v>
      </c>
      <c r="C5657" s="4" t="s">
        <v>8</v>
      </c>
      <c r="D5657" s="5" t="s">
        <v>190</v>
      </c>
      <c r="E5657" s="3" t="str">
        <f>INDEX('Player Data'!A:D,MATCH(D5657,'Player Data'!A:A,0),3)</f>
        <v>BAL</v>
      </c>
      <c r="F5657" s="3" t="str">
        <f>INDEX('Player Data'!A:D,MATCH('Draft Data'!D5657,'Player Data'!A:A,0),4)</f>
        <v>OF</v>
      </c>
      <c r="G5657" s="3">
        <f>INDEX('Player Data'!A:D,MATCH(D5657,'Player Data'!A:A,0),2)</f>
        <v>186</v>
      </c>
      <c r="H5657" s="3">
        <f t="shared" si="98"/>
        <v>10</v>
      </c>
      <c r="I5657" s="3">
        <f>VLOOKUP(B5657,Reference!$B$4:$C$29,2,1)</f>
        <v>20</v>
      </c>
    </row>
    <row r="5658" spans="1:9" x14ac:dyDescent="0.2">
      <c r="A5658" s="6">
        <v>22</v>
      </c>
      <c r="B5658" s="4">
        <v>197</v>
      </c>
      <c r="C5658" s="4" t="s">
        <v>823</v>
      </c>
      <c r="D5658" s="5" t="s">
        <v>212</v>
      </c>
      <c r="E5658" s="3" t="str">
        <f>INDEX('Player Data'!A:D,MATCH(D5658,'Player Data'!A:A,0),3)</f>
        <v>LAA</v>
      </c>
      <c r="F5658" s="3" t="str">
        <f>INDEX('Player Data'!A:D,MATCH('Draft Data'!D5658,'Player Data'!A:A,0),4)</f>
        <v>SS/2B</v>
      </c>
      <c r="G5658" s="3">
        <f>INDEX('Player Data'!A:D,MATCH(D5658,'Player Data'!A:A,0),2)</f>
        <v>207</v>
      </c>
      <c r="H5658" s="3">
        <f t="shared" si="98"/>
        <v>-10</v>
      </c>
      <c r="I5658" s="3">
        <f>VLOOKUP(B5658,Reference!$B$4:$C$29,2,1)</f>
        <v>20</v>
      </c>
    </row>
    <row r="5659" spans="1:9" x14ac:dyDescent="0.2">
      <c r="A5659" s="6">
        <v>22</v>
      </c>
      <c r="B5659" s="4">
        <v>198</v>
      </c>
      <c r="C5659" s="4" t="s">
        <v>822</v>
      </c>
      <c r="D5659" s="5" t="s">
        <v>199</v>
      </c>
      <c r="E5659" s="3" t="str">
        <f>INDEX('Player Data'!A:D,MATCH(D5659,'Player Data'!A:A,0),3)</f>
        <v>LAD</v>
      </c>
      <c r="F5659" s="3" t="str">
        <f>INDEX('Player Data'!A:D,MATCH('Draft Data'!D5659,'Player Data'!A:A,0),4)</f>
        <v>OF/2B/SS</v>
      </c>
      <c r="G5659" s="3">
        <f>INDEX('Player Data'!A:D,MATCH(D5659,'Player Data'!A:A,0),2)</f>
        <v>194</v>
      </c>
      <c r="H5659" s="3">
        <f t="shared" si="98"/>
        <v>4</v>
      </c>
      <c r="I5659" s="3">
        <f>VLOOKUP(B5659,Reference!$B$4:$C$29,2,1)</f>
        <v>20</v>
      </c>
    </row>
    <row r="5660" spans="1:9" x14ac:dyDescent="0.2">
      <c r="A5660" s="6">
        <v>22</v>
      </c>
      <c r="B5660" s="4">
        <v>199</v>
      </c>
      <c r="C5660" s="4" t="s">
        <v>821</v>
      </c>
      <c r="D5660" s="5" t="s">
        <v>259</v>
      </c>
      <c r="E5660" s="3" t="str">
        <f>INDEX('Player Data'!A:D,MATCH(D5660,'Player Data'!A:A,0),3)</f>
        <v>LAD</v>
      </c>
      <c r="F5660" s="3" t="str">
        <f>INDEX('Player Data'!A:D,MATCH('Draft Data'!D5660,'Player Data'!A:A,0),4)</f>
        <v>2B</v>
      </c>
      <c r="G5660" s="3">
        <f>INDEX('Player Data'!A:D,MATCH(D5660,'Player Data'!A:A,0),2)</f>
        <v>252</v>
      </c>
      <c r="H5660" s="3">
        <f t="shared" si="98"/>
        <v>-53</v>
      </c>
      <c r="I5660" s="3">
        <f>VLOOKUP(B5660,Reference!$B$4:$C$29,2,1)</f>
        <v>20</v>
      </c>
    </row>
    <row r="5661" spans="1:9" x14ac:dyDescent="0.2">
      <c r="A5661" s="6">
        <v>22</v>
      </c>
      <c r="B5661" s="4">
        <v>200</v>
      </c>
      <c r="C5661" s="4" t="s">
        <v>820</v>
      </c>
      <c r="D5661" s="5" t="s">
        <v>201</v>
      </c>
      <c r="E5661" s="3" t="str">
        <f>INDEX('Player Data'!A:D,MATCH(D5661,'Player Data'!A:A,0),3)</f>
        <v>MIA</v>
      </c>
      <c r="F5661" s="3" t="str">
        <f>INDEX('Player Data'!A:D,MATCH('Draft Data'!D5661,'Player Data'!A:A,0),4)</f>
        <v>SP</v>
      </c>
      <c r="G5661" s="3">
        <f>INDEX('Player Data'!A:D,MATCH(D5661,'Player Data'!A:A,0),2)</f>
        <v>195</v>
      </c>
      <c r="H5661" s="3">
        <f t="shared" si="98"/>
        <v>5</v>
      </c>
      <c r="I5661" s="3">
        <f>VLOOKUP(B5661,Reference!$B$4:$C$29,2,1)</f>
        <v>20</v>
      </c>
    </row>
    <row r="5662" spans="1:9" x14ac:dyDescent="0.2">
      <c r="A5662" s="6">
        <v>22</v>
      </c>
      <c r="B5662" s="4">
        <v>201</v>
      </c>
      <c r="C5662" s="4" t="s">
        <v>820</v>
      </c>
      <c r="D5662" s="5" t="s">
        <v>203</v>
      </c>
      <c r="E5662" s="3" t="str">
        <f>INDEX('Player Data'!A:D,MATCH(D5662,'Player Data'!A:A,0),3)</f>
        <v>OAK</v>
      </c>
      <c r="F5662" s="3" t="str">
        <f>INDEX('Player Data'!A:D,MATCH('Draft Data'!D5662,'Player Data'!A:A,0),4)</f>
        <v>SP</v>
      </c>
      <c r="G5662" s="3">
        <f>INDEX('Player Data'!A:D,MATCH(D5662,'Player Data'!A:A,0),2)</f>
        <v>197</v>
      </c>
      <c r="H5662" s="3">
        <f t="shared" si="98"/>
        <v>4</v>
      </c>
      <c r="I5662" s="3">
        <f>VLOOKUP(B5662,Reference!$B$4:$C$29,2,1)</f>
        <v>21</v>
      </c>
    </row>
    <row r="5663" spans="1:9" x14ac:dyDescent="0.2">
      <c r="A5663" s="6">
        <v>22</v>
      </c>
      <c r="B5663" s="4">
        <v>202</v>
      </c>
      <c r="C5663" s="4" t="s">
        <v>821</v>
      </c>
      <c r="D5663" s="5" t="s">
        <v>254</v>
      </c>
      <c r="E5663" s="3" t="str">
        <f>INDEX('Player Data'!A:D,MATCH(D5663,'Player Data'!A:A,0),3)</f>
        <v>CWS</v>
      </c>
      <c r="F5663" s="3" t="str">
        <f>INDEX('Player Data'!A:D,MATCH('Draft Data'!D5663,'Player Data'!A:A,0),4)</f>
        <v>SP</v>
      </c>
      <c r="G5663" s="3">
        <f>INDEX('Player Data'!A:D,MATCH(D5663,'Player Data'!A:A,0),2)</f>
        <v>247</v>
      </c>
      <c r="H5663" s="3">
        <f t="shared" si="98"/>
        <v>-45</v>
      </c>
      <c r="I5663" s="3">
        <f>VLOOKUP(B5663,Reference!$B$4:$C$29,2,1)</f>
        <v>21</v>
      </c>
    </row>
    <row r="5664" spans="1:9" x14ac:dyDescent="0.2">
      <c r="A5664" s="6">
        <v>22</v>
      </c>
      <c r="B5664" s="4">
        <v>203</v>
      </c>
      <c r="C5664" s="4" t="s">
        <v>822</v>
      </c>
      <c r="D5664" s="5" t="s">
        <v>149</v>
      </c>
      <c r="E5664" s="3" t="str">
        <f>INDEX('Player Data'!A:D,MATCH(D5664,'Player Data'!A:A,0),3)</f>
        <v>LAD</v>
      </c>
      <c r="F5664" s="3" t="str">
        <f>INDEX('Player Data'!A:D,MATCH('Draft Data'!D5664,'Player Data'!A:A,0),4)</f>
        <v>C</v>
      </c>
      <c r="G5664" s="3">
        <f>INDEX('Player Data'!A:D,MATCH(D5664,'Player Data'!A:A,0),2)</f>
        <v>138</v>
      </c>
      <c r="H5664" s="3">
        <f t="shared" si="98"/>
        <v>65</v>
      </c>
      <c r="I5664" s="3">
        <f>VLOOKUP(B5664,Reference!$B$4:$C$29,2,1)</f>
        <v>21</v>
      </c>
    </row>
    <row r="5665" spans="1:9" x14ac:dyDescent="0.2">
      <c r="A5665" s="6">
        <v>22</v>
      </c>
      <c r="B5665" s="4">
        <v>204</v>
      </c>
      <c r="C5665" s="4" t="s">
        <v>823</v>
      </c>
      <c r="D5665" s="5" t="s">
        <v>229</v>
      </c>
      <c r="E5665" s="3" t="str">
        <f>INDEX('Player Data'!A:D,MATCH(D5665,'Player Data'!A:A,0),3)</f>
        <v>CHC</v>
      </c>
      <c r="F5665" s="3" t="str">
        <f>INDEX('Player Data'!A:D,MATCH('Draft Data'!D5665,'Player Data'!A:A,0),4)</f>
        <v>OF</v>
      </c>
      <c r="G5665" s="3">
        <f>INDEX('Player Data'!A:D,MATCH(D5665,'Player Data'!A:A,0),2)</f>
        <v>212</v>
      </c>
      <c r="H5665" s="3">
        <f t="shared" si="98"/>
        <v>-8</v>
      </c>
      <c r="I5665" s="3">
        <f>VLOOKUP(B5665,Reference!$B$4:$C$29,2,1)</f>
        <v>21</v>
      </c>
    </row>
    <row r="5666" spans="1:9" x14ac:dyDescent="0.2">
      <c r="A5666" s="6">
        <v>22</v>
      </c>
      <c r="B5666" s="4">
        <v>205</v>
      </c>
      <c r="C5666" s="4" t="s">
        <v>8</v>
      </c>
      <c r="D5666" s="5" t="s">
        <v>207</v>
      </c>
      <c r="E5666" s="3" t="str">
        <f>INDEX('Player Data'!A:D,MATCH(D5666,'Player Data'!A:A,0),3)</f>
        <v>CHC</v>
      </c>
      <c r="F5666" s="3" t="str">
        <f>INDEX('Player Data'!A:D,MATCH('Draft Data'!D5666,'Player Data'!A:A,0),4)</f>
        <v>RP</v>
      </c>
      <c r="G5666" s="3">
        <f>INDEX('Player Data'!A:D,MATCH(D5666,'Player Data'!A:A,0),2)</f>
        <v>200</v>
      </c>
      <c r="H5666" s="3">
        <f t="shared" si="98"/>
        <v>5</v>
      </c>
      <c r="I5666" s="3">
        <f>VLOOKUP(B5666,Reference!$B$4:$C$29,2,1)</f>
        <v>21</v>
      </c>
    </row>
    <row r="5667" spans="1:9" x14ac:dyDescent="0.2">
      <c r="A5667" s="6">
        <v>22</v>
      </c>
      <c r="B5667" s="4">
        <v>206</v>
      </c>
      <c r="C5667" s="4" t="s">
        <v>10</v>
      </c>
      <c r="D5667" s="5" t="s">
        <v>204</v>
      </c>
      <c r="E5667" s="3" t="str">
        <f>INDEX('Player Data'!A:D,MATCH(D5667,'Player Data'!A:A,0),3)</f>
        <v>LAD</v>
      </c>
      <c r="F5667" s="3" t="str">
        <f>INDEX('Player Data'!A:D,MATCH('Draft Data'!D5667,'Player Data'!A:A,0),4)</f>
        <v>SP</v>
      </c>
      <c r="G5667" s="3">
        <f>INDEX('Player Data'!A:D,MATCH(D5667,'Player Data'!A:A,0),2)</f>
        <v>202</v>
      </c>
      <c r="H5667" s="3">
        <f t="shared" si="98"/>
        <v>4</v>
      </c>
      <c r="I5667" s="3">
        <f>VLOOKUP(B5667,Reference!$B$4:$C$29,2,1)</f>
        <v>21</v>
      </c>
    </row>
    <row r="5668" spans="1:9" x14ac:dyDescent="0.2">
      <c r="A5668" s="6">
        <v>22</v>
      </c>
      <c r="B5668" s="4">
        <v>207</v>
      </c>
      <c r="C5668" s="4" t="s">
        <v>824</v>
      </c>
      <c r="D5668" s="5" t="s">
        <v>206</v>
      </c>
      <c r="E5668" s="3" t="str">
        <f>INDEX('Player Data'!A:D,MATCH(D5668,'Player Data'!A:A,0),3)</f>
        <v>CWS</v>
      </c>
      <c r="F5668" s="3" t="str">
        <f>INDEX('Player Data'!A:D,MATCH('Draft Data'!D5668,'Player Data'!A:A,0),4)</f>
        <v>SP</v>
      </c>
      <c r="G5668" s="3">
        <f>INDEX('Player Data'!A:D,MATCH(D5668,'Player Data'!A:A,0),2)</f>
        <v>203</v>
      </c>
      <c r="H5668" s="3">
        <f t="shared" si="98"/>
        <v>4</v>
      </c>
      <c r="I5668" s="3">
        <f>VLOOKUP(B5668,Reference!$B$4:$C$29,2,1)</f>
        <v>21</v>
      </c>
    </row>
    <row r="5669" spans="1:9" x14ac:dyDescent="0.2">
      <c r="A5669" s="6">
        <v>22</v>
      </c>
      <c r="B5669" s="4">
        <v>208</v>
      </c>
      <c r="C5669" s="4" t="s">
        <v>825</v>
      </c>
      <c r="D5669" s="5" t="s">
        <v>214</v>
      </c>
      <c r="E5669" s="3" t="str">
        <f>INDEX('Player Data'!A:D,MATCH(D5669,'Player Data'!A:A,0),3)</f>
        <v>TOR</v>
      </c>
      <c r="F5669" s="3" t="str">
        <f>INDEX('Player Data'!A:D,MATCH('Draft Data'!D5669,'Player Data'!A:A,0),4)</f>
        <v>SP</v>
      </c>
      <c r="G5669" s="3">
        <f>INDEX('Player Data'!A:D,MATCH(D5669,'Player Data'!A:A,0),2)</f>
        <v>216</v>
      </c>
      <c r="H5669" s="3">
        <f t="shared" si="98"/>
        <v>-8</v>
      </c>
      <c r="I5669" s="3">
        <f>VLOOKUP(B5669,Reference!$B$4:$C$29,2,1)</f>
        <v>21</v>
      </c>
    </row>
    <row r="5670" spans="1:9" x14ac:dyDescent="0.2">
      <c r="A5670" s="6">
        <v>22</v>
      </c>
      <c r="B5670" s="4">
        <v>209</v>
      </c>
      <c r="C5670" s="4" t="s">
        <v>6</v>
      </c>
      <c r="D5670" s="5" t="s">
        <v>208</v>
      </c>
      <c r="E5670" s="3" t="str">
        <f>INDEX('Player Data'!A:D,MATCH(D5670,'Player Data'!A:A,0),3)</f>
        <v>BOS</v>
      </c>
      <c r="F5670" s="3" t="str">
        <f>INDEX('Player Data'!A:D,MATCH('Draft Data'!D5670,'Player Data'!A:A,0),4)</f>
        <v>SP</v>
      </c>
      <c r="G5670" s="3">
        <f>INDEX('Player Data'!A:D,MATCH(D5670,'Player Data'!A:A,0),2)</f>
        <v>204</v>
      </c>
      <c r="H5670" s="3">
        <f t="shared" si="98"/>
        <v>5</v>
      </c>
      <c r="I5670" s="3">
        <f>VLOOKUP(B5670,Reference!$B$4:$C$29,2,1)</f>
        <v>21</v>
      </c>
    </row>
    <row r="5671" spans="1:9" x14ac:dyDescent="0.2">
      <c r="A5671" s="6">
        <v>22</v>
      </c>
      <c r="B5671" s="4">
        <v>210</v>
      </c>
      <c r="C5671" s="4" t="s">
        <v>826</v>
      </c>
      <c r="D5671" s="5" t="s">
        <v>209</v>
      </c>
      <c r="E5671" s="3" t="str">
        <f>INDEX('Player Data'!A:D,MATCH(D5671,'Player Data'!A:A,0),3)</f>
        <v>MIN</v>
      </c>
      <c r="F5671" s="3" t="str">
        <f>INDEX('Player Data'!A:D,MATCH('Draft Data'!D5671,'Player Data'!A:A,0),4)</f>
        <v>RP</v>
      </c>
      <c r="G5671" s="3">
        <f>INDEX('Player Data'!A:D,MATCH(D5671,'Player Data'!A:A,0),2)</f>
        <v>206</v>
      </c>
      <c r="H5671" s="3">
        <f t="shared" si="98"/>
        <v>4</v>
      </c>
      <c r="I5671" s="3">
        <f>VLOOKUP(B5671,Reference!$B$4:$C$29,2,1)</f>
        <v>21</v>
      </c>
    </row>
    <row r="5672" spans="1:9" x14ac:dyDescent="0.2">
      <c r="A5672" s="6">
        <v>22</v>
      </c>
      <c r="B5672" s="4">
        <v>211</v>
      </c>
      <c r="C5672" s="4" t="s">
        <v>826</v>
      </c>
      <c r="D5672" s="5" t="s">
        <v>213</v>
      </c>
      <c r="E5672" s="3" t="str">
        <f>INDEX('Player Data'!A:D,MATCH(D5672,'Player Data'!A:A,0),3)</f>
        <v>PIT</v>
      </c>
      <c r="F5672" s="3" t="str">
        <f>INDEX('Player Data'!A:D,MATCH('Draft Data'!D5672,'Player Data'!A:A,0),4)</f>
        <v>RP</v>
      </c>
      <c r="G5672" s="3">
        <f>INDEX('Player Data'!A:D,MATCH(D5672,'Player Data'!A:A,0),2)</f>
        <v>211</v>
      </c>
      <c r="H5672" s="3">
        <f t="shared" si="98"/>
        <v>0</v>
      </c>
      <c r="I5672" s="3">
        <f>VLOOKUP(B5672,Reference!$B$4:$C$29,2,1)</f>
        <v>22</v>
      </c>
    </row>
    <row r="5673" spans="1:9" x14ac:dyDescent="0.2">
      <c r="A5673" s="6">
        <v>22</v>
      </c>
      <c r="B5673" s="4">
        <v>212</v>
      </c>
      <c r="C5673" s="4" t="s">
        <v>6</v>
      </c>
      <c r="D5673" s="5" t="s">
        <v>219</v>
      </c>
      <c r="E5673" s="3" t="str">
        <f>INDEX('Player Data'!A:D,MATCH(D5673,'Player Data'!A:A,0),3)</f>
        <v>MIA</v>
      </c>
      <c r="F5673" s="3" t="str">
        <f>INDEX('Player Data'!A:D,MATCH('Draft Data'!D5673,'Player Data'!A:A,0),4)</f>
        <v>3B</v>
      </c>
      <c r="G5673" s="3">
        <f>INDEX('Player Data'!A:D,MATCH(D5673,'Player Data'!A:A,0),2)</f>
        <v>191</v>
      </c>
      <c r="H5673" s="3">
        <f t="shared" si="98"/>
        <v>21</v>
      </c>
      <c r="I5673" s="3">
        <f>VLOOKUP(B5673,Reference!$B$4:$C$29,2,1)</f>
        <v>22</v>
      </c>
    </row>
    <row r="5674" spans="1:9" x14ac:dyDescent="0.2">
      <c r="A5674" s="6">
        <v>22</v>
      </c>
      <c r="B5674" s="4">
        <v>213</v>
      </c>
      <c r="C5674" s="4" t="s">
        <v>825</v>
      </c>
      <c r="D5674" s="5" t="s">
        <v>225</v>
      </c>
      <c r="E5674" s="3" t="str">
        <f>INDEX('Player Data'!A:D,MATCH(D5674,'Player Data'!A:A,0),3)</f>
        <v>NYM</v>
      </c>
      <c r="F5674" s="3" t="str">
        <f>INDEX('Player Data'!A:D,MATCH('Draft Data'!D5674,'Player Data'!A:A,0),4)</f>
        <v>3B</v>
      </c>
      <c r="G5674" s="3">
        <f>INDEX('Player Data'!A:D,MATCH(D5674,'Player Data'!A:A,0),2)</f>
        <v>199</v>
      </c>
      <c r="H5674" s="3">
        <f t="shared" si="98"/>
        <v>14</v>
      </c>
      <c r="I5674" s="3">
        <f>VLOOKUP(B5674,Reference!$B$4:$C$29,2,1)</f>
        <v>22</v>
      </c>
    </row>
    <row r="5675" spans="1:9" x14ac:dyDescent="0.2">
      <c r="A5675" s="6">
        <v>22</v>
      </c>
      <c r="B5675" s="4">
        <v>214</v>
      </c>
      <c r="C5675" s="4" t="s">
        <v>824</v>
      </c>
      <c r="D5675" s="5" t="s">
        <v>215</v>
      </c>
      <c r="E5675" s="3" t="str">
        <f>INDEX('Player Data'!A:D,MATCH(D5675,'Player Data'!A:A,0),3)</f>
        <v>SEA</v>
      </c>
      <c r="F5675" s="3" t="str">
        <f>INDEX('Player Data'!A:D,MATCH('Draft Data'!D5675,'Player Data'!A:A,0),4)</f>
        <v>SP</v>
      </c>
      <c r="G5675" s="3">
        <f>INDEX('Player Data'!A:D,MATCH(D5675,'Player Data'!A:A,0),2)</f>
        <v>217</v>
      </c>
      <c r="H5675" s="3">
        <f t="shared" si="98"/>
        <v>-3</v>
      </c>
      <c r="I5675" s="3">
        <f>VLOOKUP(B5675,Reference!$B$4:$C$29,2,1)</f>
        <v>22</v>
      </c>
    </row>
    <row r="5676" spans="1:9" x14ac:dyDescent="0.2">
      <c r="A5676" s="6">
        <v>22</v>
      </c>
      <c r="B5676" s="4">
        <v>215</v>
      </c>
      <c r="C5676" s="4" t="s">
        <v>10</v>
      </c>
      <c r="D5676" s="5" t="s">
        <v>226</v>
      </c>
      <c r="E5676" s="3" t="str">
        <f>INDEX('Player Data'!A:D,MATCH(D5676,'Player Data'!A:A,0),3)</f>
        <v>CIN</v>
      </c>
      <c r="F5676" s="3" t="str">
        <f>INDEX('Player Data'!A:D,MATCH('Draft Data'!D5676,'Player Data'!A:A,0),4)</f>
        <v>SP</v>
      </c>
      <c r="G5676" s="3">
        <f>INDEX('Player Data'!A:D,MATCH(D5676,'Player Data'!A:A,0),2)</f>
        <v>221</v>
      </c>
      <c r="H5676" s="3">
        <f t="shared" si="98"/>
        <v>-6</v>
      </c>
      <c r="I5676" s="3">
        <f>VLOOKUP(B5676,Reference!$B$4:$C$29,2,1)</f>
        <v>22</v>
      </c>
    </row>
    <row r="5677" spans="1:9" x14ac:dyDescent="0.2">
      <c r="A5677" s="6">
        <v>22</v>
      </c>
      <c r="B5677" s="4">
        <v>216</v>
      </c>
      <c r="C5677" s="4" t="s">
        <v>8</v>
      </c>
      <c r="D5677" s="5" t="s">
        <v>216</v>
      </c>
      <c r="E5677" s="3" t="str">
        <f>INDEX('Player Data'!A:D,MATCH(D5677,'Player Data'!A:A,0),3)</f>
        <v>MIL</v>
      </c>
      <c r="F5677" s="3" t="str">
        <f>INDEX('Player Data'!A:D,MATCH('Draft Data'!D5677,'Player Data'!A:A,0),4)</f>
        <v>OF</v>
      </c>
      <c r="G5677" s="3">
        <f>INDEX('Player Data'!A:D,MATCH(D5677,'Player Data'!A:A,0),2)</f>
        <v>201</v>
      </c>
      <c r="H5677" s="3">
        <f t="shared" si="98"/>
        <v>15</v>
      </c>
      <c r="I5677" s="3">
        <f>VLOOKUP(B5677,Reference!$B$4:$C$29,2,1)</f>
        <v>22</v>
      </c>
    </row>
    <row r="5678" spans="1:9" x14ac:dyDescent="0.2">
      <c r="A5678" s="6">
        <v>22</v>
      </c>
      <c r="B5678" s="4">
        <v>217</v>
      </c>
      <c r="C5678" s="4" t="s">
        <v>823</v>
      </c>
      <c r="D5678" s="5" t="s">
        <v>234</v>
      </c>
      <c r="E5678" s="3" t="str">
        <f>INDEX('Player Data'!A:D,MATCH(D5678,'Player Data'!A:A,0),3)</f>
        <v>CLE</v>
      </c>
      <c r="F5678" s="3" t="str">
        <f>INDEX('Player Data'!A:D,MATCH('Draft Data'!D5678,'Player Data'!A:A,0),4)</f>
        <v>SP</v>
      </c>
      <c r="G5678" s="3">
        <f>INDEX('Player Data'!A:D,MATCH(D5678,'Player Data'!A:A,0),2)</f>
        <v>230</v>
      </c>
      <c r="H5678" s="3">
        <f t="shared" si="98"/>
        <v>-13</v>
      </c>
      <c r="I5678" s="3">
        <f>VLOOKUP(B5678,Reference!$B$4:$C$29,2,1)</f>
        <v>22</v>
      </c>
    </row>
    <row r="5679" spans="1:9" x14ac:dyDescent="0.2">
      <c r="A5679" s="6">
        <v>22</v>
      </c>
      <c r="B5679" s="4">
        <v>218</v>
      </c>
      <c r="C5679" s="4" t="s">
        <v>822</v>
      </c>
      <c r="D5679" s="5" t="s">
        <v>228</v>
      </c>
      <c r="E5679" s="3" t="str">
        <f>INDEX('Player Data'!A:D,MATCH(D5679,'Player Data'!A:A,0),3)</f>
        <v>NYM</v>
      </c>
      <c r="F5679" s="3" t="str">
        <f>INDEX('Player Data'!A:D,MATCH('Draft Data'!D5679,'Player Data'!A:A,0),4)</f>
        <v>SP</v>
      </c>
      <c r="G5679" s="3">
        <f>INDEX('Player Data'!A:D,MATCH(D5679,'Player Data'!A:A,0),2)</f>
        <v>236</v>
      </c>
      <c r="H5679" s="3">
        <f t="shared" si="98"/>
        <v>-18</v>
      </c>
      <c r="I5679" s="3">
        <f>VLOOKUP(B5679,Reference!$B$4:$C$29,2,1)</f>
        <v>22</v>
      </c>
    </row>
    <row r="5680" spans="1:9" x14ac:dyDescent="0.2">
      <c r="A5680" s="6">
        <v>22</v>
      </c>
      <c r="B5680" s="4">
        <v>219</v>
      </c>
      <c r="C5680" s="4" t="s">
        <v>821</v>
      </c>
      <c r="D5680" s="5" t="s">
        <v>218</v>
      </c>
      <c r="E5680" s="3" t="str">
        <f>INDEX('Player Data'!A:D,MATCH(D5680,'Player Data'!A:A,0),3)</f>
        <v>COL</v>
      </c>
      <c r="F5680" s="3" t="str">
        <f>INDEX('Player Data'!A:D,MATCH('Draft Data'!D5680,'Player Data'!A:A,0),4)</f>
        <v>OF</v>
      </c>
      <c r="G5680" s="3">
        <f>INDEX('Player Data'!A:D,MATCH(D5680,'Player Data'!A:A,0),2)</f>
        <v>205</v>
      </c>
      <c r="H5680" s="3">
        <f t="shared" si="98"/>
        <v>14</v>
      </c>
      <c r="I5680" s="3">
        <f>VLOOKUP(B5680,Reference!$B$4:$C$29,2,1)</f>
        <v>22</v>
      </c>
    </row>
    <row r="5681" spans="1:9" x14ac:dyDescent="0.2">
      <c r="A5681" s="6">
        <v>22</v>
      </c>
      <c r="B5681" s="4">
        <v>220</v>
      </c>
      <c r="C5681" s="4" t="s">
        <v>820</v>
      </c>
      <c r="D5681" s="5" t="s">
        <v>220</v>
      </c>
      <c r="E5681" s="3" t="str">
        <f>INDEX('Player Data'!A:D,MATCH(D5681,'Player Data'!A:A,0),3)</f>
        <v>ARI</v>
      </c>
      <c r="F5681" s="3" t="str">
        <f>INDEX('Player Data'!A:D,MATCH('Draft Data'!D5681,'Player Data'!A:A,0),4)</f>
        <v>OF</v>
      </c>
      <c r="G5681" s="3">
        <f>INDEX('Player Data'!A:D,MATCH(D5681,'Player Data'!A:A,0),2)</f>
        <v>209</v>
      </c>
      <c r="H5681" s="3">
        <f t="shared" si="98"/>
        <v>11</v>
      </c>
      <c r="I5681" s="3">
        <f>VLOOKUP(B5681,Reference!$B$4:$C$29,2,1)</f>
        <v>22</v>
      </c>
    </row>
    <row r="5682" spans="1:9" x14ac:dyDescent="0.2">
      <c r="A5682" s="6">
        <v>22</v>
      </c>
      <c r="B5682" s="4">
        <v>221</v>
      </c>
      <c r="C5682" s="4" t="s">
        <v>820</v>
      </c>
      <c r="D5682" s="5" t="s">
        <v>217</v>
      </c>
      <c r="E5682" s="3" t="str">
        <f>INDEX('Player Data'!A:D,MATCH(D5682,'Player Data'!A:A,0),3)</f>
        <v>NYY</v>
      </c>
      <c r="F5682" s="3" t="str">
        <f>INDEX('Player Data'!A:D,MATCH('Draft Data'!D5682,'Player Data'!A:A,0),4)</f>
        <v>OF</v>
      </c>
      <c r="G5682" s="3">
        <f>INDEX('Player Data'!A:D,MATCH(D5682,'Player Data'!A:A,0),2)</f>
        <v>210</v>
      </c>
      <c r="H5682" s="3">
        <f t="shared" si="98"/>
        <v>11</v>
      </c>
      <c r="I5682" s="3">
        <f>VLOOKUP(B5682,Reference!$B$4:$C$29,2,1)</f>
        <v>23</v>
      </c>
    </row>
    <row r="5683" spans="1:9" x14ac:dyDescent="0.2">
      <c r="A5683" s="6">
        <v>22</v>
      </c>
      <c r="B5683" s="4">
        <v>222</v>
      </c>
      <c r="C5683" s="4" t="s">
        <v>821</v>
      </c>
      <c r="D5683" s="5" t="s">
        <v>221</v>
      </c>
      <c r="E5683" s="3" t="str">
        <f>INDEX('Player Data'!A:D,MATCH(D5683,'Player Data'!A:A,0),3)</f>
        <v>ARI</v>
      </c>
      <c r="F5683" s="3" t="str">
        <f>INDEX('Player Data'!A:D,MATCH('Draft Data'!D5683,'Player Data'!A:A,0),4)</f>
        <v>OF</v>
      </c>
      <c r="G5683" s="3">
        <f>INDEX('Player Data'!A:D,MATCH(D5683,'Player Data'!A:A,0),2)</f>
        <v>213</v>
      </c>
      <c r="H5683" s="3">
        <f t="shared" si="98"/>
        <v>9</v>
      </c>
      <c r="I5683" s="3">
        <f>VLOOKUP(B5683,Reference!$B$4:$C$29,2,1)</f>
        <v>23</v>
      </c>
    </row>
    <row r="5684" spans="1:9" x14ac:dyDescent="0.2">
      <c r="A5684" s="6">
        <v>22</v>
      </c>
      <c r="B5684" s="4">
        <v>223</v>
      </c>
      <c r="C5684" s="4" t="s">
        <v>822</v>
      </c>
      <c r="D5684" s="5" t="s">
        <v>317</v>
      </c>
      <c r="E5684" s="3" t="str">
        <f>INDEX('Player Data'!A:D,MATCH(D5684,'Player Data'!A:A,0),3)</f>
        <v>OAK</v>
      </c>
      <c r="F5684" s="3" t="str">
        <f>INDEX('Player Data'!A:D,MATCH('Draft Data'!D5684,'Player Data'!A:A,0),4)</f>
        <v>SS</v>
      </c>
      <c r="G5684" s="3">
        <f>INDEX('Player Data'!A:D,MATCH(D5684,'Player Data'!A:A,0),2)</f>
        <v>269</v>
      </c>
      <c r="H5684" s="3">
        <f t="shared" si="98"/>
        <v>-46</v>
      </c>
      <c r="I5684" s="3">
        <f>VLOOKUP(B5684,Reference!$B$4:$C$29,2,1)</f>
        <v>23</v>
      </c>
    </row>
    <row r="5685" spans="1:9" x14ac:dyDescent="0.2">
      <c r="A5685" s="6">
        <v>22</v>
      </c>
      <c r="B5685" s="4">
        <v>224</v>
      </c>
      <c r="C5685" s="4" t="s">
        <v>823</v>
      </c>
      <c r="D5685" s="5" t="s">
        <v>236</v>
      </c>
      <c r="E5685" s="3" t="str">
        <f>INDEX('Player Data'!A:D,MATCH(D5685,'Player Data'!A:A,0),3)</f>
        <v>OAK</v>
      </c>
      <c r="F5685" s="3" t="str">
        <f>INDEX('Player Data'!A:D,MATCH('Draft Data'!D5685,'Player Data'!A:A,0),4)</f>
        <v>OF</v>
      </c>
      <c r="G5685" s="3">
        <f>INDEX('Player Data'!A:D,MATCH(D5685,'Player Data'!A:A,0),2)</f>
        <v>224</v>
      </c>
      <c r="H5685" s="3">
        <f t="shared" si="98"/>
        <v>0</v>
      </c>
      <c r="I5685" s="3">
        <f>VLOOKUP(B5685,Reference!$B$4:$C$29,2,1)</f>
        <v>23</v>
      </c>
    </row>
    <row r="5686" spans="1:9" x14ac:dyDescent="0.2">
      <c r="A5686" s="6">
        <v>22</v>
      </c>
      <c r="B5686" s="4">
        <v>225</v>
      </c>
      <c r="C5686" s="4" t="s">
        <v>8</v>
      </c>
      <c r="D5686" s="5" t="s">
        <v>231</v>
      </c>
      <c r="E5686" s="3" t="str">
        <f>INDEX('Player Data'!A:D,MATCH(D5686,'Player Data'!A:A,0),3)</f>
        <v>SEA</v>
      </c>
      <c r="F5686" s="3" t="str">
        <f>INDEX('Player Data'!A:D,MATCH('Draft Data'!D5686,'Player Data'!A:A,0),4)</f>
        <v>OF</v>
      </c>
      <c r="G5686" s="3">
        <f>INDEX('Player Data'!A:D,MATCH(D5686,'Player Data'!A:A,0),2)</f>
        <v>215</v>
      </c>
      <c r="H5686" s="3">
        <f t="shared" si="98"/>
        <v>10</v>
      </c>
      <c r="I5686" s="3">
        <f>VLOOKUP(B5686,Reference!$B$4:$C$29,2,1)</f>
        <v>23</v>
      </c>
    </row>
    <row r="5687" spans="1:9" x14ac:dyDescent="0.2">
      <c r="A5687" s="6">
        <v>22</v>
      </c>
      <c r="B5687" s="4">
        <v>226</v>
      </c>
      <c r="C5687" s="4" t="s">
        <v>10</v>
      </c>
      <c r="D5687" s="5" t="s">
        <v>235</v>
      </c>
      <c r="E5687" s="3" t="str">
        <f>INDEX('Player Data'!A:D,MATCH(D5687,'Player Data'!A:A,0),3)</f>
        <v>KC</v>
      </c>
      <c r="F5687" s="3" t="str">
        <f>INDEX('Player Data'!A:D,MATCH('Draft Data'!D5687,'Player Data'!A:A,0),4)</f>
        <v>1B/OF</v>
      </c>
      <c r="G5687" s="3">
        <f>INDEX('Player Data'!A:D,MATCH(D5687,'Player Data'!A:A,0),2)</f>
        <v>220</v>
      </c>
      <c r="H5687" s="3">
        <f t="shared" si="98"/>
        <v>6</v>
      </c>
      <c r="I5687" s="3">
        <f>VLOOKUP(B5687,Reference!$B$4:$C$29,2,1)</f>
        <v>23</v>
      </c>
    </row>
    <row r="5688" spans="1:9" x14ac:dyDescent="0.2">
      <c r="A5688" s="6">
        <v>22</v>
      </c>
      <c r="B5688" s="4">
        <v>227</v>
      </c>
      <c r="C5688" s="4" t="s">
        <v>824</v>
      </c>
      <c r="D5688" s="5" t="s">
        <v>233</v>
      </c>
      <c r="E5688" s="3" t="str">
        <f>INDEX('Player Data'!A:D,MATCH(D5688,'Player Data'!A:A,0),3)</f>
        <v>NYM</v>
      </c>
      <c r="F5688" s="3" t="str">
        <f>INDEX('Player Data'!A:D,MATCH('Draft Data'!D5688,'Player Data'!A:A,0),4)</f>
        <v>OF</v>
      </c>
      <c r="G5688" s="3">
        <f>INDEX('Player Data'!A:D,MATCH(D5688,'Player Data'!A:A,0),2)</f>
        <v>218</v>
      </c>
      <c r="H5688" s="3">
        <f t="shared" si="98"/>
        <v>9</v>
      </c>
      <c r="I5688" s="3">
        <f>VLOOKUP(B5688,Reference!$B$4:$C$29,2,1)</f>
        <v>23</v>
      </c>
    </row>
    <row r="5689" spans="1:9" x14ac:dyDescent="0.2">
      <c r="A5689" s="6">
        <v>22</v>
      </c>
      <c r="B5689" s="4">
        <v>228</v>
      </c>
      <c r="C5689" s="4" t="s">
        <v>825</v>
      </c>
      <c r="D5689" s="5" t="s">
        <v>227</v>
      </c>
      <c r="E5689" s="3" t="str">
        <f>INDEX('Player Data'!A:D,MATCH(D5689,'Player Data'!A:A,0),3)</f>
        <v>COL</v>
      </c>
      <c r="F5689" s="3" t="str">
        <f>INDEX('Player Data'!A:D,MATCH('Draft Data'!D5689,'Player Data'!A:A,0),4)</f>
        <v>2B/1B/3B</v>
      </c>
      <c r="G5689" s="3">
        <f>INDEX('Player Data'!A:D,MATCH(D5689,'Player Data'!A:A,0),2)</f>
        <v>225</v>
      </c>
      <c r="H5689" s="3">
        <f t="shared" si="98"/>
        <v>3</v>
      </c>
      <c r="I5689" s="3">
        <f>VLOOKUP(B5689,Reference!$B$4:$C$29,2,1)</f>
        <v>23</v>
      </c>
    </row>
    <row r="5690" spans="1:9" x14ac:dyDescent="0.2">
      <c r="A5690" s="6">
        <v>22</v>
      </c>
      <c r="B5690" s="4">
        <v>229</v>
      </c>
      <c r="C5690" s="4" t="s">
        <v>6</v>
      </c>
      <c r="D5690" s="5" t="s">
        <v>222</v>
      </c>
      <c r="E5690" s="3" t="str">
        <f>INDEX('Player Data'!A:D,MATCH(D5690,'Player Data'!A:A,0),3)</f>
        <v>BOS</v>
      </c>
      <c r="F5690" s="3" t="str">
        <f>INDEX('Player Data'!A:D,MATCH('Draft Data'!D5690,'Player Data'!A:A,0),4)</f>
        <v>SP</v>
      </c>
      <c r="G5690" s="3">
        <f>INDEX('Player Data'!A:D,MATCH(D5690,'Player Data'!A:A,0),2)</f>
        <v>227</v>
      </c>
      <c r="H5690" s="3">
        <f t="shared" si="98"/>
        <v>2</v>
      </c>
      <c r="I5690" s="3">
        <f>VLOOKUP(B5690,Reference!$B$4:$C$29,2,1)</f>
        <v>23</v>
      </c>
    </row>
    <row r="5691" spans="1:9" x14ac:dyDescent="0.2">
      <c r="A5691" s="6">
        <v>22</v>
      </c>
      <c r="B5691" s="4">
        <v>230</v>
      </c>
      <c r="C5691" s="4" t="s">
        <v>826</v>
      </c>
      <c r="D5691" s="5" t="s">
        <v>232</v>
      </c>
      <c r="E5691" s="3" t="str">
        <f>INDEX('Player Data'!A:D,MATCH(D5691,'Player Data'!A:A,0),3)</f>
        <v>HOU</v>
      </c>
      <c r="F5691" s="3" t="str">
        <f>INDEX('Player Data'!A:D,MATCH('Draft Data'!D5691,'Player Data'!A:A,0),4)</f>
        <v>SP</v>
      </c>
      <c r="G5691" s="3">
        <f>INDEX('Player Data'!A:D,MATCH(D5691,'Player Data'!A:A,0),2)</f>
        <v>228</v>
      </c>
      <c r="H5691" s="3">
        <f t="shared" si="98"/>
        <v>2</v>
      </c>
      <c r="I5691" s="3">
        <f>VLOOKUP(B5691,Reference!$B$4:$C$29,2,1)</f>
        <v>23</v>
      </c>
    </row>
    <row r="5692" spans="1:9" x14ac:dyDescent="0.2">
      <c r="A5692" s="6">
        <v>22</v>
      </c>
      <c r="B5692" s="4">
        <v>231</v>
      </c>
      <c r="C5692" s="4" t="s">
        <v>826</v>
      </c>
      <c r="D5692" s="5" t="s">
        <v>224</v>
      </c>
      <c r="E5692" s="3" t="str">
        <f>INDEX('Player Data'!A:D,MATCH(D5692,'Player Data'!A:A,0),3)</f>
        <v>MIN</v>
      </c>
      <c r="F5692" s="3" t="str">
        <f>INDEX('Player Data'!A:D,MATCH('Draft Data'!D5692,'Player Data'!A:A,0),4)</f>
        <v>C</v>
      </c>
      <c r="G5692" s="3">
        <f>INDEX('Player Data'!A:D,MATCH(D5692,'Player Data'!A:A,0),2)</f>
        <v>231</v>
      </c>
      <c r="H5692" s="3">
        <f t="shared" si="98"/>
        <v>0</v>
      </c>
      <c r="I5692" s="3">
        <f>VLOOKUP(B5692,Reference!$B$4:$C$29,2,1)</f>
        <v>24</v>
      </c>
    </row>
    <row r="5693" spans="1:9" x14ac:dyDescent="0.2">
      <c r="A5693" s="6">
        <v>22</v>
      </c>
      <c r="B5693" s="4">
        <v>232</v>
      </c>
      <c r="C5693" s="4" t="s">
        <v>6</v>
      </c>
      <c r="D5693" s="5" t="s">
        <v>237</v>
      </c>
      <c r="E5693" s="3" t="str">
        <f>INDEX('Player Data'!A:D,MATCH(D5693,'Player Data'!A:A,0),3)</f>
        <v>SEA</v>
      </c>
      <c r="F5693" s="3" t="str">
        <f>INDEX('Player Data'!A:D,MATCH('Draft Data'!D5693,'Player Data'!A:A,0),4)</f>
        <v>3B</v>
      </c>
      <c r="G5693" s="3">
        <f>INDEX('Player Data'!A:D,MATCH(D5693,'Player Data'!A:A,0),2)</f>
        <v>222</v>
      </c>
      <c r="H5693" s="3">
        <f t="shared" si="98"/>
        <v>10</v>
      </c>
      <c r="I5693" s="3">
        <f>VLOOKUP(B5693,Reference!$B$4:$C$29,2,1)</f>
        <v>24</v>
      </c>
    </row>
    <row r="5694" spans="1:9" x14ac:dyDescent="0.2">
      <c r="A5694" s="6">
        <v>22</v>
      </c>
      <c r="B5694" s="4">
        <v>233</v>
      </c>
      <c r="C5694" s="4" t="s">
        <v>825</v>
      </c>
      <c r="D5694" s="5" t="s">
        <v>245</v>
      </c>
      <c r="E5694" s="3" t="str">
        <f>INDEX('Player Data'!A:D,MATCH(D5694,'Player Data'!A:A,0),3)</f>
        <v>LAD</v>
      </c>
      <c r="F5694" s="3" t="str">
        <f>INDEX('Player Data'!A:D,MATCH('Draft Data'!D5694,'Player Data'!A:A,0),4)</f>
        <v>SP</v>
      </c>
      <c r="G5694" s="3">
        <f>INDEX('Player Data'!A:D,MATCH(D5694,'Player Data'!A:A,0),2)</f>
        <v>234</v>
      </c>
      <c r="H5694" s="3">
        <f t="shared" si="98"/>
        <v>-1</v>
      </c>
      <c r="I5694" s="3">
        <f>VLOOKUP(B5694,Reference!$B$4:$C$29,2,1)</f>
        <v>24</v>
      </c>
    </row>
    <row r="5695" spans="1:9" x14ac:dyDescent="0.2">
      <c r="A5695" s="6">
        <v>22</v>
      </c>
      <c r="B5695" s="4">
        <v>234</v>
      </c>
      <c r="C5695" s="4" t="s">
        <v>824</v>
      </c>
      <c r="D5695" s="5" t="s">
        <v>242</v>
      </c>
      <c r="E5695" s="3" t="str">
        <f>INDEX('Player Data'!A:D,MATCH(D5695,'Player Data'!A:A,0),3)</f>
        <v>ARI</v>
      </c>
      <c r="F5695" s="3" t="str">
        <f>INDEX('Player Data'!A:D,MATCH('Draft Data'!D5695,'Player Data'!A:A,0),4)</f>
        <v>3B</v>
      </c>
      <c r="G5695" s="3">
        <f>INDEX('Player Data'!A:D,MATCH(D5695,'Player Data'!A:A,0),2)</f>
        <v>223</v>
      </c>
      <c r="H5695" s="3">
        <f t="shared" si="98"/>
        <v>11</v>
      </c>
      <c r="I5695" s="3">
        <f>VLOOKUP(B5695,Reference!$B$4:$C$29,2,1)</f>
        <v>24</v>
      </c>
    </row>
    <row r="5696" spans="1:9" x14ac:dyDescent="0.2">
      <c r="A5696" s="6">
        <v>22</v>
      </c>
      <c r="B5696" s="4">
        <v>235</v>
      </c>
      <c r="C5696" s="4" t="s">
        <v>10</v>
      </c>
      <c r="D5696" s="5" t="s">
        <v>241</v>
      </c>
      <c r="E5696" s="3" t="str">
        <f>INDEX('Player Data'!A:D,MATCH(D5696,'Player Data'!A:A,0),3)</f>
        <v>NYM</v>
      </c>
      <c r="F5696" s="3" t="str">
        <f>INDEX('Player Data'!A:D,MATCH('Draft Data'!D5696,'Player Data'!A:A,0),4)</f>
        <v>2B/SS</v>
      </c>
      <c r="G5696" s="3">
        <f>INDEX('Player Data'!A:D,MATCH(D5696,'Player Data'!A:A,0),2)</f>
        <v>226</v>
      </c>
      <c r="H5696" s="3">
        <f t="shared" si="98"/>
        <v>9</v>
      </c>
      <c r="I5696" s="3">
        <f>VLOOKUP(B5696,Reference!$B$4:$C$29,2,1)</f>
        <v>24</v>
      </c>
    </row>
    <row r="5697" spans="1:9" x14ac:dyDescent="0.2">
      <c r="A5697" s="6">
        <v>22</v>
      </c>
      <c r="B5697" s="4">
        <v>236</v>
      </c>
      <c r="C5697" s="4" t="s">
        <v>8</v>
      </c>
      <c r="D5697" s="5" t="s">
        <v>238</v>
      </c>
      <c r="E5697" s="3" t="str">
        <f>INDEX('Player Data'!A:D,MATCH(D5697,'Player Data'!A:A,0),3)</f>
        <v>MIL</v>
      </c>
      <c r="F5697" s="3" t="str">
        <f>INDEX('Player Data'!A:D,MATCH('Draft Data'!D5697,'Player Data'!A:A,0),4)</f>
        <v>OF</v>
      </c>
      <c r="G5697" s="3">
        <f>INDEX('Player Data'!A:D,MATCH(D5697,'Player Data'!A:A,0),2)</f>
        <v>229</v>
      </c>
      <c r="H5697" s="3">
        <f t="shared" si="98"/>
        <v>7</v>
      </c>
      <c r="I5697" s="3">
        <f>VLOOKUP(B5697,Reference!$B$4:$C$29,2,1)</f>
        <v>24</v>
      </c>
    </row>
    <row r="5698" spans="1:9" x14ac:dyDescent="0.2">
      <c r="A5698" s="6">
        <v>22</v>
      </c>
      <c r="B5698" s="4">
        <v>237</v>
      </c>
      <c r="C5698" s="4" t="s">
        <v>823</v>
      </c>
      <c r="D5698" s="5" t="s">
        <v>799</v>
      </c>
      <c r="E5698" s="3" t="e">
        <f>INDEX('Player Data'!A:D,MATCH(D5698,'Player Data'!A:A,0),3)</f>
        <v>#N/A</v>
      </c>
      <c r="F5698" s="3" t="e">
        <f>INDEX('Player Data'!A:D,MATCH('Draft Data'!D5698,'Player Data'!A:A,0),4)</f>
        <v>#N/A</v>
      </c>
      <c r="G5698" s="3" t="e">
        <f>INDEX('Player Data'!A:D,MATCH(D5698,'Player Data'!A:A,0),2)</f>
        <v>#N/A</v>
      </c>
      <c r="H5698" s="3" t="e">
        <f t="shared" si="98"/>
        <v>#N/A</v>
      </c>
      <c r="I5698" s="3">
        <f>VLOOKUP(B5698,Reference!$B$4:$C$29,2,1)</f>
        <v>24</v>
      </c>
    </row>
    <row r="5699" spans="1:9" x14ac:dyDescent="0.2">
      <c r="A5699" s="6">
        <v>22</v>
      </c>
      <c r="B5699" s="4">
        <v>238</v>
      </c>
      <c r="C5699" s="4" t="s">
        <v>822</v>
      </c>
      <c r="D5699" s="5" t="s">
        <v>246</v>
      </c>
      <c r="E5699" s="3" t="str">
        <f>INDEX('Player Data'!A:D,MATCH(D5699,'Player Data'!A:A,0),3)</f>
        <v>MIL</v>
      </c>
      <c r="F5699" s="3" t="str">
        <f>INDEX('Player Data'!A:D,MATCH('Draft Data'!D5699,'Player Data'!A:A,0),4)</f>
        <v>2B</v>
      </c>
      <c r="G5699" s="3">
        <f>INDEX('Player Data'!A:D,MATCH(D5699,'Player Data'!A:A,0),2)</f>
        <v>233</v>
      </c>
      <c r="H5699" s="3">
        <f t="shared" si="98"/>
        <v>5</v>
      </c>
      <c r="I5699" s="3">
        <f>VLOOKUP(B5699,Reference!$B$4:$C$29,2,1)</f>
        <v>24</v>
      </c>
    </row>
    <row r="5700" spans="1:9" x14ac:dyDescent="0.2">
      <c r="A5700" s="6">
        <v>22</v>
      </c>
      <c r="B5700" s="4">
        <v>239</v>
      </c>
      <c r="C5700" s="4" t="s">
        <v>821</v>
      </c>
      <c r="D5700" s="5" t="s">
        <v>248</v>
      </c>
      <c r="E5700" s="3" t="str">
        <f>INDEX('Player Data'!A:D,MATCH(D5700,'Player Data'!A:A,0),3)</f>
        <v>OAK</v>
      </c>
      <c r="F5700" s="3" t="str">
        <f>INDEX('Player Data'!A:D,MATCH('Draft Data'!D5700,'Player Data'!A:A,0),4)</f>
        <v>C</v>
      </c>
      <c r="G5700" s="3">
        <f>INDEX('Player Data'!A:D,MATCH(D5700,'Player Data'!A:A,0),2)</f>
        <v>242</v>
      </c>
      <c r="H5700" s="3">
        <f t="shared" si="98"/>
        <v>-3</v>
      </c>
      <c r="I5700" s="3">
        <f>VLOOKUP(B5700,Reference!$B$4:$C$29,2,1)</f>
        <v>24</v>
      </c>
    </row>
    <row r="5701" spans="1:9" x14ac:dyDescent="0.2">
      <c r="A5701" s="6">
        <v>22</v>
      </c>
      <c r="B5701" s="4">
        <v>240</v>
      </c>
      <c r="C5701" s="4" t="s">
        <v>820</v>
      </c>
      <c r="D5701" s="5" t="s">
        <v>244</v>
      </c>
      <c r="E5701" s="3" t="str">
        <f>INDEX('Player Data'!A:D,MATCH(D5701,'Player Data'!A:A,0),3)</f>
        <v>TEX</v>
      </c>
      <c r="F5701" s="3" t="str">
        <f>INDEX('Player Data'!A:D,MATCH('Draft Data'!D5701,'Player Data'!A:A,0),4)</f>
        <v>OF</v>
      </c>
      <c r="G5701" s="3">
        <f>INDEX('Player Data'!A:D,MATCH(D5701,'Player Data'!A:A,0),2)</f>
        <v>232</v>
      </c>
      <c r="H5701" s="3">
        <f t="shared" si="98"/>
        <v>8</v>
      </c>
      <c r="I5701" s="3">
        <f>VLOOKUP(B5701,Reference!$B$4:$C$29,2,1)</f>
        <v>24</v>
      </c>
    </row>
    <row r="5702" spans="1:9" x14ac:dyDescent="0.2">
      <c r="A5702" s="6">
        <v>22</v>
      </c>
      <c r="B5702" s="4">
        <v>241</v>
      </c>
      <c r="C5702" s="4" t="s">
        <v>820</v>
      </c>
      <c r="D5702" s="5" t="s">
        <v>239</v>
      </c>
      <c r="E5702" s="3" t="str">
        <f>INDEX('Player Data'!A:D,MATCH(D5702,'Player Data'!A:A,0),3)</f>
        <v>TEX</v>
      </c>
      <c r="F5702" s="3" t="str">
        <f>INDEX('Player Data'!A:D,MATCH('Draft Data'!D5702,'Player Data'!A:A,0),4)</f>
        <v>RP</v>
      </c>
      <c r="G5702" s="3">
        <f>INDEX('Player Data'!A:D,MATCH(D5702,'Player Data'!A:A,0),2)</f>
        <v>235</v>
      </c>
      <c r="H5702" s="3">
        <f t="shared" si="98"/>
        <v>6</v>
      </c>
      <c r="I5702" s="3">
        <f>VLOOKUP(B5702,Reference!$B$4:$C$29,2,1)</f>
        <v>25</v>
      </c>
    </row>
    <row r="5703" spans="1:9" x14ac:dyDescent="0.2">
      <c r="A5703" s="6">
        <v>22</v>
      </c>
      <c r="B5703" s="4">
        <v>242</v>
      </c>
      <c r="C5703" s="4" t="s">
        <v>821</v>
      </c>
      <c r="D5703" s="5" t="s">
        <v>240</v>
      </c>
      <c r="E5703" s="3" t="str">
        <f>INDEX('Player Data'!A:D,MATCH(D5703,'Player Data'!A:A,0),3)</f>
        <v>CIN</v>
      </c>
      <c r="F5703" s="3" t="str">
        <f>INDEX('Player Data'!A:D,MATCH('Draft Data'!D5703,'Player Data'!A:A,0),4)</f>
        <v>OF</v>
      </c>
      <c r="G5703" s="3">
        <f>INDEX('Player Data'!A:D,MATCH(D5703,'Player Data'!A:A,0),2)</f>
        <v>237</v>
      </c>
      <c r="H5703" s="3">
        <f t="shared" si="98"/>
        <v>5</v>
      </c>
      <c r="I5703" s="3">
        <f>VLOOKUP(B5703,Reference!$B$4:$C$29,2,1)</f>
        <v>25</v>
      </c>
    </row>
    <row r="5704" spans="1:9" x14ac:dyDescent="0.2">
      <c r="A5704" s="6">
        <v>22</v>
      </c>
      <c r="B5704" s="4">
        <v>243</v>
      </c>
      <c r="C5704" s="4" t="s">
        <v>822</v>
      </c>
      <c r="D5704" s="5" t="s">
        <v>291</v>
      </c>
      <c r="E5704" s="3" t="str">
        <f>INDEX('Player Data'!A:D,MATCH(D5704,'Player Data'!A:A,0),3)</f>
        <v>TB</v>
      </c>
      <c r="F5704" s="3" t="str">
        <f>INDEX('Player Data'!A:D,MATCH('Draft Data'!D5704,'Player Data'!A:A,0),4)</f>
        <v>SP</v>
      </c>
      <c r="G5704" s="3">
        <f>INDEX('Player Data'!A:D,MATCH(D5704,'Player Data'!A:A,0),2)</f>
        <v>281</v>
      </c>
      <c r="H5704" s="3">
        <f t="shared" si="98"/>
        <v>-38</v>
      </c>
      <c r="I5704" s="3">
        <f>VLOOKUP(B5704,Reference!$B$4:$C$29,2,1)</f>
        <v>25</v>
      </c>
    </row>
    <row r="5705" spans="1:9" x14ac:dyDescent="0.2">
      <c r="A5705" s="6">
        <v>22</v>
      </c>
      <c r="B5705" s="4">
        <v>244</v>
      </c>
      <c r="C5705" s="4" t="s">
        <v>823</v>
      </c>
      <c r="D5705" s="5" t="s">
        <v>691</v>
      </c>
      <c r="E5705" s="3" t="str">
        <f>INDEX('Player Data'!A:D,MATCH(D5705,'Player Data'!A:A,0),3)</f>
        <v>ARI</v>
      </c>
      <c r="F5705" s="3" t="str">
        <f>INDEX('Player Data'!A:D,MATCH('Draft Data'!D5705,'Player Data'!A:A,0),4)</f>
        <v>C</v>
      </c>
      <c r="G5705" s="3">
        <f>INDEX('Player Data'!A:D,MATCH(D5705,'Player Data'!A:A,0),2)</f>
        <v>293</v>
      </c>
      <c r="H5705" s="3">
        <f t="shared" si="98"/>
        <v>-49</v>
      </c>
      <c r="I5705" s="3">
        <f>VLOOKUP(B5705,Reference!$B$4:$C$29,2,1)</f>
        <v>25</v>
      </c>
    </row>
    <row r="5706" spans="1:9" x14ac:dyDescent="0.2">
      <c r="A5706" s="6">
        <v>22</v>
      </c>
      <c r="B5706" s="4">
        <v>245</v>
      </c>
      <c r="C5706" s="4" t="s">
        <v>8</v>
      </c>
      <c r="D5706" s="5" t="s">
        <v>249</v>
      </c>
      <c r="E5706" s="3" t="str">
        <f>INDEX('Player Data'!A:D,MATCH(D5706,'Player Data'!A:A,0),3)</f>
        <v>DET</v>
      </c>
      <c r="F5706" s="3" t="str">
        <f>INDEX('Player Data'!A:D,MATCH('Draft Data'!D5706,'Player Data'!A:A,0),4)</f>
        <v>OF</v>
      </c>
      <c r="G5706" s="3">
        <f>INDEX('Player Data'!A:D,MATCH(D5706,'Player Data'!A:A,0),2)</f>
        <v>238</v>
      </c>
      <c r="H5706" s="3">
        <f t="shared" si="98"/>
        <v>7</v>
      </c>
      <c r="I5706" s="3">
        <f>VLOOKUP(B5706,Reference!$B$4:$C$29,2,1)</f>
        <v>25</v>
      </c>
    </row>
    <row r="5707" spans="1:9" x14ac:dyDescent="0.2">
      <c r="A5707" s="6">
        <v>22</v>
      </c>
      <c r="B5707" s="4">
        <v>246</v>
      </c>
      <c r="C5707" s="4" t="s">
        <v>10</v>
      </c>
      <c r="D5707" s="5" t="s">
        <v>243</v>
      </c>
      <c r="E5707" s="3" t="str">
        <f>INDEX('Player Data'!A:D,MATCH(D5707,'Player Data'!A:A,0),3)</f>
        <v>HOU</v>
      </c>
      <c r="F5707" s="3" t="str">
        <f>INDEX('Player Data'!A:D,MATCH('Draft Data'!D5707,'Player Data'!A:A,0),4)</f>
        <v>SP</v>
      </c>
      <c r="G5707" s="3">
        <f>INDEX('Player Data'!A:D,MATCH(D5707,'Player Data'!A:A,0),2)</f>
        <v>239</v>
      </c>
      <c r="H5707" s="3">
        <f t="shared" si="98"/>
        <v>7</v>
      </c>
      <c r="I5707" s="3">
        <f>VLOOKUP(B5707,Reference!$B$4:$C$29,2,1)</f>
        <v>25</v>
      </c>
    </row>
    <row r="5708" spans="1:9" x14ac:dyDescent="0.2">
      <c r="A5708" s="6">
        <v>22</v>
      </c>
      <c r="B5708" s="4">
        <v>247</v>
      </c>
      <c r="C5708" s="4" t="s">
        <v>824</v>
      </c>
      <c r="D5708" s="5" t="s">
        <v>247</v>
      </c>
      <c r="E5708" s="3" t="str">
        <f>INDEX('Player Data'!A:D,MATCH(D5708,'Player Data'!A:A,0),3)</f>
        <v>NYY</v>
      </c>
      <c r="F5708" s="3" t="str">
        <f>INDEX('Player Data'!A:D,MATCH('Draft Data'!D5708,'Player Data'!A:A,0),4)</f>
        <v>SP</v>
      </c>
      <c r="G5708" s="3">
        <f>INDEX('Player Data'!A:D,MATCH(D5708,'Player Data'!A:A,0),2)</f>
        <v>240</v>
      </c>
      <c r="H5708" s="3">
        <f t="shared" si="98"/>
        <v>7</v>
      </c>
      <c r="I5708" s="3">
        <f>VLOOKUP(B5708,Reference!$B$4:$C$29,2,1)</f>
        <v>25</v>
      </c>
    </row>
    <row r="5709" spans="1:9" x14ac:dyDescent="0.2">
      <c r="A5709" s="6">
        <v>22</v>
      </c>
      <c r="B5709" s="4">
        <v>248</v>
      </c>
      <c r="C5709" s="4" t="s">
        <v>825</v>
      </c>
      <c r="D5709" s="5" t="s">
        <v>252</v>
      </c>
      <c r="E5709" s="3" t="str">
        <f>INDEX('Player Data'!A:D,MATCH(D5709,'Player Data'!A:A,0),3)</f>
        <v>STL</v>
      </c>
      <c r="F5709" s="3" t="str">
        <f>INDEX('Player Data'!A:D,MATCH('Draft Data'!D5709,'Player Data'!A:A,0),4)</f>
        <v>RP</v>
      </c>
      <c r="G5709" s="3">
        <f>INDEX('Player Data'!A:D,MATCH(D5709,'Player Data'!A:A,0),2)</f>
        <v>241</v>
      </c>
      <c r="H5709" s="3">
        <f t="shared" si="98"/>
        <v>7</v>
      </c>
      <c r="I5709" s="3">
        <f>VLOOKUP(B5709,Reference!$B$4:$C$29,2,1)</f>
        <v>25</v>
      </c>
    </row>
    <row r="5710" spans="1:9" x14ac:dyDescent="0.2">
      <c r="A5710" s="6">
        <v>22</v>
      </c>
      <c r="B5710" s="4">
        <v>249</v>
      </c>
      <c r="C5710" s="4" t="s">
        <v>6</v>
      </c>
      <c r="D5710" s="5" t="s">
        <v>251</v>
      </c>
      <c r="E5710" s="3" t="str">
        <f>INDEX('Player Data'!A:D,MATCH(D5710,'Player Data'!A:A,0),3)</f>
        <v>PIT</v>
      </c>
      <c r="F5710" s="3" t="str">
        <f>INDEX('Player Data'!A:D,MATCH('Draft Data'!D5710,'Player Data'!A:A,0),4)</f>
        <v>OF</v>
      </c>
      <c r="G5710" s="3">
        <f>INDEX('Player Data'!A:D,MATCH(D5710,'Player Data'!A:A,0),2)</f>
        <v>243</v>
      </c>
      <c r="H5710" s="3">
        <f t="shared" si="98"/>
        <v>6</v>
      </c>
      <c r="I5710" s="3">
        <f>VLOOKUP(B5710,Reference!$B$4:$C$29,2,1)</f>
        <v>25</v>
      </c>
    </row>
    <row r="5711" spans="1:9" x14ac:dyDescent="0.2">
      <c r="A5711" s="6">
        <v>22</v>
      </c>
      <c r="B5711" s="4">
        <v>250</v>
      </c>
      <c r="C5711" s="4" t="s">
        <v>826</v>
      </c>
      <c r="D5711" s="5" t="s">
        <v>253</v>
      </c>
      <c r="E5711" s="3" t="str">
        <f>INDEX('Player Data'!A:D,MATCH(D5711,'Player Data'!A:A,0),3)</f>
        <v>CHC</v>
      </c>
      <c r="F5711" s="3" t="str">
        <f>INDEX('Player Data'!A:D,MATCH('Draft Data'!D5711,'Player Data'!A:A,0),4)</f>
        <v>SP</v>
      </c>
      <c r="G5711" s="3">
        <f>INDEX('Player Data'!A:D,MATCH(D5711,'Player Data'!A:A,0),2)</f>
        <v>244</v>
      </c>
      <c r="H5711" s="3">
        <f t="shared" si="98"/>
        <v>6</v>
      </c>
      <c r="I5711" s="3">
        <f>VLOOKUP(B5711,Reference!$B$4:$C$29,2,1)</f>
        <v>25</v>
      </c>
    </row>
    <row r="5712" spans="1:9" x14ac:dyDescent="0.2">
      <c r="A5712" s="6">
        <v>22</v>
      </c>
      <c r="B5712" s="4">
        <v>251</v>
      </c>
      <c r="C5712" s="4" t="s">
        <v>826</v>
      </c>
      <c r="D5712" s="5" t="s">
        <v>255</v>
      </c>
      <c r="E5712" s="3" t="str">
        <f>INDEX('Player Data'!A:D,MATCH(D5712,'Player Data'!A:A,0),3)</f>
        <v>MIN</v>
      </c>
      <c r="F5712" s="3" t="str">
        <f>INDEX('Player Data'!A:D,MATCH('Draft Data'!D5712,'Player Data'!A:A,0),4)</f>
        <v>SP</v>
      </c>
      <c r="G5712" s="3">
        <f>INDEX('Player Data'!A:D,MATCH(D5712,'Player Data'!A:A,0),2)</f>
        <v>245</v>
      </c>
      <c r="H5712" s="3">
        <f t="shared" si="98"/>
        <v>6</v>
      </c>
      <c r="I5712" s="3">
        <f>VLOOKUP(B5712,Reference!$B$4:$C$29,2,1)</f>
        <v>26</v>
      </c>
    </row>
    <row r="5713" spans="1:9" x14ac:dyDescent="0.2">
      <c r="A5713" s="6">
        <v>22</v>
      </c>
      <c r="B5713" s="4">
        <v>252</v>
      </c>
      <c r="C5713" s="4" t="s">
        <v>6</v>
      </c>
      <c r="D5713" s="5" t="s">
        <v>250</v>
      </c>
      <c r="E5713" s="3" t="str">
        <f>INDEX('Player Data'!A:D,MATCH(D5713,'Player Data'!A:A,0),3)</f>
        <v>NYM</v>
      </c>
      <c r="F5713" s="3" t="str">
        <f>INDEX('Player Data'!A:D,MATCH('Draft Data'!D5713,'Player Data'!A:A,0),4)</f>
        <v>C</v>
      </c>
      <c r="G5713" s="3">
        <f>INDEX('Player Data'!A:D,MATCH(D5713,'Player Data'!A:A,0),2)</f>
        <v>246</v>
      </c>
      <c r="H5713" s="3">
        <f t="shared" si="98"/>
        <v>6</v>
      </c>
      <c r="I5713" s="3">
        <f>VLOOKUP(B5713,Reference!$B$4:$C$29,2,1)</f>
        <v>26</v>
      </c>
    </row>
    <row r="5714" spans="1:9" x14ac:dyDescent="0.2">
      <c r="A5714" s="6">
        <v>22</v>
      </c>
      <c r="B5714" s="4">
        <v>253</v>
      </c>
      <c r="C5714" s="4" t="s">
        <v>825</v>
      </c>
      <c r="D5714" s="5" t="s">
        <v>257</v>
      </c>
      <c r="E5714" s="3" t="str">
        <f>INDEX('Player Data'!A:D,MATCH(D5714,'Player Data'!A:A,0),3)</f>
        <v>CLE</v>
      </c>
      <c r="F5714" s="3" t="str">
        <f>INDEX('Player Data'!A:D,MATCH('Draft Data'!D5714,'Player Data'!A:A,0),4)</f>
        <v>SS/2B/3B</v>
      </c>
      <c r="G5714" s="3">
        <f>INDEX('Player Data'!A:D,MATCH(D5714,'Player Data'!A:A,0),2)</f>
        <v>248</v>
      </c>
      <c r="H5714" s="3">
        <f t="shared" si="98"/>
        <v>5</v>
      </c>
      <c r="I5714" s="3">
        <f>VLOOKUP(B5714,Reference!$B$4:$C$29,2,1)</f>
        <v>26</v>
      </c>
    </row>
    <row r="5715" spans="1:9" x14ac:dyDescent="0.2">
      <c r="A5715" s="6">
        <v>22</v>
      </c>
      <c r="B5715" s="4">
        <v>254</v>
      </c>
      <c r="C5715" s="4" t="s">
        <v>824</v>
      </c>
      <c r="D5715" s="5" t="s">
        <v>256</v>
      </c>
      <c r="E5715" s="3" t="str">
        <f>INDEX('Player Data'!A:D,MATCH(D5715,'Player Data'!A:A,0),3)</f>
        <v>PHI</v>
      </c>
      <c r="F5715" s="3" t="str">
        <f>INDEX('Player Data'!A:D,MATCH('Draft Data'!D5715,'Player Data'!A:A,0),4)</f>
        <v>RP</v>
      </c>
      <c r="G5715" s="3">
        <f>INDEX('Player Data'!A:D,MATCH(D5715,'Player Data'!A:A,0),2)</f>
        <v>249</v>
      </c>
      <c r="H5715" s="3">
        <f t="shared" si="98"/>
        <v>5</v>
      </c>
      <c r="I5715" s="3">
        <f>VLOOKUP(B5715,Reference!$B$4:$C$29,2,1)</f>
        <v>26</v>
      </c>
    </row>
    <row r="5716" spans="1:9" x14ac:dyDescent="0.2">
      <c r="A5716" s="6">
        <v>22</v>
      </c>
      <c r="B5716" s="4">
        <v>255</v>
      </c>
      <c r="C5716" s="4" t="s">
        <v>10</v>
      </c>
      <c r="D5716" s="5" t="s">
        <v>260</v>
      </c>
      <c r="E5716" s="3" t="str">
        <f>INDEX('Player Data'!A:D,MATCH(D5716,'Player Data'!A:A,0),3)</f>
        <v>DET</v>
      </c>
      <c r="F5716" s="3" t="str">
        <f>INDEX('Player Data'!A:D,MATCH('Draft Data'!D5716,'Player Data'!A:A,0),4)</f>
        <v>1B/3B</v>
      </c>
      <c r="G5716" s="3">
        <f>INDEX('Player Data'!A:D,MATCH(D5716,'Player Data'!A:A,0),2)</f>
        <v>254</v>
      </c>
      <c r="H5716" s="3">
        <f t="shared" si="98"/>
        <v>1</v>
      </c>
      <c r="I5716" s="3">
        <f>VLOOKUP(B5716,Reference!$B$4:$C$29,2,1)</f>
        <v>26</v>
      </c>
    </row>
    <row r="5717" spans="1:9" x14ac:dyDescent="0.2">
      <c r="A5717" s="6">
        <v>22</v>
      </c>
      <c r="B5717" s="4">
        <v>256</v>
      </c>
      <c r="C5717" s="4" t="s">
        <v>8</v>
      </c>
      <c r="D5717" s="5" t="s">
        <v>264</v>
      </c>
      <c r="E5717" s="3" t="str">
        <f>INDEX('Player Data'!A:D,MATCH(D5717,'Player Data'!A:A,0),3)</f>
        <v>SD</v>
      </c>
      <c r="F5717" s="3" t="str">
        <f>INDEX('Player Data'!A:D,MATCH('Draft Data'!D5717,'Player Data'!A:A,0),4)</f>
        <v>2B/1B/SS</v>
      </c>
      <c r="G5717" s="3">
        <f>INDEX('Player Data'!A:D,MATCH(D5717,'Player Data'!A:A,0),2)</f>
        <v>253</v>
      </c>
      <c r="H5717" s="3">
        <f t="shared" si="98"/>
        <v>3</v>
      </c>
      <c r="I5717" s="3">
        <f>VLOOKUP(B5717,Reference!$B$4:$C$29,2,1)</f>
        <v>26</v>
      </c>
    </row>
    <row r="5718" spans="1:9" x14ac:dyDescent="0.2">
      <c r="A5718" s="6">
        <v>22</v>
      </c>
      <c r="B5718" s="4">
        <v>257</v>
      </c>
      <c r="C5718" s="4" t="s">
        <v>823</v>
      </c>
      <c r="D5718" s="5" t="s">
        <v>282</v>
      </c>
      <c r="E5718" s="3" t="e">
        <f>INDEX('Player Data'!A:D,MATCH(D5718,'Player Data'!A:A,0),3)</f>
        <v>#N/A</v>
      </c>
      <c r="F5718" s="3" t="e">
        <f>INDEX('Player Data'!A:D,MATCH('Draft Data'!D5718,'Player Data'!A:A,0),4)</f>
        <v>#N/A</v>
      </c>
      <c r="G5718" s="3" t="e">
        <f>INDEX('Player Data'!A:D,MATCH(D5718,'Player Data'!A:A,0),2)</f>
        <v>#N/A</v>
      </c>
      <c r="H5718" s="3" t="e">
        <f t="shared" ref="H5718:H5721" si="99">B5718-G5718</f>
        <v>#N/A</v>
      </c>
      <c r="I5718" s="3">
        <f>VLOOKUP(B5718,Reference!$B$4:$C$29,2,1)</f>
        <v>26</v>
      </c>
    </row>
    <row r="5719" spans="1:9" x14ac:dyDescent="0.2">
      <c r="A5719" s="6">
        <v>22</v>
      </c>
      <c r="B5719" s="4">
        <v>258</v>
      </c>
      <c r="C5719" s="4" t="s">
        <v>822</v>
      </c>
      <c r="D5719" s="5" t="s">
        <v>261</v>
      </c>
      <c r="E5719" s="3" t="str">
        <f>INDEX('Player Data'!A:D,MATCH(D5719,'Player Data'!A:A,0),3)</f>
        <v>TOR</v>
      </c>
      <c r="F5719" s="3" t="str">
        <f>INDEX('Player Data'!A:D,MATCH('Draft Data'!D5719,'Player Data'!A:A,0),4)</f>
        <v>OF</v>
      </c>
      <c r="G5719" s="3">
        <f>INDEX('Player Data'!A:D,MATCH(D5719,'Player Data'!A:A,0),2)</f>
        <v>255</v>
      </c>
      <c r="H5719" s="3">
        <f t="shared" si="99"/>
        <v>3</v>
      </c>
      <c r="I5719" s="3">
        <f>VLOOKUP(B5719,Reference!$B$4:$C$29,2,1)</f>
        <v>26</v>
      </c>
    </row>
    <row r="5720" spans="1:9" x14ac:dyDescent="0.2">
      <c r="A5720" s="6">
        <v>22</v>
      </c>
      <c r="B5720" s="4">
        <v>259</v>
      </c>
      <c r="C5720" s="4" t="s">
        <v>821</v>
      </c>
      <c r="D5720" s="5" t="s">
        <v>263</v>
      </c>
      <c r="E5720" s="3" t="str">
        <f>INDEX('Player Data'!A:D,MATCH(D5720,'Player Data'!A:A,0),3)</f>
        <v>CIN</v>
      </c>
      <c r="F5720" s="3" t="str">
        <f>INDEX('Player Data'!A:D,MATCH('Draft Data'!D5720,'Player Data'!A:A,0),4)</f>
        <v>OF</v>
      </c>
      <c r="G5720" s="3">
        <f>INDEX('Player Data'!A:D,MATCH(D5720,'Player Data'!A:A,0),2)</f>
        <v>250</v>
      </c>
      <c r="H5720" s="3">
        <f t="shared" si="99"/>
        <v>9</v>
      </c>
      <c r="I5720" s="3">
        <f>VLOOKUP(B5720,Reference!$B$4:$C$29,2,1)</f>
        <v>26</v>
      </c>
    </row>
    <row r="5721" spans="1:9" x14ac:dyDescent="0.2">
      <c r="A5721" s="6">
        <v>22</v>
      </c>
      <c r="B5721" s="4">
        <v>260</v>
      </c>
      <c r="C5721" s="4" t="s">
        <v>820</v>
      </c>
      <c r="D5721" s="5" t="s">
        <v>258</v>
      </c>
      <c r="E5721" s="3" t="str">
        <f>INDEX('Player Data'!A:D,MATCH(D5721,'Player Data'!A:A,0),3)</f>
        <v>DET</v>
      </c>
      <c r="F5721" s="3" t="str">
        <f>INDEX('Player Data'!A:D,MATCH('Draft Data'!D5721,'Player Data'!A:A,0),4)</f>
        <v>SS</v>
      </c>
      <c r="G5721" s="3">
        <f>INDEX('Player Data'!A:D,MATCH(D5721,'Player Data'!A:A,0),2)</f>
        <v>251</v>
      </c>
      <c r="H5721" s="3">
        <f t="shared" si="99"/>
        <v>9</v>
      </c>
      <c r="I5721" s="3">
        <f>VLOOKUP(B5721,Reference!$B$4:$C$29,2,1)</f>
        <v>26</v>
      </c>
    </row>
    <row r="5722" spans="1:9" x14ac:dyDescent="0.2">
      <c r="A5722" s="6">
        <v>23</v>
      </c>
      <c r="B5722" s="4">
        <v>1</v>
      </c>
      <c r="C5722" s="4" t="s">
        <v>827</v>
      </c>
      <c r="D5722" s="5" t="s">
        <v>5</v>
      </c>
      <c r="E5722" s="3" t="str">
        <f>INDEX('Player Data'!A:D,MATCH(D5722,'Player Data'!A:A,0),3)</f>
        <v>LAD</v>
      </c>
      <c r="F5722" s="3" t="str">
        <f>INDEX('Player Data'!A:D,MATCH('Draft Data'!D5722,'Player Data'!A:A,0),4)</f>
        <v>OF</v>
      </c>
      <c r="G5722" s="3">
        <f>INDEX('Player Data'!A:D,MATCH(D5722,'Player Data'!A:A,0),2)</f>
        <v>1</v>
      </c>
      <c r="H5722" s="3">
        <f t="shared" ref="H5722:H5785" si="100">B5722-G5722</f>
        <v>0</v>
      </c>
      <c r="I5722" s="3">
        <f>VLOOKUP(B5722,Reference!$B$4:$C$29,2,1)</f>
        <v>1</v>
      </c>
    </row>
    <row r="5723" spans="1:9" x14ac:dyDescent="0.2">
      <c r="A5723" s="6">
        <v>23</v>
      </c>
      <c r="B5723" s="4">
        <v>2</v>
      </c>
      <c r="C5723" s="4" t="s">
        <v>828</v>
      </c>
      <c r="D5723" s="5" t="s">
        <v>20</v>
      </c>
      <c r="E5723" s="3" t="str">
        <f>INDEX('Player Data'!A:D,MATCH(D5723,'Player Data'!A:A,0),3)</f>
        <v>NYM</v>
      </c>
      <c r="F5723" s="3" t="str">
        <f>INDEX('Player Data'!A:D,MATCH('Draft Data'!D5723,'Player Data'!A:A,0),4)</f>
        <v>SP</v>
      </c>
      <c r="G5723" s="3">
        <f>INDEX('Player Data'!A:D,MATCH(D5723,'Player Data'!A:A,0),2)</f>
        <v>8</v>
      </c>
      <c r="H5723" s="3">
        <f t="shared" si="100"/>
        <v>-6</v>
      </c>
      <c r="I5723" s="3">
        <f>VLOOKUP(B5723,Reference!$B$4:$C$29,2,1)</f>
        <v>1</v>
      </c>
    </row>
    <row r="5724" spans="1:9" x14ac:dyDescent="0.2">
      <c r="A5724" s="6">
        <v>23</v>
      </c>
      <c r="B5724" s="4">
        <v>3</v>
      </c>
      <c r="C5724" s="4" t="s">
        <v>829</v>
      </c>
      <c r="D5724" s="5" t="s">
        <v>7</v>
      </c>
      <c r="E5724" s="3" t="str">
        <f>INDEX('Player Data'!A:D,MATCH(D5724,'Player Data'!A:A,0),3)</f>
        <v>WSH</v>
      </c>
      <c r="F5724" s="3" t="str">
        <f>INDEX('Player Data'!A:D,MATCH('Draft Data'!D5724,'Player Data'!A:A,0),4)</f>
        <v>OF</v>
      </c>
      <c r="G5724" s="3">
        <f>INDEX('Player Data'!A:D,MATCH(D5724,'Player Data'!A:A,0),2)</f>
        <v>4</v>
      </c>
      <c r="H5724" s="3">
        <f t="shared" si="100"/>
        <v>-1</v>
      </c>
      <c r="I5724" s="3">
        <f>VLOOKUP(B5724,Reference!$B$4:$C$29,2,1)</f>
        <v>1</v>
      </c>
    </row>
    <row r="5725" spans="1:9" x14ac:dyDescent="0.2">
      <c r="A5725" s="6">
        <v>23</v>
      </c>
      <c r="B5725" s="4">
        <v>4</v>
      </c>
      <c r="C5725" s="4" t="s">
        <v>830</v>
      </c>
      <c r="D5725" s="5" t="s">
        <v>9</v>
      </c>
      <c r="E5725" s="3" t="str">
        <f>INDEX('Player Data'!A:D,MATCH(D5725,'Player Data'!A:A,0),3)</f>
        <v>LAA</v>
      </c>
      <c r="F5725" s="3" t="str">
        <f>INDEX('Player Data'!A:D,MATCH('Draft Data'!D5725,'Player Data'!A:A,0),4)</f>
        <v>OF</v>
      </c>
      <c r="G5725" s="3">
        <f>INDEX('Player Data'!A:D,MATCH(D5725,'Player Data'!A:A,0),2)</f>
        <v>5</v>
      </c>
      <c r="H5725" s="3">
        <f t="shared" si="100"/>
        <v>-1</v>
      </c>
      <c r="I5725" s="3">
        <f>VLOOKUP(B5725,Reference!$B$4:$C$29,2,1)</f>
        <v>1</v>
      </c>
    </row>
    <row r="5726" spans="1:9" x14ac:dyDescent="0.2">
      <c r="A5726" s="6">
        <v>23</v>
      </c>
      <c r="B5726" s="4">
        <v>5</v>
      </c>
      <c r="C5726" s="4" t="s">
        <v>831</v>
      </c>
      <c r="D5726" s="5" t="s">
        <v>3</v>
      </c>
      <c r="E5726" s="3" t="str">
        <f>INDEX('Player Data'!A:D,MATCH(D5726,'Player Data'!A:A,0),3)</f>
        <v>ATL</v>
      </c>
      <c r="F5726" s="3" t="str">
        <f>INDEX('Player Data'!A:D,MATCH('Draft Data'!D5726,'Player Data'!A:A,0),4)</f>
        <v>OF</v>
      </c>
      <c r="G5726" s="3">
        <f>INDEX('Player Data'!A:D,MATCH(D5726,'Player Data'!A:A,0),2)</f>
        <v>2</v>
      </c>
      <c r="H5726" s="3">
        <f t="shared" si="100"/>
        <v>3</v>
      </c>
      <c r="I5726" s="3">
        <f>VLOOKUP(B5726,Reference!$B$4:$C$29,2,1)</f>
        <v>1</v>
      </c>
    </row>
    <row r="5727" spans="1:9" x14ac:dyDescent="0.2">
      <c r="A5727" s="6">
        <v>23</v>
      </c>
      <c r="B5727" s="4">
        <v>6</v>
      </c>
      <c r="C5727" s="4" t="s">
        <v>6</v>
      </c>
      <c r="D5727" s="5" t="s">
        <v>13</v>
      </c>
      <c r="E5727" s="3" t="str">
        <f>INDEX('Player Data'!A:D,MATCH(D5727,'Player Data'!A:A,0),3)</f>
        <v>NYY</v>
      </c>
      <c r="F5727" s="3" t="str">
        <f>INDEX('Player Data'!A:D,MATCH('Draft Data'!D5727,'Player Data'!A:A,0),4)</f>
        <v>SP</v>
      </c>
      <c r="G5727" s="3">
        <f>INDEX('Player Data'!A:D,MATCH(D5727,'Player Data'!A:A,0),2)</f>
        <v>6</v>
      </c>
      <c r="H5727" s="3">
        <f t="shared" si="100"/>
        <v>0</v>
      </c>
      <c r="I5727" s="3">
        <f>VLOOKUP(B5727,Reference!$B$4:$C$29,2,1)</f>
        <v>1</v>
      </c>
    </row>
    <row r="5728" spans="1:9" x14ac:dyDescent="0.2">
      <c r="A5728" s="6">
        <v>23</v>
      </c>
      <c r="B5728" s="4">
        <v>7</v>
      </c>
      <c r="C5728" s="4" t="s">
        <v>832</v>
      </c>
      <c r="D5728" s="5" t="s">
        <v>15</v>
      </c>
      <c r="E5728" s="3" t="str">
        <f>INDEX('Player Data'!A:D,MATCH(D5728,'Player Data'!A:A,0),3)</f>
        <v>CLE</v>
      </c>
      <c r="F5728" s="3" t="str">
        <f>INDEX('Player Data'!A:D,MATCH('Draft Data'!D5728,'Player Data'!A:A,0),4)</f>
        <v>3B</v>
      </c>
      <c r="G5728" s="3">
        <f>INDEX('Player Data'!A:D,MATCH(D5728,'Player Data'!A:A,0),2)</f>
        <v>9</v>
      </c>
      <c r="H5728" s="3">
        <f t="shared" si="100"/>
        <v>-2</v>
      </c>
      <c r="I5728" s="3">
        <f>VLOOKUP(B5728,Reference!$B$4:$C$29,2,1)</f>
        <v>1</v>
      </c>
    </row>
    <row r="5729" spans="1:9" x14ac:dyDescent="0.2">
      <c r="A5729" s="6">
        <v>23</v>
      </c>
      <c r="B5729" s="4">
        <v>8</v>
      </c>
      <c r="C5729" s="4" t="s">
        <v>833</v>
      </c>
      <c r="D5729" s="5" t="s">
        <v>1</v>
      </c>
      <c r="E5729" s="3" t="str">
        <f>INDEX('Player Data'!A:D,MATCH(D5729,'Player Data'!A:A,0),3)</f>
        <v>SD</v>
      </c>
      <c r="F5729" s="3" t="str">
        <f>INDEX('Player Data'!A:D,MATCH('Draft Data'!D5729,'Player Data'!A:A,0),4)</f>
        <v>SS</v>
      </c>
      <c r="G5729" s="3">
        <f>INDEX('Player Data'!A:D,MATCH(D5729,'Player Data'!A:A,0),2)</f>
        <v>3</v>
      </c>
      <c r="H5729" s="3">
        <f t="shared" si="100"/>
        <v>5</v>
      </c>
      <c r="I5729" s="3">
        <f>VLOOKUP(B5729,Reference!$B$4:$C$29,2,1)</f>
        <v>1</v>
      </c>
    </row>
    <row r="5730" spans="1:9" x14ac:dyDescent="0.2">
      <c r="A5730" s="6">
        <v>23</v>
      </c>
      <c r="B5730" s="4">
        <v>9</v>
      </c>
      <c r="C5730" s="4" t="s">
        <v>16</v>
      </c>
      <c r="D5730" s="5" t="s">
        <v>17</v>
      </c>
      <c r="E5730" s="3" t="str">
        <f>INDEX('Player Data'!A:D,MATCH(D5730,'Player Data'!A:A,0),3)</f>
        <v>CLE</v>
      </c>
      <c r="F5730" s="3" t="str">
        <f>INDEX('Player Data'!A:D,MATCH('Draft Data'!D5730,'Player Data'!A:A,0),4)</f>
        <v>SP</v>
      </c>
      <c r="G5730" s="3">
        <f>INDEX('Player Data'!A:D,MATCH(D5730,'Player Data'!A:A,0),2)</f>
        <v>10</v>
      </c>
      <c r="H5730" s="3">
        <f t="shared" si="100"/>
        <v>-1</v>
      </c>
      <c r="I5730" s="3">
        <f>VLOOKUP(B5730,Reference!$B$4:$C$29,2,1)</f>
        <v>1</v>
      </c>
    </row>
    <row r="5731" spans="1:9" x14ac:dyDescent="0.2">
      <c r="A5731" s="6">
        <v>23</v>
      </c>
      <c r="B5731" s="4">
        <v>10</v>
      </c>
      <c r="C5731" s="4" t="s">
        <v>18</v>
      </c>
      <c r="D5731" s="5" t="s">
        <v>11</v>
      </c>
      <c r="E5731" s="3" t="str">
        <f>INDEX('Player Data'!A:D,MATCH(D5731,'Player Data'!A:A,0),3)</f>
        <v>WSH</v>
      </c>
      <c r="F5731" s="3" t="str">
        <f>INDEX('Player Data'!A:D,MATCH('Draft Data'!D5731,'Player Data'!A:A,0),4)</f>
        <v>SS</v>
      </c>
      <c r="G5731" s="3">
        <f>INDEX('Player Data'!A:D,MATCH(D5731,'Player Data'!A:A,0),2)</f>
        <v>7</v>
      </c>
      <c r="H5731" s="3">
        <f t="shared" si="100"/>
        <v>3</v>
      </c>
      <c r="I5731" s="3">
        <f>VLOOKUP(B5731,Reference!$B$4:$C$29,2,1)</f>
        <v>1</v>
      </c>
    </row>
    <row r="5732" spans="1:9" x14ac:dyDescent="0.2">
      <c r="A5732" s="6">
        <v>23</v>
      </c>
      <c r="B5732" s="4">
        <v>11</v>
      </c>
      <c r="C5732" s="4" t="s">
        <v>18</v>
      </c>
      <c r="D5732" s="5" t="s">
        <v>19</v>
      </c>
      <c r="E5732" s="3" t="str">
        <f>INDEX('Player Data'!A:D,MATCH(D5732,'Player Data'!A:A,0),3)</f>
        <v>LAD</v>
      </c>
      <c r="F5732" s="3" t="str">
        <f>INDEX('Player Data'!A:D,MATCH('Draft Data'!D5732,'Player Data'!A:A,0),4)</f>
        <v>OF/1B</v>
      </c>
      <c r="G5732" s="3">
        <f>INDEX('Player Data'!A:D,MATCH(D5732,'Player Data'!A:A,0),2)</f>
        <v>12</v>
      </c>
      <c r="H5732" s="3">
        <f t="shared" si="100"/>
        <v>-1</v>
      </c>
      <c r="I5732" s="3">
        <f>VLOOKUP(B5732,Reference!$B$4:$C$29,2,1)</f>
        <v>2</v>
      </c>
    </row>
    <row r="5733" spans="1:9" x14ac:dyDescent="0.2">
      <c r="A5733" s="6">
        <v>23</v>
      </c>
      <c r="B5733" s="4">
        <v>12</v>
      </c>
      <c r="C5733" s="4" t="s">
        <v>16</v>
      </c>
      <c r="D5733" s="5" t="s">
        <v>24</v>
      </c>
      <c r="E5733" s="3" t="str">
        <f>INDEX('Player Data'!A:D,MATCH(D5733,'Player Data'!A:A,0),3)</f>
        <v>COL</v>
      </c>
      <c r="F5733" s="3" t="str">
        <f>INDEX('Player Data'!A:D,MATCH('Draft Data'!D5733,'Player Data'!A:A,0),4)</f>
        <v>SS</v>
      </c>
      <c r="G5733" s="3">
        <f>INDEX('Player Data'!A:D,MATCH(D5733,'Player Data'!A:A,0),2)</f>
        <v>11</v>
      </c>
      <c r="H5733" s="3">
        <f t="shared" si="100"/>
        <v>1</v>
      </c>
      <c r="I5733" s="3">
        <f>VLOOKUP(B5733,Reference!$B$4:$C$29,2,1)</f>
        <v>2</v>
      </c>
    </row>
    <row r="5734" spans="1:9" x14ac:dyDescent="0.2">
      <c r="A5734" s="6">
        <v>23</v>
      </c>
      <c r="B5734" s="4">
        <v>13</v>
      </c>
      <c r="C5734" s="4" t="s">
        <v>833</v>
      </c>
      <c r="D5734" s="5" t="s">
        <v>21</v>
      </c>
      <c r="E5734" s="3" t="str">
        <f>INDEX('Player Data'!A:D,MATCH(D5734,'Player Data'!A:A,0),3)</f>
        <v>MIL</v>
      </c>
      <c r="F5734" s="3" t="str">
        <f>INDEX('Player Data'!A:D,MATCH('Draft Data'!D5734,'Player Data'!A:A,0),4)</f>
        <v>OF</v>
      </c>
      <c r="G5734" s="3">
        <f>INDEX('Player Data'!A:D,MATCH(D5734,'Player Data'!A:A,0),2)</f>
        <v>14</v>
      </c>
      <c r="H5734" s="3">
        <f t="shared" si="100"/>
        <v>-1</v>
      </c>
      <c r="I5734" s="3">
        <f>VLOOKUP(B5734,Reference!$B$4:$C$29,2,1)</f>
        <v>2</v>
      </c>
    </row>
    <row r="5735" spans="1:9" x14ac:dyDescent="0.2">
      <c r="A5735" s="6">
        <v>23</v>
      </c>
      <c r="B5735" s="4">
        <v>14</v>
      </c>
      <c r="C5735" s="4" t="s">
        <v>832</v>
      </c>
      <c r="D5735" s="5" t="s">
        <v>30</v>
      </c>
      <c r="E5735" s="3" t="str">
        <f>INDEX('Player Data'!A:D,MATCH(D5735,'Player Data'!A:A,0),3)</f>
        <v>SD</v>
      </c>
      <c r="F5735" s="3" t="str">
        <f>INDEX('Player Data'!A:D,MATCH('Draft Data'!D5735,'Player Data'!A:A,0),4)</f>
        <v>SP</v>
      </c>
      <c r="G5735" s="3">
        <f>INDEX('Player Data'!A:D,MATCH(D5735,'Player Data'!A:A,0),2)</f>
        <v>19</v>
      </c>
      <c r="H5735" s="3">
        <f t="shared" si="100"/>
        <v>-5</v>
      </c>
      <c r="I5735" s="3">
        <f>VLOOKUP(B5735,Reference!$B$4:$C$29,2,1)</f>
        <v>2</v>
      </c>
    </row>
    <row r="5736" spans="1:9" x14ac:dyDescent="0.2">
      <c r="A5736" s="6">
        <v>23</v>
      </c>
      <c r="B5736" s="4">
        <v>15</v>
      </c>
      <c r="C5736" s="4" t="s">
        <v>6</v>
      </c>
      <c r="D5736" s="5" t="s">
        <v>22</v>
      </c>
      <c r="E5736" s="3" t="str">
        <f>INDEX('Player Data'!A:D,MATCH(D5736,'Player Data'!A:A,0),3)</f>
        <v>ATL</v>
      </c>
      <c r="F5736" s="3" t="str">
        <f>INDEX('Player Data'!A:D,MATCH('Draft Data'!D5736,'Player Data'!A:A,0),4)</f>
        <v>1B</v>
      </c>
      <c r="G5736" s="3">
        <f>INDEX('Player Data'!A:D,MATCH(D5736,'Player Data'!A:A,0),2)</f>
        <v>13</v>
      </c>
      <c r="H5736" s="3">
        <f t="shared" si="100"/>
        <v>2</v>
      </c>
      <c r="I5736" s="3">
        <f>VLOOKUP(B5736,Reference!$B$4:$C$29,2,1)</f>
        <v>2</v>
      </c>
    </row>
    <row r="5737" spans="1:9" x14ac:dyDescent="0.2">
      <c r="A5737" s="6">
        <v>23</v>
      </c>
      <c r="B5737" s="4">
        <v>16</v>
      </c>
      <c r="C5737" s="4" t="s">
        <v>831</v>
      </c>
      <c r="D5737" s="5" t="s">
        <v>25</v>
      </c>
      <c r="E5737" s="3" t="str">
        <f>INDEX('Player Data'!A:D,MATCH(D5737,'Player Data'!A:A,0),3)</f>
        <v>NYM</v>
      </c>
      <c r="F5737" s="3" t="str">
        <f>INDEX('Player Data'!A:D,MATCH('Draft Data'!D5737,'Player Data'!A:A,0),4)</f>
        <v>SS</v>
      </c>
      <c r="G5737" s="3">
        <f>INDEX('Player Data'!A:D,MATCH(D5737,'Player Data'!A:A,0),2)</f>
        <v>15</v>
      </c>
      <c r="H5737" s="3">
        <f t="shared" si="100"/>
        <v>1</v>
      </c>
      <c r="I5737" s="3">
        <f>VLOOKUP(B5737,Reference!$B$4:$C$29,2,1)</f>
        <v>2</v>
      </c>
    </row>
    <row r="5738" spans="1:9" x14ac:dyDescent="0.2">
      <c r="A5738" s="6">
        <v>23</v>
      </c>
      <c r="B5738" s="4">
        <v>17</v>
      </c>
      <c r="C5738" s="4" t="s">
        <v>830</v>
      </c>
      <c r="D5738" s="5" t="s">
        <v>27</v>
      </c>
      <c r="E5738" s="3" t="str">
        <f>INDEX('Player Data'!A:D,MATCH(D5738,'Player Data'!A:A,0),3)</f>
        <v>SD</v>
      </c>
      <c r="F5738" s="3" t="str">
        <f>INDEX('Player Data'!A:D,MATCH('Draft Data'!D5738,'Player Data'!A:A,0),4)</f>
        <v>3B</v>
      </c>
      <c r="G5738" s="3">
        <f>INDEX('Player Data'!A:D,MATCH(D5738,'Player Data'!A:A,0),2)</f>
        <v>18</v>
      </c>
      <c r="H5738" s="3">
        <f t="shared" si="100"/>
        <v>-1</v>
      </c>
      <c r="I5738" s="3">
        <f>VLOOKUP(B5738,Reference!$B$4:$C$29,2,1)</f>
        <v>2</v>
      </c>
    </row>
    <row r="5739" spans="1:9" x14ac:dyDescent="0.2">
      <c r="A5739" s="6">
        <v>23</v>
      </c>
      <c r="B5739" s="4">
        <v>18</v>
      </c>
      <c r="C5739" s="4" t="s">
        <v>829</v>
      </c>
      <c r="D5739" s="5" t="s">
        <v>26</v>
      </c>
      <c r="E5739" s="3" t="str">
        <f>INDEX('Player Data'!A:D,MATCH(D5739,'Player Data'!A:A,0),3)</f>
        <v>LAD</v>
      </c>
      <c r="F5739" s="3" t="str">
        <f>INDEX('Player Data'!A:D,MATCH('Draft Data'!D5739,'Player Data'!A:A,0),4)</f>
        <v>SP</v>
      </c>
      <c r="G5739" s="3">
        <f>INDEX('Player Data'!A:D,MATCH(D5739,'Player Data'!A:A,0),2)</f>
        <v>17</v>
      </c>
      <c r="H5739" s="3">
        <f t="shared" si="100"/>
        <v>1</v>
      </c>
      <c r="I5739" s="3">
        <f>VLOOKUP(B5739,Reference!$B$4:$C$29,2,1)</f>
        <v>2</v>
      </c>
    </row>
    <row r="5740" spans="1:9" x14ac:dyDescent="0.2">
      <c r="A5740" s="6">
        <v>23</v>
      </c>
      <c r="B5740" s="4">
        <v>19</v>
      </c>
      <c r="C5740" s="4" t="s">
        <v>828</v>
      </c>
      <c r="D5740" s="5" t="s">
        <v>23</v>
      </c>
      <c r="E5740" s="3" t="str">
        <f>INDEX('Player Data'!A:D,MATCH(D5740,'Player Data'!A:A,0),3)</f>
        <v>PHI</v>
      </c>
      <c r="F5740" s="3" t="str">
        <f>INDEX('Player Data'!A:D,MATCH('Draft Data'!D5740,'Player Data'!A:A,0),4)</f>
        <v>OF</v>
      </c>
      <c r="G5740" s="3">
        <f>INDEX('Player Data'!A:D,MATCH(D5740,'Player Data'!A:A,0),2)</f>
        <v>16</v>
      </c>
      <c r="H5740" s="3">
        <f t="shared" si="100"/>
        <v>3</v>
      </c>
      <c r="I5740" s="3">
        <f>VLOOKUP(B5740,Reference!$B$4:$C$29,2,1)</f>
        <v>2</v>
      </c>
    </row>
    <row r="5741" spans="1:9" x14ac:dyDescent="0.2">
      <c r="A5741" s="6">
        <v>23</v>
      </c>
      <c r="B5741" s="4">
        <v>20</v>
      </c>
      <c r="C5741" s="4" t="s">
        <v>827</v>
      </c>
      <c r="D5741" s="5" t="s">
        <v>29</v>
      </c>
      <c r="E5741" s="3" t="str">
        <f>INDEX('Player Data'!A:D,MATCH(D5741,'Player Data'!A:A,0),3)</f>
        <v>BOS</v>
      </c>
      <c r="F5741" s="3" t="str">
        <f>INDEX('Player Data'!A:D,MATCH('Draft Data'!D5741,'Player Data'!A:A,0),4)</f>
        <v>SS</v>
      </c>
      <c r="G5741" s="3">
        <f>INDEX('Player Data'!A:D,MATCH(D5741,'Player Data'!A:A,0),2)</f>
        <v>20</v>
      </c>
      <c r="H5741" s="3">
        <f t="shared" si="100"/>
        <v>0</v>
      </c>
      <c r="I5741" s="3">
        <f>VLOOKUP(B5741,Reference!$B$4:$C$29,2,1)</f>
        <v>2</v>
      </c>
    </row>
    <row r="5742" spans="1:9" x14ac:dyDescent="0.2">
      <c r="A5742" s="6">
        <v>23</v>
      </c>
      <c r="B5742" s="4">
        <v>21</v>
      </c>
      <c r="C5742" s="4" t="s">
        <v>827</v>
      </c>
      <c r="D5742" s="5" t="s">
        <v>31</v>
      </c>
      <c r="E5742" s="3" t="str">
        <f>INDEX('Player Data'!A:D,MATCH(D5742,'Player Data'!A:A,0),3)</f>
        <v>LAD</v>
      </c>
      <c r="F5742" s="3" t="str">
        <f>INDEX('Player Data'!A:D,MATCH('Draft Data'!D5742,'Player Data'!A:A,0),4)</f>
        <v>SP</v>
      </c>
      <c r="G5742" s="3">
        <f>INDEX('Player Data'!A:D,MATCH(D5742,'Player Data'!A:A,0),2)</f>
        <v>21</v>
      </c>
      <c r="H5742" s="3">
        <f t="shared" si="100"/>
        <v>0</v>
      </c>
      <c r="I5742" s="3">
        <f>VLOOKUP(B5742,Reference!$B$4:$C$29,2,1)</f>
        <v>3</v>
      </c>
    </row>
    <row r="5743" spans="1:9" x14ac:dyDescent="0.2">
      <c r="A5743" s="6">
        <v>23</v>
      </c>
      <c r="B5743" s="4">
        <v>22</v>
      </c>
      <c r="C5743" s="4" t="s">
        <v>828</v>
      </c>
      <c r="D5743" s="5" t="s">
        <v>32</v>
      </c>
      <c r="E5743" s="3" t="str">
        <f>INDEX('Player Data'!A:D,MATCH(D5743,'Player Data'!A:A,0),3)</f>
        <v>WSH</v>
      </c>
      <c r="F5743" s="3" t="str">
        <f>INDEX('Player Data'!A:D,MATCH('Draft Data'!D5743,'Player Data'!A:A,0),4)</f>
        <v>SP</v>
      </c>
      <c r="G5743" s="3">
        <f>INDEX('Player Data'!A:D,MATCH(D5743,'Player Data'!A:A,0),2)</f>
        <v>23</v>
      </c>
      <c r="H5743" s="3">
        <f t="shared" si="100"/>
        <v>-1</v>
      </c>
      <c r="I5743" s="3">
        <f>VLOOKUP(B5743,Reference!$B$4:$C$29,2,1)</f>
        <v>3</v>
      </c>
    </row>
    <row r="5744" spans="1:9" x14ac:dyDescent="0.2">
      <c r="A5744" s="6">
        <v>23</v>
      </c>
      <c r="B5744" s="4">
        <v>23</v>
      </c>
      <c r="C5744" s="4" t="s">
        <v>829</v>
      </c>
      <c r="D5744" s="5" t="s">
        <v>28</v>
      </c>
      <c r="E5744" s="3" t="str">
        <f>INDEX('Player Data'!A:D,MATCH(D5744,'Player Data'!A:A,0),3)</f>
        <v>LAD</v>
      </c>
      <c r="F5744" s="3" t="str">
        <f>INDEX('Player Data'!A:D,MATCH('Draft Data'!D5744,'Player Data'!A:A,0),4)</f>
        <v>SS</v>
      </c>
      <c r="G5744" s="3">
        <f>INDEX('Player Data'!A:D,MATCH(D5744,'Player Data'!A:A,0),2)</f>
        <v>22</v>
      </c>
      <c r="H5744" s="3">
        <f t="shared" si="100"/>
        <v>1</v>
      </c>
      <c r="I5744" s="3">
        <f>VLOOKUP(B5744,Reference!$B$4:$C$29,2,1)</f>
        <v>3</v>
      </c>
    </row>
    <row r="5745" spans="1:9" x14ac:dyDescent="0.2">
      <c r="A5745" s="6">
        <v>23</v>
      </c>
      <c r="B5745" s="4">
        <v>24</v>
      </c>
      <c r="C5745" s="4" t="s">
        <v>830</v>
      </c>
      <c r="D5745" s="5" t="s">
        <v>34</v>
      </c>
      <c r="E5745" s="3" t="str">
        <f>INDEX('Player Data'!A:D,MATCH(D5745,'Player Data'!A:A,0),3)</f>
        <v>PHI</v>
      </c>
      <c r="F5745" s="3" t="str">
        <f>INDEX('Player Data'!A:D,MATCH('Draft Data'!D5745,'Player Data'!A:A,0),4)</f>
        <v>SP</v>
      </c>
      <c r="G5745" s="3">
        <f>INDEX('Player Data'!A:D,MATCH(D5745,'Player Data'!A:A,0),2)</f>
        <v>25</v>
      </c>
      <c r="H5745" s="3">
        <f t="shared" si="100"/>
        <v>-1</v>
      </c>
      <c r="I5745" s="3">
        <f>VLOOKUP(B5745,Reference!$B$4:$C$29,2,1)</f>
        <v>3</v>
      </c>
    </row>
    <row r="5746" spans="1:9" x14ac:dyDescent="0.2">
      <c r="A5746" s="6">
        <v>23</v>
      </c>
      <c r="B5746" s="4">
        <v>25</v>
      </c>
      <c r="C5746" s="4" t="s">
        <v>831</v>
      </c>
      <c r="D5746" s="5" t="s">
        <v>33</v>
      </c>
      <c r="E5746" s="3" t="str">
        <f>INDEX('Player Data'!A:D,MATCH(D5746,'Player Data'!A:A,0),3)</f>
        <v>CWS</v>
      </c>
      <c r="F5746" s="3" t="str">
        <f>INDEX('Player Data'!A:D,MATCH('Draft Data'!D5746,'Player Data'!A:A,0),4)</f>
        <v>OF</v>
      </c>
      <c r="G5746" s="3">
        <f>INDEX('Player Data'!A:D,MATCH(D5746,'Player Data'!A:A,0),2)</f>
        <v>24</v>
      </c>
      <c r="H5746" s="3">
        <f t="shared" si="100"/>
        <v>1</v>
      </c>
      <c r="I5746" s="3">
        <f>VLOOKUP(B5746,Reference!$B$4:$C$29,2,1)</f>
        <v>3</v>
      </c>
    </row>
    <row r="5747" spans="1:9" x14ac:dyDescent="0.2">
      <c r="A5747" s="6">
        <v>23</v>
      </c>
      <c r="B5747" s="4">
        <v>26</v>
      </c>
      <c r="C5747" s="4" t="s">
        <v>6</v>
      </c>
      <c r="D5747" s="5" t="s">
        <v>37</v>
      </c>
      <c r="E5747" s="3" t="str">
        <f>INDEX('Player Data'!A:D,MATCH(D5747,'Player Data'!A:A,0),3)</f>
        <v>CWS</v>
      </c>
      <c r="F5747" s="3" t="str">
        <f>INDEX('Player Data'!A:D,MATCH('Draft Data'!D5747,'Player Data'!A:A,0),4)</f>
        <v>SP</v>
      </c>
      <c r="G5747" s="3">
        <f>INDEX('Player Data'!A:D,MATCH(D5747,'Player Data'!A:A,0),2)</f>
        <v>27</v>
      </c>
      <c r="H5747" s="3">
        <f t="shared" si="100"/>
        <v>-1</v>
      </c>
      <c r="I5747" s="3">
        <f>VLOOKUP(B5747,Reference!$B$4:$C$29,2,1)</f>
        <v>3</v>
      </c>
    </row>
    <row r="5748" spans="1:9" x14ac:dyDescent="0.2">
      <c r="A5748" s="6">
        <v>23</v>
      </c>
      <c r="B5748" s="4">
        <v>27</v>
      </c>
      <c r="C5748" s="4" t="s">
        <v>832</v>
      </c>
      <c r="D5748" s="5" t="s">
        <v>41</v>
      </c>
      <c r="E5748" s="3" t="str">
        <f>INDEX('Player Data'!A:D,MATCH(D5748,'Player Data'!A:A,0),3)</f>
        <v>NYY</v>
      </c>
      <c r="F5748" s="3" t="str">
        <f>INDEX('Player Data'!A:D,MATCH('Draft Data'!D5748,'Player Data'!A:A,0),4)</f>
        <v>2B/1B/3B</v>
      </c>
      <c r="G5748" s="3">
        <f>INDEX('Player Data'!A:D,MATCH(D5748,'Player Data'!A:A,0),2)</f>
        <v>35</v>
      </c>
      <c r="H5748" s="3">
        <f t="shared" si="100"/>
        <v>-8</v>
      </c>
      <c r="I5748" s="3">
        <f>VLOOKUP(B5748,Reference!$B$4:$C$29,2,1)</f>
        <v>3</v>
      </c>
    </row>
    <row r="5749" spans="1:9" x14ac:dyDescent="0.2">
      <c r="A5749" s="6">
        <v>23</v>
      </c>
      <c r="B5749" s="4">
        <v>28</v>
      </c>
      <c r="C5749" s="4" t="s">
        <v>833</v>
      </c>
      <c r="D5749" s="5" t="s">
        <v>35</v>
      </c>
      <c r="E5749" s="3" t="str">
        <f>INDEX('Player Data'!A:D,MATCH(D5749,'Player Data'!A:A,0),3)</f>
        <v>TOR</v>
      </c>
      <c r="F5749" s="3" t="str">
        <f>INDEX('Player Data'!A:D,MATCH('Draft Data'!D5749,'Player Data'!A:A,0),4)</f>
        <v>SS</v>
      </c>
      <c r="G5749" s="3">
        <f>INDEX('Player Data'!A:D,MATCH(D5749,'Player Data'!A:A,0),2)</f>
        <v>28</v>
      </c>
      <c r="H5749" s="3">
        <f t="shared" si="100"/>
        <v>0</v>
      </c>
      <c r="I5749" s="3">
        <f>VLOOKUP(B5749,Reference!$B$4:$C$29,2,1)</f>
        <v>3</v>
      </c>
    </row>
    <row r="5750" spans="1:9" x14ac:dyDescent="0.2">
      <c r="A5750" s="6">
        <v>23</v>
      </c>
      <c r="B5750" s="4">
        <v>29</v>
      </c>
      <c r="C5750" s="4" t="s">
        <v>16</v>
      </c>
      <c r="D5750" s="5" t="s">
        <v>39</v>
      </c>
      <c r="E5750" s="3" t="str">
        <f>INDEX('Player Data'!A:D,MATCH(D5750,'Player Data'!A:A,0),3)</f>
        <v>STL</v>
      </c>
      <c r="F5750" s="3" t="str">
        <f>INDEX('Player Data'!A:D,MATCH('Draft Data'!D5750,'Player Data'!A:A,0),4)</f>
        <v>SP</v>
      </c>
      <c r="G5750" s="3">
        <f>INDEX('Player Data'!A:D,MATCH(D5750,'Player Data'!A:A,0),2)</f>
        <v>29</v>
      </c>
      <c r="H5750" s="3">
        <f t="shared" si="100"/>
        <v>0</v>
      </c>
      <c r="I5750" s="3">
        <f>VLOOKUP(B5750,Reference!$B$4:$C$29,2,1)</f>
        <v>3</v>
      </c>
    </row>
    <row r="5751" spans="1:9" x14ac:dyDescent="0.2">
      <c r="A5751" s="6">
        <v>23</v>
      </c>
      <c r="B5751" s="4">
        <v>30</v>
      </c>
      <c r="C5751" s="4" t="s">
        <v>18</v>
      </c>
      <c r="D5751" s="5" t="s">
        <v>38</v>
      </c>
      <c r="E5751" s="3" t="str">
        <f>INDEX('Player Data'!A:D,MATCH(D5751,'Player Data'!A:A,0),3)</f>
        <v>HOU</v>
      </c>
      <c r="F5751" s="3" t="str">
        <f>INDEX('Player Data'!A:D,MATCH('Draft Data'!D5751,'Player Data'!A:A,0),4)</f>
        <v>3B</v>
      </c>
      <c r="G5751" s="3">
        <f>INDEX('Player Data'!A:D,MATCH(D5751,'Player Data'!A:A,0),2)</f>
        <v>30</v>
      </c>
      <c r="H5751" s="3">
        <f t="shared" si="100"/>
        <v>0</v>
      </c>
      <c r="I5751" s="3">
        <f>VLOOKUP(B5751,Reference!$B$4:$C$29,2,1)</f>
        <v>3</v>
      </c>
    </row>
    <row r="5752" spans="1:9" x14ac:dyDescent="0.2">
      <c r="A5752" s="6">
        <v>23</v>
      </c>
      <c r="B5752" s="4">
        <v>31</v>
      </c>
      <c r="C5752" s="4" t="s">
        <v>18</v>
      </c>
      <c r="D5752" s="5" t="s">
        <v>40</v>
      </c>
      <c r="E5752" s="3" t="str">
        <f>INDEX('Player Data'!A:D,MATCH(D5752,'Player Data'!A:A,0),3)</f>
        <v>BOS</v>
      </c>
      <c r="F5752" s="3" t="str">
        <f>INDEX('Player Data'!A:D,MATCH('Draft Data'!D5752,'Player Data'!A:A,0),4)</f>
        <v>3B</v>
      </c>
      <c r="G5752" s="3">
        <f>INDEX('Player Data'!A:D,MATCH(D5752,'Player Data'!A:A,0),2)</f>
        <v>31</v>
      </c>
      <c r="H5752" s="3">
        <f t="shared" si="100"/>
        <v>0</v>
      </c>
      <c r="I5752" s="3">
        <f>VLOOKUP(B5752,Reference!$B$4:$C$29,2,1)</f>
        <v>4</v>
      </c>
    </row>
    <row r="5753" spans="1:9" x14ac:dyDescent="0.2">
      <c r="A5753" s="6">
        <v>23</v>
      </c>
      <c r="B5753" s="4">
        <v>32</v>
      </c>
      <c r="C5753" s="4" t="s">
        <v>16</v>
      </c>
      <c r="D5753" s="5" t="s">
        <v>36</v>
      </c>
      <c r="E5753" s="3" t="str">
        <f>INDEX('Player Data'!A:D,MATCH(D5753,'Player Data'!A:A,0),3)</f>
        <v>HOU</v>
      </c>
      <c r="F5753" s="3" t="str">
        <f>INDEX('Player Data'!A:D,MATCH('Draft Data'!D5753,'Player Data'!A:A,0),4)</f>
        <v>OF</v>
      </c>
      <c r="G5753" s="3">
        <f>INDEX('Player Data'!A:D,MATCH(D5753,'Player Data'!A:A,0),2)</f>
        <v>26</v>
      </c>
      <c r="H5753" s="3">
        <f t="shared" si="100"/>
        <v>6</v>
      </c>
      <c r="I5753" s="3">
        <f>VLOOKUP(B5753,Reference!$B$4:$C$29,2,1)</f>
        <v>4</v>
      </c>
    </row>
    <row r="5754" spans="1:9" x14ac:dyDescent="0.2">
      <c r="A5754" s="6">
        <v>23</v>
      </c>
      <c r="B5754" s="4">
        <v>33</v>
      </c>
      <c r="C5754" s="4" t="s">
        <v>833</v>
      </c>
      <c r="D5754" s="5" t="s">
        <v>42</v>
      </c>
      <c r="E5754" s="3" t="str">
        <f>INDEX('Player Data'!A:D,MATCH(D5754,'Player Data'!A:A,0),3)</f>
        <v>MIL</v>
      </c>
      <c r="F5754" s="3" t="str">
        <f>INDEX('Player Data'!A:D,MATCH('Draft Data'!D5754,'Player Data'!A:A,0),4)</f>
        <v>SP</v>
      </c>
      <c r="G5754" s="3">
        <f>INDEX('Player Data'!A:D,MATCH(D5754,'Player Data'!A:A,0),2)</f>
        <v>32</v>
      </c>
      <c r="H5754" s="3">
        <f t="shared" si="100"/>
        <v>1</v>
      </c>
      <c r="I5754" s="3">
        <f>VLOOKUP(B5754,Reference!$B$4:$C$29,2,1)</f>
        <v>4</v>
      </c>
    </row>
    <row r="5755" spans="1:9" x14ac:dyDescent="0.2">
      <c r="A5755" s="6">
        <v>23</v>
      </c>
      <c r="B5755" s="4">
        <v>34</v>
      </c>
      <c r="C5755" s="4" t="s">
        <v>832</v>
      </c>
      <c r="D5755" s="5" t="s">
        <v>46</v>
      </c>
      <c r="E5755" s="3" t="str">
        <f>INDEX('Player Data'!A:D,MATCH(D5755,'Player Data'!A:A,0),3)</f>
        <v>LAA</v>
      </c>
      <c r="F5755" s="3" t="str">
        <f>INDEX('Player Data'!A:D,MATCH('Draft Data'!D5755,'Player Data'!A:A,0),4)</f>
        <v>3B</v>
      </c>
      <c r="G5755" s="3">
        <f>INDEX('Player Data'!A:D,MATCH(D5755,'Player Data'!A:A,0),2)</f>
        <v>34</v>
      </c>
      <c r="H5755" s="3">
        <f t="shared" si="100"/>
        <v>0</v>
      </c>
      <c r="I5755" s="3">
        <f>VLOOKUP(B5755,Reference!$B$4:$C$29,2,1)</f>
        <v>4</v>
      </c>
    </row>
    <row r="5756" spans="1:9" x14ac:dyDescent="0.2">
      <c r="A5756" s="6">
        <v>23</v>
      </c>
      <c r="B5756" s="4">
        <v>35</v>
      </c>
      <c r="C5756" s="4" t="s">
        <v>6</v>
      </c>
      <c r="D5756" s="5" t="s">
        <v>43</v>
      </c>
      <c r="E5756" s="3" t="str">
        <f>INDEX('Player Data'!A:D,MATCH(D5756,'Player Data'!A:A,0),3)</f>
        <v>ATL</v>
      </c>
      <c r="F5756" s="3" t="str">
        <f>INDEX('Player Data'!A:D,MATCH('Draft Data'!D5756,'Player Data'!A:A,0),4)</f>
        <v>OF</v>
      </c>
      <c r="G5756" s="3">
        <f>INDEX('Player Data'!A:D,MATCH(D5756,'Player Data'!A:A,0),2)</f>
        <v>33</v>
      </c>
      <c r="H5756" s="3">
        <f t="shared" si="100"/>
        <v>2</v>
      </c>
      <c r="I5756" s="3">
        <f>VLOOKUP(B5756,Reference!$B$4:$C$29,2,1)</f>
        <v>4</v>
      </c>
    </row>
    <row r="5757" spans="1:9" x14ac:dyDescent="0.2">
      <c r="A5757" s="6">
        <v>23</v>
      </c>
      <c r="B5757" s="4">
        <v>36</v>
      </c>
      <c r="C5757" s="4" t="s">
        <v>831</v>
      </c>
      <c r="D5757" s="5" t="s">
        <v>44</v>
      </c>
      <c r="E5757" s="3" t="str">
        <f>INDEX('Player Data'!A:D,MATCH(D5757,'Player Data'!A:A,0),3)</f>
        <v>CIN</v>
      </c>
      <c r="F5757" s="3" t="str">
        <f>INDEX('Player Data'!A:D,MATCH('Draft Data'!D5757,'Player Data'!A:A,0),4)</f>
        <v>SP</v>
      </c>
      <c r="G5757" s="3">
        <f>INDEX('Player Data'!A:D,MATCH(D5757,'Player Data'!A:A,0),2)</f>
        <v>36</v>
      </c>
      <c r="H5757" s="3">
        <f t="shared" si="100"/>
        <v>0</v>
      </c>
      <c r="I5757" s="3">
        <f>VLOOKUP(B5757,Reference!$B$4:$C$29,2,1)</f>
        <v>4</v>
      </c>
    </row>
    <row r="5758" spans="1:9" x14ac:dyDescent="0.2">
      <c r="A5758" s="6">
        <v>23</v>
      </c>
      <c r="B5758" s="4">
        <v>37</v>
      </c>
      <c r="C5758" s="4" t="s">
        <v>830</v>
      </c>
      <c r="D5758" s="5" t="s">
        <v>48</v>
      </c>
      <c r="E5758" s="3" t="str">
        <f>INDEX('Player Data'!A:D,MATCH(D5758,'Player Data'!A:A,0),3)</f>
        <v>CWS</v>
      </c>
      <c r="F5758" s="3" t="str">
        <f>INDEX('Player Data'!A:D,MATCH('Draft Data'!D5758,'Player Data'!A:A,0),4)</f>
        <v>OF</v>
      </c>
      <c r="G5758" s="3">
        <f>INDEX('Player Data'!A:D,MATCH(D5758,'Player Data'!A:A,0),2)</f>
        <v>39</v>
      </c>
      <c r="H5758" s="3">
        <f t="shared" si="100"/>
        <v>-2</v>
      </c>
      <c r="I5758" s="3">
        <f>VLOOKUP(B5758,Reference!$B$4:$C$29,2,1)</f>
        <v>4</v>
      </c>
    </row>
    <row r="5759" spans="1:9" x14ac:dyDescent="0.2">
      <c r="A5759" s="6">
        <v>23</v>
      </c>
      <c r="B5759" s="4">
        <v>38</v>
      </c>
      <c r="C5759" s="4" t="s">
        <v>829</v>
      </c>
      <c r="D5759" s="5" t="s">
        <v>45</v>
      </c>
      <c r="E5759" s="3" t="str">
        <f>INDEX('Player Data'!A:D,MATCH(D5759,'Player Data'!A:A,0),3)</f>
        <v>STL</v>
      </c>
      <c r="F5759" s="3" t="str">
        <f>INDEX('Player Data'!A:D,MATCH('Draft Data'!D5759,'Player Data'!A:A,0),4)</f>
        <v>3B</v>
      </c>
      <c r="G5759" s="3">
        <f>INDEX('Player Data'!A:D,MATCH(D5759,'Player Data'!A:A,0),2)</f>
        <v>37</v>
      </c>
      <c r="H5759" s="3">
        <f t="shared" si="100"/>
        <v>1</v>
      </c>
      <c r="I5759" s="3">
        <f>VLOOKUP(B5759,Reference!$B$4:$C$29,2,1)</f>
        <v>4</v>
      </c>
    </row>
    <row r="5760" spans="1:9" x14ac:dyDescent="0.2">
      <c r="A5760" s="6">
        <v>23</v>
      </c>
      <c r="B5760" s="4">
        <v>39</v>
      </c>
      <c r="C5760" s="4" t="s">
        <v>828</v>
      </c>
      <c r="D5760" s="5" t="s">
        <v>49</v>
      </c>
      <c r="E5760" s="3" t="str">
        <f>INDEX('Player Data'!A:D,MATCH(D5760,'Player Data'!A:A,0),3)</f>
        <v>ATL</v>
      </c>
      <c r="F5760" s="3" t="str">
        <f>INDEX('Player Data'!A:D,MATCH('Draft Data'!D5760,'Player Data'!A:A,0),4)</f>
        <v>2B</v>
      </c>
      <c r="G5760" s="3">
        <f>INDEX('Player Data'!A:D,MATCH(D5760,'Player Data'!A:A,0),2)</f>
        <v>38</v>
      </c>
      <c r="H5760" s="3">
        <f t="shared" si="100"/>
        <v>1</v>
      </c>
      <c r="I5760" s="3">
        <f>VLOOKUP(B5760,Reference!$B$4:$C$29,2,1)</f>
        <v>4</v>
      </c>
    </row>
    <row r="5761" spans="1:9" x14ac:dyDescent="0.2">
      <c r="A5761" s="6">
        <v>23</v>
      </c>
      <c r="B5761" s="4">
        <v>40</v>
      </c>
      <c r="C5761" s="4" t="s">
        <v>827</v>
      </c>
      <c r="D5761" s="5" t="s">
        <v>50</v>
      </c>
      <c r="E5761" s="3" t="str">
        <f>INDEX('Player Data'!A:D,MATCH(D5761,'Player Data'!A:A,0),3)</f>
        <v>LAD</v>
      </c>
      <c r="F5761" s="3" t="str">
        <f>INDEX('Player Data'!A:D,MATCH('Draft Data'!D5761,'Player Data'!A:A,0),4)</f>
        <v>SP</v>
      </c>
      <c r="G5761" s="3">
        <f>INDEX('Player Data'!A:D,MATCH(D5761,'Player Data'!A:A,0),2)</f>
        <v>40</v>
      </c>
      <c r="H5761" s="3">
        <f t="shared" si="100"/>
        <v>0</v>
      </c>
      <c r="I5761" s="3">
        <f>VLOOKUP(B5761,Reference!$B$4:$C$29,2,1)</f>
        <v>4</v>
      </c>
    </row>
    <row r="5762" spans="1:9" x14ac:dyDescent="0.2">
      <c r="A5762" s="6">
        <v>23</v>
      </c>
      <c r="B5762" s="4">
        <v>41</v>
      </c>
      <c r="C5762" s="4" t="s">
        <v>827</v>
      </c>
      <c r="D5762" s="5" t="s">
        <v>47</v>
      </c>
      <c r="E5762" s="3" t="str">
        <f>INDEX('Player Data'!A:D,MATCH(D5762,'Player Data'!A:A,0),3)</f>
        <v>KC</v>
      </c>
      <c r="F5762" s="3" t="str">
        <f>INDEX('Player Data'!A:D,MATCH('Draft Data'!D5762,'Player Data'!A:A,0),4)</f>
        <v>SS</v>
      </c>
      <c r="G5762" s="3">
        <f>INDEX('Player Data'!A:D,MATCH(D5762,'Player Data'!A:A,0),2)</f>
        <v>41</v>
      </c>
      <c r="H5762" s="3">
        <f t="shared" si="100"/>
        <v>0</v>
      </c>
      <c r="I5762" s="3">
        <f>VLOOKUP(B5762,Reference!$B$4:$C$29,2,1)</f>
        <v>5</v>
      </c>
    </row>
    <row r="5763" spans="1:9" x14ac:dyDescent="0.2">
      <c r="A5763" s="6">
        <v>23</v>
      </c>
      <c r="B5763" s="4">
        <v>42</v>
      </c>
      <c r="C5763" s="4" t="s">
        <v>828</v>
      </c>
      <c r="D5763" s="5" t="s">
        <v>51</v>
      </c>
      <c r="E5763" s="3" t="str">
        <f>INDEX('Player Data'!A:D,MATCH(D5763,'Player Data'!A:A,0),3)</f>
        <v>TOR</v>
      </c>
      <c r="F5763" s="3" t="str">
        <f>INDEX('Player Data'!A:D,MATCH('Draft Data'!D5763,'Player Data'!A:A,0),4)</f>
        <v>OF</v>
      </c>
      <c r="G5763" s="3">
        <f>INDEX('Player Data'!A:D,MATCH(D5763,'Player Data'!A:A,0),2)</f>
        <v>42</v>
      </c>
      <c r="H5763" s="3">
        <f t="shared" si="100"/>
        <v>0</v>
      </c>
      <c r="I5763" s="3">
        <f>VLOOKUP(B5763,Reference!$B$4:$C$29,2,1)</f>
        <v>5</v>
      </c>
    </row>
    <row r="5764" spans="1:9" x14ac:dyDescent="0.2">
      <c r="A5764" s="6">
        <v>23</v>
      </c>
      <c r="B5764" s="4">
        <v>43</v>
      </c>
      <c r="C5764" s="4" t="s">
        <v>829</v>
      </c>
      <c r="D5764" s="5" t="s">
        <v>59</v>
      </c>
      <c r="E5764" s="3" t="str">
        <f>INDEX('Player Data'!A:D,MATCH(D5764,'Player Data'!A:A,0),3)</f>
        <v>CWS</v>
      </c>
      <c r="F5764" s="3" t="str">
        <f>INDEX('Player Data'!A:D,MATCH('Draft Data'!D5764,'Player Data'!A:A,0),4)</f>
        <v>1B</v>
      </c>
      <c r="G5764" s="3">
        <f>INDEX('Player Data'!A:D,MATCH(D5764,'Player Data'!A:A,0),2)</f>
        <v>46</v>
      </c>
      <c r="H5764" s="3">
        <f t="shared" si="100"/>
        <v>-3</v>
      </c>
      <c r="I5764" s="3">
        <f>VLOOKUP(B5764,Reference!$B$4:$C$29,2,1)</f>
        <v>5</v>
      </c>
    </row>
    <row r="5765" spans="1:9" x14ac:dyDescent="0.2">
      <c r="A5765" s="6">
        <v>23</v>
      </c>
      <c r="B5765" s="4">
        <v>44</v>
      </c>
      <c r="C5765" s="4" t="s">
        <v>830</v>
      </c>
      <c r="D5765" s="5" t="s">
        <v>57</v>
      </c>
      <c r="E5765" s="3" t="str">
        <f>INDEX('Player Data'!A:D,MATCH(D5765,'Player Data'!A:A,0),3)</f>
        <v>TB</v>
      </c>
      <c r="F5765" s="3" t="str">
        <f>INDEX('Player Data'!A:D,MATCH('Draft Data'!D5765,'Player Data'!A:A,0),4)</f>
        <v>SP</v>
      </c>
      <c r="G5765" s="3">
        <f>INDEX('Player Data'!A:D,MATCH(D5765,'Player Data'!A:A,0),2)</f>
        <v>49</v>
      </c>
      <c r="H5765" s="3">
        <f t="shared" si="100"/>
        <v>-5</v>
      </c>
      <c r="I5765" s="3">
        <f>VLOOKUP(B5765,Reference!$B$4:$C$29,2,1)</f>
        <v>5</v>
      </c>
    </row>
    <row r="5766" spans="1:9" x14ac:dyDescent="0.2">
      <c r="A5766" s="6">
        <v>23</v>
      </c>
      <c r="B5766" s="4">
        <v>45</v>
      </c>
      <c r="C5766" s="4" t="s">
        <v>831</v>
      </c>
      <c r="D5766" s="5" t="s">
        <v>53</v>
      </c>
      <c r="E5766" s="3" t="str">
        <f>INDEX('Player Data'!A:D,MATCH(D5766,'Player Data'!A:A,0),3)</f>
        <v>CWS</v>
      </c>
      <c r="F5766" s="3" t="str">
        <f>INDEX('Player Data'!A:D,MATCH('Draft Data'!D5766,'Player Data'!A:A,0),4)</f>
        <v>SS</v>
      </c>
      <c r="G5766" s="3">
        <f>INDEX('Player Data'!A:D,MATCH(D5766,'Player Data'!A:A,0),2)</f>
        <v>43</v>
      </c>
      <c r="H5766" s="3">
        <f t="shared" si="100"/>
        <v>2</v>
      </c>
      <c r="I5766" s="3">
        <f>VLOOKUP(B5766,Reference!$B$4:$C$29,2,1)</f>
        <v>5</v>
      </c>
    </row>
    <row r="5767" spans="1:9" x14ac:dyDescent="0.2">
      <c r="A5767" s="6">
        <v>23</v>
      </c>
      <c r="B5767" s="4">
        <v>46</v>
      </c>
      <c r="C5767" s="4" t="s">
        <v>6</v>
      </c>
      <c r="D5767" s="5" t="s">
        <v>63</v>
      </c>
      <c r="E5767" s="3" t="str">
        <f>INDEX('Player Data'!A:D,MATCH(D5767,'Player Data'!A:A,0),3)</f>
        <v>SD</v>
      </c>
      <c r="F5767" s="3" t="str">
        <f>INDEX('Player Data'!A:D,MATCH('Draft Data'!D5767,'Player Data'!A:A,0),4)</f>
        <v>OF</v>
      </c>
      <c r="G5767" s="3">
        <f>INDEX('Player Data'!A:D,MATCH(D5767,'Player Data'!A:A,0),2)</f>
        <v>51</v>
      </c>
      <c r="H5767" s="3">
        <f t="shared" si="100"/>
        <v>-5</v>
      </c>
      <c r="I5767" s="3">
        <f>VLOOKUP(B5767,Reference!$B$4:$C$29,2,1)</f>
        <v>5</v>
      </c>
    </row>
    <row r="5768" spans="1:9" x14ac:dyDescent="0.2">
      <c r="A5768" s="6">
        <v>23</v>
      </c>
      <c r="B5768" s="4">
        <v>47</v>
      </c>
      <c r="C5768" s="4" t="s">
        <v>832</v>
      </c>
      <c r="D5768" s="5" t="s">
        <v>52</v>
      </c>
      <c r="E5768" s="3" t="str">
        <f>INDEX('Player Data'!A:D,MATCH(D5768,'Player Data'!A:A,0),3)</f>
        <v>KC</v>
      </c>
      <c r="F5768" s="3" t="str">
        <f>INDEX('Player Data'!A:D,MATCH('Draft Data'!D5768,'Player Data'!A:A,0),4)</f>
        <v>OF/2B</v>
      </c>
      <c r="G5768" s="3">
        <f>INDEX('Player Data'!A:D,MATCH(D5768,'Player Data'!A:A,0),2)</f>
        <v>45</v>
      </c>
      <c r="H5768" s="3">
        <f t="shared" si="100"/>
        <v>2</v>
      </c>
      <c r="I5768" s="3">
        <f>VLOOKUP(B5768,Reference!$B$4:$C$29,2,1)</f>
        <v>5</v>
      </c>
    </row>
    <row r="5769" spans="1:9" x14ac:dyDescent="0.2">
      <c r="A5769" s="6">
        <v>23</v>
      </c>
      <c r="B5769" s="4">
        <v>48</v>
      </c>
      <c r="C5769" s="4" t="s">
        <v>833</v>
      </c>
      <c r="D5769" s="5" t="s">
        <v>55</v>
      </c>
      <c r="E5769" s="3" t="str">
        <f>INDEX('Player Data'!A:D,MATCH(D5769,'Player Data'!A:A,0),3)</f>
        <v>NYM</v>
      </c>
      <c r="F5769" s="3" t="str">
        <f>INDEX('Player Data'!A:D,MATCH('Draft Data'!D5769,'Player Data'!A:A,0),4)</f>
        <v>1B</v>
      </c>
      <c r="G5769" s="3">
        <f>INDEX('Player Data'!A:D,MATCH(D5769,'Player Data'!A:A,0),2)</f>
        <v>47</v>
      </c>
      <c r="H5769" s="3">
        <f t="shared" si="100"/>
        <v>1</v>
      </c>
      <c r="I5769" s="3">
        <f>VLOOKUP(B5769,Reference!$B$4:$C$29,2,1)</f>
        <v>5</v>
      </c>
    </row>
    <row r="5770" spans="1:9" x14ac:dyDescent="0.2">
      <c r="A5770" s="6">
        <v>23</v>
      </c>
      <c r="B5770" s="4">
        <v>49</v>
      </c>
      <c r="C5770" s="4" t="s">
        <v>16</v>
      </c>
      <c r="D5770" s="5" t="s">
        <v>54</v>
      </c>
      <c r="E5770" s="3" t="str">
        <f>INDEX('Player Data'!A:D,MATCH(D5770,'Player Data'!A:A,0),3)</f>
        <v>MIA</v>
      </c>
      <c r="F5770" s="3" t="str">
        <f>INDEX('Player Data'!A:D,MATCH('Draft Data'!D5770,'Player Data'!A:A,0),4)</f>
        <v>OF</v>
      </c>
      <c r="G5770" s="3">
        <f>INDEX('Player Data'!A:D,MATCH(D5770,'Player Data'!A:A,0),2)</f>
        <v>44</v>
      </c>
      <c r="H5770" s="3">
        <f t="shared" si="100"/>
        <v>5</v>
      </c>
      <c r="I5770" s="3">
        <f>VLOOKUP(B5770,Reference!$B$4:$C$29,2,1)</f>
        <v>5</v>
      </c>
    </row>
    <row r="5771" spans="1:9" x14ac:dyDescent="0.2">
      <c r="A5771" s="6">
        <v>23</v>
      </c>
      <c r="B5771" s="4">
        <v>50</v>
      </c>
      <c r="C5771" s="4" t="s">
        <v>18</v>
      </c>
      <c r="D5771" s="5" t="s">
        <v>56</v>
      </c>
      <c r="E5771" s="3" t="str">
        <f>INDEX('Player Data'!A:D,MATCH(D5771,'Player Data'!A:A,0),3)</f>
        <v>TOR</v>
      </c>
      <c r="F5771" s="3" t="str">
        <f>INDEX('Player Data'!A:D,MATCH('Draft Data'!D5771,'Player Data'!A:A,0),4)</f>
        <v>1B</v>
      </c>
      <c r="G5771" s="3">
        <f>INDEX('Player Data'!A:D,MATCH(D5771,'Player Data'!A:A,0),2)</f>
        <v>48</v>
      </c>
      <c r="H5771" s="3">
        <f t="shared" si="100"/>
        <v>2</v>
      </c>
      <c r="I5771" s="3">
        <f>VLOOKUP(B5771,Reference!$B$4:$C$29,2,1)</f>
        <v>5</v>
      </c>
    </row>
    <row r="5772" spans="1:9" x14ac:dyDescent="0.2">
      <c r="A5772" s="6">
        <v>23</v>
      </c>
      <c r="B5772" s="4">
        <v>51</v>
      </c>
      <c r="C5772" s="4" t="s">
        <v>18</v>
      </c>
      <c r="D5772" s="5" t="s">
        <v>58</v>
      </c>
      <c r="E5772" s="3" t="str">
        <f>INDEX('Player Data'!A:D,MATCH(D5772,'Player Data'!A:A,0),3)</f>
        <v>NYY</v>
      </c>
      <c r="F5772" s="3" t="str">
        <f>INDEX('Player Data'!A:D,MATCH('Draft Data'!D5772,'Player Data'!A:A,0),4)</f>
        <v>OF</v>
      </c>
      <c r="G5772" s="3">
        <f>INDEX('Player Data'!A:D,MATCH(D5772,'Player Data'!A:A,0),2)</f>
        <v>50</v>
      </c>
      <c r="H5772" s="3">
        <f t="shared" si="100"/>
        <v>1</v>
      </c>
      <c r="I5772" s="3">
        <f>VLOOKUP(B5772,Reference!$B$4:$C$29,2,1)</f>
        <v>6</v>
      </c>
    </row>
    <row r="5773" spans="1:9" x14ac:dyDescent="0.2">
      <c r="A5773" s="6">
        <v>23</v>
      </c>
      <c r="B5773" s="4">
        <v>52</v>
      </c>
      <c r="C5773" s="4" t="s">
        <v>16</v>
      </c>
      <c r="D5773" s="5" t="s">
        <v>66</v>
      </c>
      <c r="E5773" s="3" t="str">
        <f>INDEX('Player Data'!A:D,MATCH(D5773,'Player Data'!A:A,0),3)</f>
        <v>MIL</v>
      </c>
      <c r="F5773" s="3" t="str">
        <f>INDEX('Player Data'!A:D,MATCH('Draft Data'!D5773,'Player Data'!A:A,0),4)</f>
        <v>RP</v>
      </c>
      <c r="G5773" s="3">
        <f>INDEX('Player Data'!A:D,MATCH(D5773,'Player Data'!A:A,0),2)</f>
        <v>57</v>
      </c>
      <c r="H5773" s="3">
        <f t="shared" si="100"/>
        <v>-5</v>
      </c>
      <c r="I5773" s="3">
        <f>VLOOKUP(B5773,Reference!$B$4:$C$29,2,1)</f>
        <v>6</v>
      </c>
    </row>
    <row r="5774" spans="1:9" x14ac:dyDescent="0.2">
      <c r="A5774" s="6">
        <v>23</v>
      </c>
      <c r="B5774" s="4">
        <v>53</v>
      </c>
      <c r="C5774" s="4" t="s">
        <v>833</v>
      </c>
      <c r="D5774" s="5" t="s">
        <v>73</v>
      </c>
      <c r="E5774" s="3" t="str">
        <f>INDEX('Player Data'!A:D,MATCH(D5774,'Player Data'!A:A,0),3)</f>
        <v>TB</v>
      </c>
      <c r="F5774" s="3" t="str">
        <f>INDEX('Player Data'!A:D,MATCH('Draft Data'!D5774,'Player Data'!A:A,0),4)</f>
        <v>OF</v>
      </c>
      <c r="G5774" s="3">
        <f>INDEX('Player Data'!A:D,MATCH(D5774,'Player Data'!A:A,0),2)</f>
        <v>64</v>
      </c>
      <c r="H5774" s="3">
        <f t="shared" si="100"/>
        <v>-11</v>
      </c>
      <c r="I5774" s="3">
        <f>VLOOKUP(B5774,Reference!$B$4:$C$29,2,1)</f>
        <v>6</v>
      </c>
    </row>
    <row r="5775" spans="1:9" x14ac:dyDescent="0.2">
      <c r="A5775" s="6">
        <v>23</v>
      </c>
      <c r="B5775" s="4">
        <v>54</v>
      </c>
      <c r="C5775" s="4" t="s">
        <v>832</v>
      </c>
      <c r="D5775" s="5" t="s">
        <v>74</v>
      </c>
      <c r="E5775" s="3" t="str">
        <f>INDEX('Player Data'!A:D,MATCH(D5775,'Player Data'!A:A,0),3)</f>
        <v>ARI</v>
      </c>
      <c r="F5775" s="3" t="str">
        <f>INDEX('Player Data'!A:D,MATCH('Draft Data'!D5775,'Player Data'!A:A,0),4)</f>
        <v>SP</v>
      </c>
      <c r="G5775" s="3">
        <f>INDEX('Player Data'!A:D,MATCH(D5775,'Player Data'!A:A,0),2)</f>
        <v>65</v>
      </c>
      <c r="H5775" s="3">
        <f t="shared" si="100"/>
        <v>-11</v>
      </c>
      <c r="I5775" s="3">
        <f>VLOOKUP(B5775,Reference!$B$4:$C$29,2,1)</f>
        <v>6</v>
      </c>
    </row>
    <row r="5776" spans="1:9" x14ac:dyDescent="0.2">
      <c r="A5776" s="6">
        <v>23</v>
      </c>
      <c r="B5776" s="4">
        <v>55</v>
      </c>
      <c r="C5776" s="4" t="s">
        <v>6</v>
      </c>
      <c r="D5776" s="5" t="s">
        <v>60</v>
      </c>
      <c r="E5776" s="3" t="str">
        <f>INDEX('Player Data'!A:D,MATCH(D5776,'Player Data'!A:A,0),3)</f>
        <v>SD</v>
      </c>
      <c r="F5776" s="3" t="str">
        <f>INDEX('Player Data'!A:D,MATCH('Draft Data'!D5776,'Player Data'!A:A,0),4)</f>
        <v>SP</v>
      </c>
      <c r="G5776" s="3">
        <f>INDEX('Player Data'!A:D,MATCH(D5776,'Player Data'!A:A,0),2)</f>
        <v>55</v>
      </c>
      <c r="H5776" s="3">
        <f t="shared" si="100"/>
        <v>0</v>
      </c>
      <c r="I5776" s="3">
        <f>VLOOKUP(B5776,Reference!$B$4:$C$29,2,1)</f>
        <v>6</v>
      </c>
    </row>
    <row r="5777" spans="1:9" x14ac:dyDescent="0.2">
      <c r="A5777" s="6">
        <v>23</v>
      </c>
      <c r="B5777" s="4">
        <v>56</v>
      </c>
      <c r="C5777" s="4" t="s">
        <v>831</v>
      </c>
      <c r="D5777" s="5" t="s">
        <v>62</v>
      </c>
      <c r="E5777" s="3" t="str">
        <f>INDEX('Player Data'!A:D,MATCH(D5777,'Player Data'!A:A,0),3)</f>
        <v>MIN</v>
      </c>
      <c r="F5777" s="3" t="str">
        <f>INDEX('Player Data'!A:D,MATCH('Draft Data'!D5777,'Player Data'!A:A,0),4)</f>
        <v>SP</v>
      </c>
      <c r="G5777" s="3">
        <f>INDEX('Player Data'!A:D,MATCH(D5777,'Player Data'!A:A,0),2)</f>
        <v>52</v>
      </c>
      <c r="H5777" s="3">
        <f t="shared" si="100"/>
        <v>4</v>
      </c>
      <c r="I5777" s="3">
        <f>VLOOKUP(B5777,Reference!$B$4:$C$29,2,1)</f>
        <v>6</v>
      </c>
    </row>
    <row r="5778" spans="1:9" x14ac:dyDescent="0.2">
      <c r="A5778" s="6">
        <v>23</v>
      </c>
      <c r="B5778" s="4">
        <v>57</v>
      </c>
      <c r="C5778" s="4" t="s">
        <v>830</v>
      </c>
      <c r="D5778" s="5" t="s">
        <v>67</v>
      </c>
      <c r="E5778" s="3" t="str">
        <f>INDEX('Player Data'!A:D,MATCH(D5778,'Player Data'!A:A,0),3)</f>
        <v>ARI</v>
      </c>
      <c r="F5778" s="3" t="str">
        <f>INDEX('Player Data'!A:D,MATCH('Draft Data'!D5778,'Player Data'!A:A,0),4)</f>
        <v>2B</v>
      </c>
      <c r="G5778" s="3">
        <f>INDEX('Player Data'!A:D,MATCH(D5778,'Player Data'!A:A,0),2)</f>
        <v>58</v>
      </c>
      <c r="H5778" s="3">
        <f t="shared" si="100"/>
        <v>-1</v>
      </c>
      <c r="I5778" s="3">
        <f>VLOOKUP(B5778,Reference!$B$4:$C$29,2,1)</f>
        <v>6</v>
      </c>
    </row>
    <row r="5779" spans="1:9" x14ac:dyDescent="0.2">
      <c r="A5779" s="6">
        <v>23</v>
      </c>
      <c r="B5779" s="4">
        <v>58</v>
      </c>
      <c r="C5779" s="4" t="s">
        <v>829</v>
      </c>
      <c r="D5779" s="5" t="s">
        <v>61</v>
      </c>
      <c r="E5779" s="3" t="str">
        <f>INDEX('Player Data'!A:D,MATCH(D5779,'Player Data'!A:A,0),3)</f>
        <v>CWS</v>
      </c>
      <c r="F5779" s="3" t="str">
        <f>INDEX('Player Data'!A:D,MATCH('Draft Data'!D5779,'Player Data'!A:A,0),4)</f>
        <v>SP</v>
      </c>
      <c r="G5779" s="3">
        <f>INDEX('Player Data'!A:D,MATCH(D5779,'Player Data'!A:A,0),2)</f>
        <v>53</v>
      </c>
      <c r="H5779" s="3">
        <f t="shared" si="100"/>
        <v>5</v>
      </c>
      <c r="I5779" s="3">
        <f>VLOOKUP(B5779,Reference!$B$4:$C$29,2,1)</f>
        <v>6</v>
      </c>
    </row>
    <row r="5780" spans="1:9" x14ac:dyDescent="0.2">
      <c r="A5780" s="6">
        <v>23</v>
      </c>
      <c r="B5780" s="4">
        <v>59</v>
      </c>
      <c r="C5780" s="4" t="s">
        <v>828</v>
      </c>
      <c r="D5780" s="5" t="s">
        <v>64</v>
      </c>
      <c r="E5780" s="3" t="str">
        <f>INDEX('Player Data'!A:D,MATCH(D5780,'Player Data'!A:A,0),3)</f>
        <v>PHI</v>
      </c>
      <c r="F5780" s="3" t="str">
        <f>INDEX('Player Data'!A:D,MATCH('Draft Data'!D5780,'Player Data'!A:A,0),4)</f>
        <v>C</v>
      </c>
      <c r="G5780" s="3">
        <f>INDEX('Player Data'!A:D,MATCH(D5780,'Player Data'!A:A,0),2)</f>
        <v>54</v>
      </c>
      <c r="H5780" s="3">
        <f t="shared" si="100"/>
        <v>5</v>
      </c>
      <c r="I5780" s="3">
        <f>VLOOKUP(B5780,Reference!$B$4:$C$29,2,1)</f>
        <v>6</v>
      </c>
    </row>
    <row r="5781" spans="1:9" x14ac:dyDescent="0.2">
      <c r="A5781" s="6">
        <v>23</v>
      </c>
      <c r="B5781" s="4">
        <v>60</v>
      </c>
      <c r="C5781" s="4" t="s">
        <v>827</v>
      </c>
      <c r="D5781" s="5" t="s">
        <v>65</v>
      </c>
      <c r="E5781" s="3" t="str">
        <f>INDEX('Player Data'!A:D,MATCH(D5781,'Player Data'!A:A,0),3)</f>
        <v>NYY</v>
      </c>
      <c r="F5781" s="3" t="str">
        <f>INDEX('Player Data'!A:D,MATCH('Draft Data'!D5781,'Player Data'!A:A,0),4)</f>
        <v>SS</v>
      </c>
      <c r="G5781" s="3">
        <f>INDEX('Player Data'!A:D,MATCH(D5781,'Player Data'!A:A,0),2)</f>
        <v>56</v>
      </c>
      <c r="H5781" s="3">
        <f t="shared" si="100"/>
        <v>4</v>
      </c>
      <c r="I5781" s="3">
        <f>VLOOKUP(B5781,Reference!$B$4:$C$29,2,1)</f>
        <v>6</v>
      </c>
    </row>
    <row r="5782" spans="1:9" x14ac:dyDescent="0.2">
      <c r="A5782" s="6">
        <v>23</v>
      </c>
      <c r="B5782" s="4">
        <v>61</v>
      </c>
      <c r="C5782" s="4" t="s">
        <v>827</v>
      </c>
      <c r="D5782" s="5" t="s">
        <v>69</v>
      </c>
      <c r="E5782" s="3" t="str">
        <f>INDEX('Player Data'!A:D,MATCH(D5782,'Player Data'!A:A,0),3)</f>
        <v>CIN</v>
      </c>
      <c r="F5782" s="3" t="str">
        <f>INDEX('Player Data'!A:D,MATCH('Draft Data'!D5782,'Player Data'!A:A,0),4)</f>
        <v>3B</v>
      </c>
      <c r="G5782" s="3">
        <f>INDEX('Player Data'!A:D,MATCH(D5782,'Player Data'!A:A,0),2)</f>
        <v>59</v>
      </c>
      <c r="H5782" s="3">
        <f t="shared" si="100"/>
        <v>2</v>
      </c>
      <c r="I5782" s="3">
        <f>VLOOKUP(B5782,Reference!$B$4:$C$29,2,1)</f>
        <v>7</v>
      </c>
    </row>
    <row r="5783" spans="1:9" x14ac:dyDescent="0.2">
      <c r="A5783" s="6">
        <v>23</v>
      </c>
      <c r="B5783" s="4">
        <v>62</v>
      </c>
      <c r="C5783" s="4" t="s">
        <v>828</v>
      </c>
      <c r="D5783" s="5" t="s">
        <v>68</v>
      </c>
      <c r="E5783" s="3" t="str">
        <f>INDEX('Player Data'!A:D,MATCH(D5783,'Player Data'!A:A,0),3)</f>
        <v>NYM</v>
      </c>
      <c r="F5783" s="3" t="str">
        <f>INDEX('Player Data'!A:D,MATCH('Draft Data'!D5783,'Player Data'!A:A,0),4)</f>
        <v>OF</v>
      </c>
      <c r="G5783" s="3">
        <f>INDEX('Player Data'!A:D,MATCH(D5783,'Player Data'!A:A,0),2)</f>
        <v>60</v>
      </c>
      <c r="H5783" s="3">
        <f t="shared" si="100"/>
        <v>2</v>
      </c>
      <c r="I5783" s="3">
        <f>VLOOKUP(B5783,Reference!$B$4:$C$29,2,1)</f>
        <v>7</v>
      </c>
    </row>
    <row r="5784" spans="1:9" x14ac:dyDescent="0.2">
      <c r="A5784" s="6">
        <v>23</v>
      </c>
      <c r="B5784" s="4">
        <v>63</v>
      </c>
      <c r="C5784" s="4" t="s">
        <v>829</v>
      </c>
      <c r="D5784" s="5" t="s">
        <v>71</v>
      </c>
      <c r="E5784" s="3" t="str">
        <f>INDEX('Player Data'!A:D,MATCH(D5784,'Player Data'!A:A,0),3)</f>
        <v>CIN</v>
      </c>
      <c r="F5784" s="3" t="str">
        <f>INDEX('Player Data'!A:D,MATCH('Draft Data'!D5784,'Player Data'!A:A,0),4)</f>
        <v>OF</v>
      </c>
      <c r="G5784" s="3">
        <f>INDEX('Player Data'!A:D,MATCH(D5784,'Player Data'!A:A,0),2)</f>
        <v>61</v>
      </c>
      <c r="H5784" s="3">
        <f t="shared" si="100"/>
        <v>2</v>
      </c>
      <c r="I5784" s="3">
        <f>VLOOKUP(B5784,Reference!$B$4:$C$29,2,1)</f>
        <v>7</v>
      </c>
    </row>
    <row r="5785" spans="1:9" x14ac:dyDescent="0.2">
      <c r="A5785" s="6">
        <v>23</v>
      </c>
      <c r="B5785" s="4">
        <v>64</v>
      </c>
      <c r="C5785" s="4" t="s">
        <v>830</v>
      </c>
      <c r="D5785" s="5" t="s">
        <v>77</v>
      </c>
      <c r="E5785" s="3" t="str">
        <f>INDEX('Player Data'!A:D,MATCH(D5785,'Player Data'!A:A,0),3)</f>
        <v>TOR</v>
      </c>
      <c r="F5785" s="3" t="str">
        <f>INDEX('Player Data'!A:D,MATCH('Draft Data'!D5785,'Player Data'!A:A,0),4)</f>
        <v>OF</v>
      </c>
      <c r="G5785" s="3">
        <f>INDEX('Player Data'!A:D,MATCH(D5785,'Player Data'!A:A,0),2)</f>
        <v>69</v>
      </c>
      <c r="H5785" s="3">
        <f t="shared" si="100"/>
        <v>-5</v>
      </c>
      <c r="I5785" s="3">
        <f>VLOOKUP(B5785,Reference!$B$4:$C$29,2,1)</f>
        <v>7</v>
      </c>
    </row>
    <row r="5786" spans="1:9" x14ac:dyDescent="0.2">
      <c r="A5786" s="6">
        <v>23</v>
      </c>
      <c r="B5786" s="4">
        <v>65</v>
      </c>
      <c r="C5786" s="4" t="s">
        <v>831</v>
      </c>
      <c r="D5786" s="5" t="s">
        <v>92</v>
      </c>
      <c r="E5786" s="3" t="str">
        <f>INDEX('Player Data'!A:D,MATCH(D5786,'Player Data'!A:A,0),3)</f>
        <v>TOR</v>
      </c>
      <c r="F5786" s="3" t="str">
        <f>INDEX('Player Data'!A:D,MATCH('Draft Data'!D5786,'Player Data'!A:A,0),4)</f>
        <v>2B/3B/OF</v>
      </c>
      <c r="G5786" s="3">
        <f>INDEX('Player Data'!A:D,MATCH(D5786,'Player Data'!A:A,0),2)</f>
        <v>82</v>
      </c>
      <c r="H5786" s="3">
        <f t="shared" ref="H5786:H5849" si="101">B5786-G5786</f>
        <v>-17</v>
      </c>
      <c r="I5786" s="3">
        <f>VLOOKUP(B5786,Reference!$B$4:$C$29,2,1)</f>
        <v>7</v>
      </c>
    </row>
    <row r="5787" spans="1:9" x14ac:dyDescent="0.2">
      <c r="A5787" s="6">
        <v>23</v>
      </c>
      <c r="B5787" s="4">
        <v>66</v>
      </c>
      <c r="C5787" s="4" t="s">
        <v>6</v>
      </c>
      <c r="D5787" s="5" t="s">
        <v>70</v>
      </c>
      <c r="E5787" s="3" t="str">
        <f>INDEX('Player Data'!A:D,MATCH(D5787,'Player Data'!A:A,0),3)</f>
        <v>NYY</v>
      </c>
      <c r="F5787" s="3" t="str">
        <f>INDEX('Player Data'!A:D,MATCH('Draft Data'!D5787,'Player Data'!A:A,0),4)</f>
        <v>1B</v>
      </c>
      <c r="G5787" s="3">
        <f>INDEX('Player Data'!A:D,MATCH(D5787,'Player Data'!A:A,0),2)</f>
        <v>63</v>
      </c>
      <c r="H5787" s="3">
        <f t="shared" si="101"/>
        <v>3</v>
      </c>
      <c r="I5787" s="3">
        <f>VLOOKUP(B5787,Reference!$B$4:$C$29,2,1)</f>
        <v>7</v>
      </c>
    </row>
    <row r="5788" spans="1:9" x14ac:dyDescent="0.2">
      <c r="A5788" s="6">
        <v>23</v>
      </c>
      <c r="B5788" s="4">
        <v>67</v>
      </c>
      <c r="C5788" s="4" t="s">
        <v>832</v>
      </c>
      <c r="D5788" s="5" t="s">
        <v>72</v>
      </c>
      <c r="E5788" s="3" t="str">
        <f>INDEX('Player Data'!A:D,MATCH(D5788,'Player Data'!A:A,0),3)</f>
        <v>CWS</v>
      </c>
      <c r="F5788" s="3" t="str">
        <f>INDEX('Player Data'!A:D,MATCH('Draft Data'!D5788,'Player Data'!A:A,0),4)</f>
        <v>RP</v>
      </c>
      <c r="G5788" s="3">
        <f>INDEX('Player Data'!A:D,MATCH(D5788,'Player Data'!A:A,0),2)</f>
        <v>62</v>
      </c>
      <c r="H5788" s="3">
        <f t="shared" si="101"/>
        <v>5</v>
      </c>
      <c r="I5788" s="3">
        <f>VLOOKUP(B5788,Reference!$B$4:$C$29,2,1)</f>
        <v>7</v>
      </c>
    </row>
    <row r="5789" spans="1:9" x14ac:dyDescent="0.2">
      <c r="A5789" s="6">
        <v>23</v>
      </c>
      <c r="B5789" s="4">
        <v>68</v>
      </c>
      <c r="C5789" s="4" t="s">
        <v>833</v>
      </c>
      <c r="D5789" s="5" t="s">
        <v>75</v>
      </c>
      <c r="E5789" s="3" t="str">
        <f>INDEX('Player Data'!A:D,MATCH(D5789,'Player Data'!A:A,0),3)</f>
        <v>COL</v>
      </c>
      <c r="F5789" s="3" t="str">
        <f>INDEX('Player Data'!A:D,MATCH('Draft Data'!D5789,'Player Data'!A:A,0),4)</f>
        <v>OF</v>
      </c>
      <c r="G5789" s="3">
        <f>INDEX('Player Data'!A:D,MATCH(D5789,'Player Data'!A:A,0),2)</f>
        <v>67</v>
      </c>
      <c r="H5789" s="3">
        <f t="shared" si="101"/>
        <v>1</v>
      </c>
      <c r="I5789" s="3">
        <f>VLOOKUP(B5789,Reference!$B$4:$C$29,2,1)</f>
        <v>7</v>
      </c>
    </row>
    <row r="5790" spans="1:9" x14ac:dyDescent="0.2">
      <c r="A5790" s="6">
        <v>23</v>
      </c>
      <c r="B5790" s="4">
        <v>69</v>
      </c>
      <c r="C5790" s="4" t="s">
        <v>16</v>
      </c>
      <c r="D5790" s="5" t="s">
        <v>76</v>
      </c>
      <c r="E5790" s="3" t="str">
        <f>INDEX('Player Data'!A:D,MATCH(D5790,'Player Data'!A:A,0),3)</f>
        <v>CHC</v>
      </c>
      <c r="F5790" s="3" t="str">
        <f>INDEX('Player Data'!A:D,MATCH('Draft Data'!D5790,'Player Data'!A:A,0),4)</f>
        <v>SS</v>
      </c>
      <c r="G5790" s="3">
        <f>INDEX('Player Data'!A:D,MATCH(D5790,'Player Data'!A:A,0),2)</f>
        <v>66</v>
      </c>
      <c r="H5790" s="3">
        <f t="shared" si="101"/>
        <v>3</v>
      </c>
      <c r="I5790" s="3">
        <f>VLOOKUP(B5790,Reference!$B$4:$C$29,2,1)</f>
        <v>7</v>
      </c>
    </row>
    <row r="5791" spans="1:9" x14ac:dyDescent="0.2">
      <c r="A5791" s="6">
        <v>23</v>
      </c>
      <c r="B5791" s="4">
        <v>70</v>
      </c>
      <c r="C5791" s="4" t="s">
        <v>18</v>
      </c>
      <c r="D5791" s="5" t="s">
        <v>80</v>
      </c>
      <c r="E5791" s="3" t="str">
        <f>INDEX('Player Data'!A:D,MATCH(D5791,'Player Data'!A:A,0),3)</f>
        <v>TOR</v>
      </c>
      <c r="F5791" s="3" t="str">
        <f>INDEX('Player Data'!A:D,MATCH('Draft Data'!D5791,'Player Data'!A:A,0),4)</f>
        <v>OF</v>
      </c>
      <c r="G5791" s="3">
        <f>INDEX('Player Data'!A:D,MATCH(D5791,'Player Data'!A:A,0),2)</f>
        <v>71</v>
      </c>
      <c r="H5791" s="3">
        <f t="shared" si="101"/>
        <v>-1</v>
      </c>
      <c r="I5791" s="3">
        <f>VLOOKUP(B5791,Reference!$B$4:$C$29,2,1)</f>
        <v>7</v>
      </c>
    </row>
    <row r="5792" spans="1:9" x14ac:dyDescent="0.2">
      <c r="A5792" s="6">
        <v>23</v>
      </c>
      <c r="B5792" s="4">
        <v>71</v>
      </c>
      <c r="C5792" s="4" t="s">
        <v>18</v>
      </c>
      <c r="D5792" s="5" t="s">
        <v>79</v>
      </c>
      <c r="E5792" s="3" t="str">
        <f>INDEX('Player Data'!A:D,MATCH(D5792,'Player Data'!A:A,0),3)</f>
        <v>TB</v>
      </c>
      <c r="F5792" s="3" t="str">
        <f>INDEX('Player Data'!A:D,MATCH('Draft Data'!D5792,'Player Data'!A:A,0),4)</f>
        <v>2B/OF</v>
      </c>
      <c r="G5792" s="3">
        <f>INDEX('Player Data'!A:D,MATCH(D5792,'Player Data'!A:A,0),2)</f>
        <v>70</v>
      </c>
      <c r="H5792" s="3">
        <f t="shared" si="101"/>
        <v>1</v>
      </c>
      <c r="I5792" s="3">
        <f>VLOOKUP(B5792,Reference!$B$4:$C$29,2,1)</f>
        <v>8</v>
      </c>
    </row>
    <row r="5793" spans="1:9" x14ac:dyDescent="0.2">
      <c r="A5793" s="6">
        <v>23</v>
      </c>
      <c r="B5793" s="4">
        <v>72</v>
      </c>
      <c r="C5793" s="4" t="s">
        <v>16</v>
      </c>
      <c r="D5793" s="5" t="s">
        <v>78</v>
      </c>
      <c r="E5793" s="3" t="str">
        <f>INDEX('Player Data'!A:D,MATCH(D5793,'Player Data'!A:A,0),3)</f>
        <v>NYM</v>
      </c>
      <c r="F5793" s="3" t="str">
        <f>INDEX('Player Data'!A:D,MATCH('Draft Data'!D5793,'Player Data'!A:A,0),4)</f>
        <v>SP</v>
      </c>
      <c r="G5793" s="3">
        <f>INDEX('Player Data'!A:D,MATCH(D5793,'Player Data'!A:A,0),2)</f>
        <v>68</v>
      </c>
      <c r="H5793" s="3">
        <f t="shared" si="101"/>
        <v>4</v>
      </c>
      <c r="I5793" s="3">
        <f>VLOOKUP(B5793,Reference!$B$4:$C$29,2,1)</f>
        <v>8</v>
      </c>
    </row>
    <row r="5794" spans="1:9" x14ac:dyDescent="0.2">
      <c r="A5794" s="6">
        <v>23</v>
      </c>
      <c r="B5794" s="4">
        <v>73</v>
      </c>
      <c r="C5794" s="4" t="s">
        <v>833</v>
      </c>
      <c r="D5794" s="5" t="s">
        <v>95</v>
      </c>
      <c r="E5794" s="3" t="str">
        <f>INDEX('Player Data'!A:D,MATCH(D5794,'Player Data'!A:A,0),3)</f>
        <v>MIL</v>
      </c>
      <c r="F5794" s="3" t="str">
        <f>INDEX('Player Data'!A:D,MATCH('Draft Data'!D5794,'Player Data'!A:A,0),4)</f>
        <v>2B</v>
      </c>
      <c r="G5794" s="3">
        <f>INDEX('Player Data'!A:D,MATCH(D5794,'Player Data'!A:A,0),2)</f>
        <v>84</v>
      </c>
      <c r="H5794" s="3">
        <f t="shared" si="101"/>
        <v>-11</v>
      </c>
      <c r="I5794" s="3">
        <f>VLOOKUP(B5794,Reference!$B$4:$C$29,2,1)</f>
        <v>8</v>
      </c>
    </row>
    <row r="5795" spans="1:9" x14ac:dyDescent="0.2">
      <c r="A5795" s="6">
        <v>23</v>
      </c>
      <c r="B5795" s="4">
        <v>74</v>
      </c>
      <c r="C5795" s="4" t="s">
        <v>832</v>
      </c>
      <c r="D5795" s="5" t="s">
        <v>81</v>
      </c>
      <c r="E5795" s="3" t="str">
        <f>INDEX('Player Data'!A:D,MATCH(D5795,'Player Data'!A:A,0),3)</f>
        <v>NYM</v>
      </c>
      <c r="F5795" s="3" t="str">
        <f>INDEX('Player Data'!A:D,MATCH('Draft Data'!D5795,'Player Data'!A:A,0),4)</f>
        <v>OF/2B</v>
      </c>
      <c r="G5795" s="3">
        <f>INDEX('Player Data'!A:D,MATCH(D5795,'Player Data'!A:A,0),2)</f>
        <v>72</v>
      </c>
      <c r="H5795" s="3">
        <f t="shared" si="101"/>
        <v>2</v>
      </c>
      <c r="I5795" s="3">
        <f>VLOOKUP(B5795,Reference!$B$4:$C$29,2,1)</f>
        <v>8</v>
      </c>
    </row>
    <row r="5796" spans="1:9" x14ac:dyDescent="0.2">
      <c r="A5796" s="6">
        <v>23</v>
      </c>
      <c r="B5796" s="4">
        <v>75</v>
      </c>
      <c r="C5796" s="4" t="s">
        <v>6</v>
      </c>
      <c r="D5796" s="5" t="s">
        <v>85</v>
      </c>
      <c r="E5796" s="3" t="str">
        <f>INDEX('Player Data'!A:D,MATCH(D5796,'Player Data'!A:A,0),3)</f>
        <v>MIN</v>
      </c>
      <c r="F5796" s="3" t="str">
        <f>INDEX('Player Data'!A:D,MATCH('Draft Data'!D5796,'Player Data'!A:A,0),4)</f>
        <v>SP</v>
      </c>
      <c r="G5796" s="3">
        <f>INDEX('Player Data'!A:D,MATCH(D5796,'Player Data'!A:A,0),2)</f>
        <v>76</v>
      </c>
      <c r="H5796" s="3">
        <f t="shared" si="101"/>
        <v>-1</v>
      </c>
      <c r="I5796" s="3">
        <f>VLOOKUP(B5796,Reference!$B$4:$C$29,2,1)</f>
        <v>8</v>
      </c>
    </row>
    <row r="5797" spans="1:9" x14ac:dyDescent="0.2">
      <c r="A5797" s="6">
        <v>23</v>
      </c>
      <c r="B5797" s="4">
        <v>76</v>
      </c>
      <c r="C5797" s="4" t="s">
        <v>831</v>
      </c>
      <c r="D5797" s="5" t="s">
        <v>97</v>
      </c>
      <c r="E5797" s="3" t="str">
        <f>INDEX('Player Data'!A:D,MATCH(D5797,'Player Data'!A:A,0),3)</f>
        <v>CHC</v>
      </c>
      <c r="F5797" s="3" t="str">
        <f>INDEX('Player Data'!A:D,MATCH('Draft Data'!D5797,'Player Data'!A:A,0),4)</f>
        <v>SP</v>
      </c>
      <c r="G5797" s="3">
        <f>INDEX('Player Data'!A:D,MATCH(D5797,'Player Data'!A:A,0),2)</f>
        <v>87</v>
      </c>
      <c r="H5797" s="3">
        <f t="shared" si="101"/>
        <v>-11</v>
      </c>
      <c r="I5797" s="3">
        <f>VLOOKUP(B5797,Reference!$B$4:$C$29,2,1)</f>
        <v>8</v>
      </c>
    </row>
    <row r="5798" spans="1:9" x14ac:dyDescent="0.2">
      <c r="A5798" s="6">
        <v>23</v>
      </c>
      <c r="B5798" s="4">
        <v>77</v>
      </c>
      <c r="C5798" s="4" t="s">
        <v>830</v>
      </c>
      <c r="D5798" s="5" t="s">
        <v>86</v>
      </c>
      <c r="E5798" s="3" t="str">
        <f>INDEX('Player Data'!A:D,MATCH(D5798,'Player Data'!A:A,0),3)</f>
        <v>STL</v>
      </c>
      <c r="F5798" s="3" t="str">
        <f>INDEX('Player Data'!A:D,MATCH('Draft Data'!D5798,'Player Data'!A:A,0),4)</f>
        <v>1B</v>
      </c>
      <c r="G5798" s="3">
        <f>INDEX('Player Data'!A:D,MATCH(D5798,'Player Data'!A:A,0),2)</f>
        <v>77</v>
      </c>
      <c r="H5798" s="3">
        <f t="shared" si="101"/>
        <v>0</v>
      </c>
      <c r="I5798" s="3">
        <f>VLOOKUP(B5798,Reference!$B$4:$C$29,2,1)</f>
        <v>8</v>
      </c>
    </row>
    <row r="5799" spans="1:9" x14ac:dyDescent="0.2">
      <c r="A5799" s="6">
        <v>23</v>
      </c>
      <c r="B5799" s="4">
        <v>78</v>
      </c>
      <c r="C5799" s="4" t="s">
        <v>829</v>
      </c>
      <c r="D5799" s="5" t="s">
        <v>87</v>
      </c>
      <c r="E5799" s="3" t="str">
        <f>INDEX('Player Data'!A:D,MATCH(D5799,'Player Data'!A:A,0),3)</f>
        <v>HOU</v>
      </c>
      <c r="F5799" s="3" t="str">
        <f>INDEX('Player Data'!A:D,MATCH('Draft Data'!D5799,'Player Data'!A:A,0),4)</f>
        <v>DH</v>
      </c>
      <c r="G5799" s="3">
        <f>INDEX('Player Data'!A:D,MATCH(D5799,'Player Data'!A:A,0),2)</f>
        <v>79</v>
      </c>
      <c r="H5799" s="3">
        <f t="shared" si="101"/>
        <v>-1</v>
      </c>
      <c r="I5799" s="3">
        <f>VLOOKUP(B5799,Reference!$B$4:$C$29,2,1)</f>
        <v>8</v>
      </c>
    </row>
    <row r="5800" spans="1:9" x14ac:dyDescent="0.2">
      <c r="A5800" s="6">
        <v>23</v>
      </c>
      <c r="B5800" s="4">
        <v>79</v>
      </c>
      <c r="C5800" s="4" t="s">
        <v>828</v>
      </c>
      <c r="D5800" s="5" t="s">
        <v>96</v>
      </c>
      <c r="E5800" s="3" t="str">
        <f>INDEX('Player Data'!A:D,MATCH(D5800,'Player Data'!A:A,0),3)</f>
        <v>CHC</v>
      </c>
      <c r="F5800" s="3" t="str">
        <f>INDEX('Player Data'!A:D,MATCH('Draft Data'!D5800,'Player Data'!A:A,0),4)</f>
        <v>1B</v>
      </c>
      <c r="G5800" s="3">
        <f>INDEX('Player Data'!A:D,MATCH(D5800,'Player Data'!A:A,0),2)</f>
        <v>85</v>
      </c>
      <c r="H5800" s="3">
        <f t="shared" si="101"/>
        <v>-6</v>
      </c>
      <c r="I5800" s="3">
        <f>VLOOKUP(B5800,Reference!$B$4:$C$29,2,1)</f>
        <v>8</v>
      </c>
    </row>
    <row r="5801" spans="1:9" x14ac:dyDescent="0.2">
      <c r="A5801" s="6">
        <v>23</v>
      </c>
      <c r="B5801" s="4">
        <v>80</v>
      </c>
      <c r="C5801" s="4" t="s">
        <v>827</v>
      </c>
      <c r="D5801" s="5" t="s">
        <v>82</v>
      </c>
      <c r="E5801" s="3" t="str">
        <f>INDEX('Player Data'!A:D,MATCH(D5801,'Player Data'!A:A,0),3)</f>
        <v>NYY</v>
      </c>
      <c r="F5801" s="3" t="str">
        <f>INDEX('Player Data'!A:D,MATCH('Draft Data'!D5801,'Player Data'!A:A,0),4)</f>
        <v>RP</v>
      </c>
      <c r="G5801" s="3">
        <f>INDEX('Player Data'!A:D,MATCH(D5801,'Player Data'!A:A,0),2)</f>
        <v>73</v>
      </c>
      <c r="H5801" s="3">
        <f t="shared" si="101"/>
        <v>7</v>
      </c>
      <c r="I5801" s="3">
        <f>VLOOKUP(B5801,Reference!$B$4:$C$29,2,1)</f>
        <v>8</v>
      </c>
    </row>
    <row r="5802" spans="1:9" x14ac:dyDescent="0.2">
      <c r="A5802" s="6">
        <v>23</v>
      </c>
      <c r="B5802" s="4">
        <v>81</v>
      </c>
      <c r="C5802" s="4" t="s">
        <v>827</v>
      </c>
      <c r="D5802" s="5" t="s">
        <v>84</v>
      </c>
      <c r="E5802" s="3" t="str">
        <f>INDEX('Player Data'!A:D,MATCH(D5802,'Player Data'!A:A,0),3)</f>
        <v>OAK</v>
      </c>
      <c r="F5802" s="3" t="str">
        <f>INDEX('Player Data'!A:D,MATCH('Draft Data'!D5802,'Player Data'!A:A,0),4)</f>
        <v>1B</v>
      </c>
      <c r="G5802" s="3">
        <f>INDEX('Player Data'!A:D,MATCH(D5802,'Player Data'!A:A,0),2)</f>
        <v>75</v>
      </c>
      <c r="H5802" s="3">
        <f t="shared" si="101"/>
        <v>6</v>
      </c>
      <c r="I5802" s="3">
        <f>VLOOKUP(B5802,Reference!$B$4:$C$29,2,1)</f>
        <v>9</v>
      </c>
    </row>
    <row r="5803" spans="1:9" x14ac:dyDescent="0.2">
      <c r="A5803" s="6">
        <v>23</v>
      </c>
      <c r="B5803" s="4">
        <v>82</v>
      </c>
      <c r="C5803" s="4" t="s">
        <v>828</v>
      </c>
      <c r="D5803" s="5" t="s">
        <v>91</v>
      </c>
      <c r="E5803" s="3" t="str">
        <f>INDEX('Player Data'!A:D,MATCH(D5803,'Player Data'!A:A,0),3)</f>
        <v>LAD</v>
      </c>
      <c r="F5803" s="3" t="str">
        <f>INDEX('Player Data'!A:D,MATCH('Draft Data'!D5803,'Player Data'!A:A,0),4)</f>
        <v>1B/2B/3B</v>
      </c>
      <c r="G5803" s="3">
        <f>INDEX('Player Data'!A:D,MATCH(D5803,'Player Data'!A:A,0),2)</f>
        <v>93</v>
      </c>
      <c r="H5803" s="3">
        <f t="shared" si="101"/>
        <v>-11</v>
      </c>
      <c r="I5803" s="3">
        <f>VLOOKUP(B5803,Reference!$B$4:$C$29,2,1)</f>
        <v>9</v>
      </c>
    </row>
    <row r="5804" spans="1:9" x14ac:dyDescent="0.2">
      <c r="A5804" s="6">
        <v>23</v>
      </c>
      <c r="B5804" s="4">
        <v>83</v>
      </c>
      <c r="C5804" s="4" t="s">
        <v>829</v>
      </c>
      <c r="D5804" s="5" t="s">
        <v>113</v>
      </c>
      <c r="E5804" s="3" t="str">
        <f>INDEX('Player Data'!A:D,MATCH(D5804,'Player Data'!A:A,0),3)</f>
        <v>CIN</v>
      </c>
      <c r="F5804" s="3" t="str">
        <f>INDEX('Player Data'!A:D,MATCH('Draft Data'!D5804,'Player Data'!A:A,0),4)</f>
        <v>SP</v>
      </c>
      <c r="G5804" s="3">
        <f>INDEX('Player Data'!A:D,MATCH(D5804,'Player Data'!A:A,0),2)</f>
        <v>104</v>
      </c>
      <c r="H5804" s="3">
        <f t="shared" si="101"/>
        <v>-21</v>
      </c>
      <c r="I5804" s="3">
        <f>VLOOKUP(B5804,Reference!$B$4:$C$29,2,1)</f>
        <v>9</v>
      </c>
    </row>
    <row r="5805" spans="1:9" x14ac:dyDescent="0.2">
      <c r="A5805" s="6">
        <v>23</v>
      </c>
      <c r="B5805" s="4">
        <v>84</v>
      </c>
      <c r="C5805" s="4" t="s">
        <v>830</v>
      </c>
      <c r="D5805" s="5" t="s">
        <v>99</v>
      </c>
      <c r="E5805" s="3" t="str">
        <f>INDEX('Player Data'!A:D,MATCH(D5805,'Player Data'!A:A,0),3)</f>
        <v>PHI</v>
      </c>
      <c r="F5805" s="3" t="str">
        <f>INDEX('Player Data'!A:D,MATCH('Draft Data'!D5805,'Player Data'!A:A,0),4)</f>
        <v>SP</v>
      </c>
      <c r="G5805" s="3">
        <f>INDEX('Player Data'!A:D,MATCH(D5805,'Player Data'!A:A,0),2)</f>
        <v>90</v>
      </c>
      <c r="H5805" s="3">
        <f t="shared" si="101"/>
        <v>-6</v>
      </c>
      <c r="I5805" s="3">
        <f>VLOOKUP(B5805,Reference!$B$4:$C$29,2,1)</f>
        <v>9</v>
      </c>
    </row>
    <row r="5806" spans="1:9" x14ac:dyDescent="0.2">
      <c r="A5806" s="6">
        <v>23</v>
      </c>
      <c r="B5806" s="4">
        <v>85</v>
      </c>
      <c r="C5806" s="4" t="s">
        <v>831</v>
      </c>
      <c r="D5806" s="5" t="s">
        <v>88</v>
      </c>
      <c r="E5806" s="3" t="str">
        <f>INDEX('Player Data'!A:D,MATCH(D5806,'Player Data'!A:A,0),3)</f>
        <v>CLE</v>
      </c>
      <c r="F5806" s="3" t="str">
        <f>INDEX('Player Data'!A:D,MATCH('Draft Data'!D5806,'Player Data'!A:A,0),4)</f>
        <v>OF</v>
      </c>
      <c r="G5806" s="3">
        <f>INDEX('Player Data'!A:D,MATCH(D5806,'Player Data'!A:A,0),2)</f>
        <v>78</v>
      </c>
      <c r="H5806" s="3">
        <f t="shared" si="101"/>
        <v>7</v>
      </c>
      <c r="I5806" s="3">
        <f>VLOOKUP(B5806,Reference!$B$4:$C$29,2,1)</f>
        <v>9</v>
      </c>
    </row>
    <row r="5807" spans="1:9" x14ac:dyDescent="0.2">
      <c r="A5807" s="6">
        <v>23</v>
      </c>
      <c r="B5807" s="4">
        <v>86</v>
      </c>
      <c r="C5807" s="4" t="s">
        <v>6</v>
      </c>
      <c r="D5807" s="5" t="s">
        <v>100</v>
      </c>
      <c r="E5807" s="3" t="str">
        <f>INDEX('Player Data'!A:D,MATCH(D5807,'Player Data'!A:A,0),3)</f>
        <v>HOU</v>
      </c>
      <c r="F5807" s="3" t="str">
        <f>INDEX('Player Data'!A:D,MATCH('Draft Data'!D5807,'Player Data'!A:A,0),4)</f>
        <v>2B</v>
      </c>
      <c r="G5807" s="3">
        <f>INDEX('Player Data'!A:D,MATCH(D5807,'Player Data'!A:A,0),2)</f>
        <v>88</v>
      </c>
      <c r="H5807" s="3">
        <f t="shared" si="101"/>
        <v>-2</v>
      </c>
      <c r="I5807" s="3">
        <f>VLOOKUP(B5807,Reference!$B$4:$C$29,2,1)</f>
        <v>9</v>
      </c>
    </row>
    <row r="5808" spans="1:9" x14ac:dyDescent="0.2">
      <c r="A5808" s="6">
        <v>23</v>
      </c>
      <c r="B5808" s="4">
        <v>87</v>
      </c>
      <c r="C5808" s="4" t="s">
        <v>832</v>
      </c>
      <c r="D5808" s="5" t="s">
        <v>90</v>
      </c>
      <c r="E5808" s="3" t="str">
        <f>INDEX('Player Data'!A:D,MATCH(D5808,'Player Data'!A:A,0),3)</f>
        <v>TOR</v>
      </c>
      <c r="F5808" s="3" t="str">
        <f>INDEX('Player Data'!A:D,MATCH('Draft Data'!D5808,'Player Data'!A:A,0),4)</f>
        <v>SP</v>
      </c>
      <c r="G5808" s="3">
        <f>INDEX('Player Data'!A:D,MATCH(D5808,'Player Data'!A:A,0),2)</f>
        <v>81</v>
      </c>
      <c r="H5808" s="3">
        <f t="shared" si="101"/>
        <v>6</v>
      </c>
      <c r="I5808" s="3">
        <f>VLOOKUP(B5808,Reference!$B$4:$C$29,2,1)</f>
        <v>9</v>
      </c>
    </row>
    <row r="5809" spans="1:9" x14ac:dyDescent="0.2">
      <c r="A5809" s="6">
        <v>23</v>
      </c>
      <c r="B5809" s="4">
        <v>88</v>
      </c>
      <c r="C5809" s="4" t="s">
        <v>833</v>
      </c>
      <c r="D5809" s="5" t="s">
        <v>101</v>
      </c>
      <c r="E5809" s="3" t="str">
        <f>INDEX('Player Data'!A:D,MATCH(D5809,'Player Data'!A:A,0),3)</f>
        <v>HOU</v>
      </c>
      <c r="F5809" s="3" t="str">
        <f>INDEX('Player Data'!A:D,MATCH('Draft Data'!D5809,'Player Data'!A:A,0),4)</f>
        <v>SP</v>
      </c>
      <c r="G5809" s="3">
        <f>INDEX('Player Data'!A:D,MATCH(D5809,'Player Data'!A:A,0),2)</f>
        <v>91</v>
      </c>
      <c r="H5809" s="3">
        <f t="shared" si="101"/>
        <v>-3</v>
      </c>
      <c r="I5809" s="3">
        <f>VLOOKUP(B5809,Reference!$B$4:$C$29,2,1)</f>
        <v>9</v>
      </c>
    </row>
    <row r="5810" spans="1:9" x14ac:dyDescent="0.2">
      <c r="A5810" s="6">
        <v>23</v>
      </c>
      <c r="B5810" s="4">
        <v>89</v>
      </c>
      <c r="C5810" s="4" t="s">
        <v>16</v>
      </c>
      <c r="D5810" s="5" t="s">
        <v>89</v>
      </c>
      <c r="E5810" s="3" t="str">
        <f>INDEX('Player Data'!A:D,MATCH(D5810,'Player Data'!A:A,0),3)</f>
        <v>MIL</v>
      </c>
      <c r="F5810" s="3" t="str">
        <f>INDEX('Player Data'!A:D,MATCH('Draft Data'!D5810,'Player Data'!A:A,0),4)</f>
        <v>SP</v>
      </c>
      <c r="G5810" s="3">
        <f>INDEX('Player Data'!A:D,MATCH(D5810,'Player Data'!A:A,0),2)</f>
        <v>80</v>
      </c>
      <c r="H5810" s="3">
        <f t="shared" si="101"/>
        <v>9</v>
      </c>
      <c r="I5810" s="3">
        <f>VLOOKUP(B5810,Reference!$B$4:$C$29,2,1)</f>
        <v>9</v>
      </c>
    </row>
    <row r="5811" spans="1:9" x14ac:dyDescent="0.2">
      <c r="A5811" s="6">
        <v>23</v>
      </c>
      <c r="B5811" s="4">
        <v>90</v>
      </c>
      <c r="C5811" s="4" t="s">
        <v>18</v>
      </c>
      <c r="D5811" s="5" t="s">
        <v>94</v>
      </c>
      <c r="E5811" s="3" t="str">
        <f>INDEX('Player Data'!A:D,MATCH(D5811,'Player Data'!A:A,0),3)</f>
        <v>NYM</v>
      </c>
      <c r="F5811" s="3" t="str">
        <f>INDEX('Player Data'!A:D,MATCH('Draft Data'!D5811,'Player Data'!A:A,0),4)</f>
        <v>RP</v>
      </c>
      <c r="G5811" s="3">
        <f>INDEX('Player Data'!A:D,MATCH(D5811,'Player Data'!A:A,0),2)</f>
        <v>86</v>
      </c>
      <c r="H5811" s="3">
        <f t="shared" si="101"/>
        <v>4</v>
      </c>
      <c r="I5811" s="3">
        <f>VLOOKUP(B5811,Reference!$B$4:$C$29,2,1)</f>
        <v>9</v>
      </c>
    </row>
    <row r="5812" spans="1:9" x14ac:dyDescent="0.2">
      <c r="A5812" s="6">
        <v>23</v>
      </c>
      <c r="B5812" s="4">
        <v>91</v>
      </c>
      <c r="C5812" s="4" t="s">
        <v>18</v>
      </c>
      <c r="D5812" s="5" t="s">
        <v>98</v>
      </c>
      <c r="E5812" s="3" t="str">
        <f>INDEX('Player Data'!A:D,MATCH(D5812,'Player Data'!A:A,0),3)</f>
        <v>SD</v>
      </c>
      <c r="F5812" s="3" t="str">
        <f>INDEX('Player Data'!A:D,MATCH('Draft Data'!D5812,'Player Data'!A:A,0),4)</f>
        <v>SP</v>
      </c>
      <c r="G5812" s="3">
        <f>INDEX('Player Data'!A:D,MATCH(D5812,'Player Data'!A:A,0),2)</f>
        <v>89</v>
      </c>
      <c r="H5812" s="3">
        <f t="shared" si="101"/>
        <v>2</v>
      </c>
      <c r="I5812" s="3">
        <f>VLOOKUP(B5812,Reference!$B$4:$C$29,2,1)</f>
        <v>10</v>
      </c>
    </row>
    <row r="5813" spans="1:9" x14ac:dyDescent="0.2">
      <c r="A5813" s="6">
        <v>23</v>
      </c>
      <c r="B5813" s="4">
        <v>92</v>
      </c>
      <c r="C5813" s="4" t="s">
        <v>16</v>
      </c>
      <c r="D5813" s="5" t="s">
        <v>83</v>
      </c>
      <c r="E5813" s="3" t="str">
        <f>INDEX('Player Data'!A:D,MATCH(D5813,'Player Data'!A:A,0),3)</f>
        <v>BOS</v>
      </c>
      <c r="F5813" s="3" t="str">
        <f>INDEX('Player Data'!A:D,MATCH('Draft Data'!D5813,'Player Data'!A:A,0),4)</f>
        <v>DH</v>
      </c>
      <c r="G5813" s="3">
        <f>INDEX('Player Data'!A:D,MATCH(D5813,'Player Data'!A:A,0),2)</f>
        <v>74</v>
      </c>
      <c r="H5813" s="3">
        <f t="shared" si="101"/>
        <v>18</v>
      </c>
      <c r="I5813" s="3">
        <f>VLOOKUP(B5813,Reference!$B$4:$C$29,2,1)</f>
        <v>10</v>
      </c>
    </row>
    <row r="5814" spans="1:9" x14ac:dyDescent="0.2">
      <c r="A5814" s="6">
        <v>23</v>
      </c>
      <c r="B5814" s="4">
        <v>93</v>
      </c>
      <c r="C5814" s="4" t="s">
        <v>833</v>
      </c>
      <c r="D5814" s="5" t="s">
        <v>102</v>
      </c>
      <c r="E5814" s="3" t="str">
        <f>INDEX('Player Data'!A:D,MATCH(D5814,'Player Data'!A:A,0),3)</f>
        <v>KC</v>
      </c>
      <c r="F5814" s="3" t="str">
        <f>INDEX('Player Data'!A:D,MATCH('Draft Data'!D5814,'Player Data'!A:A,0),4)</f>
        <v>C</v>
      </c>
      <c r="G5814" s="3">
        <f>INDEX('Player Data'!A:D,MATCH(D5814,'Player Data'!A:A,0),2)</f>
        <v>97</v>
      </c>
      <c r="H5814" s="3">
        <f t="shared" si="101"/>
        <v>-4</v>
      </c>
      <c r="I5814" s="3">
        <f>VLOOKUP(B5814,Reference!$B$4:$C$29,2,1)</f>
        <v>10</v>
      </c>
    </row>
    <row r="5815" spans="1:9" x14ac:dyDescent="0.2">
      <c r="A5815" s="6">
        <v>23</v>
      </c>
      <c r="B5815" s="4">
        <v>94</v>
      </c>
      <c r="C5815" s="4" t="s">
        <v>832</v>
      </c>
      <c r="D5815" s="5" t="s">
        <v>93</v>
      </c>
      <c r="E5815" s="3" t="str">
        <f>INDEX('Player Data'!A:D,MATCH(D5815,'Player Data'!A:A,0),3)</f>
        <v>MIN</v>
      </c>
      <c r="F5815" s="3" t="str">
        <f>INDEX('Player Data'!A:D,MATCH('Draft Data'!D5815,'Player Data'!A:A,0),4)</f>
        <v>DH</v>
      </c>
      <c r="G5815" s="3">
        <f>INDEX('Player Data'!A:D,MATCH(D5815,'Player Data'!A:A,0),2)</f>
        <v>83</v>
      </c>
      <c r="H5815" s="3">
        <f t="shared" si="101"/>
        <v>11</v>
      </c>
      <c r="I5815" s="3">
        <f>VLOOKUP(B5815,Reference!$B$4:$C$29,2,1)</f>
        <v>10</v>
      </c>
    </row>
    <row r="5816" spans="1:9" x14ac:dyDescent="0.2">
      <c r="A5816" s="6">
        <v>23</v>
      </c>
      <c r="B5816" s="4">
        <v>95</v>
      </c>
      <c r="C5816" s="4" t="s">
        <v>6</v>
      </c>
      <c r="D5816" s="5" t="s">
        <v>105</v>
      </c>
      <c r="E5816" s="3" t="str">
        <f>INDEX('Player Data'!A:D,MATCH(D5816,'Player Data'!A:A,0),3)</f>
        <v>ATL</v>
      </c>
      <c r="F5816" s="3" t="str">
        <f>INDEX('Player Data'!A:D,MATCH('Draft Data'!D5816,'Player Data'!A:A,0),4)</f>
        <v>SS</v>
      </c>
      <c r="G5816" s="3">
        <f>INDEX('Player Data'!A:D,MATCH(D5816,'Player Data'!A:A,0),2)</f>
        <v>95</v>
      </c>
      <c r="H5816" s="3">
        <f t="shared" si="101"/>
        <v>0</v>
      </c>
      <c r="I5816" s="3">
        <f>VLOOKUP(B5816,Reference!$B$4:$C$29,2,1)</f>
        <v>10</v>
      </c>
    </row>
    <row r="5817" spans="1:9" x14ac:dyDescent="0.2">
      <c r="A5817" s="6">
        <v>23</v>
      </c>
      <c r="B5817" s="4">
        <v>96</v>
      </c>
      <c r="C5817" s="4" t="s">
        <v>831</v>
      </c>
      <c r="D5817" s="5" t="s">
        <v>106</v>
      </c>
      <c r="E5817" s="3" t="str">
        <f>INDEX('Player Data'!A:D,MATCH(D5817,'Player Data'!A:A,0),3)</f>
        <v>OAK</v>
      </c>
      <c r="F5817" s="3" t="str">
        <f>INDEX('Player Data'!A:D,MATCH('Draft Data'!D5817,'Player Data'!A:A,0),4)</f>
        <v>3B</v>
      </c>
      <c r="G5817" s="3">
        <f>INDEX('Player Data'!A:D,MATCH(D5817,'Player Data'!A:A,0),2)</f>
        <v>92</v>
      </c>
      <c r="H5817" s="3">
        <f t="shared" si="101"/>
        <v>4</v>
      </c>
      <c r="I5817" s="3">
        <f>VLOOKUP(B5817,Reference!$B$4:$C$29,2,1)</f>
        <v>10</v>
      </c>
    </row>
    <row r="5818" spans="1:9" x14ac:dyDescent="0.2">
      <c r="A5818" s="6">
        <v>23</v>
      </c>
      <c r="B5818" s="4">
        <v>97</v>
      </c>
      <c r="C5818" s="4" t="s">
        <v>830</v>
      </c>
      <c r="D5818" s="5" t="s">
        <v>116</v>
      </c>
      <c r="E5818" s="3" t="str">
        <f>INDEX('Player Data'!A:D,MATCH(D5818,'Player Data'!A:A,0),3)</f>
        <v>ATL</v>
      </c>
      <c r="F5818" s="3" t="str">
        <f>INDEX('Player Data'!A:D,MATCH('Draft Data'!D5818,'Player Data'!A:A,0),4)</f>
        <v>SP</v>
      </c>
      <c r="G5818" s="3">
        <f>INDEX('Player Data'!A:D,MATCH(D5818,'Player Data'!A:A,0),2)</f>
        <v>107</v>
      </c>
      <c r="H5818" s="3">
        <f t="shared" si="101"/>
        <v>-10</v>
      </c>
      <c r="I5818" s="3">
        <f>VLOOKUP(B5818,Reference!$B$4:$C$29,2,1)</f>
        <v>10</v>
      </c>
    </row>
    <row r="5819" spans="1:9" x14ac:dyDescent="0.2">
      <c r="A5819" s="6">
        <v>23</v>
      </c>
      <c r="B5819" s="4">
        <v>98</v>
      </c>
      <c r="C5819" s="4" t="s">
        <v>829</v>
      </c>
      <c r="D5819" s="5" t="s">
        <v>126</v>
      </c>
      <c r="E5819" s="3" t="str">
        <f>INDEX('Player Data'!A:D,MATCH(D5819,'Player Data'!A:A,0),3)</f>
        <v>SF</v>
      </c>
      <c r="F5819" s="3" t="str">
        <f>INDEX('Player Data'!A:D,MATCH('Draft Data'!D5819,'Player Data'!A:A,0),4)</f>
        <v>OF</v>
      </c>
      <c r="G5819" s="3">
        <f>INDEX('Player Data'!A:D,MATCH(D5819,'Player Data'!A:A,0),2)</f>
        <v>116</v>
      </c>
      <c r="H5819" s="3">
        <f t="shared" si="101"/>
        <v>-18</v>
      </c>
      <c r="I5819" s="3">
        <f>VLOOKUP(B5819,Reference!$B$4:$C$29,2,1)</f>
        <v>10</v>
      </c>
    </row>
    <row r="5820" spans="1:9" x14ac:dyDescent="0.2">
      <c r="A5820" s="6">
        <v>23</v>
      </c>
      <c r="B5820" s="4">
        <v>99</v>
      </c>
      <c r="C5820" s="4" t="s">
        <v>828</v>
      </c>
      <c r="D5820" s="5" t="s">
        <v>103</v>
      </c>
      <c r="E5820" s="3" t="str">
        <f>INDEX('Player Data'!A:D,MATCH(D5820,'Player Data'!A:A,0),3)</f>
        <v>MIN</v>
      </c>
      <c r="F5820" s="3" t="str">
        <f>INDEX('Player Data'!A:D,MATCH('Draft Data'!D5820,'Player Data'!A:A,0),4)</f>
        <v>OF</v>
      </c>
      <c r="G5820" s="3">
        <f>INDEX('Player Data'!A:D,MATCH(D5820,'Player Data'!A:A,0),2)</f>
        <v>94</v>
      </c>
      <c r="H5820" s="3">
        <f t="shared" si="101"/>
        <v>5</v>
      </c>
      <c r="I5820" s="3">
        <f>VLOOKUP(B5820,Reference!$B$4:$C$29,2,1)</f>
        <v>10</v>
      </c>
    </row>
    <row r="5821" spans="1:9" x14ac:dyDescent="0.2">
      <c r="A5821" s="6">
        <v>23</v>
      </c>
      <c r="B5821" s="4">
        <v>100</v>
      </c>
      <c r="C5821" s="4" t="s">
        <v>827</v>
      </c>
      <c r="D5821" s="5" t="s">
        <v>104</v>
      </c>
      <c r="E5821" s="3" t="str">
        <f>INDEX('Player Data'!A:D,MATCH(D5821,'Player Data'!A:A,0),3)</f>
        <v>WSH</v>
      </c>
      <c r="F5821" s="3" t="str">
        <f>INDEX('Player Data'!A:D,MATCH('Draft Data'!D5821,'Player Data'!A:A,0),4)</f>
        <v>SP</v>
      </c>
      <c r="G5821" s="3">
        <f>INDEX('Player Data'!A:D,MATCH(D5821,'Player Data'!A:A,0),2)</f>
        <v>96</v>
      </c>
      <c r="H5821" s="3">
        <f t="shared" si="101"/>
        <v>4</v>
      </c>
      <c r="I5821" s="3">
        <f>VLOOKUP(B5821,Reference!$B$4:$C$29,2,1)</f>
        <v>10</v>
      </c>
    </row>
    <row r="5822" spans="1:9" x14ac:dyDescent="0.2">
      <c r="A5822" s="6">
        <v>23</v>
      </c>
      <c r="B5822" s="4">
        <v>101</v>
      </c>
      <c r="C5822" s="4" t="s">
        <v>827</v>
      </c>
      <c r="D5822" s="5" t="s">
        <v>110</v>
      </c>
      <c r="E5822" s="3" t="str">
        <f>INDEX('Player Data'!A:D,MATCH(D5822,'Player Data'!A:A,0),3)</f>
        <v>SD</v>
      </c>
      <c r="F5822" s="3" t="str">
        <f>INDEX('Player Data'!A:D,MATCH('Draft Data'!D5822,'Player Data'!A:A,0),4)</f>
        <v>OF</v>
      </c>
      <c r="G5822" s="3">
        <f>INDEX('Player Data'!A:D,MATCH(D5822,'Player Data'!A:A,0),2)</f>
        <v>98</v>
      </c>
      <c r="H5822" s="3">
        <f t="shared" si="101"/>
        <v>3</v>
      </c>
      <c r="I5822" s="3">
        <f>VLOOKUP(B5822,Reference!$B$4:$C$29,2,1)</f>
        <v>11</v>
      </c>
    </row>
    <row r="5823" spans="1:9" x14ac:dyDescent="0.2">
      <c r="A5823" s="6">
        <v>23</v>
      </c>
      <c r="B5823" s="4">
        <v>102</v>
      </c>
      <c r="C5823" s="4" t="s">
        <v>828</v>
      </c>
      <c r="D5823" s="5" t="s">
        <v>108</v>
      </c>
      <c r="E5823" s="3" t="str">
        <f>INDEX('Player Data'!A:D,MATCH(D5823,'Player Data'!A:A,0),3)</f>
        <v>HOU</v>
      </c>
      <c r="F5823" s="3" t="str">
        <f>INDEX('Player Data'!A:D,MATCH('Draft Data'!D5823,'Player Data'!A:A,0),4)</f>
        <v>RP</v>
      </c>
      <c r="G5823" s="3">
        <f>INDEX('Player Data'!A:D,MATCH(D5823,'Player Data'!A:A,0),2)</f>
        <v>99</v>
      </c>
      <c r="H5823" s="3">
        <f t="shared" si="101"/>
        <v>3</v>
      </c>
      <c r="I5823" s="3">
        <f>VLOOKUP(B5823,Reference!$B$4:$C$29,2,1)</f>
        <v>11</v>
      </c>
    </row>
    <row r="5824" spans="1:9" x14ac:dyDescent="0.2">
      <c r="A5824" s="6">
        <v>23</v>
      </c>
      <c r="B5824" s="4">
        <v>103</v>
      </c>
      <c r="C5824" s="4" t="s">
        <v>829</v>
      </c>
      <c r="D5824" s="5" t="s">
        <v>200</v>
      </c>
      <c r="E5824" s="3" t="str">
        <f>INDEX('Player Data'!A:D,MATCH(D5824,'Player Data'!A:A,0),3)</f>
        <v>KC</v>
      </c>
      <c r="F5824" s="3" t="str">
        <f>INDEX('Player Data'!A:D,MATCH('Draft Data'!D5824,'Player Data'!A:A,0),4)</f>
        <v>1B</v>
      </c>
      <c r="G5824" s="3">
        <f>INDEX('Player Data'!A:D,MATCH(D5824,'Player Data'!A:A,0),2)</f>
        <v>169</v>
      </c>
      <c r="H5824" s="3">
        <f t="shared" si="101"/>
        <v>-66</v>
      </c>
      <c r="I5824" s="3">
        <f>VLOOKUP(B5824,Reference!$B$4:$C$29,2,1)</f>
        <v>11</v>
      </c>
    </row>
    <row r="5825" spans="1:9" x14ac:dyDescent="0.2">
      <c r="A5825" s="6">
        <v>23</v>
      </c>
      <c r="B5825" s="4">
        <v>104</v>
      </c>
      <c r="C5825" s="4" t="s">
        <v>830</v>
      </c>
      <c r="D5825" s="5" t="s">
        <v>118</v>
      </c>
      <c r="E5825" s="3" t="str">
        <f>INDEX('Player Data'!A:D,MATCH(D5825,'Player Data'!A:A,0),3)</f>
        <v>PHI</v>
      </c>
      <c r="F5825" s="3" t="str">
        <f>INDEX('Player Data'!A:D,MATCH('Draft Data'!D5825,'Player Data'!A:A,0),4)</f>
        <v>3B</v>
      </c>
      <c r="G5825" s="3">
        <f>INDEX('Player Data'!A:D,MATCH(D5825,'Player Data'!A:A,0),2)</f>
        <v>108</v>
      </c>
      <c r="H5825" s="3">
        <f t="shared" si="101"/>
        <v>-4</v>
      </c>
      <c r="I5825" s="3">
        <f>VLOOKUP(B5825,Reference!$B$4:$C$29,2,1)</f>
        <v>11</v>
      </c>
    </row>
    <row r="5826" spans="1:9" x14ac:dyDescent="0.2">
      <c r="A5826" s="6">
        <v>23</v>
      </c>
      <c r="B5826" s="4">
        <v>105</v>
      </c>
      <c r="C5826" s="4" t="s">
        <v>831</v>
      </c>
      <c r="D5826" s="5" t="s">
        <v>119</v>
      </c>
      <c r="E5826" s="3" t="str">
        <f>INDEX('Player Data'!A:D,MATCH(D5826,'Player Data'!A:A,0),3)</f>
        <v>SD</v>
      </c>
      <c r="F5826" s="3" t="str">
        <f>INDEX('Player Data'!A:D,MATCH('Draft Data'!D5826,'Player Data'!A:A,0),4)</f>
        <v>SP</v>
      </c>
      <c r="G5826" s="3">
        <f>INDEX('Player Data'!A:D,MATCH(D5826,'Player Data'!A:A,0),2)</f>
        <v>111</v>
      </c>
      <c r="H5826" s="3">
        <f t="shared" si="101"/>
        <v>-6</v>
      </c>
      <c r="I5826" s="3">
        <f>VLOOKUP(B5826,Reference!$B$4:$C$29,2,1)</f>
        <v>11</v>
      </c>
    </row>
    <row r="5827" spans="1:9" x14ac:dyDescent="0.2">
      <c r="A5827" s="6">
        <v>23</v>
      </c>
      <c r="B5827" s="4">
        <v>106</v>
      </c>
      <c r="C5827" s="4" t="s">
        <v>6</v>
      </c>
      <c r="D5827" s="5" t="s">
        <v>111</v>
      </c>
      <c r="E5827" s="3" t="str">
        <f>INDEX('Player Data'!A:D,MATCH(D5827,'Player Data'!A:A,0),3)</f>
        <v>HOU</v>
      </c>
      <c r="F5827" s="3" t="str">
        <f>INDEX('Player Data'!A:D,MATCH('Draft Data'!D5827,'Player Data'!A:A,0),4)</f>
        <v>SS</v>
      </c>
      <c r="G5827" s="3">
        <f>INDEX('Player Data'!A:D,MATCH(D5827,'Player Data'!A:A,0),2)</f>
        <v>102</v>
      </c>
      <c r="H5827" s="3">
        <f t="shared" si="101"/>
        <v>4</v>
      </c>
      <c r="I5827" s="3">
        <f>VLOOKUP(B5827,Reference!$B$4:$C$29,2,1)</f>
        <v>11</v>
      </c>
    </row>
    <row r="5828" spans="1:9" x14ac:dyDescent="0.2">
      <c r="A5828" s="6">
        <v>23</v>
      </c>
      <c r="B5828" s="4">
        <v>107</v>
      </c>
      <c r="C5828" s="4" t="s">
        <v>832</v>
      </c>
      <c r="D5828" s="5" t="s">
        <v>122</v>
      </c>
      <c r="E5828" s="3" t="str">
        <f>INDEX('Player Data'!A:D,MATCH(D5828,'Player Data'!A:A,0),3)</f>
        <v>TOR</v>
      </c>
      <c r="F5828" s="3" t="str">
        <f>INDEX('Player Data'!A:D,MATCH('Draft Data'!D5828,'Player Data'!A:A,0),4)</f>
        <v>SS</v>
      </c>
      <c r="G5828" s="3">
        <f>INDEX('Player Data'!A:D,MATCH(D5828,'Player Data'!A:A,0),2)</f>
        <v>112</v>
      </c>
      <c r="H5828" s="3">
        <f t="shared" si="101"/>
        <v>-5</v>
      </c>
      <c r="I5828" s="3">
        <f>VLOOKUP(B5828,Reference!$B$4:$C$29,2,1)</f>
        <v>11</v>
      </c>
    </row>
    <row r="5829" spans="1:9" x14ac:dyDescent="0.2">
      <c r="A5829" s="6">
        <v>23</v>
      </c>
      <c r="B5829" s="4">
        <v>108</v>
      </c>
      <c r="C5829" s="4" t="s">
        <v>833</v>
      </c>
      <c r="D5829" s="5" t="s">
        <v>109</v>
      </c>
      <c r="E5829" s="3" t="str">
        <f>INDEX('Player Data'!A:D,MATCH(D5829,'Player Data'!A:A,0),3)</f>
        <v>CWS</v>
      </c>
      <c r="F5829" s="3" t="str">
        <f>INDEX('Player Data'!A:D,MATCH('Draft Data'!D5829,'Player Data'!A:A,0),4)</f>
        <v>3B</v>
      </c>
      <c r="G5829" s="3">
        <f>INDEX('Player Data'!A:D,MATCH(D5829,'Player Data'!A:A,0),2)</f>
        <v>100</v>
      </c>
      <c r="H5829" s="3">
        <f t="shared" si="101"/>
        <v>8</v>
      </c>
      <c r="I5829" s="3">
        <f>VLOOKUP(B5829,Reference!$B$4:$C$29,2,1)</f>
        <v>11</v>
      </c>
    </row>
    <row r="5830" spans="1:9" x14ac:dyDescent="0.2">
      <c r="A5830" s="6">
        <v>23</v>
      </c>
      <c r="B5830" s="4">
        <v>109</v>
      </c>
      <c r="C5830" s="4" t="s">
        <v>16</v>
      </c>
      <c r="D5830" s="5" t="s">
        <v>115</v>
      </c>
      <c r="E5830" s="3" t="str">
        <f>INDEX('Player Data'!A:D,MATCH(D5830,'Player Data'!A:A,0),3)</f>
        <v>OAK</v>
      </c>
      <c r="F5830" s="3" t="str">
        <f>INDEX('Player Data'!A:D,MATCH('Draft Data'!D5830,'Player Data'!A:A,0),4)</f>
        <v>SP</v>
      </c>
      <c r="G5830" s="3">
        <f>INDEX('Player Data'!A:D,MATCH(D5830,'Player Data'!A:A,0),2)</f>
        <v>106</v>
      </c>
      <c r="H5830" s="3">
        <f t="shared" si="101"/>
        <v>3</v>
      </c>
      <c r="I5830" s="3">
        <f>VLOOKUP(B5830,Reference!$B$4:$C$29,2,1)</f>
        <v>11</v>
      </c>
    </row>
    <row r="5831" spans="1:9" x14ac:dyDescent="0.2">
      <c r="A5831" s="6">
        <v>23</v>
      </c>
      <c r="B5831" s="4">
        <v>110</v>
      </c>
      <c r="C5831" s="4" t="s">
        <v>18</v>
      </c>
      <c r="D5831" s="5" t="s">
        <v>107</v>
      </c>
      <c r="E5831" s="3" t="str">
        <f>INDEX('Player Data'!A:D,MATCH(D5831,'Player Data'!A:A,0),3)</f>
        <v>TB</v>
      </c>
      <c r="F5831" s="3" t="str">
        <f>INDEX('Player Data'!A:D,MATCH('Draft Data'!D5831,'Player Data'!A:A,0),4)</f>
        <v>OF</v>
      </c>
      <c r="G5831" s="3">
        <f>INDEX('Player Data'!A:D,MATCH(D5831,'Player Data'!A:A,0),2)</f>
        <v>101</v>
      </c>
      <c r="H5831" s="3">
        <f t="shared" si="101"/>
        <v>9</v>
      </c>
      <c r="I5831" s="3">
        <f>VLOOKUP(B5831,Reference!$B$4:$C$29,2,1)</f>
        <v>11</v>
      </c>
    </row>
    <row r="5832" spans="1:9" x14ac:dyDescent="0.2">
      <c r="A5832" s="6">
        <v>23</v>
      </c>
      <c r="B5832" s="4">
        <v>111</v>
      </c>
      <c r="C5832" s="4" t="s">
        <v>18</v>
      </c>
      <c r="D5832" s="5" t="s">
        <v>112</v>
      </c>
      <c r="E5832" s="3" t="str">
        <f>INDEX('Player Data'!A:D,MATCH(D5832,'Player Data'!A:A,0),3)</f>
        <v>SD</v>
      </c>
      <c r="F5832" s="3" t="str">
        <f>INDEX('Player Data'!A:D,MATCH('Draft Data'!D5832,'Player Data'!A:A,0),4)</f>
        <v>OF</v>
      </c>
      <c r="G5832" s="3">
        <f>INDEX('Player Data'!A:D,MATCH(D5832,'Player Data'!A:A,0),2)</f>
        <v>103</v>
      </c>
      <c r="H5832" s="3">
        <f t="shared" si="101"/>
        <v>8</v>
      </c>
      <c r="I5832" s="3">
        <f>VLOOKUP(B5832,Reference!$B$4:$C$29,2,1)</f>
        <v>12</v>
      </c>
    </row>
    <row r="5833" spans="1:9" x14ac:dyDescent="0.2">
      <c r="A5833" s="6">
        <v>23</v>
      </c>
      <c r="B5833" s="4">
        <v>112</v>
      </c>
      <c r="C5833" s="4" t="s">
        <v>16</v>
      </c>
      <c r="D5833" s="5" t="s">
        <v>114</v>
      </c>
      <c r="E5833" s="3" t="str">
        <f>INDEX('Player Data'!A:D,MATCH(D5833,'Player Data'!A:A,0),3)</f>
        <v>LAA</v>
      </c>
      <c r="F5833" s="3" t="str">
        <f>INDEX('Player Data'!A:D,MATCH('Draft Data'!D5833,'Player Data'!A:A,0),4)</f>
        <v>RP</v>
      </c>
      <c r="G5833" s="3">
        <f>INDEX('Player Data'!A:D,MATCH(D5833,'Player Data'!A:A,0),2)</f>
        <v>105</v>
      </c>
      <c r="H5833" s="3">
        <f t="shared" si="101"/>
        <v>7</v>
      </c>
      <c r="I5833" s="3">
        <f>VLOOKUP(B5833,Reference!$B$4:$C$29,2,1)</f>
        <v>12</v>
      </c>
    </row>
    <row r="5834" spans="1:9" x14ac:dyDescent="0.2">
      <c r="A5834" s="6">
        <v>23</v>
      </c>
      <c r="B5834" s="4">
        <v>113</v>
      </c>
      <c r="C5834" s="4" t="s">
        <v>833</v>
      </c>
      <c r="D5834" s="5" t="s">
        <v>130</v>
      </c>
      <c r="E5834" s="3" t="str">
        <f>INDEX('Player Data'!A:D,MATCH(D5834,'Player Data'!A:A,0),3)</f>
        <v>NYY</v>
      </c>
      <c r="F5834" s="3" t="str">
        <f>INDEX('Player Data'!A:D,MATCH('Draft Data'!D5834,'Player Data'!A:A,0),4)</f>
        <v>DH</v>
      </c>
      <c r="G5834" s="3">
        <f>INDEX('Player Data'!A:D,MATCH(D5834,'Player Data'!A:A,0),2)</f>
        <v>120</v>
      </c>
      <c r="H5834" s="3">
        <f t="shared" si="101"/>
        <v>-7</v>
      </c>
      <c r="I5834" s="3">
        <f>VLOOKUP(B5834,Reference!$B$4:$C$29,2,1)</f>
        <v>12</v>
      </c>
    </row>
    <row r="5835" spans="1:9" x14ac:dyDescent="0.2">
      <c r="A5835" s="6">
        <v>23</v>
      </c>
      <c r="B5835" s="4">
        <v>114</v>
      </c>
      <c r="C5835" s="4" t="s">
        <v>832</v>
      </c>
      <c r="D5835" s="5" t="s">
        <v>149</v>
      </c>
      <c r="E5835" s="3" t="str">
        <f>INDEX('Player Data'!A:D,MATCH(D5835,'Player Data'!A:A,0),3)</f>
        <v>LAD</v>
      </c>
      <c r="F5835" s="3" t="str">
        <f>INDEX('Player Data'!A:D,MATCH('Draft Data'!D5835,'Player Data'!A:A,0),4)</f>
        <v>C</v>
      </c>
      <c r="G5835" s="3">
        <f>INDEX('Player Data'!A:D,MATCH(D5835,'Player Data'!A:A,0),2)</f>
        <v>138</v>
      </c>
      <c r="H5835" s="3">
        <f t="shared" si="101"/>
        <v>-24</v>
      </c>
      <c r="I5835" s="3">
        <f>VLOOKUP(B5835,Reference!$B$4:$C$29,2,1)</f>
        <v>12</v>
      </c>
    </row>
    <row r="5836" spans="1:9" x14ac:dyDescent="0.2">
      <c r="A5836" s="6">
        <v>23</v>
      </c>
      <c r="B5836" s="4">
        <v>115</v>
      </c>
      <c r="C5836" s="4" t="s">
        <v>6</v>
      </c>
      <c r="D5836" s="5" t="s">
        <v>117</v>
      </c>
      <c r="E5836" s="3" t="str">
        <f>INDEX('Player Data'!A:D,MATCH(D5836,'Player Data'!A:A,0),3)</f>
        <v>CLE</v>
      </c>
      <c r="F5836" s="3" t="str">
        <f>INDEX('Player Data'!A:D,MATCH('Draft Data'!D5836,'Player Data'!A:A,0),4)</f>
        <v>RP</v>
      </c>
      <c r="G5836" s="3">
        <f>INDEX('Player Data'!A:D,MATCH(D5836,'Player Data'!A:A,0),2)</f>
        <v>109</v>
      </c>
      <c r="H5836" s="3">
        <f t="shared" si="101"/>
        <v>6</v>
      </c>
      <c r="I5836" s="3">
        <f>VLOOKUP(B5836,Reference!$B$4:$C$29,2,1)</f>
        <v>12</v>
      </c>
    </row>
    <row r="5837" spans="1:9" x14ac:dyDescent="0.2">
      <c r="A5837" s="6">
        <v>23</v>
      </c>
      <c r="B5837" s="4">
        <v>116</v>
      </c>
      <c r="C5837" s="4" t="s">
        <v>831</v>
      </c>
      <c r="D5837" s="5" t="s">
        <v>121</v>
      </c>
      <c r="E5837" s="3" t="str">
        <f>INDEX('Player Data'!A:D,MATCH(D5837,'Player Data'!A:A,0),3)</f>
        <v>CHC</v>
      </c>
      <c r="F5837" s="3" t="str">
        <f>INDEX('Player Data'!A:D,MATCH('Draft Data'!D5837,'Player Data'!A:A,0),4)</f>
        <v>3B</v>
      </c>
      <c r="G5837" s="3">
        <f>INDEX('Player Data'!A:D,MATCH(D5837,'Player Data'!A:A,0),2)</f>
        <v>110</v>
      </c>
      <c r="H5837" s="3">
        <f t="shared" si="101"/>
        <v>6</v>
      </c>
      <c r="I5837" s="3">
        <f>VLOOKUP(B5837,Reference!$B$4:$C$29,2,1)</f>
        <v>12</v>
      </c>
    </row>
    <row r="5838" spans="1:9" x14ac:dyDescent="0.2">
      <c r="A5838" s="6">
        <v>23</v>
      </c>
      <c r="B5838" s="4">
        <v>117</v>
      </c>
      <c r="C5838" s="4" t="s">
        <v>830</v>
      </c>
      <c r="D5838" s="5" t="s">
        <v>128</v>
      </c>
      <c r="E5838" s="3" t="str">
        <f>INDEX('Player Data'!A:D,MATCH(D5838,'Player Data'!A:A,0),3)</f>
        <v>TOR</v>
      </c>
      <c r="F5838" s="3" t="str">
        <f>INDEX('Player Data'!A:D,MATCH('Draft Data'!D5838,'Player Data'!A:A,0),4)</f>
        <v>RP</v>
      </c>
      <c r="G5838" s="3">
        <f>INDEX('Player Data'!A:D,MATCH(D5838,'Player Data'!A:A,0),2)</f>
        <v>125</v>
      </c>
      <c r="H5838" s="3">
        <f t="shared" si="101"/>
        <v>-8</v>
      </c>
      <c r="I5838" s="3">
        <f>VLOOKUP(B5838,Reference!$B$4:$C$29,2,1)</f>
        <v>12</v>
      </c>
    </row>
    <row r="5839" spans="1:9" x14ac:dyDescent="0.2">
      <c r="A5839" s="6">
        <v>23</v>
      </c>
      <c r="B5839" s="4">
        <v>118</v>
      </c>
      <c r="C5839" s="4" t="s">
        <v>829</v>
      </c>
      <c r="D5839" s="5" t="s">
        <v>161</v>
      </c>
      <c r="E5839" s="3" t="str">
        <f>INDEX('Player Data'!A:D,MATCH(D5839,'Player Data'!A:A,0),3)</f>
        <v>MIN</v>
      </c>
      <c r="F5839" s="3" t="str">
        <f>INDEX('Player Data'!A:D,MATCH('Draft Data'!D5839,'Player Data'!A:A,0),4)</f>
        <v>OF</v>
      </c>
      <c r="G5839" s="3">
        <f>INDEX('Player Data'!A:D,MATCH(D5839,'Player Data'!A:A,0),2)</f>
        <v>143</v>
      </c>
      <c r="H5839" s="3">
        <f t="shared" si="101"/>
        <v>-25</v>
      </c>
      <c r="I5839" s="3">
        <f>VLOOKUP(B5839,Reference!$B$4:$C$29,2,1)</f>
        <v>12</v>
      </c>
    </row>
    <row r="5840" spans="1:9" x14ac:dyDescent="0.2">
      <c r="A5840" s="6">
        <v>23</v>
      </c>
      <c r="B5840" s="4">
        <v>119</v>
      </c>
      <c r="C5840" s="4" t="s">
        <v>828</v>
      </c>
      <c r="D5840" s="5" t="s">
        <v>120</v>
      </c>
      <c r="E5840" s="3" t="str">
        <f>INDEX('Player Data'!A:D,MATCH(D5840,'Player Data'!A:A,0),3)</f>
        <v>ATL</v>
      </c>
      <c r="F5840" s="3" t="str">
        <f>INDEX('Player Data'!A:D,MATCH('Draft Data'!D5840,'Player Data'!A:A,0),4)</f>
        <v>SP</v>
      </c>
      <c r="G5840" s="3">
        <f>INDEX('Player Data'!A:D,MATCH(D5840,'Player Data'!A:A,0),2)</f>
        <v>113</v>
      </c>
      <c r="H5840" s="3">
        <f t="shared" si="101"/>
        <v>6</v>
      </c>
      <c r="I5840" s="3">
        <f>VLOOKUP(B5840,Reference!$B$4:$C$29,2,1)</f>
        <v>12</v>
      </c>
    </row>
    <row r="5841" spans="1:9" x14ac:dyDescent="0.2">
      <c r="A5841" s="6">
        <v>23</v>
      </c>
      <c r="B5841" s="4">
        <v>120</v>
      </c>
      <c r="C5841" s="4" t="s">
        <v>827</v>
      </c>
      <c r="D5841" s="5" t="s">
        <v>124</v>
      </c>
      <c r="E5841" s="3" t="str">
        <f>INDEX('Player Data'!A:D,MATCH(D5841,'Player Data'!A:A,0),3)</f>
        <v>CLE</v>
      </c>
      <c r="F5841" s="3" t="str">
        <f>INDEX('Player Data'!A:D,MATCH('Draft Data'!D5841,'Player Data'!A:A,0),4)</f>
        <v>SP</v>
      </c>
      <c r="G5841" s="3">
        <f>INDEX('Player Data'!A:D,MATCH(D5841,'Player Data'!A:A,0),2)</f>
        <v>114</v>
      </c>
      <c r="H5841" s="3">
        <f t="shared" si="101"/>
        <v>6</v>
      </c>
      <c r="I5841" s="3">
        <f>VLOOKUP(B5841,Reference!$B$4:$C$29,2,1)</f>
        <v>12</v>
      </c>
    </row>
    <row r="5842" spans="1:9" x14ac:dyDescent="0.2">
      <c r="A5842" s="6">
        <v>23</v>
      </c>
      <c r="B5842" s="4">
        <v>121</v>
      </c>
      <c r="C5842" s="4" t="s">
        <v>827</v>
      </c>
      <c r="D5842" s="5" t="s">
        <v>123</v>
      </c>
      <c r="E5842" s="3" t="str">
        <f>INDEX('Player Data'!A:D,MATCH(D5842,'Player Data'!A:A,0),3)</f>
        <v>HOU</v>
      </c>
      <c r="F5842" s="3" t="str">
        <f>INDEX('Player Data'!A:D,MATCH('Draft Data'!D5842,'Player Data'!A:A,0),4)</f>
        <v>SP</v>
      </c>
      <c r="G5842" s="3">
        <f>INDEX('Player Data'!A:D,MATCH(D5842,'Player Data'!A:A,0),2)</f>
        <v>115</v>
      </c>
      <c r="H5842" s="3">
        <f t="shared" si="101"/>
        <v>6</v>
      </c>
      <c r="I5842" s="3">
        <f>VLOOKUP(B5842,Reference!$B$4:$C$29,2,1)</f>
        <v>13</v>
      </c>
    </row>
    <row r="5843" spans="1:9" x14ac:dyDescent="0.2">
      <c r="A5843" s="6">
        <v>23</v>
      </c>
      <c r="B5843" s="4">
        <v>122</v>
      </c>
      <c r="C5843" s="4" t="s">
        <v>828</v>
      </c>
      <c r="D5843" s="5" t="s">
        <v>127</v>
      </c>
      <c r="E5843" s="3" t="str">
        <f>INDEX('Player Data'!A:D,MATCH(D5843,'Player Data'!A:A,0),3)</f>
        <v>SD</v>
      </c>
      <c r="F5843" s="3" t="str">
        <f>INDEX('Player Data'!A:D,MATCH('Draft Data'!D5843,'Player Data'!A:A,0),4)</f>
        <v>SP</v>
      </c>
      <c r="G5843" s="3">
        <f>INDEX('Player Data'!A:D,MATCH(D5843,'Player Data'!A:A,0),2)</f>
        <v>117</v>
      </c>
      <c r="H5843" s="3">
        <f t="shared" si="101"/>
        <v>5</v>
      </c>
      <c r="I5843" s="3">
        <f>VLOOKUP(B5843,Reference!$B$4:$C$29,2,1)</f>
        <v>13</v>
      </c>
    </row>
    <row r="5844" spans="1:9" x14ac:dyDescent="0.2">
      <c r="A5844" s="6">
        <v>23</v>
      </c>
      <c r="B5844" s="4">
        <v>123</v>
      </c>
      <c r="C5844" s="4" t="s">
        <v>829</v>
      </c>
      <c r="D5844" s="5" t="s">
        <v>137</v>
      </c>
      <c r="E5844" s="3" t="str">
        <f>INDEX('Player Data'!A:D,MATCH(D5844,'Player Data'!A:A,0),3)</f>
        <v>CIN</v>
      </c>
      <c r="F5844" s="3" t="str">
        <f>INDEX('Player Data'!A:D,MATCH('Draft Data'!D5844,'Player Data'!A:A,0),4)</f>
        <v>2B/1B</v>
      </c>
      <c r="G5844" s="3">
        <f>INDEX('Player Data'!A:D,MATCH(D5844,'Player Data'!A:A,0),2)</f>
        <v>128</v>
      </c>
      <c r="H5844" s="3">
        <f t="shared" si="101"/>
        <v>-5</v>
      </c>
      <c r="I5844" s="3">
        <f>VLOOKUP(B5844,Reference!$B$4:$C$29,2,1)</f>
        <v>13</v>
      </c>
    </row>
    <row r="5845" spans="1:9" x14ac:dyDescent="0.2">
      <c r="A5845" s="6">
        <v>23</v>
      </c>
      <c r="B5845" s="4">
        <v>124</v>
      </c>
      <c r="C5845" s="4" t="s">
        <v>830</v>
      </c>
      <c r="D5845" s="5" t="s">
        <v>125</v>
      </c>
      <c r="E5845" s="3" t="str">
        <f>INDEX('Player Data'!A:D,MATCH(D5845,'Player Data'!A:A,0),3)</f>
        <v>NYM</v>
      </c>
      <c r="F5845" s="3" t="str">
        <f>INDEX('Player Data'!A:D,MATCH('Draft Data'!D5845,'Player Data'!A:A,0),4)</f>
        <v>1B/OF</v>
      </c>
      <c r="G5845" s="3">
        <f>INDEX('Player Data'!A:D,MATCH(D5845,'Player Data'!A:A,0),2)</f>
        <v>121</v>
      </c>
      <c r="H5845" s="3">
        <f t="shared" si="101"/>
        <v>3</v>
      </c>
      <c r="I5845" s="3">
        <f>VLOOKUP(B5845,Reference!$B$4:$C$29,2,1)</f>
        <v>13</v>
      </c>
    </row>
    <row r="5846" spans="1:9" x14ac:dyDescent="0.2">
      <c r="A5846" s="6">
        <v>23</v>
      </c>
      <c r="B5846" s="4">
        <v>125</v>
      </c>
      <c r="C5846" s="4" t="s">
        <v>831</v>
      </c>
      <c r="D5846" s="5" t="s">
        <v>129</v>
      </c>
      <c r="E5846" s="3" t="str">
        <f>INDEX('Player Data'!A:D,MATCH(D5846,'Player Data'!A:A,0),3)</f>
        <v>HOU</v>
      </c>
      <c r="F5846" s="3" t="str">
        <f>INDEX('Player Data'!A:D,MATCH('Draft Data'!D5846,'Player Data'!A:A,0),4)</f>
        <v>OF</v>
      </c>
      <c r="G5846" s="3">
        <f>INDEX('Player Data'!A:D,MATCH(D5846,'Player Data'!A:A,0),2)</f>
        <v>118</v>
      </c>
      <c r="H5846" s="3">
        <f t="shared" si="101"/>
        <v>7</v>
      </c>
      <c r="I5846" s="3">
        <f>VLOOKUP(B5846,Reference!$B$4:$C$29,2,1)</f>
        <v>13</v>
      </c>
    </row>
    <row r="5847" spans="1:9" x14ac:dyDescent="0.2">
      <c r="A5847" s="6">
        <v>23</v>
      </c>
      <c r="B5847" s="4">
        <v>126</v>
      </c>
      <c r="C5847" s="4" t="s">
        <v>6</v>
      </c>
      <c r="D5847" s="5" t="s">
        <v>135</v>
      </c>
      <c r="E5847" s="3" t="str">
        <f>INDEX('Player Data'!A:D,MATCH(D5847,'Player Data'!A:A,0),3)</f>
        <v>BAL</v>
      </c>
      <c r="F5847" s="3" t="str">
        <f>INDEX('Player Data'!A:D,MATCH('Draft Data'!D5847,'Player Data'!A:A,0),4)</f>
        <v>OF</v>
      </c>
      <c r="G5847" s="3">
        <f>INDEX('Player Data'!A:D,MATCH(D5847,'Player Data'!A:A,0),2)</f>
        <v>122</v>
      </c>
      <c r="H5847" s="3">
        <f t="shared" si="101"/>
        <v>4</v>
      </c>
      <c r="I5847" s="3">
        <f>VLOOKUP(B5847,Reference!$B$4:$C$29,2,1)</f>
        <v>13</v>
      </c>
    </row>
    <row r="5848" spans="1:9" x14ac:dyDescent="0.2">
      <c r="A5848" s="6">
        <v>23</v>
      </c>
      <c r="B5848" s="4">
        <v>127</v>
      </c>
      <c r="C5848" s="4" t="s">
        <v>832</v>
      </c>
      <c r="D5848" s="5" t="s">
        <v>144</v>
      </c>
      <c r="E5848" s="3" t="str">
        <f>INDEX('Player Data'!A:D,MATCH(D5848,'Player Data'!A:A,0),3)</f>
        <v>WSH</v>
      </c>
      <c r="F5848" s="3" t="str">
        <f>INDEX('Player Data'!A:D,MATCH('Draft Data'!D5848,'Player Data'!A:A,0),4)</f>
        <v>RP</v>
      </c>
      <c r="G5848" s="3">
        <f>INDEX('Player Data'!A:D,MATCH(D5848,'Player Data'!A:A,0),2)</f>
        <v>133</v>
      </c>
      <c r="H5848" s="3">
        <f t="shared" si="101"/>
        <v>-6</v>
      </c>
      <c r="I5848" s="3">
        <f>VLOOKUP(B5848,Reference!$B$4:$C$29,2,1)</f>
        <v>13</v>
      </c>
    </row>
    <row r="5849" spans="1:9" x14ac:dyDescent="0.2">
      <c r="A5849" s="6">
        <v>23</v>
      </c>
      <c r="B5849" s="4">
        <v>128</v>
      </c>
      <c r="C5849" s="4" t="s">
        <v>833</v>
      </c>
      <c r="D5849" s="5" t="s">
        <v>140</v>
      </c>
      <c r="E5849" s="3" t="str">
        <f>INDEX('Player Data'!A:D,MATCH(D5849,'Player Data'!A:A,0),3)</f>
        <v>WSH</v>
      </c>
      <c r="F5849" s="3" t="str">
        <f>INDEX('Player Data'!A:D,MATCH('Draft Data'!D5849,'Player Data'!A:A,0),4)</f>
        <v>1B</v>
      </c>
      <c r="G5849" s="3">
        <f>INDEX('Player Data'!A:D,MATCH(D5849,'Player Data'!A:A,0),2)</f>
        <v>131</v>
      </c>
      <c r="H5849" s="3">
        <f t="shared" si="101"/>
        <v>-3</v>
      </c>
      <c r="I5849" s="3">
        <f>VLOOKUP(B5849,Reference!$B$4:$C$29,2,1)</f>
        <v>13</v>
      </c>
    </row>
    <row r="5850" spans="1:9" x14ac:dyDescent="0.2">
      <c r="A5850" s="6">
        <v>23</v>
      </c>
      <c r="B5850" s="4">
        <v>129</v>
      </c>
      <c r="C5850" s="4" t="s">
        <v>16</v>
      </c>
      <c r="D5850" s="5" t="s">
        <v>133</v>
      </c>
      <c r="E5850" s="3" t="str">
        <f>INDEX('Player Data'!A:D,MATCH(D5850,'Player Data'!A:A,0),3)</f>
        <v>HOU</v>
      </c>
      <c r="F5850" s="3" t="str">
        <f>INDEX('Player Data'!A:D,MATCH('Draft Data'!D5850,'Player Data'!A:A,0),4)</f>
        <v>SP</v>
      </c>
      <c r="G5850" s="3">
        <f>INDEX('Player Data'!A:D,MATCH(D5850,'Player Data'!A:A,0),2)</f>
        <v>119</v>
      </c>
      <c r="H5850" s="3">
        <f t="shared" ref="H5850:H5913" si="102">B5850-G5850</f>
        <v>10</v>
      </c>
      <c r="I5850" s="3">
        <f>VLOOKUP(B5850,Reference!$B$4:$C$29,2,1)</f>
        <v>13</v>
      </c>
    </row>
    <row r="5851" spans="1:9" x14ac:dyDescent="0.2">
      <c r="A5851" s="6">
        <v>23</v>
      </c>
      <c r="B5851" s="4">
        <v>130</v>
      </c>
      <c r="C5851" s="4" t="s">
        <v>18</v>
      </c>
      <c r="D5851" s="5" t="s">
        <v>131</v>
      </c>
      <c r="E5851" s="3" t="str">
        <f>INDEX('Player Data'!A:D,MATCH(D5851,'Player Data'!A:A,0),3)</f>
        <v>LAD</v>
      </c>
      <c r="F5851" s="3" t="str">
        <f>INDEX('Player Data'!A:D,MATCH('Draft Data'!D5851,'Player Data'!A:A,0),4)</f>
        <v>RP</v>
      </c>
      <c r="G5851" s="3">
        <f>INDEX('Player Data'!A:D,MATCH(D5851,'Player Data'!A:A,0),2)</f>
        <v>124</v>
      </c>
      <c r="H5851" s="3">
        <f t="shared" si="102"/>
        <v>6</v>
      </c>
      <c r="I5851" s="3">
        <f>VLOOKUP(B5851,Reference!$B$4:$C$29,2,1)</f>
        <v>13</v>
      </c>
    </row>
    <row r="5852" spans="1:9" x14ac:dyDescent="0.2">
      <c r="A5852" s="6">
        <v>23</v>
      </c>
      <c r="B5852" s="4">
        <v>131</v>
      </c>
      <c r="C5852" s="4" t="s">
        <v>18</v>
      </c>
      <c r="D5852" s="5" t="s">
        <v>134</v>
      </c>
      <c r="E5852" s="3" t="str">
        <f>INDEX('Player Data'!A:D,MATCH(D5852,'Player Data'!A:A,0),3)</f>
        <v>OAK</v>
      </c>
      <c r="F5852" s="3" t="str">
        <f>INDEX('Player Data'!A:D,MATCH('Draft Data'!D5852,'Player Data'!A:A,0),4)</f>
        <v>OF</v>
      </c>
      <c r="G5852" s="3">
        <f>INDEX('Player Data'!A:D,MATCH(D5852,'Player Data'!A:A,0),2)</f>
        <v>123</v>
      </c>
      <c r="H5852" s="3">
        <f t="shared" si="102"/>
        <v>8</v>
      </c>
      <c r="I5852" s="3">
        <f>VLOOKUP(B5852,Reference!$B$4:$C$29,2,1)</f>
        <v>14</v>
      </c>
    </row>
    <row r="5853" spans="1:9" x14ac:dyDescent="0.2">
      <c r="A5853" s="6">
        <v>23</v>
      </c>
      <c r="B5853" s="4">
        <v>132</v>
      </c>
      <c r="C5853" s="4" t="s">
        <v>16</v>
      </c>
      <c r="D5853" s="5" t="s">
        <v>141</v>
      </c>
      <c r="E5853" s="3" t="str">
        <f>INDEX('Player Data'!A:D,MATCH(D5853,'Player Data'!A:A,0),3)</f>
        <v>LAD</v>
      </c>
      <c r="F5853" s="3" t="str">
        <f>INDEX('Player Data'!A:D,MATCH('Draft Data'!D5853,'Player Data'!A:A,0),4)</f>
        <v>SP</v>
      </c>
      <c r="G5853" s="3">
        <f>INDEX('Player Data'!A:D,MATCH(D5853,'Player Data'!A:A,0),2)</f>
        <v>129</v>
      </c>
      <c r="H5853" s="3">
        <f t="shared" si="102"/>
        <v>3</v>
      </c>
      <c r="I5853" s="3">
        <f>VLOOKUP(B5853,Reference!$B$4:$C$29,2,1)</f>
        <v>14</v>
      </c>
    </row>
    <row r="5854" spans="1:9" x14ac:dyDescent="0.2">
      <c r="A5854" s="6">
        <v>23</v>
      </c>
      <c r="B5854" s="4">
        <v>133</v>
      </c>
      <c r="C5854" s="4" t="s">
        <v>833</v>
      </c>
      <c r="D5854" s="5" t="s">
        <v>147</v>
      </c>
      <c r="E5854" s="3" t="str">
        <f>INDEX('Player Data'!A:D,MATCH(D5854,'Player Data'!A:A,0),3)</f>
        <v>SEA</v>
      </c>
      <c r="F5854" s="3" t="str">
        <f>INDEX('Player Data'!A:D,MATCH('Draft Data'!D5854,'Player Data'!A:A,0),4)</f>
        <v>OF</v>
      </c>
      <c r="G5854" s="3">
        <f>INDEX('Player Data'!A:D,MATCH(D5854,'Player Data'!A:A,0),2)</f>
        <v>140</v>
      </c>
      <c r="H5854" s="3">
        <f t="shared" si="102"/>
        <v>-7</v>
      </c>
      <c r="I5854" s="3">
        <f>VLOOKUP(B5854,Reference!$B$4:$C$29,2,1)</f>
        <v>14</v>
      </c>
    </row>
    <row r="5855" spans="1:9" x14ac:dyDescent="0.2">
      <c r="A5855" s="6">
        <v>23</v>
      </c>
      <c r="B5855" s="4">
        <v>134</v>
      </c>
      <c r="C5855" s="4" t="s">
        <v>832</v>
      </c>
      <c r="D5855" s="5" t="s">
        <v>139</v>
      </c>
      <c r="E5855" s="3" t="str">
        <f>INDEX('Player Data'!A:D,MATCH(D5855,'Player Data'!A:A,0),3)</f>
        <v>BOS</v>
      </c>
      <c r="F5855" s="3" t="str">
        <f>INDEX('Player Data'!A:D,MATCH('Draft Data'!D5855,'Player Data'!A:A,0),4)</f>
        <v>OF</v>
      </c>
      <c r="G5855" s="3">
        <f>INDEX('Player Data'!A:D,MATCH(D5855,'Player Data'!A:A,0),2)</f>
        <v>135</v>
      </c>
      <c r="H5855" s="3">
        <f t="shared" si="102"/>
        <v>-1</v>
      </c>
      <c r="I5855" s="3">
        <f>VLOOKUP(B5855,Reference!$B$4:$C$29,2,1)</f>
        <v>14</v>
      </c>
    </row>
    <row r="5856" spans="1:9" x14ac:dyDescent="0.2">
      <c r="A5856" s="6">
        <v>23</v>
      </c>
      <c r="B5856" s="4">
        <v>135</v>
      </c>
      <c r="C5856" s="4" t="s">
        <v>6</v>
      </c>
      <c r="D5856" s="5" t="s">
        <v>148</v>
      </c>
      <c r="E5856" s="3" t="str">
        <f>INDEX('Player Data'!A:D,MATCH(D5856,'Player Data'!A:A,0),3)</f>
        <v>BAL</v>
      </c>
      <c r="F5856" s="3" t="str">
        <f>INDEX('Player Data'!A:D,MATCH('Draft Data'!D5856,'Player Data'!A:A,0),4)</f>
        <v>OF/1B</v>
      </c>
      <c r="G5856" s="3">
        <f>INDEX('Player Data'!A:D,MATCH(D5856,'Player Data'!A:A,0),2)</f>
        <v>142</v>
      </c>
      <c r="H5856" s="3">
        <f t="shared" si="102"/>
        <v>-7</v>
      </c>
      <c r="I5856" s="3">
        <f>VLOOKUP(B5856,Reference!$B$4:$C$29,2,1)</f>
        <v>14</v>
      </c>
    </row>
    <row r="5857" spans="1:9" x14ac:dyDescent="0.2">
      <c r="A5857" s="6">
        <v>23</v>
      </c>
      <c r="B5857" s="4">
        <v>136</v>
      </c>
      <c r="C5857" s="4" t="s">
        <v>831</v>
      </c>
      <c r="D5857" s="5" t="s">
        <v>230</v>
      </c>
      <c r="E5857" s="3" t="str">
        <f>INDEX('Player Data'!A:D,MATCH(D5857,'Player Data'!A:A,0),3)</f>
        <v>HOU</v>
      </c>
      <c r="F5857" s="3" t="str">
        <f>INDEX('Player Data'!A:D,MATCH('Draft Data'!D5857,'Player Data'!A:A,0),4)</f>
        <v>1B</v>
      </c>
      <c r="G5857" s="3">
        <f>INDEX('Player Data'!A:D,MATCH(D5857,'Player Data'!A:A,0),2)</f>
        <v>219</v>
      </c>
      <c r="H5857" s="3">
        <f t="shared" si="102"/>
        <v>-83</v>
      </c>
      <c r="I5857" s="3">
        <f>VLOOKUP(B5857,Reference!$B$4:$C$29,2,1)</f>
        <v>14</v>
      </c>
    </row>
    <row r="5858" spans="1:9" x14ac:dyDescent="0.2">
      <c r="A5858" s="6">
        <v>23</v>
      </c>
      <c r="B5858" s="4">
        <v>137</v>
      </c>
      <c r="C5858" s="4" t="s">
        <v>830</v>
      </c>
      <c r="D5858" s="5" t="s">
        <v>151</v>
      </c>
      <c r="E5858" s="3" t="str">
        <f>INDEX('Player Data'!A:D,MATCH(D5858,'Player Data'!A:A,0),3)</f>
        <v>TB</v>
      </c>
      <c r="F5858" s="3" t="str">
        <f>INDEX('Player Data'!A:D,MATCH('Draft Data'!D5858,'Player Data'!A:A,0),4)</f>
        <v>RP</v>
      </c>
      <c r="G5858" s="3">
        <f>INDEX('Player Data'!A:D,MATCH(D5858,'Player Data'!A:A,0),2)</f>
        <v>147</v>
      </c>
      <c r="H5858" s="3">
        <f t="shared" si="102"/>
        <v>-10</v>
      </c>
      <c r="I5858" s="3">
        <f>VLOOKUP(B5858,Reference!$B$4:$C$29,2,1)</f>
        <v>14</v>
      </c>
    </row>
    <row r="5859" spans="1:9" x14ac:dyDescent="0.2">
      <c r="A5859" s="6">
        <v>23</v>
      </c>
      <c r="B5859" s="4">
        <v>138</v>
      </c>
      <c r="C5859" s="4" t="s">
        <v>829</v>
      </c>
      <c r="D5859" s="5" t="s">
        <v>152</v>
      </c>
      <c r="E5859" s="3" t="str">
        <f>INDEX('Player Data'!A:D,MATCH(D5859,'Player Data'!A:A,0),3)</f>
        <v>CHC</v>
      </c>
      <c r="F5859" s="3" t="str">
        <f>INDEX('Player Data'!A:D,MATCH('Draft Data'!D5859,'Player Data'!A:A,0),4)</f>
        <v>C</v>
      </c>
      <c r="G5859" s="3">
        <f>INDEX('Player Data'!A:D,MATCH(D5859,'Player Data'!A:A,0),2)</f>
        <v>146</v>
      </c>
      <c r="H5859" s="3">
        <f t="shared" si="102"/>
        <v>-8</v>
      </c>
      <c r="I5859" s="3">
        <f>VLOOKUP(B5859,Reference!$B$4:$C$29,2,1)</f>
        <v>14</v>
      </c>
    </row>
    <row r="5860" spans="1:9" x14ac:dyDescent="0.2">
      <c r="A5860" s="6">
        <v>23</v>
      </c>
      <c r="B5860" s="4">
        <v>139</v>
      </c>
      <c r="C5860" s="4" t="s">
        <v>828</v>
      </c>
      <c r="D5860" s="5" t="s">
        <v>132</v>
      </c>
      <c r="E5860" s="3" t="str">
        <f>INDEX('Player Data'!A:D,MATCH(D5860,'Player Data'!A:A,0),3)</f>
        <v>TEX</v>
      </c>
      <c r="F5860" s="3" t="str">
        <f>INDEX('Player Data'!A:D,MATCH('Draft Data'!D5860,'Player Data'!A:A,0),4)</f>
        <v>OF</v>
      </c>
      <c r="G5860" s="3">
        <f>INDEX('Player Data'!A:D,MATCH(D5860,'Player Data'!A:A,0),2)</f>
        <v>126</v>
      </c>
      <c r="H5860" s="3">
        <f t="shared" si="102"/>
        <v>13</v>
      </c>
      <c r="I5860" s="3">
        <f>VLOOKUP(B5860,Reference!$B$4:$C$29,2,1)</f>
        <v>14</v>
      </c>
    </row>
    <row r="5861" spans="1:9" x14ac:dyDescent="0.2">
      <c r="A5861" s="6">
        <v>23</v>
      </c>
      <c r="B5861" s="4">
        <v>140</v>
      </c>
      <c r="C5861" s="4" t="s">
        <v>827</v>
      </c>
      <c r="D5861" s="5" t="s">
        <v>138</v>
      </c>
      <c r="E5861" s="3" t="str">
        <f>INDEX('Player Data'!A:D,MATCH(D5861,'Player Data'!A:A,0),3)</f>
        <v>SD</v>
      </c>
      <c r="F5861" s="3" t="str">
        <f>INDEX('Player Data'!A:D,MATCH('Draft Data'!D5861,'Player Data'!A:A,0),4)</f>
        <v>1B</v>
      </c>
      <c r="G5861" s="3">
        <f>INDEX('Player Data'!A:D,MATCH(D5861,'Player Data'!A:A,0),2)</f>
        <v>130</v>
      </c>
      <c r="H5861" s="3">
        <f t="shared" si="102"/>
        <v>10</v>
      </c>
      <c r="I5861" s="3">
        <f>VLOOKUP(B5861,Reference!$B$4:$C$29,2,1)</f>
        <v>14</v>
      </c>
    </row>
    <row r="5862" spans="1:9" x14ac:dyDescent="0.2">
      <c r="A5862" s="6">
        <v>23</v>
      </c>
      <c r="B5862" s="4">
        <v>141</v>
      </c>
      <c r="C5862" s="4" t="s">
        <v>827</v>
      </c>
      <c r="D5862" s="5" t="s">
        <v>146</v>
      </c>
      <c r="E5862" s="3" t="str">
        <f>INDEX('Player Data'!A:D,MATCH(D5862,'Player Data'!A:A,0),3)</f>
        <v>CHC</v>
      </c>
      <c r="F5862" s="3" t="str">
        <f>INDEX('Player Data'!A:D,MATCH('Draft Data'!D5862,'Player Data'!A:A,0),4)</f>
        <v>OF</v>
      </c>
      <c r="G5862" s="3">
        <f>INDEX('Player Data'!A:D,MATCH(D5862,'Player Data'!A:A,0),2)</f>
        <v>137</v>
      </c>
      <c r="H5862" s="3">
        <f t="shared" si="102"/>
        <v>4</v>
      </c>
      <c r="I5862" s="3">
        <f>VLOOKUP(B5862,Reference!$B$4:$C$29,2,1)</f>
        <v>15</v>
      </c>
    </row>
    <row r="5863" spans="1:9" x14ac:dyDescent="0.2">
      <c r="A5863" s="6">
        <v>23</v>
      </c>
      <c r="B5863" s="4">
        <v>142</v>
      </c>
      <c r="C5863" s="4" t="s">
        <v>828</v>
      </c>
      <c r="D5863" s="5" t="s">
        <v>136</v>
      </c>
      <c r="E5863" s="3" t="str">
        <f>INDEX('Player Data'!A:D,MATCH(D5863,'Player Data'!A:A,0),3)</f>
        <v>PHI</v>
      </c>
      <c r="F5863" s="3" t="str">
        <f>INDEX('Player Data'!A:D,MATCH('Draft Data'!D5863,'Player Data'!A:A,0),4)</f>
        <v>SS</v>
      </c>
      <c r="G5863" s="3">
        <f>INDEX('Player Data'!A:D,MATCH(D5863,'Player Data'!A:A,0),2)</f>
        <v>127</v>
      </c>
      <c r="H5863" s="3">
        <f t="shared" si="102"/>
        <v>15</v>
      </c>
      <c r="I5863" s="3">
        <f>VLOOKUP(B5863,Reference!$B$4:$C$29,2,1)</f>
        <v>15</v>
      </c>
    </row>
    <row r="5864" spans="1:9" x14ac:dyDescent="0.2">
      <c r="A5864" s="6">
        <v>23</v>
      </c>
      <c r="B5864" s="4">
        <v>143</v>
      </c>
      <c r="C5864" s="4" t="s">
        <v>829</v>
      </c>
      <c r="D5864" s="5" t="s">
        <v>163</v>
      </c>
      <c r="E5864" s="3" t="str">
        <f>INDEX('Player Data'!A:D,MATCH(D5864,'Player Data'!A:A,0),3)</f>
        <v>NYY</v>
      </c>
      <c r="F5864" s="3" t="str">
        <f>INDEX('Player Data'!A:D,MATCH('Draft Data'!D5864,'Player Data'!A:A,0),4)</f>
        <v>SP</v>
      </c>
      <c r="G5864" s="3">
        <f>INDEX('Player Data'!A:D,MATCH(D5864,'Player Data'!A:A,0),2)</f>
        <v>159</v>
      </c>
      <c r="H5864" s="3">
        <f t="shared" si="102"/>
        <v>-16</v>
      </c>
      <c r="I5864" s="3">
        <f>VLOOKUP(B5864,Reference!$B$4:$C$29,2,1)</f>
        <v>15</v>
      </c>
    </row>
    <row r="5865" spans="1:9" x14ac:dyDescent="0.2">
      <c r="A5865" s="6">
        <v>23</v>
      </c>
      <c r="B5865" s="4">
        <v>144</v>
      </c>
      <c r="C5865" s="4" t="s">
        <v>830</v>
      </c>
      <c r="D5865" s="5" t="s">
        <v>176</v>
      </c>
      <c r="E5865" s="3" t="str">
        <f>INDEX('Player Data'!A:D,MATCH(D5865,'Player Data'!A:A,0),3)</f>
        <v>PIT</v>
      </c>
      <c r="F5865" s="3" t="str">
        <f>INDEX('Player Data'!A:D,MATCH('Draft Data'!D5865,'Player Data'!A:A,0),4)</f>
        <v>3B</v>
      </c>
      <c r="G5865" s="3">
        <f>INDEX('Player Data'!A:D,MATCH(D5865,'Player Data'!A:A,0),2)</f>
        <v>153</v>
      </c>
      <c r="H5865" s="3">
        <f t="shared" si="102"/>
        <v>-9</v>
      </c>
      <c r="I5865" s="3">
        <f>VLOOKUP(B5865,Reference!$B$4:$C$29,2,1)</f>
        <v>15</v>
      </c>
    </row>
    <row r="5866" spans="1:9" x14ac:dyDescent="0.2">
      <c r="A5866" s="6">
        <v>23</v>
      </c>
      <c r="B5866" s="4">
        <v>145</v>
      </c>
      <c r="C5866" s="4" t="s">
        <v>831</v>
      </c>
      <c r="D5866" s="5" t="s">
        <v>187</v>
      </c>
      <c r="E5866" s="3" t="str">
        <f>INDEX('Player Data'!A:D,MATCH(D5866,'Player Data'!A:A,0),3)</f>
        <v>MIN</v>
      </c>
      <c r="F5866" s="3" t="str">
        <f>INDEX('Player Data'!A:D,MATCH('Draft Data'!D5866,'Player Data'!A:A,0),4)</f>
        <v>RP</v>
      </c>
      <c r="G5866" s="3">
        <f>INDEX('Player Data'!A:D,MATCH(D5866,'Player Data'!A:A,0),2)</f>
        <v>185</v>
      </c>
      <c r="H5866" s="3">
        <f t="shared" si="102"/>
        <v>-40</v>
      </c>
      <c r="I5866" s="3">
        <f>VLOOKUP(B5866,Reference!$B$4:$C$29,2,1)</f>
        <v>15</v>
      </c>
    </row>
    <row r="5867" spans="1:9" x14ac:dyDescent="0.2">
      <c r="A5867" s="6">
        <v>23</v>
      </c>
      <c r="B5867" s="4">
        <v>146</v>
      </c>
      <c r="C5867" s="4" t="s">
        <v>6</v>
      </c>
      <c r="D5867" s="5" t="s">
        <v>169</v>
      </c>
      <c r="E5867" s="3" t="str">
        <f>INDEX('Player Data'!A:D,MATCH(D5867,'Player Data'!A:A,0),3)</f>
        <v>MIA</v>
      </c>
      <c r="F5867" s="3" t="str">
        <f>INDEX('Player Data'!A:D,MATCH('Draft Data'!D5867,'Player Data'!A:A,0),4)</f>
        <v>SP</v>
      </c>
      <c r="G5867" s="3">
        <f>INDEX('Player Data'!A:D,MATCH(D5867,'Player Data'!A:A,0),2)</f>
        <v>162</v>
      </c>
      <c r="H5867" s="3">
        <f t="shared" si="102"/>
        <v>-16</v>
      </c>
      <c r="I5867" s="3">
        <f>VLOOKUP(B5867,Reference!$B$4:$C$29,2,1)</f>
        <v>15</v>
      </c>
    </row>
    <row r="5868" spans="1:9" x14ac:dyDescent="0.2">
      <c r="A5868" s="6">
        <v>23</v>
      </c>
      <c r="B5868" s="4">
        <v>147</v>
      </c>
      <c r="C5868" s="4" t="s">
        <v>832</v>
      </c>
      <c r="D5868" s="5" t="s">
        <v>142</v>
      </c>
      <c r="E5868" s="3" t="str">
        <f>INDEX('Player Data'!A:D,MATCH(D5868,'Player Data'!A:A,0),3)</f>
        <v>PHI</v>
      </c>
      <c r="F5868" s="3" t="str">
        <f>INDEX('Player Data'!A:D,MATCH('Draft Data'!D5868,'Player Data'!A:A,0),4)</f>
        <v>1B</v>
      </c>
      <c r="G5868" s="3">
        <f>INDEX('Player Data'!A:D,MATCH(D5868,'Player Data'!A:A,0),2)</f>
        <v>132</v>
      </c>
      <c r="H5868" s="3">
        <f t="shared" si="102"/>
        <v>15</v>
      </c>
      <c r="I5868" s="3">
        <f>VLOOKUP(B5868,Reference!$B$4:$C$29,2,1)</f>
        <v>15</v>
      </c>
    </row>
    <row r="5869" spans="1:9" x14ac:dyDescent="0.2">
      <c r="A5869" s="6">
        <v>23</v>
      </c>
      <c r="B5869" s="4">
        <v>148</v>
      </c>
      <c r="C5869" s="4" t="s">
        <v>833</v>
      </c>
      <c r="D5869" s="5" t="s">
        <v>158</v>
      </c>
      <c r="E5869" s="3" t="str">
        <f>INDEX('Player Data'!A:D,MATCH(D5869,'Player Data'!A:A,0),3)</f>
        <v>SF</v>
      </c>
      <c r="F5869" s="3" t="str">
        <f>INDEX('Player Data'!A:D,MATCH('Draft Data'!D5869,'Player Data'!A:A,0),4)</f>
        <v>SP</v>
      </c>
      <c r="G5869" s="3">
        <f>INDEX('Player Data'!A:D,MATCH(D5869,'Player Data'!A:A,0),2)</f>
        <v>152</v>
      </c>
      <c r="H5869" s="3">
        <f t="shared" si="102"/>
        <v>-4</v>
      </c>
      <c r="I5869" s="3">
        <f>VLOOKUP(B5869,Reference!$B$4:$C$29,2,1)</f>
        <v>15</v>
      </c>
    </row>
    <row r="5870" spans="1:9" x14ac:dyDescent="0.2">
      <c r="A5870" s="6">
        <v>23</v>
      </c>
      <c r="B5870" s="4">
        <v>149</v>
      </c>
      <c r="C5870" s="4" t="s">
        <v>16</v>
      </c>
      <c r="D5870" s="5" t="s">
        <v>143</v>
      </c>
      <c r="E5870" s="3" t="str">
        <f>INDEX('Player Data'!A:D,MATCH(D5870,'Player Data'!A:A,0),3)</f>
        <v>CWS</v>
      </c>
      <c r="F5870" s="3" t="str">
        <f>INDEX('Player Data'!A:D,MATCH('Draft Data'!D5870,'Player Data'!A:A,0),4)</f>
        <v>C</v>
      </c>
      <c r="G5870" s="3">
        <f>INDEX('Player Data'!A:D,MATCH(D5870,'Player Data'!A:A,0),2)</f>
        <v>141</v>
      </c>
      <c r="H5870" s="3">
        <f t="shared" si="102"/>
        <v>8</v>
      </c>
      <c r="I5870" s="3">
        <f>VLOOKUP(B5870,Reference!$B$4:$C$29,2,1)</f>
        <v>15</v>
      </c>
    </row>
    <row r="5871" spans="1:9" x14ac:dyDescent="0.2">
      <c r="A5871" s="6">
        <v>23</v>
      </c>
      <c r="B5871" s="4">
        <v>150</v>
      </c>
      <c r="C5871" s="4" t="s">
        <v>18</v>
      </c>
      <c r="D5871" s="5" t="s">
        <v>168</v>
      </c>
      <c r="E5871" s="3" t="str">
        <f>INDEX('Player Data'!A:D,MATCH(D5871,'Player Data'!A:A,0),3)</f>
        <v>ATL</v>
      </c>
      <c r="F5871" s="3" t="str">
        <f>INDEX('Player Data'!A:D,MATCH('Draft Data'!D5871,'Player Data'!A:A,0),4)</f>
        <v>SP</v>
      </c>
      <c r="G5871" s="3">
        <f>INDEX('Player Data'!A:D,MATCH(D5871,'Player Data'!A:A,0),2)</f>
        <v>158</v>
      </c>
      <c r="H5871" s="3">
        <f t="shared" si="102"/>
        <v>-8</v>
      </c>
      <c r="I5871" s="3">
        <f>VLOOKUP(B5871,Reference!$B$4:$C$29,2,1)</f>
        <v>15</v>
      </c>
    </row>
    <row r="5872" spans="1:9" x14ac:dyDescent="0.2">
      <c r="A5872" s="6">
        <v>23</v>
      </c>
      <c r="B5872" s="4">
        <v>151</v>
      </c>
      <c r="C5872" s="4" t="s">
        <v>18</v>
      </c>
      <c r="D5872" s="5" t="s">
        <v>150</v>
      </c>
      <c r="E5872" s="3" t="str">
        <f>INDEX('Player Data'!A:D,MATCH(D5872,'Player Data'!A:A,0),3)</f>
        <v>LAA</v>
      </c>
      <c r="F5872" s="3" t="str">
        <f>INDEX('Player Data'!A:D,MATCH('Draft Data'!D5872,'Player Data'!A:A,0),4)</f>
        <v>SP</v>
      </c>
      <c r="G5872" s="3">
        <f>INDEX('Player Data'!A:D,MATCH(D5872,'Player Data'!A:A,0),2)</f>
        <v>144</v>
      </c>
      <c r="H5872" s="3">
        <f t="shared" si="102"/>
        <v>7</v>
      </c>
      <c r="I5872" s="3">
        <f>VLOOKUP(B5872,Reference!$B$4:$C$29,2,1)</f>
        <v>16</v>
      </c>
    </row>
    <row r="5873" spans="1:9" x14ac:dyDescent="0.2">
      <c r="A5873" s="6">
        <v>23</v>
      </c>
      <c r="B5873" s="4">
        <v>152</v>
      </c>
      <c r="C5873" s="4" t="s">
        <v>16</v>
      </c>
      <c r="D5873" s="5" t="s">
        <v>155</v>
      </c>
      <c r="E5873" s="3" t="str">
        <f>INDEX('Player Data'!A:D,MATCH(D5873,'Player Data'!A:A,0),3)</f>
        <v>NYY</v>
      </c>
      <c r="F5873" s="3" t="str">
        <f>INDEX('Player Data'!A:D,MATCH('Draft Data'!D5873,'Player Data'!A:A,0),4)</f>
        <v>3B</v>
      </c>
      <c r="G5873" s="3">
        <f>INDEX('Player Data'!A:D,MATCH(D5873,'Player Data'!A:A,0),2)</f>
        <v>151</v>
      </c>
      <c r="H5873" s="3">
        <f t="shared" si="102"/>
        <v>1</v>
      </c>
      <c r="I5873" s="3">
        <f>VLOOKUP(B5873,Reference!$B$4:$C$29,2,1)</f>
        <v>16</v>
      </c>
    </row>
    <row r="5874" spans="1:9" x14ac:dyDescent="0.2">
      <c r="A5874" s="6">
        <v>23</v>
      </c>
      <c r="B5874" s="4">
        <v>153</v>
      </c>
      <c r="C5874" s="4" t="s">
        <v>833</v>
      </c>
      <c r="D5874" s="5" t="s">
        <v>154</v>
      </c>
      <c r="E5874" s="3" t="str">
        <f>INDEX('Player Data'!A:D,MATCH(D5874,'Player Data'!A:A,0),3)</f>
        <v>WSH</v>
      </c>
      <c r="F5874" s="3" t="str">
        <f>INDEX('Player Data'!A:D,MATCH('Draft Data'!D5874,'Player Data'!A:A,0),4)</f>
        <v>OF</v>
      </c>
      <c r="G5874" s="3">
        <f>INDEX('Player Data'!A:D,MATCH(D5874,'Player Data'!A:A,0),2)</f>
        <v>145</v>
      </c>
      <c r="H5874" s="3">
        <f t="shared" si="102"/>
        <v>8</v>
      </c>
      <c r="I5874" s="3">
        <f>VLOOKUP(B5874,Reference!$B$4:$C$29,2,1)</f>
        <v>16</v>
      </c>
    </row>
    <row r="5875" spans="1:9" x14ac:dyDescent="0.2">
      <c r="A5875" s="6">
        <v>23</v>
      </c>
      <c r="B5875" s="4">
        <v>154</v>
      </c>
      <c r="C5875" s="4" t="s">
        <v>832</v>
      </c>
      <c r="D5875" s="5" t="s">
        <v>153</v>
      </c>
      <c r="E5875" s="3" t="str">
        <f>INDEX('Player Data'!A:D,MATCH(D5875,'Player Data'!A:A,0),3)</f>
        <v>STL</v>
      </c>
      <c r="F5875" s="3" t="str">
        <f>INDEX('Player Data'!A:D,MATCH('Draft Data'!D5875,'Player Data'!A:A,0),4)</f>
        <v>3B/SS/OF</v>
      </c>
      <c r="G5875" s="3">
        <f>INDEX('Player Data'!A:D,MATCH(D5875,'Player Data'!A:A,0),2)</f>
        <v>148</v>
      </c>
      <c r="H5875" s="3">
        <f t="shared" si="102"/>
        <v>6</v>
      </c>
      <c r="I5875" s="3">
        <f>VLOOKUP(B5875,Reference!$B$4:$C$29,2,1)</f>
        <v>16</v>
      </c>
    </row>
    <row r="5876" spans="1:9" x14ac:dyDescent="0.2">
      <c r="A5876" s="6">
        <v>23</v>
      </c>
      <c r="B5876" s="4">
        <v>155</v>
      </c>
      <c r="C5876" s="4" t="s">
        <v>6</v>
      </c>
      <c r="D5876" s="5" t="s">
        <v>179</v>
      </c>
      <c r="E5876" s="3" t="str">
        <f>INDEX('Player Data'!A:D,MATCH(D5876,'Player Data'!A:A,0),3)</f>
        <v>WSH</v>
      </c>
      <c r="F5876" s="3" t="str">
        <f>INDEX('Player Data'!A:D,MATCH('Draft Data'!D5876,'Player Data'!A:A,0),4)</f>
        <v>SP</v>
      </c>
      <c r="G5876" s="3">
        <f>INDEX('Player Data'!A:D,MATCH(D5876,'Player Data'!A:A,0),2)</f>
        <v>171</v>
      </c>
      <c r="H5876" s="3">
        <f t="shared" si="102"/>
        <v>-16</v>
      </c>
      <c r="I5876" s="3">
        <f>VLOOKUP(B5876,Reference!$B$4:$C$29,2,1)</f>
        <v>16</v>
      </c>
    </row>
    <row r="5877" spans="1:9" x14ac:dyDescent="0.2">
      <c r="A5877" s="6">
        <v>23</v>
      </c>
      <c r="B5877" s="4">
        <v>156</v>
      </c>
      <c r="C5877" s="4" t="s">
        <v>831</v>
      </c>
      <c r="D5877" s="5" t="s">
        <v>188</v>
      </c>
      <c r="E5877" s="3" t="str">
        <f>INDEX('Player Data'!A:D,MATCH(D5877,'Player Data'!A:A,0),3)</f>
        <v>LAD</v>
      </c>
      <c r="F5877" s="3" t="str">
        <f>INDEX('Player Data'!A:D,MATCH('Draft Data'!D5877,'Player Data'!A:A,0),4)</f>
        <v>3B</v>
      </c>
      <c r="G5877" s="3">
        <f>INDEX('Player Data'!A:D,MATCH(D5877,'Player Data'!A:A,0),2)</f>
        <v>164</v>
      </c>
      <c r="H5877" s="3">
        <f t="shared" si="102"/>
        <v>-8</v>
      </c>
      <c r="I5877" s="3">
        <f>VLOOKUP(B5877,Reference!$B$4:$C$29,2,1)</f>
        <v>16</v>
      </c>
    </row>
    <row r="5878" spans="1:9" x14ac:dyDescent="0.2">
      <c r="A5878" s="6">
        <v>23</v>
      </c>
      <c r="B5878" s="4">
        <v>157</v>
      </c>
      <c r="C5878" s="4" t="s">
        <v>830</v>
      </c>
      <c r="D5878" s="5" t="s">
        <v>182</v>
      </c>
      <c r="E5878" s="3" t="str">
        <f>INDEX('Player Data'!A:D,MATCH(D5878,'Player Data'!A:A,0),3)</f>
        <v>COL</v>
      </c>
      <c r="F5878" s="3" t="str">
        <f>INDEX('Player Data'!A:D,MATCH('Draft Data'!D5878,'Player Data'!A:A,0),4)</f>
        <v>SP</v>
      </c>
      <c r="G5878" s="3">
        <f>INDEX('Player Data'!A:D,MATCH(D5878,'Player Data'!A:A,0),2)</f>
        <v>178</v>
      </c>
      <c r="H5878" s="3">
        <f t="shared" si="102"/>
        <v>-21</v>
      </c>
      <c r="I5878" s="3">
        <f>VLOOKUP(B5878,Reference!$B$4:$C$29,2,1)</f>
        <v>16</v>
      </c>
    </row>
    <row r="5879" spans="1:9" x14ac:dyDescent="0.2">
      <c r="A5879" s="6">
        <v>23</v>
      </c>
      <c r="B5879" s="4">
        <v>158</v>
      </c>
      <c r="C5879" s="4" t="s">
        <v>829</v>
      </c>
      <c r="D5879" s="5" t="s">
        <v>189</v>
      </c>
      <c r="E5879" s="3" t="str">
        <f>INDEX('Player Data'!A:D,MATCH(D5879,'Player Data'!A:A,0),3)</f>
        <v>STL</v>
      </c>
      <c r="F5879" s="3" t="str">
        <f>INDEX('Player Data'!A:D,MATCH('Draft Data'!D5879,'Player Data'!A:A,0),4)</f>
        <v>OF</v>
      </c>
      <c r="G5879" s="3">
        <f>INDEX('Player Data'!A:D,MATCH(D5879,'Player Data'!A:A,0),2)</f>
        <v>182</v>
      </c>
      <c r="H5879" s="3">
        <f t="shared" si="102"/>
        <v>-24</v>
      </c>
      <c r="I5879" s="3">
        <f>VLOOKUP(B5879,Reference!$B$4:$C$29,2,1)</f>
        <v>16</v>
      </c>
    </row>
    <row r="5880" spans="1:9" x14ac:dyDescent="0.2">
      <c r="A5880" s="6">
        <v>23</v>
      </c>
      <c r="B5880" s="4">
        <v>159</v>
      </c>
      <c r="C5880" s="4" t="s">
        <v>828</v>
      </c>
      <c r="D5880" s="5" t="s">
        <v>145</v>
      </c>
      <c r="E5880" s="3" t="str">
        <f>INDEX('Player Data'!A:D,MATCH(D5880,'Player Data'!A:A,0),3)</f>
        <v>MIN</v>
      </c>
      <c r="F5880" s="3" t="str">
        <f>INDEX('Player Data'!A:D,MATCH('Draft Data'!D5880,'Player Data'!A:A,0),4)</f>
        <v>1B</v>
      </c>
      <c r="G5880" s="3">
        <f>INDEX('Player Data'!A:D,MATCH(D5880,'Player Data'!A:A,0),2)</f>
        <v>134</v>
      </c>
      <c r="H5880" s="3">
        <f t="shared" si="102"/>
        <v>25</v>
      </c>
      <c r="I5880" s="3">
        <f>VLOOKUP(B5880,Reference!$B$4:$C$29,2,1)</f>
        <v>16</v>
      </c>
    </row>
    <row r="5881" spans="1:9" x14ac:dyDescent="0.2">
      <c r="A5881" s="6">
        <v>23</v>
      </c>
      <c r="B5881" s="4">
        <v>160</v>
      </c>
      <c r="C5881" s="4" t="s">
        <v>827</v>
      </c>
      <c r="D5881" s="5" t="s">
        <v>156</v>
      </c>
      <c r="E5881" s="3" t="str">
        <f>INDEX('Player Data'!A:D,MATCH(D5881,'Player Data'!A:A,0),3)</f>
        <v>SEA</v>
      </c>
      <c r="F5881" s="3" t="str">
        <f>INDEX('Player Data'!A:D,MATCH('Draft Data'!D5881,'Player Data'!A:A,0),4)</f>
        <v>OF/2B</v>
      </c>
      <c r="G5881" s="3">
        <f>INDEX('Player Data'!A:D,MATCH(D5881,'Player Data'!A:A,0),2)</f>
        <v>149</v>
      </c>
      <c r="H5881" s="3">
        <f t="shared" si="102"/>
        <v>11</v>
      </c>
      <c r="I5881" s="3">
        <f>VLOOKUP(B5881,Reference!$B$4:$C$29,2,1)</f>
        <v>16</v>
      </c>
    </row>
    <row r="5882" spans="1:9" x14ac:dyDescent="0.2">
      <c r="A5882" s="6">
        <v>23</v>
      </c>
      <c r="B5882" s="4">
        <v>161</v>
      </c>
      <c r="C5882" s="4" t="s">
        <v>827</v>
      </c>
      <c r="D5882" s="5" t="s">
        <v>160</v>
      </c>
      <c r="E5882" s="3" t="str">
        <f>INDEX('Player Data'!A:D,MATCH(D5882,'Player Data'!A:A,0),3)</f>
        <v>ATL</v>
      </c>
      <c r="F5882" s="3" t="str">
        <f>INDEX('Player Data'!A:D,MATCH('Draft Data'!D5882,'Player Data'!A:A,0),4)</f>
        <v>C</v>
      </c>
      <c r="G5882" s="3">
        <f>INDEX('Player Data'!A:D,MATCH(D5882,'Player Data'!A:A,0),2)</f>
        <v>150</v>
      </c>
      <c r="H5882" s="3">
        <f t="shared" si="102"/>
        <v>11</v>
      </c>
      <c r="I5882" s="3">
        <f>VLOOKUP(B5882,Reference!$B$4:$C$29,2,1)</f>
        <v>17</v>
      </c>
    </row>
    <row r="5883" spans="1:9" x14ac:dyDescent="0.2">
      <c r="A5883" s="6">
        <v>23</v>
      </c>
      <c r="B5883" s="4">
        <v>162</v>
      </c>
      <c r="C5883" s="4" t="s">
        <v>828</v>
      </c>
      <c r="D5883" s="5" t="s">
        <v>157</v>
      </c>
      <c r="E5883" s="3" t="str">
        <f>INDEX('Player Data'!A:D,MATCH(D5883,'Player Data'!A:A,0),3)</f>
        <v>CLE</v>
      </c>
      <c r="F5883" s="3" t="str">
        <f>INDEX('Player Data'!A:D,MATCH('Draft Data'!D5883,'Player Data'!A:A,0),4)</f>
        <v>DH</v>
      </c>
      <c r="G5883" s="3">
        <f>INDEX('Player Data'!A:D,MATCH(D5883,'Player Data'!A:A,0),2)</f>
        <v>136</v>
      </c>
      <c r="H5883" s="3">
        <f t="shared" si="102"/>
        <v>26</v>
      </c>
      <c r="I5883" s="3">
        <f>VLOOKUP(B5883,Reference!$B$4:$C$29,2,1)</f>
        <v>17</v>
      </c>
    </row>
    <row r="5884" spans="1:9" x14ac:dyDescent="0.2">
      <c r="A5884" s="6">
        <v>23</v>
      </c>
      <c r="B5884" s="4">
        <v>163</v>
      </c>
      <c r="C5884" s="4" t="s">
        <v>829</v>
      </c>
      <c r="D5884" s="5" t="s">
        <v>162</v>
      </c>
      <c r="E5884" s="3" t="str">
        <f>INDEX('Player Data'!A:D,MATCH(D5884,'Player Data'!A:A,0),3)</f>
        <v>CWS</v>
      </c>
      <c r="F5884" s="3" t="str">
        <f>INDEX('Player Data'!A:D,MATCH('Draft Data'!D5884,'Player Data'!A:A,0),4)</f>
        <v>2B</v>
      </c>
      <c r="G5884" s="3">
        <f>INDEX('Player Data'!A:D,MATCH(D5884,'Player Data'!A:A,0),2)</f>
        <v>156</v>
      </c>
      <c r="H5884" s="3">
        <f t="shared" si="102"/>
        <v>7</v>
      </c>
      <c r="I5884" s="3">
        <f>VLOOKUP(B5884,Reference!$B$4:$C$29,2,1)</f>
        <v>17</v>
      </c>
    </row>
    <row r="5885" spans="1:9" x14ac:dyDescent="0.2">
      <c r="A5885" s="6">
        <v>23</v>
      </c>
      <c r="B5885" s="4">
        <v>164</v>
      </c>
      <c r="C5885" s="4" t="s">
        <v>830</v>
      </c>
      <c r="D5885" s="5" t="s">
        <v>173</v>
      </c>
      <c r="E5885" s="3" t="str">
        <f>INDEX('Player Data'!A:D,MATCH(D5885,'Player Data'!A:A,0),3)</f>
        <v>SEA</v>
      </c>
      <c r="F5885" s="3" t="str">
        <f>INDEX('Player Data'!A:D,MATCH('Draft Data'!D5885,'Player Data'!A:A,0),4)</f>
        <v>SP</v>
      </c>
      <c r="G5885" s="3">
        <f>INDEX('Player Data'!A:D,MATCH(D5885,'Player Data'!A:A,0),2)</f>
        <v>167</v>
      </c>
      <c r="H5885" s="3">
        <f t="shared" si="102"/>
        <v>-3</v>
      </c>
      <c r="I5885" s="3">
        <f>VLOOKUP(B5885,Reference!$B$4:$C$29,2,1)</f>
        <v>17</v>
      </c>
    </row>
    <row r="5886" spans="1:9" x14ac:dyDescent="0.2">
      <c r="A5886" s="6">
        <v>23</v>
      </c>
      <c r="B5886" s="4">
        <v>165</v>
      </c>
      <c r="C5886" s="4" t="s">
        <v>831</v>
      </c>
      <c r="D5886" s="5" t="s">
        <v>194</v>
      </c>
      <c r="E5886" s="3" t="str">
        <f>INDEX('Player Data'!A:D,MATCH(D5886,'Player Data'!A:A,0),3)</f>
        <v>LAD</v>
      </c>
      <c r="F5886" s="3" t="str">
        <f>INDEX('Player Data'!A:D,MATCH('Draft Data'!D5886,'Player Data'!A:A,0),4)</f>
        <v>SP</v>
      </c>
      <c r="G5886" s="3">
        <f>INDEX('Player Data'!A:D,MATCH(D5886,'Player Data'!A:A,0),2)</f>
        <v>190</v>
      </c>
      <c r="H5886" s="3">
        <f t="shared" si="102"/>
        <v>-25</v>
      </c>
      <c r="I5886" s="3">
        <f>VLOOKUP(B5886,Reference!$B$4:$C$29,2,1)</f>
        <v>17</v>
      </c>
    </row>
    <row r="5887" spans="1:9" x14ac:dyDescent="0.2">
      <c r="A5887" s="6">
        <v>23</v>
      </c>
      <c r="B5887" s="4">
        <v>166</v>
      </c>
      <c r="C5887" s="4" t="s">
        <v>6</v>
      </c>
      <c r="D5887" s="5" t="s">
        <v>180</v>
      </c>
      <c r="E5887" s="3" t="str">
        <f>INDEX('Player Data'!A:D,MATCH(D5887,'Player Data'!A:A,0),3)</f>
        <v>MIL</v>
      </c>
      <c r="F5887" s="3" t="str">
        <f>INDEX('Player Data'!A:D,MATCH('Draft Data'!D5887,'Player Data'!A:A,0),4)</f>
        <v>RP</v>
      </c>
      <c r="G5887" s="3">
        <f>INDEX('Player Data'!A:D,MATCH(D5887,'Player Data'!A:A,0),2)</f>
        <v>175</v>
      </c>
      <c r="H5887" s="3">
        <f t="shared" si="102"/>
        <v>-9</v>
      </c>
      <c r="I5887" s="3">
        <f>VLOOKUP(B5887,Reference!$B$4:$C$29,2,1)</f>
        <v>17</v>
      </c>
    </row>
    <row r="5888" spans="1:9" x14ac:dyDescent="0.2">
      <c r="A5888" s="6">
        <v>23</v>
      </c>
      <c r="B5888" s="4">
        <v>167</v>
      </c>
      <c r="C5888" s="4" t="s">
        <v>832</v>
      </c>
      <c r="D5888" s="5" t="s">
        <v>174</v>
      </c>
      <c r="E5888" s="3" t="str">
        <f>INDEX('Player Data'!A:D,MATCH(D5888,'Player Data'!A:A,0),3)</f>
        <v>LAA</v>
      </c>
      <c r="F5888" s="3" t="str">
        <f>INDEX('Player Data'!A:D,MATCH('Draft Data'!D5888,'Player Data'!A:A,0),4)</f>
        <v>DH/SP</v>
      </c>
      <c r="G5888" s="3">
        <f>INDEX('Player Data'!A:D,MATCH(D5888,'Player Data'!A:A,0),2)</f>
        <v>176</v>
      </c>
      <c r="H5888" s="3">
        <f t="shared" si="102"/>
        <v>-9</v>
      </c>
      <c r="I5888" s="3">
        <f>VLOOKUP(B5888,Reference!$B$4:$C$29,2,1)</f>
        <v>17</v>
      </c>
    </row>
    <row r="5889" spans="1:9" x14ac:dyDescent="0.2">
      <c r="A5889" s="6">
        <v>23</v>
      </c>
      <c r="B5889" s="4">
        <v>168</v>
      </c>
      <c r="C5889" s="4" t="s">
        <v>833</v>
      </c>
      <c r="D5889" s="5" t="s">
        <v>159</v>
      </c>
      <c r="E5889" s="3" t="str">
        <f>INDEX('Player Data'!A:D,MATCH(D5889,'Player Data'!A:A,0),3)</f>
        <v>WSH</v>
      </c>
      <c r="F5889" s="3" t="str">
        <f>INDEX('Player Data'!A:D,MATCH('Draft Data'!D5889,'Player Data'!A:A,0),4)</f>
        <v>OF</v>
      </c>
      <c r="G5889" s="3">
        <f>INDEX('Player Data'!A:D,MATCH(D5889,'Player Data'!A:A,0),2)</f>
        <v>155</v>
      </c>
      <c r="H5889" s="3">
        <f t="shared" si="102"/>
        <v>13</v>
      </c>
      <c r="I5889" s="3">
        <f>VLOOKUP(B5889,Reference!$B$4:$C$29,2,1)</f>
        <v>17</v>
      </c>
    </row>
    <row r="5890" spans="1:9" x14ac:dyDescent="0.2">
      <c r="A5890" s="6">
        <v>23</v>
      </c>
      <c r="B5890" s="4">
        <v>169</v>
      </c>
      <c r="C5890" s="4" t="s">
        <v>16</v>
      </c>
      <c r="D5890" s="5" t="s">
        <v>164</v>
      </c>
      <c r="E5890" s="3" t="str">
        <f>INDEX('Player Data'!A:D,MATCH(D5890,'Player Data'!A:A,0),3)</f>
        <v>PHI</v>
      </c>
      <c r="F5890" s="3" t="str">
        <f>INDEX('Player Data'!A:D,MATCH('Draft Data'!D5890,'Player Data'!A:A,0),4)</f>
        <v>OF</v>
      </c>
      <c r="G5890" s="3">
        <f>INDEX('Player Data'!A:D,MATCH(D5890,'Player Data'!A:A,0),2)</f>
        <v>157</v>
      </c>
      <c r="H5890" s="3">
        <f t="shared" si="102"/>
        <v>12</v>
      </c>
      <c r="I5890" s="3">
        <f>VLOOKUP(B5890,Reference!$B$4:$C$29,2,1)</f>
        <v>17</v>
      </c>
    </row>
    <row r="5891" spans="1:9" x14ac:dyDescent="0.2">
      <c r="A5891" s="6">
        <v>23</v>
      </c>
      <c r="B5891" s="4">
        <v>170</v>
      </c>
      <c r="C5891" s="4" t="s">
        <v>18</v>
      </c>
      <c r="D5891" s="5" t="s">
        <v>165</v>
      </c>
      <c r="E5891" s="3" t="str">
        <f>INDEX('Player Data'!A:D,MATCH(D5891,'Player Data'!A:A,0),3)</f>
        <v>PHI</v>
      </c>
      <c r="F5891" s="3" t="str">
        <f>INDEX('Player Data'!A:D,MATCH('Draft Data'!D5891,'Player Data'!A:A,0),4)</f>
        <v>2B/3B</v>
      </c>
      <c r="G5891" s="3">
        <f>INDEX('Player Data'!A:D,MATCH(D5891,'Player Data'!A:A,0),2)</f>
        <v>154</v>
      </c>
      <c r="H5891" s="3">
        <f t="shared" si="102"/>
        <v>16</v>
      </c>
      <c r="I5891" s="3">
        <f>VLOOKUP(B5891,Reference!$B$4:$C$29,2,1)</f>
        <v>17</v>
      </c>
    </row>
    <row r="5892" spans="1:9" x14ac:dyDescent="0.2">
      <c r="A5892" s="6">
        <v>23</v>
      </c>
      <c r="B5892" s="4">
        <v>171</v>
      </c>
      <c r="C5892" s="4" t="s">
        <v>18</v>
      </c>
      <c r="D5892" s="5" t="s">
        <v>166</v>
      </c>
      <c r="E5892" s="3" t="str">
        <f>INDEX('Player Data'!A:D,MATCH(D5892,'Player Data'!A:A,0),3)</f>
        <v>KC</v>
      </c>
      <c r="F5892" s="3" t="str">
        <f>INDEX('Player Data'!A:D,MATCH('Draft Data'!D5892,'Player Data'!A:A,0),4)</f>
        <v>DH</v>
      </c>
      <c r="G5892" s="3">
        <f>INDEX('Player Data'!A:D,MATCH(D5892,'Player Data'!A:A,0),2)</f>
        <v>139</v>
      </c>
      <c r="H5892" s="3">
        <f t="shared" si="102"/>
        <v>32</v>
      </c>
      <c r="I5892" s="3">
        <f>VLOOKUP(B5892,Reference!$B$4:$C$29,2,1)</f>
        <v>18</v>
      </c>
    </row>
    <row r="5893" spans="1:9" x14ac:dyDescent="0.2">
      <c r="A5893" s="6">
        <v>23</v>
      </c>
      <c r="B5893" s="4">
        <v>172</v>
      </c>
      <c r="C5893" s="4" t="s">
        <v>16</v>
      </c>
      <c r="D5893" s="5" t="s">
        <v>172</v>
      </c>
      <c r="E5893" s="3" t="str">
        <f>INDEX('Player Data'!A:D,MATCH(D5893,'Player Data'!A:A,0),3)</f>
        <v>ARI</v>
      </c>
      <c r="F5893" s="3" t="str">
        <f>INDEX('Player Data'!A:D,MATCH('Draft Data'!D5893,'Player Data'!A:A,0),4)</f>
        <v>1B</v>
      </c>
      <c r="G5893" s="3">
        <f>INDEX('Player Data'!A:D,MATCH(D5893,'Player Data'!A:A,0),2)</f>
        <v>163</v>
      </c>
      <c r="H5893" s="3">
        <f t="shared" si="102"/>
        <v>9</v>
      </c>
      <c r="I5893" s="3">
        <f>VLOOKUP(B5893,Reference!$B$4:$C$29,2,1)</f>
        <v>18</v>
      </c>
    </row>
    <row r="5894" spans="1:9" x14ac:dyDescent="0.2">
      <c r="A5894" s="6">
        <v>23</v>
      </c>
      <c r="B5894" s="4">
        <v>173</v>
      </c>
      <c r="C5894" s="4" t="s">
        <v>833</v>
      </c>
      <c r="D5894" s="5" t="s">
        <v>201</v>
      </c>
      <c r="E5894" s="3" t="str">
        <f>INDEX('Player Data'!A:D,MATCH(D5894,'Player Data'!A:A,0),3)</f>
        <v>MIA</v>
      </c>
      <c r="F5894" s="3" t="str">
        <f>INDEX('Player Data'!A:D,MATCH('Draft Data'!D5894,'Player Data'!A:A,0),4)</f>
        <v>SP</v>
      </c>
      <c r="G5894" s="3">
        <f>INDEX('Player Data'!A:D,MATCH(D5894,'Player Data'!A:A,0),2)</f>
        <v>195</v>
      </c>
      <c r="H5894" s="3">
        <f t="shared" si="102"/>
        <v>-22</v>
      </c>
      <c r="I5894" s="3">
        <f>VLOOKUP(B5894,Reference!$B$4:$C$29,2,1)</f>
        <v>18</v>
      </c>
    </row>
    <row r="5895" spans="1:9" x14ac:dyDescent="0.2">
      <c r="A5895" s="6">
        <v>23</v>
      </c>
      <c r="B5895" s="4">
        <v>174</v>
      </c>
      <c r="C5895" s="4" t="s">
        <v>832</v>
      </c>
      <c r="D5895" s="5" t="s">
        <v>196</v>
      </c>
      <c r="E5895" s="3" t="str">
        <f>INDEX('Player Data'!A:D,MATCH(D5895,'Player Data'!A:A,0),3)</f>
        <v>LAA</v>
      </c>
      <c r="F5895" s="3" t="str">
        <f>INDEX('Player Data'!A:D,MATCH('Draft Data'!D5895,'Player Data'!A:A,0),4)</f>
        <v>SP</v>
      </c>
      <c r="G5895" s="3">
        <f>INDEX('Player Data'!A:D,MATCH(D5895,'Player Data'!A:A,0),2)</f>
        <v>193</v>
      </c>
      <c r="H5895" s="3">
        <f t="shared" si="102"/>
        <v>-19</v>
      </c>
      <c r="I5895" s="3">
        <f>VLOOKUP(B5895,Reference!$B$4:$C$29,2,1)</f>
        <v>18</v>
      </c>
    </row>
    <row r="5896" spans="1:9" x14ac:dyDescent="0.2">
      <c r="A5896" s="6">
        <v>23</v>
      </c>
      <c r="B5896" s="4">
        <v>175</v>
      </c>
      <c r="C5896" s="4" t="s">
        <v>6</v>
      </c>
      <c r="D5896" s="5" t="s">
        <v>170</v>
      </c>
      <c r="E5896" s="3" t="str">
        <f>INDEX('Player Data'!A:D,MATCH(D5896,'Player Data'!A:A,0),3)</f>
        <v>TEX</v>
      </c>
      <c r="F5896" s="3" t="str">
        <f>INDEX('Player Data'!A:D,MATCH('Draft Data'!D5896,'Player Data'!A:A,0),4)</f>
        <v>OF/2B</v>
      </c>
      <c r="G5896" s="3">
        <f>INDEX('Player Data'!A:D,MATCH(D5896,'Player Data'!A:A,0),2)</f>
        <v>160</v>
      </c>
      <c r="H5896" s="3">
        <f t="shared" si="102"/>
        <v>15</v>
      </c>
      <c r="I5896" s="3">
        <f>VLOOKUP(B5896,Reference!$B$4:$C$29,2,1)</f>
        <v>18</v>
      </c>
    </row>
    <row r="5897" spans="1:9" x14ac:dyDescent="0.2">
      <c r="A5897" s="6">
        <v>23</v>
      </c>
      <c r="B5897" s="4">
        <v>176</v>
      </c>
      <c r="C5897" s="4" t="s">
        <v>831</v>
      </c>
      <c r="D5897" s="5" t="s">
        <v>181</v>
      </c>
      <c r="E5897" s="3" t="str">
        <f>INDEX('Player Data'!A:D,MATCH(D5897,'Player Data'!A:A,0),3)</f>
        <v>BOS</v>
      </c>
      <c r="F5897" s="3" t="str">
        <f>INDEX('Player Data'!A:D,MATCH('Draft Data'!D5897,'Player Data'!A:A,0),4)</f>
        <v>C</v>
      </c>
      <c r="G5897" s="3">
        <f>INDEX('Player Data'!A:D,MATCH(D5897,'Player Data'!A:A,0),2)</f>
        <v>177</v>
      </c>
      <c r="H5897" s="3">
        <f t="shared" si="102"/>
        <v>-1</v>
      </c>
      <c r="I5897" s="3">
        <f>VLOOKUP(B5897,Reference!$B$4:$C$29,2,1)</f>
        <v>18</v>
      </c>
    </row>
    <row r="5898" spans="1:9" x14ac:dyDescent="0.2">
      <c r="A5898" s="6">
        <v>23</v>
      </c>
      <c r="B5898" s="4">
        <v>177</v>
      </c>
      <c r="C5898" s="4" t="s">
        <v>830</v>
      </c>
      <c r="D5898" s="5" t="s">
        <v>190</v>
      </c>
      <c r="E5898" s="3" t="str">
        <f>INDEX('Player Data'!A:D,MATCH(D5898,'Player Data'!A:A,0),3)</f>
        <v>BAL</v>
      </c>
      <c r="F5898" s="3" t="str">
        <f>INDEX('Player Data'!A:D,MATCH('Draft Data'!D5898,'Player Data'!A:A,0),4)</f>
        <v>OF</v>
      </c>
      <c r="G5898" s="3">
        <f>INDEX('Player Data'!A:D,MATCH(D5898,'Player Data'!A:A,0),2)</f>
        <v>186</v>
      </c>
      <c r="H5898" s="3">
        <f t="shared" si="102"/>
        <v>-9</v>
      </c>
      <c r="I5898" s="3">
        <f>VLOOKUP(B5898,Reference!$B$4:$C$29,2,1)</f>
        <v>18</v>
      </c>
    </row>
    <row r="5899" spans="1:9" x14ac:dyDescent="0.2">
      <c r="A5899" s="6">
        <v>23</v>
      </c>
      <c r="B5899" s="4">
        <v>178</v>
      </c>
      <c r="C5899" s="4" t="s">
        <v>829</v>
      </c>
      <c r="D5899" s="5" t="s">
        <v>198</v>
      </c>
      <c r="E5899" s="3" t="str">
        <f>INDEX('Player Data'!A:D,MATCH(D5899,'Player Data'!A:A,0),3)</f>
        <v>STL</v>
      </c>
      <c r="F5899" s="3" t="str">
        <f>INDEX('Player Data'!A:D,MATCH('Draft Data'!D5899,'Player Data'!A:A,0),4)</f>
        <v>SS</v>
      </c>
      <c r="G5899" s="3">
        <f>INDEX('Player Data'!A:D,MATCH(D5899,'Player Data'!A:A,0),2)</f>
        <v>181</v>
      </c>
      <c r="H5899" s="3">
        <f t="shared" si="102"/>
        <v>-3</v>
      </c>
      <c r="I5899" s="3">
        <f>VLOOKUP(B5899,Reference!$B$4:$C$29,2,1)</f>
        <v>18</v>
      </c>
    </row>
    <row r="5900" spans="1:9" x14ac:dyDescent="0.2">
      <c r="A5900" s="6">
        <v>23</v>
      </c>
      <c r="B5900" s="4">
        <v>179</v>
      </c>
      <c r="C5900" s="4" t="s">
        <v>828</v>
      </c>
      <c r="D5900" s="5" t="s">
        <v>167</v>
      </c>
      <c r="E5900" s="3" t="str">
        <f>INDEX('Player Data'!A:D,MATCH(D5900,'Player Data'!A:A,0),3)</f>
        <v>MIA</v>
      </c>
      <c r="F5900" s="3" t="str">
        <f>INDEX('Player Data'!A:D,MATCH('Draft Data'!D5900,'Player Data'!A:A,0),4)</f>
        <v>SP</v>
      </c>
      <c r="G5900" s="3">
        <f>INDEX('Player Data'!A:D,MATCH(D5900,'Player Data'!A:A,0),2)</f>
        <v>165</v>
      </c>
      <c r="H5900" s="3">
        <f t="shared" si="102"/>
        <v>14</v>
      </c>
      <c r="I5900" s="3">
        <f>VLOOKUP(B5900,Reference!$B$4:$C$29,2,1)</f>
        <v>18</v>
      </c>
    </row>
    <row r="5901" spans="1:9" x14ac:dyDescent="0.2">
      <c r="A5901" s="6">
        <v>23</v>
      </c>
      <c r="B5901" s="4">
        <v>180</v>
      </c>
      <c r="C5901" s="4" t="s">
        <v>827</v>
      </c>
      <c r="D5901" s="5" t="s">
        <v>175</v>
      </c>
      <c r="E5901" s="3" t="str">
        <f>INDEX('Player Data'!A:D,MATCH(D5901,'Player Data'!A:A,0),3)</f>
        <v>LAD</v>
      </c>
      <c r="F5901" s="3" t="str">
        <f>INDEX('Player Data'!A:D,MATCH('Draft Data'!D5901,'Player Data'!A:A,0),4)</f>
        <v>OF</v>
      </c>
      <c r="G5901" s="3">
        <f>INDEX('Player Data'!A:D,MATCH(D5901,'Player Data'!A:A,0),2)</f>
        <v>161</v>
      </c>
      <c r="H5901" s="3">
        <f t="shared" si="102"/>
        <v>19</v>
      </c>
      <c r="I5901" s="3">
        <f>VLOOKUP(B5901,Reference!$B$4:$C$29,2,1)</f>
        <v>18</v>
      </c>
    </row>
    <row r="5902" spans="1:9" x14ac:dyDescent="0.2">
      <c r="A5902" s="6">
        <v>23</v>
      </c>
      <c r="B5902" s="4">
        <v>181</v>
      </c>
      <c r="C5902" s="4" t="s">
        <v>827</v>
      </c>
      <c r="D5902" s="5" t="s">
        <v>171</v>
      </c>
      <c r="E5902" s="3" t="str">
        <f>INDEX('Player Data'!A:D,MATCH(D5902,'Player Data'!A:A,0),3)</f>
        <v>OAK</v>
      </c>
      <c r="F5902" s="3" t="str">
        <f>INDEX('Player Data'!A:D,MATCH('Draft Data'!D5902,'Player Data'!A:A,0),4)</f>
        <v>SP</v>
      </c>
      <c r="G5902" s="3">
        <f>INDEX('Player Data'!A:D,MATCH(D5902,'Player Data'!A:A,0),2)</f>
        <v>166</v>
      </c>
      <c r="H5902" s="3">
        <f t="shared" si="102"/>
        <v>15</v>
      </c>
      <c r="I5902" s="3">
        <f>VLOOKUP(B5902,Reference!$B$4:$C$29,2,1)</f>
        <v>19</v>
      </c>
    </row>
    <row r="5903" spans="1:9" x14ac:dyDescent="0.2">
      <c r="A5903" s="6">
        <v>23</v>
      </c>
      <c r="B5903" s="4">
        <v>182</v>
      </c>
      <c r="C5903" s="4" t="s">
        <v>828</v>
      </c>
      <c r="D5903" s="5" t="s">
        <v>177</v>
      </c>
      <c r="E5903" s="3" t="str">
        <f>INDEX('Player Data'!A:D,MATCH(D5903,'Player Data'!A:A,0),3)</f>
        <v>SEA</v>
      </c>
      <c r="F5903" s="3" t="str">
        <f>INDEX('Player Data'!A:D,MATCH('Draft Data'!D5903,'Player Data'!A:A,0),4)</f>
        <v>RP</v>
      </c>
      <c r="G5903" s="3">
        <f>INDEX('Player Data'!A:D,MATCH(D5903,'Player Data'!A:A,0),2)</f>
        <v>172</v>
      </c>
      <c r="H5903" s="3">
        <f t="shared" si="102"/>
        <v>10</v>
      </c>
      <c r="I5903" s="3">
        <f>VLOOKUP(B5903,Reference!$B$4:$C$29,2,1)</f>
        <v>19</v>
      </c>
    </row>
    <row r="5904" spans="1:9" x14ac:dyDescent="0.2">
      <c r="A5904" s="6">
        <v>23</v>
      </c>
      <c r="B5904" s="4">
        <v>183</v>
      </c>
      <c r="C5904" s="4" t="s">
        <v>829</v>
      </c>
      <c r="D5904" s="5" t="s">
        <v>720</v>
      </c>
      <c r="E5904" s="3" t="e">
        <f>INDEX('Player Data'!A:D,MATCH(D5904,'Player Data'!A:A,0),3)</f>
        <v>#N/A</v>
      </c>
      <c r="F5904" s="3" t="e">
        <f>INDEX('Player Data'!A:D,MATCH('Draft Data'!D5904,'Player Data'!A:A,0),4)</f>
        <v>#N/A</v>
      </c>
      <c r="G5904" s="3" t="e">
        <f>INDEX('Player Data'!A:D,MATCH(D5904,'Player Data'!A:A,0),2)</f>
        <v>#N/A</v>
      </c>
      <c r="H5904" s="3" t="e">
        <f t="shared" si="102"/>
        <v>#N/A</v>
      </c>
      <c r="I5904" s="3">
        <f>VLOOKUP(B5904,Reference!$B$4:$C$29,2,1)</f>
        <v>19</v>
      </c>
    </row>
    <row r="5905" spans="1:9" x14ac:dyDescent="0.2">
      <c r="A5905" s="6">
        <v>23</v>
      </c>
      <c r="B5905" s="4">
        <v>184</v>
      </c>
      <c r="C5905" s="4" t="s">
        <v>830</v>
      </c>
      <c r="D5905" s="5" t="s">
        <v>223</v>
      </c>
      <c r="E5905" s="3" t="str">
        <f>INDEX('Player Data'!A:D,MATCH(D5905,'Player Data'!A:A,0),3)</f>
        <v>MIN</v>
      </c>
      <c r="F5905" s="3" t="str">
        <f>INDEX('Player Data'!A:D,MATCH('Draft Data'!D5905,'Player Data'!A:A,0),4)</f>
        <v>SS</v>
      </c>
      <c r="G5905" s="3">
        <f>INDEX('Player Data'!A:D,MATCH(D5905,'Player Data'!A:A,0),2)</f>
        <v>196</v>
      </c>
      <c r="H5905" s="3">
        <f t="shared" si="102"/>
        <v>-12</v>
      </c>
      <c r="I5905" s="3">
        <f>VLOOKUP(B5905,Reference!$B$4:$C$29,2,1)</f>
        <v>19</v>
      </c>
    </row>
    <row r="5906" spans="1:9" x14ac:dyDescent="0.2">
      <c r="A5906" s="6">
        <v>23</v>
      </c>
      <c r="B5906" s="4">
        <v>185</v>
      </c>
      <c r="C5906" s="4" t="s">
        <v>831</v>
      </c>
      <c r="D5906" s="5" t="s">
        <v>184</v>
      </c>
      <c r="E5906" s="3" t="str">
        <f>INDEX('Player Data'!A:D,MATCH(D5906,'Player Data'!A:A,0),3)</f>
        <v>BAL</v>
      </c>
      <c r="F5906" s="3" t="str">
        <f>INDEX('Player Data'!A:D,MATCH('Draft Data'!D5906,'Player Data'!A:A,0),4)</f>
        <v>OF</v>
      </c>
      <c r="G5906" s="3">
        <f>INDEX('Player Data'!A:D,MATCH(D5906,'Player Data'!A:A,0),2)</f>
        <v>180</v>
      </c>
      <c r="H5906" s="3">
        <f t="shared" si="102"/>
        <v>5</v>
      </c>
      <c r="I5906" s="3">
        <f>VLOOKUP(B5906,Reference!$B$4:$C$29,2,1)</f>
        <v>19</v>
      </c>
    </row>
    <row r="5907" spans="1:9" x14ac:dyDescent="0.2">
      <c r="A5907" s="6">
        <v>23</v>
      </c>
      <c r="B5907" s="4">
        <v>186</v>
      </c>
      <c r="C5907" s="4" t="s">
        <v>6</v>
      </c>
      <c r="D5907" s="5" t="s">
        <v>193</v>
      </c>
      <c r="E5907" s="3" t="str">
        <f>INDEX('Player Data'!A:D,MATCH(D5907,'Player Data'!A:A,0),3)</f>
        <v>LAA</v>
      </c>
      <c r="F5907" s="3" t="str">
        <f>INDEX('Player Data'!A:D,MATCH('Draft Data'!D5907,'Player Data'!A:A,0),4)</f>
        <v>1B</v>
      </c>
      <c r="G5907" s="3">
        <f>INDEX('Player Data'!A:D,MATCH(D5907,'Player Data'!A:A,0),2)</f>
        <v>168</v>
      </c>
      <c r="H5907" s="3">
        <f t="shared" si="102"/>
        <v>18</v>
      </c>
      <c r="I5907" s="3">
        <f>VLOOKUP(B5907,Reference!$B$4:$C$29,2,1)</f>
        <v>19</v>
      </c>
    </row>
    <row r="5908" spans="1:9" x14ac:dyDescent="0.2">
      <c r="A5908" s="6">
        <v>23</v>
      </c>
      <c r="B5908" s="4">
        <v>187</v>
      </c>
      <c r="C5908" s="4" t="s">
        <v>832</v>
      </c>
      <c r="D5908" s="5" t="s">
        <v>149</v>
      </c>
      <c r="E5908" s="3" t="str">
        <f>INDEX('Player Data'!A:D,MATCH(D5908,'Player Data'!A:A,0),3)</f>
        <v>LAD</v>
      </c>
      <c r="F5908" s="3" t="str">
        <f>INDEX('Player Data'!A:D,MATCH('Draft Data'!D5908,'Player Data'!A:A,0),4)</f>
        <v>C</v>
      </c>
      <c r="G5908" s="3">
        <f>INDEX('Player Data'!A:D,MATCH(D5908,'Player Data'!A:A,0),2)</f>
        <v>138</v>
      </c>
      <c r="H5908" s="3">
        <f t="shared" si="102"/>
        <v>49</v>
      </c>
      <c r="I5908" s="3">
        <f>VLOOKUP(B5908,Reference!$B$4:$C$29,2,1)</f>
        <v>19</v>
      </c>
    </row>
    <row r="5909" spans="1:9" x14ac:dyDescent="0.2">
      <c r="A5909" s="6">
        <v>23</v>
      </c>
      <c r="B5909" s="4">
        <v>188</v>
      </c>
      <c r="C5909" s="4" t="s">
        <v>833</v>
      </c>
      <c r="D5909" s="5" t="s">
        <v>206</v>
      </c>
      <c r="E5909" s="3" t="str">
        <f>INDEX('Player Data'!A:D,MATCH(D5909,'Player Data'!A:A,0),3)</f>
        <v>CWS</v>
      </c>
      <c r="F5909" s="3" t="str">
        <f>INDEX('Player Data'!A:D,MATCH('Draft Data'!D5909,'Player Data'!A:A,0),4)</f>
        <v>SP</v>
      </c>
      <c r="G5909" s="3">
        <f>INDEX('Player Data'!A:D,MATCH(D5909,'Player Data'!A:A,0),2)</f>
        <v>203</v>
      </c>
      <c r="H5909" s="3">
        <f t="shared" si="102"/>
        <v>-15</v>
      </c>
      <c r="I5909" s="3">
        <f>VLOOKUP(B5909,Reference!$B$4:$C$29,2,1)</f>
        <v>19</v>
      </c>
    </row>
    <row r="5910" spans="1:9" x14ac:dyDescent="0.2">
      <c r="A5910" s="6">
        <v>23</v>
      </c>
      <c r="B5910" s="4">
        <v>189</v>
      </c>
      <c r="C5910" s="4" t="s">
        <v>16</v>
      </c>
      <c r="D5910" s="5" t="s">
        <v>202</v>
      </c>
      <c r="E5910" s="3" t="str">
        <f>INDEX('Player Data'!A:D,MATCH(D5910,'Player Data'!A:A,0),3)</f>
        <v>ATL</v>
      </c>
      <c r="F5910" s="3" t="str">
        <f>INDEX('Player Data'!A:D,MATCH('Draft Data'!D5910,'Player Data'!A:A,0),4)</f>
        <v>3B</v>
      </c>
      <c r="G5910" s="3">
        <f>INDEX('Player Data'!A:D,MATCH(D5910,'Player Data'!A:A,0),2)</f>
        <v>170</v>
      </c>
      <c r="H5910" s="3">
        <f t="shared" si="102"/>
        <v>19</v>
      </c>
      <c r="I5910" s="3">
        <f>VLOOKUP(B5910,Reference!$B$4:$C$29,2,1)</f>
        <v>19</v>
      </c>
    </row>
    <row r="5911" spans="1:9" x14ac:dyDescent="0.2">
      <c r="A5911" s="6">
        <v>23</v>
      </c>
      <c r="B5911" s="4">
        <v>190</v>
      </c>
      <c r="C5911" s="4" t="s">
        <v>18</v>
      </c>
      <c r="D5911" s="5" t="s">
        <v>186</v>
      </c>
      <c r="E5911" s="3" t="str">
        <f>INDEX('Player Data'!A:D,MATCH(D5911,'Player Data'!A:A,0),3)</f>
        <v>NYY</v>
      </c>
      <c r="F5911" s="3" t="str">
        <f>INDEX('Player Data'!A:D,MATCH('Draft Data'!D5911,'Player Data'!A:A,0),4)</f>
        <v>C</v>
      </c>
      <c r="G5911" s="3">
        <f>INDEX('Player Data'!A:D,MATCH(D5911,'Player Data'!A:A,0),2)</f>
        <v>173</v>
      </c>
      <c r="H5911" s="3">
        <f t="shared" si="102"/>
        <v>17</v>
      </c>
      <c r="I5911" s="3">
        <f>VLOOKUP(B5911,Reference!$B$4:$C$29,2,1)</f>
        <v>19</v>
      </c>
    </row>
    <row r="5912" spans="1:9" x14ac:dyDescent="0.2">
      <c r="A5912" s="6">
        <v>23</v>
      </c>
      <c r="B5912" s="4">
        <v>191</v>
      </c>
      <c r="C5912" s="4" t="s">
        <v>18</v>
      </c>
      <c r="D5912" s="5" t="s">
        <v>183</v>
      </c>
      <c r="E5912" s="3" t="str">
        <f>INDEX('Player Data'!A:D,MATCH(D5912,'Player Data'!A:A,0),3)</f>
        <v>OAK</v>
      </c>
      <c r="F5912" s="3" t="str">
        <f>INDEX('Player Data'!A:D,MATCH('Draft Data'!D5912,'Player Data'!A:A,0),4)</f>
        <v>SP</v>
      </c>
      <c r="G5912" s="3">
        <f>INDEX('Player Data'!A:D,MATCH(D5912,'Player Data'!A:A,0),2)</f>
        <v>183</v>
      </c>
      <c r="H5912" s="3">
        <f t="shared" si="102"/>
        <v>8</v>
      </c>
      <c r="I5912" s="3">
        <f>VLOOKUP(B5912,Reference!$B$4:$C$29,2,1)</f>
        <v>20</v>
      </c>
    </row>
    <row r="5913" spans="1:9" x14ac:dyDescent="0.2">
      <c r="A5913" s="6">
        <v>23</v>
      </c>
      <c r="B5913" s="4">
        <v>192</v>
      </c>
      <c r="C5913" s="4" t="s">
        <v>16</v>
      </c>
      <c r="D5913" s="5" t="s">
        <v>185</v>
      </c>
      <c r="E5913" s="3" t="str">
        <f>INDEX('Player Data'!A:D,MATCH(D5913,'Player Data'!A:A,0),3)</f>
        <v>NYY</v>
      </c>
      <c r="F5913" s="3" t="str">
        <f>INDEX('Player Data'!A:D,MATCH('Draft Data'!D5913,'Player Data'!A:A,0),4)</f>
        <v>OF</v>
      </c>
      <c r="G5913" s="3">
        <f>INDEX('Player Data'!A:D,MATCH(D5913,'Player Data'!A:A,0),2)</f>
        <v>184</v>
      </c>
      <c r="H5913" s="3">
        <f t="shared" si="102"/>
        <v>8</v>
      </c>
      <c r="I5913" s="3">
        <f>VLOOKUP(B5913,Reference!$B$4:$C$29,2,1)</f>
        <v>20</v>
      </c>
    </row>
    <row r="5914" spans="1:9" x14ac:dyDescent="0.2">
      <c r="A5914" s="6">
        <v>23</v>
      </c>
      <c r="B5914" s="4">
        <v>193</v>
      </c>
      <c r="C5914" s="4" t="s">
        <v>833</v>
      </c>
      <c r="D5914" s="5" t="s">
        <v>259</v>
      </c>
      <c r="E5914" s="3" t="str">
        <f>INDEX('Player Data'!A:D,MATCH(D5914,'Player Data'!A:A,0),3)</f>
        <v>LAD</v>
      </c>
      <c r="F5914" s="3" t="str">
        <f>INDEX('Player Data'!A:D,MATCH('Draft Data'!D5914,'Player Data'!A:A,0),4)</f>
        <v>2B</v>
      </c>
      <c r="G5914" s="3">
        <f>INDEX('Player Data'!A:D,MATCH(D5914,'Player Data'!A:A,0),2)</f>
        <v>252</v>
      </c>
      <c r="H5914" s="3">
        <f t="shared" ref="H5914:H5977" si="103">B5914-G5914</f>
        <v>-59</v>
      </c>
      <c r="I5914" s="3">
        <f>VLOOKUP(B5914,Reference!$B$4:$C$29,2,1)</f>
        <v>20</v>
      </c>
    </row>
    <row r="5915" spans="1:9" x14ac:dyDescent="0.2">
      <c r="A5915" s="6">
        <v>23</v>
      </c>
      <c r="B5915" s="4">
        <v>194</v>
      </c>
      <c r="C5915" s="4" t="s">
        <v>832</v>
      </c>
      <c r="D5915" s="5" t="s">
        <v>212</v>
      </c>
      <c r="E5915" s="3" t="str">
        <f>INDEX('Player Data'!A:D,MATCH(D5915,'Player Data'!A:A,0),3)</f>
        <v>LAA</v>
      </c>
      <c r="F5915" s="3" t="str">
        <f>INDEX('Player Data'!A:D,MATCH('Draft Data'!D5915,'Player Data'!A:A,0),4)</f>
        <v>SS/2B</v>
      </c>
      <c r="G5915" s="3">
        <f>INDEX('Player Data'!A:D,MATCH(D5915,'Player Data'!A:A,0),2)</f>
        <v>207</v>
      </c>
      <c r="H5915" s="3">
        <f t="shared" si="103"/>
        <v>-13</v>
      </c>
      <c r="I5915" s="3">
        <f>VLOOKUP(B5915,Reference!$B$4:$C$29,2,1)</f>
        <v>20</v>
      </c>
    </row>
    <row r="5916" spans="1:9" x14ac:dyDescent="0.2">
      <c r="A5916" s="6">
        <v>23</v>
      </c>
      <c r="B5916" s="4">
        <v>195</v>
      </c>
      <c r="C5916" s="4" t="s">
        <v>6</v>
      </c>
      <c r="D5916" s="5" t="s">
        <v>205</v>
      </c>
      <c r="E5916" s="3" t="str">
        <f>INDEX('Player Data'!A:D,MATCH(D5916,'Player Data'!A:A,0),3)</f>
        <v>MIN</v>
      </c>
      <c r="F5916" s="3" t="str">
        <f>INDEX('Player Data'!A:D,MATCH('Draft Data'!D5916,'Player Data'!A:A,0),4)</f>
        <v>3B</v>
      </c>
      <c r="G5916" s="3">
        <f>INDEX('Player Data'!A:D,MATCH(D5916,'Player Data'!A:A,0),2)</f>
        <v>174</v>
      </c>
      <c r="H5916" s="3">
        <f t="shared" si="103"/>
        <v>21</v>
      </c>
      <c r="I5916" s="3">
        <f>VLOOKUP(B5916,Reference!$B$4:$C$29,2,1)</f>
        <v>20</v>
      </c>
    </row>
    <row r="5917" spans="1:9" x14ac:dyDescent="0.2">
      <c r="A5917" s="6">
        <v>23</v>
      </c>
      <c r="B5917" s="4">
        <v>196</v>
      </c>
      <c r="C5917" s="4" t="s">
        <v>831</v>
      </c>
      <c r="D5917" s="5" t="s">
        <v>204</v>
      </c>
      <c r="E5917" s="3" t="str">
        <f>INDEX('Player Data'!A:D,MATCH(D5917,'Player Data'!A:A,0),3)</f>
        <v>LAD</v>
      </c>
      <c r="F5917" s="3" t="str">
        <f>INDEX('Player Data'!A:D,MATCH('Draft Data'!D5917,'Player Data'!A:A,0),4)</f>
        <v>SP</v>
      </c>
      <c r="G5917" s="3">
        <f>INDEX('Player Data'!A:D,MATCH(D5917,'Player Data'!A:A,0),2)</f>
        <v>202</v>
      </c>
      <c r="H5917" s="3">
        <f t="shared" si="103"/>
        <v>-6</v>
      </c>
      <c r="I5917" s="3">
        <f>VLOOKUP(B5917,Reference!$B$4:$C$29,2,1)</f>
        <v>20</v>
      </c>
    </row>
    <row r="5918" spans="1:9" x14ac:dyDescent="0.2">
      <c r="A5918" s="6">
        <v>23</v>
      </c>
      <c r="B5918" s="4">
        <v>197</v>
      </c>
      <c r="C5918" s="4" t="s">
        <v>830</v>
      </c>
      <c r="D5918" s="5" t="s">
        <v>210</v>
      </c>
      <c r="E5918" s="3" t="str">
        <f>INDEX('Player Data'!A:D,MATCH(D5918,'Player Data'!A:A,0),3)</f>
        <v>SD</v>
      </c>
      <c r="F5918" s="3" t="str">
        <f>INDEX('Player Data'!A:D,MATCH('Draft Data'!D5918,'Player Data'!A:A,0),4)</f>
        <v>C</v>
      </c>
      <c r="G5918" s="3">
        <f>INDEX('Player Data'!A:D,MATCH(D5918,'Player Data'!A:A,0),2)</f>
        <v>214</v>
      </c>
      <c r="H5918" s="3">
        <f t="shared" si="103"/>
        <v>-17</v>
      </c>
      <c r="I5918" s="3">
        <f>VLOOKUP(B5918,Reference!$B$4:$C$29,2,1)</f>
        <v>20</v>
      </c>
    </row>
    <row r="5919" spans="1:9" x14ac:dyDescent="0.2">
      <c r="A5919" s="6">
        <v>23</v>
      </c>
      <c r="B5919" s="4">
        <v>198</v>
      </c>
      <c r="C5919" s="4" t="s">
        <v>829</v>
      </c>
      <c r="D5919" s="5" t="s">
        <v>288</v>
      </c>
      <c r="E5919" s="3" t="str">
        <f>INDEX('Player Data'!A:D,MATCH(D5919,'Player Data'!A:A,0),3)</f>
        <v>FA</v>
      </c>
      <c r="F5919" s="3" t="str">
        <f>INDEX('Player Data'!A:D,MATCH('Draft Data'!D5919,'Player Data'!A:A,0),4)</f>
        <v>RP</v>
      </c>
      <c r="G5919" s="3">
        <f>INDEX('Player Data'!A:D,MATCH(D5919,'Player Data'!A:A,0),2)</f>
        <v>297</v>
      </c>
      <c r="H5919" s="3">
        <f t="shared" si="103"/>
        <v>-99</v>
      </c>
      <c r="I5919" s="3">
        <f>VLOOKUP(B5919,Reference!$B$4:$C$29,2,1)</f>
        <v>20</v>
      </c>
    </row>
    <row r="5920" spans="1:9" x14ac:dyDescent="0.2">
      <c r="A5920" s="6">
        <v>23</v>
      </c>
      <c r="B5920" s="4">
        <v>199</v>
      </c>
      <c r="C5920" s="4" t="s">
        <v>828</v>
      </c>
      <c r="D5920" s="5" t="s">
        <v>178</v>
      </c>
      <c r="E5920" s="3" t="str">
        <f>INDEX('Player Data'!A:D,MATCH(D5920,'Player Data'!A:A,0),3)</f>
        <v>ATL</v>
      </c>
      <c r="F5920" s="3" t="str">
        <f>INDEX('Player Data'!A:D,MATCH('Draft Data'!D5920,'Player Data'!A:A,0),4)</f>
        <v>SP</v>
      </c>
      <c r="G5920" s="3">
        <f>INDEX('Player Data'!A:D,MATCH(D5920,'Player Data'!A:A,0),2)</f>
        <v>179</v>
      </c>
      <c r="H5920" s="3">
        <f t="shared" si="103"/>
        <v>20</v>
      </c>
      <c r="I5920" s="3">
        <f>VLOOKUP(B5920,Reference!$B$4:$C$29,2,1)</f>
        <v>20</v>
      </c>
    </row>
    <row r="5921" spans="1:9" x14ac:dyDescent="0.2">
      <c r="A5921" s="6">
        <v>23</v>
      </c>
      <c r="B5921" s="4">
        <v>200</v>
      </c>
      <c r="C5921" s="4" t="s">
        <v>827</v>
      </c>
      <c r="D5921" s="5" t="s">
        <v>191</v>
      </c>
      <c r="E5921" s="3" t="str">
        <f>INDEX('Player Data'!A:D,MATCH(D5921,'Player Data'!A:A,0),3)</f>
        <v>SD</v>
      </c>
      <c r="F5921" s="3" t="str">
        <f>INDEX('Player Data'!A:D,MATCH('Draft Data'!D5921,'Player Data'!A:A,0),4)</f>
        <v>RP</v>
      </c>
      <c r="G5921" s="3">
        <f>INDEX('Player Data'!A:D,MATCH(D5921,'Player Data'!A:A,0),2)</f>
        <v>187</v>
      </c>
      <c r="H5921" s="3">
        <f t="shared" si="103"/>
        <v>13</v>
      </c>
      <c r="I5921" s="3">
        <f>VLOOKUP(B5921,Reference!$B$4:$C$29,2,1)</f>
        <v>20</v>
      </c>
    </row>
    <row r="5922" spans="1:9" x14ac:dyDescent="0.2">
      <c r="A5922" s="6">
        <v>23</v>
      </c>
      <c r="B5922" s="4">
        <v>201</v>
      </c>
      <c r="C5922" s="4" t="s">
        <v>827</v>
      </c>
      <c r="D5922" s="5" t="s">
        <v>197</v>
      </c>
      <c r="E5922" s="3" t="str">
        <f>INDEX('Player Data'!A:D,MATCH(D5922,'Player Data'!A:A,0),3)</f>
        <v>KC</v>
      </c>
      <c r="F5922" s="3" t="str">
        <f>INDEX('Player Data'!A:D,MATCH('Draft Data'!D5922,'Player Data'!A:A,0),4)</f>
        <v>OF</v>
      </c>
      <c r="G5922" s="3">
        <f>INDEX('Player Data'!A:D,MATCH(D5922,'Player Data'!A:A,0),2)</f>
        <v>188</v>
      </c>
      <c r="H5922" s="3">
        <f t="shared" si="103"/>
        <v>13</v>
      </c>
      <c r="I5922" s="3">
        <f>VLOOKUP(B5922,Reference!$B$4:$C$29,2,1)</f>
        <v>21</v>
      </c>
    </row>
    <row r="5923" spans="1:9" x14ac:dyDescent="0.2">
      <c r="A5923" s="6">
        <v>23</v>
      </c>
      <c r="B5923" s="4">
        <v>202</v>
      </c>
      <c r="C5923" s="4" t="s">
        <v>828</v>
      </c>
      <c r="D5923" s="5" t="s">
        <v>192</v>
      </c>
      <c r="E5923" s="3" t="str">
        <f>INDEX('Player Data'!A:D,MATCH(D5923,'Player Data'!A:A,0),3)</f>
        <v>CLE</v>
      </c>
      <c r="F5923" s="3" t="str">
        <f>INDEX('Player Data'!A:D,MATCH('Draft Data'!D5923,'Player Data'!A:A,0),4)</f>
        <v>SP</v>
      </c>
      <c r="G5923" s="3">
        <f>INDEX('Player Data'!A:D,MATCH(D5923,'Player Data'!A:A,0),2)</f>
        <v>189</v>
      </c>
      <c r="H5923" s="3">
        <f t="shared" si="103"/>
        <v>13</v>
      </c>
      <c r="I5923" s="3">
        <f>VLOOKUP(B5923,Reference!$B$4:$C$29,2,1)</f>
        <v>21</v>
      </c>
    </row>
    <row r="5924" spans="1:9" x14ac:dyDescent="0.2">
      <c r="A5924" s="6">
        <v>23</v>
      </c>
      <c r="B5924" s="4">
        <v>203</v>
      </c>
      <c r="C5924" s="4" t="s">
        <v>829</v>
      </c>
      <c r="D5924" s="5" t="s">
        <v>834</v>
      </c>
      <c r="E5924" s="3" t="e">
        <f>INDEX('Player Data'!A:D,MATCH(D5924,'Player Data'!A:A,0),3)</f>
        <v>#N/A</v>
      </c>
      <c r="F5924" s="3" t="e">
        <f>INDEX('Player Data'!A:D,MATCH('Draft Data'!D5924,'Player Data'!A:A,0),4)</f>
        <v>#N/A</v>
      </c>
      <c r="G5924" s="3" t="e">
        <f>INDEX('Player Data'!A:D,MATCH(D5924,'Player Data'!A:A,0),2)</f>
        <v>#N/A</v>
      </c>
      <c r="H5924" s="3" t="e">
        <f t="shared" si="103"/>
        <v>#N/A</v>
      </c>
      <c r="I5924" s="3">
        <f>VLOOKUP(B5924,Reference!$B$4:$C$29,2,1)</f>
        <v>21</v>
      </c>
    </row>
    <row r="5925" spans="1:9" x14ac:dyDescent="0.2">
      <c r="A5925" s="6">
        <v>23</v>
      </c>
      <c r="B5925" s="4">
        <v>204</v>
      </c>
      <c r="C5925" s="4" t="s">
        <v>830</v>
      </c>
      <c r="D5925" s="5" t="s">
        <v>218</v>
      </c>
      <c r="E5925" s="3" t="str">
        <f>INDEX('Player Data'!A:D,MATCH(D5925,'Player Data'!A:A,0),3)</f>
        <v>COL</v>
      </c>
      <c r="F5925" s="3" t="str">
        <f>INDEX('Player Data'!A:D,MATCH('Draft Data'!D5925,'Player Data'!A:A,0),4)</f>
        <v>OF</v>
      </c>
      <c r="G5925" s="3">
        <f>INDEX('Player Data'!A:D,MATCH(D5925,'Player Data'!A:A,0),2)</f>
        <v>205</v>
      </c>
      <c r="H5925" s="3">
        <f t="shared" si="103"/>
        <v>-1</v>
      </c>
      <c r="I5925" s="3">
        <f>VLOOKUP(B5925,Reference!$B$4:$C$29,2,1)</f>
        <v>21</v>
      </c>
    </row>
    <row r="5926" spans="1:9" x14ac:dyDescent="0.2">
      <c r="A5926" s="6">
        <v>23</v>
      </c>
      <c r="B5926" s="4">
        <v>205</v>
      </c>
      <c r="C5926" s="4" t="s">
        <v>831</v>
      </c>
      <c r="D5926" s="5" t="s">
        <v>245</v>
      </c>
      <c r="E5926" s="3" t="str">
        <f>INDEX('Player Data'!A:D,MATCH(D5926,'Player Data'!A:A,0),3)</f>
        <v>LAD</v>
      </c>
      <c r="F5926" s="3" t="str">
        <f>INDEX('Player Data'!A:D,MATCH('Draft Data'!D5926,'Player Data'!A:A,0),4)</f>
        <v>SP</v>
      </c>
      <c r="G5926" s="3">
        <f>INDEX('Player Data'!A:D,MATCH(D5926,'Player Data'!A:A,0),2)</f>
        <v>234</v>
      </c>
      <c r="H5926" s="3">
        <f t="shared" si="103"/>
        <v>-29</v>
      </c>
      <c r="I5926" s="3">
        <f>VLOOKUP(B5926,Reference!$B$4:$C$29,2,1)</f>
        <v>21</v>
      </c>
    </row>
    <row r="5927" spans="1:9" x14ac:dyDescent="0.2">
      <c r="A5927" s="6">
        <v>23</v>
      </c>
      <c r="B5927" s="4">
        <v>206</v>
      </c>
      <c r="C5927" s="4" t="s">
        <v>6</v>
      </c>
      <c r="D5927" s="5" t="s">
        <v>195</v>
      </c>
      <c r="E5927" s="3" t="str">
        <f>INDEX('Player Data'!A:D,MATCH(D5927,'Player Data'!A:A,0),3)</f>
        <v>BOS</v>
      </c>
      <c r="F5927" s="3" t="str">
        <f>INDEX('Player Data'!A:D,MATCH('Draft Data'!D5927,'Player Data'!A:A,0),4)</f>
        <v>RP</v>
      </c>
      <c r="G5927" s="3">
        <f>INDEX('Player Data'!A:D,MATCH(D5927,'Player Data'!A:A,0),2)</f>
        <v>192</v>
      </c>
      <c r="H5927" s="3">
        <f t="shared" si="103"/>
        <v>14</v>
      </c>
      <c r="I5927" s="3">
        <f>VLOOKUP(B5927,Reference!$B$4:$C$29,2,1)</f>
        <v>21</v>
      </c>
    </row>
    <row r="5928" spans="1:9" x14ac:dyDescent="0.2">
      <c r="A5928" s="6">
        <v>23</v>
      </c>
      <c r="B5928" s="4">
        <v>207</v>
      </c>
      <c r="C5928" s="4" t="s">
        <v>832</v>
      </c>
      <c r="D5928" s="5" t="s">
        <v>217</v>
      </c>
      <c r="E5928" s="3" t="str">
        <f>INDEX('Player Data'!A:D,MATCH(D5928,'Player Data'!A:A,0),3)</f>
        <v>NYY</v>
      </c>
      <c r="F5928" s="3" t="str">
        <f>INDEX('Player Data'!A:D,MATCH('Draft Data'!D5928,'Player Data'!A:A,0),4)</f>
        <v>OF</v>
      </c>
      <c r="G5928" s="3">
        <f>INDEX('Player Data'!A:D,MATCH(D5928,'Player Data'!A:A,0),2)</f>
        <v>210</v>
      </c>
      <c r="H5928" s="3">
        <f t="shared" si="103"/>
        <v>-3</v>
      </c>
      <c r="I5928" s="3">
        <f>VLOOKUP(B5928,Reference!$B$4:$C$29,2,1)</f>
        <v>21</v>
      </c>
    </row>
    <row r="5929" spans="1:9" x14ac:dyDescent="0.2">
      <c r="A5929" s="6">
        <v>23</v>
      </c>
      <c r="B5929" s="4">
        <v>208</v>
      </c>
      <c r="C5929" s="4" t="s">
        <v>833</v>
      </c>
      <c r="D5929" s="5" t="s">
        <v>261</v>
      </c>
      <c r="E5929" s="3" t="str">
        <f>INDEX('Player Data'!A:D,MATCH(D5929,'Player Data'!A:A,0),3)</f>
        <v>TOR</v>
      </c>
      <c r="F5929" s="3" t="str">
        <f>INDEX('Player Data'!A:D,MATCH('Draft Data'!D5929,'Player Data'!A:A,0),4)</f>
        <v>OF</v>
      </c>
      <c r="G5929" s="3">
        <f>INDEX('Player Data'!A:D,MATCH(D5929,'Player Data'!A:A,0),2)</f>
        <v>255</v>
      </c>
      <c r="H5929" s="3">
        <f t="shared" si="103"/>
        <v>-47</v>
      </c>
      <c r="I5929" s="3">
        <f>VLOOKUP(B5929,Reference!$B$4:$C$29,2,1)</f>
        <v>21</v>
      </c>
    </row>
    <row r="5930" spans="1:9" x14ac:dyDescent="0.2">
      <c r="A5930" s="6">
        <v>23</v>
      </c>
      <c r="B5930" s="4">
        <v>209</v>
      </c>
      <c r="C5930" s="4" t="s">
        <v>16</v>
      </c>
      <c r="D5930" s="5" t="s">
        <v>216</v>
      </c>
      <c r="E5930" s="3" t="str">
        <f>INDEX('Player Data'!A:D,MATCH(D5930,'Player Data'!A:A,0),3)</f>
        <v>MIL</v>
      </c>
      <c r="F5930" s="3" t="str">
        <f>INDEX('Player Data'!A:D,MATCH('Draft Data'!D5930,'Player Data'!A:A,0),4)</f>
        <v>OF</v>
      </c>
      <c r="G5930" s="3">
        <f>INDEX('Player Data'!A:D,MATCH(D5930,'Player Data'!A:A,0),2)</f>
        <v>201</v>
      </c>
      <c r="H5930" s="3">
        <f t="shared" si="103"/>
        <v>8</v>
      </c>
      <c r="I5930" s="3">
        <f>VLOOKUP(B5930,Reference!$B$4:$C$29,2,1)</f>
        <v>21</v>
      </c>
    </row>
    <row r="5931" spans="1:9" x14ac:dyDescent="0.2">
      <c r="A5931" s="6">
        <v>23</v>
      </c>
      <c r="B5931" s="4">
        <v>210</v>
      </c>
      <c r="C5931" s="4" t="s">
        <v>18</v>
      </c>
      <c r="D5931" s="5" t="s">
        <v>203</v>
      </c>
      <c r="E5931" s="3" t="str">
        <f>INDEX('Player Data'!A:D,MATCH(D5931,'Player Data'!A:A,0),3)</f>
        <v>OAK</v>
      </c>
      <c r="F5931" s="3" t="str">
        <f>INDEX('Player Data'!A:D,MATCH('Draft Data'!D5931,'Player Data'!A:A,0),4)</f>
        <v>SP</v>
      </c>
      <c r="G5931" s="3">
        <f>INDEX('Player Data'!A:D,MATCH(D5931,'Player Data'!A:A,0),2)</f>
        <v>197</v>
      </c>
      <c r="H5931" s="3">
        <f t="shared" si="103"/>
        <v>13</v>
      </c>
      <c r="I5931" s="3">
        <f>VLOOKUP(B5931,Reference!$B$4:$C$29,2,1)</f>
        <v>21</v>
      </c>
    </row>
    <row r="5932" spans="1:9" x14ac:dyDescent="0.2">
      <c r="A5932" s="6">
        <v>23</v>
      </c>
      <c r="B5932" s="4">
        <v>211</v>
      </c>
      <c r="C5932" s="4" t="s">
        <v>18</v>
      </c>
      <c r="D5932" s="5" t="s">
        <v>207</v>
      </c>
      <c r="E5932" s="3" t="str">
        <f>INDEX('Player Data'!A:D,MATCH(D5932,'Player Data'!A:A,0),3)</f>
        <v>CHC</v>
      </c>
      <c r="F5932" s="3" t="str">
        <f>INDEX('Player Data'!A:D,MATCH('Draft Data'!D5932,'Player Data'!A:A,0),4)</f>
        <v>RP</v>
      </c>
      <c r="G5932" s="3">
        <f>INDEX('Player Data'!A:D,MATCH(D5932,'Player Data'!A:A,0),2)</f>
        <v>200</v>
      </c>
      <c r="H5932" s="3">
        <f t="shared" si="103"/>
        <v>11</v>
      </c>
      <c r="I5932" s="3">
        <f>VLOOKUP(B5932,Reference!$B$4:$C$29,2,1)</f>
        <v>22</v>
      </c>
    </row>
    <row r="5933" spans="1:9" x14ac:dyDescent="0.2">
      <c r="A5933" s="6">
        <v>23</v>
      </c>
      <c r="B5933" s="4">
        <v>212</v>
      </c>
      <c r="C5933" s="4" t="s">
        <v>16</v>
      </c>
      <c r="D5933" s="5" t="s">
        <v>199</v>
      </c>
      <c r="E5933" s="3" t="str">
        <f>INDEX('Player Data'!A:D,MATCH(D5933,'Player Data'!A:A,0),3)</f>
        <v>LAD</v>
      </c>
      <c r="F5933" s="3" t="str">
        <f>INDEX('Player Data'!A:D,MATCH('Draft Data'!D5933,'Player Data'!A:A,0),4)</f>
        <v>OF/2B/SS</v>
      </c>
      <c r="G5933" s="3">
        <f>INDEX('Player Data'!A:D,MATCH(D5933,'Player Data'!A:A,0),2)</f>
        <v>194</v>
      </c>
      <c r="H5933" s="3">
        <f t="shared" si="103"/>
        <v>18</v>
      </c>
      <c r="I5933" s="3">
        <f>VLOOKUP(B5933,Reference!$B$4:$C$29,2,1)</f>
        <v>22</v>
      </c>
    </row>
    <row r="5934" spans="1:9" x14ac:dyDescent="0.2">
      <c r="A5934" s="6">
        <v>23</v>
      </c>
      <c r="B5934" s="4">
        <v>213</v>
      </c>
      <c r="C5934" s="4" t="s">
        <v>833</v>
      </c>
      <c r="D5934" s="5" t="s">
        <v>219</v>
      </c>
      <c r="E5934" s="3" t="str">
        <f>INDEX('Player Data'!A:D,MATCH(D5934,'Player Data'!A:A,0),3)</f>
        <v>MIA</v>
      </c>
      <c r="F5934" s="3" t="str">
        <f>INDEX('Player Data'!A:D,MATCH('Draft Data'!D5934,'Player Data'!A:A,0),4)</f>
        <v>3B</v>
      </c>
      <c r="G5934" s="3">
        <f>INDEX('Player Data'!A:D,MATCH(D5934,'Player Data'!A:A,0),2)</f>
        <v>191</v>
      </c>
      <c r="H5934" s="3">
        <f t="shared" si="103"/>
        <v>22</v>
      </c>
      <c r="I5934" s="3">
        <f>VLOOKUP(B5934,Reference!$B$4:$C$29,2,1)</f>
        <v>22</v>
      </c>
    </row>
    <row r="5935" spans="1:9" x14ac:dyDescent="0.2">
      <c r="A5935" s="6">
        <v>23</v>
      </c>
      <c r="B5935" s="4">
        <v>214</v>
      </c>
      <c r="C5935" s="4" t="s">
        <v>832</v>
      </c>
      <c r="D5935" s="5" t="s">
        <v>211</v>
      </c>
      <c r="E5935" s="3" t="str">
        <f>INDEX('Player Data'!A:D,MATCH(D5935,'Player Data'!A:A,0),3)</f>
        <v>PHI</v>
      </c>
      <c r="F5935" s="3" t="str">
        <f>INDEX('Player Data'!A:D,MATCH('Draft Data'!D5935,'Player Data'!A:A,0),4)</f>
        <v>SP</v>
      </c>
      <c r="G5935" s="3">
        <f>INDEX('Player Data'!A:D,MATCH(D5935,'Player Data'!A:A,0),2)</f>
        <v>208</v>
      </c>
      <c r="H5935" s="3">
        <f t="shared" si="103"/>
        <v>6</v>
      </c>
      <c r="I5935" s="3">
        <f>VLOOKUP(B5935,Reference!$B$4:$C$29,2,1)</f>
        <v>22</v>
      </c>
    </row>
    <row r="5936" spans="1:9" x14ac:dyDescent="0.2">
      <c r="A5936" s="6">
        <v>23</v>
      </c>
      <c r="B5936" s="4">
        <v>215</v>
      </c>
      <c r="C5936" s="4" t="s">
        <v>6</v>
      </c>
      <c r="D5936" s="5" t="s">
        <v>225</v>
      </c>
      <c r="E5936" s="3" t="str">
        <f>INDEX('Player Data'!A:D,MATCH(D5936,'Player Data'!A:A,0),3)</f>
        <v>NYM</v>
      </c>
      <c r="F5936" s="3" t="str">
        <f>INDEX('Player Data'!A:D,MATCH('Draft Data'!D5936,'Player Data'!A:A,0),4)</f>
        <v>3B</v>
      </c>
      <c r="G5936" s="3">
        <f>INDEX('Player Data'!A:D,MATCH(D5936,'Player Data'!A:A,0),2)</f>
        <v>199</v>
      </c>
      <c r="H5936" s="3">
        <f t="shared" si="103"/>
        <v>16</v>
      </c>
      <c r="I5936" s="3">
        <f>VLOOKUP(B5936,Reference!$B$4:$C$29,2,1)</f>
        <v>22</v>
      </c>
    </row>
    <row r="5937" spans="1:9" x14ac:dyDescent="0.2">
      <c r="A5937" s="6">
        <v>23</v>
      </c>
      <c r="B5937" s="4">
        <v>216</v>
      </c>
      <c r="C5937" s="4" t="s">
        <v>831</v>
      </c>
      <c r="D5937" s="5" t="s">
        <v>229</v>
      </c>
      <c r="E5937" s="3" t="str">
        <f>INDEX('Player Data'!A:D,MATCH(D5937,'Player Data'!A:A,0),3)</f>
        <v>CHC</v>
      </c>
      <c r="F5937" s="3" t="str">
        <f>INDEX('Player Data'!A:D,MATCH('Draft Data'!D5937,'Player Data'!A:A,0),4)</f>
        <v>OF</v>
      </c>
      <c r="G5937" s="3">
        <f>INDEX('Player Data'!A:D,MATCH(D5937,'Player Data'!A:A,0),2)</f>
        <v>212</v>
      </c>
      <c r="H5937" s="3">
        <f t="shared" si="103"/>
        <v>4</v>
      </c>
      <c r="I5937" s="3">
        <f>VLOOKUP(B5937,Reference!$B$4:$C$29,2,1)</f>
        <v>22</v>
      </c>
    </row>
    <row r="5938" spans="1:9" x14ac:dyDescent="0.2">
      <c r="A5938" s="6">
        <v>23</v>
      </c>
      <c r="B5938" s="4">
        <v>217</v>
      </c>
      <c r="C5938" s="4" t="s">
        <v>830</v>
      </c>
      <c r="D5938" s="5" t="s">
        <v>215</v>
      </c>
      <c r="E5938" s="3" t="str">
        <f>INDEX('Player Data'!A:D,MATCH(D5938,'Player Data'!A:A,0),3)</f>
        <v>SEA</v>
      </c>
      <c r="F5938" s="3" t="str">
        <f>INDEX('Player Data'!A:D,MATCH('Draft Data'!D5938,'Player Data'!A:A,0),4)</f>
        <v>SP</v>
      </c>
      <c r="G5938" s="3">
        <f>INDEX('Player Data'!A:D,MATCH(D5938,'Player Data'!A:A,0),2)</f>
        <v>217</v>
      </c>
      <c r="H5938" s="3">
        <f t="shared" si="103"/>
        <v>0</v>
      </c>
      <c r="I5938" s="3">
        <f>VLOOKUP(B5938,Reference!$B$4:$C$29,2,1)</f>
        <v>22</v>
      </c>
    </row>
    <row r="5939" spans="1:9" x14ac:dyDescent="0.2">
      <c r="A5939" s="6">
        <v>23</v>
      </c>
      <c r="B5939" s="4">
        <v>218</v>
      </c>
      <c r="C5939" s="4" t="s">
        <v>829</v>
      </c>
      <c r="D5939" s="5" t="s">
        <v>332</v>
      </c>
      <c r="E5939" s="3" t="str">
        <f>INDEX('Player Data'!A:D,MATCH(D5939,'Player Data'!A:A,0),3)</f>
        <v>STL</v>
      </c>
      <c r="F5939" s="3" t="str">
        <f>INDEX('Player Data'!A:D,MATCH('Draft Data'!D5939,'Player Data'!A:A,0),4)</f>
        <v>SP</v>
      </c>
      <c r="G5939" s="3">
        <f>INDEX('Player Data'!A:D,MATCH(D5939,'Player Data'!A:A,0),2)</f>
        <v>283</v>
      </c>
      <c r="H5939" s="3">
        <f t="shared" si="103"/>
        <v>-65</v>
      </c>
      <c r="I5939" s="3">
        <f>VLOOKUP(B5939,Reference!$B$4:$C$29,2,1)</f>
        <v>22</v>
      </c>
    </row>
    <row r="5940" spans="1:9" x14ac:dyDescent="0.2">
      <c r="A5940" s="6">
        <v>23</v>
      </c>
      <c r="B5940" s="4">
        <v>219</v>
      </c>
      <c r="C5940" s="4" t="s">
        <v>828</v>
      </c>
      <c r="D5940" s="5" t="s">
        <v>208</v>
      </c>
      <c r="E5940" s="3" t="str">
        <f>INDEX('Player Data'!A:D,MATCH(D5940,'Player Data'!A:A,0),3)</f>
        <v>BOS</v>
      </c>
      <c r="F5940" s="3" t="str">
        <f>INDEX('Player Data'!A:D,MATCH('Draft Data'!D5940,'Player Data'!A:A,0),4)</f>
        <v>SP</v>
      </c>
      <c r="G5940" s="3">
        <f>INDEX('Player Data'!A:D,MATCH(D5940,'Player Data'!A:A,0),2)</f>
        <v>204</v>
      </c>
      <c r="H5940" s="3">
        <f t="shared" si="103"/>
        <v>15</v>
      </c>
      <c r="I5940" s="3">
        <f>VLOOKUP(B5940,Reference!$B$4:$C$29,2,1)</f>
        <v>22</v>
      </c>
    </row>
    <row r="5941" spans="1:9" x14ac:dyDescent="0.2">
      <c r="A5941" s="6">
        <v>23</v>
      </c>
      <c r="B5941" s="4">
        <v>220</v>
      </c>
      <c r="C5941" s="4" t="s">
        <v>827</v>
      </c>
      <c r="D5941" s="5" t="s">
        <v>209</v>
      </c>
      <c r="E5941" s="3" t="str">
        <f>INDEX('Player Data'!A:D,MATCH(D5941,'Player Data'!A:A,0),3)</f>
        <v>MIN</v>
      </c>
      <c r="F5941" s="3" t="str">
        <f>INDEX('Player Data'!A:D,MATCH('Draft Data'!D5941,'Player Data'!A:A,0),4)</f>
        <v>RP</v>
      </c>
      <c r="G5941" s="3">
        <f>INDEX('Player Data'!A:D,MATCH(D5941,'Player Data'!A:A,0),2)</f>
        <v>206</v>
      </c>
      <c r="H5941" s="3">
        <f t="shared" si="103"/>
        <v>14</v>
      </c>
      <c r="I5941" s="3">
        <f>VLOOKUP(B5941,Reference!$B$4:$C$29,2,1)</f>
        <v>22</v>
      </c>
    </row>
    <row r="5942" spans="1:9" x14ac:dyDescent="0.2">
      <c r="A5942" s="6">
        <v>23</v>
      </c>
      <c r="B5942" s="4">
        <v>221</v>
      </c>
      <c r="C5942" s="4" t="s">
        <v>827</v>
      </c>
      <c r="D5942" s="5" t="s">
        <v>220</v>
      </c>
      <c r="E5942" s="3" t="str">
        <f>INDEX('Player Data'!A:D,MATCH(D5942,'Player Data'!A:A,0),3)</f>
        <v>ARI</v>
      </c>
      <c r="F5942" s="3" t="str">
        <f>INDEX('Player Data'!A:D,MATCH('Draft Data'!D5942,'Player Data'!A:A,0),4)</f>
        <v>OF</v>
      </c>
      <c r="G5942" s="3">
        <f>INDEX('Player Data'!A:D,MATCH(D5942,'Player Data'!A:A,0),2)</f>
        <v>209</v>
      </c>
      <c r="H5942" s="3">
        <f t="shared" si="103"/>
        <v>12</v>
      </c>
      <c r="I5942" s="3">
        <f>VLOOKUP(B5942,Reference!$B$4:$C$29,2,1)</f>
        <v>23</v>
      </c>
    </row>
    <row r="5943" spans="1:9" x14ac:dyDescent="0.2">
      <c r="A5943" s="6">
        <v>23</v>
      </c>
      <c r="B5943" s="4">
        <v>222</v>
      </c>
      <c r="C5943" s="4" t="s">
        <v>828</v>
      </c>
      <c r="D5943" s="5" t="s">
        <v>227</v>
      </c>
      <c r="E5943" s="3" t="str">
        <f>INDEX('Player Data'!A:D,MATCH(D5943,'Player Data'!A:A,0),3)</f>
        <v>COL</v>
      </c>
      <c r="F5943" s="3" t="str">
        <f>INDEX('Player Data'!A:D,MATCH('Draft Data'!D5943,'Player Data'!A:A,0),4)</f>
        <v>2B/1B/3B</v>
      </c>
      <c r="G5943" s="3">
        <f>INDEX('Player Data'!A:D,MATCH(D5943,'Player Data'!A:A,0),2)</f>
        <v>225</v>
      </c>
      <c r="H5943" s="3">
        <f t="shared" si="103"/>
        <v>-3</v>
      </c>
      <c r="I5943" s="3">
        <f>VLOOKUP(B5943,Reference!$B$4:$C$29,2,1)</f>
        <v>23</v>
      </c>
    </row>
    <row r="5944" spans="1:9" x14ac:dyDescent="0.2">
      <c r="A5944" s="6">
        <v>23</v>
      </c>
      <c r="B5944" s="4">
        <v>223</v>
      </c>
      <c r="C5944" s="4" t="s">
        <v>829</v>
      </c>
      <c r="D5944" s="5" t="s">
        <v>237</v>
      </c>
      <c r="E5944" s="3" t="str">
        <f>INDEX('Player Data'!A:D,MATCH(D5944,'Player Data'!A:A,0),3)</f>
        <v>SEA</v>
      </c>
      <c r="F5944" s="3" t="str">
        <f>INDEX('Player Data'!A:D,MATCH('Draft Data'!D5944,'Player Data'!A:A,0),4)</f>
        <v>3B</v>
      </c>
      <c r="G5944" s="3">
        <f>INDEX('Player Data'!A:D,MATCH(D5944,'Player Data'!A:A,0),2)</f>
        <v>222</v>
      </c>
      <c r="H5944" s="3">
        <f t="shared" si="103"/>
        <v>1</v>
      </c>
      <c r="I5944" s="3">
        <f>VLOOKUP(B5944,Reference!$B$4:$C$29,2,1)</f>
        <v>23</v>
      </c>
    </row>
    <row r="5945" spans="1:9" x14ac:dyDescent="0.2">
      <c r="A5945" s="6">
        <v>23</v>
      </c>
      <c r="B5945" s="4">
        <v>224</v>
      </c>
      <c r="C5945" s="4" t="s">
        <v>830</v>
      </c>
      <c r="D5945" s="5" t="s">
        <v>286</v>
      </c>
      <c r="E5945" s="3" t="str">
        <f>INDEX('Player Data'!A:D,MATCH(D5945,'Player Data'!A:A,0),3)</f>
        <v>CLE</v>
      </c>
      <c r="F5945" s="3" t="str">
        <f>INDEX('Player Data'!A:D,MATCH('Draft Data'!D5945,'Player Data'!A:A,0),4)</f>
        <v>2B</v>
      </c>
      <c r="G5945" s="3">
        <f>INDEX('Player Data'!A:D,MATCH(D5945,'Player Data'!A:A,0),2)</f>
        <v>273</v>
      </c>
      <c r="H5945" s="3">
        <f t="shared" si="103"/>
        <v>-49</v>
      </c>
      <c r="I5945" s="3">
        <f>VLOOKUP(B5945,Reference!$B$4:$C$29,2,1)</f>
        <v>23</v>
      </c>
    </row>
    <row r="5946" spans="1:9" x14ac:dyDescent="0.2">
      <c r="A5946" s="6">
        <v>23</v>
      </c>
      <c r="B5946" s="4">
        <v>225</v>
      </c>
      <c r="C5946" s="4" t="s">
        <v>831</v>
      </c>
      <c r="D5946" s="5" t="s">
        <v>264</v>
      </c>
      <c r="E5946" s="3" t="str">
        <f>INDEX('Player Data'!A:D,MATCH(D5946,'Player Data'!A:A,0),3)</f>
        <v>SD</v>
      </c>
      <c r="F5946" s="3" t="str">
        <f>INDEX('Player Data'!A:D,MATCH('Draft Data'!D5946,'Player Data'!A:A,0),4)</f>
        <v>2B/1B/SS</v>
      </c>
      <c r="G5946" s="3">
        <f>INDEX('Player Data'!A:D,MATCH(D5946,'Player Data'!A:A,0),2)</f>
        <v>253</v>
      </c>
      <c r="H5946" s="3">
        <f t="shared" si="103"/>
        <v>-28</v>
      </c>
      <c r="I5946" s="3">
        <f>VLOOKUP(B5946,Reference!$B$4:$C$29,2,1)</f>
        <v>23</v>
      </c>
    </row>
    <row r="5947" spans="1:9" x14ac:dyDescent="0.2">
      <c r="A5947" s="6">
        <v>23</v>
      </c>
      <c r="B5947" s="4">
        <v>226</v>
      </c>
      <c r="C5947" s="4" t="s">
        <v>6</v>
      </c>
      <c r="D5947" s="5" t="s">
        <v>213</v>
      </c>
      <c r="E5947" s="3" t="str">
        <f>INDEX('Player Data'!A:D,MATCH(D5947,'Player Data'!A:A,0),3)</f>
        <v>PIT</v>
      </c>
      <c r="F5947" s="3" t="str">
        <f>INDEX('Player Data'!A:D,MATCH('Draft Data'!D5947,'Player Data'!A:A,0),4)</f>
        <v>RP</v>
      </c>
      <c r="G5947" s="3">
        <f>INDEX('Player Data'!A:D,MATCH(D5947,'Player Data'!A:A,0),2)</f>
        <v>211</v>
      </c>
      <c r="H5947" s="3">
        <f t="shared" si="103"/>
        <v>15</v>
      </c>
      <c r="I5947" s="3">
        <f>VLOOKUP(B5947,Reference!$B$4:$C$29,2,1)</f>
        <v>23</v>
      </c>
    </row>
    <row r="5948" spans="1:9" x14ac:dyDescent="0.2">
      <c r="A5948" s="6">
        <v>23</v>
      </c>
      <c r="B5948" s="4">
        <v>227</v>
      </c>
      <c r="C5948" s="4" t="s">
        <v>832</v>
      </c>
      <c r="D5948" s="5" t="s">
        <v>240</v>
      </c>
      <c r="E5948" s="3" t="str">
        <f>INDEX('Player Data'!A:D,MATCH(D5948,'Player Data'!A:A,0),3)</f>
        <v>CIN</v>
      </c>
      <c r="F5948" s="3" t="str">
        <f>INDEX('Player Data'!A:D,MATCH('Draft Data'!D5948,'Player Data'!A:A,0),4)</f>
        <v>OF</v>
      </c>
      <c r="G5948" s="3">
        <f>INDEX('Player Data'!A:D,MATCH(D5948,'Player Data'!A:A,0),2)</f>
        <v>237</v>
      </c>
      <c r="H5948" s="3">
        <f t="shared" si="103"/>
        <v>-10</v>
      </c>
      <c r="I5948" s="3">
        <f>VLOOKUP(B5948,Reference!$B$4:$C$29,2,1)</f>
        <v>23</v>
      </c>
    </row>
    <row r="5949" spans="1:9" x14ac:dyDescent="0.2">
      <c r="A5949" s="6">
        <v>23</v>
      </c>
      <c r="B5949" s="4">
        <v>228</v>
      </c>
      <c r="C5949" s="4" t="s">
        <v>833</v>
      </c>
      <c r="D5949" s="5" t="s">
        <v>290</v>
      </c>
      <c r="E5949" s="3" t="e">
        <f>INDEX('Player Data'!A:D,MATCH(D5949,'Player Data'!A:A,0),3)</f>
        <v>#N/A</v>
      </c>
      <c r="F5949" s="3" t="e">
        <f>INDEX('Player Data'!A:D,MATCH('Draft Data'!D5949,'Player Data'!A:A,0),4)</f>
        <v>#N/A</v>
      </c>
      <c r="G5949" s="3" t="e">
        <f>INDEX('Player Data'!A:D,MATCH(D5949,'Player Data'!A:A,0),2)</f>
        <v>#N/A</v>
      </c>
      <c r="H5949" s="3" t="e">
        <f t="shared" si="103"/>
        <v>#N/A</v>
      </c>
      <c r="I5949" s="3">
        <f>VLOOKUP(B5949,Reference!$B$4:$C$29,2,1)</f>
        <v>23</v>
      </c>
    </row>
    <row r="5950" spans="1:9" x14ac:dyDescent="0.2">
      <c r="A5950" s="6">
        <v>23</v>
      </c>
      <c r="B5950" s="4">
        <v>229</v>
      </c>
      <c r="C5950" s="4" t="s">
        <v>16</v>
      </c>
      <c r="D5950" s="5" t="s">
        <v>221</v>
      </c>
      <c r="E5950" s="3" t="str">
        <f>INDEX('Player Data'!A:D,MATCH(D5950,'Player Data'!A:A,0),3)</f>
        <v>ARI</v>
      </c>
      <c r="F5950" s="3" t="str">
        <f>INDEX('Player Data'!A:D,MATCH('Draft Data'!D5950,'Player Data'!A:A,0),4)</f>
        <v>OF</v>
      </c>
      <c r="G5950" s="3">
        <f>INDEX('Player Data'!A:D,MATCH(D5950,'Player Data'!A:A,0),2)</f>
        <v>213</v>
      </c>
      <c r="H5950" s="3">
        <f t="shared" si="103"/>
        <v>16</v>
      </c>
      <c r="I5950" s="3">
        <f>VLOOKUP(B5950,Reference!$B$4:$C$29,2,1)</f>
        <v>23</v>
      </c>
    </row>
    <row r="5951" spans="1:9" x14ac:dyDescent="0.2">
      <c r="A5951" s="6">
        <v>23</v>
      </c>
      <c r="B5951" s="4">
        <v>230</v>
      </c>
      <c r="C5951" s="4" t="s">
        <v>18</v>
      </c>
      <c r="D5951" s="5" t="s">
        <v>239</v>
      </c>
      <c r="E5951" s="3" t="str">
        <f>INDEX('Player Data'!A:D,MATCH(D5951,'Player Data'!A:A,0),3)</f>
        <v>TEX</v>
      </c>
      <c r="F5951" s="3" t="str">
        <f>INDEX('Player Data'!A:D,MATCH('Draft Data'!D5951,'Player Data'!A:A,0),4)</f>
        <v>RP</v>
      </c>
      <c r="G5951" s="3">
        <f>INDEX('Player Data'!A:D,MATCH(D5951,'Player Data'!A:A,0),2)</f>
        <v>235</v>
      </c>
      <c r="H5951" s="3">
        <f t="shared" si="103"/>
        <v>-5</v>
      </c>
      <c r="I5951" s="3">
        <f>VLOOKUP(B5951,Reference!$B$4:$C$29,2,1)</f>
        <v>23</v>
      </c>
    </row>
    <row r="5952" spans="1:9" x14ac:dyDescent="0.2">
      <c r="A5952" s="6">
        <v>23</v>
      </c>
      <c r="B5952" s="4">
        <v>231</v>
      </c>
      <c r="C5952" s="4" t="s">
        <v>18</v>
      </c>
      <c r="D5952" s="5" t="s">
        <v>231</v>
      </c>
      <c r="E5952" s="3" t="str">
        <f>INDEX('Player Data'!A:D,MATCH(D5952,'Player Data'!A:A,0),3)</f>
        <v>SEA</v>
      </c>
      <c r="F5952" s="3" t="str">
        <f>INDEX('Player Data'!A:D,MATCH('Draft Data'!D5952,'Player Data'!A:A,0),4)</f>
        <v>OF</v>
      </c>
      <c r="G5952" s="3">
        <f>INDEX('Player Data'!A:D,MATCH(D5952,'Player Data'!A:A,0),2)</f>
        <v>215</v>
      </c>
      <c r="H5952" s="3">
        <f t="shared" si="103"/>
        <v>16</v>
      </c>
      <c r="I5952" s="3">
        <f>VLOOKUP(B5952,Reference!$B$4:$C$29,2,1)</f>
        <v>24</v>
      </c>
    </row>
    <row r="5953" spans="1:9" x14ac:dyDescent="0.2">
      <c r="A5953" s="6">
        <v>23</v>
      </c>
      <c r="B5953" s="4">
        <v>232</v>
      </c>
      <c r="C5953" s="4" t="s">
        <v>16</v>
      </c>
      <c r="D5953" s="5" t="s">
        <v>214</v>
      </c>
      <c r="E5953" s="3" t="str">
        <f>INDEX('Player Data'!A:D,MATCH(D5953,'Player Data'!A:A,0),3)</f>
        <v>TOR</v>
      </c>
      <c r="F5953" s="3" t="str">
        <f>INDEX('Player Data'!A:D,MATCH('Draft Data'!D5953,'Player Data'!A:A,0),4)</f>
        <v>SP</v>
      </c>
      <c r="G5953" s="3">
        <f>INDEX('Player Data'!A:D,MATCH(D5953,'Player Data'!A:A,0),2)</f>
        <v>216</v>
      </c>
      <c r="H5953" s="3">
        <f t="shared" si="103"/>
        <v>16</v>
      </c>
      <c r="I5953" s="3">
        <f>VLOOKUP(B5953,Reference!$B$4:$C$29,2,1)</f>
        <v>24</v>
      </c>
    </row>
    <row r="5954" spans="1:9" x14ac:dyDescent="0.2">
      <c r="A5954" s="6">
        <v>23</v>
      </c>
      <c r="B5954" s="4">
        <v>233</v>
      </c>
      <c r="C5954" s="4" t="s">
        <v>833</v>
      </c>
      <c r="D5954" s="5" t="s">
        <v>234</v>
      </c>
      <c r="E5954" s="3" t="str">
        <f>INDEX('Player Data'!A:D,MATCH(D5954,'Player Data'!A:A,0),3)</f>
        <v>CLE</v>
      </c>
      <c r="F5954" s="3" t="str">
        <f>INDEX('Player Data'!A:D,MATCH('Draft Data'!D5954,'Player Data'!A:A,0),4)</f>
        <v>SP</v>
      </c>
      <c r="G5954" s="3">
        <f>INDEX('Player Data'!A:D,MATCH(D5954,'Player Data'!A:A,0),2)</f>
        <v>230</v>
      </c>
      <c r="H5954" s="3">
        <f t="shared" si="103"/>
        <v>3</v>
      </c>
      <c r="I5954" s="3">
        <f>VLOOKUP(B5954,Reference!$B$4:$C$29,2,1)</f>
        <v>24</v>
      </c>
    </row>
    <row r="5955" spans="1:9" x14ac:dyDescent="0.2">
      <c r="A5955" s="6">
        <v>23</v>
      </c>
      <c r="B5955" s="4">
        <v>234</v>
      </c>
      <c r="C5955" s="4" t="s">
        <v>832</v>
      </c>
      <c r="D5955" s="5" t="s">
        <v>233</v>
      </c>
      <c r="E5955" s="3" t="str">
        <f>INDEX('Player Data'!A:D,MATCH(D5955,'Player Data'!A:A,0),3)</f>
        <v>NYM</v>
      </c>
      <c r="F5955" s="3" t="str">
        <f>INDEX('Player Data'!A:D,MATCH('Draft Data'!D5955,'Player Data'!A:A,0),4)</f>
        <v>OF</v>
      </c>
      <c r="G5955" s="3">
        <f>INDEX('Player Data'!A:D,MATCH(D5955,'Player Data'!A:A,0),2)</f>
        <v>218</v>
      </c>
      <c r="H5955" s="3">
        <f t="shared" si="103"/>
        <v>16</v>
      </c>
      <c r="I5955" s="3">
        <f>VLOOKUP(B5955,Reference!$B$4:$C$29,2,1)</f>
        <v>24</v>
      </c>
    </row>
    <row r="5956" spans="1:9" x14ac:dyDescent="0.2">
      <c r="A5956" s="6">
        <v>23</v>
      </c>
      <c r="B5956" s="4">
        <v>235</v>
      </c>
      <c r="C5956" s="4" t="s">
        <v>6</v>
      </c>
      <c r="D5956" s="5" t="s">
        <v>224</v>
      </c>
      <c r="E5956" s="3" t="str">
        <f>INDEX('Player Data'!A:D,MATCH(D5956,'Player Data'!A:A,0),3)</f>
        <v>MIN</v>
      </c>
      <c r="F5956" s="3" t="str">
        <f>INDEX('Player Data'!A:D,MATCH('Draft Data'!D5956,'Player Data'!A:A,0),4)</f>
        <v>C</v>
      </c>
      <c r="G5956" s="3">
        <f>INDEX('Player Data'!A:D,MATCH(D5956,'Player Data'!A:A,0),2)</f>
        <v>231</v>
      </c>
      <c r="H5956" s="3">
        <f t="shared" si="103"/>
        <v>4</v>
      </c>
      <c r="I5956" s="3">
        <f>VLOOKUP(B5956,Reference!$B$4:$C$29,2,1)</f>
        <v>24</v>
      </c>
    </row>
    <row r="5957" spans="1:9" x14ac:dyDescent="0.2">
      <c r="A5957" s="6">
        <v>23</v>
      </c>
      <c r="B5957" s="4">
        <v>236</v>
      </c>
      <c r="C5957" s="4" t="s">
        <v>831</v>
      </c>
      <c r="D5957" s="5" t="s">
        <v>835</v>
      </c>
      <c r="E5957" s="3" t="e">
        <f>INDEX('Player Data'!A:D,MATCH(D5957,'Player Data'!A:A,0),3)</f>
        <v>#N/A</v>
      </c>
      <c r="F5957" s="3" t="e">
        <f>INDEX('Player Data'!A:D,MATCH('Draft Data'!D5957,'Player Data'!A:A,0),4)</f>
        <v>#N/A</v>
      </c>
      <c r="G5957" s="3" t="e">
        <f>INDEX('Player Data'!A:D,MATCH(D5957,'Player Data'!A:A,0),2)</f>
        <v>#N/A</v>
      </c>
      <c r="H5957" s="3" t="e">
        <f t="shared" si="103"/>
        <v>#N/A</v>
      </c>
      <c r="I5957" s="3">
        <f>VLOOKUP(B5957,Reference!$B$4:$C$29,2,1)</f>
        <v>24</v>
      </c>
    </row>
    <row r="5958" spans="1:9" x14ac:dyDescent="0.2">
      <c r="A5958" s="6">
        <v>23</v>
      </c>
      <c r="B5958" s="4">
        <v>237</v>
      </c>
      <c r="C5958" s="4" t="s">
        <v>830</v>
      </c>
      <c r="D5958" s="5" t="s">
        <v>256</v>
      </c>
      <c r="E5958" s="3" t="str">
        <f>INDEX('Player Data'!A:D,MATCH(D5958,'Player Data'!A:A,0),3)</f>
        <v>PHI</v>
      </c>
      <c r="F5958" s="3" t="str">
        <f>INDEX('Player Data'!A:D,MATCH('Draft Data'!D5958,'Player Data'!A:A,0),4)</f>
        <v>RP</v>
      </c>
      <c r="G5958" s="3">
        <f>INDEX('Player Data'!A:D,MATCH(D5958,'Player Data'!A:A,0),2)</f>
        <v>249</v>
      </c>
      <c r="H5958" s="3">
        <f t="shared" si="103"/>
        <v>-12</v>
      </c>
      <c r="I5958" s="3">
        <f>VLOOKUP(B5958,Reference!$B$4:$C$29,2,1)</f>
        <v>24</v>
      </c>
    </row>
    <row r="5959" spans="1:9" x14ac:dyDescent="0.2">
      <c r="A5959" s="6">
        <v>23</v>
      </c>
      <c r="B5959" s="4">
        <v>238</v>
      </c>
      <c r="C5959" s="4" t="s">
        <v>829</v>
      </c>
      <c r="D5959" s="5" t="s">
        <v>226</v>
      </c>
      <c r="E5959" s="3" t="str">
        <f>INDEX('Player Data'!A:D,MATCH(D5959,'Player Data'!A:A,0),3)</f>
        <v>CIN</v>
      </c>
      <c r="F5959" s="3" t="str">
        <f>INDEX('Player Data'!A:D,MATCH('Draft Data'!D5959,'Player Data'!A:A,0),4)</f>
        <v>SP</v>
      </c>
      <c r="G5959" s="3">
        <f>INDEX('Player Data'!A:D,MATCH(D5959,'Player Data'!A:A,0),2)</f>
        <v>221</v>
      </c>
      <c r="H5959" s="3">
        <f t="shared" si="103"/>
        <v>17</v>
      </c>
      <c r="I5959" s="3">
        <f>VLOOKUP(B5959,Reference!$B$4:$C$29,2,1)</f>
        <v>24</v>
      </c>
    </row>
    <row r="5960" spans="1:9" x14ac:dyDescent="0.2">
      <c r="A5960" s="6">
        <v>23</v>
      </c>
      <c r="B5960" s="4">
        <v>239</v>
      </c>
      <c r="C5960" s="4" t="s">
        <v>828</v>
      </c>
      <c r="D5960" s="5" t="s">
        <v>235</v>
      </c>
      <c r="E5960" s="3" t="str">
        <f>INDEX('Player Data'!A:D,MATCH(D5960,'Player Data'!A:A,0),3)</f>
        <v>KC</v>
      </c>
      <c r="F5960" s="3" t="str">
        <f>INDEX('Player Data'!A:D,MATCH('Draft Data'!D5960,'Player Data'!A:A,0),4)</f>
        <v>1B/OF</v>
      </c>
      <c r="G5960" s="3">
        <f>INDEX('Player Data'!A:D,MATCH(D5960,'Player Data'!A:A,0),2)</f>
        <v>220</v>
      </c>
      <c r="H5960" s="3">
        <f t="shared" si="103"/>
        <v>19</v>
      </c>
      <c r="I5960" s="3">
        <f>VLOOKUP(B5960,Reference!$B$4:$C$29,2,1)</f>
        <v>24</v>
      </c>
    </row>
    <row r="5961" spans="1:9" x14ac:dyDescent="0.2">
      <c r="A5961" s="6">
        <v>23</v>
      </c>
      <c r="B5961" s="4">
        <v>240</v>
      </c>
      <c r="C5961" s="4" t="s">
        <v>827</v>
      </c>
      <c r="D5961" s="5" t="s">
        <v>242</v>
      </c>
      <c r="E5961" s="3" t="str">
        <f>INDEX('Player Data'!A:D,MATCH(D5961,'Player Data'!A:A,0),3)</f>
        <v>ARI</v>
      </c>
      <c r="F5961" s="3" t="str">
        <f>INDEX('Player Data'!A:D,MATCH('Draft Data'!D5961,'Player Data'!A:A,0),4)</f>
        <v>3B</v>
      </c>
      <c r="G5961" s="3">
        <f>INDEX('Player Data'!A:D,MATCH(D5961,'Player Data'!A:A,0),2)</f>
        <v>223</v>
      </c>
      <c r="H5961" s="3">
        <f t="shared" si="103"/>
        <v>17</v>
      </c>
      <c r="I5961" s="3">
        <f>VLOOKUP(B5961,Reference!$B$4:$C$29,2,1)</f>
        <v>24</v>
      </c>
    </row>
    <row r="5962" spans="1:9" x14ac:dyDescent="0.2">
      <c r="A5962" s="6">
        <v>23</v>
      </c>
      <c r="B5962" s="4">
        <v>241</v>
      </c>
      <c r="C5962" s="4" t="s">
        <v>827</v>
      </c>
      <c r="D5962" s="5" t="s">
        <v>236</v>
      </c>
      <c r="E5962" s="3" t="str">
        <f>INDEX('Player Data'!A:D,MATCH(D5962,'Player Data'!A:A,0),3)</f>
        <v>OAK</v>
      </c>
      <c r="F5962" s="3" t="str">
        <f>INDEX('Player Data'!A:D,MATCH('Draft Data'!D5962,'Player Data'!A:A,0),4)</f>
        <v>OF</v>
      </c>
      <c r="G5962" s="3">
        <f>INDEX('Player Data'!A:D,MATCH(D5962,'Player Data'!A:A,0),2)</f>
        <v>224</v>
      </c>
      <c r="H5962" s="3">
        <f t="shared" si="103"/>
        <v>17</v>
      </c>
      <c r="I5962" s="3">
        <f>VLOOKUP(B5962,Reference!$B$4:$C$29,2,1)</f>
        <v>25</v>
      </c>
    </row>
    <row r="5963" spans="1:9" x14ac:dyDescent="0.2">
      <c r="A5963" s="6">
        <v>23</v>
      </c>
      <c r="B5963" s="4">
        <v>242</v>
      </c>
      <c r="C5963" s="4" t="s">
        <v>828</v>
      </c>
      <c r="D5963" s="5" t="s">
        <v>241</v>
      </c>
      <c r="E5963" s="3" t="str">
        <f>INDEX('Player Data'!A:D,MATCH(D5963,'Player Data'!A:A,0),3)</f>
        <v>NYM</v>
      </c>
      <c r="F5963" s="3" t="str">
        <f>INDEX('Player Data'!A:D,MATCH('Draft Data'!D5963,'Player Data'!A:A,0),4)</f>
        <v>2B/SS</v>
      </c>
      <c r="G5963" s="3">
        <f>INDEX('Player Data'!A:D,MATCH(D5963,'Player Data'!A:A,0),2)</f>
        <v>226</v>
      </c>
      <c r="H5963" s="3">
        <f t="shared" si="103"/>
        <v>16</v>
      </c>
      <c r="I5963" s="3">
        <f>VLOOKUP(B5963,Reference!$B$4:$C$29,2,1)</f>
        <v>25</v>
      </c>
    </row>
    <row r="5964" spans="1:9" x14ac:dyDescent="0.2">
      <c r="A5964" s="6">
        <v>23</v>
      </c>
      <c r="B5964" s="4">
        <v>243</v>
      </c>
      <c r="C5964" s="4" t="s">
        <v>829</v>
      </c>
      <c r="D5964" s="5" t="s">
        <v>222</v>
      </c>
      <c r="E5964" s="3" t="str">
        <f>INDEX('Player Data'!A:D,MATCH(D5964,'Player Data'!A:A,0),3)</f>
        <v>BOS</v>
      </c>
      <c r="F5964" s="3" t="str">
        <f>INDEX('Player Data'!A:D,MATCH('Draft Data'!D5964,'Player Data'!A:A,0),4)</f>
        <v>SP</v>
      </c>
      <c r="G5964" s="3">
        <f>INDEX('Player Data'!A:D,MATCH(D5964,'Player Data'!A:A,0),2)</f>
        <v>227</v>
      </c>
      <c r="H5964" s="3">
        <f t="shared" si="103"/>
        <v>16</v>
      </c>
      <c r="I5964" s="3">
        <f>VLOOKUP(B5964,Reference!$B$4:$C$29,2,1)</f>
        <v>25</v>
      </c>
    </row>
    <row r="5965" spans="1:9" x14ac:dyDescent="0.2">
      <c r="A5965" s="6">
        <v>23</v>
      </c>
      <c r="B5965" s="4">
        <v>244</v>
      </c>
      <c r="C5965" s="4" t="s">
        <v>830</v>
      </c>
      <c r="D5965" s="5" t="s">
        <v>252</v>
      </c>
      <c r="E5965" s="3" t="str">
        <f>INDEX('Player Data'!A:D,MATCH(D5965,'Player Data'!A:A,0),3)</f>
        <v>STL</v>
      </c>
      <c r="F5965" s="3" t="str">
        <f>INDEX('Player Data'!A:D,MATCH('Draft Data'!D5965,'Player Data'!A:A,0),4)</f>
        <v>RP</v>
      </c>
      <c r="G5965" s="3">
        <f>INDEX('Player Data'!A:D,MATCH(D5965,'Player Data'!A:A,0),2)</f>
        <v>241</v>
      </c>
      <c r="H5965" s="3">
        <f t="shared" si="103"/>
        <v>3</v>
      </c>
      <c r="I5965" s="3">
        <f>VLOOKUP(B5965,Reference!$B$4:$C$29,2,1)</f>
        <v>25</v>
      </c>
    </row>
    <row r="5966" spans="1:9" x14ac:dyDescent="0.2">
      <c r="A5966" s="6">
        <v>23</v>
      </c>
      <c r="B5966" s="4">
        <v>245</v>
      </c>
      <c r="C5966" s="4" t="s">
        <v>831</v>
      </c>
      <c r="D5966" s="5" t="s">
        <v>836</v>
      </c>
      <c r="E5966" s="3" t="e">
        <f>INDEX('Player Data'!A:D,MATCH(D5966,'Player Data'!A:A,0),3)</f>
        <v>#N/A</v>
      </c>
      <c r="F5966" s="3" t="e">
        <f>INDEX('Player Data'!A:D,MATCH('Draft Data'!D5966,'Player Data'!A:A,0),4)</f>
        <v>#N/A</v>
      </c>
      <c r="G5966" s="3" t="e">
        <f>INDEX('Player Data'!A:D,MATCH(D5966,'Player Data'!A:A,0),2)</f>
        <v>#N/A</v>
      </c>
      <c r="H5966" s="3" t="e">
        <f t="shared" si="103"/>
        <v>#N/A</v>
      </c>
      <c r="I5966" s="3">
        <f>VLOOKUP(B5966,Reference!$B$4:$C$29,2,1)</f>
        <v>25</v>
      </c>
    </row>
    <row r="5967" spans="1:9" x14ac:dyDescent="0.2">
      <c r="A5967" s="6">
        <v>23</v>
      </c>
      <c r="B5967" s="4">
        <v>246</v>
      </c>
      <c r="C5967" s="4" t="s">
        <v>6</v>
      </c>
      <c r="D5967" s="5" t="s">
        <v>232</v>
      </c>
      <c r="E5967" s="3" t="str">
        <f>INDEX('Player Data'!A:D,MATCH(D5967,'Player Data'!A:A,0),3)</f>
        <v>HOU</v>
      </c>
      <c r="F5967" s="3" t="str">
        <f>INDEX('Player Data'!A:D,MATCH('Draft Data'!D5967,'Player Data'!A:A,0),4)</f>
        <v>SP</v>
      </c>
      <c r="G5967" s="3">
        <f>INDEX('Player Data'!A:D,MATCH(D5967,'Player Data'!A:A,0),2)</f>
        <v>228</v>
      </c>
      <c r="H5967" s="3">
        <f t="shared" si="103"/>
        <v>18</v>
      </c>
      <c r="I5967" s="3">
        <f>VLOOKUP(B5967,Reference!$B$4:$C$29,2,1)</f>
        <v>25</v>
      </c>
    </row>
    <row r="5968" spans="1:9" x14ac:dyDescent="0.2">
      <c r="A5968" s="6">
        <v>23</v>
      </c>
      <c r="B5968" s="4">
        <v>247</v>
      </c>
      <c r="C5968" s="4" t="s">
        <v>832</v>
      </c>
      <c r="D5968" s="5" t="s">
        <v>284</v>
      </c>
      <c r="E5968" s="3" t="str">
        <f>INDEX('Player Data'!A:D,MATCH(D5968,'Player Data'!A:A,0),3)</f>
        <v>CIN</v>
      </c>
      <c r="F5968" s="3" t="str">
        <f>INDEX('Player Data'!A:D,MATCH('Draft Data'!D5968,'Player Data'!A:A,0),4)</f>
        <v>1B</v>
      </c>
      <c r="G5968" s="3">
        <f>INDEX('Player Data'!A:D,MATCH(D5968,'Player Data'!A:A,0),2)</f>
        <v>280</v>
      </c>
      <c r="H5968" s="3">
        <f t="shared" si="103"/>
        <v>-33</v>
      </c>
      <c r="I5968" s="3">
        <f>VLOOKUP(B5968,Reference!$B$4:$C$29,2,1)</f>
        <v>25</v>
      </c>
    </row>
    <row r="5969" spans="1:9" x14ac:dyDescent="0.2">
      <c r="A5969" s="6">
        <v>23</v>
      </c>
      <c r="B5969" s="4">
        <v>248</v>
      </c>
      <c r="C5969" s="4" t="s">
        <v>833</v>
      </c>
      <c r="D5969" s="5" t="s">
        <v>778</v>
      </c>
      <c r="E5969" s="3" t="e">
        <f>INDEX('Player Data'!A:D,MATCH(D5969,'Player Data'!A:A,0),3)</f>
        <v>#N/A</v>
      </c>
      <c r="F5969" s="3" t="e">
        <f>INDEX('Player Data'!A:D,MATCH('Draft Data'!D5969,'Player Data'!A:A,0),4)</f>
        <v>#N/A</v>
      </c>
      <c r="G5969" s="3" t="e">
        <f>INDEX('Player Data'!A:D,MATCH(D5969,'Player Data'!A:A,0),2)</f>
        <v>#N/A</v>
      </c>
      <c r="H5969" s="3" t="e">
        <f t="shared" si="103"/>
        <v>#N/A</v>
      </c>
      <c r="I5969" s="3">
        <f>VLOOKUP(B5969,Reference!$B$4:$C$29,2,1)</f>
        <v>25</v>
      </c>
    </row>
    <row r="5970" spans="1:9" x14ac:dyDescent="0.2">
      <c r="A5970" s="6">
        <v>23</v>
      </c>
      <c r="B5970" s="4">
        <v>249</v>
      </c>
      <c r="C5970" s="4" t="s">
        <v>16</v>
      </c>
      <c r="D5970" s="5" t="s">
        <v>246</v>
      </c>
      <c r="E5970" s="3" t="str">
        <f>INDEX('Player Data'!A:D,MATCH(D5970,'Player Data'!A:A,0),3)</f>
        <v>MIL</v>
      </c>
      <c r="F5970" s="3" t="str">
        <f>INDEX('Player Data'!A:D,MATCH('Draft Data'!D5970,'Player Data'!A:A,0),4)</f>
        <v>2B</v>
      </c>
      <c r="G5970" s="3">
        <f>INDEX('Player Data'!A:D,MATCH(D5970,'Player Data'!A:A,0),2)</f>
        <v>233</v>
      </c>
      <c r="H5970" s="3">
        <f t="shared" si="103"/>
        <v>16</v>
      </c>
      <c r="I5970" s="3">
        <f>VLOOKUP(B5970,Reference!$B$4:$C$29,2,1)</f>
        <v>25</v>
      </c>
    </row>
    <row r="5971" spans="1:9" x14ac:dyDescent="0.2">
      <c r="A5971" s="6">
        <v>23</v>
      </c>
      <c r="B5971" s="4">
        <v>250</v>
      </c>
      <c r="C5971" s="4" t="s">
        <v>18</v>
      </c>
      <c r="D5971" s="5" t="s">
        <v>238</v>
      </c>
      <c r="E5971" s="3" t="str">
        <f>INDEX('Player Data'!A:D,MATCH(D5971,'Player Data'!A:A,0),3)</f>
        <v>MIL</v>
      </c>
      <c r="F5971" s="3" t="str">
        <f>INDEX('Player Data'!A:D,MATCH('Draft Data'!D5971,'Player Data'!A:A,0),4)</f>
        <v>OF</v>
      </c>
      <c r="G5971" s="3">
        <f>INDEX('Player Data'!A:D,MATCH(D5971,'Player Data'!A:A,0),2)</f>
        <v>229</v>
      </c>
      <c r="H5971" s="3">
        <f t="shared" si="103"/>
        <v>21</v>
      </c>
      <c r="I5971" s="3">
        <f>VLOOKUP(B5971,Reference!$B$4:$C$29,2,1)</f>
        <v>25</v>
      </c>
    </row>
    <row r="5972" spans="1:9" x14ac:dyDescent="0.2">
      <c r="A5972" s="6">
        <v>23</v>
      </c>
      <c r="B5972" s="4">
        <v>251</v>
      </c>
      <c r="C5972" s="4" t="s">
        <v>18</v>
      </c>
      <c r="D5972" s="5" t="s">
        <v>228</v>
      </c>
      <c r="E5972" s="3" t="str">
        <f>INDEX('Player Data'!A:D,MATCH(D5972,'Player Data'!A:A,0),3)</f>
        <v>NYM</v>
      </c>
      <c r="F5972" s="3" t="str">
        <f>INDEX('Player Data'!A:D,MATCH('Draft Data'!D5972,'Player Data'!A:A,0),4)</f>
        <v>SP</v>
      </c>
      <c r="G5972" s="3">
        <f>INDEX('Player Data'!A:D,MATCH(D5972,'Player Data'!A:A,0),2)</f>
        <v>236</v>
      </c>
      <c r="H5972" s="3">
        <f t="shared" si="103"/>
        <v>15</v>
      </c>
      <c r="I5972" s="3">
        <f>VLOOKUP(B5972,Reference!$B$4:$C$29,2,1)</f>
        <v>26</v>
      </c>
    </row>
    <row r="5973" spans="1:9" x14ac:dyDescent="0.2">
      <c r="A5973" s="6">
        <v>23</v>
      </c>
      <c r="B5973" s="4">
        <v>252</v>
      </c>
      <c r="C5973" s="4" t="s">
        <v>16</v>
      </c>
      <c r="D5973" s="5" t="s">
        <v>244</v>
      </c>
      <c r="E5973" s="3" t="str">
        <f>INDEX('Player Data'!A:D,MATCH(D5973,'Player Data'!A:A,0),3)</f>
        <v>TEX</v>
      </c>
      <c r="F5973" s="3" t="str">
        <f>INDEX('Player Data'!A:D,MATCH('Draft Data'!D5973,'Player Data'!A:A,0),4)</f>
        <v>OF</v>
      </c>
      <c r="G5973" s="3">
        <f>INDEX('Player Data'!A:D,MATCH(D5973,'Player Data'!A:A,0),2)</f>
        <v>232</v>
      </c>
      <c r="H5973" s="3">
        <f t="shared" si="103"/>
        <v>20</v>
      </c>
      <c r="I5973" s="3">
        <f>VLOOKUP(B5973,Reference!$B$4:$C$29,2,1)</f>
        <v>26</v>
      </c>
    </row>
    <row r="5974" spans="1:9" x14ac:dyDescent="0.2">
      <c r="A5974" s="6">
        <v>23</v>
      </c>
      <c r="B5974" s="4">
        <v>253</v>
      </c>
      <c r="C5974" s="4" t="s">
        <v>833</v>
      </c>
      <c r="D5974" s="5" t="s">
        <v>285</v>
      </c>
      <c r="E5974" s="3" t="str">
        <f>INDEX('Player Data'!A:D,MATCH(D5974,'Player Data'!A:A,0),3)</f>
        <v>DET</v>
      </c>
      <c r="F5974" s="3" t="str">
        <f>INDEX('Player Data'!A:D,MATCH('Draft Data'!D5974,'Player Data'!A:A,0),4)</f>
        <v>SP</v>
      </c>
      <c r="G5974" s="3">
        <f>INDEX('Player Data'!A:D,MATCH(D5974,'Player Data'!A:A,0),2)</f>
        <v>292</v>
      </c>
      <c r="H5974" s="3">
        <f t="shared" si="103"/>
        <v>-39</v>
      </c>
      <c r="I5974" s="3">
        <f>VLOOKUP(B5974,Reference!$B$4:$C$29,2,1)</f>
        <v>26</v>
      </c>
    </row>
    <row r="5975" spans="1:9" x14ac:dyDescent="0.2">
      <c r="A5975" s="6">
        <v>23</v>
      </c>
      <c r="B5975" s="4">
        <v>254</v>
      </c>
      <c r="C5975" s="4" t="s">
        <v>832</v>
      </c>
      <c r="D5975" s="5" t="s">
        <v>282</v>
      </c>
      <c r="E5975" s="3" t="e">
        <f>INDEX('Player Data'!A:D,MATCH(D5975,'Player Data'!A:A,0),3)</f>
        <v>#N/A</v>
      </c>
      <c r="F5975" s="3" t="e">
        <f>INDEX('Player Data'!A:D,MATCH('Draft Data'!D5975,'Player Data'!A:A,0),4)</f>
        <v>#N/A</v>
      </c>
      <c r="G5975" s="3" t="e">
        <f>INDEX('Player Data'!A:D,MATCH(D5975,'Player Data'!A:A,0),2)</f>
        <v>#N/A</v>
      </c>
      <c r="H5975" s="3" t="e">
        <f t="shared" si="103"/>
        <v>#N/A</v>
      </c>
      <c r="I5975" s="3">
        <f>VLOOKUP(B5975,Reference!$B$4:$C$29,2,1)</f>
        <v>26</v>
      </c>
    </row>
    <row r="5976" spans="1:9" x14ac:dyDescent="0.2">
      <c r="A5976" s="6">
        <v>23</v>
      </c>
      <c r="B5976" s="4">
        <v>255</v>
      </c>
      <c r="C5976" s="4" t="s">
        <v>6</v>
      </c>
      <c r="D5976" s="5" t="s">
        <v>249</v>
      </c>
      <c r="E5976" s="3" t="str">
        <f>INDEX('Player Data'!A:D,MATCH(D5976,'Player Data'!A:A,0),3)</f>
        <v>DET</v>
      </c>
      <c r="F5976" s="3" t="str">
        <f>INDEX('Player Data'!A:D,MATCH('Draft Data'!D5976,'Player Data'!A:A,0),4)</f>
        <v>OF</v>
      </c>
      <c r="G5976" s="3">
        <f>INDEX('Player Data'!A:D,MATCH(D5976,'Player Data'!A:A,0),2)</f>
        <v>238</v>
      </c>
      <c r="H5976" s="3">
        <f t="shared" si="103"/>
        <v>17</v>
      </c>
      <c r="I5976" s="3">
        <f>VLOOKUP(B5976,Reference!$B$4:$C$29,2,1)</f>
        <v>26</v>
      </c>
    </row>
    <row r="5977" spans="1:9" x14ac:dyDescent="0.2">
      <c r="A5977" s="6">
        <v>23</v>
      </c>
      <c r="B5977" s="4">
        <v>256</v>
      </c>
      <c r="C5977" s="4" t="s">
        <v>831</v>
      </c>
      <c r="D5977" s="5" t="s">
        <v>291</v>
      </c>
      <c r="E5977" s="3" t="str">
        <f>INDEX('Player Data'!A:D,MATCH(D5977,'Player Data'!A:A,0),3)</f>
        <v>TB</v>
      </c>
      <c r="F5977" s="3" t="str">
        <f>INDEX('Player Data'!A:D,MATCH('Draft Data'!D5977,'Player Data'!A:A,0),4)</f>
        <v>SP</v>
      </c>
      <c r="G5977" s="3">
        <f>INDEX('Player Data'!A:D,MATCH(D5977,'Player Data'!A:A,0),2)</f>
        <v>281</v>
      </c>
      <c r="H5977" s="3">
        <f t="shared" si="103"/>
        <v>-25</v>
      </c>
      <c r="I5977" s="3">
        <f>VLOOKUP(B5977,Reference!$B$4:$C$29,2,1)</f>
        <v>26</v>
      </c>
    </row>
    <row r="5978" spans="1:9" x14ac:dyDescent="0.2">
      <c r="A5978" s="6">
        <v>23</v>
      </c>
      <c r="B5978" s="4">
        <v>257</v>
      </c>
      <c r="C5978" s="4" t="s">
        <v>830</v>
      </c>
      <c r="D5978" s="5" t="s">
        <v>837</v>
      </c>
      <c r="E5978" s="3" t="e">
        <f>INDEX('Player Data'!A:D,MATCH(D5978,'Player Data'!A:A,0),3)</f>
        <v>#N/A</v>
      </c>
      <c r="F5978" s="3" t="e">
        <f>INDEX('Player Data'!A:D,MATCH('Draft Data'!D5978,'Player Data'!A:A,0),4)</f>
        <v>#N/A</v>
      </c>
      <c r="G5978" s="3" t="e">
        <f>INDEX('Player Data'!A:D,MATCH(D5978,'Player Data'!A:A,0),2)</f>
        <v>#N/A</v>
      </c>
      <c r="H5978" s="3" t="e">
        <f t="shared" ref="H5978:H6041" si="104">B5978-G5978</f>
        <v>#N/A</v>
      </c>
      <c r="I5978" s="3">
        <f>VLOOKUP(B5978,Reference!$B$4:$C$29,2,1)</f>
        <v>26</v>
      </c>
    </row>
    <row r="5979" spans="1:9" x14ac:dyDescent="0.2">
      <c r="A5979" s="6">
        <v>23</v>
      </c>
      <c r="B5979" s="4">
        <v>258</v>
      </c>
      <c r="C5979" s="4" t="s">
        <v>829</v>
      </c>
      <c r="D5979" s="5" t="s">
        <v>243</v>
      </c>
      <c r="E5979" s="3" t="str">
        <f>INDEX('Player Data'!A:D,MATCH(D5979,'Player Data'!A:A,0),3)</f>
        <v>HOU</v>
      </c>
      <c r="F5979" s="3" t="str">
        <f>INDEX('Player Data'!A:D,MATCH('Draft Data'!D5979,'Player Data'!A:A,0),4)</f>
        <v>SP</v>
      </c>
      <c r="G5979" s="3">
        <f>INDEX('Player Data'!A:D,MATCH(D5979,'Player Data'!A:A,0),2)</f>
        <v>239</v>
      </c>
      <c r="H5979" s="3">
        <f t="shared" si="104"/>
        <v>19</v>
      </c>
      <c r="I5979" s="3">
        <f>VLOOKUP(B5979,Reference!$B$4:$C$29,2,1)</f>
        <v>26</v>
      </c>
    </row>
    <row r="5980" spans="1:9" x14ac:dyDescent="0.2">
      <c r="A5980" s="6">
        <v>23</v>
      </c>
      <c r="B5980" s="4">
        <v>259</v>
      </c>
      <c r="C5980" s="4" t="s">
        <v>828</v>
      </c>
      <c r="D5980" s="5" t="s">
        <v>247</v>
      </c>
      <c r="E5980" s="3" t="str">
        <f>INDEX('Player Data'!A:D,MATCH(D5980,'Player Data'!A:A,0),3)</f>
        <v>NYY</v>
      </c>
      <c r="F5980" s="3" t="str">
        <f>INDEX('Player Data'!A:D,MATCH('Draft Data'!D5980,'Player Data'!A:A,0),4)</f>
        <v>SP</v>
      </c>
      <c r="G5980" s="3">
        <f>INDEX('Player Data'!A:D,MATCH(D5980,'Player Data'!A:A,0),2)</f>
        <v>240</v>
      </c>
      <c r="H5980" s="3">
        <f t="shared" si="104"/>
        <v>19</v>
      </c>
      <c r="I5980" s="3">
        <f>VLOOKUP(B5980,Reference!$B$4:$C$29,2,1)</f>
        <v>26</v>
      </c>
    </row>
    <row r="5981" spans="1:9" x14ac:dyDescent="0.2">
      <c r="A5981" s="6">
        <v>23</v>
      </c>
      <c r="B5981" s="4">
        <v>260</v>
      </c>
      <c r="C5981" s="4" t="s">
        <v>827</v>
      </c>
      <c r="D5981" s="5" t="s">
        <v>248</v>
      </c>
      <c r="E5981" s="3" t="str">
        <f>INDEX('Player Data'!A:D,MATCH(D5981,'Player Data'!A:A,0),3)</f>
        <v>OAK</v>
      </c>
      <c r="F5981" s="3" t="str">
        <f>INDEX('Player Data'!A:D,MATCH('Draft Data'!D5981,'Player Data'!A:A,0),4)</f>
        <v>C</v>
      </c>
      <c r="G5981" s="3">
        <f>INDEX('Player Data'!A:D,MATCH(D5981,'Player Data'!A:A,0),2)</f>
        <v>242</v>
      </c>
      <c r="H5981" s="3">
        <f t="shared" si="104"/>
        <v>18</v>
      </c>
      <c r="I5981" s="3">
        <f>VLOOKUP(B5981,Reference!$B$4:$C$29,2,1)</f>
        <v>26</v>
      </c>
    </row>
    <row r="5982" spans="1:9" x14ac:dyDescent="0.2">
      <c r="A5982" s="6">
        <v>24</v>
      </c>
      <c r="B5982" s="4">
        <v>1</v>
      </c>
      <c r="C5982" s="4" t="s">
        <v>0</v>
      </c>
      <c r="D5982" s="5" t="s">
        <v>3</v>
      </c>
      <c r="E5982" s="3" t="str">
        <f>INDEX('Player Data'!A:D,MATCH(D5982,'Player Data'!A:A,0),3)</f>
        <v>ATL</v>
      </c>
      <c r="F5982" s="3" t="str">
        <f>INDEX('Player Data'!A:D,MATCH('Draft Data'!D5982,'Player Data'!A:A,0),4)</f>
        <v>OF</v>
      </c>
      <c r="G5982" s="3">
        <f>INDEX('Player Data'!A:D,MATCH(D5982,'Player Data'!A:A,0),2)</f>
        <v>2</v>
      </c>
      <c r="H5982" s="3">
        <f t="shared" si="104"/>
        <v>-1</v>
      </c>
      <c r="I5982" s="3">
        <f>VLOOKUP(B5982,Reference!$B$4:$C$29,2,1)</f>
        <v>1</v>
      </c>
    </row>
    <row r="5983" spans="1:9" x14ac:dyDescent="0.2">
      <c r="A5983" s="6">
        <v>24</v>
      </c>
      <c r="B5983" s="4">
        <v>2</v>
      </c>
      <c r="C5983" s="4" t="s">
        <v>2</v>
      </c>
      <c r="D5983" s="5" t="s">
        <v>5</v>
      </c>
      <c r="E5983" s="3" t="str">
        <f>INDEX('Player Data'!A:D,MATCH(D5983,'Player Data'!A:A,0),3)</f>
        <v>LAD</v>
      </c>
      <c r="F5983" s="3" t="str">
        <f>INDEX('Player Data'!A:D,MATCH('Draft Data'!D5983,'Player Data'!A:A,0),4)</f>
        <v>OF</v>
      </c>
      <c r="G5983" s="3">
        <f>INDEX('Player Data'!A:D,MATCH(D5983,'Player Data'!A:A,0),2)</f>
        <v>1</v>
      </c>
      <c r="H5983" s="3">
        <f t="shared" si="104"/>
        <v>1</v>
      </c>
      <c r="I5983" s="3">
        <f>VLOOKUP(B5983,Reference!$B$4:$C$29,2,1)</f>
        <v>1</v>
      </c>
    </row>
    <row r="5984" spans="1:9" x14ac:dyDescent="0.2">
      <c r="A5984" s="6">
        <v>24</v>
      </c>
      <c r="B5984" s="4">
        <v>3</v>
      </c>
      <c r="C5984" s="4" t="s">
        <v>4</v>
      </c>
      <c r="D5984" s="5" t="s">
        <v>1</v>
      </c>
      <c r="E5984" s="3" t="str">
        <f>INDEX('Player Data'!A:D,MATCH(D5984,'Player Data'!A:A,0),3)</f>
        <v>SD</v>
      </c>
      <c r="F5984" s="3" t="str">
        <f>INDEX('Player Data'!A:D,MATCH('Draft Data'!D5984,'Player Data'!A:A,0),4)</f>
        <v>SS</v>
      </c>
      <c r="G5984" s="3">
        <f>INDEX('Player Data'!A:D,MATCH(D5984,'Player Data'!A:A,0),2)</f>
        <v>3</v>
      </c>
      <c r="H5984" s="3">
        <f t="shared" si="104"/>
        <v>0</v>
      </c>
      <c r="I5984" s="3">
        <f>VLOOKUP(B5984,Reference!$B$4:$C$29,2,1)</f>
        <v>1</v>
      </c>
    </row>
    <row r="5985" spans="1:9" x14ac:dyDescent="0.2">
      <c r="A5985" s="6">
        <v>24</v>
      </c>
      <c r="B5985" s="4">
        <v>4</v>
      </c>
      <c r="C5985" s="4" t="s">
        <v>838</v>
      </c>
      <c r="D5985" s="5" t="s">
        <v>7</v>
      </c>
      <c r="E5985" s="3" t="str">
        <f>INDEX('Player Data'!A:D,MATCH(D5985,'Player Data'!A:A,0),3)</f>
        <v>WSH</v>
      </c>
      <c r="F5985" s="3" t="str">
        <f>INDEX('Player Data'!A:D,MATCH('Draft Data'!D5985,'Player Data'!A:A,0),4)</f>
        <v>OF</v>
      </c>
      <c r="G5985" s="3">
        <f>INDEX('Player Data'!A:D,MATCH(D5985,'Player Data'!A:A,0),2)</f>
        <v>4</v>
      </c>
      <c r="H5985" s="3">
        <f t="shared" si="104"/>
        <v>0</v>
      </c>
      <c r="I5985" s="3">
        <f>VLOOKUP(B5985,Reference!$B$4:$C$29,2,1)</f>
        <v>1</v>
      </c>
    </row>
    <row r="5986" spans="1:9" x14ac:dyDescent="0.2">
      <c r="A5986" s="6">
        <v>24</v>
      </c>
      <c r="B5986" s="4">
        <v>5</v>
      </c>
      <c r="C5986" s="4" t="s">
        <v>6</v>
      </c>
      <c r="D5986" s="5" t="s">
        <v>9</v>
      </c>
      <c r="E5986" s="3" t="str">
        <f>INDEX('Player Data'!A:D,MATCH(D5986,'Player Data'!A:A,0),3)</f>
        <v>LAA</v>
      </c>
      <c r="F5986" s="3" t="str">
        <f>INDEX('Player Data'!A:D,MATCH('Draft Data'!D5986,'Player Data'!A:A,0),4)</f>
        <v>OF</v>
      </c>
      <c r="G5986" s="3">
        <f>INDEX('Player Data'!A:D,MATCH(D5986,'Player Data'!A:A,0),2)</f>
        <v>5</v>
      </c>
      <c r="H5986" s="3">
        <f t="shared" si="104"/>
        <v>0</v>
      </c>
      <c r="I5986" s="3">
        <f>VLOOKUP(B5986,Reference!$B$4:$C$29,2,1)</f>
        <v>1</v>
      </c>
    </row>
    <row r="5987" spans="1:9" x14ac:dyDescent="0.2">
      <c r="A5987" s="6">
        <v>24</v>
      </c>
      <c r="B5987" s="4">
        <v>6</v>
      </c>
      <c r="C5987" s="4" t="s">
        <v>10</v>
      </c>
      <c r="D5987" s="5" t="s">
        <v>13</v>
      </c>
      <c r="E5987" s="3" t="str">
        <f>INDEX('Player Data'!A:D,MATCH(D5987,'Player Data'!A:A,0),3)</f>
        <v>NYY</v>
      </c>
      <c r="F5987" s="3" t="str">
        <f>INDEX('Player Data'!A:D,MATCH('Draft Data'!D5987,'Player Data'!A:A,0),4)</f>
        <v>SP</v>
      </c>
      <c r="G5987" s="3">
        <f>INDEX('Player Data'!A:D,MATCH(D5987,'Player Data'!A:A,0),2)</f>
        <v>6</v>
      </c>
      <c r="H5987" s="3">
        <f t="shared" si="104"/>
        <v>0</v>
      </c>
      <c r="I5987" s="3">
        <f>VLOOKUP(B5987,Reference!$B$4:$C$29,2,1)</f>
        <v>1</v>
      </c>
    </row>
    <row r="5988" spans="1:9" x14ac:dyDescent="0.2">
      <c r="A5988" s="6">
        <v>24</v>
      </c>
      <c r="B5988" s="4">
        <v>7</v>
      </c>
      <c r="C5988" s="4" t="s">
        <v>12</v>
      </c>
      <c r="D5988" s="5" t="s">
        <v>11</v>
      </c>
      <c r="E5988" s="3" t="str">
        <f>INDEX('Player Data'!A:D,MATCH(D5988,'Player Data'!A:A,0),3)</f>
        <v>WSH</v>
      </c>
      <c r="F5988" s="3" t="str">
        <f>INDEX('Player Data'!A:D,MATCH('Draft Data'!D5988,'Player Data'!A:A,0),4)</f>
        <v>SS</v>
      </c>
      <c r="G5988" s="3">
        <f>INDEX('Player Data'!A:D,MATCH(D5988,'Player Data'!A:A,0),2)</f>
        <v>7</v>
      </c>
      <c r="H5988" s="3">
        <f t="shared" si="104"/>
        <v>0</v>
      </c>
      <c r="I5988" s="3">
        <f>VLOOKUP(B5988,Reference!$B$4:$C$29,2,1)</f>
        <v>1</v>
      </c>
    </row>
    <row r="5989" spans="1:9" x14ac:dyDescent="0.2">
      <c r="A5989" s="6">
        <v>24</v>
      </c>
      <c r="B5989" s="4">
        <v>8</v>
      </c>
      <c r="C5989" s="4" t="s">
        <v>14</v>
      </c>
      <c r="D5989" s="5" t="s">
        <v>17</v>
      </c>
      <c r="E5989" s="3" t="str">
        <f>INDEX('Player Data'!A:D,MATCH(D5989,'Player Data'!A:A,0),3)</f>
        <v>CLE</v>
      </c>
      <c r="F5989" s="3" t="str">
        <f>INDEX('Player Data'!A:D,MATCH('Draft Data'!D5989,'Player Data'!A:A,0),4)</f>
        <v>SP</v>
      </c>
      <c r="G5989" s="3">
        <f>INDEX('Player Data'!A:D,MATCH(D5989,'Player Data'!A:A,0),2)</f>
        <v>10</v>
      </c>
      <c r="H5989" s="3">
        <f t="shared" si="104"/>
        <v>-2</v>
      </c>
      <c r="I5989" s="3">
        <f>VLOOKUP(B5989,Reference!$B$4:$C$29,2,1)</f>
        <v>1</v>
      </c>
    </row>
    <row r="5990" spans="1:9" x14ac:dyDescent="0.2">
      <c r="A5990" s="6">
        <v>24</v>
      </c>
      <c r="B5990" s="4">
        <v>9</v>
      </c>
      <c r="C5990" s="4" t="s">
        <v>16</v>
      </c>
      <c r="D5990" s="5" t="s">
        <v>20</v>
      </c>
      <c r="E5990" s="3" t="str">
        <f>INDEX('Player Data'!A:D,MATCH(D5990,'Player Data'!A:A,0),3)</f>
        <v>NYM</v>
      </c>
      <c r="F5990" s="3" t="str">
        <f>INDEX('Player Data'!A:D,MATCH('Draft Data'!D5990,'Player Data'!A:A,0),4)</f>
        <v>SP</v>
      </c>
      <c r="G5990" s="3">
        <f>INDEX('Player Data'!A:D,MATCH(D5990,'Player Data'!A:A,0),2)</f>
        <v>8</v>
      </c>
      <c r="H5990" s="3">
        <f t="shared" si="104"/>
        <v>1</v>
      </c>
      <c r="I5990" s="3">
        <f>VLOOKUP(B5990,Reference!$B$4:$C$29,2,1)</f>
        <v>1</v>
      </c>
    </row>
    <row r="5991" spans="1:9" x14ac:dyDescent="0.2">
      <c r="A5991" s="6">
        <v>24</v>
      </c>
      <c r="B5991" s="4">
        <v>10</v>
      </c>
      <c r="C5991" s="4" t="s">
        <v>839</v>
      </c>
      <c r="D5991" s="5" t="s">
        <v>43</v>
      </c>
      <c r="E5991" s="3" t="str">
        <f>INDEX('Player Data'!A:D,MATCH(D5991,'Player Data'!A:A,0),3)</f>
        <v>ATL</v>
      </c>
      <c r="F5991" s="3" t="str">
        <f>INDEX('Player Data'!A:D,MATCH('Draft Data'!D5991,'Player Data'!A:A,0),4)</f>
        <v>OF</v>
      </c>
      <c r="G5991" s="3">
        <f>INDEX('Player Data'!A:D,MATCH(D5991,'Player Data'!A:A,0),2)</f>
        <v>33</v>
      </c>
      <c r="H5991" s="3">
        <f t="shared" si="104"/>
        <v>-23</v>
      </c>
      <c r="I5991" s="3">
        <f>VLOOKUP(B5991,Reference!$B$4:$C$29,2,1)</f>
        <v>1</v>
      </c>
    </row>
    <row r="5992" spans="1:9" x14ac:dyDescent="0.2">
      <c r="A5992" s="6">
        <v>24</v>
      </c>
      <c r="B5992" s="4">
        <v>11</v>
      </c>
      <c r="C5992" s="4" t="s">
        <v>839</v>
      </c>
      <c r="D5992" s="5" t="s">
        <v>30</v>
      </c>
      <c r="E5992" s="3" t="str">
        <f>INDEX('Player Data'!A:D,MATCH(D5992,'Player Data'!A:A,0),3)</f>
        <v>SD</v>
      </c>
      <c r="F5992" s="3" t="str">
        <f>INDEX('Player Data'!A:D,MATCH('Draft Data'!D5992,'Player Data'!A:A,0),4)</f>
        <v>SP</v>
      </c>
      <c r="G5992" s="3">
        <f>INDEX('Player Data'!A:D,MATCH(D5992,'Player Data'!A:A,0),2)</f>
        <v>19</v>
      </c>
      <c r="H5992" s="3">
        <f t="shared" si="104"/>
        <v>-8</v>
      </c>
      <c r="I5992" s="3">
        <f>VLOOKUP(B5992,Reference!$B$4:$C$29,2,1)</f>
        <v>2</v>
      </c>
    </row>
    <row r="5993" spans="1:9" x14ac:dyDescent="0.2">
      <c r="A5993" s="6">
        <v>24</v>
      </c>
      <c r="B5993" s="4">
        <v>12</v>
      </c>
      <c r="C5993" s="4" t="s">
        <v>16</v>
      </c>
      <c r="D5993" s="5" t="s">
        <v>24</v>
      </c>
      <c r="E5993" s="3" t="str">
        <f>INDEX('Player Data'!A:D,MATCH(D5993,'Player Data'!A:A,0),3)</f>
        <v>COL</v>
      </c>
      <c r="F5993" s="3" t="str">
        <f>INDEX('Player Data'!A:D,MATCH('Draft Data'!D5993,'Player Data'!A:A,0),4)</f>
        <v>SS</v>
      </c>
      <c r="G5993" s="3">
        <f>INDEX('Player Data'!A:D,MATCH(D5993,'Player Data'!A:A,0),2)</f>
        <v>11</v>
      </c>
      <c r="H5993" s="3">
        <f t="shared" si="104"/>
        <v>1</v>
      </c>
      <c r="I5993" s="3">
        <f>VLOOKUP(B5993,Reference!$B$4:$C$29,2,1)</f>
        <v>2</v>
      </c>
    </row>
    <row r="5994" spans="1:9" x14ac:dyDescent="0.2">
      <c r="A5994" s="6">
        <v>24</v>
      </c>
      <c r="B5994" s="4">
        <v>13</v>
      </c>
      <c r="C5994" s="4" t="s">
        <v>14</v>
      </c>
      <c r="D5994" s="5" t="s">
        <v>15</v>
      </c>
      <c r="E5994" s="3" t="str">
        <f>INDEX('Player Data'!A:D,MATCH(D5994,'Player Data'!A:A,0),3)</f>
        <v>CLE</v>
      </c>
      <c r="F5994" s="3" t="str">
        <f>INDEX('Player Data'!A:D,MATCH('Draft Data'!D5994,'Player Data'!A:A,0),4)</f>
        <v>3B</v>
      </c>
      <c r="G5994" s="3">
        <f>INDEX('Player Data'!A:D,MATCH(D5994,'Player Data'!A:A,0),2)</f>
        <v>9</v>
      </c>
      <c r="H5994" s="3">
        <f t="shared" si="104"/>
        <v>4</v>
      </c>
      <c r="I5994" s="3">
        <f>VLOOKUP(B5994,Reference!$B$4:$C$29,2,1)</f>
        <v>2</v>
      </c>
    </row>
    <row r="5995" spans="1:9" x14ac:dyDescent="0.2">
      <c r="A5995" s="6">
        <v>24</v>
      </c>
      <c r="B5995" s="4">
        <v>14</v>
      </c>
      <c r="C5995" s="4" t="s">
        <v>12</v>
      </c>
      <c r="D5995" s="5" t="s">
        <v>19</v>
      </c>
      <c r="E5995" s="3" t="str">
        <f>INDEX('Player Data'!A:D,MATCH(D5995,'Player Data'!A:A,0),3)</f>
        <v>LAD</v>
      </c>
      <c r="F5995" s="3" t="str">
        <f>INDEX('Player Data'!A:D,MATCH('Draft Data'!D5995,'Player Data'!A:A,0),4)</f>
        <v>OF/1B</v>
      </c>
      <c r="G5995" s="3">
        <f>INDEX('Player Data'!A:D,MATCH(D5995,'Player Data'!A:A,0),2)</f>
        <v>12</v>
      </c>
      <c r="H5995" s="3">
        <f t="shared" si="104"/>
        <v>2</v>
      </c>
      <c r="I5995" s="3">
        <f>VLOOKUP(B5995,Reference!$B$4:$C$29,2,1)</f>
        <v>2</v>
      </c>
    </row>
    <row r="5996" spans="1:9" x14ac:dyDescent="0.2">
      <c r="A5996" s="6">
        <v>24</v>
      </c>
      <c r="B5996" s="4">
        <v>15</v>
      </c>
      <c r="C5996" s="4" t="s">
        <v>10</v>
      </c>
      <c r="D5996" s="5" t="s">
        <v>25</v>
      </c>
      <c r="E5996" s="3" t="str">
        <f>INDEX('Player Data'!A:D,MATCH(D5996,'Player Data'!A:A,0),3)</f>
        <v>NYM</v>
      </c>
      <c r="F5996" s="3" t="str">
        <f>INDEX('Player Data'!A:D,MATCH('Draft Data'!D5996,'Player Data'!A:A,0),4)</f>
        <v>SS</v>
      </c>
      <c r="G5996" s="3">
        <f>INDEX('Player Data'!A:D,MATCH(D5996,'Player Data'!A:A,0),2)</f>
        <v>15</v>
      </c>
      <c r="H5996" s="3">
        <f t="shared" si="104"/>
        <v>0</v>
      </c>
      <c r="I5996" s="3">
        <f>VLOOKUP(B5996,Reference!$B$4:$C$29,2,1)</f>
        <v>2</v>
      </c>
    </row>
    <row r="5997" spans="1:9" x14ac:dyDescent="0.2">
      <c r="A5997" s="6">
        <v>24</v>
      </c>
      <c r="B5997" s="4">
        <v>16</v>
      </c>
      <c r="C5997" s="4" t="s">
        <v>6</v>
      </c>
      <c r="D5997" s="5" t="s">
        <v>22</v>
      </c>
      <c r="E5997" s="3" t="str">
        <f>INDEX('Player Data'!A:D,MATCH(D5997,'Player Data'!A:A,0),3)</f>
        <v>ATL</v>
      </c>
      <c r="F5997" s="3" t="str">
        <f>INDEX('Player Data'!A:D,MATCH('Draft Data'!D5997,'Player Data'!A:A,0),4)</f>
        <v>1B</v>
      </c>
      <c r="G5997" s="3">
        <f>INDEX('Player Data'!A:D,MATCH(D5997,'Player Data'!A:A,0),2)</f>
        <v>13</v>
      </c>
      <c r="H5997" s="3">
        <f t="shared" si="104"/>
        <v>3</v>
      </c>
      <c r="I5997" s="3">
        <f>VLOOKUP(B5997,Reference!$B$4:$C$29,2,1)</f>
        <v>2</v>
      </c>
    </row>
    <row r="5998" spans="1:9" x14ac:dyDescent="0.2">
      <c r="A5998" s="6">
        <v>24</v>
      </c>
      <c r="B5998" s="4">
        <v>17</v>
      </c>
      <c r="C5998" s="4" t="s">
        <v>838</v>
      </c>
      <c r="D5998" s="5" t="s">
        <v>21</v>
      </c>
      <c r="E5998" s="3" t="str">
        <f>INDEX('Player Data'!A:D,MATCH(D5998,'Player Data'!A:A,0),3)</f>
        <v>MIL</v>
      </c>
      <c r="F5998" s="3" t="str">
        <f>INDEX('Player Data'!A:D,MATCH('Draft Data'!D5998,'Player Data'!A:A,0),4)</f>
        <v>OF</v>
      </c>
      <c r="G5998" s="3">
        <f>INDEX('Player Data'!A:D,MATCH(D5998,'Player Data'!A:A,0),2)</f>
        <v>14</v>
      </c>
      <c r="H5998" s="3">
        <f t="shared" si="104"/>
        <v>3</v>
      </c>
      <c r="I5998" s="3">
        <f>VLOOKUP(B5998,Reference!$B$4:$C$29,2,1)</f>
        <v>2</v>
      </c>
    </row>
    <row r="5999" spans="1:9" x14ac:dyDescent="0.2">
      <c r="A5999" s="6">
        <v>24</v>
      </c>
      <c r="B5999" s="4">
        <v>18</v>
      </c>
      <c r="C5999" s="4" t="s">
        <v>4</v>
      </c>
      <c r="D5999" s="5" t="s">
        <v>23</v>
      </c>
      <c r="E5999" s="3" t="str">
        <f>INDEX('Player Data'!A:D,MATCH(D5999,'Player Data'!A:A,0),3)</f>
        <v>PHI</v>
      </c>
      <c r="F5999" s="3" t="str">
        <f>INDEX('Player Data'!A:D,MATCH('Draft Data'!D5999,'Player Data'!A:A,0),4)</f>
        <v>OF</v>
      </c>
      <c r="G5999" s="3">
        <f>INDEX('Player Data'!A:D,MATCH(D5999,'Player Data'!A:A,0),2)</f>
        <v>16</v>
      </c>
      <c r="H5999" s="3">
        <f t="shared" si="104"/>
        <v>2</v>
      </c>
      <c r="I5999" s="3">
        <f>VLOOKUP(B5999,Reference!$B$4:$C$29,2,1)</f>
        <v>2</v>
      </c>
    </row>
    <row r="6000" spans="1:9" x14ac:dyDescent="0.2">
      <c r="A6000" s="6">
        <v>24</v>
      </c>
      <c r="B6000" s="4">
        <v>19</v>
      </c>
      <c r="C6000" s="4" t="s">
        <v>2</v>
      </c>
      <c r="D6000" s="5" t="s">
        <v>27</v>
      </c>
      <c r="E6000" s="3" t="str">
        <f>INDEX('Player Data'!A:D,MATCH(D6000,'Player Data'!A:A,0),3)</f>
        <v>SD</v>
      </c>
      <c r="F6000" s="3" t="str">
        <f>INDEX('Player Data'!A:D,MATCH('Draft Data'!D6000,'Player Data'!A:A,0),4)</f>
        <v>3B</v>
      </c>
      <c r="G6000" s="3">
        <f>INDEX('Player Data'!A:D,MATCH(D6000,'Player Data'!A:A,0),2)</f>
        <v>18</v>
      </c>
      <c r="H6000" s="3">
        <f t="shared" si="104"/>
        <v>1</v>
      </c>
      <c r="I6000" s="3">
        <f>VLOOKUP(B6000,Reference!$B$4:$C$29,2,1)</f>
        <v>2</v>
      </c>
    </row>
    <row r="6001" spans="1:9" x14ac:dyDescent="0.2">
      <c r="A6001" s="6">
        <v>24</v>
      </c>
      <c r="B6001" s="4">
        <v>20</v>
      </c>
      <c r="C6001" s="4" t="s">
        <v>0</v>
      </c>
      <c r="D6001" s="5" t="s">
        <v>29</v>
      </c>
      <c r="E6001" s="3" t="str">
        <f>INDEX('Player Data'!A:D,MATCH(D6001,'Player Data'!A:A,0),3)</f>
        <v>BOS</v>
      </c>
      <c r="F6001" s="3" t="str">
        <f>INDEX('Player Data'!A:D,MATCH('Draft Data'!D6001,'Player Data'!A:A,0),4)</f>
        <v>SS</v>
      </c>
      <c r="G6001" s="3">
        <f>INDEX('Player Data'!A:D,MATCH(D6001,'Player Data'!A:A,0),2)</f>
        <v>20</v>
      </c>
      <c r="H6001" s="3">
        <f t="shared" si="104"/>
        <v>0</v>
      </c>
      <c r="I6001" s="3">
        <f>VLOOKUP(B6001,Reference!$B$4:$C$29,2,1)</f>
        <v>2</v>
      </c>
    </row>
    <row r="6002" spans="1:9" x14ac:dyDescent="0.2">
      <c r="A6002" s="6">
        <v>24</v>
      </c>
      <c r="B6002" s="4">
        <v>21</v>
      </c>
      <c r="C6002" s="4" t="s">
        <v>0</v>
      </c>
      <c r="D6002" s="5" t="s">
        <v>31</v>
      </c>
      <c r="E6002" s="3" t="str">
        <f>INDEX('Player Data'!A:D,MATCH(D6002,'Player Data'!A:A,0),3)</f>
        <v>LAD</v>
      </c>
      <c r="F6002" s="3" t="str">
        <f>INDEX('Player Data'!A:D,MATCH('Draft Data'!D6002,'Player Data'!A:A,0),4)</f>
        <v>SP</v>
      </c>
      <c r="G6002" s="3">
        <f>INDEX('Player Data'!A:D,MATCH(D6002,'Player Data'!A:A,0),2)</f>
        <v>21</v>
      </c>
      <c r="H6002" s="3">
        <f t="shared" si="104"/>
        <v>0</v>
      </c>
      <c r="I6002" s="3">
        <f>VLOOKUP(B6002,Reference!$B$4:$C$29,2,1)</f>
        <v>3</v>
      </c>
    </row>
    <row r="6003" spans="1:9" x14ac:dyDescent="0.2">
      <c r="A6003" s="6">
        <v>24</v>
      </c>
      <c r="B6003" s="4">
        <v>22</v>
      </c>
      <c r="C6003" s="4" t="s">
        <v>2</v>
      </c>
      <c r="D6003" s="5" t="s">
        <v>33</v>
      </c>
      <c r="E6003" s="3" t="str">
        <f>INDEX('Player Data'!A:D,MATCH(D6003,'Player Data'!A:A,0),3)</f>
        <v>CWS</v>
      </c>
      <c r="F6003" s="3" t="str">
        <f>INDEX('Player Data'!A:D,MATCH('Draft Data'!D6003,'Player Data'!A:A,0),4)</f>
        <v>OF</v>
      </c>
      <c r="G6003" s="3">
        <f>INDEX('Player Data'!A:D,MATCH(D6003,'Player Data'!A:A,0),2)</f>
        <v>24</v>
      </c>
      <c r="H6003" s="3">
        <f t="shared" si="104"/>
        <v>-2</v>
      </c>
      <c r="I6003" s="3">
        <f>VLOOKUP(B6003,Reference!$B$4:$C$29,2,1)</f>
        <v>3</v>
      </c>
    </row>
    <row r="6004" spans="1:9" x14ac:dyDescent="0.2">
      <c r="A6004" s="6">
        <v>24</v>
      </c>
      <c r="B6004" s="4">
        <v>23</v>
      </c>
      <c r="C6004" s="4" t="s">
        <v>4</v>
      </c>
      <c r="D6004" s="5" t="s">
        <v>28</v>
      </c>
      <c r="E6004" s="3" t="str">
        <f>INDEX('Player Data'!A:D,MATCH(D6004,'Player Data'!A:A,0),3)</f>
        <v>LAD</v>
      </c>
      <c r="F6004" s="3" t="str">
        <f>INDEX('Player Data'!A:D,MATCH('Draft Data'!D6004,'Player Data'!A:A,0),4)</f>
        <v>SS</v>
      </c>
      <c r="G6004" s="3">
        <f>INDEX('Player Data'!A:D,MATCH(D6004,'Player Data'!A:A,0),2)</f>
        <v>22</v>
      </c>
      <c r="H6004" s="3">
        <f t="shared" si="104"/>
        <v>1</v>
      </c>
      <c r="I6004" s="3">
        <f>VLOOKUP(B6004,Reference!$B$4:$C$29,2,1)</f>
        <v>3</v>
      </c>
    </row>
    <row r="6005" spans="1:9" x14ac:dyDescent="0.2">
      <c r="A6005" s="6">
        <v>24</v>
      </c>
      <c r="B6005" s="4">
        <v>24</v>
      </c>
      <c r="C6005" s="4" t="s">
        <v>838</v>
      </c>
      <c r="D6005" s="5" t="s">
        <v>26</v>
      </c>
      <c r="E6005" s="3" t="str">
        <f>INDEX('Player Data'!A:D,MATCH(D6005,'Player Data'!A:A,0),3)</f>
        <v>LAD</v>
      </c>
      <c r="F6005" s="3" t="str">
        <f>INDEX('Player Data'!A:D,MATCH('Draft Data'!D6005,'Player Data'!A:A,0),4)</f>
        <v>SP</v>
      </c>
      <c r="G6005" s="3">
        <f>INDEX('Player Data'!A:D,MATCH(D6005,'Player Data'!A:A,0),2)</f>
        <v>17</v>
      </c>
      <c r="H6005" s="3">
        <f t="shared" si="104"/>
        <v>7</v>
      </c>
      <c r="I6005" s="3">
        <f>VLOOKUP(B6005,Reference!$B$4:$C$29,2,1)</f>
        <v>3</v>
      </c>
    </row>
    <row r="6006" spans="1:9" x14ac:dyDescent="0.2">
      <c r="A6006" s="6">
        <v>24</v>
      </c>
      <c r="B6006" s="4">
        <v>25</v>
      </c>
      <c r="C6006" s="4" t="s">
        <v>6</v>
      </c>
      <c r="D6006" s="5" t="s">
        <v>32</v>
      </c>
      <c r="E6006" s="3" t="str">
        <f>INDEX('Player Data'!A:D,MATCH(D6006,'Player Data'!A:A,0),3)</f>
        <v>WSH</v>
      </c>
      <c r="F6006" s="3" t="str">
        <f>INDEX('Player Data'!A:D,MATCH('Draft Data'!D6006,'Player Data'!A:A,0),4)</f>
        <v>SP</v>
      </c>
      <c r="G6006" s="3">
        <f>INDEX('Player Data'!A:D,MATCH(D6006,'Player Data'!A:A,0),2)</f>
        <v>23</v>
      </c>
      <c r="H6006" s="3">
        <f t="shared" si="104"/>
        <v>2</v>
      </c>
      <c r="I6006" s="3">
        <f>VLOOKUP(B6006,Reference!$B$4:$C$29,2,1)</f>
        <v>3</v>
      </c>
    </row>
    <row r="6007" spans="1:9" x14ac:dyDescent="0.2">
      <c r="A6007" s="6">
        <v>24</v>
      </c>
      <c r="B6007" s="4">
        <v>26</v>
      </c>
      <c r="C6007" s="4" t="s">
        <v>10</v>
      </c>
      <c r="D6007" s="5" t="s">
        <v>34</v>
      </c>
      <c r="E6007" s="3" t="str">
        <f>INDEX('Player Data'!A:D,MATCH(D6007,'Player Data'!A:A,0),3)</f>
        <v>PHI</v>
      </c>
      <c r="F6007" s="3" t="str">
        <f>INDEX('Player Data'!A:D,MATCH('Draft Data'!D6007,'Player Data'!A:A,0),4)</f>
        <v>SP</v>
      </c>
      <c r="G6007" s="3">
        <f>INDEX('Player Data'!A:D,MATCH(D6007,'Player Data'!A:A,0),2)</f>
        <v>25</v>
      </c>
      <c r="H6007" s="3">
        <f t="shared" si="104"/>
        <v>1</v>
      </c>
      <c r="I6007" s="3">
        <f>VLOOKUP(B6007,Reference!$B$4:$C$29,2,1)</f>
        <v>3</v>
      </c>
    </row>
    <row r="6008" spans="1:9" x14ac:dyDescent="0.2">
      <c r="A6008" s="6">
        <v>24</v>
      </c>
      <c r="B6008" s="4">
        <v>27</v>
      </c>
      <c r="C6008" s="4" t="s">
        <v>12</v>
      </c>
      <c r="D6008" s="5" t="s">
        <v>36</v>
      </c>
      <c r="E6008" s="3" t="str">
        <f>INDEX('Player Data'!A:D,MATCH(D6008,'Player Data'!A:A,0),3)</f>
        <v>HOU</v>
      </c>
      <c r="F6008" s="3" t="str">
        <f>INDEX('Player Data'!A:D,MATCH('Draft Data'!D6008,'Player Data'!A:A,0),4)</f>
        <v>OF</v>
      </c>
      <c r="G6008" s="3">
        <f>INDEX('Player Data'!A:D,MATCH(D6008,'Player Data'!A:A,0),2)</f>
        <v>26</v>
      </c>
      <c r="H6008" s="3">
        <f t="shared" si="104"/>
        <v>1</v>
      </c>
      <c r="I6008" s="3">
        <f>VLOOKUP(B6008,Reference!$B$4:$C$29,2,1)</f>
        <v>3</v>
      </c>
    </row>
    <row r="6009" spans="1:9" x14ac:dyDescent="0.2">
      <c r="A6009" s="6">
        <v>24</v>
      </c>
      <c r="B6009" s="4">
        <v>28</v>
      </c>
      <c r="C6009" s="4" t="s">
        <v>14</v>
      </c>
      <c r="D6009" s="5" t="s">
        <v>35</v>
      </c>
      <c r="E6009" s="3" t="str">
        <f>INDEX('Player Data'!A:D,MATCH(D6009,'Player Data'!A:A,0),3)</f>
        <v>TOR</v>
      </c>
      <c r="F6009" s="3" t="str">
        <f>INDEX('Player Data'!A:D,MATCH('Draft Data'!D6009,'Player Data'!A:A,0),4)</f>
        <v>SS</v>
      </c>
      <c r="G6009" s="3">
        <f>INDEX('Player Data'!A:D,MATCH(D6009,'Player Data'!A:A,0),2)</f>
        <v>28</v>
      </c>
      <c r="H6009" s="3">
        <f t="shared" si="104"/>
        <v>0</v>
      </c>
      <c r="I6009" s="3">
        <f>VLOOKUP(B6009,Reference!$B$4:$C$29,2,1)</f>
        <v>3</v>
      </c>
    </row>
    <row r="6010" spans="1:9" x14ac:dyDescent="0.2">
      <c r="A6010" s="6">
        <v>24</v>
      </c>
      <c r="B6010" s="4">
        <v>29</v>
      </c>
      <c r="C6010" s="4" t="s">
        <v>16</v>
      </c>
      <c r="D6010" s="5" t="s">
        <v>38</v>
      </c>
      <c r="E6010" s="3" t="str">
        <f>INDEX('Player Data'!A:D,MATCH(D6010,'Player Data'!A:A,0),3)</f>
        <v>HOU</v>
      </c>
      <c r="F6010" s="3" t="str">
        <f>INDEX('Player Data'!A:D,MATCH('Draft Data'!D6010,'Player Data'!A:A,0),4)</f>
        <v>3B</v>
      </c>
      <c r="G6010" s="3">
        <f>INDEX('Player Data'!A:D,MATCH(D6010,'Player Data'!A:A,0),2)</f>
        <v>30</v>
      </c>
      <c r="H6010" s="3">
        <f t="shared" si="104"/>
        <v>-1</v>
      </c>
      <c r="I6010" s="3">
        <f>VLOOKUP(B6010,Reference!$B$4:$C$29,2,1)</f>
        <v>3</v>
      </c>
    </row>
    <row r="6011" spans="1:9" x14ac:dyDescent="0.2">
      <c r="A6011" s="6">
        <v>24</v>
      </c>
      <c r="B6011" s="4">
        <v>30</v>
      </c>
      <c r="C6011" s="4" t="s">
        <v>839</v>
      </c>
      <c r="D6011" s="5" t="s">
        <v>37</v>
      </c>
      <c r="E6011" s="3" t="str">
        <f>INDEX('Player Data'!A:D,MATCH(D6011,'Player Data'!A:A,0),3)</f>
        <v>CWS</v>
      </c>
      <c r="F6011" s="3" t="str">
        <f>INDEX('Player Data'!A:D,MATCH('Draft Data'!D6011,'Player Data'!A:A,0),4)</f>
        <v>SP</v>
      </c>
      <c r="G6011" s="3">
        <f>INDEX('Player Data'!A:D,MATCH(D6011,'Player Data'!A:A,0),2)</f>
        <v>27</v>
      </c>
      <c r="H6011" s="3">
        <f t="shared" si="104"/>
        <v>3</v>
      </c>
      <c r="I6011" s="3">
        <f>VLOOKUP(B6011,Reference!$B$4:$C$29,2,1)</f>
        <v>3</v>
      </c>
    </row>
    <row r="6012" spans="1:9" x14ac:dyDescent="0.2">
      <c r="A6012" s="6">
        <v>24</v>
      </c>
      <c r="B6012" s="4">
        <v>31</v>
      </c>
      <c r="C6012" s="4" t="s">
        <v>839</v>
      </c>
      <c r="D6012" s="5" t="s">
        <v>39</v>
      </c>
      <c r="E6012" s="3" t="str">
        <f>INDEX('Player Data'!A:D,MATCH(D6012,'Player Data'!A:A,0),3)</f>
        <v>STL</v>
      </c>
      <c r="F6012" s="3" t="str">
        <f>INDEX('Player Data'!A:D,MATCH('Draft Data'!D6012,'Player Data'!A:A,0),4)</f>
        <v>SP</v>
      </c>
      <c r="G6012" s="3">
        <f>INDEX('Player Data'!A:D,MATCH(D6012,'Player Data'!A:A,0),2)</f>
        <v>29</v>
      </c>
      <c r="H6012" s="3">
        <f t="shared" si="104"/>
        <v>2</v>
      </c>
      <c r="I6012" s="3">
        <f>VLOOKUP(B6012,Reference!$B$4:$C$29,2,1)</f>
        <v>4</v>
      </c>
    </row>
    <row r="6013" spans="1:9" x14ac:dyDescent="0.2">
      <c r="A6013" s="6">
        <v>24</v>
      </c>
      <c r="B6013" s="4">
        <v>32</v>
      </c>
      <c r="C6013" s="4" t="s">
        <v>16</v>
      </c>
      <c r="D6013" s="5" t="s">
        <v>40</v>
      </c>
      <c r="E6013" s="3" t="str">
        <f>INDEX('Player Data'!A:D,MATCH(D6013,'Player Data'!A:A,0),3)</f>
        <v>BOS</v>
      </c>
      <c r="F6013" s="3" t="str">
        <f>INDEX('Player Data'!A:D,MATCH('Draft Data'!D6013,'Player Data'!A:A,0),4)</f>
        <v>3B</v>
      </c>
      <c r="G6013" s="3">
        <f>INDEX('Player Data'!A:D,MATCH(D6013,'Player Data'!A:A,0),2)</f>
        <v>31</v>
      </c>
      <c r="H6013" s="3">
        <f t="shared" si="104"/>
        <v>1</v>
      </c>
      <c r="I6013" s="3">
        <f>VLOOKUP(B6013,Reference!$B$4:$C$29,2,1)</f>
        <v>4</v>
      </c>
    </row>
    <row r="6014" spans="1:9" x14ac:dyDescent="0.2">
      <c r="A6014" s="6">
        <v>24</v>
      </c>
      <c r="B6014" s="4">
        <v>33</v>
      </c>
      <c r="C6014" s="4" t="s">
        <v>14</v>
      </c>
      <c r="D6014" s="5" t="s">
        <v>41</v>
      </c>
      <c r="E6014" s="3" t="str">
        <f>INDEX('Player Data'!A:D,MATCH(D6014,'Player Data'!A:A,0),3)</f>
        <v>NYY</v>
      </c>
      <c r="F6014" s="3" t="str">
        <f>INDEX('Player Data'!A:D,MATCH('Draft Data'!D6014,'Player Data'!A:A,0),4)</f>
        <v>2B/1B/3B</v>
      </c>
      <c r="G6014" s="3">
        <f>INDEX('Player Data'!A:D,MATCH(D6014,'Player Data'!A:A,0),2)</f>
        <v>35</v>
      </c>
      <c r="H6014" s="3">
        <f t="shared" si="104"/>
        <v>-2</v>
      </c>
      <c r="I6014" s="3">
        <f>VLOOKUP(B6014,Reference!$B$4:$C$29,2,1)</f>
        <v>4</v>
      </c>
    </row>
    <row r="6015" spans="1:9" x14ac:dyDescent="0.2">
      <c r="A6015" s="6">
        <v>24</v>
      </c>
      <c r="B6015" s="4">
        <v>34</v>
      </c>
      <c r="C6015" s="4" t="s">
        <v>12</v>
      </c>
      <c r="D6015" s="5" t="s">
        <v>42</v>
      </c>
      <c r="E6015" s="3" t="str">
        <f>INDEX('Player Data'!A:D,MATCH(D6015,'Player Data'!A:A,0),3)</f>
        <v>MIL</v>
      </c>
      <c r="F6015" s="3" t="str">
        <f>INDEX('Player Data'!A:D,MATCH('Draft Data'!D6015,'Player Data'!A:A,0),4)</f>
        <v>SP</v>
      </c>
      <c r="G6015" s="3">
        <f>INDEX('Player Data'!A:D,MATCH(D6015,'Player Data'!A:A,0),2)</f>
        <v>32</v>
      </c>
      <c r="H6015" s="3">
        <f t="shared" si="104"/>
        <v>2</v>
      </c>
      <c r="I6015" s="3">
        <f>VLOOKUP(B6015,Reference!$B$4:$C$29,2,1)</f>
        <v>4</v>
      </c>
    </row>
    <row r="6016" spans="1:9" x14ac:dyDescent="0.2">
      <c r="A6016" s="6">
        <v>24</v>
      </c>
      <c r="B6016" s="4">
        <v>35</v>
      </c>
      <c r="C6016" s="4" t="s">
        <v>10</v>
      </c>
      <c r="D6016" s="5" t="s">
        <v>46</v>
      </c>
      <c r="E6016" s="3" t="str">
        <f>INDEX('Player Data'!A:D,MATCH(D6016,'Player Data'!A:A,0),3)</f>
        <v>LAA</v>
      </c>
      <c r="F6016" s="3" t="str">
        <f>INDEX('Player Data'!A:D,MATCH('Draft Data'!D6016,'Player Data'!A:A,0),4)</f>
        <v>3B</v>
      </c>
      <c r="G6016" s="3">
        <f>INDEX('Player Data'!A:D,MATCH(D6016,'Player Data'!A:A,0),2)</f>
        <v>34</v>
      </c>
      <c r="H6016" s="3">
        <f t="shared" si="104"/>
        <v>1</v>
      </c>
      <c r="I6016" s="3">
        <f>VLOOKUP(B6016,Reference!$B$4:$C$29,2,1)</f>
        <v>4</v>
      </c>
    </row>
    <row r="6017" spans="1:9" x14ac:dyDescent="0.2">
      <c r="A6017" s="6">
        <v>24</v>
      </c>
      <c r="B6017" s="4">
        <v>36</v>
      </c>
      <c r="C6017" s="4" t="s">
        <v>6</v>
      </c>
      <c r="D6017" s="5" t="s">
        <v>44</v>
      </c>
      <c r="E6017" s="3" t="str">
        <f>INDEX('Player Data'!A:D,MATCH(D6017,'Player Data'!A:A,0),3)</f>
        <v>CIN</v>
      </c>
      <c r="F6017" s="3" t="str">
        <f>INDEX('Player Data'!A:D,MATCH('Draft Data'!D6017,'Player Data'!A:A,0),4)</f>
        <v>SP</v>
      </c>
      <c r="G6017" s="3">
        <f>INDEX('Player Data'!A:D,MATCH(D6017,'Player Data'!A:A,0),2)</f>
        <v>36</v>
      </c>
      <c r="H6017" s="3">
        <f t="shared" si="104"/>
        <v>0</v>
      </c>
      <c r="I6017" s="3">
        <f>VLOOKUP(B6017,Reference!$B$4:$C$29,2,1)</f>
        <v>4</v>
      </c>
    </row>
    <row r="6018" spans="1:9" x14ac:dyDescent="0.2">
      <c r="A6018" s="6">
        <v>24</v>
      </c>
      <c r="B6018" s="4">
        <v>37</v>
      </c>
      <c r="C6018" s="4" t="s">
        <v>838</v>
      </c>
      <c r="D6018" s="5" t="s">
        <v>45</v>
      </c>
      <c r="E6018" s="3" t="str">
        <f>INDEX('Player Data'!A:D,MATCH(D6018,'Player Data'!A:A,0),3)</f>
        <v>STL</v>
      </c>
      <c r="F6018" s="3" t="str">
        <f>INDEX('Player Data'!A:D,MATCH('Draft Data'!D6018,'Player Data'!A:A,0),4)</f>
        <v>3B</v>
      </c>
      <c r="G6018" s="3">
        <f>INDEX('Player Data'!A:D,MATCH(D6018,'Player Data'!A:A,0),2)</f>
        <v>37</v>
      </c>
      <c r="H6018" s="3">
        <f t="shared" si="104"/>
        <v>0</v>
      </c>
      <c r="I6018" s="3">
        <f>VLOOKUP(B6018,Reference!$B$4:$C$29,2,1)</f>
        <v>4</v>
      </c>
    </row>
    <row r="6019" spans="1:9" x14ac:dyDescent="0.2">
      <c r="A6019" s="6">
        <v>24</v>
      </c>
      <c r="B6019" s="4">
        <v>38</v>
      </c>
      <c r="C6019" s="4" t="s">
        <v>4</v>
      </c>
      <c r="D6019" s="5" t="s">
        <v>49</v>
      </c>
      <c r="E6019" s="3" t="str">
        <f>INDEX('Player Data'!A:D,MATCH(D6019,'Player Data'!A:A,0),3)</f>
        <v>ATL</v>
      </c>
      <c r="F6019" s="3" t="str">
        <f>INDEX('Player Data'!A:D,MATCH('Draft Data'!D6019,'Player Data'!A:A,0),4)</f>
        <v>2B</v>
      </c>
      <c r="G6019" s="3">
        <f>INDEX('Player Data'!A:D,MATCH(D6019,'Player Data'!A:A,0),2)</f>
        <v>38</v>
      </c>
      <c r="H6019" s="3">
        <f t="shared" si="104"/>
        <v>0</v>
      </c>
      <c r="I6019" s="3">
        <f>VLOOKUP(B6019,Reference!$B$4:$C$29,2,1)</f>
        <v>4</v>
      </c>
    </row>
    <row r="6020" spans="1:9" x14ac:dyDescent="0.2">
      <c r="A6020" s="6">
        <v>24</v>
      </c>
      <c r="B6020" s="4">
        <v>39</v>
      </c>
      <c r="C6020" s="4" t="s">
        <v>2</v>
      </c>
      <c r="D6020" s="5" t="s">
        <v>50</v>
      </c>
      <c r="E6020" s="3" t="str">
        <f>INDEX('Player Data'!A:D,MATCH(D6020,'Player Data'!A:A,0),3)</f>
        <v>LAD</v>
      </c>
      <c r="F6020" s="3" t="str">
        <f>INDEX('Player Data'!A:D,MATCH('Draft Data'!D6020,'Player Data'!A:A,0),4)</f>
        <v>SP</v>
      </c>
      <c r="G6020" s="3">
        <f>INDEX('Player Data'!A:D,MATCH(D6020,'Player Data'!A:A,0),2)</f>
        <v>40</v>
      </c>
      <c r="H6020" s="3">
        <f t="shared" si="104"/>
        <v>-1</v>
      </c>
      <c r="I6020" s="3">
        <f>VLOOKUP(B6020,Reference!$B$4:$C$29,2,1)</f>
        <v>4</v>
      </c>
    </row>
    <row r="6021" spans="1:9" x14ac:dyDescent="0.2">
      <c r="A6021" s="6">
        <v>24</v>
      </c>
      <c r="B6021" s="4">
        <v>40</v>
      </c>
      <c r="C6021" s="4" t="s">
        <v>0</v>
      </c>
      <c r="D6021" s="5" t="s">
        <v>47</v>
      </c>
      <c r="E6021" s="3" t="str">
        <f>INDEX('Player Data'!A:D,MATCH(D6021,'Player Data'!A:A,0),3)</f>
        <v>KC</v>
      </c>
      <c r="F6021" s="3" t="str">
        <f>INDEX('Player Data'!A:D,MATCH('Draft Data'!D6021,'Player Data'!A:A,0),4)</f>
        <v>SS</v>
      </c>
      <c r="G6021" s="3">
        <f>INDEX('Player Data'!A:D,MATCH(D6021,'Player Data'!A:A,0),2)</f>
        <v>41</v>
      </c>
      <c r="H6021" s="3">
        <f t="shared" si="104"/>
        <v>-1</v>
      </c>
      <c r="I6021" s="3">
        <f>VLOOKUP(B6021,Reference!$B$4:$C$29,2,1)</f>
        <v>4</v>
      </c>
    </row>
    <row r="6022" spans="1:9" x14ac:dyDescent="0.2">
      <c r="A6022" s="6">
        <v>24</v>
      </c>
      <c r="B6022" s="4">
        <v>41</v>
      </c>
      <c r="C6022" s="4" t="s">
        <v>0</v>
      </c>
      <c r="D6022" s="5" t="s">
        <v>48</v>
      </c>
      <c r="E6022" s="3" t="str">
        <f>INDEX('Player Data'!A:D,MATCH(D6022,'Player Data'!A:A,0),3)</f>
        <v>CWS</v>
      </c>
      <c r="F6022" s="3" t="str">
        <f>INDEX('Player Data'!A:D,MATCH('Draft Data'!D6022,'Player Data'!A:A,0),4)</f>
        <v>OF</v>
      </c>
      <c r="G6022" s="3">
        <f>INDEX('Player Data'!A:D,MATCH(D6022,'Player Data'!A:A,0),2)</f>
        <v>39</v>
      </c>
      <c r="H6022" s="3">
        <f t="shared" si="104"/>
        <v>2</v>
      </c>
      <c r="I6022" s="3">
        <f>VLOOKUP(B6022,Reference!$B$4:$C$29,2,1)</f>
        <v>5</v>
      </c>
    </row>
    <row r="6023" spans="1:9" x14ac:dyDescent="0.2">
      <c r="A6023" s="6">
        <v>24</v>
      </c>
      <c r="B6023" s="4">
        <v>42</v>
      </c>
      <c r="C6023" s="4" t="s">
        <v>2</v>
      </c>
      <c r="D6023" s="5" t="s">
        <v>52</v>
      </c>
      <c r="E6023" s="3" t="str">
        <f>INDEX('Player Data'!A:D,MATCH(D6023,'Player Data'!A:A,0),3)</f>
        <v>KC</v>
      </c>
      <c r="F6023" s="3" t="str">
        <f>INDEX('Player Data'!A:D,MATCH('Draft Data'!D6023,'Player Data'!A:A,0),4)</f>
        <v>OF/2B</v>
      </c>
      <c r="G6023" s="3">
        <f>INDEX('Player Data'!A:D,MATCH(D6023,'Player Data'!A:A,0),2)</f>
        <v>45</v>
      </c>
      <c r="H6023" s="3">
        <f t="shared" si="104"/>
        <v>-3</v>
      </c>
      <c r="I6023" s="3">
        <f>VLOOKUP(B6023,Reference!$B$4:$C$29,2,1)</f>
        <v>5</v>
      </c>
    </row>
    <row r="6024" spans="1:9" x14ac:dyDescent="0.2">
      <c r="A6024" s="6">
        <v>24</v>
      </c>
      <c r="B6024" s="4">
        <v>43</v>
      </c>
      <c r="C6024" s="4" t="s">
        <v>4</v>
      </c>
      <c r="D6024" s="5" t="s">
        <v>51</v>
      </c>
      <c r="E6024" s="3" t="str">
        <f>INDEX('Player Data'!A:D,MATCH(D6024,'Player Data'!A:A,0),3)</f>
        <v>TOR</v>
      </c>
      <c r="F6024" s="3" t="str">
        <f>INDEX('Player Data'!A:D,MATCH('Draft Data'!D6024,'Player Data'!A:A,0),4)</f>
        <v>OF</v>
      </c>
      <c r="G6024" s="3">
        <f>INDEX('Player Data'!A:D,MATCH(D6024,'Player Data'!A:A,0),2)</f>
        <v>42</v>
      </c>
      <c r="H6024" s="3">
        <f t="shared" si="104"/>
        <v>1</v>
      </c>
      <c r="I6024" s="3">
        <f>VLOOKUP(B6024,Reference!$B$4:$C$29,2,1)</f>
        <v>5</v>
      </c>
    </row>
    <row r="6025" spans="1:9" x14ac:dyDescent="0.2">
      <c r="A6025" s="6">
        <v>24</v>
      </c>
      <c r="B6025" s="4">
        <v>44</v>
      </c>
      <c r="C6025" s="4" t="s">
        <v>838</v>
      </c>
      <c r="D6025" s="5" t="s">
        <v>53</v>
      </c>
      <c r="E6025" s="3" t="str">
        <f>INDEX('Player Data'!A:D,MATCH(D6025,'Player Data'!A:A,0),3)</f>
        <v>CWS</v>
      </c>
      <c r="F6025" s="3" t="str">
        <f>INDEX('Player Data'!A:D,MATCH('Draft Data'!D6025,'Player Data'!A:A,0),4)</f>
        <v>SS</v>
      </c>
      <c r="G6025" s="3">
        <f>INDEX('Player Data'!A:D,MATCH(D6025,'Player Data'!A:A,0),2)</f>
        <v>43</v>
      </c>
      <c r="H6025" s="3">
        <f t="shared" si="104"/>
        <v>1</v>
      </c>
      <c r="I6025" s="3">
        <f>VLOOKUP(B6025,Reference!$B$4:$C$29,2,1)</f>
        <v>5</v>
      </c>
    </row>
    <row r="6026" spans="1:9" x14ac:dyDescent="0.2">
      <c r="A6026" s="6">
        <v>24</v>
      </c>
      <c r="B6026" s="4">
        <v>45</v>
      </c>
      <c r="C6026" s="4" t="s">
        <v>6</v>
      </c>
      <c r="D6026" s="5" t="s">
        <v>54</v>
      </c>
      <c r="E6026" s="3" t="str">
        <f>INDEX('Player Data'!A:D,MATCH(D6026,'Player Data'!A:A,0),3)</f>
        <v>MIA</v>
      </c>
      <c r="F6026" s="3" t="str">
        <f>INDEX('Player Data'!A:D,MATCH('Draft Data'!D6026,'Player Data'!A:A,0),4)</f>
        <v>OF</v>
      </c>
      <c r="G6026" s="3">
        <f>INDEX('Player Data'!A:D,MATCH(D6026,'Player Data'!A:A,0),2)</f>
        <v>44</v>
      </c>
      <c r="H6026" s="3">
        <f t="shared" si="104"/>
        <v>1</v>
      </c>
      <c r="I6026" s="3">
        <f>VLOOKUP(B6026,Reference!$B$4:$C$29,2,1)</f>
        <v>5</v>
      </c>
    </row>
    <row r="6027" spans="1:9" x14ac:dyDescent="0.2">
      <c r="A6027" s="6">
        <v>24</v>
      </c>
      <c r="B6027" s="4">
        <v>46</v>
      </c>
      <c r="C6027" s="4" t="s">
        <v>10</v>
      </c>
      <c r="D6027" s="5" t="s">
        <v>55</v>
      </c>
      <c r="E6027" s="3" t="str">
        <f>INDEX('Player Data'!A:D,MATCH(D6027,'Player Data'!A:A,0),3)</f>
        <v>NYM</v>
      </c>
      <c r="F6027" s="3" t="str">
        <f>INDEX('Player Data'!A:D,MATCH('Draft Data'!D6027,'Player Data'!A:A,0),4)</f>
        <v>1B</v>
      </c>
      <c r="G6027" s="3">
        <f>INDEX('Player Data'!A:D,MATCH(D6027,'Player Data'!A:A,0),2)</f>
        <v>47</v>
      </c>
      <c r="H6027" s="3">
        <f t="shared" si="104"/>
        <v>-1</v>
      </c>
      <c r="I6027" s="3">
        <f>VLOOKUP(B6027,Reference!$B$4:$C$29,2,1)</f>
        <v>5</v>
      </c>
    </row>
    <row r="6028" spans="1:9" x14ac:dyDescent="0.2">
      <c r="A6028" s="6">
        <v>24</v>
      </c>
      <c r="B6028" s="4">
        <v>47</v>
      </c>
      <c r="C6028" s="4" t="s">
        <v>12</v>
      </c>
      <c r="D6028" s="5" t="s">
        <v>59</v>
      </c>
      <c r="E6028" s="3" t="str">
        <f>INDEX('Player Data'!A:D,MATCH(D6028,'Player Data'!A:A,0),3)</f>
        <v>CWS</v>
      </c>
      <c r="F6028" s="3" t="str">
        <f>INDEX('Player Data'!A:D,MATCH('Draft Data'!D6028,'Player Data'!A:A,0),4)</f>
        <v>1B</v>
      </c>
      <c r="G6028" s="3">
        <f>INDEX('Player Data'!A:D,MATCH(D6028,'Player Data'!A:A,0),2)</f>
        <v>46</v>
      </c>
      <c r="H6028" s="3">
        <f t="shared" si="104"/>
        <v>1</v>
      </c>
      <c r="I6028" s="3">
        <f>VLOOKUP(B6028,Reference!$B$4:$C$29,2,1)</f>
        <v>5</v>
      </c>
    </row>
    <row r="6029" spans="1:9" x14ac:dyDescent="0.2">
      <c r="A6029" s="6">
        <v>24</v>
      </c>
      <c r="B6029" s="4">
        <v>48</v>
      </c>
      <c r="C6029" s="4" t="s">
        <v>14</v>
      </c>
      <c r="D6029" s="5" t="s">
        <v>58</v>
      </c>
      <c r="E6029" s="3" t="str">
        <f>INDEX('Player Data'!A:D,MATCH(D6029,'Player Data'!A:A,0),3)</f>
        <v>NYY</v>
      </c>
      <c r="F6029" s="3" t="str">
        <f>INDEX('Player Data'!A:D,MATCH('Draft Data'!D6029,'Player Data'!A:A,0),4)</f>
        <v>OF</v>
      </c>
      <c r="G6029" s="3">
        <f>INDEX('Player Data'!A:D,MATCH(D6029,'Player Data'!A:A,0),2)</f>
        <v>50</v>
      </c>
      <c r="H6029" s="3">
        <f t="shared" si="104"/>
        <v>-2</v>
      </c>
      <c r="I6029" s="3">
        <f>VLOOKUP(B6029,Reference!$B$4:$C$29,2,1)</f>
        <v>5</v>
      </c>
    </row>
    <row r="6030" spans="1:9" x14ac:dyDescent="0.2">
      <c r="A6030" s="6">
        <v>24</v>
      </c>
      <c r="B6030" s="4">
        <v>49</v>
      </c>
      <c r="C6030" s="4" t="s">
        <v>16</v>
      </c>
      <c r="D6030" s="5" t="s">
        <v>56</v>
      </c>
      <c r="E6030" s="3" t="str">
        <f>INDEX('Player Data'!A:D,MATCH(D6030,'Player Data'!A:A,0),3)</f>
        <v>TOR</v>
      </c>
      <c r="F6030" s="3" t="str">
        <f>INDEX('Player Data'!A:D,MATCH('Draft Data'!D6030,'Player Data'!A:A,0),4)</f>
        <v>1B</v>
      </c>
      <c r="G6030" s="3">
        <f>INDEX('Player Data'!A:D,MATCH(D6030,'Player Data'!A:A,0),2)</f>
        <v>48</v>
      </c>
      <c r="H6030" s="3">
        <f t="shared" si="104"/>
        <v>1</v>
      </c>
      <c r="I6030" s="3">
        <f>VLOOKUP(B6030,Reference!$B$4:$C$29,2,1)</f>
        <v>5</v>
      </c>
    </row>
    <row r="6031" spans="1:9" x14ac:dyDescent="0.2">
      <c r="A6031" s="6">
        <v>24</v>
      </c>
      <c r="B6031" s="4">
        <v>50</v>
      </c>
      <c r="C6031" s="4" t="s">
        <v>839</v>
      </c>
      <c r="D6031" s="5" t="s">
        <v>60</v>
      </c>
      <c r="E6031" s="3" t="str">
        <f>INDEX('Player Data'!A:D,MATCH(D6031,'Player Data'!A:A,0),3)</f>
        <v>SD</v>
      </c>
      <c r="F6031" s="3" t="str">
        <f>INDEX('Player Data'!A:D,MATCH('Draft Data'!D6031,'Player Data'!A:A,0),4)</f>
        <v>SP</v>
      </c>
      <c r="G6031" s="3">
        <f>INDEX('Player Data'!A:D,MATCH(D6031,'Player Data'!A:A,0),2)</f>
        <v>55</v>
      </c>
      <c r="H6031" s="3">
        <f t="shared" si="104"/>
        <v>-5</v>
      </c>
      <c r="I6031" s="3">
        <f>VLOOKUP(B6031,Reference!$B$4:$C$29,2,1)</f>
        <v>5</v>
      </c>
    </row>
    <row r="6032" spans="1:9" x14ac:dyDescent="0.2">
      <c r="A6032" s="6">
        <v>24</v>
      </c>
      <c r="B6032" s="4">
        <v>51</v>
      </c>
      <c r="C6032" s="4" t="s">
        <v>839</v>
      </c>
      <c r="D6032" s="5" t="s">
        <v>65</v>
      </c>
      <c r="E6032" s="3" t="str">
        <f>INDEX('Player Data'!A:D,MATCH(D6032,'Player Data'!A:A,0),3)</f>
        <v>NYY</v>
      </c>
      <c r="F6032" s="3" t="str">
        <f>INDEX('Player Data'!A:D,MATCH('Draft Data'!D6032,'Player Data'!A:A,0),4)</f>
        <v>SS</v>
      </c>
      <c r="G6032" s="3">
        <f>INDEX('Player Data'!A:D,MATCH(D6032,'Player Data'!A:A,0),2)</f>
        <v>56</v>
      </c>
      <c r="H6032" s="3">
        <f t="shared" si="104"/>
        <v>-5</v>
      </c>
      <c r="I6032" s="3">
        <f>VLOOKUP(B6032,Reference!$B$4:$C$29,2,1)</f>
        <v>6</v>
      </c>
    </row>
    <row r="6033" spans="1:9" x14ac:dyDescent="0.2">
      <c r="A6033" s="6">
        <v>24</v>
      </c>
      <c r="B6033" s="4">
        <v>52</v>
      </c>
      <c r="C6033" s="4" t="s">
        <v>16</v>
      </c>
      <c r="D6033" s="5" t="s">
        <v>57</v>
      </c>
      <c r="E6033" s="3" t="str">
        <f>INDEX('Player Data'!A:D,MATCH(D6033,'Player Data'!A:A,0),3)</f>
        <v>TB</v>
      </c>
      <c r="F6033" s="3" t="str">
        <f>INDEX('Player Data'!A:D,MATCH('Draft Data'!D6033,'Player Data'!A:A,0),4)</f>
        <v>SP</v>
      </c>
      <c r="G6033" s="3">
        <f>INDEX('Player Data'!A:D,MATCH(D6033,'Player Data'!A:A,0),2)</f>
        <v>49</v>
      </c>
      <c r="H6033" s="3">
        <f t="shared" si="104"/>
        <v>3</v>
      </c>
      <c r="I6033" s="3">
        <f>VLOOKUP(B6033,Reference!$B$4:$C$29,2,1)</f>
        <v>6</v>
      </c>
    </row>
    <row r="6034" spans="1:9" x14ac:dyDescent="0.2">
      <c r="A6034" s="6">
        <v>24</v>
      </c>
      <c r="B6034" s="4">
        <v>53</v>
      </c>
      <c r="C6034" s="4" t="s">
        <v>14</v>
      </c>
      <c r="D6034" s="5" t="s">
        <v>63</v>
      </c>
      <c r="E6034" s="3" t="str">
        <f>INDEX('Player Data'!A:D,MATCH(D6034,'Player Data'!A:A,0),3)</f>
        <v>SD</v>
      </c>
      <c r="F6034" s="3" t="str">
        <f>INDEX('Player Data'!A:D,MATCH('Draft Data'!D6034,'Player Data'!A:A,0),4)</f>
        <v>OF</v>
      </c>
      <c r="G6034" s="3">
        <f>INDEX('Player Data'!A:D,MATCH(D6034,'Player Data'!A:A,0),2)</f>
        <v>51</v>
      </c>
      <c r="H6034" s="3">
        <f t="shared" si="104"/>
        <v>2</v>
      </c>
      <c r="I6034" s="3">
        <f>VLOOKUP(B6034,Reference!$B$4:$C$29,2,1)</f>
        <v>6</v>
      </c>
    </row>
    <row r="6035" spans="1:9" x14ac:dyDescent="0.2">
      <c r="A6035" s="6">
        <v>24</v>
      </c>
      <c r="B6035" s="4">
        <v>54</v>
      </c>
      <c r="C6035" s="4" t="s">
        <v>12</v>
      </c>
      <c r="D6035" s="5" t="s">
        <v>62</v>
      </c>
      <c r="E6035" s="3" t="str">
        <f>INDEX('Player Data'!A:D,MATCH(D6035,'Player Data'!A:A,0),3)</f>
        <v>MIN</v>
      </c>
      <c r="F6035" s="3" t="str">
        <f>INDEX('Player Data'!A:D,MATCH('Draft Data'!D6035,'Player Data'!A:A,0),4)</f>
        <v>SP</v>
      </c>
      <c r="G6035" s="3">
        <f>INDEX('Player Data'!A:D,MATCH(D6035,'Player Data'!A:A,0),2)</f>
        <v>52</v>
      </c>
      <c r="H6035" s="3">
        <f t="shared" si="104"/>
        <v>2</v>
      </c>
      <c r="I6035" s="3">
        <f>VLOOKUP(B6035,Reference!$B$4:$C$29,2,1)</f>
        <v>6</v>
      </c>
    </row>
    <row r="6036" spans="1:9" x14ac:dyDescent="0.2">
      <c r="A6036" s="6">
        <v>24</v>
      </c>
      <c r="B6036" s="4">
        <v>55</v>
      </c>
      <c r="C6036" s="4" t="s">
        <v>10</v>
      </c>
      <c r="D6036" s="5" t="s">
        <v>64</v>
      </c>
      <c r="E6036" s="3" t="str">
        <f>INDEX('Player Data'!A:D,MATCH(D6036,'Player Data'!A:A,0),3)</f>
        <v>PHI</v>
      </c>
      <c r="F6036" s="3" t="str">
        <f>INDEX('Player Data'!A:D,MATCH('Draft Data'!D6036,'Player Data'!A:A,0),4)</f>
        <v>C</v>
      </c>
      <c r="G6036" s="3">
        <f>INDEX('Player Data'!A:D,MATCH(D6036,'Player Data'!A:A,0),2)</f>
        <v>54</v>
      </c>
      <c r="H6036" s="3">
        <f t="shared" si="104"/>
        <v>1</v>
      </c>
      <c r="I6036" s="3">
        <f>VLOOKUP(B6036,Reference!$B$4:$C$29,2,1)</f>
        <v>6</v>
      </c>
    </row>
    <row r="6037" spans="1:9" x14ac:dyDescent="0.2">
      <c r="A6037" s="6">
        <v>24</v>
      </c>
      <c r="B6037" s="4">
        <v>56</v>
      </c>
      <c r="C6037" s="4" t="s">
        <v>6</v>
      </c>
      <c r="D6037" s="5" t="s">
        <v>61</v>
      </c>
      <c r="E6037" s="3" t="str">
        <f>INDEX('Player Data'!A:D,MATCH(D6037,'Player Data'!A:A,0),3)</f>
        <v>CWS</v>
      </c>
      <c r="F6037" s="3" t="str">
        <f>INDEX('Player Data'!A:D,MATCH('Draft Data'!D6037,'Player Data'!A:A,0),4)</f>
        <v>SP</v>
      </c>
      <c r="G6037" s="3">
        <f>INDEX('Player Data'!A:D,MATCH(D6037,'Player Data'!A:A,0),2)</f>
        <v>53</v>
      </c>
      <c r="H6037" s="3">
        <f t="shared" si="104"/>
        <v>3</v>
      </c>
      <c r="I6037" s="3">
        <f>VLOOKUP(B6037,Reference!$B$4:$C$29,2,1)</f>
        <v>6</v>
      </c>
    </row>
    <row r="6038" spans="1:9" x14ac:dyDescent="0.2">
      <c r="A6038" s="6">
        <v>24</v>
      </c>
      <c r="B6038" s="4">
        <v>57</v>
      </c>
      <c r="C6038" s="4" t="s">
        <v>838</v>
      </c>
      <c r="D6038" s="5" t="s">
        <v>66</v>
      </c>
      <c r="E6038" s="3" t="str">
        <f>INDEX('Player Data'!A:D,MATCH(D6038,'Player Data'!A:A,0),3)</f>
        <v>MIL</v>
      </c>
      <c r="F6038" s="3" t="str">
        <f>INDEX('Player Data'!A:D,MATCH('Draft Data'!D6038,'Player Data'!A:A,0),4)</f>
        <v>RP</v>
      </c>
      <c r="G6038" s="3">
        <f>INDEX('Player Data'!A:D,MATCH(D6038,'Player Data'!A:A,0),2)</f>
        <v>57</v>
      </c>
      <c r="H6038" s="3">
        <f t="shared" si="104"/>
        <v>0</v>
      </c>
      <c r="I6038" s="3">
        <f>VLOOKUP(B6038,Reference!$B$4:$C$29,2,1)</f>
        <v>6</v>
      </c>
    </row>
    <row r="6039" spans="1:9" x14ac:dyDescent="0.2">
      <c r="A6039" s="6">
        <v>24</v>
      </c>
      <c r="B6039" s="4">
        <v>58</v>
      </c>
      <c r="C6039" s="4" t="s">
        <v>4</v>
      </c>
      <c r="D6039" s="5" t="s">
        <v>67</v>
      </c>
      <c r="E6039" s="3" t="str">
        <f>INDEX('Player Data'!A:D,MATCH(D6039,'Player Data'!A:A,0),3)</f>
        <v>ARI</v>
      </c>
      <c r="F6039" s="3" t="str">
        <f>INDEX('Player Data'!A:D,MATCH('Draft Data'!D6039,'Player Data'!A:A,0),4)</f>
        <v>2B</v>
      </c>
      <c r="G6039" s="3">
        <f>INDEX('Player Data'!A:D,MATCH(D6039,'Player Data'!A:A,0),2)</f>
        <v>58</v>
      </c>
      <c r="H6039" s="3">
        <f t="shared" si="104"/>
        <v>0</v>
      </c>
      <c r="I6039" s="3">
        <f>VLOOKUP(B6039,Reference!$B$4:$C$29,2,1)</f>
        <v>6</v>
      </c>
    </row>
    <row r="6040" spans="1:9" x14ac:dyDescent="0.2">
      <c r="A6040" s="6">
        <v>24</v>
      </c>
      <c r="B6040" s="4">
        <v>59</v>
      </c>
      <c r="C6040" s="4" t="s">
        <v>2</v>
      </c>
      <c r="D6040" s="5" t="s">
        <v>69</v>
      </c>
      <c r="E6040" s="3" t="str">
        <f>INDEX('Player Data'!A:D,MATCH(D6040,'Player Data'!A:A,0),3)</f>
        <v>CIN</v>
      </c>
      <c r="F6040" s="3" t="str">
        <f>INDEX('Player Data'!A:D,MATCH('Draft Data'!D6040,'Player Data'!A:A,0),4)</f>
        <v>3B</v>
      </c>
      <c r="G6040" s="3">
        <f>INDEX('Player Data'!A:D,MATCH(D6040,'Player Data'!A:A,0),2)</f>
        <v>59</v>
      </c>
      <c r="H6040" s="3">
        <f t="shared" si="104"/>
        <v>0</v>
      </c>
      <c r="I6040" s="3">
        <f>VLOOKUP(B6040,Reference!$B$4:$C$29,2,1)</f>
        <v>6</v>
      </c>
    </row>
    <row r="6041" spans="1:9" x14ac:dyDescent="0.2">
      <c r="A6041" s="6">
        <v>24</v>
      </c>
      <c r="B6041" s="4">
        <v>60</v>
      </c>
      <c r="C6041" s="4" t="s">
        <v>0</v>
      </c>
      <c r="D6041" s="5" t="s">
        <v>71</v>
      </c>
      <c r="E6041" s="3" t="str">
        <f>INDEX('Player Data'!A:D,MATCH(D6041,'Player Data'!A:A,0),3)</f>
        <v>CIN</v>
      </c>
      <c r="F6041" s="3" t="str">
        <f>INDEX('Player Data'!A:D,MATCH('Draft Data'!D6041,'Player Data'!A:A,0),4)</f>
        <v>OF</v>
      </c>
      <c r="G6041" s="3">
        <f>INDEX('Player Data'!A:D,MATCH(D6041,'Player Data'!A:A,0),2)</f>
        <v>61</v>
      </c>
      <c r="H6041" s="3">
        <f t="shared" si="104"/>
        <v>-1</v>
      </c>
      <c r="I6041" s="3">
        <f>VLOOKUP(B6041,Reference!$B$4:$C$29,2,1)</f>
        <v>6</v>
      </c>
    </row>
    <row r="6042" spans="1:9" x14ac:dyDescent="0.2">
      <c r="A6042" s="6">
        <v>24</v>
      </c>
      <c r="B6042" s="4">
        <v>61</v>
      </c>
      <c r="C6042" s="4" t="s">
        <v>0</v>
      </c>
      <c r="D6042" s="5" t="s">
        <v>68</v>
      </c>
      <c r="E6042" s="3" t="str">
        <f>INDEX('Player Data'!A:D,MATCH(D6042,'Player Data'!A:A,0),3)</f>
        <v>NYM</v>
      </c>
      <c r="F6042" s="3" t="str">
        <f>INDEX('Player Data'!A:D,MATCH('Draft Data'!D6042,'Player Data'!A:A,0),4)</f>
        <v>OF</v>
      </c>
      <c r="G6042" s="3">
        <f>INDEX('Player Data'!A:D,MATCH(D6042,'Player Data'!A:A,0),2)</f>
        <v>60</v>
      </c>
      <c r="H6042" s="3">
        <f t="shared" ref="H6042:H6105" si="105">B6042-G6042</f>
        <v>1</v>
      </c>
      <c r="I6042" s="3">
        <f>VLOOKUP(B6042,Reference!$B$4:$C$29,2,1)</f>
        <v>7</v>
      </c>
    </row>
    <row r="6043" spans="1:9" x14ac:dyDescent="0.2">
      <c r="A6043" s="6">
        <v>24</v>
      </c>
      <c r="B6043" s="4">
        <v>62</v>
      </c>
      <c r="C6043" s="4" t="s">
        <v>2</v>
      </c>
      <c r="D6043" s="5" t="s">
        <v>72</v>
      </c>
      <c r="E6043" s="3" t="str">
        <f>INDEX('Player Data'!A:D,MATCH(D6043,'Player Data'!A:A,0),3)</f>
        <v>CWS</v>
      </c>
      <c r="F6043" s="3" t="str">
        <f>INDEX('Player Data'!A:D,MATCH('Draft Data'!D6043,'Player Data'!A:A,0),4)</f>
        <v>RP</v>
      </c>
      <c r="G6043" s="3">
        <f>INDEX('Player Data'!A:D,MATCH(D6043,'Player Data'!A:A,0),2)</f>
        <v>62</v>
      </c>
      <c r="H6043" s="3">
        <f t="shared" si="105"/>
        <v>0</v>
      </c>
      <c r="I6043" s="3">
        <f>VLOOKUP(B6043,Reference!$B$4:$C$29,2,1)</f>
        <v>7</v>
      </c>
    </row>
    <row r="6044" spans="1:9" x14ac:dyDescent="0.2">
      <c r="A6044" s="6">
        <v>24</v>
      </c>
      <c r="B6044" s="4">
        <v>63</v>
      </c>
      <c r="C6044" s="4" t="s">
        <v>4</v>
      </c>
      <c r="D6044" s="5" t="s">
        <v>70</v>
      </c>
      <c r="E6044" s="3" t="str">
        <f>INDEX('Player Data'!A:D,MATCH(D6044,'Player Data'!A:A,0),3)</f>
        <v>NYY</v>
      </c>
      <c r="F6044" s="3" t="str">
        <f>INDEX('Player Data'!A:D,MATCH('Draft Data'!D6044,'Player Data'!A:A,0),4)</f>
        <v>1B</v>
      </c>
      <c r="G6044" s="3">
        <f>INDEX('Player Data'!A:D,MATCH(D6044,'Player Data'!A:A,0),2)</f>
        <v>63</v>
      </c>
      <c r="H6044" s="3">
        <f t="shared" si="105"/>
        <v>0</v>
      </c>
      <c r="I6044" s="3">
        <f>VLOOKUP(B6044,Reference!$B$4:$C$29,2,1)</f>
        <v>7</v>
      </c>
    </row>
    <row r="6045" spans="1:9" x14ac:dyDescent="0.2">
      <c r="A6045" s="6">
        <v>24</v>
      </c>
      <c r="B6045" s="4">
        <v>64</v>
      </c>
      <c r="C6045" s="4" t="s">
        <v>838</v>
      </c>
      <c r="D6045" s="5" t="s">
        <v>73</v>
      </c>
      <c r="E6045" s="3" t="str">
        <f>INDEX('Player Data'!A:D,MATCH(D6045,'Player Data'!A:A,0),3)</f>
        <v>TB</v>
      </c>
      <c r="F6045" s="3" t="str">
        <f>INDEX('Player Data'!A:D,MATCH('Draft Data'!D6045,'Player Data'!A:A,0),4)</f>
        <v>OF</v>
      </c>
      <c r="G6045" s="3">
        <f>INDEX('Player Data'!A:D,MATCH(D6045,'Player Data'!A:A,0),2)</f>
        <v>64</v>
      </c>
      <c r="H6045" s="3">
        <f t="shared" si="105"/>
        <v>0</v>
      </c>
      <c r="I6045" s="3">
        <f>VLOOKUP(B6045,Reference!$B$4:$C$29,2,1)</f>
        <v>7</v>
      </c>
    </row>
    <row r="6046" spans="1:9" x14ac:dyDescent="0.2">
      <c r="A6046" s="6">
        <v>24</v>
      </c>
      <c r="B6046" s="4">
        <v>65</v>
      </c>
      <c r="C6046" s="4" t="s">
        <v>6</v>
      </c>
      <c r="D6046" s="5" t="s">
        <v>74</v>
      </c>
      <c r="E6046" s="3" t="str">
        <f>INDEX('Player Data'!A:D,MATCH(D6046,'Player Data'!A:A,0),3)</f>
        <v>ARI</v>
      </c>
      <c r="F6046" s="3" t="str">
        <f>INDEX('Player Data'!A:D,MATCH('Draft Data'!D6046,'Player Data'!A:A,0),4)</f>
        <v>SP</v>
      </c>
      <c r="G6046" s="3">
        <f>INDEX('Player Data'!A:D,MATCH(D6046,'Player Data'!A:A,0),2)</f>
        <v>65</v>
      </c>
      <c r="H6046" s="3">
        <f t="shared" si="105"/>
        <v>0</v>
      </c>
      <c r="I6046" s="3">
        <f>VLOOKUP(B6046,Reference!$B$4:$C$29,2,1)</f>
        <v>7</v>
      </c>
    </row>
    <row r="6047" spans="1:9" x14ac:dyDescent="0.2">
      <c r="A6047" s="6">
        <v>24</v>
      </c>
      <c r="B6047" s="4">
        <v>66</v>
      </c>
      <c r="C6047" s="4" t="s">
        <v>10</v>
      </c>
      <c r="D6047" s="5" t="s">
        <v>76</v>
      </c>
      <c r="E6047" s="3" t="str">
        <f>INDEX('Player Data'!A:D,MATCH(D6047,'Player Data'!A:A,0),3)</f>
        <v>CHC</v>
      </c>
      <c r="F6047" s="3" t="str">
        <f>INDEX('Player Data'!A:D,MATCH('Draft Data'!D6047,'Player Data'!A:A,0),4)</f>
        <v>SS</v>
      </c>
      <c r="G6047" s="3">
        <f>INDEX('Player Data'!A:D,MATCH(D6047,'Player Data'!A:A,0),2)</f>
        <v>66</v>
      </c>
      <c r="H6047" s="3">
        <f t="shared" si="105"/>
        <v>0</v>
      </c>
      <c r="I6047" s="3">
        <f>VLOOKUP(B6047,Reference!$B$4:$C$29,2,1)</f>
        <v>7</v>
      </c>
    </row>
    <row r="6048" spans="1:9" x14ac:dyDescent="0.2">
      <c r="A6048" s="6">
        <v>24</v>
      </c>
      <c r="B6048" s="4">
        <v>67</v>
      </c>
      <c r="C6048" s="4" t="s">
        <v>12</v>
      </c>
      <c r="D6048" s="5" t="s">
        <v>75</v>
      </c>
      <c r="E6048" s="3" t="str">
        <f>INDEX('Player Data'!A:D,MATCH(D6048,'Player Data'!A:A,0),3)</f>
        <v>COL</v>
      </c>
      <c r="F6048" s="3" t="str">
        <f>INDEX('Player Data'!A:D,MATCH('Draft Data'!D6048,'Player Data'!A:A,0),4)</f>
        <v>OF</v>
      </c>
      <c r="G6048" s="3">
        <f>INDEX('Player Data'!A:D,MATCH(D6048,'Player Data'!A:A,0),2)</f>
        <v>67</v>
      </c>
      <c r="H6048" s="3">
        <f t="shared" si="105"/>
        <v>0</v>
      </c>
      <c r="I6048" s="3">
        <f>VLOOKUP(B6048,Reference!$B$4:$C$29,2,1)</f>
        <v>7</v>
      </c>
    </row>
    <row r="6049" spans="1:9" x14ac:dyDescent="0.2">
      <c r="A6049" s="6">
        <v>24</v>
      </c>
      <c r="B6049" s="4">
        <v>68</v>
      </c>
      <c r="C6049" s="4" t="s">
        <v>14</v>
      </c>
      <c r="D6049" s="5" t="s">
        <v>78</v>
      </c>
      <c r="E6049" s="3" t="str">
        <f>INDEX('Player Data'!A:D,MATCH(D6049,'Player Data'!A:A,0),3)</f>
        <v>NYM</v>
      </c>
      <c r="F6049" s="3" t="str">
        <f>INDEX('Player Data'!A:D,MATCH('Draft Data'!D6049,'Player Data'!A:A,0),4)</f>
        <v>SP</v>
      </c>
      <c r="G6049" s="3">
        <f>INDEX('Player Data'!A:D,MATCH(D6049,'Player Data'!A:A,0),2)</f>
        <v>68</v>
      </c>
      <c r="H6049" s="3">
        <f t="shared" si="105"/>
        <v>0</v>
      </c>
      <c r="I6049" s="3">
        <f>VLOOKUP(B6049,Reference!$B$4:$C$29,2,1)</f>
        <v>7</v>
      </c>
    </row>
    <row r="6050" spans="1:9" x14ac:dyDescent="0.2">
      <c r="A6050" s="6">
        <v>24</v>
      </c>
      <c r="B6050" s="4">
        <v>69</v>
      </c>
      <c r="C6050" s="4" t="s">
        <v>16</v>
      </c>
      <c r="D6050" s="5" t="s">
        <v>79</v>
      </c>
      <c r="E6050" s="3" t="str">
        <f>INDEX('Player Data'!A:D,MATCH(D6050,'Player Data'!A:A,0),3)</f>
        <v>TB</v>
      </c>
      <c r="F6050" s="3" t="str">
        <f>INDEX('Player Data'!A:D,MATCH('Draft Data'!D6050,'Player Data'!A:A,0),4)</f>
        <v>2B/OF</v>
      </c>
      <c r="G6050" s="3">
        <f>INDEX('Player Data'!A:D,MATCH(D6050,'Player Data'!A:A,0),2)</f>
        <v>70</v>
      </c>
      <c r="H6050" s="3">
        <f t="shared" si="105"/>
        <v>-1</v>
      </c>
      <c r="I6050" s="3">
        <f>VLOOKUP(B6050,Reference!$B$4:$C$29,2,1)</f>
        <v>7</v>
      </c>
    </row>
    <row r="6051" spans="1:9" x14ac:dyDescent="0.2">
      <c r="A6051" s="6">
        <v>24</v>
      </c>
      <c r="B6051" s="4">
        <v>70</v>
      </c>
      <c r="C6051" s="4" t="s">
        <v>839</v>
      </c>
      <c r="D6051" s="5" t="s">
        <v>80</v>
      </c>
      <c r="E6051" s="3" t="str">
        <f>INDEX('Player Data'!A:D,MATCH(D6051,'Player Data'!A:A,0),3)</f>
        <v>TOR</v>
      </c>
      <c r="F6051" s="3" t="str">
        <f>INDEX('Player Data'!A:D,MATCH('Draft Data'!D6051,'Player Data'!A:A,0),4)</f>
        <v>OF</v>
      </c>
      <c r="G6051" s="3">
        <f>INDEX('Player Data'!A:D,MATCH(D6051,'Player Data'!A:A,0),2)</f>
        <v>71</v>
      </c>
      <c r="H6051" s="3">
        <f t="shared" si="105"/>
        <v>-1</v>
      </c>
      <c r="I6051" s="3">
        <f>VLOOKUP(B6051,Reference!$B$4:$C$29,2,1)</f>
        <v>7</v>
      </c>
    </row>
    <row r="6052" spans="1:9" x14ac:dyDescent="0.2">
      <c r="A6052" s="6">
        <v>24</v>
      </c>
      <c r="B6052" s="4">
        <v>71</v>
      </c>
      <c r="C6052" s="4" t="s">
        <v>839</v>
      </c>
      <c r="D6052" s="5" t="s">
        <v>81</v>
      </c>
      <c r="E6052" s="3" t="str">
        <f>INDEX('Player Data'!A:D,MATCH(D6052,'Player Data'!A:A,0),3)</f>
        <v>NYM</v>
      </c>
      <c r="F6052" s="3" t="str">
        <f>INDEX('Player Data'!A:D,MATCH('Draft Data'!D6052,'Player Data'!A:A,0),4)</f>
        <v>OF/2B</v>
      </c>
      <c r="G6052" s="3">
        <f>INDEX('Player Data'!A:D,MATCH(D6052,'Player Data'!A:A,0),2)</f>
        <v>72</v>
      </c>
      <c r="H6052" s="3">
        <f t="shared" si="105"/>
        <v>-1</v>
      </c>
      <c r="I6052" s="3">
        <f>VLOOKUP(B6052,Reference!$B$4:$C$29,2,1)</f>
        <v>8</v>
      </c>
    </row>
    <row r="6053" spans="1:9" x14ac:dyDescent="0.2">
      <c r="A6053" s="6">
        <v>24</v>
      </c>
      <c r="B6053" s="4">
        <v>72</v>
      </c>
      <c r="C6053" s="4" t="s">
        <v>16</v>
      </c>
      <c r="D6053" s="5" t="s">
        <v>82</v>
      </c>
      <c r="E6053" s="3" t="str">
        <f>INDEX('Player Data'!A:D,MATCH(D6053,'Player Data'!A:A,0),3)</f>
        <v>NYY</v>
      </c>
      <c r="F6053" s="3" t="str">
        <f>INDEX('Player Data'!A:D,MATCH('Draft Data'!D6053,'Player Data'!A:A,0),4)</f>
        <v>RP</v>
      </c>
      <c r="G6053" s="3">
        <f>INDEX('Player Data'!A:D,MATCH(D6053,'Player Data'!A:A,0),2)</f>
        <v>73</v>
      </c>
      <c r="H6053" s="3">
        <f t="shared" si="105"/>
        <v>-1</v>
      </c>
      <c r="I6053" s="3">
        <f>VLOOKUP(B6053,Reference!$B$4:$C$29,2,1)</f>
        <v>8</v>
      </c>
    </row>
    <row r="6054" spans="1:9" x14ac:dyDescent="0.2">
      <c r="A6054" s="6">
        <v>24</v>
      </c>
      <c r="B6054" s="4">
        <v>73</v>
      </c>
      <c r="C6054" s="4" t="s">
        <v>14</v>
      </c>
      <c r="D6054" s="5" t="s">
        <v>77</v>
      </c>
      <c r="E6054" s="3" t="str">
        <f>INDEX('Player Data'!A:D,MATCH(D6054,'Player Data'!A:A,0),3)</f>
        <v>TOR</v>
      </c>
      <c r="F6054" s="3" t="str">
        <f>INDEX('Player Data'!A:D,MATCH('Draft Data'!D6054,'Player Data'!A:A,0),4)</f>
        <v>OF</v>
      </c>
      <c r="G6054" s="3">
        <f>INDEX('Player Data'!A:D,MATCH(D6054,'Player Data'!A:A,0),2)</f>
        <v>69</v>
      </c>
      <c r="H6054" s="3">
        <f t="shared" si="105"/>
        <v>4</v>
      </c>
      <c r="I6054" s="3">
        <f>VLOOKUP(B6054,Reference!$B$4:$C$29,2,1)</f>
        <v>8</v>
      </c>
    </row>
    <row r="6055" spans="1:9" x14ac:dyDescent="0.2">
      <c r="A6055" s="6">
        <v>24</v>
      </c>
      <c r="B6055" s="4">
        <v>74</v>
      </c>
      <c r="C6055" s="4" t="s">
        <v>12</v>
      </c>
      <c r="D6055" s="5" t="s">
        <v>83</v>
      </c>
      <c r="E6055" s="3" t="str">
        <f>INDEX('Player Data'!A:D,MATCH(D6055,'Player Data'!A:A,0),3)</f>
        <v>BOS</v>
      </c>
      <c r="F6055" s="3" t="str">
        <f>INDEX('Player Data'!A:D,MATCH('Draft Data'!D6055,'Player Data'!A:A,0),4)</f>
        <v>DH</v>
      </c>
      <c r="G6055" s="3">
        <f>INDEX('Player Data'!A:D,MATCH(D6055,'Player Data'!A:A,0),2)</f>
        <v>74</v>
      </c>
      <c r="H6055" s="3">
        <f t="shared" si="105"/>
        <v>0</v>
      </c>
      <c r="I6055" s="3">
        <f>VLOOKUP(B6055,Reference!$B$4:$C$29,2,1)</f>
        <v>8</v>
      </c>
    </row>
    <row r="6056" spans="1:9" x14ac:dyDescent="0.2">
      <c r="A6056" s="6">
        <v>24</v>
      </c>
      <c r="B6056" s="4">
        <v>75</v>
      </c>
      <c r="C6056" s="4" t="s">
        <v>10</v>
      </c>
      <c r="D6056" s="5" t="s">
        <v>85</v>
      </c>
      <c r="E6056" s="3" t="str">
        <f>INDEX('Player Data'!A:D,MATCH(D6056,'Player Data'!A:A,0),3)</f>
        <v>MIN</v>
      </c>
      <c r="F6056" s="3" t="str">
        <f>INDEX('Player Data'!A:D,MATCH('Draft Data'!D6056,'Player Data'!A:A,0),4)</f>
        <v>SP</v>
      </c>
      <c r="G6056" s="3">
        <f>INDEX('Player Data'!A:D,MATCH(D6056,'Player Data'!A:A,0),2)</f>
        <v>76</v>
      </c>
      <c r="H6056" s="3">
        <f t="shared" si="105"/>
        <v>-1</v>
      </c>
      <c r="I6056" s="3">
        <f>VLOOKUP(B6056,Reference!$B$4:$C$29,2,1)</f>
        <v>8</v>
      </c>
    </row>
    <row r="6057" spans="1:9" x14ac:dyDescent="0.2">
      <c r="A6057" s="6">
        <v>24</v>
      </c>
      <c r="B6057" s="4">
        <v>76</v>
      </c>
      <c r="C6057" s="4" t="s">
        <v>6</v>
      </c>
      <c r="D6057" s="5" t="s">
        <v>84</v>
      </c>
      <c r="E6057" s="3" t="str">
        <f>INDEX('Player Data'!A:D,MATCH(D6057,'Player Data'!A:A,0),3)</f>
        <v>OAK</v>
      </c>
      <c r="F6057" s="3" t="str">
        <f>INDEX('Player Data'!A:D,MATCH('Draft Data'!D6057,'Player Data'!A:A,0),4)</f>
        <v>1B</v>
      </c>
      <c r="G6057" s="3">
        <f>INDEX('Player Data'!A:D,MATCH(D6057,'Player Data'!A:A,0),2)</f>
        <v>75</v>
      </c>
      <c r="H6057" s="3">
        <f t="shared" si="105"/>
        <v>1</v>
      </c>
      <c r="I6057" s="3">
        <f>VLOOKUP(B6057,Reference!$B$4:$C$29,2,1)</f>
        <v>8</v>
      </c>
    </row>
    <row r="6058" spans="1:9" x14ac:dyDescent="0.2">
      <c r="A6058" s="6">
        <v>24</v>
      </c>
      <c r="B6058" s="4">
        <v>77</v>
      </c>
      <c r="C6058" s="4" t="s">
        <v>838</v>
      </c>
      <c r="D6058" s="5" t="s">
        <v>86</v>
      </c>
      <c r="E6058" s="3" t="str">
        <f>INDEX('Player Data'!A:D,MATCH(D6058,'Player Data'!A:A,0),3)</f>
        <v>STL</v>
      </c>
      <c r="F6058" s="3" t="str">
        <f>INDEX('Player Data'!A:D,MATCH('Draft Data'!D6058,'Player Data'!A:A,0),4)</f>
        <v>1B</v>
      </c>
      <c r="G6058" s="3">
        <f>INDEX('Player Data'!A:D,MATCH(D6058,'Player Data'!A:A,0),2)</f>
        <v>77</v>
      </c>
      <c r="H6058" s="3">
        <f t="shared" si="105"/>
        <v>0</v>
      </c>
      <c r="I6058" s="3">
        <f>VLOOKUP(B6058,Reference!$B$4:$C$29,2,1)</f>
        <v>8</v>
      </c>
    </row>
    <row r="6059" spans="1:9" x14ac:dyDescent="0.2">
      <c r="A6059" s="6">
        <v>24</v>
      </c>
      <c r="B6059" s="4">
        <v>78</v>
      </c>
      <c r="C6059" s="4" t="s">
        <v>4</v>
      </c>
      <c r="D6059" s="5" t="s">
        <v>88</v>
      </c>
      <c r="E6059" s="3" t="str">
        <f>INDEX('Player Data'!A:D,MATCH(D6059,'Player Data'!A:A,0),3)</f>
        <v>CLE</v>
      </c>
      <c r="F6059" s="3" t="str">
        <f>INDEX('Player Data'!A:D,MATCH('Draft Data'!D6059,'Player Data'!A:A,0),4)</f>
        <v>OF</v>
      </c>
      <c r="G6059" s="3">
        <f>INDEX('Player Data'!A:D,MATCH(D6059,'Player Data'!A:A,0),2)</f>
        <v>78</v>
      </c>
      <c r="H6059" s="3">
        <f t="shared" si="105"/>
        <v>0</v>
      </c>
      <c r="I6059" s="3">
        <f>VLOOKUP(B6059,Reference!$B$4:$C$29,2,1)</f>
        <v>8</v>
      </c>
    </row>
    <row r="6060" spans="1:9" x14ac:dyDescent="0.2">
      <c r="A6060" s="6">
        <v>24</v>
      </c>
      <c r="B6060" s="4">
        <v>79</v>
      </c>
      <c r="C6060" s="4" t="s">
        <v>2</v>
      </c>
      <c r="D6060" s="5" t="s">
        <v>87</v>
      </c>
      <c r="E6060" s="3" t="str">
        <f>INDEX('Player Data'!A:D,MATCH(D6060,'Player Data'!A:A,0),3)</f>
        <v>HOU</v>
      </c>
      <c r="F6060" s="3" t="str">
        <f>INDEX('Player Data'!A:D,MATCH('Draft Data'!D6060,'Player Data'!A:A,0),4)</f>
        <v>DH</v>
      </c>
      <c r="G6060" s="3">
        <f>INDEX('Player Data'!A:D,MATCH(D6060,'Player Data'!A:A,0),2)</f>
        <v>79</v>
      </c>
      <c r="H6060" s="3">
        <f t="shared" si="105"/>
        <v>0</v>
      </c>
      <c r="I6060" s="3">
        <f>VLOOKUP(B6060,Reference!$B$4:$C$29,2,1)</f>
        <v>8</v>
      </c>
    </row>
    <row r="6061" spans="1:9" x14ac:dyDescent="0.2">
      <c r="A6061" s="6">
        <v>24</v>
      </c>
      <c r="B6061" s="4">
        <v>80</v>
      </c>
      <c r="C6061" s="4" t="s">
        <v>0</v>
      </c>
      <c r="D6061" s="5" t="s">
        <v>90</v>
      </c>
      <c r="E6061" s="3" t="str">
        <f>INDEX('Player Data'!A:D,MATCH(D6061,'Player Data'!A:A,0),3)</f>
        <v>TOR</v>
      </c>
      <c r="F6061" s="3" t="str">
        <f>INDEX('Player Data'!A:D,MATCH('Draft Data'!D6061,'Player Data'!A:A,0),4)</f>
        <v>SP</v>
      </c>
      <c r="G6061" s="3">
        <f>INDEX('Player Data'!A:D,MATCH(D6061,'Player Data'!A:A,0),2)</f>
        <v>81</v>
      </c>
      <c r="H6061" s="3">
        <f t="shared" si="105"/>
        <v>-1</v>
      </c>
      <c r="I6061" s="3">
        <f>VLOOKUP(B6061,Reference!$B$4:$C$29,2,1)</f>
        <v>8</v>
      </c>
    </row>
    <row r="6062" spans="1:9" x14ac:dyDescent="0.2">
      <c r="A6062" s="6">
        <v>24</v>
      </c>
      <c r="B6062" s="4">
        <v>81</v>
      </c>
      <c r="C6062" s="4" t="s">
        <v>0</v>
      </c>
      <c r="D6062" s="5" t="s">
        <v>89</v>
      </c>
      <c r="E6062" s="3" t="str">
        <f>INDEX('Player Data'!A:D,MATCH(D6062,'Player Data'!A:A,0),3)</f>
        <v>MIL</v>
      </c>
      <c r="F6062" s="3" t="str">
        <f>INDEX('Player Data'!A:D,MATCH('Draft Data'!D6062,'Player Data'!A:A,0),4)</f>
        <v>SP</v>
      </c>
      <c r="G6062" s="3">
        <f>INDEX('Player Data'!A:D,MATCH(D6062,'Player Data'!A:A,0),2)</f>
        <v>80</v>
      </c>
      <c r="H6062" s="3">
        <f t="shared" si="105"/>
        <v>1</v>
      </c>
      <c r="I6062" s="3">
        <f>VLOOKUP(B6062,Reference!$B$4:$C$29,2,1)</f>
        <v>9</v>
      </c>
    </row>
    <row r="6063" spans="1:9" x14ac:dyDescent="0.2">
      <c r="A6063" s="6">
        <v>24</v>
      </c>
      <c r="B6063" s="4">
        <v>82</v>
      </c>
      <c r="C6063" s="4" t="s">
        <v>2</v>
      </c>
      <c r="D6063" s="5" t="s">
        <v>92</v>
      </c>
      <c r="E6063" s="3" t="str">
        <f>INDEX('Player Data'!A:D,MATCH(D6063,'Player Data'!A:A,0),3)</f>
        <v>TOR</v>
      </c>
      <c r="F6063" s="3" t="str">
        <f>INDEX('Player Data'!A:D,MATCH('Draft Data'!D6063,'Player Data'!A:A,0),4)</f>
        <v>2B/3B/OF</v>
      </c>
      <c r="G6063" s="3">
        <f>INDEX('Player Data'!A:D,MATCH(D6063,'Player Data'!A:A,0),2)</f>
        <v>82</v>
      </c>
      <c r="H6063" s="3">
        <f t="shared" si="105"/>
        <v>0</v>
      </c>
      <c r="I6063" s="3">
        <f>VLOOKUP(B6063,Reference!$B$4:$C$29,2,1)</f>
        <v>9</v>
      </c>
    </row>
    <row r="6064" spans="1:9" x14ac:dyDescent="0.2">
      <c r="A6064" s="6">
        <v>24</v>
      </c>
      <c r="B6064" s="4">
        <v>83</v>
      </c>
      <c r="C6064" s="4" t="s">
        <v>4</v>
      </c>
      <c r="D6064" s="5" t="s">
        <v>96</v>
      </c>
      <c r="E6064" s="3" t="str">
        <f>INDEX('Player Data'!A:D,MATCH(D6064,'Player Data'!A:A,0),3)</f>
        <v>CHC</v>
      </c>
      <c r="F6064" s="3" t="str">
        <f>INDEX('Player Data'!A:D,MATCH('Draft Data'!D6064,'Player Data'!A:A,0),4)</f>
        <v>1B</v>
      </c>
      <c r="G6064" s="3">
        <f>INDEX('Player Data'!A:D,MATCH(D6064,'Player Data'!A:A,0),2)</f>
        <v>85</v>
      </c>
      <c r="H6064" s="3">
        <f t="shared" si="105"/>
        <v>-2</v>
      </c>
      <c r="I6064" s="3">
        <f>VLOOKUP(B6064,Reference!$B$4:$C$29,2,1)</f>
        <v>9</v>
      </c>
    </row>
    <row r="6065" spans="1:9" x14ac:dyDescent="0.2">
      <c r="A6065" s="6">
        <v>24</v>
      </c>
      <c r="B6065" s="4">
        <v>84</v>
      </c>
      <c r="C6065" s="4" t="s">
        <v>838</v>
      </c>
      <c r="D6065" s="5" t="s">
        <v>93</v>
      </c>
      <c r="E6065" s="3" t="str">
        <f>INDEX('Player Data'!A:D,MATCH(D6065,'Player Data'!A:A,0),3)</f>
        <v>MIN</v>
      </c>
      <c r="F6065" s="3" t="str">
        <f>INDEX('Player Data'!A:D,MATCH('Draft Data'!D6065,'Player Data'!A:A,0),4)</f>
        <v>DH</v>
      </c>
      <c r="G6065" s="3">
        <f>INDEX('Player Data'!A:D,MATCH(D6065,'Player Data'!A:A,0),2)</f>
        <v>83</v>
      </c>
      <c r="H6065" s="3">
        <f t="shared" si="105"/>
        <v>1</v>
      </c>
      <c r="I6065" s="3">
        <f>VLOOKUP(B6065,Reference!$B$4:$C$29,2,1)</f>
        <v>9</v>
      </c>
    </row>
    <row r="6066" spans="1:9" x14ac:dyDescent="0.2">
      <c r="A6066" s="6">
        <v>24</v>
      </c>
      <c r="B6066" s="4">
        <v>85</v>
      </c>
      <c r="C6066" s="4" t="s">
        <v>6</v>
      </c>
      <c r="D6066" s="5" t="s">
        <v>95</v>
      </c>
      <c r="E6066" s="3" t="str">
        <f>INDEX('Player Data'!A:D,MATCH(D6066,'Player Data'!A:A,0),3)</f>
        <v>MIL</v>
      </c>
      <c r="F6066" s="3" t="str">
        <f>INDEX('Player Data'!A:D,MATCH('Draft Data'!D6066,'Player Data'!A:A,0),4)</f>
        <v>2B</v>
      </c>
      <c r="G6066" s="3">
        <f>INDEX('Player Data'!A:D,MATCH(D6066,'Player Data'!A:A,0),2)</f>
        <v>84</v>
      </c>
      <c r="H6066" s="3">
        <f t="shared" si="105"/>
        <v>1</v>
      </c>
      <c r="I6066" s="3">
        <f>VLOOKUP(B6066,Reference!$B$4:$C$29,2,1)</f>
        <v>9</v>
      </c>
    </row>
    <row r="6067" spans="1:9" x14ac:dyDescent="0.2">
      <c r="A6067" s="6">
        <v>24</v>
      </c>
      <c r="B6067" s="4">
        <v>86</v>
      </c>
      <c r="C6067" s="4" t="s">
        <v>10</v>
      </c>
      <c r="D6067" s="5" t="s">
        <v>94</v>
      </c>
      <c r="E6067" s="3" t="str">
        <f>INDEX('Player Data'!A:D,MATCH(D6067,'Player Data'!A:A,0),3)</f>
        <v>NYM</v>
      </c>
      <c r="F6067" s="3" t="str">
        <f>INDEX('Player Data'!A:D,MATCH('Draft Data'!D6067,'Player Data'!A:A,0),4)</f>
        <v>RP</v>
      </c>
      <c r="G6067" s="3">
        <f>INDEX('Player Data'!A:D,MATCH(D6067,'Player Data'!A:A,0),2)</f>
        <v>86</v>
      </c>
      <c r="H6067" s="3">
        <f t="shared" si="105"/>
        <v>0</v>
      </c>
      <c r="I6067" s="3">
        <f>VLOOKUP(B6067,Reference!$B$4:$C$29,2,1)</f>
        <v>9</v>
      </c>
    </row>
    <row r="6068" spans="1:9" x14ac:dyDescent="0.2">
      <c r="A6068" s="6">
        <v>24</v>
      </c>
      <c r="B6068" s="4">
        <v>87</v>
      </c>
      <c r="C6068" s="4" t="s">
        <v>12</v>
      </c>
      <c r="D6068" s="5" t="s">
        <v>97</v>
      </c>
      <c r="E6068" s="3" t="str">
        <f>INDEX('Player Data'!A:D,MATCH(D6068,'Player Data'!A:A,0),3)</f>
        <v>CHC</v>
      </c>
      <c r="F6068" s="3" t="str">
        <f>INDEX('Player Data'!A:D,MATCH('Draft Data'!D6068,'Player Data'!A:A,0),4)</f>
        <v>SP</v>
      </c>
      <c r="G6068" s="3">
        <f>INDEX('Player Data'!A:D,MATCH(D6068,'Player Data'!A:A,0),2)</f>
        <v>87</v>
      </c>
      <c r="H6068" s="3">
        <f t="shared" si="105"/>
        <v>0</v>
      </c>
      <c r="I6068" s="3">
        <f>VLOOKUP(B6068,Reference!$B$4:$C$29,2,1)</f>
        <v>9</v>
      </c>
    </row>
    <row r="6069" spans="1:9" x14ac:dyDescent="0.2">
      <c r="A6069" s="6">
        <v>24</v>
      </c>
      <c r="B6069" s="4">
        <v>88</v>
      </c>
      <c r="C6069" s="4" t="s">
        <v>14</v>
      </c>
      <c r="D6069" s="5" t="s">
        <v>100</v>
      </c>
      <c r="E6069" s="3" t="str">
        <f>INDEX('Player Data'!A:D,MATCH(D6069,'Player Data'!A:A,0),3)</f>
        <v>HOU</v>
      </c>
      <c r="F6069" s="3" t="str">
        <f>INDEX('Player Data'!A:D,MATCH('Draft Data'!D6069,'Player Data'!A:A,0),4)</f>
        <v>2B</v>
      </c>
      <c r="G6069" s="3">
        <f>INDEX('Player Data'!A:D,MATCH(D6069,'Player Data'!A:A,0),2)</f>
        <v>88</v>
      </c>
      <c r="H6069" s="3">
        <f t="shared" si="105"/>
        <v>0</v>
      </c>
      <c r="I6069" s="3">
        <f>VLOOKUP(B6069,Reference!$B$4:$C$29,2,1)</f>
        <v>9</v>
      </c>
    </row>
    <row r="6070" spans="1:9" x14ac:dyDescent="0.2">
      <c r="A6070" s="6">
        <v>24</v>
      </c>
      <c r="B6070" s="4">
        <v>89</v>
      </c>
      <c r="C6070" s="4" t="s">
        <v>16</v>
      </c>
      <c r="D6070" s="5" t="s">
        <v>98</v>
      </c>
      <c r="E6070" s="3" t="str">
        <f>INDEX('Player Data'!A:D,MATCH(D6070,'Player Data'!A:A,0),3)</f>
        <v>SD</v>
      </c>
      <c r="F6070" s="3" t="str">
        <f>INDEX('Player Data'!A:D,MATCH('Draft Data'!D6070,'Player Data'!A:A,0),4)</f>
        <v>SP</v>
      </c>
      <c r="G6070" s="3">
        <f>INDEX('Player Data'!A:D,MATCH(D6070,'Player Data'!A:A,0),2)</f>
        <v>89</v>
      </c>
      <c r="H6070" s="3">
        <f t="shared" si="105"/>
        <v>0</v>
      </c>
      <c r="I6070" s="3">
        <f>VLOOKUP(B6070,Reference!$B$4:$C$29,2,1)</f>
        <v>9</v>
      </c>
    </row>
    <row r="6071" spans="1:9" x14ac:dyDescent="0.2">
      <c r="A6071" s="6">
        <v>24</v>
      </c>
      <c r="B6071" s="4">
        <v>90</v>
      </c>
      <c r="C6071" s="4" t="s">
        <v>839</v>
      </c>
      <c r="D6071" s="5" t="s">
        <v>101</v>
      </c>
      <c r="E6071" s="3" t="str">
        <f>INDEX('Player Data'!A:D,MATCH(D6071,'Player Data'!A:A,0),3)</f>
        <v>HOU</v>
      </c>
      <c r="F6071" s="3" t="str">
        <f>INDEX('Player Data'!A:D,MATCH('Draft Data'!D6071,'Player Data'!A:A,0),4)</f>
        <v>SP</v>
      </c>
      <c r="G6071" s="3">
        <f>INDEX('Player Data'!A:D,MATCH(D6071,'Player Data'!A:A,0),2)</f>
        <v>91</v>
      </c>
      <c r="H6071" s="3">
        <f t="shared" si="105"/>
        <v>-1</v>
      </c>
      <c r="I6071" s="3">
        <f>VLOOKUP(B6071,Reference!$B$4:$C$29,2,1)</f>
        <v>9</v>
      </c>
    </row>
    <row r="6072" spans="1:9" x14ac:dyDescent="0.2">
      <c r="A6072" s="6">
        <v>24</v>
      </c>
      <c r="B6072" s="4">
        <v>91</v>
      </c>
      <c r="C6072" s="4" t="s">
        <v>839</v>
      </c>
      <c r="D6072" s="5" t="s">
        <v>106</v>
      </c>
      <c r="E6072" s="3" t="str">
        <f>INDEX('Player Data'!A:D,MATCH(D6072,'Player Data'!A:A,0),3)</f>
        <v>OAK</v>
      </c>
      <c r="F6072" s="3" t="str">
        <f>INDEX('Player Data'!A:D,MATCH('Draft Data'!D6072,'Player Data'!A:A,0),4)</f>
        <v>3B</v>
      </c>
      <c r="G6072" s="3">
        <f>INDEX('Player Data'!A:D,MATCH(D6072,'Player Data'!A:A,0),2)</f>
        <v>92</v>
      </c>
      <c r="H6072" s="3">
        <f t="shared" si="105"/>
        <v>-1</v>
      </c>
      <c r="I6072" s="3">
        <f>VLOOKUP(B6072,Reference!$B$4:$C$29,2,1)</f>
        <v>10</v>
      </c>
    </row>
    <row r="6073" spans="1:9" x14ac:dyDescent="0.2">
      <c r="A6073" s="6">
        <v>24</v>
      </c>
      <c r="B6073" s="4">
        <v>92</v>
      </c>
      <c r="C6073" s="4" t="s">
        <v>16</v>
      </c>
      <c r="D6073" s="5" t="s">
        <v>91</v>
      </c>
      <c r="E6073" s="3" t="str">
        <f>INDEX('Player Data'!A:D,MATCH(D6073,'Player Data'!A:A,0),3)</f>
        <v>LAD</v>
      </c>
      <c r="F6073" s="3" t="str">
        <f>INDEX('Player Data'!A:D,MATCH('Draft Data'!D6073,'Player Data'!A:A,0),4)</f>
        <v>1B/2B/3B</v>
      </c>
      <c r="G6073" s="3">
        <f>INDEX('Player Data'!A:D,MATCH(D6073,'Player Data'!A:A,0),2)</f>
        <v>93</v>
      </c>
      <c r="H6073" s="3">
        <f t="shared" si="105"/>
        <v>-1</v>
      </c>
      <c r="I6073" s="3">
        <f>VLOOKUP(B6073,Reference!$B$4:$C$29,2,1)</f>
        <v>10</v>
      </c>
    </row>
    <row r="6074" spans="1:9" x14ac:dyDescent="0.2">
      <c r="A6074" s="6">
        <v>24</v>
      </c>
      <c r="B6074" s="4">
        <v>93</v>
      </c>
      <c r="C6074" s="4" t="s">
        <v>14</v>
      </c>
      <c r="D6074" s="5" t="s">
        <v>105</v>
      </c>
      <c r="E6074" s="3" t="str">
        <f>INDEX('Player Data'!A:D,MATCH(D6074,'Player Data'!A:A,0),3)</f>
        <v>ATL</v>
      </c>
      <c r="F6074" s="3" t="str">
        <f>INDEX('Player Data'!A:D,MATCH('Draft Data'!D6074,'Player Data'!A:A,0),4)</f>
        <v>SS</v>
      </c>
      <c r="G6074" s="3">
        <f>INDEX('Player Data'!A:D,MATCH(D6074,'Player Data'!A:A,0),2)</f>
        <v>95</v>
      </c>
      <c r="H6074" s="3">
        <f t="shared" si="105"/>
        <v>-2</v>
      </c>
      <c r="I6074" s="3">
        <f>VLOOKUP(B6074,Reference!$B$4:$C$29,2,1)</f>
        <v>10</v>
      </c>
    </row>
    <row r="6075" spans="1:9" x14ac:dyDescent="0.2">
      <c r="A6075" s="6">
        <v>24</v>
      </c>
      <c r="B6075" s="4">
        <v>94</v>
      </c>
      <c r="C6075" s="4" t="s">
        <v>12</v>
      </c>
      <c r="D6075" s="5" t="s">
        <v>99</v>
      </c>
      <c r="E6075" s="3" t="str">
        <f>INDEX('Player Data'!A:D,MATCH(D6075,'Player Data'!A:A,0),3)</f>
        <v>PHI</v>
      </c>
      <c r="F6075" s="3" t="str">
        <f>INDEX('Player Data'!A:D,MATCH('Draft Data'!D6075,'Player Data'!A:A,0),4)</f>
        <v>SP</v>
      </c>
      <c r="G6075" s="3">
        <f>INDEX('Player Data'!A:D,MATCH(D6075,'Player Data'!A:A,0),2)</f>
        <v>90</v>
      </c>
      <c r="H6075" s="3">
        <f t="shared" si="105"/>
        <v>4</v>
      </c>
      <c r="I6075" s="3">
        <f>VLOOKUP(B6075,Reference!$B$4:$C$29,2,1)</f>
        <v>10</v>
      </c>
    </row>
    <row r="6076" spans="1:9" x14ac:dyDescent="0.2">
      <c r="A6076" s="6">
        <v>24</v>
      </c>
      <c r="B6076" s="4">
        <v>95</v>
      </c>
      <c r="C6076" s="4" t="s">
        <v>10</v>
      </c>
      <c r="D6076" s="5" t="s">
        <v>103</v>
      </c>
      <c r="E6076" s="3" t="str">
        <f>INDEX('Player Data'!A:D,MATCH(D6076,'Player Data'!A:A,0),3)</f>
        <v>MIN</v>
      </c>
      <c r="F6076" s="3" t="str">
        <f>INDEX('Player Data'!A:D,MATCH('Draft Data'!D6076,'Player Data'!A:A,0),4)</f>
        <v>OF</v>
      </c>
      <c r="G6076" s="3">
        <f>INDEX('Player Data'!A:D,MATCH(D6076,'Player Data'!A:A,0),2)</f>
        <v>94</v>
      </c>
      <c r="H6076" s="3">
        <f t="shared" si="105"/>
        <v>1</v>
      </c>
      <c r="I6076" s="3">
        <f>VLOOKUP(B6076,Reference!$B$4:$C$29,2,1)</f>
        <v>10</v>
      </c>
    </row>
    <row r="6077" spans="1:9" x14ac:dyDescent="0.2">
      <c r="A6077" s="6">
        <v>24</v>
      </c>
      <c r="B6077" s="4">
        <v>96</v>
      </c>
      <c r="C6077" s="4" t="s">
        <v>6</v>
      </c>
      <c r="D6077" s="5" t="s">
        <v>104</v>
      </c>
      <c r="E6077" s="3" t="str">
        <f>INDEX('Player Data'!A:D,MATCH(D6077,'Player Data'!A:A,0),3)</f>
        <v>WSH</v>
      </c>
      <c r="F6077" s="3" t="str">
        <f>INDEX('Player Data'!A:D,MATCH('Draft Data'!D6077,'Player Data'!A:A,0),4)</f>
        <v>SP</v>
      </c>
      <c r="G6077" s="3">
        <f>INDEX('Player Data'!A:D,MATCH(D6077,'Player Data'!A:A,0),2)</f>
        <v>96</v>
      </c>
      <c r="H6077" s="3">
        <f t="shared" si="105"/>
        <v>0</v>
      </c>
      <c r="I6077" s="3">
        <f>VLOOKUP(B6077,Reference!$B$4:$C$29,2,1)</f>
        <v>10</v>
      </c>
    </row>
    <row r="6078" spans="1:9" x14ac:dyDescent="0.2">
      <c r="A6078" s="6">
        <v>24</v>
      </c>
      <c r="B6078" s="4">
        <v>97</v>
      </c>
      <c r="C6078" s="4" t="s">
        <v>838</v>
      </c>
      <c r="D6078" s="5" t="s">
        <v>102</v>
      </c>
      <c r="E6078" s="3" t="str">
        <f>INDEX('Player Data'!A:D,MATCH(D6078,'Player Data'!A:A,0),3)</f>
        <v>KC</v>
      </c>
      <c r="F6078" s="3" t="str">
        <f>INDEX('Player Data'!A:D,MATCH('Draft Data'!D6078,'Player Data'!A:A,0),4)</f>
        <v>C</v>
      </c>
      <c r="G6078" s="3">
        <f>INDEX('Player Data'!A:D,MATCH(D6078,'Player Data'!A:A,0),2)</f>
        <v>97</v>
      </c>
      <c r="H6078" s="3">
        <f t="shared" si="105"/>
        <v>0</v>
      </c>
      <c r="I6078" s="3">
        <f>VLOOKUP(B6078,Reference!$B$4:$C$29,2,1)</f>
        <v>10</v>
      </c>
    </row>
    <row r="6079" spans="1:9" x14ac:dyDescent="0.2">
      <c r="A6079" s="6">
        <v>24</v>
      </c>
      <c r="B6079" s="4">
        <v>98</v>
      </c>
      <c r="C6079" s="4" t="s">
        <v>4</v>
      </c>
      <c r="D6079" s="5" t="s">
        <v>110</v>
      </c>
      <c r="E6079" s="3" t="str">
        <f>INDEX('Player Data'!A:D,MATCH(D6079,'Player Data'!A:A,0),3)</f>
        <v>SD</v>
      </c>
      <c r="F6079" s="3" t="str">
        <f>INDEX('Player Data'!A:D,MATCH('Draft Data'!D6079,'Player Data'!A:A,0),4)</f>
        <v>OF</v>
      </c>
      <c r="G6079" s="3">
        <f>INDEX('Player Data'!A:D,MATCH(D6079,'Player Data'!A:A,0),2)</f>
        <v>98</v>
      </c>
      <c r="H6079" s="3">
        <f t="shared" si="105"/>
        <v>0</v>
      </c>
      <c r="I6079" s="3">
        <f>VLOOKUP(B6079,Reference!$B$4:$C$29,2,1)</f>
        <v>10</v>
      </c>
    </row>
    <row r="6080" spans="1:9" x14ac:dyDescent="0.2">
      <c r="A6080" s="6">
        <v>24</v>
      </c>
      <c r="B6080" s="4">
        <v>99</v>
      </c>
      <c r="C6080" s="4" t="s">
        <v>2</v>
      </c>
      <c r="D6080" s="5" t="s">
        <v>108</v>
      </c>
      <c r="E6080" s="3" t="str">
        <f>INDEX('Player Data'!A:D,MATCH(D6080,'Player Data'!A:A,0),3)</f>
        <v>HOU</v>
      </c>
      <c r="F6080" s="3" t="str">
        <f>INDEX('Player Data'!A:D,MATCH('Draft Data'!D6080,'Player Data'!A:A,0),4)</f>
        <v>RP</v>
      </c>
      <c r="G6080" s="3">
        <f>INDEX('Player Data'!A:D,MATCH(D6080,'Player Data'!A:A,0),2)</f>
        <v>99</v>
      </c>
      <c r="H6080" s="3">
        <f t="shared" si="105"/>
        <v>0</v>
      </c>
      <c r="I6080" s="3">
        <f>VLOOKUP(B6080,Reference!$B$4:$C$29,2,1)</f>
        <v>10</v>
      </c>
    </row>
    <row r="6081" spans="1:9" x14ac:dyDescent="0.2">
      <c r="A6081" s="6">
        <v>24</v>
      </c>
      <c r="B6081" s="4">
        <v>100</v>
      </c>
      <c r="C6081" s="4" t="s">
        <v>0</v>
      </c>
      <c r="D6081" s="5" t="s">
        <v>109</v>
      </c>
      <c r="E6081" s="3" t="str">
        <f>INDEX('Player Data'!A:D,MATCH(D6081,'Player Data'!A:A,0),3)</f>
        <v>CWS</v>
      </c>
      <c r="F6081" s="3" t="str">
        <f>INDEX('Player Data'!A:D,MATCH('Draft Data'!D6081,'Player Data'!A:A,0),4)</f>
        <v>3B</v>
      </c>
      <c r="G6081" s="3">
        <f>INDEX('Player Data'!A:D,MATCH(D6081,'Player Data'!A:A,0),2)</f>
        <v>100</v>
      </c>
      <c r="H6081" s="3">
        <f t="shared" si="105"/>
        <v>0</v>
      </c>
      <c r="I6081" s="3">
        <f>VLOOKUP(B6081,Reference!$B$4:$C$29,2,1)</f>
        <v>10</v>
      </c>
    </row>
    <row r="6082" spans="1:9" x14ac:dyDescent="0.2">
      <c r="A6082" s="6">
        <v>24</v>
      </c>
      <c r="B6082" s="4">
        <v>101</v>
      </c>
      <c r="C6082" s="4" t="s">
        <v>0</v>
      </c>
      <c r="D6082" s="5" t="s">
        <v>107</v>
      </c>
      <c r="E6082" s="3" t="str">
        <f>INDEX('Player Data'!A:D,MATCH(D6082,'Player Data'!A:A,0),3)</f>
        <v>TB</v>
      </c>
      <c r="F6082" s="3" t="str">
        <f>INDEX('Player Data'!A:D,MATCH('Draft Data'!D6082,'Player Data'!A:A,0),4)</f>
        <v>OF</v>
      </c>
      <c r="G6082" s="3">
        <f>INDEX('Player Data'!A:D,MATCH(D6082,'Player Data'!A:A,0),2)</f>
        <v>101</v>
      </c>
      <c r="H6082" s="3">
        <f t="shared" si="105"/>
        <v>0</v>
      </c>
      <c r="I6082" s="3">
        <f>VLOOKUP(B6082,Reference!$B$4:$C$29,2,1)</f>
        <v>11</v>
      </c>
    </row>
    <row r="6083" spans="1:9" x14ac:dyDescent="0.2">
      <c r="A6083" s="6">
        <v>24</v>
      </c>
      <c r="B6083" s="4">
        <v>102</v>
      </c>
      <c r="C6083" s="4" t="s">
        <v>2</v>
      </c>
      <c r="D6083" s="5" t="s">
        <v>111</v>
      </c>
      <c r="E6083" s="3" t="str">
        <f>INDEX('Player Data'!A:D,MATCH(D6083,'Player Data'!A:A,0),3)</f>
        <v>HOU</v>
      </c>
      <c r="F6083" s="3" t="str">
        <f>INDEX('Player Data'!A:D,MATCH('Draft Data'!D6083,'Player Data'!A:A,0),4)</f>
        <v>SS</v>
      </c>
      <c r="G6083" s="3">
        <f>INDEX('Player Data'!A:D,MATCH(D6083,'Player Data'!A:A,0),2)</f>
        <v>102</v>
      </c>
      <c r="H6083" s="3">
        <f t="shared" si="105"/>
        <v>0</v>
      </c>
      <c r="I6083" s="3">
        <f>VLOOKUP(B6083,Reference!$B$4:$C$29,2,1)</f>
        <v>11</v>
      </c>
    </row>
    <row r="6084" spans="1:9" x14ac:dyDescent="0.2">
      <c r="A6084" s="6">
        <v>24</v>
      </c>
      <c r="B6084" s="4">
        <v>103</v>
      </c>
      <c r="C6084" s="4" t="s">
        <v>4</v>
      </c>
      <c r="D6084" s="5" t="s">
        <v>115</v>
      </c>
      <c r="E6084" s="3" t="str">
        <f>INDEX('Player Data'!A:D,MATCH(D6084,'Player Data'!A:A,0),3)</f>
        <v>OAK</v>
      </c>
      <c r="F6084" s="3" t="str">
        <f>INDEX('Player Data'!A:D,MATCH('Draft Data'!D6084,'Player Data'!A:A,0),4)</f>
        <v>SP</v>
      </c>
      <c r="G6084" s="3">
        <f>INDEX('Player Data'!A:D,MATCH(D6084,'Player Data'!A:A,0),2)</f>
        <v>106</v>
      </c>
      <c r="H6084" s="3">
        <f t="shared" si="105"/>
        <v>-3</v>
      </c>
      <c r="I6084" s="3">
        <f>VLOOKUP(B6084,Reference!$B$4:$C$29,2,1)</f>
        <v>11</v>
      </c>
    </row>
    <row r="6085" spans="1:9" x14ac:dyDescent="0.2">
      <c r="A6085" s="6">
        <v>24</v>
      </c>
      <c r="B6085" s="4">
        <v>104</v>
      </c>
      <c r="C6085" s="4" t="s">
        <v>838</v>
      </c>
      <c r="D6085" s="5" t="s">
        <v>112</v>
      </c>
      <c r="E6085" s="3" t="str">
        <f>INDEX('Player Data'!A:D,MATCH(D6085,'Player Data'!A:A,0),3)</f>
        <v>SD</v>
      </c>
      <c r="F6085" s="3" t="str">
        <f>INDEX('Player Data'!A:D,MATCH('Draft Data'!D6085,'Player Data'!A:A,0),4)</f>
        <v>OF</v>
      </c>
      <c r="G6085" s="3">
        <f>INDEX('Player Data'!A:D,MATCH(D6085,'Player Data'!A:A,0),2)</f>
        <v>103</v>
      </c>
      <c r="H6085" s="3">
        <f t="shared" si="105"/>
        <v>1</v>
      </c>
      <c r="I6085" s="3">
        <f>VLOOKUP(B6085,Reference!$B$4:$C$29,2,1)</f>
        <v>11</v>
      </c>
    </row>
    <row r="6086" spans="1:9" x14ac:dyDescent="0.2">
      <c r="A6086" s="6">
        <v>24</v>
      </c>
      <c r="B6086" s="4">
        <v>105</v>
      </c>
      <c r="C6086" s="4" t="s">
        <v>6</v>
      </c>
      <c r="D6086" s="5" t="s">
        <v>113</v>
      </c>
      <c r="E6086" s="3" t="str">
        <f>INDEX('Player Data'!A:D,MATCH(D6086,'Player Data'!A:A,0),3)</f>
        <v>CIN</v>
      </c>
      <c r="F6086" s="3" t="str">
        <f>INDEX('Player Data'!A:D,MATCH('Draft Data'!D6086,'Player Data'!A:A,0),4)</f>
        <v>SP</v>
      </c>
      <c r="G6086" s="3">
        <f>INDEX('Player Data'!A:D,MATCH(D6086,'Player Data'!A:A,0),2)</f>
        <v>104</v>
      </c>
      <c r="H6086" s="3">
        <f t="shared" si="105"/>
        <v>1</v>
      </c>
      <c r="I6086" s="3">
        <f>VLOOKUP(B6086,Reference!$B$4:$C$29,2,1)</f>
        <v>11</v>
      </c>
    </row>
    <row r="6087" spans="1:9" x14ac:dyDescent="0.2">
      <c r="A6087" s="6">
        <v>24</v>
      </c>
      <c r="B6087" s="4">
        <v>106</v>
      </c>
      <c r="C6087" s="4" t="s">
        <v>10</v>
      </c>
      <c r="D6087" s="5" t="s">
        <v>116</v>
      </c>
      <c r="E6087" s="3" t="str">
        <f>INDEX('Player Data'!A:D,MATCH(D6087,'Player Data'!A:A,0),3)</f>
        <v>ATL</v>
      </c>
      <c r="F6087" s="3" t="str">
        <f>INDEX('Player Data'!A:D,MATCH('Draft Data'!D6087,'Player Data'!A:A,0),4)</f>
        <v>SP</v>
      </c>
      <c r="G6087" s="3">
        <f>INDEX('Player Data'!A:D,MATCH(D6087,'Player Data'!A:A,0),2)</f>
        <v>107</v>
      </c>
      <c r="H6087" s="3">
        <f t="shared" si="105"/>
        <v>-1</v>
      </c>
      <c r="I6087" s="3">
        <f>VLOOKUP(B6087,Reference!$B$4:$C$29,2,1)</f>
        <v>11</v>
      </c>
    </row>
    <row r="6088" spans="1:9" x14ac:dyDescent="0.2">
      <c r="A6088" s="6">
        <v>24</v>
      </c>
      <c r="B6088" s="4">
        <v>107</v>
      </c>
      <c r="C6088" s="4" t="s">
        <v>12</v>
      </c>
      <c r="D6088" s="5" t="s">
        <v>114</v>
      </c>
      <c r="E6088" s="3" t="str">
        <f>INDEX('Player Data'!A:D,MATCH(D6088,'Player Data'!A:A,0),3)</f>
        <v>LAA</v>
      </c>
      <c r="F6088" s="3" t="str">
        <f>INDEX('Player Data'!A:D,MATCH('Draft Data'!D6088,'Player Data'!A:A,0),4)</f>
        <v>RP</v>
      </c>
      <c r="G6088" s="3">
        <f>INDEX('Player Data'!A:D,MATCH(D6088,'Player Data'!A:A,0),2)</f>
        <v>105</v>
      </c>
      <c r="H6088" s="3">
        <f t="shared" si="105"/>
        <v>2</v>
      </c>
      <c r="I6088" s="3">
        <f>VLOOKUP(B6088,Reference!$B$4:$C$29,2,1)</f>
        <v>11</v>
      </c>
    </row>
    <row r="6089" spans="1:9" x14ac:dyDescent="0.2">
      <c r="A6089" s="6">
        <v>24</v>
      </c>
      <c r="B6089" s="4">
        <v>108</v>
      </c>
      <c r="C6089" s="4" t="s">
        <v>14</v>
      </c>
      <c r="D6089" s="5" t="s">
        <v>117</v>
      </c>
      <c r="E6089" s="3" t="str">
        <f>INDEX('Player Data'!A:D,MATCH(D6089,'Player Data'!A:A,0),3)</f>
        <v>CLE</v>
      </c>
      <c r="F6089" s="3" t="str">
        <f>INDEX('Player Data'!A:D,MATCH('Draft Data'!D6089,'Player Data'!A:A,0),4)</f>
        <v>RP</v>
      </c>
      <c r="G6089" s="3">
        <f>INDEX('Player Data'!A:D,MATCH(D6089,'Player Data'!A:A,0),2)</f>
        <v>109</v>
      </c>
      <c r="H6089" s="3">
        <f t="shared" si="105"/>
        <v>-1</v>
      </c>
      <c r="I6089" s="3">
        <f>VLOOKUP(B6089,Reference!$B$4:$C$29,2,1)</f>
        <v>11</v>
      </c>
    </row>
    <row r="6090" spans="1:9" x14ac:dyDescent="0.2">
      <c r="A6090" s="6">
        <v>24</v>
      </c>
      <c r="B6090" s="4">
        <v>109</v>
      </c>
      <c r="C6090" s="4" t="s">
        <v>16</v>
      </c>
      <c r="D6090" s="5" t="s">
        <v>118</v>
      </c>
      <c r="E6090" s="3" t="str">
        <f>INDEX('Player Data'!A:D,MATCH(D6090,'Player Data'!A:A,0),3)</f>
        <v>PHI</v>
      </c>
      <c r="F6090" s="3" t="str">
        <f>INDEX('Player Data'!A:D,MATCH('Draft Data'!D6090,'Player Data'!A:A,0),4)</f>
        <v>3B</v>
      </c>
      <c r="G6090" s="3">
        <f>INDEX('Player Data'!A:D,MATCH(D6090,'Player Data'!A:A,0),2)</f>
        <v>108</v>
      </c>
      <c r="H6090" s="3">
        <f t="shared" si="105"/>
        <v>1</v>
      </c>
      <c r="I6090" s="3">
        <f>VLOOKUP(B6090,Reference!$B$4:$C$29,2,1)</f>
        <v>11</v>
      </c>
    </row>
    <row r="6091" spans="1:9" x14ac:dyDescent="0.2">
      <c r="A6091" s="6">
        <v>24</v>
      </c>
      <c r="B6091" s="4">
        <v>110</v>
      </c>
      <c r="C6091" s="4" t="s">
        <v>839</v>
      </c>
      <c r="D6091" s="5" t="s">
        <v>121</v>
      </c>
      <c r="E6091" s="3" t="str">
        <f>INDEX('Player Data'!A:D,MATCH(D6091,'Player Data'!A:A,0),3)</f>
        <v>CHC</v>
      </c>
      <c r="F6091" s="3" t="str">
        <f>INDEX('Player Data'!A:D,MATCH('Draft Data'!D6091,'Player Data'!A:A,0),4)</f>
        <v>3B</v>
      </c>
      <c r="G6091" s="3">
        <f>INDEX('Player Data'!A:D,MATCH(D6091,'Player Data'!A:A,0),2)</f>
        <v>110</v>
      </c>
      <c r="H6091" s="3">
        <f t="shared" si="105"/>
        <v>0</v>
      </c>
      <c r="I6091" s="3">
        <f>VLOOKUP(B6091,Reference!$B$4:$C$29,2,1)</f>
        <v>11</v>
      </c>
    </row>
    <row r="6092" spans="1:9" x14ac:dyDescent="0.2">
      <c r="A6092" s="6">
        <v>24</v>
      </c>
      <c r="B6092" s="4">
        <v>111</v>
      </c>
      <c r="C6092" s="4" t="s">
        <v>839</v>
      </c>
      <c r="D6092" s="5" t="s">
        <v>123</v>
      </c>
      <c r="E6092" s="3" t="str">
        <f>INDEX('Player Data'!A:D,MATCH(D6092,'Player Data'!A:A,0),3)</f>
        <v>HOU</v>
      </c>
      <c r="F6092" s="3" t="str">
        <f>INDEX('Player Data'!A:D,MATCH('Draft Data'!D6092,'Player Data'!A:A,0),4)</f>
        <v>SP</v>
      </c>
      <c r="G6092" s="3">
        <f>INDEX('Player Data'!A:D,MATCH(D6092,'Player Data'!A:A,0),2)</f>
        <v>115</v>
      </c>
      <c r="H6092" s="3">
        <f t="shared" si="105"/>
        <v>-4</v>
      </c>
      <c r="I6092" s="3">
        <f>VLOOKUP(B6092,Reference!$B$4:$C$29,2,1)</f>
        <v>12</v>
      </c>
    </row>
    <row r="6093" spans="1:9" x14ac:dyDescent="0.2">
      <c r="A6093" s="6">
        <v>24</v>
      </c>
      <c r="B6093" s="4">
        <v>112</v>
      </c>
      <c r="C6093" s="4" t="s">
        <v>16</v>
      </c>
      <c r="D6093" s="5" t="s">
        <v>119</v>
      </c>
      <c r="E6093" s="3" t="str">
        <f>INDEX('Player Data'!A:D,MATCH(D6093,'Player Data'!A:A,0),3)</f>
        <v>SD</v>
      </c>
      <c r="F6093" s="3" t="str">
        <f>INDEX('Player Data'!A:D,MATCH('Draft Data'!D6093,'Player Data'!A:A,0),4)</f>
        <v>SP</v>
      </c>
      <c r="G6093" s="3">
        <f>INDEX('Player Data'!A:D,MATCH(D6093,'Player Data'!A:A,0),2)</f>
        <v>111</v>
      </c>
      <c r="H6093" s="3">
        <f t="shared" si="105"/>
        <v>1</v>
      </c>
      <c r="I6093" s="3">
        <f>VLOOKUP(B6093,Reference!$B$4:$C$29,2,1)</f>
        <v>12</v>
      </c>
    </row>
    <row r="6094" spans="1:9" x14ac:dyDescent="0.2">
      <c r="A6094" s="6">
        <v>24</v>
      </c>
      <c r="B6094" s="4">
        <v>113</v>
      </c>
      <c r="C6094" s="4" t="s">
        <v>14</v>
      </c>
      <c r="D6094" s="5" t="s">
        <v>120</v>
      </c>
      <c r="E6094" s="3" t="str">
        <f>INDEX('Player Data'!A:D,MATCH(D6094,'Player Data'!A:A,0),3)</f>
        <v>ATL</v>
      </c>
      <c r="F6094" s="3" t="str">
        <f>INDEX('Player Data'!A:D,MATCH('Draft Data'!D6094,'Player Data'!A:A,0),4)</f>
        <v>SP</v>
      </c>
      <c r="G6094" s="3">
        <f>INDEX('Player Data'!A:D,MATCH(D6094,'Player Data'!A:A,0),2)</f>
        <v>113</v>
      </c>
      <c r="H6094" s="3">
        <f t="shared" si="105"/>
        <v>0</v>
      </c>
      <c r="I6094" s="3">
        <f>VLOOKUP(B6094,Reference!$B$4:$C$29,2,1)</f>
        <v>12</v>
      </c>
    </row>
    <row r="6095" spans="1:9" x14ac:dyDescent="0.2">
      <c r="A6095" s="6">
        <v>24</v>
      </c>
      <c r="B6095" s="4">
        <v>114</v>
      </c>
      <c r="C6095" s="4" t="s">
        <v>12</v>
      </c>
      <c r="D6095" s="5" t="s">
        <v>124</v>
      </c>
      <c r="E6095" s="3" t="str">
        <f>INDEX('Player Data'!A:D,MATCH(D6095,'Player Data'!A:A,0),3)</f>
        <v>CLE</v>
      </c>
      <c r="F6095" s="3" t="str">
        <f>INDEX('Player Data'!A:D,MATCH('Draft Data'!D6095,'Player Data'!A:A,0),4)</f>
        <v>SP</v>
      </c>
      <c r="G6095" s="3">
        <f>INDEX('Player Data'!A:D,MATCH(D6095,'Player Data'!A:A,0),2)</f>
        <v>114</v>
      </c>
      <c r="H6095" s="3">
        <f t="shared" si="105"/>
        <v>0</v>
      </c>
      <c r="I6095" s="3">
        <f>VLOOKUP(B6095,Reference!$B$4:$C$29,2,1)</f>
        <v>12</v>
      </c>
    </row>
    <row r="6096" spans="1:9" x14ac:dyDescent="0.2">
      <c r="A6096" s="6">
        <v>24</v>
      </c>
      <c r="B6096" s="4">
        <v>115</v>
      </c>
      <c r="C6096" s="4" t="s">
        <v>10</v>
      </c>
      <c r="D6096" s="5" t="s">
        <v>122</v>
      </c>
      <c r="E6096" s="3" t="str">
        <f>INDEX('Player Data'!A:D,MATCH(D6096,'Player Data'!A:A,0),3)</f>
        <v>TOR</v>
      </c>
      <c r="F6096" s="3" t="str">
        <f>INDEX('Player Data'!A:D,MATCH('Draft Data'!D6096,'Player Data'!A:A,0),4)</f>
        <v>SS</v>
      </c>
      <c r="G6096" s="3">
        <f>INDEX('Player Data'!A:D,MATCH(D6096,'Player Data'!A:A,0),2)</f>
        <v>112</v>
      </c>
      <c r="H6096" s="3">
        <f t="shared" si="105"/>
        <v>3</v>
      </c>
      <c r="I6096" s="3">
        <f>VLOOKUP(B6096,Reference!$B$4:$C$29,2,1)</f>
        <v>12</v>
      </c>
    </row>
    <row r="6097" spans="1:9" x14ac:dyDescent="0.2">
      <c r="A6097" s="6">
        <v>24</v>
      </c>
      <c r="B6097" s="4">
        <v>116</v>
      </c>
      <c r="C6097" s="4" t="s">
        <v>6</v>
      </c>
      <c r="D6097" s="5" t="s">
        <v>126</v>
      </c>
      <c r="E6097" s="3" t="str">
        <f>INDEX('Player Data'!A:D,MATCH(D6097,'Player Data'!A:A,0),3)</f>
        <v>SF</v>
      </c>
      <c r="F6097" s="3" t="str">
        <f>INDEX('Player Data'!A:D,MATCH('Draft Data'!D6097,'Player Data'!A:A,0),4)</f>
        <v>OF</v>
      </c>
      <c r="G6097" s="3">
        <f>INDEX('Player Data'!A:D,MATCH(D6097,'Player Data'!A:A,0),2)</f>
        <v>116</v>
      </c>
      <c r="H6097" s="3">
        <f t="shared" si="105"/>
        <v>0</v>
      </c>
      <c r="I6097" s="3">
        <f>VLOOKUP(B6097,Reference!$B$4:$C$29,2,1)</f>
        <v>12</v>
      </c>
    </row>
    <row r="6098" spans="1:9" x14ac:dyDescent="0.2">
      <c r="A6098" s="6">
        <v>24</v>
      </c>
      <c r="B6098" s="4">
        <v>117</v>
      </c>
      <c r="C6098" s="4" t="s">
        <v>838</v>
      </c>
      <c r="D6098" s="5" t="s">
        <v>127</v>
      </c>
      <c r="E6098" s="3" t="str">
        <f>INDEX('Player Data'!A:D,MATCH(D6098,'Player Data'!A:A,0),3)</f>
        <v>SD</v>
      </c>
      <c r="F6098" s="3" t="str">
        <f>INDEX('Player Data'!A:D,MATCH('Draft Data'!D6098,'Player Data'!A:A,0),4)</f>
        <v>SP</v>
      </c>
      <c r="G6098" s="3">
        <f>INDEX('Player Data'!A:D,MATCH(D6098,'Player Data'!A:A,0),2)</f>
        <v>117</v>
      </c>
      <c r="H6098" s="3">
        <f t="shared" si="105"/>
        <v>0</v>
      </c>
      <c r="I6098" s="3">
        <f>VLOOKUP(B6098,Reference!$B$4:$C$29,2,1)</f>
        <v>12</v>
      </c>
    </row>
    <row r="6099" spans="1:9" x14ac:dyDescent="0.2">
      <c r="A6099" s="6">
        <v>24</v>
      </c>
      <c r="B6099" s="4">
        <v>118</v>
      </c>
      <c r="C6099" s="4" t="s">
        <v>4</v>
      </c>
      <c r="D6099" s="5" t="s">
        <v>129</v>
      </c>
      <c r="E6099" s="3" t="str">
        <f>INDEX('Player Data'!A:D,MATCH(D6099,'Player Data'!A:A,0),3)</f>
        <v>HOU</v>
      </c>
      <c r="F6099" s="3" t="str">
        <f>INDEX('Player Data'!A:D,MATCH('Draft Data'!D6099,'Player Data'!A:A,0),4)</f>
        <v>OF</v>
      </c>
      <c r="G6099" s="3">
        <f>INDEX('Player Data'!A:D,MATCH(D6099,'Player Data'!A:A,0),2)</f>
        <v>118</v>
      </c>
      <c r="H6099" s="3">
        <f t="shared" si="105"/>
        <v>0</v>
      </c>
      <c r="I6099" s="3">
        <f>VLOOKUP(B6099,Reference!$B$4:$C$29,2,1)</f>
        <v>12</v>
      </c>
    </row>
    <row r="6100" spans="1:9" x14ac:dyDescent="0.2">
      <c r="A6100" s="6">
        <v>24</v>
      </c>
      <c r="B6100" s="4">
        <v>119</v>
      </c>
      <c r="C6100" s="4" t="s">
        <v>2</v>
      </c>
      <c r="D6100" s="5" t="s">
        <v>133</v>
      </c>
      <c r="E6100" s="3" t="str">
        <f>INDEX('Player Data'!A:D,MATCH(D6100,'Player Data'!A:A,0),3)</f>
        <v>HOU</v>
      </c>
      <c r="F6100" s="3" t="str">
        <f>INDEX('Player Data'!A:D,MATCH('Draft Data'!D6100,'Player Data'!A:A,0),4)</f>
        <v>SP</v>
      </c>
      <c r="G6100" s="3">
        <f>INDEX('Player Data'!A:D,MATCH(D6100,'Player Data'!A:A,0),2)</f>
        <v>119</v>
      </c>
      <c r="H6100" s="3">
        <f t="shared" si="105"/>
        <v>0</v>
      </c>
      <c r="I6100" s="3">
        <f>VLOOKUP(B6100,Reference!$B$4:$C$29,2,1)</f>
        <v>12</v>
      </c>
    </row>
    <row r="6101" spans="1:9" x14ac:dyDescent="0.2">
      <c r="A6101" s="6">
        <v>24</v>
      </c>
      <c r="B6101" s="4">
        <v>120</v>
      </c>
      <c r="C6101" s="4" t="s">
        <v>0</v>
      </c>
      <c r="D6101" s="5" t="s">
        <v>134</v>
      </c>
      <c r="E6101" s="3" t="str">
        <f>INDEX('Player Data'!A:D,MATCH(D6101,'Player Data'!A:A,0),3)</f>
        <v>OAK</v>
      </c>
      <c r="F6101" s="3" t="str">
        <f>INDEX('Player Data'!A:D,MATCH('Draft Data'!D6101,'Player Data'!A:A,0),4)</f>
        <v>OF</v>
      </c>
      <c r="G6101" s="3">
        <f>INDEX('Player Data'!A:D,MATCH(D6101,'Player Data'!A:A,0),2)</f>
        <v>123</v>
      </c>
      <c r="H6101" s="3">
        <f t="shared" si="105"/>
        <v>-3</v>
      </c>
      <c r="I6101" s="3">
        <f>VLOOKUP(B6101,Reference!$B$4:$C$29,2,1)</f>
        <v>12</v>
      </c>
    </row>
    <row r="6102" spans="1:9" x14ac:dyDescent="0.2">
      <c r="A6102" s="6">
        <v>24</v>
      </c>
      <c r="B6102" s="4">
        <v>121</v>
      </c>
      <c r="C6102" s="4" t="s">
        <v>0</v>
      </c>
      <c r="D6102" s="5" t="s">
        <v>137</v>
      </c>
      <c r="E6102" s="3" t="str">
        <f>INDEX('Player Data'!A:D,MATCH(D6102,'Player Data'!A:A,0),3)</f>
        <v>CIN</v>
      </c>
      <c r="F6102" s="3" t="str">
        <f>INDEX('Player Data'!A:D,MATCH('Draft Data'!D6102,'Player Data'!A:A,0),4)</f>
        <v>2B/1B</v>
      </c>
      <c r="G6102" s="3">
        <f>INDEX('Player Data'!A:D,MATCH(D6102,'Player Data'!A:A,0),2)</f>
        <v>128</v>
      </c>
      <c r="H6102" s="3">
        <f t="shared" si="105"/>
        <v>-7</v>
      </c>
      <c r="I6102" s="3">
        <f>VLOOKUP(B6102,Reference!$B$4:$C$29,2,1)</f>
        <v>13</v>
      </c>
    </row>
    <row r="6103" spans="1:9" x14ac:dyDescent="0.2">
      <c r="A6103" s="6">
        <v>24</v>
      </c>
      <c r="B6103" s="4">
        <v>122</v>
      </c>
      <c r="C6103" s="4" t="s">
        <v>2</v>
      </c>
      <c r="D6103" s="5" t="s">
        <v>132</v>
      </c>
      <c r="E6103" s="3" t="str">
        <f>INDEX('Player Data'!A:D,MATCH(D6103,'Player Data'!A:A,0),3)</f>
        <v>TEX</v>
      </c>
      <c r="F6103" s="3" t="str">
        <f>INDEX('Player Data'!A:D,MATCH('Draft Data'!D6103,'Player Data'!A:A,0),4)</f>
        <v>OF</v>
      </c>
      <c r="G6103" s="3">
        <f>INDEX('Player Data'!A:D,MATCH(D6103,'Player Data'!A:A,0),2)</f>
        <v>126</v>
      </c>
      <c r="H6103" s="3">
        <f t="shared" si="105"/>
        <v>-4</v>
      </c>
      <c r="I6103" s="3">
        <f>VLOOKUP(B6103,Reference!$B$4:$C$29,2,1)</f>
        <v>13</v>
      </c>
    </row>
    <row r="6104" spans="1:9" x14ac:dyDescent="0.2">
      <c r="A6104" s="6">
        <v>24</v>
      </c>
      <c r="B6104" s="4">
        <v>123</v>
      </c>
      <c r="C6104" s="4" t="s">
        <v>4</v>
      </c>
      <c r="D6104" s="5" t="s">
        <v>141</v>
      </c>
      <c r="E6104" s="3" t="str">
        <f>INDEX('Player Data'!A:D,MATCH(D6104,'Player Data'!A:A,0),3)</f>
        <v>LAD</v>
      </c>
      <c r="F6104" s="3" t="str">
        <f>INDEX('Player Data'!A:D,MATCH('Draft Data'!D6104,'Player Data'!A:A,0),4)</f>
        <v>SP</v>
      </c>
      <c r="G6104" s="3">
        <f>INDEX('Player Data'!A:D,MATCH(D6104,'Player Data'!A:A,0),2)</f>
        <v>129</v>
      </c>
      <c r="H6104" s="3">
        <f t="shared" si="105"/>
        <v>-6</v>
      </c>
      <c r="I6104" s="3">
        <f>VLOOKUP(B6104,Reference!$B$4:$C$29,2,1)</f>
        <v>13</v>
      </c>
    </row>
    <row r="6105" spans="1:9" x14ac:dyDescent="0.2">
      <c r="A6105" s="6">
        <v>24</v>
      </c>
      <c r="B6105" s="4">
        <v>124</v>
      </c>
      <c r="C6105" s="4" t="s">
        <v>838</v>
      </c>
      <c r="D6105" s="5" t="s">
        <v>125</v>
      </c>
      <c r="E6105" s="3" t="str">
        <f>INDEX('Player Data'!A:D,MATCH(D6105,'Player Data'!A:A,0),3)</f>
        <v>NYM</v>
      </c>
      <c r="F6105" s="3" t="str">
        <f>INDEX('Player Data'!A:D,MATCH('Draft Data'!D6105,'Player Data'!A:A,0),4)</f>
        <v>1B/OF</v>
      </c>
      <c r="G6105" s="3">
        <f>INDEX('Player Data'!A:D,MATCH(D6105,'Player Data'!A:A,0),2)</f>
        <v>121</v>
      </c>
      <c r="H6105" s="3">
        <f t="shared" si="105"/>
        <v>3</v>
      </c>
      <c r="I6105" s="3">
        <f>VLOOKUP(B6105,Reference!$B$4:$C$29,2,1)</f>
        <v>13</v>
      </c>
    </row>
    <row r="6106" spans="1:9" x14ac:dyDescent="0.2">
      <c r="A6106" s="6">
        <v>24</v>
      </c>
      <c r="B6106" s="4">
        <v>125</v>
      </c>
      <c r="C6106" s="4" t="s">
        <v>6</v>
      </c>
      <c r="D6106" s="5" t="s">
        <v>130</v>
      </c>
      <c r="E6106" s="3" t="str">
        <f>INDEX('Player Data'!A:D,MATCH(D6106,'Player Data'!A:A,0),3)</f>
        <v>NYY</v>
      </c>
      <c r="F6106" s="3" t="str">
        <f>INDEX('Player Data'!A:D,MATCH('Draft Data'!D6106,'Player Data'!A:A,0),4)</f>
        <v>DH</v>
      </c>
      <c r="G6106" s="3">
        <f>INDEX('Player Data'!A:D,MATCH(D6106,'Player Data'!A:A,0),2)</f>
        <v>120</v>
      </c>
      <c r="H6106" s="3">
        <f t="shared" ref="H6106:H6169" si="106">B6106-G6106</f>
        <v>5</v>
      </c>
      <c r="I6106" s="3">
        <f>VLOOKUP(B6106,Reference!$B$4:$C$29,2,1)</f>
        <v>13</v>
      </c>
    </row>
    <row r="6107" spans="1:9" x14ac:dyDescent="0.2">
      <c r="A6107" s="6">
        <v>24</v>
      </c>
      <c r="B6107" s="4">
        <v>126</v>
      </c>
      <c r="C6107" s="4" t="s">
        <v>10</v>
      </c>
      <c r="D6107" s="5" t="s">
        <v>135</v>
      </c>
      <c r="E6107" s="3" t="str">
        <f>INDEX('Player Data'!A:D,MATCH(D6107,'Player Data'!A:A,0),3)</f>
        <v>BAL</v>
      </c>
      <c r="F6107" s="3" t="str">
        <f>INDEX('Player Data'!A:D,MATCH('Draft Data'!D6107,'Player Data'!A:A,0),4)</f>
        <v>OF</v>
      </c>
      <c r="G6107" s="3">
        <f>INDEX('Player Data'!A:D,MATCH(D6107,'Player Data'!A:A,0),2)</f>
        <v>122</v>
      </c>
      <c r="H6107" s="3">
        <f t="shared" si="106"/>
        <v>4</v>
      </c>
      <c r="I6107" s="3">
        <f>VLOOKUP(B6107,Reference!$B$4:$C$29,2,1)</f>
        <v>13</v>
      </c>
    </row>
    <row r="6108" spans="1:9" x14ac:dyDescent="0.2">
      <c r="A6108" s="6">
        <v>24</v>
      </c>
      <c r="B6108" s="4">
        <v>127</v>
      </c>
      <c r="C6108" s="4" t="s">
        <v>12</v>
      </c>
      <c r="D6108" s="5" t="s">
        <v>131</v>
      </c>
      <c r="E6108" s="3" t="str">
        <f>INDEX('Player Data'!A:D,MATCH(D6108,'Player Data'!A:A,0),3)</f>
        <v>LAD</v>
      </c>
      <c r="F6108" s="3" t="str">
        <f>INDEX('Player Data'!A:D,MATCH('Draft Data'!D6108,'Player Data'!A:A,0),4)</f>
        <v>RP</v>
      </c>
      <c r="G6108" s="3">
        <f>INDEX('Player Data'!A:D,MATCH(D6108,'Player Data'!A:A,0),2)</f>
        <v>124</v>
      </c>
      <c r="H6108" s="3">
        <f t="shared" si="106"/>
        <v>3</v>
      </c>
      <c r="I6108" s="3">
        <f>VLOOKUP(B6108,Reference!$B$4:$C$29,2,1)</f>
        <v>13</v>
      </c>
    </row>
    <row r="6109" spans="1:9" x14ac:dyDescent="0.2">
      <c r="A6109" s="6">
        <v>24</v>
      </c>
      <c r="B6109" s="4">
        <v>128</v>
      </c>
      <c r="C6109" s="4" t="s">
        <v>14</v>
      </c>
      <c r="D6109" s="5" t="s">
        <v>144</v>
      </c>
      <c r="E6109" s="3" t="str">
        <f>INDEX('Player Data'!A:D,MATCH(D6109,'Player Data'!A:A,0),3)</f>
        <v>WSH</v>
      </c>
      <c r="F6109" s="3" t="str">
        <f>INDEX('Player Data'!A:D,MATCH('Draft Data'!D6109,'Player Data'!A:A,0),4)</f>
        <v>RP</v>
      </c>
      <c r="G6109" s="3">
        <f>INDEX('Player Data'!A:D,MATCH(D6109,'Player Data'!A:A,0),2)</f>
        <v>133</v>
      </c>
      <c r="H6109" s="3">
        <f t="shared" si="106"/>
        <v>-5</v>
      </c>
      <c r="I6109" s="3">
        <f>VLOOKUP(B6109,Reference!$B$4:$C$29,2,1)</f>
        <v>13</v>
      </c>
    </row>
    <row r="6110" spans="1:9" x14ac:dyDescent="0.2">
      <c r="A6110" s="6">
        <v>24</v>
      </c>
      <c r="B6110" s="4">
        <v>129</v>
      </c>
      <c r="C6110" s="4" t="s">
        <v>16</v>
      </c>
      <c r="D6110" s="5" t="s">
        <v>149</v>
      </c>
      <c r="E6110" s="3" t="str">
        <f>INDEX('Player Data'!A:D,MATCH(D6110,'Player Data'!A:A,0),3)</f>
        <v>LAD</v>
      </c>
      <c r="F6110" s="3" t="str">
        <f>INDEX('Player Data'!A:D,MATCH('Draft Data'!D6110,'Player Data'!A:A,0),4)</f>
        <v>C</v>
      </c>
      <c r="G6110" s="3">
        <f>INDEX('Player Data'!A:D,MATCH(D6110,'Player Data'!A:A,0),2)</f>
        <v>138</v>
      </c>
      <c r="H6110" s="3">
        <f t="shared" si="106"/>
        <v>-9</v>
      </c>
      <c r="I6110" s="3">
        <f>VLOOKUP(B6110,Reference!$B$4:$C$29,2,1)</f>
        <v>13</v>
      </c>
    </row>
    <row r="6111" spans="1:9" x14ac:dyDescent="0.2">
      <c r="A6111" s="6">
        <v>24</v>
      </c>
      <c r="B6111" s="4">
        <v>130</v>
      </c>
      <c r="C6111" s="4" t="s">
        <v>839</v>
      </c>
      <c r="D6111" s="5" t="s">
        <v>136</v>
      </c>
      <c r="E6111" s="3" t="str">
        <f>INDEX('Player Data'!A:D,MATCH(D6111,'Player Data'!A:A,0),3)</f>
        <v>PHI</v>
      </c>
      <c r="F6111" s="3" t="str">
        <f>INDEX('Player Data'!A:D,MATCH('Draft Data'!D6111,'Player Data'!A:A,0),4)</f>
        <v>SS</v>
      </c>
      <c r="G6111" s="3">
        <f>INDEX('Player Data'!A:D,MATCH(D6111,'Player Data'!A:A,0),2)</f>
        <v>127</v>
      </c>
      <c r="H6111" s="3">
        <f t="shared" si="106"/>
        <v>3</v>
      </c>
      <c r="I6111" s="3">
        <f>VLOOKUP(B6111,Reference!$B$4:$C$29,2,1)</f>
        <v>13</v>
      </c>
    </row>
    <row r="6112" spans="1:9" x14ac:dyDescent="0.2">
      <c r="A6112" s="6">
        <v>24</v>
      </c>
      <c r="B6112" s="4">
        <v>131</v>
      </c>
      <c r="C6112" s="4" t="s">
        <v>839</v>
      </c>
      <c r="D6112" s="5" t="s">
        <v>128</v>
      </c>
      <c r="E6112" s="3" t="str">
        <f>INDEX('Player Data'!A:D,MATCH(D6112,'Player Data'!A:A,0),3)</f>
        <v>TOR</v>
      </c>
      <c r="F6112" s="3" t="str">
        <f>INDEX('Player Data'!A:D,MATCH('Draft Data'!D6112,'Player Data'!A:A,0),4)</f>
        <v>RP</v>
      </c>
      <c r="G6112" s="3">
        <f>INDEX('Player Data'!A:D,MATCH(D6112,'Player Data'!A:A,0),2)</f>
        <v>125</v>
      </c>
      <c r="H6112" s="3">
        <f t="shared" si="106"/>
        <v>6</v>
      </c>
      <c r="I6112" s="3">
        <f>VLOOKUP(B6112,Reference!$B$4:$C$29,2,1)</f>
        <v>14</v>
      </c>
    </row>
    <row r="6113" spans="1:9" x14ac:dyDescent="0.2">
      <c r="A6113" s="6">
        <v>24</v>
      </c>
      <c r="B6113" s="4">
        <v>132</v>
      </c>
      <c r="C6113" s="4" t="s">
        <v>16</v>
      </c>
      <c r="D6113" s="5" t="s">
        <v>139</v>
      </c>
      <c r="E6113" s="3" t="str">
        <f>INDEX('Player Data'!A:D,MATCH(D6113,'Player Data'!A:A,0),3)</f>
        <v>BOS</v>
      </c>
      <c r="F6113" s="3" t="str">
        <f>INDEX('Player Data'!A:D,MATCH('Draft Data'!D6113,'Player Data'!A:A,0),4)</f>
        <v>OF</v>
      </c>
      <c r="G6113" s="3">
        <f>INDEX('Player Data'!A:D,MATCH(D6113,'Player Data'!A:A,0),2)</f>
        <v>135</v>
      </c>
      <c r="H6113" s="3">
        <f t="shared" si="106"/>
        <v>-3</v>
      </c>
      <c r="I6113" s="3">
        <f>VLOOKUP(B6113,Reference!$B$4:$C$29,2,1)</f>
        <v>14</v>
      </c>
    </row>
    <row r="6114" spans="1:9" x14ac:dyDescent="0.2">
      <c r="A6114" s="6">
        <v>24</v>
      </c>
      <c r="B6114" s="4">
        <v>133</v>
      </c>
      <c r="C6114" s="4" t="s">
        <v>14</v>
      </c>
      <c r="D6114" s="5" t="s">
        <v>138</v>
      </c>
      <c r="E6114" s="3" t="str">
        <f>INDEX('Player Data'!A:D,MATCH(D6114,'Player Data'!A:A,0),3)</f>
        <v>SD</v>
      </c>
      <c r="F6114" s="3" t="str">
        <f>INDEX('Player Data'!A:D,MATCH('Draft Data'!D6114,'Player Data'!A:A,0),4)</f>
        <v>1B</v>
      </c>
      <c r="G6114" s="3">
        <f>INDEX('Player Data'!A:D,MATCH(D6114,'Player Data'!A:A,0),2)</f>
        <v>130</v>
      </c>
      <c r="H6114" s="3">
        <f t="shared" si="106"/>
        <v>3</v>
      </c>
      <c r="I6114" s="3">
        <f>VLOOKUP(B6114,Reference!$B$4:$C$29,2,1)</f>
        <v>14</v>
      </c>
    </row>
    <row r="6115" spans="1:9" x14ac:dyDescent="0.2">
      <c r="A6115" s="6">
        <v>24</v>
      </c>
      <c r="B6115" s="4">
        <v>134</v>
      </c>
      <c r="C6115" s="4" t="s">
        <v>12</v>
      </c>
      <c r="D6115" s="5" t="s">
        <v>146</v>
      </c>
      <c r="E6115" s="3" t="str">
        <f>INDEX('Player Data'!A:D,MATCH(D6115,'Player Data'!A:A,0),3)</f>
        <v>CHC</v>
      </c>
      <c r="F6115" s="3" t="str">
        <f>INDEX('Player Data'!A:D,MATCH('Draft Data'!D6115,'Player Data'!A:A,0),4)</f>
        <v>OF</v>
      </c>
      <c r="G6115" s="3">
        <f>INDEX('Player Data'!A:D,MATCH(D6115,'Player Data'!A:A,0),2)</f>
        <v>137</v>
      </c>
      <c r="H6115" s="3">
        <f t="shared" si="106"/>
        <v>-3</v>
      </c>
      <c r="I6115" s="3">
        <f>VLOOKUP(B6115,Reference!$B$4:$C$29,2,1)</f>
        <v>14</v>
      </c>
    </row>
    <row r="6116" spans="1:9" x14ac:dyDescent="0.2">
      <c r="A6116" s="6">
        <v>24</v>
      </c>
      <c r="B6116" s="4">
        <v>135</v>
      </c>
      <c r="C6116" s="4" t="s">
        <v>10</v>
      </c>
      <c r="D6116" s="5" t="s">
        <v>140</v>
      </c>
      <c r="E6116" s="3" t="str">
        <f>INDEX('Player Data'!A:D,MATCH(D6116,'Player Data'!A:A,0),3)</f>
        <v>WSH</v>
      </c>
      <c r="F6116" s="3" t="str">
        <f>INDEX('Player Data'!A:D,MATCH('Draft Data'!D6116,'Player Data'!A:A,0),4)</f>
        <v>1B</v>
      </c>
      <c r="G6116" s="3">
        <f>INDEX('Player Data'!A:D,MATCH(D6116,'Player Data'!A:A,0),2)</f>
        <v>131</v>
      </c>
      <c r="H6116" s="3">
        <f t="shared" si="106"/>
        <v>4</v>
      </c>
      <c r="I6116" s="3">
        <f>VLOOKUP(B6116,Reference!$B$4:$C$29,2,1)</f>
        <v>14</v>
      </c>
    </row>
    <row r="6117" spans="1:9" x14ac:dyDescent="0.2">
      <c r="A6117" s="6">
        <v>24</v>
      </c>
      <c r="B6117" s="4">
        <v>136</v>
      </c>
      <c r="C6117" s="4" t="s">
        <v>6</v>
      </c>
      <c r="D6117" s="5" t="s">
        <v>147</v>
      </c>
      <c r="E6117" s="3" t="str">
        <f>INDEX('Player Data'!A:D,MATCH(D6117,'Player Data'!A:A,0),3)</f>
        <v>SEA</v>
      </c>
      <c r="F6117" s="3" t="str">
        <f>INDEX('Player Data'!A:D,MATCH('Draft Data'!D6117,'Player Data'!A:A,0),4)</f>
        <v>OF</v>
      </c>
      <c r="G6117" s="3">
        <f>INDEX('Player Data'!A:D,MATCH(D6117,'Player Data'!A:A,0),2)</f>
        <v>140</v>
      </c>
      <c r="H6117" s="3">
        <f t="shared" si="106"/>
        <v>-4</v>
      </c>
      <c r="I6117" s="3">
        <f>VLOOKUP(B6117,Reference!$B$4:$C$29,2,1)</f>
        <v>14</v>
      </c>
    </row>
    <row r="6118" spans="1:9" x14ac:dyDescent="0.2">
      <c r="A6118" s="6">
        <v>24</v>
      </c>
      <c r="B6118" s="4">
        <v>137</v>
      </c>
      <c r="C6118" s="4" t="s">
        <v>838</v>
      </c>
      <c r="D6118" s="5" t="s">
        <v>148</v>
      </c>
      <c r="E6118" s="3" t="str">
        <f>INDEX('Player Data'!A:D,MATCH(D6118,'Player Data'!A:A,0),3)</f>
        <v>BAL</v>
      </c>
      <c r="F6118" s="3" t="str">
        <f>INDEX('Player Data'!A:D,MATCH('Draft Data'!D6118,'Player Data'!A:A,0),4)</f>
        <v>OF/1B</v>
      </c>
      <c r="G6118" s="3">
        <f>INDEX('Player Data'!A:D,MATCH(D6118,'Player Data'!A:A,0),2)</f>
        <v>142</v>
      </c>
      <c r="H6118" s="3">
        <f t="shared" si="106"/>
        <v>-5</v>
      </c>
      <c r="I6118" s="3">
        <f>VLOOKUP(B6118,Reference!$B$4:$C$29,2,1)</f>
        <v>14</v>
      </c>
    </row>
    <row r="6119" spans="1:9" x14ac:dyDescent="0.2">
      <c r="A6119" s="6">
        <v>24</v>
      </c>
      <c r="B6119" s="4">
        <v>138</v>
      </c>
      <c r="C6119" s="4" t="s">
        <v>4</v>
      </c>
      <c r="D6119" s="5" t="s">
        <v>143</v>
      </c>
      <c r="E6119" s="3" t="str">
        <f>INDEX('Player Data'!A:D,MATCH(D6119,'Player Data'!A:A,0),3)</f>
        <v>CWS</v>
      </c>
      <c r="F6119" s="3" t="str">
        <f>INDEX('Player Data'!A:D,MATCH('Draft Data'!D6119,'Player Data'!A:A,0),4)</f>
        <v>C</v>
      </c>
      <c r="G6119" s="3">
        <f>INDEX('Player Data'!A:D,MATCH(D6119,'Player Data'!A:A,0),2)</f>
        <v>141</v>
      </c>
      <c r="H6119" s="3">
        <f t="shared" si="106"/>
        <v>-3</v>
      </c>
      <c r="I6119" s="3">
        <f>VLOOKUP(B6119,Reference!$B$4:$C$29,2,1)</f>
        <v>14</v>
      </c>
    </row>
    <row r="6120" spans="1:9" x14ac:dyDescent="0.2">
      <c r="A6120" s="6">
        <v>24</v>
      </c>
      <c r="B6120" s="4">
        <v>139</v>
      </c>
      <c r="C6120" s="4" t="s">
        <v>2</v>
      </c>
      <c r="D6120" s="5" t="s">
        <v>145</v>
      </c>
      <c r="E6120" s="3" t="str">
        <f>INDEX('Player Data'!A:D,MATCH(D6120,'Player Data'!A:A,0),3)</f>
        <v>MIN</v>
      </c>
      <c r="F6120" s="3" t="str">
        <f>INDEX('Player Data'!A:D,MATCH('Draft Data'!D6120,'Player Data'!A:A,0),4)</f>
        <v>1B</v>
      </c>
      <c r="G6120" s="3">
        <f>INDEX('Player Data'!A:D,MATCH(D6120,'Player Data'!A:A,0),2)</f>
        <v>134</v>
      </c>
      <c r="H6120" s="3">
        <f t="shared" si="106"/>
        <v>5</v>
      </c>
      <c r="I6120" s="3">
        <f>VLOOKUP(B6120,Reference!$B$4:$C$29,2,1)</f>
        <v>14</v>
      </c>
    </row>
    <row r="6121" spans="1:9" x14ac:dyDescent="0.2">
      <c r="A6121" s="6">
        <v>24</v>
      </c>
      <c r="B6121" s="4">
        <v>140</v>
      </c>
      <c r="C6121" s="4" t="s">
        <v>0</v>
      </c>
      <c r="D6121" s="5" t="s">
        <v>150</v>
      </c>
      <c r="E6121" s="3" t="str">
        <f>INDEX('Player Data'!A:D,MATCH(D6121,'Player Data'!A:A,0),3)</f>
        <v>LAA</v>
      </c>
      <c r="F6121" s="3" t="str">
        <f>INDEX('Player Data'!A:D,MATCH('Draft Data'!D6121,'Player Data'!A:A,0),4)</f>
        <v>SP</v>
      </c>
      <c r="G6121" s="3">
        <f>INDEX('Player Data'!A:D,MATCH(D6121,'Player Data'!A:A,0),2)</f>
        <v>144</v>
      </c>
      <c r="H6121" s="3">
        <f t="shared" si="106"/>
        <v>-4</v>
      </c>
      <c r="I6121" s="3">
        <f>VLOOKUP(B6121,Reference!$B$4:$C$29,2,1)</f>
        <v>14</v>
      </c>
    </row>
    <row r="6122" spans="1:9" x14ac:dyDescent="0.2">
      <c r="A6122" s="6">
        <v>24</v>
      </c>
      <c r="B6122" s="4">
        <v>141</v>
      </c>
      <c r="C6122" s="4" t="s">
        <v>0</v>
      </c>
      <c r="D6122" s="5" t="s">
        <v>153</v>
      </c>
      <c r="E6122" s="3" t="str">
        <f>INDEX('Player Data'!A:D,MATCH(D6122,'Player Data'!A:A,0),3)</f>
        <v>STL</v>
      </c>
      <c r="F6122" s="3" t="str">
        <f>INDEX('Player Data'!A:D,MATCH('Draft Data'!D6122,'Player Data'!A:A,0),4)</f>
        <v>3B/SS/OF</v>
      </c>
      <c r="G6122" s="3">
        <f>INDEX('Player Data'!A:D,MATCH(D6122,'Player Data'!A:A,0),2)</f>
        <v>148</v>
      </c>
      <c r="H6122" s="3">
        <f t="shared" si="106"/>
        <v>-7</v>
      </c>
      <c r="I6122" s="3">
        <f>VLOOKUP(B6122,Reference!$B$4:$C$29,2,1)</f>
        <v>15</v>
      </c>
    </row>
    <row r="6123" spans="1:9" x14ac:dyDescent="0.2">
      <c r="A6123" s="6">
        <v>24</v>
      </c>
      <c r="B6123" s="4">
        <v>142</v>
      </c>
      <c r="C6123" s="4" t="s">
        <v>2</v>
      </c>
      <c r="D6123" s="5" t="s">
        <v>161</v>
      </c>
      <c r="E6123" s="3" t="str">
        <f>INDEX('Player Data'!A:D,MATCH(D6123,'Player Data'!A:A,0),3)</f>
        <v>MIN</v>
      </c>
      <c r="F6123" s="3" t="str">
        <f>INDEX('Player Data'!A:D,MATCH('Draft Data'!D6123,'Player Data'!A:A,0),4)</f>
        <v>OF</v>
      </c>
      <c r="G6123" s="3">
        <f>INDEX('Player Data'!A:D,MATCH(D6123,'Player Data'!A:A,0),2)</f>
        <v>143</v>
      </c>
      <c r="H6123" s="3">
        <f t="shared" si="106"/>
        <v>-1</v>
      </c>
      <c r="I6123" s="3">
        <f>VLOOKUP(B6123,Reference!$B$4:$C$29,2,1)</f>
        <v>15</v>
      </c>
    </row>
    <row r="6124" spans="1:9" x14ac:dyDescent="0.2">
      <c r="A6124" s="6">
        <v>24</v>
      </c>
      <c r="B6124" s="4">
        <v>143</v>
      </c>
      <c r="C6124" s="4" t="s">
        <v>4</v>
      </c>
      <c r="D6124" s="5" t="s">
        <v>155</v>
      </c>
      <c r="E6124" s="3" t="str">
        <f>INDEX('Player Data'!A:D,MATCH(D6124,'Player Data'!A:A,0),3)</f>
        <v>NYY</v>
      </c>
      <c r="F6124" s="3" t="str">
        <f>INDEX('Player Data'!A:D,MATCH('Draft Data'!D6124,'Player Data'!A:A,0),4)</f>
        <v>3B</v>
      </c>
      <c r="G6124" s="3">
        <f>INDEX('Player Data'!A:D,MATCH(D6124,'Player Data'!A:A,0),2)</f>
        <v>151</v>
      </c>
      <c r="H6124" s="3">
        <f t="shared" si="106"/>
        <v>-8</v>
      </c>
      <c r="I6124" s="3">
        <f>VLOOKUP(B6124,Reference!$B$4:$C$29,2,1)</f>
        <v>15</v>
      </c>
    </row>
    <row r="6125" spans="1:9" x14ac:dyDescent="0.2">
      <c r="A6125" s="6">
        <v>24</v>
      </c>
      <c r="B6125" s="4">
        <v>144</v>
      </c>
      <c r="C6125" s="4" t="s">
        <v>838</v>
      </c>
      <c r="D6125" s="5" t="s">
        <v>151</v>
      </c>
      <c r="E6125" s="3" t="str">
        <f>INDEX('Player Data'!A:D,MATCH(D6125,'Player Data'!A:A,0),3)</f>
        <v>TB</v>
      </c>
      <c r="F6125" s="3" t="str">
        <f>INDEX('Player Data'!A:D,MATCH('Draft Data'!D6125,'Player Data'!A:A,0),4)</f>
        <v>RP</v>
      </c>
      <c r="G6125" s="3">
        <f>INDEX('Player Data'!A:D,MATCH(D6125,'Player Data'!A:A,0),2)</f>
        <v>147</v>
      </c>
      <c r="H6125" s="3">
        <f t="shared" si="106"/>
        <v>-3</v>
      </c>
      <c r="I6125" s="3">
        <f>VLOOKUP(B6125,Reference!$B$4:$C$29,2,1)</f>
        <v>15</v>
      </c>
    </row>
    <row r="6126" spans="1:9" x14ac:dyDescent="0.2">
      <c r="A6126" s="6">
        <v>24</v>
      </c>
      <c r="B6126" s="4">
        <v>145</v>
      </c>
      <c r="C6126" s="4" t="s">
        <v>6</v>
      </c>
      <c r="D6126" s="5" t="s">
        <v>154</v>
      </c>
      <c r="E6126" s="3" t="str">
        <f>INDEX('Player Data'!A:D,MATCH(D6126,'Player Data'!A:A,0),3)</f>
        <v>WSH</v>
      </c>
      <c r="F6126" s="3" t="str">
        <f>INDEX('Player Data'!A:D,MATCH('Draft Data'!D6126,'Player Data'!A:A,0),4)</f>
        <v>OF</v>
      </c>
      <c r="G6126" s="3">
        <f>INDEX('Player Data'!A:D,MATCH(D6126,'Player Data'!A:A,0),2)</f>
        <v>145</v>
      </c>
      <c r="H6126" s="3">
        <f t="shared" si="106"/>
        <v>0</v>
      </c>
      <c r="I6126" s="3">
        <f>VLOOKUP(B6126,Reference!$B$4:$C$29,2,1)</f>
        <v>15</v>
      </c>
    </row>
    <row r="6127" spans="1:9" x14ac:dyDescent="0.2">
      <c r="A6127" s="6">
        <v>24</v>
      </c>
      <c r="B6127" s="4">
        <v>146</v>
      </c>
      <c r="C6127" s="4" t="s">
        <v>10</v>
      </c>
      <c r="D6127" s="5" t="s">
        <v>158</v>
      </c>
      <c r="E6127" s="3" t="str">
        <f>INDEX('Player Data'!A:D,MATCH(D6127,'Player Data'!A:A,0),3)</f>
        <v>SF</v>
      </c>
      <c r="F6127" s="3" t="str">
        <f>INDEX('Player Data'!A:D,MATCH('Draft Data'!D6127,'Player Data'!A:A,0),4)</f>
        <v>SP</v>
      </c>
      <c r="G6127" s="3">
        <f>INDEX('Player Data'!A:D,MATCH(D6127,'Player Data'!A:A,0),2)</f>
        <v>152</v>
      </c>
      <c r="H6127" s="3">
        <f t="shared" si="106"/>
        <v>-6</v>
      </c>
      <c r="I6127" s="3">
        <f>VLOOKUP(B6127,Reference!$B$4:$C$29,2,1)</f>
        <v>15</v>
      </c>
    </row>
    <row r="6128" spans="1:9" x14ac:dyDescent="0.2">
      <c r="A6128" s="6">
        <v>24</v>
      </c>
      <c r="B6128" s="4">
        <v>147</v>
      </c>
      <c r="C6128" s="4" t="s">
        <v>12</v>
      </c>
      <c r="D6128" s="5" t="s">
        <v>156</v>
      </c>
      <c r="E6128" s="3" t="str">
        <f>INDEX('Player Data'!A:D,MATCH(D6128,'Player Data'!A:A,0),3)</f>
        <v>SEA</v>
      </c>
      <c r="F6128" s="3" t="str">
        <f>INDEX('Player Data'!A:D,MATCH('Draft Data'!D6128,'Player Data'!A:A,0),4)</f>
        <v>OF/2B</v>
      </c>
      <c r="G6128" s="3">
        <f>INDEX('Player Data'!A:D,MATCH(D6128,'Player Data'!A:A,0),2)</f>
        <v>149</v>
      </c>
      <c r="H6128" s="3">
        <f t="shared" si="106"/>
        <v>-2</v>
      </c>
      <c r="I6128" s="3">
        <f>VLOOKUP(B6128,Reference!$B$4:$C$29,2,1)</f>
        <v>15</v>
      </c>
    </row>
    <row r="6129" spans="1:9" x14ac:dyDescent="0.2">
      <c r="A6129" s="6">
        <v>24</v>
      </c>
      <c r="B6129" s="4">
        <v>148</v>
      </c>
      <c r="C6129" s="4" t="s">
        <v>14</v>
      </c>
      <c r="D6129" s="5" t="s">
        <v>152</v>
      </c>
      <c r="E6129" s="3" t="str">
        <f>INDEX('Player Data'!A:D,MATCH(D6129,'Player Data'!A:A,0),3)</f>
        <v>CHC</v>
      </c>
      <c r="F6129" s="3" t="str">
        <f>INDEX('Player Data'!A:D,MATCH('Draft Data'!D6129,'Player Data'!A:A,0),4)</f>
        <v>C</v>
      </c>
      <c r="G6129" s="3">
        <f>INDEX('Player Data'!A:D,MATCH(D6129,'Player Data'!A:A,0),2)</f>
        <v>146</v>
      </c>
      <c r="H6129" s="3">
        <f t="shared" si="106"/>
        <v>2</v>
      </c>
      <c r="I6129" s="3">
        <f>VLOOKUP(B6129,Reference!$B$4:$C$29,2,1)</f>
        <v>15</v>
      </c>
    </row>
    <row r="6130" spans="1:9" x14ac:dyDescent="0.2">
      <c r="A6130" s="6">
        <v>24</v>
      </c>
      <c r="B6130" s="4">
        <v>149</v>
      </c>
      <c r="C6130" s="4" t="s">
        <v>16</v>
      </c>
      <c r="D6130" s="5" t="s">
        <v>142</v>
      </c>
      <c r="E6130" s="3" t="str">
        <f>INDEX('Player Data'!A:D,MATCH(D6130,'Player Data'!A:A,0),3)</f>
        <v>PHI</v>
      </c>
      <c r="F6130" s="3" t="str">
        <f>INDEX('Player Data'!A:D,MATCH('Draft Data'!D6130,'Player Data'!A:A,0),4)</f>
        <v>1B</v>
      </c>
      <c r="G6130" s="3">
        <f>INDEX('Player Data'!A:D,MATCH(D6130,'Player Data'!A:A,0),2)</f>
        <v>132</v>
      </c>
      <c r="H6130" s="3">
        <f t="shared" si="106"/>
        <v>17</v>
      </c>
      <c r="I6130" s="3">
        <f>VLOOKUP(B6130,Reference!$B$4:$C$29,2,1)</f>
        <v>15</v>
      </c>
    </row>
    <row r="6131" spans="1:9" x14ac:dyDescent="0.2">
      <c r="A6131" s="6">
        <v>24</v>
      </c>
      <c r="B6131" s="4">
        <v>150</v>
      </c>
      <c r="C6131" s="4" t="s">
        <v>839</v>
      </c>
      <c r="D6131" s="5" t="s">
        <v>157</v>
      </c>
      <c r="E6131" s="3" t="str">
        <f>INDEX('Player Data'!A:D,MATCH(D6131,'Player Data'!A:A,0),3)</f>
        <v>CLE</v>
      </c>
      <c r="F6131" s="3" t="str">
        <f>INDEX('Player Data'!A:D,MATCH('Draft Data'!D6131,'Player Data'!A:A,0),4)</f>
        <v>DH</v>
      </c>
      <c r="G6131" s="3">
        <f>INDEX('Player Data'!A:D,MATCH(D6131,'Player Data'!A:A,0),2)</f>
        <v>136</v>
      </c>
      <c r="H6131" s="3">
        <f t="shared" si="106"/>
        <v>14</v>
      </c>
      <c r="I6131" s="3">
        <f>VLOOKUP(B6131,Reference!$B$4:$C$29,2,1)</f>
        <v>15</v>
      </c>
    </row>
    <row r="6132" spans="1:9" x14ac:dyDescent="0.2">
      <c r="A6132" s="6">
        <v>24</v>
      </c>
      <c r="B6132" s="4">
        <v>151</v>
      </c>
      <c r="C6132" s="4" t="s">
        <v>839</v>
      </c>
      <c r="D6132" s="5" t="s">
        <v>160</v>
      </c>
      <c r="E6132" s="3" t="str">
        <f>INDEX('Player Data'!A:D,MATCH(D6132,'Player Data'!A:A,0),3)</f>
        <v>ATL</v>
      </c>
      <c r="F6132" s="3" t="str">
        <f>INDEX('Player Data'!A:D,MATCH('Draft Data'!D6132,'Player Data'!A:A,0),4)</f>
        <v>C</v>
      </c>
      <c r="G6132" s="3">
        <f>INDEX('Player Data'!A:D,MATCH(D6132,'Player Data'!A:A,0),2)</f>
        <v>150</v>
      </c>
      <c r="H6132" s="3">
        <f t="shared" si="106"/>
        <v>1</v>
      </c>
      <c r="I6132" s="3">
        <f>VLOOKUP(B6132,Reference!$B$4:$C$29,2,1)</f>
        <v>16</v>
      </c>
    </row>
    <row r="6133" spans="1:9" x14ac:dyDescent="0.2">
      <c r="A6133" s="6">
        <v>24</v>
      </c>
      <c r="B6133" s="4">
        <v>152</v>
      </c>
      <c r="C6133" s="4" t="s">
        <v>16</v>
      </c>
      <c r="D6133" s="5" t="s">
        <v>159</v>
      </c>
      <c r="E6133" s="3" t="str">
        <f>INDEX('Player Data'!A:D,MATCH(D6133,'Player Data'!A:A,0),3)</f>
        <v>WSH</v>
      </c>
      <c r="F6133" s="3" t="str">
        <f>INDEX('Player Data'!A:D,MATCH('Draft Data'!D6133,'Player Data'!A:A,0),4)</f>
        <v>OF</v>
      </c>
      <c r="G6133" s="3">
        <f>INDEX('Player Data'!A:D,MATCH(D6133,'Player Data'!A:A,0),2)</f>
        <v>155</v>
      </c>
      <c r="H6133" s="3">
        <f t="shared" si="106"/>
        <v>-3</v>
      </c>
      <c r="I6133" s="3">
        <f>VLOOKUP(B6133,Reference!$B$4:$C$29,2,1)</f>
        <v>16</v>
      </c>
    </row>
    <row r="6134" spans="1:9" x14ac:dyDescent="0.2">
      <c r="A6134" s="6">
        <v>24</v>
      </c>
      <c r="B6134" s="4">
        <v>153</v>
      </c>
      <c r="C6134" s="4" t="s">
        <v>14</v>
      </c>
      <c r="D6134" s="5" t="s">
        <v>176</v>
      </c>
      <c r="E6134" s="3" t="str">
        <f>INDEX('Player Data'!A:D,MATCH(D6134,'Player Data'!A:A,0),3)</f>
        <v>PIT</v>
      </c>
      <c r="F6134" s="3" t="str">
        <f>INDEX('Player Data'!A:D,MATCH('Draft Data'!D6134,'Player Data'!A:A,0),4)</f>
        <v>3B</v>
      </c>
      <c r="G6134" s="3">
        <f>INDEX('Player Data'!A:D,MATCH(D6134,'Player Data'!A:A,0),2)</f>
        <v>153</v>
      </c>
      <c r="H6134" s="3">
        <f t="shared" si="106"/>
        <v>0</v>
      </c>
      <c r="I6134" s="3">
        <f>VLOOKUP(B6134,Reference!$B$4:$C$29,2,1)</f>
        <v>16</v>
      </c>
    </row>
    <row r="6135" spans="1:9" x14ac:dyDescent="0.2">
      <c r="A6135" s="6">
        <v>24</v>
      </c>
      <c r="B6135" s="4">
        <v>154</v>
      </c>
      <c r="C6135" s="4" t="s">
        <v>12</v>
      </c>
      <c r="D6135" s="5" t="s">
        <v>165</v>
      </c>
      <c r="E6135" s="3" t="str">
        <f>INDEX('Player Data'!A:D,MATCH(D6135,'Player Data'!A:A,0),3)</f>
        <v>PHI</v>
      </c>
      <c r="F6135" s="3" t="str">
        <f>INDEX('Player Data'!A:D,MATCH('Draft Data'!D6135,'Player Data'!A:A,0),4)</f>
        <v>2B/3B</v>
      </c>
      <c r="G6135" s="3">
        <f>INDEX('Player Data'!A:D,MATCH(D6135,'Player Data'!A:A,0),2)</f>
        <v>154</v>
      </c>
      <c r="H6135" s="3">
        <f t="shared" si="106"/>
        <v>0</v>
      </c>
      <c r="I6135" s="3">
        <f>VLOOKUP(B6135,Reference!$B$4:$C$29,2,1)</f>
        <v>16</v>
      </c>
    </row>
    <row r="6136" spans="1:9" x14ac:dyDescent="0.2">
      <c r="A6136" s="6">
        <v>24</v>
      </c>
      <c r="B6136" s="4">
        <v>155</v>
      </c>
      <c r="C6136" s="4" t="s">
        <v>10</v>
      </c>
      <c r="D6136" s="5" t="s">
        <v>164</v>
      </c>
      <c r="E6136" s="3" t="str">
        <f>INDEX('Player Data'!A:D,MATCH(D6136,'Player Data'!A:A,0),3)</f>
        <v>PHI</v>
      </c>
      <c r="F6136" s="3" t="str">
        <f>INDEX('Player Data'!A:D,MATCH('Draft Data'!D6136,'Player Data'!A:A,0),4)</f>
        <v>OF</v>
      </c>
      <c r="G6136" s="3">
        <f>INDEX('Player Data'!A:D,MATCH(D6136,'Player Data'!A:A,0),2)</f>
        <v>157</v>
      </c>
      <c r="H6136" s="3">
        <f t="shared" si="106"/>
        <v>-2</v>
      </c>
      <c r="I6136" s="3">
        <f>VLOOKUP(B6136,Reference!$B$4:$C$29,2,1)</f>
        <v>16</v>
      </c>
    </row>
    <row r="6137" spans="1:9" x14ac:dyDescent="0.2">
      <c r="A6137" s="6">
        <v>24</v>
      </c>
      <c r="B6137" s="4">
        <v>156</v>
      </c>
      <c r="C6137" s="4" t="s">
        <v>6</v>
      </c>
      <c r="D6137" s="5" t="s">
        <v>166</v>
      </c>
      <c r="E6137" s="3" t="str">
        <f>INDEX('Player Data'!A:D,MATCH(D6137,'Player Data'!A:A,0),3)</f>
        <v>KC</v>
      </c>
      <c r="F6137" s="3" t="str">
        <f>INDEX('Player Data'!A:D,MATCH('Draft Data'!D6137,'Player Data'!A:A,0),4)</f>
        <v>DH</v>
      </c>
      <c r="G6137" s="3">
        <f>INDEX('Player Data'!A:D,MATCH(D6137,'Player Data'!A:A,0),2)</f>
        <v>139</v>
      </c>
      <c r="H6137" s="3">
        <f t="shared" si="106"/>
        <v>17</v>
      </c>
      <c r="I6137" s="3">
        <f>VLOOKUP(B6137,Reference!$B$4:$C$29,2,1)</f>
        <v>16</v>
      </c>
    </row>
    <row r="6138" spans="1:9" x14ac:dyDescent="0.2">
      <c r="A6138" s="6">
        <v>24</v>
      </c>
      <c r="B6138" s="4">
        <v>157</v>
      </c>
      <c r="C6138" s="4" t="s">
        <v>838</v>
      </c>
      <c r="D6138" s="5" t="s">
        <v>162</v>
      </c>
      <c r="E6138" s="3" t="str">
        <f>INDEX('Player Data'!A:D,MATCH(D6138,'Player Data'!A:A,0),3)</f>
        <v>CWS</v>
      </c>
      <c r="F6138" s="3" t="str">
        <f>INDEX('Player Data'!A:D,MATCH('Draft Data'!D6138,'Player Data'!A:A,0),4)</f>
        <v>2B</v>
      </c>
      <c r="G6138" s="3">
        <f>INDEX('Player Data'!A:D,MATCH(D6138,'Player Data'!A:A,0),2)</f>
        <v>156</v>
      </c>
      <c r="H6138" s="3">
        <f t="shared" si="106"/>
        <v>1</v>
      </c>
      <c r="I6138" s="3">
        <f>VLOOKUP(B6138,Reference!$B$4:$C$29,2,1)</f>
        <v>16</v>
      </c>
    </row>
    <row r="6139" spans="1:9" x14ac:dyDescent="0.2">
      <c r="A6139" s="6">
        <v>24</v>
      </c>
      <c r="B6139" s="4">
        <v>158</v>
      </c>
      <c r="C6139" s="4" t="s">
        <v>4</v>
      </c>
      <c r="D6139" s="5" t="s">
        <v>168</v>
      </c>
      <c r="E6139" s="3" t="str">
        <f>INDEX('Player Data'!A:D,MATCH(D6139,'Player Data'!A:A,0),3)</f>
        <v>ATL</v>
      </c>
      <c r="F6139" s="3" t="str">
        <f>INDEX('Player Data'!A:D,MATCH('Draft Data'!D6139,'Player Data'!A:A,0),4)</f>
        <v>SP</v>
      </c>
      <c r="G6139" s="3">
        <f>INDEX('Player Data'!A:D,MATCH(D6139,'Player Data'!A:A,0),2)</f>
        <v>158</v>
      </c>
      <c r="H6139" s="3">
        <f t="shared" si="106"/>
        <v>0</v>
      </c>
      <c r="I6139" s="3">
        <f>VLOOKUP(B6139,Reference!$B$4:$C$29,2,1)</f>
        <v>16</v>
      </c>
    </row>
    <row r="6140" spans="1:9" x14ac:dyDescent="0.2">
      <c r="A6140" s="6">
        <v>24</v>
      </c>
      <c r="B6140" s="4">
        <v>159</v>
      </c>
      <c r="C6140" s="4" t="s">
        <v>2</v>
      </c>
      <c r="D6140" s="5" t="s">
        <v>163</v>
      </c>
      <c r="E6140" s="3" t="str">
        <f>INDEX('Player Data'!A:D,MATCH(D6140,'Player Data'!A:A,0),3)</f>
        <v>NYY</v>
      </c>
      <c r="F6140" s="3" t="str">
        <f>INDEX('Player Data'!A:D,MATCH('Draft Data'!D6140,'Player Data'!A:A,0),4)</f>
        <v>SP</v>
      </c>
      <c r="G6140" s="3">
        <f>INDEX('Player Data'!A:D,MATCH(D6140,'Player Data'!A:A,0),2)</f>
        <v>159</v>
      </c>
      <c r="H6140" s="3">
        <f t="shared" si="106"/>
        <v>0</v>
      </c>
      <c r="I6140" s="3">
        <f>VLOOKUP(B6140,Reference!$B$4:$C$29,2,1)</f>
        <v>16</v>
      </c>
    </row>
    <row r="6141" spans="1:9" x14ac:dyDescent="0.2">
      <c r="A6141" s="6">
        <v>24</v>
      </c>
      <c r="B6141" s="4">
        <v>160</v>
      </c>
      <c r="C6141" s="4" t="s">
        <v>0</v>
      </c>
      <c r="D6141" s="5" t="s">
        <v>172</v>
      </c>
      <c r="E6141" s="3" t="str">
        <f>INDEX('Player Data'!A:D,MATCH(D6141,'Player Data'!A:A,0),3)</f>
        <v>ARI</v>
      </c>
      <c r="F6141" s="3" t="str">
        <f>INDEX('Player Data'!A:D,MATCH('Draft Data'!D6141,'Player Data'!A:A,0),4)</f>
        <v>1B</v>
      </c>
      <c r="G6141" s="3">
        <f>INDEX('Player Data'!A:D,MATCH(D6141,'Player Data'!A:A,0),2)</f>
        <v>163</v>
      </c>
      <c r="H6141" s="3">
        <f t="shared" si="106"/>
        <v>-3</v>
      </c>
      <c r="I6141" s="3">
        <f>VLOOKUP(B6141,Reference!$B$4:$C$29,2,1)</f>
        <v>16</v>
      </c>
    </row>
    <row r="6142" spans="1:9" x14ac:dyDescent="0.2">
      <c r="A6142" s="6">
        <v>24</v>
      </c>
      <c r="B6142" s="4">
        <v>161</v>
      </c>
      <c r="C6142" s="4" t="s">
        <v>0</v>
      </c>
      <c r="D6142" s="5" t="s">
        <v>169</v>
      </c>
      <c r="E6142" s="3" t="str">
        <f>INDEX('Player Data'!A:D,MATCH(D6142,'Player Data'!A:A,0),3)</f>
        <v>MIA</v>
      </c>
      <c r="F6142" s="3" t="str">
        <f>INDEX('Player Data'!A:D,MATCH('Draft Data'!D6142,'Player Data'!A:A,0),4)</f>
        <v>SP</v>
      </c>
      <c r="G6142" s="3">
        <f>INDEX('Player Data'!A:D,MATCH(D6142,'Player Data'!A:A,0),2)</f>
        <v>162</v>
      </c>
      <c r="H6142" s="3">
        <f t="shared" si="106"/>
        <v>-1</v>
      </c>
      <c r="I6142" s="3">
        <f>VLOOKUP(B6142,Reference!$B$4:$C$29,2,1)</f>
        <v>17</v>
      </c>
    </row>
    <row r="6143" spans="1:9" x14ac:dyDescent="0.2">
      <c r="A6143" s="6">
        <v>24</v>
      </c>
      <c r="B6143" s="4">
        <v>162</v>
      </c>
      <c r="C6143" s="4" t="s">
        <v>2</v>
      </c>
      <c r="D6143" s="5" t="s">
        <v>170</v>
      </c>
      <c r="E6143" s="3" t="str">
        <f>INDEX('Player Data'!A:D,MATCH(D6143,'Player Data'!A:A,0),3)</f>
        <v>TEX</v>
      </c>
      <c r="F6143" s="3" t="str">
        <f>INDEX('Player Data'!A:D,MATCH('Draft Data'!D6143,'Player Data'!A:A,0),4)</f>
        <v>OF/2B</v>
      </c>
      <c r="G6143" s="3">
        <f>INDEX('Player Data'!A:D,MATCH(D6143,'Player Data'!A:A,0),2)</f>
        <v>160</v>
      </c>
      <c r="H6143" s="3">
        <f t="shared" si="106"/>
        <v>2</v>
      </c>
      <c r="I6143" s="3">
        <f>VLOOKUP(B6143,Reference!$B$4:$C$29,2,1)</f>
        <v>17</v>
      </c>
    </row>
    <row r="6144" spans="1:9" x14ac:dyDescent="0.2">
      <c r="A6144" s="6">
        <v>24</v>
      </c>
      <c r="B6144" s="4">
        <v>163</v>
      </c>
      <c r="C6144" s="4" t="s">
        <v>4</v>
      </c>
      <c r="D6144" s="5" t="s">
        <v>167</v>
      </c>
      <c r="E6144" s="3" t="str">
        <f>INDEX('Player Data'!A:D,MATCH(D6144,'Player Data'!A:A,0),3)</f>
        <v>MIA</v>
      </c>
      <c r="F6144" s="3" t="str">
        <f>INDEX('Player Data'!A:D,MATCH('Draft Data'!D6144,'Player Data'!A:A,0),4)</f>
        <v>SP</v>
      </c>
      <c r="G6144" s="3">
        <f>INDEX('Player Data'!A:D,MATCH(D6144,'Player Data'!A:A,0),2)</f>
        <v>165</v>
      </c>
      <c r="H6144" s="3">
        <f t="shared" si="106"/>
        <v>-2</v>
      </c>
      <c r="I6144" s="3">
        <f>VLOOKUP(B6144,Reference!$B$4:$C$29,2,1)</f>
        <v>17</v>
      </c>
    </row>
    <row r="6145" spans="1:9" x14ac:dyDescent="0.2">
      <c r="A6145" s="6">
        <v>24</v>
      </c>
      <c r="B6145" s="4">
        <v>164</v>
      </c>
      <c r="C6145" s="4" t="s">
        <v>838</v>
      </c>
      <c r="D6145" s="5" t="s">
        <v>171</v>
      </c>
      <c r="E6145" s="3" t="str">
        <f>INDEX('Player Data'!A:D,MATCH(D6145,'Player Data'!A:A,0),3)</f>
        <v>OAK</v>
      </c>
      <c r="F6145" s="3" t="str">
        <f>INDEX('Player Data'!A:D,MATCH('Draft Data'!D6145,'Player Data'!A:A,0),4)</f>
        <v>SP</v>
      </c>
      <c r="G6145" s="3">
        <f>INDEX('Player Data'!A:D,MATCH(D6145,'Player Data'!A:A,0),2)</f>
        <v>166</v>
      </c>
      <c r="H6145" s="3">
        <f t="shared" si="106"/>
        <v>-2</v>
      </c>
      <c r="I6145" s="3">
        <f>VLOOKUP(B6145,Reference!$B$4:$C$29,2,1)</f>
        <v>17</v>
      </c>
    </row>
    <row r="6146" spans="1:9" x14ac:dyDescent="0.2">
      <c r="A6146" s="6">
        <v>24</v>
      </c>
      <c r="B6146" s="4">
        <v>165</v>
      </c>
      <c r="C6146" s="4" t="s">
        <v>6</v>
      </c>
      <c r="D6146" s="5" t="s">
        <v>188</v>
      </c>
      <c r="E6146" s="3" t="str">
        <f>INDEX('Player Data'!A:D,MATCH(D6146,'Player Data'!A:A,0),3)</f>
        <v>LAD</v>
      </c>
      <c r="F6146" s="3" t="str">
        <f>INDEX('Player Data'!A:D,MATCH('Draft Data'!D6146,'Player Data'!A:A,0),4)</f>
        <v>3B</v>
      </c>
      <c r="G6146" s="3">
        <f>INDEX('Player Data'!A:D,MATCH(D6146,'Player Data'!A:A,0),2)</f>
        <v>164</v>
      </c>
      <c r="H6146" s="3">
        <f t="shared" si="106"/>
        <v>1</v>
      </c>
      <c r="I6146" s="3">
        <f>VLOOKUP(B6146,Reference!$B$4:$C$29,2,1)</f>
        <v>17</v>
      </c>
    </row>
    <row r="6147" spans="1:9" x14ac:dyDescent="0.2">
      <c r="A6147" s="6">
        <v>24</v>
      </c>
      <c r="B6147" s="4">
        <v>166</v>
      </c>
      <c r="C6147" s="4" t="s">
        <v>10</v>
      </c>
      <c r="D6147" s="5" t="s">
        <v>175</v>
      </c>
      <c r="E6147" s="3" t="str">
        <f>INDEX('Player Data'!A:D,MATCH(D6147,'Player Data'!A:A,0),3)</f>
        <v>LAD</v>
      </c>
      <c r="F6147" s="3" t="str">
        <f>INDEX('Player Data'!A:D,MATCH('Draft Data'!D6147,'Player Data'!A:A,0),4)</f>
        <v>OF</v>
      </c>
      <c r="G6147" s="3">
        <f>INDEX('Player Data'!A:D,MATCH(D6147,'Player Data'!A:A,0),2)</f>
        <v>161</v>
      </c>
      <c r="H6147" s="3">
        <f t="shared" si="106"/>
        <v>5</v>
      </c>
      <c r="I6147" s="3">
        <f>VLOOKUP(B6147,Reference!$B$4:$C$29,2,1)</f>
        <v>17</v>
      </c>
    </row>
    <row r="6148" spans="1:9" x14ac:dyDescent="0.2">
      <c r="A6148" s="6">
        <v>24</v>
      </c>
      <c r="B6148" s="4">
        <v>167</v>
      </c>
      <c r="C6148" s="4" t="s">
        <v>12</v>
      </c>
      <c r="D6148" s="5" t="s">
        <v>173</v>
      </c>
      <c r="E6148" s="3" t="str">
        <f>INDEX('Player Data'!A:D,MATCH(D6148,'Player Data'!A:A,0),3)</f>
        <v>SEA</v>
      </c>
      <c r="F6148" s="3" t="str">
        <f>INDEX('Player Data'!A:D,MATCH('Draft Data'!D6148,'Player Data'!A:A,0),4)</f>
        <v>SP</v>
      </c>
      <c r="G6148" s="3">
        <f>INDEX('Player Data'!A:D,MATCH(D6148,'Player Data'!A:A,0),2)</f>
        <v>167</v>
      </c>
      <c r="H6148" s="3">
        <f t="shared" si="106"/>
        <v>0</v>
      </c>
      <c r="I6148" s="3">
        <f>VLOOKUP(B6148,Reference!$B$4:$C$29,2,1)</f>
        <v>17</v>
      </c>
    </row>
    <row r="6149" spans="1:9" x14ac:dyDescent="0.2">
      <c r="A6149" s="6">
        <v>24</v>
      </c>
      <c r="B6149" s="4">
        <v>168</v>
      </c>
      <c r="C6149" s="4" t="s">
        <v>14</v>
      </c>
      <c r="D6149" s="5" t="s">
        <v>179</v>
      </c>
      <c r="E6149" s="3" t="str">
        <f>INDEX('Player Data'!A:D,MATCH(D6149,'Player Data'!A:A,0),3)</f>
        <v>WSH</v>
      </c>
      <c r="F6149" s="3" t="str">
        <f>INDEX('Player Data'!A:D,MATCH('Draft Data'!D6149,'Player Data'!A:A,0),4)</f>
        <v>SP</v>
      </c>
      <c r="G6149" s="3">
        <f>INDEX('Player Data'!A:D,MATCH(D6149,'Player Data'!A:A,0),2)</f>
        <v>171</v>
      </c>
      <c r="H6149" s="3">
        <f t="shared" si="106"/>
        <v>-3</v>
      </c>
      <c r="I6149" s="3">
        <f>VLOOKUP(B6149,Reference!$B$4:$C$29,2,1)</f>
        <v>17</v>
      </c>
    </row>
    <row r="6150" spans="1:9" x14ac:dyDescent="0.2">
      <c r="A6150" s="6">
        <v>24</v>
      </c>
      <c r="B6150" s="4">
        <v>169</v>
      </c>
      <c r="C6150" s="4" t="s">
        <v>16</v>
      </c>
      <c r="D6150" s="5" t="s">
        <v>177</v>
      </c>
      <c r="E6150" s="3" t="str">
        <f>INDEX('Player Data'!A:D,MATCH(D6150,'Player Data'!A:A,0),3)</f>
        <v>SEA</v>
      </c>
      <c r="F6150" s="3" t="str">
        <f>INDEX('Player Data'!A:D,MATCH('Draft Data'!D6150,'Player Data'!A:A,0),4)</f>
        <v>RP</v>
      </c>
      <c r="G6150" s="3">
        <f>INDEX('Player Data'!A:D,MATCH(D6150,'Player Data'!A:A,0),2)</f>
        <v>172</v>
      </c>
      <c r="H6150" s="3">
        <f t="shared" si="106"/>
        <v>-3</v>
      </c>
      <c r="I6150" s="3">
        <f>VLOOKUP(B6150,Reference!$B$4:$C$29,2,1)</f>
        <v>17</v>
      </c>
    </row>
    <row r="6151" spans="1:9" x14ac:dyDescent="0.2">
      <c r="A6151" s="6">
        <v>24</v>
      </c>
      <c r="B6151" s="4">
        <v>170</v>
      </c>
      <c r="C6151" s="4" t="s">
        <v>839</v>
      </c>
      <c r="D6151" s="5" t="s">
        <v>193</v>
      </c>
      <c r="E6151" s="3" t="str">
        <f>INDEX('Player Data'!A:D,MATCH(D6151,'Player Data'!A:A,0),3)</f>
        <v>LAA</v>
      </c>
      <c r="F6151" s="3" t="str">
        <f>INDEX('Player Data'!A:D,MATCH('Draft Data'!D6151,'Player Data'!A:A,0),4)</f>
        <v>1B</v>
      </c>
      <c r="G6151" s="3">
        <f>INDEX('Player Data'!A:D,MATCH(D6151,'Player Data'!A:A,0),2)</f>
        <v>168</v>
      </c>
      <c r="H6151" s="3">
        <f t="shared" si="106"/>
        <v>2</v>
      </c>
      <c r="I6151" s="3">
        <f>VLOOKUP(B6151,Reference!$B$4:$C$29,2,1)</f>
        <v>17</v>
      </c>
    </row>
    <row r="6152" spans="1:9" x14ac:dyDescent="0.2">
      <c r="A6152" s="6">
        <v>24</v>
      </c>
      <c r="B6152" s="4">
        <v>171</v>
      </c>
      <c r="C6152" s="4" t="s">
        <v>839</v>
      </c>
      <c r="D6152" s="5" t="s">
        <v>180</v>
      </c>
      <c r="E6152" s="3" t="str">
        <f>INDEX('Player Data'!A:D,MATCH(D6152,'Player Data'!A:A,0),3)</f>
        <v>MIL</v>
      </c>
      <c r="F6152" s="3" t="str">
        <f>INDEX('Player Data'!A:D,MATCH('Draft Data'!D6152,'Player Data'!A:A,0),4)</f>
        <v>RP</v>
      </c>
      <c r="G6152" s="3">
        <f>INDEX('Player Data'!A:D,MATCH(D6152,'Player Data'!A:A,0),2)</f>
        <v>175</v>
      </c>
      <c r="H6152" s="3">
        <f t="shared" si="106"/>
        <v>-4</v>
      </c>
      <c r="I6152" s="3">
        <f>VLOOKUP(B6152,Reference!$B$4:$C$29,2,1)</f>
        <v>18</v>
      </c>
    </row>
    <row r="6153" spans="1:9" x14ac:dyDescent="0.2">
      <c r="A6153" s="6">
        <v>24</v>
      </c>
      <c r="B6153" s="4">
        <v>172</v>
      </c>
      <c r="C6153" s="4" t="s">
        <v>16</v>
      </c>
      <c r="D6153" s="5" t="s">
        <v>174</v>
      </c>
      <c r="E6153" s="3" t="str">
        <f>INDEX('Player Data'!A:D,MATCH(D6153,'Player Data'!A:A,0),3)</f>
        <v>LAA</v>
      </c>
      <c r="F6153" s="3" t="str">
        <f>INDEX('Player Data'!A:D,MATCH('Draft Data'!D6153,'Player Data'!A:A,0),4)</f>
        <v>DH/SP</v>
      </c>
      <c r="G6153" s="3">
        <f>INDEX('Player Data'!A:D,MATCH(D6153,'Player Data'!A:A,0),2)</f>
        <v>176</v>
      </c>
      <c r="H6153" s="3">
        <f t="shared" si="106"/>
        <v>-4</v>
      </c>
      <c r="I6153" s="3">
        <f>VLOOKUP(B6153,Reference!$B$4:$C$29,2,1)</f>
        <v>18</v>
      </c>
    </row>
    <row r="6154" spans="1:9" x14ac:dyDescent="0.2">
      <c r="A6154" s="6">
        <v>24</v>
      </c>
      <c r="B6154" s="4">
        <v>173</v>
      </c>
      <c r="C6154" s="4" t="s">
        <v>14</v>
      </c>
      <c r="D6154" s="5" t="s">
        <v>182</v>
      </c>
      <c r="E6154" s="3" t="str">
        <f>INDEX('Player Data'!A:D,MATCH(D6154,'Player Data'!A:A,0),3)</f>
        <v>COL</v>
      </c>
      <c r="F6154" s="3" t="str">
        <f>INDEX('Player Data'!A:D,MATCH('Draft Data'!D6154,'Player Data'!A:A,0),4)</f>
        <v>SP</v>
      </c>
      <c r="G6154" s="3">
        <f>INDEX('Player Data'!A:D,MATCH(D6154,'Player Data'!A:A,0),2)</f>
        <v>178</v>
      </c>
      <c r="H6154" s="3">
        <f t="shared" si="106"/>
        <v>-5</v>
      </c>
      <c r="I6154" s="3">
        <f>VLOOKUP(B6154,Reference!$B$4:$C$29,2,1)</f>
        <v>18</v>
      </c>
    </row>
    <row r="6155" spans="1:9" x14ac:dyDescent="0.2">
      <c r="A6155" s="6">
        <v>24</v>
      </c>
      <c r="B6155" s="4">
        <v>174</v>
      </c>
      <c r="C6155" s="4" t="s">
        <v>12</v>
      </c>
      <c r="D6155" s="5" t="s">
        <v>186</v>
      </c>
      <c r="E6155" s="3" t="str">
        <f>INDEX('Player Data'!A:D,MATCH(D6155,'Player Data'!A:A,0),3)</f>
        <v>NYY</v>
      </c>
      <c r="F6155" s="3" t="str">
        <f>INDEX('Player Data'!A:D,MATCH('Draft Data'!D6155,'Player Data'!A:A,0),4)</f>
        <v>C</v>
      </c>
      <c r="G6155" s="3">
        <f>INDEX('Player Data'!A:D,MATCH(D6155,'Player Data'!A:A,0),2)</f>
        <v>173</v>
      </c>
      <c r="H6155" s="3">
        <f t="shared" si="106"/>
        <v>1</v>
      </c>
      <c r="I6155" s="3">
        <f>VLOOKUP(B6155,Reference!$B$4:$C$29,2,1)</f>
        <v>18</v>
      </c>
    </row>
    <row r="6156" spans="1:9" x14ac:dyDescent="0.2">
      <c r="A6156" s="6">
        <v>24</v>
      </c>
      <c r="B6156" s="4">
        <v>175</v>
      </c>
      <c r="C6156" s="4" t="s">
        <v>10</v>
      </c>
      <c r="D6156" s="5" t="s">
        <v>178</v>
      </c>
      <c r="E6156" s="3" t="str">
        <f>INDEX('Player Data'!A:D,MATCH(D6156,'Player Data'!A:A,0),3)</f>
        <v>ATL</v>
      </c>
      <c r="F6156" s="3" t="str">
        <f>INDEX('Player Data'!A:D,MATCH('Draft Data'!D6156,'Player Data'!A:A,0),4)</f>
        <v>SP</v>
      </c>
      <c r="G6156" s="3">
        <f>INDEX('Player Data'!A:D,MATCH(D6156,'Player Data'!A:A,0),2)</f>
        <v>179</v>
      </c>
      <c r="H6156" s="3">
        <f t="shared" si="106"/>
        <v>-4</v>
      </c>
      <c r="I6156" s="3">
        <f>VLOOKUP(B6156,Reference!$B$4:$C$29,2,1)</f>
        <v>18</v>
      </c>
    </row>
    <row r="6157" spans="1:9" x14ac:dyDescent="0.2">
      <c r="A6157" s="6">
        <v>24</v>
      </c>
      <c r="B6157" s="4">
        <v>176</v>
      </c>
      <c r="C6157" s="4" t="s">
        <v>6</v>
      </c>
      <c r="D6157" s="5" t="s">
        <v>181</v>
      </c>
      <c r="E6157" s="3" t="str">
        <f>INDEX('Player Data'!A:D,MATCH(D6157,'Player Data'!A:A,0),3)</f>
        <v>BOS</v>
      </c>
      <c r="F6157" s="3" t="str">
        <f>INDEX('Player Data'!A:D,MATCH('Draft Data'!D6157,'Player Data'!A:A,0),4)</f>
        <v>C</v>
      </c>
      <c r="G6157" s="3">
        <f>INDEX('Player Data'!A:D,MATCH(D6157,'Player Data'!A:A,0),2)</f>
        <v>177</v>
      </c>
      <c r="H6157" s="3">
        <f t="shared" si="106"/>
        <v>-1</v>
      </c>
      <c r="I6157" s="3">
        <f>VLOOKUP(B6157,Reference!$B$4:$C$29,2,1)</f>
        <v>18</v>
      </c>
    </row>
    <row r="6158" spans="1:9" x14ac:dyDescent="0.2">
      <c r="A6158" s="6">
        <v>24</v>
      </c>
      <c r="B6158" s="4">
        <v>177</v>
      </c>
      <c r="C6158" s="4" t="s">
        <v>838</v>
      </c>
      <c r="D6158" s="5" t="s">
        <v>198</v>
      </c>
      <c r="E6158" s="3" t="str">
        <f>INDEX('Player Data'!A:D,MATCH(D6158,'Player Data'!A:A,0),3)</f>
        <v>STL</v>
      </c>
      <c r="F6158" s="3" t="str">
        <f>INDEX('Player Data'!A:D,MATCH('Draft Data'!D6158,'Player Data'!A:A,0),4)</f>
        <v>SS</v>
      </c>
      <c r="G6158" s="3">
        <f>INDEX('Player Data'!A:D,MATCH(D6158,'Player Data'!A:A,0),2)</f>
        <v>181</v>
      </c>
      <c r="H6158" s="3">
        <f t="shared" si="106"/>
        <v>-4</v>
      </c>
      <c r="I6158" s="3">
        <f>VLOOKUP(B6158,Reference!$B$4:$C$29,2,1)</f>
        <v>18</v>
      </c>
    </row>
    <row r="6159" spans="1:9" x14ac:dyDescent="0.2">
      <c r="A6159" s="6">
        <v>24</v>
      </c>
      <c r="B6159" s="4">
        <v>178</v>
      </c>
      <c r="C6159" s="4" t="s">
        <v>4</v>
      </c>
      <c r="D6159" s="5" t="s">
        <v>183</v>
      </c>
      <c r="E6159" s="3" t="str">
        <f>INDEX('Player Data'!A:D,MATCH(D6159,'Player Data'!A:A,0),3)</f>
        <v>OAK</v>
      </c>
      <c r="F6159" s="3" t="str">
        <f>INDEX('Player Data'!A:D,MATCH('Draft Data'!D6159,'Player Data'!A:A,0),4)</f>
        <v>SP</v>
      </c>
      <c r="G6159" s="3">
        <f>INDEX('Player Data'!A:D,MATCH(D6159,'Player Data'!A:A,0),2)</f>
        <v>183</v>
      </c>
      <c r="H6159" s="3">
        <f t="shared" si="106"/>
        <v>-5</v>
      </c>
      <c r="I6159" s="3">
        <f>VLOOKUP(B6159,Reference!$B$4:$C$29,2,1)</f>
        <v>18</v>
      </c>
    </row>
    <row r="6160" spans="1:9" x14ac:dyDescent="0.2">
      <c r="A6160" s="6">
        <v>24</v>
      </c>
      <c r="B6160" s="4">
        <v>179</v>
      </c>
      <c r="C6160" s="4" t="s">
        <v>2</v>
      </c>
      <c r="D6160" s="5" t="s">
        <v>191</v>
      </c>
      <c r="E6160" s="3" t="str">
        <f>INDEX('Player Data'!A:D,MATCH(D6160,'Player Data'!A:A,0),3)</f>
        <v>SD</v>
      </c>
      <c r="F6160" s="3" t="str">
        <f>INDEX('Player Data'!A:D,MATCH('Draft Data'!D6160,'Player Data'!A:A,0),4)</f>
        <v>RP</v>
      </c>
      <c r="G6160" s="3">
        <f>INDEX('Player Data'!A:D,MATCH(D6160,'Player Data'!A:A,0),2)</f>
        <v>187</v>
      </c>
      <c r="H6160" s="3">
        <f t="shared" si="106"/>
        <v>-8</v>
      </c>
      <c r="I6160" s="3">
        <f>VLOOKUP(B6160,Reference!$B$4:$C$29,2,1)</f>
        <v>18</v>
      </c>
    </row>
    <row r="6161" spans="1:9" x14ac:dyDescent="0.2">
      <c r="A6161" s="6">
        <v>24</v>
      </c>
      <c r="B6161" s="4">
        <v>180</v>
      </c>
      <c r="C6161" s="4" t="s">
        <v>0</v>
      </c>
      <c r="D6161" s="5" t="s">
        <v>192</v>
      </c>
      <c r="E6161" s="3" t="str">
        <f>INDEX('Player Data'!A:D,MATCH(D6161,'Player Data'!A:A,0),3)</f>
        <v>CLE</v>
      </c>
      <c r="F6161" s="3" t="str">
        <f>INDEX('Player Data'!A:D,MATCH('Draft Data'!D6161,'Player Data'!A:A,0),4)</f>
        <v>SP</v>
      </c>
      <c r="G6161" s="3">
        <f>INDEX('Player Data'!A:D,MATCH(D6161,'Player Data'!A:A,0),2)</f>
        <v>189</v>
      </c>
      <c r="H6161" s="3">
        <f t="shared" si="106"/>
        <v>-9</v>
      </c>
      <c r="I6161" s="3">
        <f>VLOOKUP(B6161,Reference!$B$4:$C$29,2,1)</f>
        <v>18</v>
      </c>
    </row>
    <row r="6162" spans="1:9" x14ac:dyDescent="0.2">
      <c r="A6162" s="6">
        <v>24</v>
      </c>
      <c r="B6162" s="4">
        <v>181</v>
      </c>
      <c r="C6162" s="4" t="s">
        <v>0</v>
      </c>
      <c r="D6162" s="5" t="s">
        <v>187</v>
      </c>
      <c r="E6162" s="3" t="str">
        <f>INDEX('Player Data'!A:D,MATCH(D6162,'Player Data'!A:A,0),3)</f>
        <v>MIN</v>
      </c>
      <c r="F6162" s="3" t="str">
        <f>INDEX('Player Data'!A:D,MATCH('Draft Data'!D6162,'Player Data'!A:A,0),4)</f>
        <v>RP</v>
      </c>
      <c r="G6162" s="3">
        <f>INDEX('Player Data'!A:D,MATCH(D6162,'Player Data'!A:A,0),2)</f>
        <v>185</v>
      </c>
      <c r="H6162" s="3">
        <f t="shared" si="106"/>
        <v>-4</v>
      </c>
      <c r="I6162" s="3">
        <f>VLOOKUP(B6162,Reference!$B$4:$C$29,2,1)</f>
        <v>19</v>
      </c>
    </row>
    <row r="6163" spans="1:9" x14ac:dyDescent="0.2">
      <c r="A6163" s="6">
        <v>24</v>
      </c>
      <c r="B6163" s="4">
        <v>182</v>
      </c>
      <c r="C6163" s="4" t="s">
        <v>2</v>
      </c>
      <c r="D6163" s="5" t="s">
        <v>194</v>
      </c>
      <c r="E6163" s="3" t="str">
        <f>INDEX('Player Data'!A:D,MATCH(D6163,'Player Data'!A:A,0),3)</f>
        <v>LAD</v>
      </c>
      <c r="F6163" s="3" t="str">
        <f>INDEX('Player Data'!A:D,MATCH('Draft Data'!D6163,'Player Data'!A:A,0),4)</f>
        <v>SP</v>
      </c>
      <c r="G6163" s="3">
        <f>INDEX('Player Data'!A:D,MATCH(D6163,'Player Data'!A:A,0),2)</f>
        <v>190</v>
      </c>
      <c r="H6163" s="3">
        <f t="shared" si="106"/>
        <v>-8</v>
      </c>
      <c r="I6163" s="3">
        <f>VLOOKUP(B6163,Reference!$B$4:$C$29,2,1)</f>
        <v>19</v>
      </c>
    </row>
    <row r="6164" spans="1:9" x14ac:dyDescent="0.2">
      <c r="A6164" s="6">
        <v>24</v>
      </c>
      <c r="B6164" s="4">
        <v>183</v>
      </c>
      <c r="C6164" s="4" t="s">
        <v>4</v>
      </c>
      <c r="D6164" s="5" t="s">
        <v>195</v>
      </c>
      <c r="E6164" s="3" t="str">
        <f>INDEX('Player Data'!A:D,MATCH(D6164,'Player Data'!A:A,0),3)</f>
        <v>BOS</v>
      </c>
      <c r="F6164" s="3" t="str">
        <f>INDEX('Player Data'!A:D,MATCH('Draft Data'!D6164,'Player Data'!A:A,0),4)</f>
        <v>RP</v>
      </c>
      <c r="G6164" s="3">
        <f>INDEX('Player Data'!A:D,MATCH(D6164,'Player Data'!A:A,0),2)</f>
        <v>192</v>
      </c>
      <c r="H6164" s="3">
        <f t="shared" si="106"/>
        <v>-9</v>
      </c>
      <c r="I6164" s="3">
        <f>VLOOKUP(B6164,Reference!$B$4:$C$29,2,1)</f>
        <v>19</v>
      </c>
    </row>
    <row r="6165" spans="1:9" x14ac:dyDescent="0.2">
      <c r="A6165" s="6">
        <v>24</v>
      </c>
      <c r="B6165" s="4">
        <v>184</v>
      </c>
      <c r="C6165" s="4" t="s">
        <v>838</v>
      </c>
      <c r="D6165" s="5" t="s">
        <v>200</v>
      </c>
      <c r="E6165" s="3" t="str">
        <f>INDEX('Player Data'!A:D,MATCH(D6165,'Player Data'!A:A,0),3)</f>
        <v>KC</v>
      </c>
      <c r="F6165" s="3" t="str">
        <f>INDEX('Player Data'!A:D,MATCH('Draft Data'!D6165,'Player Data'!A:A,0),4)</f>
        <v>1B</v>
      </c>
      <c r="G6165" s="3">
        <f>INDEX('Player Data'!A:D,MATCH(D6165,'Player Data'!A:A,0),2)</f>
        <v>169</v>
      </c>
      <c r="H6165" s="3">
        <f t="shared" si="106"/>
        <v>15</v>
      </c>
      <c r="I6165" s="3">
        <f>VLOOKUP(B6165,Reference!$B$4:$C$29,2,1)</f>
        <v>19</v>
      </c>
    </row>
    <row r="6166" spans="1:9" x14ac:dyDescent="0.2">
      <c r="A6166" s="6">
        <v>24</v>
      </c>
      <c r="B6166" s="4">
        <v>185</v>
      </c>
      <c r="C6166" s="4" t="s">
        <v>6</v>
      </c>
      <c r="D6166" s="5" t="s">
        <v>202</v>
      </c>
      <c r="E6166" s="3" t="str">
        <f>INDEX('Player Data'!A:D,MATCH(D6166,'Player Data'!A:A,0),3)</f>
        <v>ATL</v>
      </c>
      <c r="F6166" s="3" t="str">
        <f>INDEX('Player Data'!A:D,MATCH('Draft Data'!D6166,'Player Data'!A:A,0),4)</f>
        <v>3B</v>
      </c>
      <c r="G6166" s="3">
        <f>INDEX('Player Data'!A:D,MATCH(D6166,'Player Data'!A:A,0),2)</f>
        <v>170</v>
      </c>
      <c r="H6166" s="3">
        <f t="shared" si="106"/>
        <v>15</v>
      </c>
      <c r="I6166" s="3">
        <f>VLOOKUP(B6166,Reference!$B$4:$C$29,2,1)</f>
        <v>19</v>
      </c>
    </row>
    <row r="6167" spans="1:9" x14ac:dyDescent="0.2">
      <c r="A6167" s="6">
        <v>24</v>
      </c>
      <c r="B6167" s="4">
        <v>186</v>
      </c>
      <c r="C6167" s="4" t="s">
        <v>10</v>
      </c>
      <c r="D6167" s="5" t="s">
        <v>184</v>
      </c>
      <c r="E6167" s="3" t="str">
        <f>INDEX('Player Data'!A:D,MATCH(D6167,'Player Data'!A:A,0),3)</f>
        <v>BAL</v>
      </c>
      <c r="F6167" s="3" t="str">
        <f>INDEX('Player Data'!A:D,MATCH('Draft Data'!D6167,'Player Data'!A:A,0),4)</f>
        <v>OF</v>
      </c>
      <c r="G6167" s="3">
        <f>INDEX('Player Data'!A:D,MATCH(D6167,'Player Data'!A:A,0),2)</f>
        <v>180</v>
      </c>
      <c r="H6167" s="3">
        <f t="shared" si="106"/>
        <v>6</v>
      </c>
      <c r="I6167" s="3">
        <f>VLOOKUP(B6167,Reference!$B$4:$C$29,2,1)</f>
        <v>19</v>
      </c>
    </row>
    <row r="6168" spans="1:9" x14ac:dyDescent="0.2">
      <c r="A6168" s="6">
        <v>24</v>
      </c>
      <c r="B6168" s="4">
        <v>187</v>
      </c>
      <c r="C6168" s="4" t="s">
        <v>12</v>
      </c>
      <c r="D6168" s="5" t="s">
        <v>189</v>
      </c>
      <c r="E6168" s="3" t="str">
        <f>INDEX('Player Data'!A:D,MATCH(D6168,'Player Data'!A:A,0),3)</f>
        <v>STL</v>
      </c>
      <c r="F6168" s="3" t="str">
        <f>INDEX('Player Data'!A:D,MATCH('Draft Data'!D6168,'Player Data'!A:A,0),4)</f>
        <v>OF</v>
      </c>
      <c r="G6168" s="3">
        <f>INDEX('Player Data'!A:D,MATCH(D6168,'Player Data'!A:A,0),2)</f>
        <v>182</v>
      </c>
      <c r="H6168" s="3">
        <f t="shared" si="106"/>
        <v>5</v>
      </c>
      <c r="I6168" s="3">
        <f>VLOOKUP(B6168,Reference!$B$4:$C$29,2,1)</f>
        <v>19</v>
      </c>
    </row>
    <row r="6169" spans="1:9" x14ac:dyDescent="0.2">
      <c r="A6169" s="6">
        <v>24</v>
      </c>
      <c r="B6169" s="4">
        <v>188</v>
      </c>
      <c r="C6169" s="4" t="s">
        <v>14</v>
      </c>
      <c r="D6169" s="5" t="s">
        <v>185</v>
      </c>
      <c r="E6169" s="3" t="str">
        <f>INDEX('Player Data'!A:D,MATCH(D6169,'Player Data'!A:A,0),3)</f>
        <v>NYY</v>
      </c>
      <c r="F6169" s="3" t="str">
        <f>INDEX('Player Data'!A:D,MATCH('Draft Data'!D6169,'Player Data'!A:A,0),4)</f>
        <v>OF</v>
      </c>
      <c r="G6169" s="3">
        <f>INDEX('Player Data'!A:D,MATCH(D6169,'Player Data'!A:A,0),2)</f>
        <v>184</v>
      </c>
      <c r="H6169" s="3">
        <f t="shared" si="106"/>
        <v>4</v>
      </c>
      <c r="I6169" s="3">
        <f>VLOOKUP(B6169,Reference!$B$4:$C$29,2,1)</f>
        <v>19</v>
      </c>
    </row>
    <row r="6170" spans="1:9" x14ac:dyDescent="0.2">
      <c r="A6170" s="6">
        <v>24</v>
      </c>
      <c r="B6170" s="4">
        <v>189</v>
      </c>
      <c r="C6170" s="4" t="s">
        <v>16</v>
      </c>
      <c r="D6170" s="5" t="s">
        <v>190</v>
      </c>
      <c r="E6170" s="3" t="str">
        <f>INDEX('Player Data'!A:D,MATCH(D6170,'Player Data'!A:A,0),3)</f>
        <v>BAL</v>
      </c>
      <c r="F6170" s="3" t="str">
        <f>INDEX('Player Data'!A:D,MATCH('Draft Data'!D6170,'Player Data'!A:A,0),4)</f>
        <v>OF</v>
      </c>
      <c r="G6170" s="3">
        <f>INDEX('Player Data'!A:D,MATCH(D6170,'Player Data'!A:A,0),2)</f>
        <v>186</v>
      </c>
      <c r="H6170" s="3">
        <f t="shared" ref="H6170:H6233" si="107">B6170-G6170</f>
        <v>3</v>
      </c>
      <c r="I6170" s="3">
        <f>VLOOKUP(B6170,Reference!$B$4:$C$29,2,1)</f>
        <v>19</v>
      </c>
    </row>
    <row r="6171" spans="1:9" x14ac:dyDescent="0.2">
      <c r="A6171" s="6">
        <v>24</v>
      </c>
      <c r="B6171" s="4">
        <v>190</v>
      </c>
      <c r="C6171" s="4" t="s">
        <v>839</v>
      </c>
      <c r="D6171" s="5" t="s">
        <v>197</v>
      </c>
      <c r="E6171" s="3" t="str">
        <f>INDEX('Player Data'!A:D,MATCH(D6171,'Player Data'!A:A,0),3)</f>
        <v>KC</v>
      </c>
      <c r="F6171" s="3" t="str">
        <f>INDEX('Player Data'!A:D,MATCH('Draft Data'!D6171,'Player Data'!A:A,0),4)</f>
        <v>OF</v>
      </c>
      <c r="G6171" s="3">
        <f>INDEX('Player Data'!A:D,MATCH(D6171,'Player Data'!A:A,0),2)</f>
        <v>188</v>
      </c>
      <c r="H6171" s="3">
        <f t="shared" si="107"/>
        <v>2</v>
      </c>
      <c r="I6171" s="3">
        <f>VLOOKUP(B6171,Reference!$B$4:$C$29,2,1)</f>
        <v>19</v>
      </c>
    </row>
    <row r="6172" spans="1:9" x14ac:dyDescent="0.2">
      <c r="A6172" s="6">
        <v>24</v>
      </c>
      <c r="B6172" s="4">
        <v>191</v>
      </c>
      <c r="C6172" s="4" t="s">
        <v>839</v>
      </c>
      <c r="D6172" s="5" t="s">
        <v>205</v>
      </c>
      <c r="E6172" s="3" t="str">
        <f>INDEX('Player Data'!A:D,MATCH(D6172,'Player Data'!A:A,0),3)</f>
        <v>MIN</v>
      </c>
      <c r="F6172" s="3" t="str">
        <f>INDEX('Player Data'!A:D,MATCH('Draft Data'!D6172,'Player Data'!A:A,0),4)</f>
        <v>3B</v>
      </c>
      <c r="G6172" s="3">
        <f>INDEX('Player Data'!A:D,MATCH(D6172,'Player Data'!A:A,0),2)</f>
        <v>174</v>
      </c>
      <c r="H6172" s="3">
        <f t="shared" si="107"/>
        <v>17</v>
      </c>
      <c r="I6172" s="3">
        <f>VLOOKUP(B6172,Reference!$B$4:$C$29,2,1)</f>
        <v>20</v>
      </c>
    </row>
    <row r="6173" spans="1:9" x14ac:dyDescent="0.2">
      <c r="A6173" s="6">
        <v>24</v>
      </c>
      <c r="B6173" s="4">
        <v>192</v>
      </c>
      <c r="C6173" s="4" t="s">
        <v>16</v>
      </c>
      <c r="D6173" s="5" t="s">
        <v>199</v>
      </c>
      <c r="E6173" s="3" t="str">
        <f>INDEX('Player Data'!A:D,MATCH(D6173,'Player Data'!A:A,0),3)</f>
        <v>LAD</v>
      </c>
      <c r="F6173" s="3" t="str">
        <f>INDEX('Player Data'!A:D,MATCH('Draft Data'!D6173,'Player Data'!A:A,0),4)</f>
        <v>OF/2B/SS</v>
      </c>
      <c r="G6173" s="3">
        <f>INDEX('Player Data'!A:D,MATCH(D6173,'Player Data'!A:A,0),2)</f>
        <v>194</v>
      </c>
      <c r="H6173" s="3">
        <f t="shared" si="107"/>
        <v>-2</v>
      </c>
      <c r="I6173" s="3">
        <f>VLOOKUP(B6173,Reference!$B$4:$C$29,2,1)</f>
        <v>20</v>
      </c>
    </row>
    <row r="6174" spans="1:9" x14ac:dyDescent="0.2">
      <c r="A6174" s="6">
        <v>24</v>
      </c>
      <c r="B6174" s="4">
        <v>193</v>
      </c>
      <c r="C6174" s="4" t="s">
        <v>14</v>
      </c>
      <c r="D6174" s="5" t="s">
        <v>196</v>
      </c>
      <c r="E6174" s="3" t="str">
        <f>INDEX('Player Data'!A:D,MATCH(D6174,'Player Data'!A:A,0),3)</f>
        <v>LAA</v>
      </c>
      <c r="F6174" s="3" t="str">
        <f>INDEX('Player Data'!A:D,MATCH('Draft Data'!D6174,'Player Data'!A:A,0),4)</f>
        <v>SP</v>
      </c>
      <c r="G6174" s="3">
        <f>INDEX('Player Data'!A:D,MATCH(D6174,'Player Data'!A:A,0),2)</f>
        <v>193</v>
      </c>
      <c r="H6174" s="3">
        <f t="shared" si="107"/>
        <v>0</v>
      </c>
      <c r="I6174" s="3">
        <f>VLOOKUP(B6174,Reference!$B$4:$C$29,2,1)</f>
        <v>20</v>
      </c>
    </row>
    <row r="6175" spans="1:9" x14ac:dyDescent="0.2">
      <c r="A6175" s="6">
        <v>24</v>
      </c>
      <c r="B6175" s="4">
        <v>194</v>
      </c>
      <c r="C6175" s="4" t="s">
        <v>12</v>
      </c>
      <c r="D6175" s="5" t="s">
        <v>201</v>
      </c>
      <c r="E6175" s="3" t="str">
        <f>INDEX('Player Data'!A:D,MATCH(D6175,'Player Data'!A:A,0),3)</f>
        <v>MIA</v>
      </c>
      <c r="F6175" s="3" t="str">
        <f>INDEX('Player Data'!A:D,MATCH('Draft Data'!D6175,'Player Data'!A:A,0),4)</f>
        <v>SP</v>
      </c>
      <c r="G6175" s="3">
        <f>INDEX('Player Data'!A:D,MATCH(D6175,'Player Data'!A:A,0),2)</f>
        <v>195</v>
      </c>
      <c r="H6175" s="3">
        <f t="shared" si="107"/>
        <v>-1</v>
      </c>
      <c r="I6175" s="3">
        <f>VLOOKUP(B6175,Reference!$B$4:$C$29,2,1)</f>
        <v>20</v>
      </c>
    </row>
    <row r="6176" spans="1:9" x14ac:dyDescent="0.2">
      <c r="A6176" s="6">
        <v>24</v>
      </c>
      <c r="B6176" s="4">
        <v>195</v>
      </c>
      <c r="C6176" s="4" t="s">
        <v>10</v>
      </c>
      <c r="D6176" s="5" t="s">
        <v>203</v>
      </c>
      <c r="E6176" s="3" t="str">
        <f>INDEX('Player Data'!A:D,MATCH(D6176,'Player Data'!A:A,0),3)</f>
        <v>OAK</v>
      </c>
      <c r="F6176" s="3" t="str">
        <f>INDEX('Player Data'!A:D,MATCH('Draft Data'!D6176,'Player Data'!A:A,0),4)</f>
        <v>SP</v>
      </c>
      <c r="G6176" s="3">
        <f>INDEX('Player Data'!A:D,MATCH(D6176,'Player Data'!A:A,0),2)</f>
        <v>197</v>
      </c>
      <c r="H6176" s="3">
        <f t="shared" si="107"/>
        <v>-2</v>
      </c>
      <c r="I6176" s="3">
        <f>VLOOKUP(B6176,Reference!$B$4:$C$29,2,1)</f>
        <v>20</v>
      </c>
    </row>
    <row r="6177" spans="1:9" x14ac:dyDescent="0.2">
      <c r="A6177" s="6">
        <v>24</v>
      </c>
      <c r="B6177" s="4">
        <v>196</v>
      </c>
      <c r="C6177" s="4" t="s">
        <v>6</v>
      </c>
      <c r="D6177" s="5" t="s">
        <v>223</v>
      </c>
      <c r="E6177" s="3" t="str">
        <f>INDEX('Player Data'!A:D,MATCH(D6177,'Player Data'!A:A,0),3)</f>
        <v>MIN</v>
      </c>
      <c r="F6177" s="3" t="str">
        <f>INDEX('Player Data'!A:D,MATCH('Draft Data'!D6177,'Player Data'!A:A,0),4)</f>
        <v>SS</v>
      </c>
      <c r="G6177" s="3">
        <f>INDEX('Player Data'!A:D,MATCH(D6177,'Player Data'!A:A,0),2)</f>
        <v>196</v>
      </c>
      <c r="H6177" s="3">
        <f t="shared" si="107"/>
        <v>0</v>
      </c>
      <c r="I6177" s="3">
        <f>VLOOKUP(B6177,Reference!$B$4:$C$29,2,1)</f>
        <v>20</v>
      </c>
    </row>
    <row r="6178" spans="1:9" x14ac:dyDescent="0.2">
      <c r="A6178" s="6">
        <v>24</v>
      </c>
      <c r="B6178" s="4">
        <v>197</v>
      </c>
      <c r="C6178" s="4" t="s">
        <v>838</v>
      </c>
      <c r="D6178" s="5" t="s">
        <v>149</v>
      </c>
      <c r="E6178" s="3" t="str">
        <f>INDEX('Player Data'!A:D,MATCH(D6178,'Player Data'!A:A,0),3)</f>
        <v>LAD</v>
      </c>
      <c r="F6178" s="3" t="str">
        <f>INDEX('Player Data'!A:D,MATCH('Draft Data'!D6178,'Player Data'!A:A,0),4)</f>
        <v>C</v>
      </c>
      <c r="G6178" s="3">
        <f>INDEX('Player Data'!A:D,MATCH(D6178,'Player Data'!A:A,0),2)</f>
        <v>138</v>
      </c>
      <c r="H6178" s="3">
        <f t="shared" si="107"/>
        <v>59</v>
      </c>
      <c r="I6178" s="3">
        <f>VLOOKUP(B6178,Reference!$B$4:$C$29,2,1)</f>
        <v>20</v>
      </c>
    </row>
    <row r="6179" spans="1:9" x14ac:dyDescent="0.2">
      <c r="A6179" s="6">
        <v>24</v>
      </c>
      <c r="B6179" s="4">
        <v>198</v>
      </c>
      <c r="C6179" s="4" t="s">
        <v>4</v>
      </c>
      <c r="D6179" s="5" t="s">
        <v>207</v>
      </c>
      <c r="E6179" s="3" t="str">
        <f>INDEX('Player Data'!A:D,MATCH(D6179,'Player Data'!A:A,0),3)</f>
        <v>CHC</v>
      </c>
      <c r="F6179" s="3" t="str">
        <f>INDEX('Player Data'!A:D,MATCH('Draft Data'!D6179,'Player Data'!A:A,0),4)</f>
        <v>RP</v>
      </c>
      <c r="G6179" s="3">
        <f>INDEX('Player Data'!A:D,MATCH(D6179,'Player Data'!A:A,0),2)</f>
        <v>200</v>
      </c>
      <c r="H6179" s="3">
        <f t="shared" si="107"/>
        <v>-2</v>
      </c>
      <c r="I6179" s="3">
        <f>VLOOKUP(B6179,Reference!$B$4:$C$29,2,1)</f>
        <v>20</v>
      </c>
    </row>
    <row r="6180" spans="1:9" x14ac:dyDescent="0.2">
      <c r="A6180" s="6">
        <v>24</v>
      </c>
      <c r="B6180" s="4">
        <v>199</v>
      </c>
      <c r="C6180" s="4" t="s">
        <v>2</v>
      </c>
      <c r="D6180" s="5" t="s">
        <v>204</v>
      </c>
      <c r="E6180" s="3" t="str">
        <f>INDEX('Player Data'!A:D,MATCH(D6180,'Player Data'!A:A,0),3)</f>
        <v>LAD</v>
      </c>
      <c r="F6180" s="3" t="str">
        <f>INDEX('Player Data'!A:D,MATCH('Draft Data'!D6180,'Player Data'!A:A,0),4)</f>
        <v>SP</v>
      </c>
      <c r="G6180" s="3">
        <f>INDEX('Player Data'!A:D,MATCH(D6180,'Player Data'!A:A,0),2)</f>
        <v>202</v>
      </c>
      <c r="H6180" s="3">
        <f t="shared" si="107"/>
        <v>-3</v>
      </c>
      <c r="I6180" s="3">
        <f>VLOOKUP(B6180,Reference!$B$4:$C$29,2,1)</f>
        <v>20</v>
      </c>
    </row>
    <row r="6181" spans="1:9" x14ac:dyDescent="0.2">
      <c r="A6181" s="6">
        <v>24</v>
      </c>
      <c r="B6181" s="4">
        <v>200</v>
      </c>
      <c r="C6181" s="4" t="s">
        <v>0</v>
      </c>
      <c r="D6181" s="5" t="s">
        <v>206</v>
      </c>
      <c r="E6181" s="3" t="str">
        <f>INDEX('Player Data'!A:D,MATCH(D6181,'Player Data'!A:A,0),3)</f>
        <v>CWS</v>
      </c>
      <c r="F6181" s="3" t="str">
        <f>INDEX('Player Data'!A:D,MATCH('Draft Data'!D6181,'Player Data'!A:A,0),4)</f>
        <v>SP</v>
      </c>
      <c r="G6181" s="3">
        <f>INDEX('Player Data'!A:D,MATCH(D6181,'Player Data'!A:A,0),2)</f>
        <v>203</v>
      </c>
      <c r="H6181" s="3">
        <f t="shared" si="107"/>
        <v>-3</v>
      </c>
      <c r="I6181" s="3">
        <f>VLOOKUP(B6181,Reference!$B$4:$C$29,2,1)</f>
        <v>20</v>
      </c>
    </row>
    <row r="6182" spans="1:9" x14ac:dyDescent="0.2">
      <c r="A6182" s="6">
        <v>24</v>
      </c>
      <c r="B6182" s="4">
        <v>201</v>
      </c>
      <c r="C6182" s="4" t="s">
        <v>0</v>
      </c>
      <c r="D6182" s="5" t="s">
        <v>213</v>
      </c>
      <c r="E6182" s="3" t="str">
        <f>INDEX('Player Data'!A:D,MATCH(D6182,'Player Data'!A:A,0),3)</f>
        <v>PIT</v>
      </c>
      <c r="F6182" s="3" t="str">
        <f>INDEX('Player Data'!A:D,MATCH('Draft Data'!D6182,'Player Data'!A:A,0),4)</f>
        <v>RP</v>
      </c>
      <c r="G6182" s="3">
        <f>INDEX('Player Data'!A:D,MATCH(D6182,'Player Data'!A:A,0),2)</f>
        <v>211</v>
      </c>
      <c r="H6182" s="3">
        <f t="shared" si="107"/>
        <v>-10</v>
      </c>
      <c r="I6182" s="3">
        <f>VLOOKUP(B6182,Reference!$B$4:$C$29,2,1)</f>
        <v>21</v>
      </c>
    </row>
    <row r="6183" spans="1:9" x14ac:dyDescent="0.2">
      <c r="A6183" s="6">
        <v>24</v>
      </c>
      <c r="B6183" s="4">
        <v>202</v>
      </c>
      <c r="C6183" s="4" t="s">
        <v>2</v>
      </c>
      <c r="D6183" s="5" t="s">
        <v>208</v>
      </c>
      <c r="E6183" s="3" t="str">
        <f>INDEX('Player Data'!A:D,MATCH(D6183,'Player Data'!A:A,0),3)</f>
        <v>BOS</v>
      </c>
      <c r="F6183" s="3" t="str">
        <f>INDEX('Player Data'!A:D,MATCH('Draft Data'!D6183,'Player Data'!A:A,0),4)</f>
        <v>SP</v>
      </c>
      <c r="G6183" s="3">
        <f>INDEX('Player Data'!A:D,MATCH(D6183,'Player Data'!A:A,0),2)</f>
        <v>204</v>
      </c>
      <c r="H6183" s="3">
        <f t="shared" si="107"/>
        <v>-2</v>
      </c>
      <c r="I6183" s="3">
        <f>VLOOKUP(B6183,Reference!$B$4:$C$29,2,1)</f>
        <v>21</v>
      </c>
    </row>
    <row r="6184" spans="1:9" x14ac:dyDescent="0.2">
      <c r="A6184" s="6">
        <v>24</v>
      </c>
      <c r="B6184" s="4">
        <v>203</v>
      </c>
      <c r="C6184" s="4" t="s">
        <v>4</v>
      </c>
      <c r="D6184" s="5" t="s">
        <v>209</v>
      </c>
      <c r="E6184" s="3" t="str">
        <f>INDEX('Player Data'!A:D,MATCH(D6184,'Player Data'!A:A,0),3)</f>
        <v>MIN</v>
      </c>
      <c r="F6184" s="3" t="str">
        <f>INDEX('Player Data'!A:D,MATCH('Draft Data'!D6184,'Player Data'!A:A,0),4)</f>
        <v>RP</v>
      </c>
      <c r="G6184" s="3">
        <f>INDEX('Player Data'!A:D,MATCH(D6184,'Player Data'!A:A,0),2)</f>
        <v>206</v>
      </c>
      <c r="H6184" s="3">
        <f t="shared" si="107"/>
        <v>-3</v>
      </c>
      <c r="I6184" s="3">
        <f>VLOOKUP(B6184,Reference!$B$4:$C$29,2,1)</f>
        <v>21</v>
      </c>
    </row>
    <row r="6185" spans="1:9" x14ac:dyDescent="0.2">
      <c r="A6185" s="6">
        <v>24</v>
      </c>
      <c r="B6185" s="4">
        <v>204</v>
      </c>
      <c r="C6185" s="4" t="s">
        <v>838</v>
      </c>
      <c r="D6185" s="5" t="s">
        <v>219</v>
      </c>
      <c r="E6185" s="3" t="str">
        <f>INDEX('Player Data'!A:D,MATCH(D6185,'Player Data'!A:A,0),3)</f>
        <v>MIA</v>
      </c>
      <c r="F6185" s="3" t="str">
        <f>INDEX('Player Data'!A:D,MATCH('Draft Data'!D6185,'Player Data'!A:A,0),4)</f>
        <v>3B</v>
      </c>
      <c r="G6185" s="3">
        <f>INDEX('Player Data'!A:D,MATCH(D6185,'Player Data'!A:A,0),2)</f>
        <v>191</v>
      </c>
      <c r="H6185" s="3">
        <f t="shared" si="107"/>
        <v>13</v>
      </c>
      <c r="I6185" s="3">
        <f>VLOOKUP(B6185,Reference!$B$4:$C$29,2,1)</f>
        <v>21</v>
      </c>
    </row>
    <row r="6186" spans="1:9" x14ac:dyDescent="0.2">
      <c r="A6186" s="6">
        <v>24</v>
      </c>
      <c r="B6186" s="4">
        <v>205</v>
      </c>
      <c r="C6186" s="4" t="s">
        <v>6</v>
      </c>
      <c r="D6186" s="5" t="s">
        <v>212</v>
      </c>
      <c r="E6186" s="3" t="str">
        <f>INDEX('Player Data'!A:D,MATCH(D6186,'Player Data'!A:A,0),3)</f>
        <v>LAA</v>
      </c>
      <c r="F6186" s="3" t="str">
        <f>INDEX('Player Data'!A:D,MATCH('Draft Data'!D6186,'Player Data'!A:A,0),4)</f>
        <v>SS/2B</v>
      </c>
      <c r="G6186" s="3">
        <f>INDEX('Player Data'!A:D,MATCH(D6186,'Player Data'!A:A,0),2)</f>
        <v>207</v>
      </c>
      <c r="H6186" s="3">
        <f t="shared" si="107"/>
        <v>-2</v>
      </c>
      <c r="I6186" s="3">
        <f>VLOOKUP(B6186,Reference!$B$4:$C$29,2,1)</f>
        <v>21</v>
      </c>
    </row>
    <row r="6187" spans="1:9" x14ac:dyDescent="0.2">
      <c r="A6187" s="6">
        <v>24</v>
      </c>
      <c r="B6187" s="4">
        <v>206</v>
      </c>
      <c r="C6187" s="4" t="s">
        <v>10</v>
      </c>
      <c r="D6187" s="5" t="s">
        <v>211</v>
      </c>
      <c r="E6187" s="3" t="str">
        <f>INDEX('Player Data'!A:D,MATCH(D6187,'Player Data'!A:A,0),3)</f>
        <v>PHI</v>
      </c>
      <c r="F6187" s="3" t="str">
        <f>INDEX('Player Data'!A:D,MATCH('Draft Data'!D6187,'Player Data'!A:A,0),4)</f>
        <v>SP</v>
      </c>
      <c r="G6187" s="3">
        <f>INDEX('Player Data'!A:D,MATCH(D6187,'Player Data'!A:A,0),2)</f>
        <v>208</v>
      </c>
      <c r="H6187" s="3">
        <f t="shared" si="107"/>
        <v>-2</v>
      </c>
      <c r="I6187" s="3">
        <f>VLOOKUP(B6187,Reference!$B$4:$C$29,2,1)</f>
        <v>21</v>
      </c>
    </row>
    <row r="6188" spans="1:9" x14ac:dyDescent="0.2">
      <c r="A6188" s="6">
        <v>24</v>
      </c>
      <c r="B6188" s="4">
        <v>207</v>
      </c>
      <c r="C6188" s="4" t="s">
        <v>12</v>
      </c>
      <c r="D6188" s="5" t="s">
        <v>216</v>
      </c>
      <c r="E6188" s="3" t="str">
        <f>INDEX('Player Data'!A:D,MATCH(D6188,'Player Data'!A:A,0),3)</f>
        <v>MIL</v>
      </c>
      <c r="F6188" s="3" t="str">
        <f>INDEX('Player Data'!A:D,MATCH('Draft Data'!D6188,'Player Data'!A:A,0),4)</f>
        <v>OF</v>
      </c>
      <c r="G6188" s="3">
        <f>INDEX('Player Data'!A:D,MATCH(D6188,'Player Data'!A:A,0),2)</f>
        <v>201</v>
      </c>
      <c r="H6188" s="3">
        <f t="shared" si="107"/>
        <v>6</v>
      </c>
      <c r="I6188" s="3">
        <f>VLOOKUP(B6188,Reference!$B$4:$C$29,2,1)</f>
        <v>21</v>
      </c>
    </row>
    <row r="6189" spans="1:9" x14ac:dyDescent="0.2">
      <c r="A6189" s="6">
        <v>24</v>
      </c>
      <c r="B6189" s="4">
        <v>208</v>
      </c>
      <c r="C6189" s="4" t="s">
        <v>14</v>
      </c>
      <c r="D6189" s="5" t="s">
        <v>220</v>
      </c>
      <c r="E6189" s="3" t="str">
        <f>INDEX('Player Data'!A:D,MATCH(D6189,'Player Data'!A:A,0),3)</f>
        <v>ARI</v>
      </c>
      <c r="F6189" s="3" t="str">
        <f>INDEX('Player Data'!A:D,MATCH('Draft Data'!D6189,'Player Data'!A:A,0),4)</f>
        <v>OF</v>
      </c>
      <c r="G6189" s="3">
        <f>INDEX('Player Data'!A:D,MATCH(D6189,'Player Data'!A:A,0),2)</f>
        <v>209</v>
      </c>
      <c r="H6189" s="3">
        <f t="shared" si="107"/>
        <v>-1</v>
      </c>
      <c r="I6189" s="3">
        <f>VLOOKUP(B6189,Reference!$B$4:$C$29,2,1)</f>
        <v>21</v>
      </c>
    </row>
    <row r="6190" spans="1:9" x14ac:dyDescent="0.2">
      <c r="A6190" s="6">
        <v>24</v>
      </c>
      <c r="B6190" s="4">
        <v>209</v>
      </c>
      <c r="C6190" s="4" t="s">
        <v>16</v>
      </c>
      <c r="D6190" s="5" t="s">
        <v>218</v>
      </c>
      <c r="E6190" s="3" t="str">
        <f>INDEX('Player Data'!A:D,MATCH(D6190,'Player Data'!A:A,0),3)</f>
        <v>COL</v>
      </c>
      <c r="F6190" s="3" t="str">
        <f>INDEX('Player Data'!A:D,MATCH('Draft Data'!D6190,'Player Data'!A:A,0),4)</f>
        <v>OF</v>
      </c>
      <c r="G6190" s="3">
        <f>INDEX('Player Data'!A:D,MATCH(D6190,'Player Data'!A:A,0),2)</f>
        <v>205</v>
      </c>
      <c r="H6190" s="3">
        <f t="shared" si="107"/>
        <v>4</v>
      </c>
      <c r="I6190" s="3">
        <f>VLOOKUP(B6190,Reference!$B$4:$C$29,2,1)</f>
        <v>21</v>
      </c>
    </row>
    <row r="6191" spans="1:9" x14ac:dyDescent="0.2">
      <c r="A6191" s="6">
        <v>24</v>
      </c>
      <c r="B6191" s="4">
        <v>210</v>
      </c>
      <c r="C6191" s="4" t="s">
        <v>839</v>
      </c>
      <c r="D6191" s="5" t="s">
        <v>217</v>
      </c>
      <c r="E6191" s="3" t="str">
        <f>INDEX('Player Data'!A:D,MATCH(D6191,'Player Data'!A:A,0),3)</f>
        <v>NYY</v>
      </c>
      <c r="F6191" s="3" t="str">
        <f>INDEX('Player Data'!A:D,MATCH('Draft Data'!D6191,'Player Data'!A:A,0),4)</f>
        <v>OF</v>
      </c>
      <c r="G6191" s="3">
        <f>INDEX('Player Data'!A:D,MATCH(D6191,'Player Data'!A:A,0),2)</f>
        <v>210</v>
      </c>
      <c r="H6191" s="3">
        <f t="shared" si="107"/>
        <v>0</v>
      </c>
      <c r="I6191" s="3">
        <f>VLOOKUP(B6191,Reference!$B$4:$C$29,2,1)</f>
        <v>21</v>
      </c>
    </row>
    <row r="6192" spans="1:9" x14ac:dyDescent="0.2">
      <c r="A6192" s="6">
        <v>24</v>
      </c>
      <c r="B6192" s="4">
        <v>211</v>
      </c>
      <c r="C6192" s="4" t="s">
        <v>839</v>
      </c>
      <c r="D6192" s="5" t="s">
        <v>229</v>
      </c>
      <c r="E6192" s="3" t="str">
        <f>INDEX('Player Data'!A:D,MATCH(D6192,'Player Data'!A:A,0),3)</f>
        <v>CHC</v>
      </c>
      <c r="F6192" s="3" t="str">
        <f>INDEX('Player Data'!A:D,MATCH('Draft Data'!D6192,'Player Data'!A:A,0),4)</f>
        <v>OF</v>
      </c>
      <c r="G6192" s="3">
        <f>INDEX('Player Data'!A:D,MATCH(D6192,'Player Data'!A:A,0),2)</f>
        <v>212</v>
      </c>
      <c r="H6192" s="3">
        <f t="shared" si="107"/>
        <v>-1</v>
      </c>
      <c r="I6192" s="3">
        <f>VLOOKUP(B6192,Reference!$B$4:$C$29,2,1)</f>
        <v>22</v>
      </c>
    </row>
    <row r="6193" spans="1:9" x14ac:dyDescent="0.2">
      <c r="A6193" s="6">
        <v>24</v>
      </c>
      <c r="B6193" s="4">
        <v>212</v>
      </c>
      <c r="C6193" s="4" t="s">
        <v>16</v>
      </c>
      <c r="D6193" s="5" t="s">
        <v>214</v>
      </c>
      <c r="E6193" s="3" t="str">
        <f>INDEX('Player Data'!A:D,MATCH(D6193,'Player Data'!A:A,0),3)</f>
        <v>TOR</v>
      </c>
      <c r="F6193" s="3" t="str">
        <f>INDEX('Player Data'!A:D,MATCH('Draft Data'!D6193,'Player Data'!A:A,0),4)</f>
        <v>SP</v>
      </c>
      <c r="G6193" s="3">
        <f>INDEX('Player Data'!A:D,MATCH(D6193,'Player Data'!A:A,0),2)</f>
        <v>216</v>
      </c>
      <c r="H6193" s="3">
        <f t="shared" si="107"/>
        <v>-4</v>
      </c>
      <c r="I6193" s="3">
        <f>VLOOKUP(B6193,Reference!$B$4:$C$29,2,1)</f>
        <v>22</v>
      </c>
    </row>
    <row r="6194" spans="1:9" x14ac:dyDescent="0.2">
      <c r="A6194" s="6">
        <v>24</v>
      </c>
      <c r="B6194" s="4">
        <v>213</v>
      </c>
      <c r="C6194" s="4" t="s">
        <v>14</v>
      </c>
      <c r="D6194" s="5" t="s">
        <v>215</v>
      </c>
      <c r="E6194" s="3" t="str">
        <f>INDEX('Player Data'!A:D,MATCH(D6194,'Player Data'!A:A,0),3)</f>
        <v>SEA</v>
      </c>
      <c r="F6194" s="3" t="str">
        <f>INDEX('Player Data'!A:D,MATCH('Draft Data'!D6194,'Player Data'!A:A,0),4)</f>
        <v>SP</v>
      </c>
      <c r="G6194" s="3">
        <f>INDEX('Player Data'!A:D,MATCH(D6194,'Player Data'!A:A,0),2)</f>
        <v>217</v>
      </c>
      <c r="H6194" s="3">
        <f t="shared" si="107"/>
        <v>-4</v>
      </c>
      <c r="I6194" s="3">
        <f>VLOOKUP(B6194,Reference!$B$4:$C$29,2,1)</f>
        <v>22</v>
      </c>
    </row>
    <row r="6195" spans="1:9" x14ac:dyDescent="0.2">
      <c r="A6195" s="6">
        <v>24</v>
      </c>
      <c r="B6195" s="4">
        <v>214</v>
      </c>
      <c r="C6195" s="4" t="s">
        <v>12</v>
      </c>
      <c r="D6195" s="5" t="s">
        <v>227</v>
      </c>
      <c r="E6195" s="3" t="str">
        <f>INDEX('Player Data'!A:D,MATCH(D6195,'Player Data'!A:A,0),3)</f>
        <v>COL</v>
      </c>
      <c r="F6195" s="3" t="str">
        <f>INDEX('Player Data'!A:D,MATCH('Draft Data'!D6195,'Player Data'!A:A,0),4)</f>
        <v>2B/1B/3B</v>
      </c>
      <c r="G6195" s="3">
        <f>INDEX('Player Data'!A:D,MATCH(D6195,'Player Data'!A:A,0),2)</f>
        <v>225</v>
      </c>
      <c r="H6195" s="3">
        <f t="shared" si="107"/>
        <v>-11</v>
      </c>
      <c r="I6195" s="3">
        <f>VLOOKUP(B6195,Reference!$B$4:$C$29,2,1)</f>
        <v>22</v>
      </c>
    </row>
    <row r="6196" spans="1:9" x14ac:dyDescent="0.2">
      <c r="A6196" s="6">
        <v>24</v>
      </c>
      <c r="B6196" s="4">
        <v>215</v>
      </c>
      <c r="C6196" s="4" t="s">
        <v>10</v>
      </c>
      <c r="D6196" s="5" t="s">
        <v>231</v>
      </c>
      <c r="E6196" s="3" t="str">
        <f>INDEX('Player Data'!A:D,MATCH(D6196,'Player Data'!A:A,0),3)</f>
        <v>SEA</v>
      </c>
      <c r="F6196" s="3" t="str">
        <f>INDEX('Player Data'!A:D,MATCH('Draft Data'!D6196,'Player Data'!A:A,0),4)</f>
        <v>OF</v>
      </c>
      <c r="G6196" s="3">
        <f>INDEX('Player Data'!A:D,MATCH(D6196,'Player Data'!A:A,0),2)</f>
        <v>215</v>
      </c>
      <c r="H6196" s="3">
        <f t="shared" si="107"/>
        <v>0</v>
      </c>
      <c r="I6196" s="3">
        <f>VLOOKUP(B6196,Reference!$B$4:$C$29,2,1)</f>
        <v>22</v>
      </c>
    </row>
    <row r="6197" spans="1:9" x14ac:dyDescent="0.2">
      <c r="A6197" s="6">
        <v>24</v>
      </c>
      <c r="B6197" s="4">
        <v>216</v>
      </c>
      <c r="C6197" s="4" t="s">
        <v>6</v>
      </c>
      <c r="D6197" s="5" t="s">
        <v>225</v>
      </c>
      <c r="E6197" s="3" t="str">
        <f>INDEX('Player Data'!A:D,MATCH(D6197,'Player Data'!A:A,0),3)</f>
        <v>NYM</v>
      </c>
      <c r="F6197" s="3" t="str">
        <f>INDEX('Player Data'!A:D,MATCH('Draft Data'!D6197,'Player Data'!A:A,0),4)</f>
        <v>3B</v>
      </c>
      <c r="G6197" s="3">
        <f>INDEX('Player Data'!A:D,MATCH(D6197,'Player Data'!A:A,0),2)</f>
        <v>199</v>
      </c>
      <c r="H6197" s="3">
        <f t="shared" si="107"/>
        <v>17</v>
      </c>
      <c r="I6197" s="3">
        <f>VLOOKUP(B6197,Reference!$B$4:$C$29,2,1)</f>
        <v>22</v>
      </c>
    </row>
    <row r="6198" spans="1:9" x14ac:dyDescent="0.2">
      <c r="A6198" s="6">
        <v>24</v>
      </c>
      <c r="B6198" s="4">
        <v>217</v>
      </c>
      <c r="C6198" s="4" t="s">
        <v>838</v>
      </c>
      <c r="D6198" s="5" t="s">
        <v>226</v>
      </c>
      <c r="E6198" s="3" t="str">
        <f>INDEX('Player Data'!A:D,MATCH(D6198,'Player Data'!A:A,0),3)</f>
        <v>CIN</v>
      </c>
      <c r="F6198" s="3" t="str">
        <f>INDEX('Player Data'!A:D,MATCH('Draft Data'!D6198,'Player Data'!A:A,0),4)</f>
        <v>SP</v>
      </c>
      <c r="G6198" s="3">
        <f>INDEX('Player Data'!A:D,MATCH(D6198,'Player Data'!A:A,0),2)</f>
        <v>221</v>
      </c>
      <c r="H6198" s="3">
        <f t="shared" si="107"/>
        <v>-4</v>
      </c>
      <c r="I6198" s="3">
        <f>VLOOKUP(B6198,Reference!$B$4:$C$29,2,1)</f>
        <v>22</v>
      </c>
    </row>
    <row r="6199" spans="1:9" x14ac:dyDescent="0.2">
      <c r="A6199" s="6">
        <v>24</v>
      </c>
      <c r="B6199" s="4">
        <v>218</v>
      </c>
      <c r="C6199" s="4" t="s">
        <v>4</v>
      </c>
      <c r="D6199" s="5" t="s">
        <v>222</v>
      </c>
      <c r="E6199" s="3" t="str">
        <f>INDEX('Player Data'!A:D,MATCH(D6199,'Player Data'!A:A,0),3)</f>
        <v>BOS</v>
      </c>
      <c r="F6199" s="3" t="str">
        <f>INDEX('Player Data'!A:D,MATCH('Draft Data'!D6199,'Player Data'!A:A,0),4)</f>
        <v>SP</v>
      </c>
      <c r="G6199" s="3">
        <f>INDEX('Player Data'!A:D,MATCH(D6199,'Player Data'!A:A,0),2)</f>
        <v>227</v>
      </c>
      <c r="H6199" s="3">
        <f t="shared" si="107"/>
        <v>-9</v>
      </c>
      <c r="I6199" s="3">
        <f>VLOOKUP(B6199,Reference!$B$4:$C$29,2,1)</f>
        <v>22</v>
      </c>
    </row>
    <row r="6200" spans="1:9" x14ac:dyDescent="0.2">
      <c r="A6200" s="6">
        <v>24</v>
      </c>
      <c r="B6200" s="4">
        <v>219</v>
      </c>
      <c r="C6200" s="4" t="s">
        <v>2</v>
      </c>
      <c r="D6200" s="5" t="s">
        <v>224</v>
      </c>
      <c r="E6200" s="3" t="str">
        <f>INDEX('Player Data'!A:D,MATCH(D6200,'Player Data'!A:A,0),3)</f>
        <v>MIN</v>
      </c>
      <c r="F6200" s="3" t="str">
        <f>INDEX('Player Data'!A:D,MATCH('Draft Data'!D6200,'Player Data'!A:A,0),4)</f>
        <v>C</v>
      </c>
      <c r="G6200" s="3">
        <f>INDEX('Player Data'!A:D,MATCH(D6200,'Player Data'!A:A,0),2)</f>
        <v>231</v>
      </c>
      <c r="H6200" s="3">
        <f t="shared" si="107"/>
        <v>-12</v>
      </c>
      <c r="I6200" s="3">
        <f>VLOOKUP(B6200,Reference!$B$4:$C$29,2,1)</f>
        <v>22</v>
      </c>
    </row>
    <row r="6201" spans="1:9" x14ac:dyDescent="0.2">
      <c r="A6201" s="6">
        <v>24</v>
      </c>
      <c r="B6201" s="4">
        <v>220</v>
      </c>
      <c r="C6201" s="4" t="s">
        <v>0</v>
      </c>
      <c r="D6201" s="5" t="s">
        <v>210</v>
      </c>
      <c r="E6201" s="3" t="str">
        <f>INDEX('Player Data'!A:D,MATCH(D6201,'Player Data'!A:A,0),3)</f>
        <v>SD</v>
      </c>
      <c r="F6201" s="3" t="str">
        <f>INDEX('Player Data'!A:D,MATCH('Draft Data'!D6201,'Player Data'!A:A,0),4)</f>
        <v>C</v>
      </c>
      <c r="G6201" s="3">
        <f>INDEX('Player Data'!A:D,MATCH(D6201,'Player Data'!A:A,0),2)</f>
        <v>214</v>
      </c>
      <c r="H6201" s="3">
        <f t="shared" si="107"/>
        <v>6</v>
      </c>
      <c r="I6201" s="3">
        <f>VLOOKUP(B6201,Reference!$B$4:$C$29,2,1)</f>
        <v>22</v>
      </c>
    </row>
    <row r="6202" spans="1:9" x14ac:dyDescent="0.2">
      <c r="A6202" s="6">
        <v>24</v>
      </c>
      <c r="B6202" s="4">
        <v>221</v>
      </c>
      <c r="C6202" s="4" t="s">
        <v>0</v>
      </c>
      <c r="D6202" s="5" t="s">
        <v>233</v>
      </c>
      <c r="E6202" s="3" t="str">
        <f>INDEX('Player Data'!A:D,MATCH(D6202,'Player Data'!A:A,0),3)</f>
        <v>NYM</v>
      </c>
      <c r="F6202" s="3" t="str">
        <f>INDEX('Player Data'!A:D,MATCH('Draft Data'!D6202,'Player Data'!A:A,0),4)</f>
        <v>OF</v>
      </c>
      <c r="G6202" s="3">
        <f>INDEX('Player Data'!A:D,MATCH(D6202,'Player Data'!A:A,0),2)</f>
        <v>218</v>
      </c>
      <c r="H6202" s="3">
        <f t="shared" si="107"/>
        <v>3</v>
      </c>
      <c r="I6202" s="3">
        <f>VLOOKUP(B6202,Reference!$B$4:$C$29,2,1)</f>
        <v>23</v>
      </c>
    </row>
    <row r="6203" spans="1:9" x14ac:dyDescent="0.2">
      <c r="A6203" s="6">
        <v>24</v>
      </c>
      <c r="B6203" s="4">
        <v>222</v>
      </c>
      <c r="C6203" s="4" t="s">
        <v>2</v>
      </c>
      <c r="D6203" s="5" t="s">
        <v>237</v>
      </c>
      <c r="E6203" s="3" t="str">
        <f>INDEX('Player Data'!A:D,MATCH(D6203,'Player Data'!A:A,0),3)</f>
        <v>SEA</v>
      </c>
      <c r="F6203" s="3" t="str">
        <f>INDEX('Player Data'!A:D,MATCH('Draft Data'!D6203,'Player Data'!A:A,0),4)</f>
        <v>3B</v>
      </c>
      <c r="G6203" s="3">
        <f>INDEX('Player Data'!A:D,MATCH(D6203,'Player Data'!A:A,0),2)</f>
        <v>222</v>
      </c>
      <c r="H6203" s="3">
        <f t="shared" si="107"/>
        <v>0</v>
      </c>
      <c r="I6203" s="3">
        <f>VLOOKUP(B6203,Reference!$B$4:$C$29,2,1)</f>
        <v>23</v>
      </c>
    </row>
    <row r="6204" spans="1:9" x14ac:dyDescent="0.2">
      <c r="A6204" s="6">
        <v>24</v>
      </c>
      <c r="B6204" s="4">
        <v>223</v>
      </c>
      <c r="C6204" s="4" t="s">
        <v>4</v>
      </c>
      <c r="D6204" s="5" t="s">
        <v>235</v>
      </c>
      <c r="E6204" s="3" t="str">
        <f>INDEX('Player Data'!A:D,MATCH(D6204,'Player Data'!A:A,0),3)</f>
        <v>KC</v>
      </c>
      <c r="F6204" s="3" t="str">
        <f>INDEX('Player Data'!A:D,MATCH('Draft Data'!D6204,'Player Data'!A:A,0),4)</f>
        <v>1B/OF</v>
      </c>
      <c r="G6204" s="3">
        <f>INDEX('Player Data'!A:D,MATCH(D6204,'Player Data'!A:A,0),2)</f>
        <v>220</v>
      </c>
      <c r="H6204" s="3">
        <f t="shared" si="107"/>
        <v>3</v>
      </c>
      <c r="I6204" s="3">
        <f>VLOOKUP(B6204,Reference!$B$4:$C$29,2,1)</f>
        <v>23</v>
      </c>
    </row>
    <row r="6205" spans="1:9" x14ac:dyDescent="0.2">
      <c r="A6205" s="6">
        <v>24</v>
      </c>
      <c r="B6205" s="4">
        <v>224</v>
      </c>
      <c r="C6205" s="4" t="s">
        <v>838</v>
      </c>
      <c r="D6205" s="5" t="s">
        <v>232</v>
      </c>
      <c r="E6205" s="3" t="str">
        <f>INDEX('Player Data'!A:D,MATCH(D6205,'Player Data'!A:A,0),3)</f>
        <v>HOU</v>
      </c>
      <c r="F6205" s="3" t="str">
        <f>INDEX('Player Data'!A:D,MATCH('Draft Data'!D6205,'Player Data'!A:A,0),4)</f>
        <v>SP</v>
      </c>
      <c r="G6205" s="3">
        <f>INDEX('Player Data'!A:D,MATCH(D6205,'Player Data'!A:A,0),2)</f>
        <v>228</v>
      </c>
      <c r="H6205" s="3">
        <f t="shared" si="107"/>
        <v>-4</v>
      </c>
      <c r="I6205" s="3">
        <f>VLOOKUP(B6205,Reference!$B$4:$C$29,2,1)</f>
        <v>23</v>
      </c>
    </row>
    <row r="6206" spans="1:9" x14ac:dyDescent="0.2">
      <c r="A6206" s="6">
        <v>24</v>
      </c>
      <c r="B6206" s="4">
        <v>225</v>
      </c>
      <c r="C6206" s="4" t="s">
        <v>6</v>
      </c>
      <c r="D6206" s="5" t="s">
        <v>221</v>
      </c>
      <c r="E6206" s="3" t="str">
        <f>INDEX('Player Data'!A:D,MATCH(D6206,'Player Data'!A:A,0),3)</f>
        <v>ARI</v>
      </c>
      <c r="F6206" s="3" t="str">
        <f>INDEX('Player Data'!A:D,MATCH('Draft Data'!D6206,'Player Data'!A:A,0),4)</f>
        <v>OF</v>
      </c>
      <c r="G6206" s="3">
        <f>INDEX('Player Data'!A:D,MATCH(D6206,'Player Data'!A:A,0),2)</f>
        <v>213</v>
      </c>
      <c r="H6206" s="3">
        <f t="shared" si="107"/>
        <v>12</v>
      </c>
      <c r="I6206" s="3">
        <f>VLOOKUP(B6206,Reference!$B$4:$C$29,2,1)</f>
        <v>23</v>
      </c>
    </row>
    <row r="6207" spans="1:9" x14ac:dyDescent="0.2">
      <c r="A6207" s="6">
        <v>24</v>
      </c>
      <c r="B6207" s="4">
        <v>226</v>
      </c>
      <c r="C6207" s="4" t="s">
        <v>10</v>
      </c>
      <c r="D6207" s="5" t="s">
        <v>241</v>
      </c>
      <c r="E6207" s="3" t="str">
        <f>INDEX('Player Data'!A:D,MATCH(D6207,'Player Data'!A:A,0),3)</f>
        <v>NYM</v>
      </c>
      <c r="F6207" s="3" t="str">
        <f>INDEX('Player Data'!A:D,MATCH('Draft Data'!D6207,'Player Data'!A:A,0),4)</f>
        <v>2B/SS</v>
      </c>
      <c r="G6207" s="3">
        <f>INDEX('Player Data'!A:D,MATCH(D6207,'Player Data'!A:A,0),2)</f>
        <v>226</v>
      </c>
      <c r="H6207" s="3">
        <f t="shared" si="107"/>
        <v>0</v>
      </c>
      <c r="I6207" s="3">
        <f>VLOOKUP(B6207,Reference!$B$4:$C$29,2,1)</f>
        <v>23</v>
      </c>
    </row>
    <row r="6208" spans="1:9" x14ac:dyDescent="0.2">
      <c r="A6208" s="6">
        <v>24</v>
      </c>
      <c r="B6208" s="4">
        <v>227</v>
      </c>
      <c r="C6208" s="4" t="s">
        <v>12</v>
      </c>
      <c r="D6208" s="5" t="s">
        <v>230</v>
      </c>
      <c r="E6208" s="3" t="str">
        <f>INDEX('Player Data'!A:D,MATCH(D6208,'Player Data'!A:A,0),3)</f>
        <v>HOU</v>
      </c>
      <c r="F6208" s="3" t="str">
        <f>INDEX('Player Data'!A:D,MATCH('Draft Data'!D6208,'Player Data'!A:A,0),4)</f>
        <v>1B</v>
      </c>
      <c r="G6208" s="3">
        <f>INDEX('Player Data'!A:D,MATCH(D6208,'Player Data'!A:A,0),2)</f>
        <v>219</v>
      </c>
      <c r="H6208" s="3">
        <f t="shared" si="107"/>
        <v>8</v>
      </c>
      <c r="I6208" s="3">
        <f>VLOOKUP(B6208,Reference!$B$4:$C$29,2,1)</f>
        <v>23</v>
      </c>
    </row>
    <row r="6209" spans="1:9" x14ac:dyDescent="0.2">
      <c r="A6209" s="6">
        <v>24</v>
      </c>
      <c r="B6209" s="4">
        <v>228</v>
      </c>
      <c r="C6209" s="4" t="s">
        <v>14</v>
      </c>
      <c r="D6209" s="5" t="s">
        <v>242</v>
      </c>
      <c r="E6209" s="3" t="str">
        <f>INDEX('Player Data'!A:D,MATCH(D6209,'Player Data'!A:A,0),3)</f>
        <v>ARI</v>
      </c>
      <c r="F6209" s="3" t="str">
        <f>INDEX('Player Data'!A:D,MATCH('Draft Data'!D6209,'Player Data'!A:A,0),4)</f>
        <v>3B</v>
      </c>
      <c r="G6209" s="3">
        <f>INDEX('Player Data'!A:D,MATCH(D6209,'Player Data'!A:A,0),2)</f>
        <v>223</v>
      </c>
      <c r="H6209" s="3">
        <f t="shared" si="107"/>
        <v>5</v>
      </c>
      <c r="I6209" s="3">
        <f>VLOOKUP(B6209,Reference!$B$4:$C$29,2,1)</f>
        <v>23</v>
      </c>
    </row>
    <row r="6210" spans="1:9" x14ac:dyDescent="0.2">
      <c r="A6210" s="6">
        <v>24</v>
      </c>
      <c r="B6210" s="4">
        <v>229</v>
      </c>
      <c r="C6210" s="4" t="s">
        <v>16</v>
      </c>
      <c r="D6210" s="5" t="s">
        <v>245</v>
      </c>
      <c r="E6210" s="3" t="str">
        <f>INDEX('Player Data'!A:D,MATCH(D6210,'Player Data'!A:A,0),3)</f>
        <v>LAD</v>
      </c>
      <c r="F6210" s="3" t="str">
        <f>INDEX('Player Data'!A:D,MATCH('Draft Data'!D6210,'Player Data'!A:A,0),4)</f>
        <v>SP</v>
      </c>
      <c r="G6210" s="3">
        <f>INDEX('Player Data'!A:D,MATCH(D6210,'Player Data'!A:A,0),2)</f>
        <v>234</v>
      </c>
      <c r="H6210" s="3">
        <f t="shared" si="107"/>
        <v>-5</v>
      </c>
      <c r="I6210" s="3">
        <f>VLOOKUP(B6210,Reference!$B$4:$C$29,2,1)</f>
        <v>23</v>
      </c>
    </row>
    <row r="6211" spans="1:9" x14ac:dyDescent="0.2">
      <c r="A6211" s="6">
        <v>24</v>
      </c>
      <c r="B6211" s="4">
        <v>230</v>
      </c>
      <c r="C6211" s="4" t="s">
        <v>839</v>
      </c>
      <c r="D6211" s="5" t="s">
        <v>234</v>
      </c>
      <c r="E6211" s="3" t="str">
        <f>INDEX('Player Data'!A:D,MATCH(D6211,'Player Data'!A:A,0),3)</f>
        <v>CLE</v>
      </c>
      <c r="F6211" s="3" t="str">
        <f>INDEX('Player Data'!A:D,MATCH('Draft Data'!D6211,'Player Data'!A:A,0),4)</f>
        <v>SP</v>
      </c>
      <c r="G6211" s="3">
        <f>INDEX('Player Data'!A:D,MATCH(D6211,'Player Data'!A:A,0),2)</f>
        <v>230</v>
      </c>
      <c r="H6211" s="3">
        <f t="shared" si="107"/>
        <v>0</v>
      </c>
      <c r="I6211" s="3">
        <f>VLOOKUP(B6211,Reference!$B$4:$C$29,2,1)</f>
        <v>23</v>
      </c>
    </row>
    <row r="6212" spans="1:9" x14ac:dyDescent="0.2">
      <c r="A6212" s="6">
        <v>24</v>
      </c>
      <c r="B6212" s="4">
        <v>231</v>
      </c>
      <c r="C6212" s="4" t="s">
        <v>839</v>
      </c>
      <c r="D6212" s="5" t="s">
        <v>236</v>
      </c>
      <c r="E6212" s="3" t="str">
        <f>INDEX('Player Data'!A:D,MATCH(D6212,'Player Data'!A:A,0),3)</f>
        <v>OAK</v>
      </c>
      <c r="F6212" s="3" t="str">
        <f>INDEX('Player Data'!A:D,MATCH('Draft Data'!D6212,'Player Data'!A:A,0),4)</f>
        <v>OF</v>
      </c>
      <c r="G6212" s="3">
        <f>INDEX('Player Data'!A:D,MATCH(D6212,'Player Data'!A:A,0),2)</f>
        <v>224</v>
      </c>
      <c r="H6212" s="3">
        <f t="shared" si="107"/>
        <v>7</v>
      </c>
      <c r="I6212" s="3">
        <f>VLOOKUP(B6212,Reference!$B$4:$C$29,2,1)</f>
        <v>24</v>
      </c>
    </row>
    <row r="6213" spans="1:9" x14ac:dyDescent="0.2">
      <c r="A6213" s="6">
        <v>24</v>
      </c>
      <c r="B6213" s="4">
        <v>232</v>
      </c>
      <c r="C6213" s="4" t="s">
        <v>16</v>
      </c>
      <c r="D6213" s="5" t="s">
        <v>244</v>
      </c>
      <c r="E6213" s="3" t="str">
        <f>INDEX('Player Data'!A:D,MATCH(D6213,'Player Data'!A:A,0),3)</f>
        <v>TEX</v>
      </c>
      <c r="F6213" s="3" t="str">
        <f>INDEX('Player Data'!A:D,MATCH('Draft Data'!D6213,'Player Data'!A:A,0),4)</f>
        <v>OF</v>
      </c>
      <c r="G6213" s="3">
        <f>INDEX('Player Data'!A:D,MATCH(D6213,'Player Data'!A:A,0),2)</f>
        <v>232</v>
      </c>
      <c r="H6213" s="3">
        <f t="shared" si="107"/>
        <v>0</v>
      </c>
      <c r="I6213" s="3">
        <f>VLOOKUP(B6213,Reference!$B$4:$C$29,2,1)</f>
        <v>24</v>
      </c>
    </row>
    <row r="6214" spans="1:9" x14ac:dyDescent="0.2">
      <c r="A6214" s="6">
        <v>24</v>
      </c>
      <c r="B6214" s="4">
        <v>233</v>
      </c>
      <c r="C6214" s="4" t="s">
        <v>14</v>
      </c>
      <c r="D6214" s="5" t="s">
        <v>239</v>
      </c>
      <c r="E6214" s="3" t="str">
        <f>INDEX('Player Data'!A:D,MATCH(D6214,'Player Data'!A:A,0),3)</f>
        <v>TEX</v>
      </c>
      <c r="F6214" s="3" t="str">
        <f>INDEX('Player Data'!A:D,MATCH('Draft Data'!D6214,'Player Data'!A:A,0),4)</f>
        <v>RP</v>
      </c>
      <c r="G6214" s="3">
        <f>INDEX('Player Data'!A:D,MATCH(D6214,'Player Data'!A:A,0),2)</f>
        <v>235</v>
      </c>
      <c r="H6214" s="3">
        <f t="shared" si="107"/>
        <v>-2</v>
      </c>
      <c r="I6214" s="3">
        <f>VLOOKUP(B6214,Reference!$B$4:$C$29,2,1)</f>
        <v>24</v>
      </c>
    </row>
    <row r="6215" spans="1:9" x14ac:dyDescent="0.2">
      <c r="A6215" s="6">
        <v>24</v>
      </c>
      <c r="B6215" s="4">
        <v>234</v>
      </c>
      <c r="C6215" s="4" t="s">
        <v>12</v>
      </c>
      <c r="D6215" s="5" t="s">
        <v>246</v>
      </c>
      <c r="E6215" s="3" t="str">
        <f>INDEX('Player Data'!A:D,MATCH(D6215,'Player Data'!A:A,0),3)</f>
        <v>MIL</v>
      </c>
      <c r="F6215" s="3" t="str">
        <f>INDEX('Player Data'!A:D,MATCH('Draft Data'!D6215,'Player Data'!A:A,0),4)</f>
        <v>2B</v>
      </c>
      <c r="G6215" s="3">
        <f>INDEX('Player Data'!A:D,MATCH(D6215,'Player Data'!A:A,0),2)</f>
        <v>233</v>
      </c>
      <c r="H6215" s="3">
        <f t="shared" si="107"/>
        <v>1</v>
      </c>
      <c r="I6215" s="3">
        <f>VLOOKUP(B6215,Reference!$B$4:$C$29,2,1)</f>
        <v>24</v>
      </c>
    </row>
    <row r="6216" spans="1:9" x14ac:dyDescent="0.2">
      <c r="A6216" s="6">
        <v>24</v>
      </c>
      <c r="B6216" s="4">
        <v>235</v>
      </c>
      <c r="C6216" s="4" t="s">
        <v>10</v>
      </c>
      <c r="D6216" s="5" t="s">
        <v>238</v>
      </c>
      <c r="E6216" s="3" t="str">
        <f>INDEX('Player Data'!A:D,MATCH(D6216,'Player Data'!A:A,0),3)</f>
        <v>MIL</v>
      </c>
      <c r="F6216" s="3" t="str">
        <f>INDEX('Player Data'!A:D,MATCH('Draft Data'!D6216,'Player Data'!A:A,0),4)</f>
        <v>OF</v>
      </c>
      <c r="G6216" s="3">
        <f>INDEX('Player Data'!A:D,MATCH(D6216,'Player Data'!A:A,0),2)</f>
        <v>229</v>
      </c>
      <c r="H6216" s="3">
        <f t="shared" si="107"/>
        <v>6</v>
      </c>
      <c r="I6216" s="3">
        <f>VLOOKUP(B6216,Reference!$B$4:$C$29,2,1)</f>
        <v>24</v>
      </c>
    </row>
    <row r="6217" spans="1:9" x14ac:dyDescent="0.2">
      <c r="A6217" s="6">
        <v>24</v>
      </c>
      <c r="B6217" s="4">
        <v>236</v>
      </c>
      <c r="C6217" s="4" t="s">
        <v>6</v>
      </c>
      <c r="D6217" s="5" t="s">
        <v>228</v>
      </c>
      <c r="E6217" s="3" t="str">
        <f>INDEX('Player Data'!A:D,MATCH(D6217,'Player Data'!A:A,0),3)</f>
        <v>NYM</v>
      </c>
      <c r="F6217" s="3" t="str">
        <f>INDEX('Player Data'!A:D,MATCH('Draft Data'!D6217,'Player Data'!A:A,0),4)</f>
        <v>SP</v>
      </c>
      <c r="G6217" s="3">
        <f>INDEX('Player Data'!A:D,MATCH(D6217,'Player Data'!A:A,0),2)</f>
        <v>236</v>
      </c>
      <c r="H6217" s="3">
        <f t="shared" si="107"/>
        <v>0</v>
      </c>
      <c r="I6217" s="3">
        <f>VLOOKUP(B6217,Reference!$B$4:$C$29,2,1)</f>
        <v>24</v>
      </c>
    </row>
    <row r="6218" spans="1:9" x14ac:dyDescent="0.2">
      <c r="A6218" s="6">
        <v>24</v>
      </c>
      <c r="B6218" s="4">
        <v>237</v>
      </c>
      <c r="C6218" s="4" t="s">
        <v>838</v>
      </c>
      <c r="D6218" s="5" t="s">
        <v>243</v>
      </c>
      <c r="E6218" s="3" t="str">
        <f>INDEX('Player Data'!A:D,MATCH(D6218,'Player Data'!A:A,0),3)</f>
        <v>HOU</v>
      </c>
      <c r="F6218" s="3" t="str">
        <f>INDEX('Player Data'!A:D,MATCH('Draft Data'!D6218,'Player Data'!A:A,0),4)</f>
        <v>SP</v>
      </c>
      <c r="G6218" s="3">
        <f>INDEX('Player Data'!A:D,MATCH(D6218,'Player Data'!A:A,0),2)</f>
        <v>239</v>
      </c>
      <c r="H6218" s="3">
        <f t="shared" si="107"/>
        <v>-2</v>
      </c>
      <c r="I6218" s="3">
        <f>VLOOKUP(B6218,Reference!$B$4:$C$29,2,1)</f>
        <v>24</v>
      </c>
    </row>
    <row r="6219" spans="1:9" x14ac:dyDescent="0.2">
      <c r="A6219" s="6">
        <v>24</v>
      </c>
      <c r="B6219" s="4">
        <v>238</v>
      </c>
      <c r="C6219" s="4" t="s">
        <v>4</v>
      </c>
      <c r="D6219" s="5" t="s">
        <v>249</v>
      </c>
      <c r="E6219" s="3" t="str">
        <f>INDEX('Player Data'!A:D,MATCH(D6219,'Player Data'!A:A,0),3)</f>
        <v>DET</v>
      </c>
      <c r="F6219" s="3" t="str">
        <f>INDEX('Player Data'!A:D,MATCH('Draft Data'!D6219,'Player Data'!A:A,0),4)</f>
        <v>OF</v>
      </c>
      <c r="G6219" s="3">
        <f>INDEX('Player Data'!A:D,MATCH(D6219,'Player Data'!A:A,0),2)</f>
        <v>238</v>
      </c>
      <c r="H6219" s="3">
        <f t="shared" si="107"/>
        <v>0</v>
      </c>
      <c r="I6219" s="3">
        <f>VLOOKUP(B6219,Reference!$B$4:$C$29,2,1)</f>
        <v>24</v>
      </c>
    </row>
    <row r="6220" spans="1:9" x14ac:dyDescent="0.2">
      <c r="A6220" s="6">
        <v>24</v>
      </c>
      <c r="B6220" s="4">
        <v>239</v>
      </c>
      <c r="C6220" s="4" t="s">
        <v>2</v>
      </c>
      <c r="D6220" s="5" t="s">
        <v>240</v>
      </c>
      <c r="E6220" s="3" t="str">
        <f>INDEX('Player Data'!A:D,MATCH(D6220,'Player Data'!A:A,0),3)</f>
        <v>CIN</v>
      </c>
      <c r="F6220" s="3" t="str">
        <f>INDEX('Player Data'!A:D,MATCH('Draft Data'!D6220,'Player Data'!A:A,0),4)</f>
        <v>OF</v>
      </c>
      <c r="G6220" s="3">
        <f>INDEX('Player Data'!A:D,MATCH(D6220,'Player Data'!A:A,0),2)</f>
        <v>237</v>
      </c>
      <c r="H6220" s="3">
        <f t="shared" si="107"/>
        <v>2</v>
      </c>
      <c r="I6220" s="3">
        <f>VLOOKUP(B6220,Reference!$B$4:$C$29,2,1)</f>
        <v>24</v>
      </c>
    </row>
    <row r="6221" spans="1:9" x14ac:dyDescent="0.2">
      <c r="A6221" s="6">
        <v>24</v>
      </c>
      <c r="B6221" s="4">
        <v>240</v>
      </c>
      <c r="C6221" s="4" t="s">
        <v>0</v>
      </c>
      <c r="D6221" s="5" t="s">
        <v>247</v>
      </c>
      <c r="E6221" s="3" t="str">
        <f>INDEX('Player Data'!A:D,MATCH(D6221,'Player Data'!A:A,0),3)</f>
        <v>NYY</v>
      </c>
      <c r="F6221" s="3" t="str">
        <f>INDEX('Player Data'!A:D,MATCH('Draft Data'!D6221,'Player Data'!A:A,0),4)</f>
        <v>SP</v>
      </c>
      <c r="G6221" s="3">
        <f>INDEX('Player Data'!A:D,MATCH(D6221,'Player Data'!A:A,0),2)</f>
        <v>240</v>
      </c>
      <c r="H6221" s="3">
        <f t="shared" si="107"/>
        <v>0</v>
      </c>
      <c r="I6221" s="3">
        <f>VLOOKUP(B6221,Reference!$B$4:$C$29,2,1)</f>
        <v>24</v>
      </c>
    </row>
    <row r="6222" spans="1:9" x14ac:dyDescent="0.2">
      <c r="A6222" s="6">
        <v>24</v>
      </c>
      <c r="B6222" s="4">
        <v>241</v>
      </c>
      <c r="C6222" s="4" t="s">
        <v>0</v>
      </c>
      <c r="D6222" s="5" t="s">
        <v>252</v>
      </c>
      <c r="E6222" s="3" t="str">
        <f>INDEX('Player Data'!A:D,MATCH(D6222,'Player Data'!A:A,0),3)</f>
        <v>STL</v>
      </c>
      <c r="F6222" s="3" t="str">
        <f>INDEX('Player Data'!A:D,MATCH('Draft Data'!D6222,'Player Data'!A:A,0),4)</f>
        <v>RP</v>
      </c>
      <c r="G6222" s="3">
        <f>INDEX('Player Data'!A:D,MATCH(D6222,'Player Data'!A:A,0),2)</f>
        <v>241</v>
      </c>
      <c r="H6222" s="3">
        <f t="shared" si="107"/>
        <v>0</v>
      </c>
      <c r="I6222" s="3">
        <f>VLOOKUP(B6222,Reference!$B$4:$C$29,2,1)</f>
        <v>25</v>
      </c>
    </row>
    <row r="6223" spans="1:9" x14ac:dyDescent="0.2">
      <c r="A6223" s="6">
        <v>24</v>
      </c>
      <c r="B6223" s="4">
        <v>242</v>
      </c>
      <c r="C6223" s="4" t="s">
        <v>2</v>
      </c>
      <c r="D6223" s="5" t="s">
        <v>251</v>
      </c>
      <c r="E6223" s="3" t="str">
        <f>INDEX('Player Data'!A:D,MATCH(D6223,'Player Data'!A:A,0),3)</f>
        <v>PIT</v>
      </c>
      <c r="F6223" s="3" t="str">
        <f>INDEX('Player Data'!A:D,MATCH('Draft Data'!D6223,'Player Data'!A:A,0),4)</f>
        <v>OF</v>
      </c>
      <c r="G6223" s="3">
        <f>INDEX('Player Data'!A:D,MATCH(D6223,'Player Data'!A:A,0),2)</f>
        <v>243</v>
      </c>
      <c r="H6223" s="3">
        <f t="shared" si="107"/>
        <v>-1</v>
      </c>
      <c r="I6223" s="3">
        <f>VLOOKUP(B6223,Reference!$B$4:$C$29,2,1)</f>
        <v>25</v>
      </c>
    </row>
    <row r="6224" spans="1:9" x14ac:dyDescent="0.2">
      <c r="A6224" s="6">
        <v>24</v>
      </c>
      <c r="B6224" s="4">
        <v>243</v>
      </c>
      <c r="C6224" s="4" t="s">
        <v>4</v>
      </c>
      <c r="D6224" s="5" t="s">
        <v>248</v>
      </c>
      <c r="E6224" s="3" t="str">
        <f>INDEX('Player Data'!A:D,MATCH(D6224,'Player Data'!A:A,0),3)</f>
        <v>OAK</v>
      </c>
      <c r="F6224" s="3" t="str">
        <f>INDEX('Player Data'!A:D,MATCH('Draft Data'!D6224,'Player Data'!A:A,0),4)</f>
        <v>C</v>
      </c>
      <c r="G6224" s="3">
        <f>INDEX('Player Data'!A:D,MATCH(D6224,'Player Data'!A:A,0),2)</f>
        <v>242</v>
      </c>
      <c r="H6224" s="3">
        <f t="shared" si="107"/>
        <v>1</v>
      </c>
      <c r="I6224" s="3">
        <f>VLOOKUP(B6224,Reference!$B$4:$C$29,2,1)</f>
        <v>25</v>
      </c>
    </row>
    <row r="6225" spans="1:9" x14ac:dyDescent="0.2">
      <c r="A6225" s="6">
        <v>24</v>
      </c>
      <c r="B6225" s="4">
        <v>244</v>
      </c>
      <c r="C6225" s="4" t="s">
        <v>838</v>
      </c>
      <c r="D6225" s="5" t="s">
        <v>253</v>
      </c>
      <c r="E6225" s="3" t="str">
        <f>INDEX('Player Data'!A:D,MATCH(D6225,'Player Data'!A:A,0),3)</f>
        <v>CHC</v>
      </c>
      <c r="F6225" s="3" t="str">
        <f>INDEX('Player Data'!A:D,MATCH('Draft Data'!D6225,'Player Data'!A:A,0),4)</f>
        <v>SP</v>
      </c>
      <c r="G6225" s="3">
        <f>INDEX('Player Data'!A:D,MATCH(D6225,'Player Data'!A:A,0),2)</f>
        <v>244</v>
      </c>
      <c r="H6225" s="3">
        <f t="shared" si="107"/>
        <v>0</v>
      </c>
      <c r="I6225" s="3">
        <f>VLOOKUP(B6225,Reference!$B$4:$C$29,2,1)</f>
        <v>25</v>
      </c>
    </row>
    <row r="6226" spans="1:9" x14ac:dyDescent="0.2">
      <c r="A6226" s="6">
        <v>24</v>
      </c>
      <c r="B6226" s="4">
        <v>245</v>
      </c>
      <c r="C6226" s="4" t="s">
        <v>6</v>
      </c>
      <c r="D6226" s="5" t="s">
        <v>255</v>
      </c>
      <c r="E6226" s="3" t="str">
        <f>INDEX('Player Data'!A:D,MATCH(D6226,'Player Data'!A:A,0),3)</f>
        <v>MIN</v>
      </c>
      <c r="F6226" s="3" t="str">
        <f>INDEX('Player Data'!A:D,MATCH('Draft Data'!D6226,'Player Data'!A:A,0),4)</f>
        <v>SP</v>
      </c>
      <c r="G6226" s="3">
        <f>INDEX('Player Data'!A:D,MATCH(D6226,'Player Data'!A:A,0),2)</f>
        <v>245</v>
      </c>
      <c r="H6226" s="3">
        <f t="shared" si="107"/>
        <v>0</v>
      </c>
      <c r="I6226" s="3">
        <f>VLOOKUP(B6226,Reference!$B$4:$C$29,2,1)</f>
        <v>25</v>
      </c>
    </row>
    <row r="6227" spans="1:9" x14ac:dyDescent="0.2">
      <c r="A6227" s="6">
        <v>24</v>
      </c>
      <c r="B6227" s="4">
        <v>246</v>
      </c>
      <c r="C6227" s="4" t="s">
        <v>10</v>
      </c>
      <c r="D6227" s="5" t="s">
        <v>250</v>
      </c>
      <c r="E6227" s="3" t="str">
        <f>INDEX('Player Data'!A:D,MATCH(D6227,'Player Data'!A:A,0),3)</f>
        <v>NYM</v>
      </c>
      <c r="F6227" s="3" t="str">
        <f>INDEX('Player Data'!A:D,MATCH('Draft Data'!D6227,'Player Data'!A:A,0),4)</f>
        <v>C</v>
      </c>
      <c r="G6227" s="3">
        <f>INDEX('Player Data'!A:D,MATCH(D6227,'Player Data'!A:A,0),2)</f>
        <v>246</v>
      </c>
      <c r="H6227" s="3">
        <f t="shared" si="107"/>
        <v>0</v>
      </c>
      <c r="I6227" s="3">
        <f>VLOOKUP(B6227,Reference!$B$4:$C$29,2,1)</f>
        <v>25</v>
      </c>
    </row>
    <row r="6228" spans="1:9" x14ac:dyDescent="0.2">
      <c r="A6228" s="6">
        <v>24</v>
      </c>
      <c r="B6228" s="4">
        <v>247</v>
      </c>
      <c r="C6228" s="4" t="s">
        <v>12</v>
      </c>
      <c r="D6228" s="5" t="s">
        <v>254</v>
      </c>
      <c r="E6228" s="3" t="str">
        <f>INDEX('Player Data'!A:D,MATCH(D6228,'Player Data'!A:A,0),3)</f>
        <v>CWS</v>
      </c>
      <c r="F6228" s="3" t="str">
        <f>INDEX('Player Data'!A:D,MATCH('Draft Data'!D6228,'Player Data'!A:A,0),4)</f>
        <v>SP</v>
      </c>
      <c r="G6228" s="3">
        <f>INDEX('Player Data'!A:D,MATCH(D6228,'Player Data'!A:A,0),2)</f>
        <v>247</v>
      </c>
      <c r="H6228" s="3">
        <f t="shared" si="107"/>
        <v>0</v>
      </c>
      <c r="I6228" s="3">
        <f>VLOOKUP(B6228,Reference!$B$4:$C$29,2,1)</f>
        <v>25</v>
      </c>
    </row>
    <row r="6229" spans="1:9" x14ac:dyDescent="0.2">
      <c r="A6229" s="6">
        <v>24</v>
      </c>
      <c r="B6229" s="4">
        <v>248</v>
      </c>
      <c r="C6229" s="4" t="s">
        <v>14</v>
      </c>
      <c r="D6229" s="5" t="s">
        <v>263</v>
      </c>
      <c r="E6229" s="3" t="str">
        <f>INDEX('Player Data'!A:D,MATCH(D6229,'Player Data'!A:A,0),3)</f>
        <v>CIN</v>
      </c>
      <c r="F6229" s="3" t="str">
        <f>INDEX('Player Data'!A:D,MATCH('Draft Data'!D6229,'Player Data'!A:A,0),4)</f>
        <v>OF</v>
      </c>
      <c r="G6229" s="3">
        <f>INDEX('Player Data'!A:D,MATCH(D6229,'Player Data'!A:A,0),2)</f>
        <v>250</v>
      </c>
      <c r="H6229" s="3">
        <f t="shared" si="107"/>
        <v>-2</v>
      </c>
      <c r="I6229" s="3">
        <f>VLOOKUP(B6229,Reference!$B$4:$C$29,2,1)</f>
        <v>25</v>
      </c>
    </row>
    <row r="6230" spans="1:9" x14ac:dyDescent="0.2">
      <c r="A6230" s="6">
        <v>24</v>
      </c>
      <c r="B6230" s="4">
        <v>249</v>
      </c>
      <c r="C6230" s="4" t="s">
        <v>16</v>
      </c>
      <c r="D6230" s="5" t="s">
        <v>256</v>
      </c>
      <c r="E6230" s="3" t="str">
        <f>INDEX('Player Data'!A:D,MATCH(D6230,'Player Data'!A:A,0),3)</f>
        <v>PHI</v>
      </c>
      <c r="F6230" s="3" t="str">
        <f>INDEX('Player Data'!A:D,MATCH('Draft Data'!D6230,'Player Data'!A:A,0),4)</f>
        <v>RP</v>
      </c>
      <c r="G6230" s="3">
        <f>INDEX('Player Data'!A:D,MATCH(D6230,'Player Data'!A:A,0),2)</f>
        <v>249</v>
      </c>
      <c r="H6230" s="3">
        <f t="shared" si="107"/>
        <v>0</v>
      </c>
      <c r="I6230" s="3">
        <f>VLOOKUP(B6230,Reference!$B$4:$C$29,2,1)</f>
        <v>25</v>
      </c>
    </row>
    <row r="6231" spans="1:9" x14ac:dyDescent="0.2">
      <c r="A6231" s="6">
        <v>24</v>
      </c>
      <c r="B6231" s="4">
        <v>250</v>
      </c>
      <c r="C6231" s="4" t="s">
        <v>839</v>
      </c>
      <c r="D6231" s="5" t="s">
        <v>257</v>
      </c>
      <c r="E6231" s="3" t="str">
        <f>INDEX('Player Data'!A:D,MATCH(D6231,'Player Data'!A:A,0),3)</f>
        <v>CLE</v>
      </c>
      <c r="F6231" s="3" t="str">
        <f>INDEX('Player Data'!A:D,MATCH('Draft Data'!D6231,'Player Data'!A:A,0),4)</f>
        <v>SS/2B/3B</v>
      </c>
      <c r="G6231" s="3">
        <f>INDEX('Player Data'!A:D,MATCH(D6231,'Player Data'!A:A,0),2)</f>
        <v>248</v>
      </c>
      <c r="H6231" s="3">
        <f t="shared" si="107"/>
        <v>2</v>
      </c>
      <c r="I6231" s="3">
        <f>VLOOKUP(B6231,Reference!$B$4:$C$29,2,1)</f>
        <v>25</v>
      </c>
    </row>
    <row r="6232" spans="1:9" x14ac:dyDescent="0.2">
      <c r="A6232" s="6">
        <v>24</v>
      </c>
      <c r="B6232" s="4">
        <v>251</v>
      </c>
      <c r="C6232" s="4" t="s">
        <v>839</v>
      </c>
      <c r="D6232" s="5" t="s">
        <v>258</v>
      </c>
      <c r="E6232" s="3" t="str">
        <f>INDEX('Player Data'!A:D,MATCH(D6232,'Player Data'!A:A,0),3)</f>
        <v>DET</v>
      </c>
      <c r="F6232" s="3" t="str">
        <f>INDEX('Player Data'!A:D,MATCH('Draft Data'!D6232,'Player Data'!A:A,0),4)</f>
        <v>SS</v>
      </c>
      <c r="G6232" s="3">
        <f>INDEX('Player Data'!A:D,MATCH(D6232,'Player Data'!A:A,0),2)</f>
        <v>251</v>
      </c>
      <c r="H6232" s="3">
        <f t="shared" si="107"/>
        <v>0</v>
      </c>
      <c r="I6232" s="3">
        <f>VLOOKUP(B6232,Reference!$B$4:$C$29,2,1)</f>
        <v>26</v>
      </c>
    </row>
    <row r="6233" spans="1:9" x14ac:dyDescent="0.2">
      <c r="A6233" s="6">
        <v>24</v>
      </c>
      <c r="B6233" s="4">
        <v>252</v>
      </c>
      <c r="C6233" s="4" t="s">
        <v>16</v>
      </c>
      <c r="D6233" s="5" t="s">
        <v>259</v>
      </c>
      <c r="E6233" s="3" t="str">
        <f>INDEX('Player Data'!A:D,MATCH(D6233,'Player Data'!A:A,0),3)</f>
        <v>LAD</v>
      </c>
      <c r="F6233" s="3" t="str">
        <f>INDEX('Player Data'!A:D,MATCH('Draft Data'!D6233,'Player Data'!A:A,0),4)</f>
        <v>2B</v>
      </c>
      <c r="G6233" s="3">
        <f>INDEX('Player Data'!A:D,MATCH(D6233,'Player Data'!A:A,0),2)</f>
        <v>252</v>
      </c>
      <c r="H6233" s="3">
        <f t="shared" si="107"/>
        <v>0</v>
      </c>
      <c r="I6233" s="3">
        <f>VLOOKUP(B6233,Reference!$B$4:$C$29,2,1)</f>
        <v>26</v>
      </c>
    </row>
    <row r="6234" spans="1:9" x14ac:dyDescent="0.2">
      <c r="A6234" s="6">
        <v>24</v>
      </c>
      <c r="B6234" s="4">
        <v>253</v>
      </c>
      <c r="C6234" s="4" t="s">
        <v>14</v>
      </c>
      <c r="D6234" s="5" t="s">
        <v>264</v>
      </c>
      <c r="E6234" s="3" t="str">
        <f>INDEX('Player Data'!A:D,MATCH(D6234,'Player Data'!A:A,0),3)</f>
        <v>SD</v>
      </c>
      <c r="F6234" s="3" t="str">
        <f>INDEX('Player Data'!A:D,MATCH('Draft Data'!D6234,'Player Data'!A:A,0),4)</f>
        <v>2B/1B/SS</v>
      </c>
      <c r="G6234" s="3">
        <f>INDEX('Player Data'!A:D,MATCH(D6234,'Player Data'!A:A,0),2)</f>
        <v>253</v>
      </c>
      <c r="H6234" s="3">
        <f t="shared" ref="H6234:H6239" si="108">B6234-G6234</f>
        <v>0</v>
      </c>
      <c r="I6234" s="3">
        <f>VLOOKUP(B6234,Reference!$B$4:$C$29,2,1)</f>
        <v>26</v>
      </c>
    </row>
    <row r="6235" spans="1:9" x14ac:dyDescent="0.2">
      <c r="A6235" s="6">
        <v>24</v>
      </c>
      <c r="B6235" s="4">
        <v>254</v>
      </c>
      <c r="C6235" s="4" t="s">
        <v>12</v>
      </c>
      <c r="D6235" s="5" t="s">
        <v>261</v>
      </c>
      <c r="E6235" s="3" t="str">
        <f>INDEX('Player Data'!A:D,MATCH(D6235,'Player Data'!A:A,0),3)</f>
        <v>TOR</v>
      </c>
      <c r="F6235" s="3" t="str">
        <f>INDEX('Player Data'!A:D,MATCH('Draft Data'!D6235,'Player Data'!A:A,0),4)</f>
        <v>OF</v>
      </c>
      <c r="G6235" s="3">
        <f>INDEX('Player Data'!A:D,MATCH(D6235,'Player Data'!A:A,0),2)</f>
        <v>255</v>
      </c>
      <c r="H6235" s="3">
        <f t="shared" si="108"/>
        <v>-1</v>
      </c>
      <c r="I6235" s="3">
        <f>VLOOKUP(B6235,Reference!$B$4:$C$29,2,1)</f>
        <v>26</v>
      </c>
    </row>
    <row r="6236" spans="1:9" x14ac:dyDescent="0.2">
      <c r="A6236" s="6">
        <v>24</v>
      </c>
      <c r="B6236" s="4">
        <v>255</v>
      </c>
      <c r="C6236" s="4" t="s">
        <v>10</v>
      </c>
      <c r="D6236" s="5" t="s">
        <v>260</v>
      </c>
      <c r="E6236" s="3" t="str">
        <f>INDEX('Player Data'!A:D,MATCH(D6236,'Player Data'!A:A,0),3)</f>
        <v>DET</v>
      </c>
      <c r="F6236" s="3" t="str">
        <f>INDEX('Player Data'!A:D,MATCH('Draft Data'!D6236,'Player Data'!A:A,0),4)</f>
        <v>1B/3B</v>
      </c>
      <c r="G6236" s="3">
        <f>INDEX('Player Data'!A:D,MATCH(D6236,'Player Data'!A:A,0),2)</f>
        <v>254</v>
      </c>
      <c r="H6236" s="3">
        <f t="shared" si="108"/>
        <v>1</v>
      </c>
      <c r="I6236" s="3">
        <f>VLOOKUP(B6236,Reference!$B$4:$C$29,2,1)</f>
        <v>26</v>
      </c>
    </row>
    <row r="6237" spans="1:9" x14ac:dyDescent="0.2">
      <c r="A6237" s="6">
        <v>24</v>
      </c>
      <c r="B6237" s="4">
        <v>256</v>
      </c>
      <c r="C6237" s="4" t="s">
        <v>6</v>
      </c>
      <c r="D6237" s="5" t="s">
        <v>265</v>
      </c>
      <c r="E6237" s="3" t="str">
        <f>INDEX('Player Data'!A:D,MATCH(D6237,'Player Data'!A:A,0),3)</f>
        <v>BOS</v>
      </c>
      <c r="F6237" s="3" t="str">
        <f>INDEX('Player Data'!A:D,MATCH('Draft Data'!D6237,'Player Data'!A:A,0),4)</f>
        <v>SP</v>
      </c>
      <c r="G6237" s="3">
        <f>INDEX('Player Data'!A:D,MATCH(D6237,'Player Data'!A:A,0),2)</f>
        <v>256</v>
      </c>
      <c r="H6237" s="3">
        <f t="shared" si="108"/>
        <v>0</v>
      </c>
      <c r="I6237" s="3">
        <f>VLOOKUP(B6237,Reference!$B$4:$C$29,2,1)</f>
        <v>26</v>
      </c>
    </row>
    <row r="6238" spans="1:9" x14ac:dyDescent="0.2">
      <c r="A6238" s="6">
        <v>24</v>
      </c>
      <c r="B6238" s="4">
        <v>257</v>
      </c>
      <c r="C6238" s="4" t="s">
        <v>838</v>
      </c>
      <c r="D6238" s="5" t="s">
        <v>266</v>
      </c>
      <c r="E6238" s="3" t="str">
        <f>INDEX('Player Data'!A:D,MATCH(D6238,'Player Data'!A:A,0),3)</f>
        <v>MIA</v>
      </c>
      <c r="F6238" s="3" t="str">
        <f>INDEX('Player Data'!A:D,MATCH('Draft Data'!D6238,'Player Data'!A:A,0),4)</f>
        <v>SP</v>
      </c>
      <c r="G6238" s="3">
        <f>INDEX('Player Data'!A:D,MATCH(D6238,'Player Data'!A:A,0),2)</f>
        <v>257</v>
      </c>
      <c r="H6238" s="3">
        <f t="shared" si="108"/>
        <v>0</v>
      </c>
      <c r="I6238" s="3">
        <f>VLOOKUP(B6238,Reference!$B$4:$C$29,2,1)</f>
        <v>26</v>
      </c>
    </row>
    <row r="6239" spans="1:9" x14ac:dyDescent="0.2">
      <c r="A6239" s="6">
        <v>24</v>
      </c>
      <c r="B6239" s="4">
        <v>258</v>
      </c>
      <c r="C6239" s="4" t="s">
        <v>4</v>
      </c>
      <c r="D6239" s="5" t="s">
        <v>635</v>
      </c>
      <c r="E6239" s="3" t="str">
        <f>INDEX('Player Data'!A:D,MATCH(D6239,'Player Data'!A:A,0),3)</f>
        <v>TB</v>
      </c>
      <c r="F6239" s="3" t="str">
        <f>INDEX('Player Data'!A:D,MATCH('Draft Data'!D6239,'Player Data'!A:A,0),4)</f>
        <v>OF</v>
      </c>
      <c r="G6239" s="3">
        <f>INDEX('Player Data'!A:D,MATCH(D6239,'Player Data'!A:A,0),2)</f>
        <v>261</v>
      </c>
      <c r="H6239" s="3">
        <f t="shared" si="108"/>
        <v>-3</v>
      </c>
      <c r="I6239" s="3">
        <f>VLOOKUP(B6239,Reference!$B$4:$C$29,2,1)</f>
        <v>26</v>
      </c>
    </row>
    <row r="6240" spans="1:9" x14ac:dyDescent="0.2">
      <c r="A6240" s="6">
        <v>24</v>
      </c>
      <c r="B6240" s="4">
        <v>259</v>
      </c>
      <c r="C6240" s="4" t="s">
        <v>2</v>
      </c>
      <c r="D6240" s="5" t="s">
        <v>267</v>
      </c>
      <c r="E6240" s="3" t="str">
        <f>INDEX('Player Data'!A:D,MATCH(D6240,'Player Data'!A:A,0),3)</f>
        <v>CLE</v>
      </c>
      <c r="F6240" s="3" t="str">
        <f>INDEX('Player Data'!A:D,MATCH('Draft Data'!D6240,'Player Data'!A:A,0),4)</f>
        <v>SS</v>
      </c>
      <c r="G6240" s="3">
        <f>INDEX('Player Data'!A:D,MATCH(D6240,'Player Data'!A:A,0),2)</f>
        <v>258</v>
      </c>
      <c r="H6240" s="3">
        <f t="shared" ref="H6240" si="109">B6240-G6240</f>
        <v>1</v>
      </c>
      <c r="I6240" s="3">
        <f>VLOOKUP(B6240,Reference!$B$4:$C$29,2,1)</f>
        <v>26</v>
      </c>
    </row>
    <row r="6241" spans="1:9" x14ac:dyDescent="0.2">
      <c r="A6241" s="6">
        <v>24</v>
      </c>
      <c r="B6241" s="4">
        <v>260</v>
      </c>
      <c r="C6241" s="4" t="s">
        <v>0</v>
      </c>
      <c r="D6241" s="5" t="s">
        <v>262</v>
      </c>
      <c r="E6241" s="3" t="str">
        <f>INDEX('Player Data'!A:D,MATCH(D6241,'Player Data'!A:A,0),3)</f>
        <v>OAK</v>
      </c>
      <c r="F6241" s="3" t="str">
        <f>INDEX('Player Data'!A:D,MATCH('Draft Data'!D6241,'Player Data'!A:A,0),4)</f>
        <v>RP</v>
      </c>
      <c r="G6241" s="3">
        <f>INDEX('Player Data'!A:D,MATCH(D6241,'Player Data'!A:A,0),2)</f>
        <v>259</v>
      </c>
      <c r="H6241" s="3">
        <f t="shared" ref="H6241" si="110">B6241-G6241</f>
        <v>1</v>
      </c>
      <c r="I6241" s="3">
        <f>VLOOKUP(B6241,Reference!$B$4:$C$29,2,1)</f>
        <v>26</v>
      </c>
    </row>
    <row r="6242" spans="1:9" x14ac:dyDescent="0.2">
      <c r="A6242" s="6">
        <v>25</v>
      </c>
      <c r="B6242" s="4">
        <v>1</v>
      </c>
      <c r="C6242" s="4" t="s">
        <v>840</v>
      </c>
      <c r="D6242" s="5" t="s">
        <v>5</v>
      </c>
      <c r="E6242" s="3" t="str">
        <f>INDEX('Player Data'!A:D,MATCH(D6242,'Player Data'!A:A,0),3)</f>
        <v>LAD</v>
      </c>
      <c r="F6242" s="3" t="str">
        <f>INDEX('Player Data'!A:D,MATCH('Draft Data'!D6242,'Player Data'!A:A,0),4)</f>
        <v>OF</v>
      </c>
      <c r="G6242" s="3">
        <f>INDEX('Player Data'!A:D,MATCH(D6242,'Player Data'!A:A,0),2)</f>
        <v>1</v>
      </c>
      <c r="H6242" s="3">
        <f t="shared" ref="H6242:H6305" si="111">B6242-G6242</f>
        <v>0</v>
      </c>
      <c r="I6242" s="3">
        <f>VLOOKUP(B6242,Reference!$B$4:$C$29,2,1)</f>
        <v>1</v>
      </c>
    </row>
    <row r="6243" spans="1:9" x14ac:dyDescent="0.2">
      <c r="A6243" s="6">
        <v>25</v>
      </c>
      <c r="B6243" s="4">
        <v>2</v>
      </c>
      <c r="C6243" s="4" t="s">
        <v>841</v>
      </c>
      <c r="D6243" s="5" t="s">
        <v>20</v>
      </c>
      <c r="E6243" s="3" t="str">
        <f>INDEX('Player Data'!A:D,MATCH(D6243,'Player Data'!A:A,0),3)</f>
        <v>NYM</v>
      </c>
      <c r="F6243" s="3" t="str">
        <f>INDEX('Player Data'!A:D,MATCH('Draft Data'!D6243,'Player Data'!A:A,0),4)</f>
        <v>SP</v>
      </c>
      <c r="G6243" s="3">
        <f>INDEX('Player Data'!A:D,MATCH(D6243,'Player Data'!A:A,0),2)</f>
        <v>8</v>
      </c>
      <c r="H6243" s="3">
        <f t="shared" si="111"/>
        <v>-6</v>
      </c>
      <c r="I6243" s="3">
        <f>VLOOKUP(B6243,Reference!$B$4:$C$29,2,1)</f>
        <v>1</v>
      </c>
    </row>
    <row r="6244" spans="1:9" x14ac:dyDescent="0.2">
      <c r="A6244" s="6">
        <v>25</v>
      </c>
      <c r="B6244" s="4">
        <v>3</v>
      </c>
      <c r="C6244" s="4" t="s">
        <v>6</v>
      </c>
      <c r="D6244" s="5" t="s">
        <v>3</v>
      </c>
      <c r="E6244" s="3" t="str">
        <f>INDEX('Player Data'!A:D,MATCH(D6244,'Player Data'!A:A,0),3)</f>
        <v>ATL</v>
      </c>
      <c r="F6244" s="3" t="str">
        <f>INDEX('Player Data'!A:D,MATCH('Draft Data'!D6244,'Player Data'!A:A,0),4)</f>
        <v>OF</v>
      </c>
      <c r="G6244" s="3">
        <f>INDEX('Player Data'!A:D,MATCH(D6244,'Player Data'!A:A,0),2)</f>
        <v>2</v>
      </c>
      <c r="H6244" s="3">
        <f t="shared" si="111"/>
        <v>1</v>
      </c>
      <c r="I6244" s="3">
        <f>VLOOKUP(B6244,Reference!$B$4:$C$29,2,1)</f>
        <v>1</v>
      </c>
    </row>
    <row r="6245" spans="1:9" x14ac:dyDescent="0.2">
      <c r="A6245" s="6">
        <v>25</v>
      </c>
      <c r="B6245" s="4">
        <v>4</v>
      </c>
      <c r="C6245" s="4" t="s">
        <v>316</v>
      </c>
      <c r="D6245" s="5" t="s">
        <v>7</v>
      </c>
      <c r="E6245" s="3" t="str">
        <f>INDEX('Player Data'!A:D,MATCH(D6245,'Player Data'!A:A,0),3)</f>
        <v>WSH</v>
      </c>
      <c r="F6245" s="3" t="str">
        <f>INDEX('Player Data'!A:D,MATCH('Draft Data'!D6245,'Player Data'!A:A,0),4)</f>
        <v>OF</v>
      </c>
      <c r="G6245" s="3">
        <f>INDEX('Player Data'!A:D,MATCH(D6245,'Player Data'!A:A,0),2)</f>
        <v>4</v>
      </c>
      <c r="H6245" s="3">
        <f t="shared" si="111"/>
        <v>0</v>
      </c>
      <c r="I6245" s="3">
        <f>VLOOKUP(B6245,Reference!$B$4:$C$29,2,1)</f>
        <v>1</v>
      </c>
    </row>
    <row r="6246" spans="1:9" x14ac:dyDescent="0.2">
      <c r="A6246" s="6">
        <v>25</v>
      </c>
      <c r="B6246" s="4">
        <v>5</v>
      </c>
      <c r="C6246" s="4" t="s">
        <v>727</v>
      </c>
      <c r="D6246" s="5" t="s">
        <v>13</v>
      </c>
      <c r="E6246" s="3" t="str">
        <f>INDEX('Player Data'!A:D,MATCH(D6246,'Player Data'!A:A,0),3)</f>
        <v>NYY</v>
      </c>
      <c r="F6246" s="3" t="str">
        <f>INDEX('Player Data'!A:D,MATCH('Draft Data'!D6246,'Player Data'!A:A,0),4)</f>
        <v>SP</v>
      </c>
      <c r="G6246" s="3">
        <f>INDEX('Player Data'!A:D,MATCH(D6246,'Player Data'!A:A,0),2)</f>
        <v>6</v>
      </c>
      <c r="H6246" s="3">
        <f t="shared" si="111"/>
        <v>-1</v>
      </c>
      <c r="I6246" s="3">
        <f>VLOOKUP(B6246,Reference!$B$4:$C$29,2,1)</f>
        <v>1</v>
      </c>
    </row>
    <row r="6247" spans="1:9" x14ac:dyDescent="0.2">
      <c r="A6247" s="6">
        <v>25</v>
      </c>
      <c r="B6247" s="4">
        <v>6</v>
      </c>
      <c r="C6247" s="4" t="s">
        <v>842</v>
      </c>
      <c r="D6247" s="5" t="s">
        <v>9</v>
      </c>
      <c r="E6247" s="3" t="str">
        <f>INDEX('Player Data'!A:D,MATCH(D6247,'Player Data'!A:A,0),3)</f>
        <v>LAA</v>
      </c>
      <c r="F6247" s="3" t="str">
        <f>INDEX('Player Data'!A:D,MATCH('Draft Data'!D6247,'Player Data'!A:A,0),4)</f>
        <v>OF</v>
      </c>
      <c r="G6247" s="3">
        <f>INDEX('Player Data'!A:D,MATCH(D6247,'Player Data'!A:A,0),2)</f>
        <v>5</v>
      </c>
      <c r="H6247" s="3">
        <f t="shared" si="111"/>
        <v>1</v>
      </c>
      <c r="I6247" s="3">
        <f>VLOOKUP(B6247,Reference!$B$4:$C$29,2,1)</f>
        <v>1</v>
      </c>
    </row>
    <row r="6248" spans="1:9" x14ac:dyDescent="0.2">
      <c r="A6248" s="6">
        <v>25</v>
      </c>
      <c r="B6248" s="4">
        <v>7</v>
      </c>
      <c r="C6248" s="4" t="s">
        <v>770</v>
      </c>
      <c r="D6248" s="5" t="s">
        <v>1</v>
      </c>
      <c r="E6248" s="3" t="str">
        <f>INDEX('Player Data'!A:D,MATCH(D6248,'Player Data'!A:A,0),3)</f>
        <v>SD</v>
      </c>
      <c r="F6248" s="3" t="str">
        <f>INDEX('Player Data'!A:D,MATCH('Draft Data'!D6248,'Player Data'!A:A,0),4)</f>
        <v>SS</v>
      </c>
      <c r="G6248" s="3">
        <f>INDEX('Player Data'!A:D,MATCH(D6248,'Player Data'!A:A,0),2)</f>
        <v>3</v>
      </c>
      <c r="H6248" s="3">
        <f t="shared" si="111"/>
        <v>4</v>
      </c>
      <c r="I6248" s="3">
        <f>VLOOKUP(B6248,Reference!$B$4:$C$29,2,1)</f>
        <v>1</v>
      </c>
    </row>
    <row r="6249" spans="1:9" x14ac:dyDescent="0.2">
      <c r="A6249" s="6">
        <v>25</v>
      </c>
      <c r="B6249" s="4">
        <v>8</v>
      </c>
      <c r="C6249" s="4" t="s">
        <v>843</v>
      </c>
      <c r="D6249" s="5" t="s">
        <v>15</v>
      </c>
      <c r="E6249" s="3" t="str">
        <f>INDEX('Player Data'!A:D,MATCH(D6249,'Player Data'!A:A,0),3)</f>
        <v>CLE</v>
      </c>
      <c r="F6249" s="3" t="str">
        <f>INDEX('Player Data'!A:D,MATCH('Draft Data'!D6249,'Player Data'!A:A,0),4)</f>
        <v>3B</v>
      </c>
      <c r="G6249" s="3">
        <f>INDEX('Player Data'!A:D,MATCH(D6249,'Player Data'!A:A,0),2)</f>
        <v>9</v>
      </c>
      <c r="H6249" s="3">
        <f t="shared" si="111"/>
        <v>-1</v>
      </c>
      <c r="I6249" s="3">
        <f>VLOOKUP(B6249,Reference!$B$4:$C$29,2,1)</f>
        <v>1</v>
      </c>
    </row>
    <row r="6250" spans="1:9" x14ac:dyDescent="0.2">
      <c r="A6250" s="6">
        <v>25</v>
      </c>
      <c r="B6250" s="4">
        <v>9</v>
      </c>
      <c r="C6250" s="4" t="s">
        <v>844</v>
      </c>
      <c r="D6250" s="5" t="s">
        <v>11</v>
      </c>
      <c r="E6250" s="3" t="str">
        <f>INDEX('Player Data'!A:D,MATCH(D6250,'Player Data'!A:A,0),3)</f>
        <v>WSH</v>
      </c>
      <c r="F6250" s="3" t="str">
        <f>INDEX('Player Data'!A:D,MATCH('Draft Data'!D6250,'Player Data'!A:A,0),4)</f>
        <v>SS</v>
      </c>
      <c r="G6250" s="3">
        <f>INDEX('Player Data'!A:D,MATCH(D6250,'Player Data'!A:A,0),2)</f>
        <v>7</v>
      </c>
      <c r="H6250" s="3">
        <f t="shared" si="111"/>
        <v>2</v>
      </c>
      <c r="I6250" s="3">
        <f>VLOOKUP(B6250,Reference!$B$4:$C$29,2,1)</f>
        <v>1</v>
      </c>
    </row>
    <row r="6251" spans="1:9" x14ac:dyDescent="0.2">
      <c r="A6251" s="6">
        <v>25</v>
      </c>
      <c r="B6251" s="4">
        <v>10</v>
      </c>
      <c r="C6251" s="4" t="s">
        <v>845</v>
      </c>
      <c r="D6251" s="5" t="s">
        <v>22</v>
      </c>
      <c r="E6251" s="3" t="str">
        <f>INDEX('Player Data'!A:D,MATCH(D6251,'Player Data'!A:A,0),3)</f>
        <v>ATL</v>
      </c>
      <c r="F6251" s="3" t="str">
        <f>INDEX('Player Data'!A:D,MATCH('Draft Data'!D6251,'Player Data'!A:A,0),4)</f>
        <v>1B</v>
      </c>
      <c r="G6251" s="3">
        <f>INDEX('Player Data'!A:D,MATCH(D6251,'Player Data'!A:A,0),2)</f>
        <v>13</v>
      </c>
      <c r="H6251" s="3">
        <f t="shared" si="111"/>
        <v>-3</v>
      </c>
      <c r="I6251" s="3">
        <f>VLOOKUP(B6251,Reference!$B$4:$C$29,2,1)</f>
        <v>1</v>
      </c>
    </row>
    <row r="6252" spans="1:9" x14ac:dyDescent="0.2">
      <c r="A6252" s="6">
        <v>25</v>
      </c>
      <c r="B6252" s="4">
        <v>11</v>
      </c>
      <c r="C6252" s="4" t="s">
        <v>845</v>
      </c>
      <c r="D6252" s="5" t="s">
        <v>24</v>
      </c>
      <c r="E6252" s="3" t="str">
        <f>INDEX('Player Data'!A:D,MATCH(D6252,'Player Data'!A:A,0),3)</f>
        <v>COL</v>
      </c>
      <c r="F6252" s="3" t="str">
        <f>INDEX('Player Data'!A:D,MATCH('Draft Data'!D6252,'Player Data'!A:A,0),4)</f>
        <v>SS</v>
      </c>
      <c r="G6252" s="3">
        <f>INDEX('Player Data'!A:D,MATCH(D6252,'Player Data'!A:A,0),2)</f>
        <v>11</v>
      </c>
      <c r="H6252" s="3">
        <f t="shared" si="111"/>
        <v>0</v>
      </c>
      <c r="I6252" s="3">
        <f>VLOOKUP(B6252,Reference!$B$4:$C$29,2,1)</f>
        <v>2</v>
      </c>
    </row>
    <row r="6253" spans="1:9" x14ac:dyDescent="0.2">
      <c r="A6253" s="6">
        <v>25</v>
      </c>
      <c r="B6253" s="4">
        <v>12</v>
      </c>
      <c r="C6253" s="4" t="s">
        <v>844</v>
      </c>
      <c r="D6253" s="5" t="s">
        <v>17</v>
      </c>
      <c r="E6253" s="3" t="str">
        <f>INDEX('Player Data'!A:D,MATCH(D6253,'Player Data'!A:A,0),3)</f>
        <v>CLE</v>
      </c>
      <c r="F6253" s="3" t="str">
        <f>INDEX('Player Data'!A:D,MATCH('Draft Data'!D6253,'Player Data'!A:A,0),4)</f>
        <v>SP</v>
      </c>
      <c r="G6253" s="3">
        <f>INDEX('Player Data'!A:D,MATCH(D6253,'Player Data'!A:A,0),2)</f>
        <v>10</v>
      </c>
      <c r="H6253" s="3">
        <f t="shared" si="111"/>
        <v>2</v>
      </c>
      <c r="I6253" s="3">
        <f>VLOOKUP(B6253,Reference!$B$4:$C$29,2,1)</f>
        <v>2</v>
      </c>
    </row>
    <row r="6254" spans="1:9" x14ac:dyDescent="0.2">
      <c r="A6254" s="6">
        <v>25</v>
      </c>
      <c r="B6254" s="4">
        <v>13</v>
      </c>
      <c r="C6254" s="4" t="s">
        <v>843</v>
      </c>
      <c r="D6254" s="5" t="s">
        <v>21</v>
      </c>
      <c r="E6254" s="3" t="str">
        <f>INDEX('Player Data'!A:D,MATCH(D6254,'Player Data'!A:A,0),3)</f>
        <v>MIL</v>
      </c>
      <c r="F6254" s="3" t="str">
        <f>INDEX('Player Data'!A:D,MATCH('Draft Data'!D6254,'Player Data'!A:A,0),4)</f>
        <v>OF</v>
      </c>
      <c r="G6254" s="3">
        <f>INDEX('Player Data'!A:D,MATCH(D6254,'Player Data'!A:A,0),2)</f>
        <v>14</v>
      </c>
      <c r="H6254" s="3">
        <f t="shared" si="111"/>
        <v>-1</v>
      </c>
      <c r="I6254" s="3">
        <f>VLOOKUP(B6254,Reference!$B$4:$C$29,2,1)</f>
        <v>2</v>
      </c>
    </row>
    <row r="6255" spans="1:9" x14ac:dyDescent="0.2">
      <c r="A6255" s="6">
        <v>25</v>
      </c>
      <c r="B6255" s="4">
        <v>14</v>
      </c>
      <c r="C6255" s="4" t="s">
        <v>770</v>
      </c>
      <c r="D6255" s="5" t="s">
        <v>19</v>
      </c>
      <c r="E6255" s="3" t="str">
        <f>INDEX('Player Data'!A:D,MATCH(D6255,'Player Data'!A:A,0),3)</f>
        <v>LAD</v>
      </c>
      <c r="F6255" s="3" t="str">
        <f>INDEX('Player Data'!A:D,MATCH('Draft Data'!D6255,'Player Data'!A:A,0),4)</f>
        <v>OF/1B</v>
      </c>
      <c r="G6255" s="3">
        <f>INDEX('Player Data'!A:D,MATCH(D6255,'Player Data'!A:A,0),2)</f>
        <v>12</v>
      </c>
      <c r="H6255" s="3">
        <f t="shared" si="111"/>
        <v>2</v>
      </c>
      <c r="I6255" s="3">
        <f>VLOOKUP(B6255,Reference!$B$4:$C$29,2,1)</f>
        <v>2</v>
      </c>
    </row>
    <row r="6256" spans="1:9" x14ac:dyDescent="0.2">
      <c r="A6256" s="6">
        <v>25</v>
      </c>
      <c r="B6256" s="4">
        <v>15</v>
      </c>
      <c r="C6256" s="4" t="s">
        <v>842</v>
      </c>
      <c r="D6256" s="5" t="s">
        <v>27</v>
      </c>
      <c r="E6256" s="3" t="str">
        <f>INDEX('Player Data'!A:D,MATCH(D6256,'Player Data'!A:A,0),3)</f>
        <v>SD</v>
      </c>
      <c r="F6256" s="3" t="str">
        <f>INDEX('Player Data'!A:D,MATCH('Draft Data'!D6256,'Player Data'!A:A,0),4)</f>
        <v>3B</v>
      </c>
      <c r="G6256" s="3">
        <f>INDEX('Player Data'!A:D,MATCH(D6256,'Player Data'!A:A,0),2)</f>
        <v>18</v>
      </c>
      <c r="H6256" s="3">
        <f t="shared" si="111"/>
        <v>-3</v>
      </c>
      <c r="I6256" s="3">
        <f>VLOOKUP(B6256,Reference!$B$4:$C$29,2,1)</f>
        <v>2</v>
      </c>
    </row>
    <row r="6257" spans="1:9" x14ac:dyDescent="0.2">
      <c r="A6257" s="6">
        <v>25</v>
      </c>
      <c r="B6257" s="4">
        <v>16</v>
      </c>
      <c r="C6257" s="4" t="s">
        <v>727</v>
      </c>
      <c r="D6257" s="5" t="s">
        <v>23</v>
      </c>
      <c r="E6257" s="3" t="str">
        <f>INDEX('Player Data'!A:D,MATCH(D6257,'Player Data'!A:A,0),3)</f>
        <v>PHI</v>
      </c>
      <c r="F6257" s="3" t="str">
        <f>INDEX('Player Data'!A:D,MATCH('Draft Data'!D6257,'Player Data'!A:A,0),4)</f>
        <v>OF</v>
      </c>
      <c r="G6257" s="3">
        <f>INDEX('Player Data'!A:D,MATCH(D6257,'Player Data'!A:A,0),2)</f>
        <v>16</v>
      </c>
      <c r="H6257" s="3">
        <f t="shared" si="111"/>
        <v>0</v>
      </c>
      <c r="I6257" s="3">
        <f>VLOOKUP(B6257,Reference!$B$4:$C$29,2,1)</f>
        <v>2</v>
      </c>
    </row>
    <row r="6258" spans="1:9" x14ac:dyDescent="0.2">
      <c r="A6258" s="6">
        <v>25</v>
      </c>
      <c r="B6258" s="4">
        <v>17</v>
      </c>
      <c r="C6258" s="4" t="s">
        <v>316</v>
      </c>
      <c r="D6258" s="5" t="s">
        <v>26</v>
      </c>
      <c r="E6258" s="3" t="str">
        <f>INDEX('Player Data'!A:D,MATCH(D6258,'Player Data'!A:A,0),3)</f>
        <v>LAD</v>
      </c>
      <c r="F6258" s="3" t="str">
        <f>INDEX('Player Data'!A:D,MATCH('Draft Data'!D6258,'Player Data'!A:A,0),4)</f>
        <v>SP</v>
      </c>
      <c r="G6258" s="3">
        <f>INDEX('Player Data'!A:D,MATCH(D6258,'Player Data'!A:A,0),2)</f>
        <v>17</v>
      </c>
      <c r="H6258" s="3">
        <f t="shared" si="111"/>
        <v>0</v>
      </c>
      <c r="I6258" s="3">
        <f>VLOOKUP(B6258,Reference!$B$4:$C$29,2,1)</f>
        <v>2</v>
      </c>
    </row>
    <row r="6259" spans="1:9" x14ac:dyDescent="0.2">
      <c r="A6259" s="6">
        <v>25</v>
      </c>
      <c r="B6259" s="4">
        <v>18</v>
      </c>
      <c r="C6259" s="4" t="s">
        <v>6</v>
      </c>
      <c r="D6259" s="5" t="s">
        <v>25</v>
      </c>
      <c r="E6259" s="3" t="str">
        <f>INDEX('Player Data'!A:D,MATCH(D6259,'Player Data'!A:A,0),3)</f>
        <v>NYM</v>
      </c>
      <c r="F6259" s="3" t="str">
        <f>INDEX('Player Data'!A:D,MATCH('Draft Data'!D6259,'Player Data'!A:A,0),4)</f>
        <v>SS</v>
      </c>
      <c r="G6259" s="3">
        <f>INDEX('Player Data'!A:D,MATCH(D6259,'Player Data'!A:A,0),2)</f>
        <v>15</v>
      </c>
      <c r="H6259" s="3">
        <f t="shared" si="111"/>
        <v>3</v>
      </c>
      <c r="I6259" s="3">
        <f>VLOOKUP(B6259,Reference!$B$4:$C$29,2,1)</f>
        <v>2</v>
      </c>
    </row>
    <row r="6260" spans="1:9" x14ac:dyDescent="0.2">
      <c r="A6260" s="6">
        <v>25</v>
      </c>
      <c r="B6260" s="4">
        <v>19</v>
      </c>
      <c r="C6260" s="4" t="s">
        <v>841</v>
      </c>
      <c r="D6260" s="5" t="s">
        <v>29</v>
      </c>
      <c r="E6260" s="3" t="str">
        <f>INDEX('Player Data'!A:D,MATCH(D6260,'Player Data'!A:A,0),3)</f>
        <v>BOS</v>
      </c>
      <c r="F6260" s="3" t="str">
        <f>INDEX('Player Data'!A:D,MATCH('Draft Data'!D6260,'Player Data'!A:A,0),4)</f>
        <v>SS</v>
      </c>
      <c r="G6260" s="3">
        <f>INDEX('Player Data'!A:D,MATCH(D6260,'Player Data'!A:A,0),2)</f>
        <v>20</v>
      </c>
      <c r="H6260" s="3">
        <f t="shared" si="111"/>
        <v>-1</v>
      </c>
      <c r="I6260" s="3">
        <f>VLOOKUP(B6260,Reference!$B$4:$C$29,2,1)</f>
        <v>2</v>
      </c>
    </row>
    <row r="6261" spans="1:9" x14ac:dyDescent="0.2">
      <c r="A6261" s="6">
        <v>25</v>
      </c>
      <c r="B6261" s="4">
        <v>20</v>
      </c>
      <c r="C6261" s="4" t="s">
        <v>840</v>
      </c>
      <c r="D6261" s="5" t="s">
        <v>30</v>
      </c>
      <c r="E6261" s="3" t="str">
        <f>INDEX('Player Data'!A:D,MATCH(D6261,'Player Data'!A:A,0),3)</f>
        <v>SD</v>
      </c>
      <c r="F6261" s="3" t="str">
        <f>INDEX('Player Data'!A:D,MATCH('Draft Data'!D6261,'Player Data'!A:A,0),4)</f>
        <v>SP</v>
      </c>
      <c r="G6261" s="3">
        <f>INDEX('Player Data'!A:D,MATCH(D6261,'Player Data'!A:A,0),2)</f>
        <v>19</v>
      </c>
      <c r="H6261" s="3">
        <f t="shared" si="111"/>
        <v>1</v>
      </c>
      <c r="I6261" s="3">
        <f>VLOOKUP(B6261,Reference!$B$4:$C$29,2,1)</f>
        <v>2</v>
      </c>
    </row>
    <row r="6262" spans="1:9" x14ac:dyDescent="0.2">
      <c r="A6262" s="6">
        <v>25</v>
      </c>
      <c r="B6262" s="4">
        <v>21</v>
      </c>
      <c r="C6262" s="4" t="s">
        <v>840</v>
      </c>
      <c r="D6262" s="5" t="s">
        <v>31</v>
      </c>
      <c r="E6262" s="3" t="str">
        <f>INDEX('Player Data'!A:D,MATCH(D6262,'Player Data'!A:A,0),3)</f>
        <v>LAD</v>
      </c>
      <c r="F6262" s="3" t="str">
        <f>INDEX('Player Data'!A:D,MATCH('Draft Data'!D6262,'Player Data'!A:A,0),4)</f>
        <v>SP</v>
      </c>
      <c r="G6262" s="3">
        <f>INDEX('Player Data'!A:D,MATCH(D6262,'Player Data'!A:A,0),2)</f>
        <v>21</v>
      </c>
      <c r="H6262" s="3">
        <f t="shared" si="111"/>
        <v>0</v>
      </c>
      <c r="I6262" s="3">
        <f>VLOOKUP(B6262,Reference!$B$4:$C$29,2,1)</f>
        <v>3</v>
      </c>
    </row>
    <row r="6263" spans="1:9" x14ac:dyDescent="0.2">
      <c r="A6263" s="6">
        <v>25</v>
      </c>
      <c r="B6263" s="4">
        <v>22</v>
      </c>
      <c r="C6263" s="4" t="s">
        <v>841</v>
      </c>
      <c r="D6263" s="5" t="s">
        <v>38</v>
      </c>
      <c r="E6263" s="3" t="str">
        <f>INDEX('Player Data'!A:D,MATCH(D6263,'Player Data'!A:A,0),3)</f>
        <v>HOU</v>
      </c>
      <c r="F6263" s="3" t="str">
        <f>INDEX('Player Data'!A:D,MATCH('Draft Data'!D6263,'Player Data'!A:A,0),4)</f>
        <v>3B</v>
      </c>
      <c r="G6263" s="3">
        <f>INDEX('Player Data'!A:D,MATCH(D6263,'Player Data'!A:A,0),2)</f>
        <v>30</v>
      </c>
      <c r="H6263" s="3">
        <f t="shared" si="111"/>
        <v>-8</v>
      </c>
      <c r="I6263" s="3">
        <f>VLOOKUP(B6263,Reference!$B$4:$C$29,2,1)</f>
        <v>3</v>
      </c>
    </row>
    <row r="6264" spans="1:9" x14ac:dyDescent="0.2">
      <c r="A6264" s="6">
        <v>25</v>
      </c>
      <c r="B6264" s="4">
        <v>23</v>
      </c>
      <c r="C6264" s="4" t="s">
        <v>6</v>
      </c>
      <c r="D6264" s="5" t="s">
        <v>28</v>
      </c>
      <c r="E6264" s="3" t="str">
        <f>INDEX('Player Data'!A:D,MATCH(D6264,'Player Data'!A:A,0),3)</f>
        <v>LAD</v>
      </c>
      <c r="F6264" s="3" t="str">
        <f>INDEX('Player Data'!A:D,MATCH('Draft Data'!D6264,'Player Data'!A:A,0),4)</f>
        <v>SS</v>
      </c>
      <c r="G6264" s="3">
        <f>INDEX('Player Data'!A:D,MATCH(D6264,'Player Data'!A:A,0),2)</f>
        <v>22</v>
      </c>
      <c r="H6264" s="3">
        <f t="shared" si="111"/>
        <v>1</v>
      </c>
      <c r="I6264" s="3">
        <f>VLOOKUP(B6264,Reference!$B$4:$C$29,2,1)</f>
        <v>3</v>
      </c>
    </row>
    <row r="6265" spans="1:9" x14ac:dyDescent="0.2">
      <c r="A6265" s="6">
        <v>25</v>
      </c>
      <c r="B6265" s="4">
        <v>24</v>
      </c>
      <c r="C6265" s="4" t="s">
        <v>316</v>
      </c>
      <c r="D6265" s="5" t="s">
        <v>33</v>
      </c>
      <c r="E6265" s="3" t="str">
        <f>INDEX('Player Data'!A:D,MATCH(D6265,'Player Data'!A:A,0),3)</f>
        <v>CWS</v>
      </c>
      <c r="F6265" s="3" t="str">
        <f>INDEX('Player Data'!A:D,MATCH('Draft Data'!D6265,'Player Data'!A:A,0),4)</f>
        <v>OF</v>
      </c>
      <c r="G6265" s="3">
        <f>INDEX('Player Data'!A:D,MATCH(D6265,'Player Data'!A:A,0),2)</f>
        <v>24</v>
      </c>
      <c r="H6265" s="3">
        <f t="shared" si="111"/>
        <v>0</v>
      </c>
      <c r="I6265" s="3">
        <f>VLOOKUP(B6265,Reference!$B$4:$C$29,2,1)</f>
        <v>3</v>
      </c>
    </row>
    <row r="6266" spans="1:9" x14ac:dyDescent="0.2">
      <c r="A6266" s="6">
        <v>25</v>
      </c>
      <c r="B6266" s="4">
        <v>25</v>
      </c>
      <c r="C6266" s="4" t="s">
        <v>727</v>
      </c>
      <c r="D6266" s="5" t="s">
        <v>46</v>
      </c>
      <c r="E6266" s="3" t="str">
        <f>INDEX('Player Data'!A:D,MATCH(D6266,'Player Data'!A:A,0),3)</f>
        <v>LAA</v>
      </c>
      <c r="F6266" s="3" t="str">
        <f>INDEX('Player Data'!A:D,MATCH('Draft Data'!D6266,'Player Data'!A:A,0),4)</f>
        <v>3B</v>
      </c>
      <c r="G6266" s="3">
        <f>INDEX('Player Data'!A:D,MATCH(D6266,'Player Data'!A:A,0),2)</f>
        <v>34</v>
      </c>
      <c r="H6266" s="3">
        <f t="shared" si="111"/>
        <v>-9</v>
      </c>
      <c r="I6266" s="3">
        <f>VLOOKUP(B6266,Reference!$B$4:$C$29,2,1)</f>
        <v>3</v>
      </c>
    </row>
    <row r="6267" spans="1:9" x14ac:dyDescent="0.2">
      <c r="A6267" s="6">
        <v>25</v>
      </c>
      <c r="B6267" s="4">
        <v>26</v>
      </c>
      <c r="C6267" s="4" t="s">
        <v>842</v>
      </c>
      <c r="D6267" s="5" t="s">
        <v>34</v>
      </c>
      <c r="E6267" s="3" t="str">
        <f>INDEX('Player Data'!A:D,MATCH(D6267,'Player Data'!A:A,0),3)</f>
        <v>PHI</v>
      </c>
      <c r="F6267" s="3" t="str">
        <f>INDEX('Player Data'!A:D,MATCH('Draft Data'!D6267,'Player Data'!A:A,0),4)</f>
        <v>SP</v>
      </c>
      <c r="G6267" s="3">
        <f>INDEX('Player Data'!A:D,MATCH(D6267,'Player Data'!A:A,0),2)</f>
        <v>25</v>
      </c>
      <c r="H6267" s="3">
        <f t="shared" si="111"/>
        <v>1</v>
      </c>
      <c r="I6267" s="3">
        <f>VLOOKUP(B6267,Reference!$B$4:$C$29,2,1)</f>
        <v>3</v>
      </c>
    </row>
    <row r="6268" spans="1:9" x14ac:dyDescent="0.2">
      <c r="A6268" s="6">
        <v>25</v>
      </c>
      <c r="B6268" s="4">
        <v>27</v>
      </c>
      <c r="C6268" s="4" t="s">
        <v>770</v>
      </c>
      <c r="D6268" s="5" t="s">
        <v>37</v>
      </c>
      <c r="E6268" s="3" t="str">
        <f>INDEX('Player Data'!A:D,MATCH(D6268,'Player Data'!A:A,0),3)</f>
        <v>CWS</v>
      </c>
      <c r="F6268" s="3" t="str">
        <f>INDEX('Player Data'!A:D,MATCH('Draft Data'!D6268,'Player Data'!A:A,0),4)</f>
        <v>SP</v>
      </c>
      <c r="G6268" s="3">
        <f>INDEX('Player Data'!A:D,MATCH(D6268,'Player Data'!A:A,0),2)</f>
        <v>27</v>
      </c>
      <c r="H6268" s="3">
        <f t="shared" si="111"/>
        <v>0</v>
      </c>
      <c r="I6268" s="3">
        <f>VLOOKUP(B6268,Reference!$B$4:$C$29,2,1)</f>
        <v>3</v>
      </c>
    </row>
    <row r="6269" spans="1:9" x14ac:dyDescent="0.2">
      <c r="A6269" s="6">
        <v>25</v>
      </c>
      <c r="B6269" s="4">
        <v>28</v>
      </c>
      <c r="C6269" s="4" t="s">
        <v>843</v>
      </c>
      <c r="D6269" s="5" t="s">
        <v>39</v>
      </c>
      <c r="E6269" s="3" t="str">
        <f>INDEX('Player Data'!A:D,MATCH(D6269,'Player Data'!A:A,0),3)</f>
        <v>STL</v>
      </c>
      <c r="F6269" s="3" t="str">
        <f>INDEX('Player Data'!A:D,MATCH('Draft Data'!D6269,'Player Data'!A:A,0),4)</f>
        <v>SP</v>
      </c>
      <c r="G6269" s="3">
        <f>INDEX('Player Data'!A:D,MATCH(D6269,'Player Data'!A:A,0),2)</f>
        <v>29</v>
      </c>
      <c r="H6269" s="3">
        <f t="shared" si="111"/>
        <v>-1</v>
      </c>
      <c r="I6269" s="3">
        <f>VLOOKUP(B6269,Reference!$B$4:$C$29,2,1)</f>
        <v>3</v>
      </c>
    </row>
    <row r="6270" spans="1:9" x14ac:dyDescent="0.2">
      <c r="A6270" s="6">
        <v>25</v>
      </c>
      <c r="B6270" s="4">
        <v>29</v>
      </c>
      <c r="C6270" s="4" t="s">
        <v>844</v>
      </c>
      <c r="D6270" s="5" t="s">
        <v>32</v>
      </c>
      <c r="E6270" s="3" t="str">
        <f>INDEX('Player Data'!A:D,MATCH(D6270,'Player Data'!A:A,0),3)</f>
        <v>WSH</v>
      </c>
      <c r="F6270" s="3" t="str">
        <f>INDEX('Player Data'!A:D,MATCH('Draft Data'!D6270,'Player Data'!A:A,0),4)</f>
        <v>SP</v>
      </c>
      <c r="G6270" s="3">
        <f>INDEX('Player Data'!A:D,MATCH(D6270,'Player Data'!A:A,0),2)</f>
        <v>23</v>
      </c>
      <c r="H6270" s="3">
        <f t="shared" si="111"/>
        <v>6</v>
      </c>
      <c r="I6270" s="3">
        <f>VLOOKUP(B6270,Reference!$B$4:$C$29,2,1)</f>
        <v>3</v>
      </c>
    </row>
    <row r="6271" spans="1:9" x14ac:dyDescent="0.2">
      <c r="A6271" s="6">
        <v>25</v>
      </c>
      <c r="B6271" s="4">
        <v>30</v>
      </c>
      <c r="C6271" s="4" t="s">
        <v>845</v>
      </c>
      <c r="D6271" s="5" t="s">
        <v>41</v>
      </c>
      <c r="E6271" s="3" t="str">
        <f>INDEX('Player Data'!A:D,MATCH(D6271,'Player Data'!A:A,0),3)</f>
        <v>NYY</v>
      </c>
      <c r="F6271" s="3" t="str">
        <f>INDEX('Player Data'!A:D,MATCH('Draft Data'!D6271,'Player Data'!A:A,0),4)</f>
        <v>2B/1B/3B</v>
      </c>
      <c r="G6271" s="3">
        <f>INDEX('Player Data'!A:D,MATCH(D6271,'Player Data'!A:A,0),2)</f>
        <v>35</v>
      </c>
      <c r="H6271" s="3">
        <f t="shared" si="111"/>
        <v>-5</v>
      </c>
      <c r="I6271" s="3">
        <f>VLOOKUP(B6271,Reference!$B$4:$C$29,2,1)</f>
        <v>3</v>
      </c>
    </row>
    <row r="6272" spans="1:9" x14ac:dyDescent="0.2">
      <c r="A6272" s="6">
        <v>25</v>
      </c>
      <c r="B6272" s="4">
        <v>31</v>
      </c>
      <c r="C6272" s="4" t="s">
        <v>845</v>
      </c>
      <c r="D6272" s="5" t="s">
        <v>51</v>
      </c>
      <c r="E6272" s="3" t="str">
        <f>INDEX('Player Data'!A:D,MATCH(D6272,'Player Data'!A:A,0),3)</f>
        <v>TOR</v>
      </c>
      <c r="F6272" s="3" t="str">
        <f>INDEX('Player Data'!A:D,MATCH('Draft Data'!D6272,'Player Data'!A:A,0),4)</f>
        <v>OF</v>
      </c>
      <c r="G6272" s="3">
        <f>INDEX('Player Data'!A:D,MATCH(D6272,'Player Data'!A:A,0),2)</f>
        <v>42</v>
      </c>
      <c r="H6272" s="3">
        <f t="shared" si="111"/>
        <v>-11</v>
      </c>
      <c r="I6272" s="3">
        <f>VLOOKUP(B6272,Reference!$B$4:$C$29,2,1)</f>
        <v>4</v>
      </c>
    </row>
    <row r="6273" spans="1:9" x14ac:dyDescent="0.2">
      <c r="A6273" s="6">
        <v>25</v>
      </c>
      <c r="B6273" s="4">
        <v>32</v>
      </c>
      <c r="C6273" s="4" t="s">
        <v>844</v>
      </c>
      <c r="D6273" s="5" t="s">
        <v>36</v>
      </c>
      <c r="E6273" s="3" t="str">
        <f>INDEX('Player Data'!A:D,MATCH(D6273,'Player Data'!A:A,0),3)</f>
        <v>HOU</v>
      </c>
      <c r="F6273" s="3" t="str">
        <f>INDEX('Player Data'!A:D,MATCH('Draft Data'!D6273,'Player Data'!A:A,0),4)</f>
        <v>OF</v>
      </c>
      <c r="G6273" s="3">
        <f>INDEX('Player Data'!A:D,MATCH(D6273,'Player Data'!A:A,0),2)</f>
        <v>26</v>
      </c>
      <c r="H6273" s="3">
        <f t="shared" si="111"/>
        <v>6</v>
      </c>
      <c r="I6273" s="3">
        <f>VLOOKUP(B6273,Reference!$B$4:$C$29,2,1)</f>
        <v>4</v>
      </c>
    </row>
    <row r="6274" spans="1:9" x14ac:dyDescent="0.2">
      <c r="A6274" s="6">
        <v>25</v>
      </c>
      <c r="B6274" s="4">
        <v>33</v>
      </c>
      <c r="C6274" s="4" t="s">
        <v>843</v>
      </c>
      <c r="D6274" s="5" t="s">
        <v>43</v>
      </c>
      <c r="E6274" s="3" t="str">
        <f>INDEX('Player Data'!A:D,MATCH(D6274,'Player Data'!A:A,0),3)</f>
        <v>ATL</v>
      </c>
      <c r="F6274" s="3" t="str">
        <f>INDEX('Player Data'!A:D,MATCH('Draft Data'!D6274,'Player Data'!A:A,0),4)</f>
        <v>OF</v>
      </c>
      <c r="G6274" s="3">
        <f>INDEX('Player Data'!A:D,MATCH(D6274,'Player Data'!A:A,0),2)</f>
        <v>33</v>
      </c>
      <c r="H6274" s="3">
        <f t="shared" si="111"/>
        <v>0</v>
      </c>
      <c r="I6274" s="3">
        <f>VLOOKUP(B6274,Reference!$B$4:$C$29,2,1)</f>
        <v>4</v>
      </c>
    </row>
    <row r="6275" spans="1:9" x14ac:dyDescent="0.2">
      <c r="A6275" s="6">
        <v>25</v>
      </c>
      <c r="B6275" s="4">
        <v>34</v>
      </c>
      <c r="C6275" s="4" t="s">
        <v>770</v>
      </c>
      <c r="D6275" s="5" t="s">
        <v>45</v>
      </c>
      <c r="E6275" s="3" t="str">
        <f>INDEX('Player Data'!A:D,MATCH(D6275,'Player Data'!A:A,0),3)</f>
        <v>STL</v>
      </c>
      <c r="F6275" s="3" t="str">
        <f>INDEX('Player Data'!A:D,MATCH('Draft Data'!D6275,'Player Data'!A:A,0),4)</f>
        <v>3B</v>
      </c>
      <c r="G6275" s="3">
        <f>INDEX('Player Data'!A:D,MATCH(D6275,'Player Data'!A:A,0),2)</f>
        <v>37</v>
      </c>
      <c r="H6275" s="3">
        <f t="shared" si="111"/>
        <v>-3</v>
      </c>
      <c r="I6275" s="3">
        <f>VLOOKUP(B6275,Reference!$B$4:$C$29,2,1)</f>
        <v>4</v>
      </c>
    </row>
    <row r="6276" spans="1:9" x14ac:dyDescent="0.2">
      <c r="A6276" s="6">
        <v>25</v>
      </c>
      <c r="B6276" s="4">
        <v>35</v>
      </c>
      <c r="C6276" s="4" t="s">
        <v>842</v>
      </c>
      <c r="D6276" s="5" t="s">
        <v>42</v>
      </c>
      <c r="E6276" s="3" t="str">
        <f>INDEX('Player Data'!A:D,MATCH(D6276,'Player Data'!A:A,0),3)</f>
        <v>MIL</v>
      </c>
      <c r="F6276" s="3" t="str">
        <f>INDEX('Player Data'!A:D,MATCH('Draft Data'!D6276,'Player Data'!A:A,0),4)</f>
        <v>SP</v>
      </c>
      <c r="G6276" s="3">
        <f>INDEX('Player Data'!A:D,MATCH(D6276,'Player Data'!A:A,0),2)</f>
        <v>32</v>
      </c>
      <c r="H6276" s="3">
        <f t="shared" si="111"/>
        <v>3</v>
      </c>
      <c r="I6276" s="3">
        <f>VLOOKUP(B6276,Reference!$B$4:$C$29,2,1)</f>
        <v>4</v>
      </c>
    </row>
    <row r="6277" spans="1:9" x14ac:dyDescent="0.2">
      <c r="A6277" s="6">
        <v>25</v>
      </c>
      <c r="B6277" s="4">
        <v>36</v>
      </c>
      <c r="C6277" s="4" t="s">
        <v>727</v>
      </c>
      <c r="D6277" s="5" t="s">
        <v>53</v>
      </c>
      <c r="E6277" s="3" t="str">
        <f>INDEX('Player Data'!A:D,MATCH(D6277,'Player Data'!A:A,0),3)</f>
        <v>CWS</v>
      </c>
      <c r="F6277" s="3" t="str">
        <f>INDEX('Player Data'!A:D,MATCH('Draft Data'!D6277,'Player Data'!A:A,0),4)</f>
        <v>SS</v>
      </c>
      <c r="G6277" s="3">
        <f>INDEX('Player Data'!A:D,MATCH(D6277,'Player Data'!A:A,0),2)</f>
        <v>43</v>
      </c>
      <c r="H6277" s="3">
        <f t="shared" si="111"/>
        <v>-7</v>
      </c>
      <c r="I6277" s="3">
        <f>VLOOKUP(B6277,Reference!$B$4:$C$29,2,1)</f>
        <v>4</v>
      </c>
    </row>
    <row r="6278" spans="1:9" x14ac:dyDescent="0.2">
      <c r="A6278" s="6">
        <v>25</v>
      </c>
      <c r="B6278" s="4">
        <v>37</v>
      </c>
      <c r="C6278" s="4" t="s">
        <v>316</v>
      </c>
      <c r="D6278" s="5" t="s">
        <v>40</v>
      </c>
      <c r="E6278" s="3" t="str">
        <f>INDEX('Player Data'!A:D,MATCH(D6278,'Player Data'!A:A,0),3)</f>
        <v>BOS</v>
      </c>
      <c r="F6278" s="3" t="str">
        <f>INDEX('Player Data'!A:D,MATCH('Draft Data'!D6278,'Player Data'!A:A,0),4)</f>
        <v>3B</v>
      </c>
      <c r="G6278" s="3">
        <f>INDEX('Player Data'!A:D,MATCH(D6278,'Player Data'!A:A,0),2)</f>
        <v>31</v>
      </c>
      <c r="H6278" s="3">
        <f t="shared" si="111"/>
        <v>6</v>
      </c>
      <c r="I6278" s="3">
        <f>VLOOKUP(B6278,Reference!$B$4:$C$29,2,1)</f>
        <v>4</v>
      </c>
    </row>
    <row r="6279" spans="1:9" x14ac:dyDescent="0.2">
      <c r="A6279" s="6">
        <v>25</v>
      </c>
      <c r="B6279" s="4">
        <v>38</v>
      </c>
      <c r="C6279" s="4" t="s">
        <v>6</v>
      </c>
      <c r="D6279" s="5" t="s">
        <v>35</v>
      </c>
      <c r="E6279" s="3" t="str">
        <f>INDEX('Player Data'!A:D,MATCH(D6279,'Player Data'!A:A,0),3)</f>
        <v>TOR</v>
      </c>
      <c r="F6279" s="3" t="str">
        <f>INDEX('Player Data'!A:D,MATCH('Draft Data'!D6279,'Player Data'!A:A,0),4)</f>
        <v>SS</v>
      </c>
      <c r="G6279" s="3">
        <f>INDEX('Player Data'!A:D,MATCH(D6279,'Player Data'!A:A,0),2)</f>
        <v>28</v>
      </c>
      <c r="H6279" s="3">
        <f t="shared" si="111"/>
        <v>10</v>
      </c>
      <c r="I6279" s="3">
        <f>VLOOKUP(B6279,Reference!$B$4:$C$29,2,1)</f>
        <v>4</v>
      </c>
    </row>
    <row r="6280" spans="1:9" x14ac:dyDescent="0.2">
      <c r="A6280" s="6">
        <v>25</v>
      </c>
      <c r="B6280" s="4">
        <v>39</v>
      </c>
      <c r="C6280" s="4" t="s">
        <v>841</v>
      </c>
      <c r="D6280" s="5" t="s">
        <v>44</v>
      </c>
      <c r="E6280" s="3" t="str">
        <f>INDEX('Player Data'!A:D,MATCH(D6280,'Player Data'!A:A,0),3)</f>
        <v>CIN</v>
      </c>
      <c r="F6280" s="3" t="str">
        <f>INDEX('Player Data'!A:D,MATCH('Draft Data'!D6280,'Player Data'!A:A,0),4)</f>
        <v>SP</v>
      </c>
      <c r="G6280" s="3">
        <f>INDEX('Player Data'!A:D,MATCH(D6280,'Player Data'!A:A,0),2)</f>
        <v>36</v>
      </c>
      <c r="H6280" s="3">
        <f t="shared" si="111"/>
        <v>3</v>
      </c>
      <c r="I6280" s="3">
        <f>VLOOKUP(B6280,Reference!$B$4:$C$29,2,1)</f>
        <v>4</v>
      </c>
    </row>
    <row r="6281" spans="1:9" x14ac:dyDescent="0.2">
      <c r="A6281" s="6">
        <v>25</v>
      </c>
      <c r="B6281" s="4">
        <v>40</v>
      </c>
      <c r="C6281" s="4" t="s">
        <v>840</v>
      </c>
      <c r="D6281" s="5" t="s">
        <v>49</v>
      </c>
      <c r="E6281" s="3" t="str">
        <f>INDEX('Player Data'!A:D,MATCH(D6281,'Player Data'!A:A,0),3)</f>
        <v>ATL</v>
      </c>
      <c r="F6281" s="3" t="str">
        <f>INDEX('Player Data'!A:D,MATCH('Draft Data'!D6281,'Player Data'!A:A,0),4)</f>
        <v>2B</v>
      </c>
      <c r="G6281" s="3">
        <f>INDEX('Player Data'!A:D,MATCH(D6281,'Player Data'!A:A,0),2)</f>
        <v>38</v>
      </c>
      <c r="H6281" s="3">
        <f t="shared" si="111"/>
        <v>2</v>
      </c>
      <c r="I6281" s="3">
        <f>VLOOKUP(B6281,Reference!$B$4:$C$29,2,1)</f>
        <v>4</v>
      </c>
    </row>
    <row r="6282" spans="1:9" x14ac:dyDescent="0.2">
      <c r="A6282" s="6">
        <v>25</v>
      </c>
      <c r="B6282" s="4">
        <v>41</v>
      </c>
      <c r="C6282" s="4" t="s">
        <v>840</v>
      </c>
      <c r="D6282" s="5" t="s">
        <v>48</v>
      </c>
      <c r="E6282" s="3" t="str">
        <f>INDEX('Player Data'!A:D,MATCH(D6282,'Player Data'!A:A,0),3)</f>
        <v>CWS</v>
      </c>
      <c r="F6282" s="3" t="str">
        <f>INDEX('Player Data'!A:D,MATCH('Draft Data'!D6282,'Player Data'!A:A,0),4)</f>
        <v>OF</v>
      </c>
      <c r="G6282" s="3">
        <f>INDEX('Player Data'!A:D,MATCH(D6282,'Player Data'!A:A,0),2)</f>
        <v>39</v>
      </c>
      <c r="H6282" s="3">
        <f t="shared" si="111"/>
        <v>2</v>
      </c>
      <c r="I6282" s="3">
        <f>VLOOKUP(B6282,Reference!$B$4:$C$29,2,1)</f>
        <v>5</v>
      </c>
    </row>
    <row r="6283" spans="1:9" x14ac:dyDescent="0.2">
      <c r="A6283" s="6">
        <v>25</v>
      </c>
      <c r="B6283" s="4">
        <v>42</v>
      </c>
      <c r="C6283" s="4" t="s">
        <v>841</v>
      </c>
      <c r="D6283" s="5" t="s">
        <v>50</v>
      </c>
      <c r="E6283" s="3" t="str">
        <f>INDEX('Player Data'!A:D,MATCH(D6283,'Player Data'!A:A,0),3)</f>
        <v>LAD</v>
      </c>
      <c r="F6283" s="3" t="str">
        <f>INDEX('Player Data'!A:D,MATCH('Draft Data'!D6283,'Player Data'!A:A,0),4)</f>
        <v>SP</v>
      </c>
      <c r="G6283" s="3">
        <f>INDEX('Player Data'!A:D,MATCH(D6283,'Player Data'!A:A,0),2)</f>
        <v>40</v>
      </c>
      <c r="H6283" s="3">
        <f t="shared" si="111"/>
        <v>2</v>
      </c>
      <c r="I6283" s="3">
        <f>VLOOKUP(B6283,Reference!$B$4:$C$29,2,1)</f>
        <v>5</v>
      </c>
    </row>
    <row r="6284" spans="1:9" x14ac:dyDescent="0.2">
      <c r="A6284" s="6">
        <v>25</v>
      </c>
      <c r="B6284" s="4">
        <v>43</v>
      </c>
      <c r="C6284" s="4" t="s">
        <v>6</v>
      </c>
      <c r="D6284" s="5" t="s">
        <v>54</v>
      </c>
      <c r="E6284" s="3" t="str">
        <f>INDEX('Player Data'!A:D,MATCH(D6284,'Player Data'!A:A,0),3)</f>
        <v>MIA</v>
      </c>
      <c r="F6284" s="3" t="str">
        <f>INDEX('Player Data'!A:D,MATCH('Draft Data'!D6284,'Player Data'!A:A,0),4)</f>
        <v>OF</v>
      </c>
      <c r="G6284" s="3">
        <f>INDEX('Player Data'!A:D,MATCH(D6284,'Player Data'!A:A,0),2)</f>
        <v>44</v>
      </c>
      <c r="H6284" s="3">
        <f t="shared" si="111"/>
        <v>-1</v>
      </c>
      <c r="I6284" s="3">
        <f>VLOOKUP(B6284,Reference!$B$4:$C$29,2,1)</f>
        <v>5</v>
      </c>
    </row>
    <row r="6285" spans="1:9" x14ac:dyDescent="0.2">
      <c r="A6285" s="6">
        <v>25</v>
      </c>
      <c r="B6285" s="4">
        <v>44</v>
      </c>
      <c r="C6285" s="4" t="s">
        <v>316</v>
      </c>
      <c r="D6285" s="5" t="s">
        <v>47</v>
      </c>
      <c r="E6285" s="3" t="str">
        <f>INDEX('Player Data'!A:D,MATCH(D6285,'Player Data'!A:A,0),3)</f>
        <v>KC</v>
      </c>
      <c r="F6285" s="3" t="str">
        <f>INDEX('Player Data'!A:D,MATCH('Draft Data'!D6285,'Player Data'!A:A,0),4)</f>
        <v>SS</v>
      </c>
      <c r="G6285" s="3">
        <f>INDEX('Player Data'!A:D,MATCH(D6285,'Player Data'!A:A,0),2)</f>
        <v>41</v>
      </c>
      <c r="H6285" s="3">
        <f t="shared" si="111"/>
        <v>3</v>
      </c>
      <c r="I6285" s="3">
        <f>VLOOKUP(B6285,Reference!$B$4:$C$29,2,1)</f>
        <v>5</v>
      </c>
    </row>
    <row r="6286" spans="1:9" x14ac:dyDescent="0.2">
      <c r="A6286" s="6">
        <v>25</v>
      </c>
      <c r="B6286" s="4">
        <v>45</v>
      </c>
      <c r="C6286" s="4" t="s">
        <v>727</v>
      </c>
      <c r="D6286" s="5" t="s">
        <v>56</v>
      </c>
      <c r="E6286" s="3" t="str">
        <f>INDEX('Player Data'!A:D,MATCH(D6286,'Player Data'!A:A,0),3)</f>
        <v>TOR</v>
      </c>
      <c r="F6286" s="3" t="str">
        <f>INDEX('Player Data'!A:D,MATCH('Draft Data'!D6286,'Player Data'!A:A,0),4)</f>
        <v>1B</v>
      </c>
      <c r="G6286" s="3">
        <f>INDEX('Player Data'!A:D,MATCH(D6286,'Player Data'!A:A,0),2)</f>
        <v>48</v>
      </c>
      <c r="H6286" s="3">
        <f t="shared" si="111"/>
        <v>-3</v>
      </c>
      <c r="I6286" s="3">
        <f>VLOOKUP(B6286,Reference!$B$4:$C$29,2,1)</f>
        <v>5</v>
      </c>
    </row>
    <row r="6287" spans="1:9" x14ac:dyDescent="0.2">
      <c r="A6287" s="6">
        <v>25</v>
      </c>
      <c r="B6287" s="4">
        <v>46</v>
      </c>
      <c r="C6287" s="4" t="s">
        <v>842</v>
      </c>
      <c r="D6287" s="5" t="s">
        <v>59</v>
      </c>
      <c r="E6287" s="3" t="str">
        <f>INDEX('Player Data'!A:D,MATCH(D6287,'Player Data'!A:A,0),3)</f>
        <v>CWS</v>
      </c>
      <c r="F6287" s="3" t="str">
        <f>INDEX('Player Data'!A:D,MATCH('Draft Data'!D6287,'Player Data'!A:A,0),4)</f>
        <v>1B</v>
      </c>
      <c r="G6287" s="3">
        <f>INDEX('Player Data'!A:D,MATCH(D6287,'Player Data'!A:A,0),2)</f>
        <v>46</v>
      </c>
      <c r="H6287" s="3">
        <f t="shared" si="111"/>
        <v>0</v>
      </c>
      <c r="I6287" s="3">
        <f>VLOOKUP(B6287,Reference!$B$4:$C$29,2,1)</f>
        <v>5</v>
      </c>
    </row>
    <row r="6288" spans="1:9" x14ac:dyDescent="0.2">
      <c r="A6288" s="6">
        <v>25</v>
      </c>
      <c r="B6288" s="4">
        <v>47</v>
      </c>
      <c r="C6288" s="4" t="s">
        <v>770</v>
      </c>
      <c r="D6288" s="5" t="s">
        <v>55</v>
      </c>
      <c r="E6288" s="3" t="str">
        <f>INDEX('Player Data'!A:D,MATCH(D6288,'Player Data'!A:A,0),3)</f>
        <v>NYM</v>
      </c>
      <c r="F6288" s="3" t="str">
        <f>INDEX('Player Data'!A:D,MATCH('Draft Data'!D6288,'Player Data'!A:A,0),4)</f>
        <v>1B</v>
      </c>
      <c r="G6288" s="3">
        <f>INDEX('Player Data'!A:D,MATCH(D6288,'Player Data'!A:A,0),2)</f>
        <v>47</v>
      </c>
      <c r="H6288" s="3">
        <f t="shared" si="111"/>
        <v>0</v>
      </c>
      <c r="I6288" s="3">
        <f>VLOOKUP(B6288,Reference!$B$4:$C$29,2,1)</f>
        <v>5</v>
      </c>
    </row>
    <row r="6289" spans="1:9" x14ac:dyDescent="0.2">
      <c r="A6289" s="6">
        <v>25</v>
      </c>
      <c r="B6289" s="4">
        <v>48</v>
      </c>
      <c r="C6289" s="4" t="s">
        <v>843</v>
      </c>
      <c r="D6289" s="5" t="s">
        <v>846</v>
      </c>
      <c r="E6289" s="3" t="e">
        <f>INDEX('Player Data'!A:D,MATCH(D6289,'Player Data'!A:A,0),3)</f>
        <v>#N/A</v>
      </c>
      <c r="F6289" s="3" t="e">
        <f>INDEX('Player Data'!A:D,MATCH('Draft Data'!D6289,'Player Data'!A:A,0),4)</f>
        <v>#N/A</v>
      </c>
      <c r="G6289" s="3" t="e">
        <f>INDEX('Player Data'!A:D,MATCH(D6289,'Player Data'!A:A,0),2)</f>
        <v>#N/A</v>
      </c>
      <c r="H6289" s="3" t="e">
        <f t="shared" si="111"/>
        <v>#N/A</v>
      </c>
      <c r="I6289" s="3">
        <f>VLOOKUP(B6289,Reference!$B$4:$C$29,2,1)</f>
        <v>5</v>
      </c>
    </row>
    <row r="6290" spans="1:9" x14ac:dyDescent="0.2">
      <c r="A6290" s="6">
        <v>25</v>
      </c>
      <c r="B6290" s="4">
        <v>49</v>
      </c>
      <c r="C6290" s="4" t="s">
        <v>844</v>
      </c>
      <c r="D6290" s="5" t="s">
        <v>52</v>
      </c>
      <c r="E6290" s="3" t="str">
        <f>INDEX('Player Data'!A:D,MATCH(D6290,'Player Data'!A:A,0),3)</f>
        <v>KC</v>
      </c>
      <c r="F6290" s="3" t="str">
        <f>INDEX('Player Data'!A:D,MATCH('Draft Data'!D6290,'Player Data'!A:A,0),4)</f>
        <v>OF/2B</v>
      </c>
      <c r="G6290" s="3">
        <f>INDEX('Player Data'!A:D,MATCH(D6290,'Player Data'!A:A,0),2)</f>
        <v>45</v>
      </c>
      <c r="H6290" s="3">
        <f t="shared" si="111"/>
        <v>4</v>
      </c>
      <c r="I6290" s="3">
        <f>VLOOKUP(B6290,Reference!$B$4:$C$29,2,1)</f>
        <v>5</v>
      </c>
    </row>
    <row r="6291" spans="1:9" x14ac:dyDescent="0.2">
      <c r="A6291" s="6">
        <v>25</v>
      </c>
      <c r="B6291" s="4">
        <v>50</v>
      </c>
      <c r="C6291" s="4" t="s">
        <v>845</v>
      </c>
      <c r="D6291" s="5" t="s">
        <v>109</v>
      </c>
      <c r="E6291" s="3" t="str">
        <f>INDEX('Player Data'!A:D,MATCH(D6291,'Player Data'!A:A,0),3)</f>
        <v>CWS</v>
      </c>
      <c r="F6291" s="3" t="str">
        <f>INDEX('Player Data'!A:D,MATCH('Draft Data'!D6291,'Player Data'!A:A,0),4)</f>
        <v>3B</v>
      </c>
      <c r="G6291" s="3">
        <f>INDEX('Player Data'!A:D,MATCH(D6291,'Player Data'!A:A,0),2)</f>
        <v>100</v>
      </c>
      <c r="H6291" s="3">
        <f t="shared" si="111"/>
        <v>-50</v>
      </c>
      <c r="I6291" s="3">
        <f>VLOOKUP(B6291,Reference!$B$4:$C$29,2,1)</f>
        <v>5</v>
      </c>
    </row>
    <row r="6292" spans="1:9" x14ac:dyDescent="0.2">
      <c r="A6292" s="6">
        <v>25</v>
      </c>
      <c r="B6292" s="4">
        <v>51</v>
      </c>
      <c r="C6292" s="4" t="s">
        <v>845</v>
      </c>
      <c r="D6292" s="5" t="s">
        <v>64</v>
      </c>
      <c r="E6292" s="3" t="str">
        <f>INDEX('Player Data'!A:D,MATCH(D6292,'Player Data'!A:A,0),3)</f>
        <v>PHI</v>
      </c>
      <c r="F6292" s="3" t="str">
        <f>INDEX('Player Data'!A:D,MATCH('Draft Data'!D6292,'Player Data'!A:A,0),4)</f>
        <v>C</v>
      </c>
      <c r="G6292" s="3">
        <f>INDEX('Player Data'!A:D,MATCH(D6292,'Player Data'!A:A,0),2)</f>
        <v>54</v>
      </c>
      <c r="H6292" s="3">
        <f t="shared" si="111"/>
        <v>-3</v>
      </c>
      <c r="I6292" s="3">
        <f>VLOOKUP(B6292,Reference!$B$4:$C$29,2,1)</f>
        <v>6</v>
      </c>
    </row>
    <row r="6293" spans="1:9" x14ac:dyDescent="0.2">
      <c r="A6293" s="6">
        <v>25</v>
      </c>
      <c r="B6293" s="4">
        <v>52</v>
      </c>
      <c r="C6293" s="4" t="s">
        <v>844</v>
      </c>
      <c r="D6293" s="5" t="s">
        <v>57</v>
      </c>
      <c r="E6293" s="3" t="str">
        <f>INDEX('Player Data'!A:D,MATCH(D6293,'Player Data'!A:A,0),3)</f>
        <v>TB</v>
      </c>
      <c r="F6293" s="3" t="str">
        <f>INDEX('Player Data'!A:D,MATCH('Draft Data'!D6293,'Player Data'!A:A,0),4)</f>
        <v>SP</v>
      </c>
      <c r="G6293" s="3">
        <f>INDEX('Player Data'!A:D,MATCH(D6293,'Player Data'!A:A,0),2)</f>
        <v>49</v>
      </c>
      <c r="H6293" s="3">
        <f t="shared" si="111"/>
        <v>3</v>
      </c>
      <c r="I6293" s="3">
        <f>VLOOKUP(B6293,Reference!$B$4:$C$29,2,1)</f>
        <v>6</v>
      </c>
    </row>
    <row r="6294" spans="1:9" x14ac:dyDescent="0.2">
      <c r="A6294" s="6">
        <v>25</v>
      </c>
      <c r="B6294" s="4">
        <v>53</v>
      </c>
      <c r="C6294" s="4" t="s">
        <v>843</v>
      </c>
      <c r="D6294" s="5" t="s">
        <v>847</v>
      </c>
      <c r="E6294" s="3" t="e">
        <f>INDEX('Player Data'!A:D,MATCH(D6294,'Player Data'!A:A,0),3)</f>
        <v>#N/A</v>
      </c>
      <c r="F6294" s="3" t="e">
        <f>INDEX('Player Data'!A:D,MATCH('Draft Data'!D6294,'Player Data'!A:A,0),4)</f>
        <v>#N/A</v>
      </c>
      <c r="G6294" s="3" t="e">
        <f>INDEX('Player Data'!A:D,MATCH(D6294,'Player Data'!A:A,0),2)</f>
        <v>#N/A</v>
      </c>
      <c r="H6294" s="3" t="e">
        <f t="shared" si="111"/>
        <v>#N/A</v>
      </c>
      <c r="I6294" s="3">
        <f>VLOOKUP(B6294,Reference!$B$4:$C$29,2,1)</f>
        <v>6</v>
      </c>
    </row>
    <row r="6295" spans="1:9" x14ac:dyDescent="0.2">
      <c r="A6295" s="6">
        <v>25</v>
      </c>
      <c r="B6295" s="4">
        <v>54</v>
      </c>
      <c r="C6295" s="4" t="s">
        <v>770</v>
      </c>
      <c r="D6295" s="5" t="s">
        <v>60</v>
      </c>
      <c r="E6295" s="3" t="str">
        <f>INDEX('Player Data'!A:D,MATCH(D6295,'Player Data'!A:A,0),3)</f>
        <v>SD</v>
      </c>
      <c r="F6295" s="3" t="str">
        <f>INDEX('Player Data'!A:D,MATCH('Draft Data'!D6295,'Player Data'!A:A,0),4)</f>
        <v>SP</v>
      </c>
      <c r="G6295" s="3">
        <f>INDEX('Player Data'!A:D,MATCH(D6295,'Player Data'!A:A,0),2)</f>
        <v>55</v>
      </c>
      <c r="H6295" s="3">
        <f t="shared" si="111"/>
        <v>-1</v>
      </c>
      <c r="I6295" s="3">
        <f>VLOOKUP(B6295,Reference!$B$4:$C$29,2,1)</f>
        <v>6</v>
      </c>
    </row>
    <row r="6296" spans="1:9" x14ac:dyDescent="0.2">
      <c r="A6296" s="6">
        <v>25</v>
      </c>
      <c r="B6296" s="4">
        <v>55</v>
      </c>
      <c r="C6296" s="4" t="s">
        <v>842</v>
      </c>
      <c r="D6296" s="5" t="s">
        <v>63</v>
      </c>
      <c r="E6296" s="3" t="str">
        <f>INDEX('Player Data'!A:D,MATCH(D6296,'Player Data'!A:A,0),3)</f>
        <v>SD</v>
      </c>
      <c r="F6296" s="3" t="str">
        <f>INDEX('Player Data'!A:D,MATCH('Draft Data'!D6296,'Player Data'!A:A,0),4)</f>
        <v>OF</v>
      </c>
      <c r="G6296" s="3">
        <f>INDEX('Player Data'!A:D,MATCH(D6296,'Player Data'!A:A,0),2)</f>
        <v>51</v>
      </c>
      <c r="H6296" s="3">
        <f t="shared" si="111"/>
        <v>4</v>
      </c>
      <c r="I6296" s="3">
        <f>VLOOKUP(B6296,Reference!$B$4:$C$29,2,1)</f>
        <v>6</v>
      </c>
    </row>
    <row r="6297" spans="1:9" x14ac:dyDescent="0.2">
      <c r="A6297" s="6">
        <v>25</v>
      </c>
      <c r="B6297" s="4">
        <v>56</v>
      </c>
      <c r="C6297" s="4" t="s">
        <v>727</v>
      </c>
      <c r="D6297" s="5" t="s">
        <v>58</v>
      </c>
      <c r="E6297" s="3" t="str">
        <f>INDEX('Player Data'!A:D,MATCH(D6297,'Player Data'!A:A,0),3)</f>
        <v>NYY</v>
      </c>
      <c r="F6297" s="3" t="str">
        <f>INDEX('Player Data'!A:D,MATCH('Draft Data'!D6297,'Player Data'!A:A,0),4)</f>
        <v>OF</v>
      </c>
      <c r="G6297" s="3">
        <f>INDEX('Player Data'!A:D,MATCH(D6297,'Player Data'!A:A,0),2)</f>
        <v>50</v>
      </c>
      <c r="H6297" s="3">
        <f t="shared" si="111"/>
        <v>6</v>
      </c>
      <c r="I6297" s="3">
        <f>VLOOKUP(B6297,Reference!$B$4:$C$29,2,1)</f>
        <v>6</v>
      </c>
    </row>
    <row r="6298" spans="1:9" x14ac:dyDescent="0.2">
      <c r="A6298" s="6">
        <v>25</v>
      </c>
      <c r="B6298" s="4">
        <v>57</v>
      </c>
      <c r="C6298" s="4" t="s">
        <v>316</v>
      </c>
      <c r="D6298" s="5" t="s">
        <v>62</v>
      </c>
      <c r="E6298" s="3" t="str">
        <f>INDEX('Player Data'!A:D,MATCH(D6298,'Player Data'!A:A,0),3)</f>
        <v>MIN</v>
      </c>
      <c r="F6298" s="3" t="str">
        <f>INDEX('Player Data'!A:D,MATCH('Draft Data'!D6298,'Player Data'!A:A,0),4)</f>
        <v>SP</v>
      </c>
      <c r="G6298" s="3">
        <f>INDEX('Player Data'!A:D,MATCH(D6298,'Player Data'!A:A,0),2)</f>
        <v>52</v>
      </c>
      <c r="H6298" s="3">
        <f t="shared" si="111"/>
        <v>5</v>
      </c>
      <c r="I6298" s="3">
        <f>VLOOKUP(B6298,Reference!$B$4:$C$29,2,1)</f>
        <v>6</v>
      </c>
    </row>
    <row r="6299" spans="1:9" x14ac:dyDescent="0.2">
      <c r="A6299" s="6">
        <v>25</v>
      </c>
      <c r="B6299" s="4">
        <v>58</v>
      </c>
      <c r="C6299" s="4" t="s">
        <v>6</v>
      </c>
      <c r="D6299" s="5" t="s">
        <v>61</v>
      </c>
      <c r="E6299" s="3" t="str">
        <f>INDEX('Player Data'!A:D,MATCH(D6299,'Player Data'!A:A,0),3)</f>
        <v>CWS</v>
      </c>
      <c r="F6299" s="3" t="str">
        <f>INDEX('Player Data'!A:D,MATCH('Draft Data'!D6299,'Player Data'!A:A,0),4)</f>
        <v>SP</v>
      </c>
      <c r="G6299" s="3">
        <f>INDEX('Player Data'!A:D,MATCH(D6299,'Player Data'!A:A,0),2)</f>
        <v>53</v>
      </c>
      <c r="H6299" s="3">
        <f t="shared" si="111"/>
        <v>5</v>
      </c>
      <c r="I6299" s="3">
        <f>VLOOKUP(B6299,Reference!$B$4:$C$29,2,1)</f>
        <v>6</v>
      </c>
    </row>
    <row r="6300" spans="1:9" x14ac:dyDescent="0.2">
      <c r="A6300" s="6">
        <v>25</v>
      </c>
      <c r="B6300" s="4">
        <v>59</v>
      </c>
      <c r="C6300" s="4" t="s">
        <v>841</v>
      </c>
      <c r="D6300" s="5" t="s">
        <v>67</v>
      </c>
      <c r="E6300" s="3" t="str">
        <f>INDEX('Player Data'!A:D,MATCH(D6300,'Player Data'!A:A,0),3)</f>
        <v>ARI</v>
      </c>
      <c r="F6300" s="3" t="str">
        <f>INDEX('Player Data'!A:D,MATCH('Draft Data'!D6300,'Player Data'!A:A,0),4)</f>
        <v>2B</v>
      </c>
      <c r="G6300" s="3">
        <f>INDEX('Player Data'!A:D,MATCH(D6300,'Player Data'!A:A,0),2)</f>
        <v>58</v>
      </c>
      <c r="H6300" s="3">
        <f t="shared" si="111"/>
        <v>1</v>
      </c>
      <c r="I6300" s="3">
        <f>VLOOKUP(B6300,Reference!$B$4:$C$29,2,1)</f>
        <v>6</v>
      </c>
    </row>
    <row r="6301" spans="1:9" x14ac:dyDescent="0.2">
      <c r="A6301" s="6">
        <v>25</v>
      </c>
      <c r="B6301" s="4">
        <v>60</v>
      </c>
      <c r="C6301" s="4" t="s">
        <v>840</v>
      </c>
      <c r="D6301" s="5" t="s">
        <v>65</v>
      </c>
      <c r="E6301" s="3" t="str">
        <f>INDEX('Player Data'!A:D,MATCH(D6301,'Player Data'!A:A,0),3)</f>
        <v>NYY</v>
      </c>
      <c r="F6301" s="3" t="str">
        <f>INDEX('Player Data'!A:D,MATCH('Draft Data'!D6301,'Player Data'!A:A,0),4)</f>
        <v>SS</v>
      </c>
      <c r="G6301" s="3">
        <f>INDEX('Player Data'!A:D,MATCH(D6301,'Player Data'!A:A,0),2)</f>
        <v>56</v>
      </c>
      <c r="H6301" s="3">
        <f t="shared" si="111"/>
        <v>4</v>
      </c>
      <c r="I6301" s="3">
        <f>VLOOKUP(B6301,Reference!$B$4:$C$29,2,1)</f>
        <v>6</v>
      </c>
    </row>
    <row r="6302" spans="1:9" x14ac:dyDescent="0.2">
      <c r="A6302" s="6">
        <v>25</v>
      </c>
      <c r="B6302" s="4">
        <v>61</v>
      </c>
      <c r="C6302" s="4" t="s">
        <v>840</v>
      </c>
      <c r="D6302" s="5" t="s">
        <v>66</v>
      </c>
      <c r="E6302" s="3" t="str">
        <f>INDEX('Player Data'!A:D,MATCH(D6302,'Player Data'!A:A,0),3)</f>
        <v>MIL</v>
      </c>
      <c r="F6302" s="3" t="str">
        <f>INDEX('Player Data'!A:D,MATCH('Draft Data'!D6302,'Player Data'!A:A,0),4)</f>
        <v>RP</v>
      </c>
      <c r="G6302" s="3">
        <f>INDEX('Player Data'!A:D,MATCH(D6302,'Player Data'!A:A,0),2)</f>
        <v>57</v>
      </c>
      <c r="H6302" s="3">
        <f t="shared" si="111"/>
        <v>4</v>
      </c>
      <c r="I6302" s="3">
        <f>VLOOKUP(B6302,Reference!$B$4:$C$29,2,1)</f>
        <v>7</v>
      </c>
    </row>
    <row r="6303" spans="1:9" x14ac:dyDescent="0.2">
      <c r="A6303" s="6">
        <v>25</v>
      </c>
      <c r="B6303" s="4">
        <v>62</v>
      </c>
      <c r="C6303" s="4" t="s">
        <v>841</v>
      </c>
      <c r="D6303" s="5" t="s">
        <v>68</v>
      </c>
      <c r="E6303" s="3" t="str">
        <f>INDEX('Player Data'!A:D,MATCH(D6303,'Player Data'!A:A,0),3)</f>
        <v>NYM</v>
      </c>
      <c r="F6303" s="3" t="str">
        <f>INDEX('Player Data'!A:D,MATCH('Draft Data'!D6303,'Player Data'!A:A,0),4)</f>
        <v>OF</v>
      </c>
      <c r="G6303" s="3">
        <f>INDEX('Player Data'!A:D,MATCH(D6303,'Player Data'!A:A,0),2)</f>
        <v>60</v>
      </c>
      <c r="H6303" s="3">
        <f t="shared" si="111"/>
        <v>2</v>
      </c>
      <c r="I6303" s="3">
        <f>VLOOKUP(B6303,Reference!$B$4:$C$29,2,1)</f>
        <v>7</v>
      </c>
    </row>
    <row r="6304" spans="1:9" x14ac:dyDescent="0.2">
      <c r="A6304" s="6">
        <v>25</v>
      </c>
      <c r="B6304" s="4">
        <v>63</v>
      </c>
      <c r="C6304" s="4" t="s">
        <v>6</v>
      </c>
      <c r="D6304" s="5" t="s">
        <v>69</v>
      </c>
      <c r="E6304" s="3" t="str">
        <f>INDEX('Player Data'!A:D,MATCH(D6304,'Player Data'!A:A,0),3)</f>
        <v>CIN</v>
      </c>
      <c r="F6304" s="3" t="str">
        <f>INDEX('Player Data'!A:D,MATCH('Draft Data'!D6304,'Player Data'!A:A,0),4)</f>
        <v>3B</v>
      </c>
      <c r="G6304" s="3">
        <f>INDEX('Player Data'!A:D,MATCH(D6304,'Player Data'!A:A,0),2)</f>
        <v>59</v>
      </c>
      <c r="H6304" s="3">
        <f t="shared" si="111"/>
        <v>4</v>
      </c>
      <c r="I6304" s="3">
        <f>VLOOKUP(B6304,Reference!$B$4:$C$29,2,1)</f>
        <v>7</v>
      </c>
    </row>
    <row r="6305" spans="1:9" x14ac:dyDescent="0.2">
      <c r="A6305" s="6">
        <v>25</v>
      </c>
      <c r="B6305" s="4">
        <v>64</v>
      </c>
      <c r="C6305" s="4" t="s">
        <v>316</v>
      </c>
      <c r="D6305" s="5" t="s">
        <v>72</v>
      </c>
      <c r="E6305" s="3" t="str">
        <f>INDEX('Player Data'!A:D,MATCH(D6305,'Player Data'!A:A,0),3)</f>
        <v>CWS</v>
      </c>
      <c r="F6305" s="3" t="str">
        <f>INDEX('Player Data'!A:D,MATCH('Draft Data'!D6305,'Player Data'!A:A,0),4)</f>
        <v>RP</v>
      </c>
      <c r="G6305" s="3">
        <f>INDEX('Player Data'!A:D,MATCH(D6305,'Player Data'!A:A,0),2)</f>
        <v>62</v>
      </c>
      <c r="H6305" s="3">
        <f t="shared" si="111"/>
        <v>2</v>
      </c>
      <c r="I6305" s="3">
        <f>VLOOKUP(B6305,Reference!$B$4:$C$29,2,1)</f>
        <v>7</v>
      </c>
    </row>
    <row r="6306" spans="1:9" x14ac:dyDescent="0.2">
      <c r="A6306" s="6">
        <v>25</v>
      </c>
      <c r="B6306" s="4">
        <v>65</v>
      </c>
      <c r="C6306" s="4" t="s">
        <v>727</v>
      </c>
      <c r="D6306" s="5" t="s">
        <v>74</v>
      </c>
      <c r="E6306" s="3" t="str">
        <f>INDEX('Player Data'!A:D,MATCH(D6306,'Player Data'!A:A,0),3)</f>
        <v>ARI</v>
      </c>
      <c r="F6306" s="3" t="str">
        <f>INDEX('Player Data'!A:D,MATCH('Draft Data'!D6306,'Player Data'!A:A,0),4)</f>
        <v>SP</v>
      </c>
      <c r="G6306" s="3">
        <f>INDEX('Player Data'!A:D,MATCH(D6306,'Player Data'!A:A,0),2)</f>
        <v>65</v>
      </c>
      <c r="H6306" s="3">
        <f t="shared" ref="H6306:H6369" si="112">B6306-G6306</f>
        <v>0</v>
      </c>
      <c r="I6306" s="3">
        <f>VLOOKUP(B6306,Reference!$B$4:$C$29,2,1)</f>
        <v>7</v>
      </c>
    </row>
    <row r="6307" spans="1:9" x14ac:dyDescent="0.2">
      <c r="A6307" s="6">
        <v>25</v>
      </c>
      <c r="B6307" s="4">
        <v>66</v>
      </c>
      <c r="C6307" s="4" t="s">
        <v>842</v>
      </c>
      <c r="D6307" s="5" t="s">
        <v>79</v>
      </c>
      <c r="E6307" s="3" t="str">
        <f>INDEX('Player Data'!A:D,MATCH(D6307,'Player Data'!A:A,0),3)</f>
        <v>TB</v>
      </c>
      <c r="F6307" s="3" t="str">
        <f>INDEX('Player Data'!A:D,MATCH('Draft Data'!D6307,'Player Data'!A:A,0),4)</f>
        <v>2B/OF</v>
      </c>
      <c r="G6307" s="3">
        <f>INDEX('Player Data'!A:D,MATCH(D6307,'Player Data'!A:A,0),2)</f>
        <v>70</v>
      </c>
      <c r="H6307" s="3">
        <f t="shared" si="112"/>
        <v>-4</v>
      </c>
      <c r="I6307" s="3">
        <f>VLOOKUP(B6307,Reference!$B$4:$C$29,2,1)</f>
        <v>7</v>
      </c>
    </row>
    <row r="6308" spans="1:9" x14ac:dyDescent="0.2">
      <c r="A6308" s="6">
        <v>25</v>
      </c>
      <c r="B6308" s="4">
        <v>67</v>
      </c>
      <c r="C6308" s="4" t="s">
        <v>770</v>
      </c>
      <c r="D6308" s="5" t="s">
        <v>71</v>
      </c>
      <c r="E6308" s="3" t="str">
        <f>INDEX('Player Data'!A:D,MATCH(D6308,'Player Data'!A:A,0),3)</f>
        <v>CIN</v>
      </c>
      <c r="F6308" s="3" t="str">
        <f>INDEX('Player Data'!A:D,MATCH('Draft Data'!D6308,'Player Data'!A:A,0),4)</f>
        <v>OF</v>
      </c>
      <c r="G6308" s="3">
        <f>INDEX('Player Data'!A:D,MATCH(D6308,'Player Data'!A:A,0),2)</f>
        <v>61</v>
      </c>
      <c r="H6308" s="3">
        <f t="shared" si="112"/>
        <v>6</v>
      </c>
      <c r="I6308" s="3">
        <f>VLOOKUP(B6308,Reference!$B$4:$C$29,2,1)</f>
        <v>7</v>
      </c>
    </row>
    <row r="6309" spans="1:9" x14ac:dyDescent="0.2">
      <c r="A6309" s="6">
        <v>25</v>
      </c>
      <c r="B6309" s="4">
        <v>68</v>
      </c>
      <c r="C6309" s="4" t="s">
        <v>843</v>
      </c>
      <c r="D6309" s="5" t="s">
        <v>848</v>
      </c>
      <c r="E6309" s="3" t="e">
        <f>INDEX('Player Data'!A:D,MATCH(D6309,'Player Data'!A:A,0),3)</f>
        <v>#N/A</v>
      </c>
      <c r="F6309" s="3" t="e">
        <f>INDEX('Player Data'!A:D,MATCH('Draft Data'!D6309,'Player Data'!A:A,0),4)</f>
        <v>#N/A</v>
      </c>
      <c r="G6309" s="3" t="e">
        <f>INDEX('Player Data'!A:D,MATCH(D6309,'Player Data'!A:A,0),2)</f>
        <v>#N/A</v>
      </c>
      <c r="H6309" s="3" t="e">
        <f t="shared" si="112"/>
        <v>#N/A</v>
      </c>
      <c r="I6309" s="3">
        <f>VLOOKUP(B6309,Reference!$B$4:$C$29,2,1)</f>
        <v>7</v>
      </c>
    </row>
    <row r="6310" spans="1:9" x14ac:dyDescent="0.2">
      <c r="A6310" s="6">
        <v>25</v>
      </c>
      <c r="B6310" s="4">
        <v>69</v>
      </c>
      <c r="C6310" s="4" t="s">
        <v>844</v>
      </c>
      <c r="D6310" s="5" t="s">
        <v>70</v>
      </c>
      <c r="E6310" s="3" t="str">
        <f>INDEX('Player Data'!A:D,MATCH(D6310,'Player Data'!A:A,0),3)</f>
        <v>NYY</v>
      </c>
      <c r="F6310" s="3" t="str">
        <f>INDEX('Player Data'!A:D,MATCH('Draft Data'!D6310,'Player Data'!A:A,0),4)</f>
        <v>1B</v>
      </c>
      <c r="G6310" s="3">
        <f>INDEX('Player Data'!A:D,MATCH(D6310,'Player Data'!A:A,0),2)</f>
        <v>63</v>
      </c>
      <c r="H6310" s="3">
        <f t="shared" si="112"/>
        <v>6</v>
      </c>
      <c r="I6310" s="3">
        <f>VLOOKUP(B6310,Reference!$B$4:$C$29,2,1)</f>
        <v>7</v>
      </c>
    </row>
    <row r="6311" spans="1:9" x14ac:dyDescent="0.2">
      <c r="A6311" s="6">
        <v>25</v>
      </c>
      <c r="B6311" s="4">
        <v>70</v>
      </c>
      <c r="C6311" s="4" t="s">
        <v>845</v>
      </c>
      <c r="D6311" s="5" t="s">
        <v>73</v>
      </c>
      <c r="E6311" s="3" t="str">
        <f>INDEX('Player Data'!A:D,MATCH(D6311,'Player Data'!A:A,0),3)</f>
        <v>TB</v>
      </c>
      <c r="F6311" s="3" t="str">
        <f>INDEX('Player Data'!A:D,MATCH('Draft Data'!D6311,'Player Data'!A:A,0),4)</f>
        <v>OF</v>
      </c>
      <c r="G6311" s="3">
        <f>INDEX('Player Data'!A:D,MATCH(D6311,'Player Data'!A:A,0),2)</f>
        <v>64</v>
      </c>
      <c r="H6311" s="3">
        <f t="shared" si="112"/>
        <v>6</v>
      </c>
      <c r="I6311" s="3">
        <f>VLOOKUP(B6311,Reference!$B$4:$C$29,2,1)</f>
        <v>7</v>
      </c>
    </row>
    <row r="6312" spans="1:9" x14ac:dyDescent="0.2">
      <c r="A6312" s="6">
        <v>25</v>
      </c>
      <c r="B6312" s="4">
        <v>71</v>
      </c>
      <c r="C6312" s="4" t="s">
        <v>845</v>
      </c>
      <c r="D6312" s="5" t="s">
        <v>76</v>
      </c>
      <c r="E6312" s="3" t="str">
        <f>INDEX('Player Data'!A:D,MATCH(D6312,'Player Data'!A:A,0),3)</f>
        <v>CHC</v>
      </c>
      <c r="F6312" s="3" t="str">
        <f>INDEX('Player Data'!A:D,MATCH('Draft Data'!D6312,'Player Data'!A:A,0),4)</f>
        <v>SS</v>
      </c>
      <c r="G6312" s="3">
        <f>INDEX('Player Data'!A:D,MATCH(D6312,'Player Data'!A:A,0),2)</f>
        <v>66</v>
      </c>
      <c r="H6312" s="3">
        <f t="shared" si="112"/>
        <v>5</v>
      </c>
      <c r="I6312" s="3">
        <f>VLOOKUP(B6312,Reference!$B$4:$C$29,2,1)</f>
        <v>8</v>
      </c>
    </row>
    <row r="6313" spans="1:9" x14ac:dyDescent="0.2">
      <c r="A6313" s="6">
        <v>25</v>
      </c>
      <c r="B6313" s="4">
        <v>72</v>
      </c>
      <c r="C6313" s="4" t="s">
        <v>844</v>
      </c>
      <c r="D6313" s="5" t="s">
        <v>75</v>
      </c>
      <c r="E6313" s="3" t="str">
        <f>INDEX('Player Data'!A:D,MATCH(D6313,'Player Data'!A:A,0),3)</f>
        <v>COL</v>
      </c>
      <c r="F6313" s="3" t="str">
        <f>INDEX('Player Data'!A:D,MATCH('Draft Data'!D6313,'Player Data'!A:A,0),4)</f>
        <v>OF</v>
      </c>
      <c r="G6313" s="3">
        <f>INDEX('Player Data'!A:D,MATCH(D6313,'Player Data'!A:A,0),2)</f>
        <v>67</v>
      </c>
      <c r="H6313" s="3">
        <f t="shared" si="112"/>
        <v>5</v>
      </c>
      <c r="I6313" s="3">
        <f>VLOOKUP(B6313,Reference!$B$4:$C$29,2,1)</f>
        <v>8</v>
      </c>
    </row>
    <row r="6314" spans="1:9" x14ac:dyDescent="0.2">
      <c r="A6314" s="6">
        <v>25</v>
      </c>
      <c r="B6314" s="4">
        <v>73</v>
      </c>
      <c r="C6314" s="4" t="s">
        <v>843</v>
      </c>
      <c r="D6314" s="5" t="s">
        <v>78</v>
      </c>
      <c r="E6314" s="3" t="str">
        <f>INDEX('Player Data'!A:D,MATCH(D6314,'Player Data'!A:A,0),3)</f>
        <v>NYM</v>
      </c>
      <c r="F6314" s="3" t="str">
        <f>INDEX('Player Data'!A:D,MATCH('Draft Data'!D6314,'Player Data'!A:A,0),4)</f>
        <v>SP</v>
      </c>
      <c r="G6314" s="3">
        <f>INDEX('Player Data'!A:D,MATCH(D6314,'Player Data'!A:A,0),2)</f>
        <v>68</v>
      </c>
      <c r="H6314" s="3">
        <f t="shared" si="112"/>
        <v>5</v>
      </c>
      <c r="I6314" s="3">
        <f>VLOOKUP(B6314,Reference!$B$4:$C$29,2,1)</f>
        <v>8</v>
      </c>
    </row>
    <row r="6315" spans="1:9" x14ac:dyDescent="0.2">
      <c r="A6315" s="6">
        <v>25</v>
      </c>
      <c r="B6315" s="4">
        <v>74</v>
      </c>
      <c r="C6315" s="4" t="s">
        <v>770</v>
      </c>
      <c r="D6315" s="5" t="s">
        <v>77</v>
      </c>
      <c r="E6315" s="3" t="str">
        <f>INDEX('Player Data'!A:D,MATCH(D6315,'Player Data'!A:A,0),3)</f>
        <v>TOR</v>
      </c>
      <c r="F6315" s="3" t="str">
        <f>INDEX('Player Data'!A:D,MATCH('Draft Data'!D6315,'Player Data'!A:A,0),4)</f>
        <v>OF</v>
      </c>
      <c r="G6315" s="3">
        <f>INDEX('Player Data'!A:D,MATCH(D6315,'Player Data'!A:A,0),2)</f>
        <v>69</v>
      </c>
      <c r="H6315" s="3">
        <f t="shared" si="112"/>
        <v>5</v>
      </c>
      <c r="I6315" s="3">
        <f>VLOOKUP(B6315,Reference!$B$4:$C$29,2,1)</f>
        <v>8</v>
      </c>
    </row>
    <row r="6316" spans="1:9" x14ac:dyDescent="0.2">
      <c r="A6316" s="6">
        <v>25</v>
      </c>
      <c r="B6316" s="4">
        <v>75</v>
      </c>
      <c r="C6316" s="4" t="s">
        <v>842</v>
      </c>
      <c r="D6316" s="5" t="s">
        <v>89</v>
      </c>
      <c r="E6316" s="3" t="str">
        <f>INDEX('Player Data'!A:D,MATCH(D6316,'Player Data'!A:A,0),3)</f>
        <v>MIL</v>
      </c>
      <c r="F6316" s="3" t="str">
        <f>INDEX('Player Data'!A:D,MATCH('Draft Data'!D6316,'Player Data'!A:A,0),4)</f>
        <v>SP</v>
      </c>
      <c r="G6316" s="3">
        <f>INDEX('Player Data'!A:D,MATCH(D6316,'Player Data'!A:A,0),2)</f>
        <v>80</v>
      </c>
      <c r="H6316" s="3">
        <f t="shared" si="112"/>
        <v>-5</v>
      </c>
      <c r="I6316" s="3">
        <f>VLOOKUP(B6316,Reference!$B$4:$C$29,2,1)</f>
        <v>8</v>
      </c>
    </row>
    <row r="6317" spans="1:9" x14ac:dyDescent="0.2">
      <c r="A6317" s="6">
        <v>25</v>
      </c>
      <c r="B6317" s="4">
        <v>76</v>
      </c>
      <c r="C6317" s="4" t="s">
        <v>727</v>
      </c>
      <c r="D6317" s="5" t="s">
        <v>87</v>
      </c>
      <c r="E6317" s="3" t="str">
        <f>INDEX('Player Data'!A:D,MATCH(D6317,'Player Data'!A:A,0),3)</f>
        <v>HOU</v>
      </c>
      <c r="F6317" s="3" t="str">
        <f>INDEX('Player Data'!A:D,MATCH('Draft Data'!D6317,'Player Data'!A:A,0),4)</f>
        <v>DH</v>
      </c>
      <c r="G6317" s="3">
        <f>INDEX('Player Data'!A:D,MATCH(D6317,'Player Data'!A:A,0),2)</f>
        <v>79</v>
      </c>
      <c r="H6317" s="3">
        <f t="shared" si="112"/>
        <v>-3</v>
      </c>
      <c r="I6317" s="3">
        <f>VLOOKUP(B6317,Reference!$B$4:$C$29,2,1)</f>
        <v>8</v>
      </c>
    </row>
    <row r="6318" spans="1:9" x14ac:dyDescent="0.2">
      <c r="A6318" s="6">
        <v>25</v>
      </c>
      <c r="B6318" s="4">
        <v>77</v>
      </c>
      <c r="C6318" s="4" t="s">
        <v>316</v>
      </c>
      <c r="D6318" s="5" t="s">
        <v>80</v>
      </c>
      <c r="E6318" s="3" t="str">
        <f>INDEX('Player Data'!A:D,MATCH(D6318,'Player Data'!A:A,0),3)</f>
        <v>TOR</v>
      </c>
      <c r="F6318" s="3" t="str">
        <f>INDEX('Player Data'!A:D,MATCH('Draft Data'!D6318,'Player Data'!A:A,0),4)</f>
        <v>OF</v>
      </c>
      <c r="G6318" s="3">
        <f>INDEX('Player Data'!A:D,MATCH(D6318,'Player Data'!A:A,0),2)</f>
        <v>71</v>
      </c>
      <c r="H6318" s="3">
        <f t="shared" si="112"/>
        <v>6</v>
      </c>
      <c r="I6318" s="3">
        <f>VLOOKUP(B6318,Reference!$B$4:$C$29,2,1)</f>
        <v>8</v>
      </c>
    </row>
    <row r="6319" spans="1:9" x14ac:dyDescent="0.2">
      <c r="A6319" s="6">
        <v>25</v>
      </c>
      <c r="B6319" s="4">
        <v>78</v>
      </c>
      <c r="C6319" s="4" t="s">
        <v>6</v>
      </c>
      <c r="D6319" s="5" t="s">
        <v>81</v>
      </c>
      <c r="E6319" s="3" t="str">
        <f>INDEX('Player Data'!A:D,MATCH(D6319,'Player Data'!A:A,0),3)</f>
        <v>NYM</v>
      </c>
      <c r="F6319" s="3" t="str">
        <f>INDEX('Player Data'!A:D,MATCH('Draft Data'!D6319,'Player Data'!A:A,0),4)</f>
        <v>OF/2B</v>
      </c>
      <c r="G6319" s="3">
        <f>INDEX('Player Data'!A:D,MATCH(D6319,'Player Data'!A:A,0),2)</f>
        <v>72</v>
      </c>
      <c r="H6319" s="3">
        <f t="shared" si="112"/>
        <v>6</v>
      </c>
      <c r="I6319" s="3">
        <f>VLOOKUP(B6319,Reference!$B$4:$C$29,2,1)</f>
        <v>8</v>
      </c>
    </row>
    <row r="6320" spans="1:9" x14ac:dyDescent="0.2">
      <c r="A6320" s="6">
        <v>25</v>
      </c>
      <c r="B6320" s="4">
        <v>79</v>
      </c>
      <c r="C6320" s="4" t="s">
        <v>841</v>
      </c>
      <c r="D6320" s="5" t="s">
        <v>83</v>
      </c>
      <c r="E6320" s="3" t="str">
        <f>INDEX('Player Data'!A:D,MATCH(D6320,'Player Data'!A:A,0),3)</f>
        <v>BOS</v>
      </c>
      <c r="F6320" s="3" t="str">
        <f>INDEX('Player Data'!A:D,MATCH('Draft Data'!D6320,'Player Data'!A:A,0),4)</f>
        <v>DH</v>
      </c>
      <c r="G6320" s="3">
        <f>INDEX('Player Data'!A:D,MATCH(D6320,'Player Data'!A:A,0),2)</f>
        <v>74</v>
      </c>
      <c r="H6320" s="3">
        <f t="shared" si="112"/>
        <v>5</v>
      </c>
      <c r="I6320" s="3">
        <f>VLOOKUP(B6320,Reference!$B$4:$C$29,2,1)</f>
        <v>8</v>
      </c>
    </row>
    <row r="6321" spans="1:9" x14ac:dyDescent="0.2">
      <c r="A6321" s="6">
        <v>25</v>
      </c>
      <c r="B6321" s="4">
        <v>80</v>
      </c>
      <c r="C6321" s="4" t="s">
        <v>840</v>
      </c>
      <c r="D6321" s="5" t="s">
        <v>82</v>
      </c>
      <c r="E6321" s="3" t="str">
        <f>INDEX('Player Data'!A:D,MATCH(D6321,'Player Data'!A:A,0),3)</f>
        <v>NYY</v>
      </c>
      <c r="F6321" s="3" t="str">
        <f>INDEX('Player Data'!A:D,MATCH('Draft Data'!D6321,'Player Data'!A:A,0),4)</f>
        <v>RP</v>
      </c>
      <c r="G6321" s="3">
        <f>INDEX('Player Data'!A:D,MATCH(D6321,'Player Data'!A:A,0),2)</f>
        <v>73</v>
      </c>
      <c r="H6321" s="3">
        <f t="shared" si="112"/>
        <v>7</v>
      </c>
      <c r="I6321" s="3">
        <f>VLOOKUP(B6321,Reference!$B$4:$C$29,2,1)</f>
        <v>8</v>
      </c>
    </row>
    <row r="6322" spans="1:9" x14ac:dyDescent="0.2">
      <c r="A6322" s="6">
        <v>25</v>
      </c>
      <c r="B6322" s="4">
        <v>81</v>
      </c>
      <c r="C6322" s="4" t="s">
        <v>840</v>
      </c>
      <c r="D6322" s="5" t="s">
        <v>84</v>
      </c>
      <c r="E6322" s="3" t="str">
        <f>INDEX('Player Data'!A:D,MATCH(D6322,'Player Data'!A:A,0),3)</f>
        <v>OAK</v>
      </c>
      <c r="F6322" s="3" t="str">
        <f>INDEX('Player Data'!A:D,MATCH('Draft Data'!D6322,'Player Data'!A:A,0),4)</f>
        <v>1B</v>
      </c>
      <c r="G6322" s="3">
        <f>INDEX('Player Data'!A:D,MATCH(D6322,'Player Data'!A:A,0),2)</f>
        <v>75</v>
      </c>
      <c r="H6322" s="3">
        <f t="shared" si="112"/>
        <v>6</v>
      </c>
      <c r="I6322" s="3">
        <f>VLOOKUP(B6322,Reference!$B$4:$C$29,2,1)</f>
        <v>9</v>
      </c>
    </row>
    <row r="6323" spans="1:9" x14ac:dyDescent="0.2">
      <c r="A6323" s="6">
        <v>25</v>
      </c>
      <c r="B6323" s="4">
        <v>82</v>
      </c>
      <c r="C6323" s="4" t="s">
        <v>841</v>
      </c>
      <c r="D6323" s="5" t="s">
        <v>91</v>
      </c>
      <c r="E6323" s="3" t="str">
        <f>INDEX('Player Data'!A:D,MATCH(D6323,'Player Data'!A:A,0),3)</f>
        <v>LAD</v>
      </c>
      <c r="F6323" s="3" t="str">
        <f>INDEX('Player Data'!A:D,MATCH('Draft Data'!D6323,'Player Data'!A:A,0),4)</f>
        <v>1B/2B/3B</v>
      </c>
      <c r="G6323" s="3">
        <f>INDEX('Player Data'!A:D,MATCH(D6323,'Player Data'!A:A,0),2)</f>
        <v>93</v>
      </c>
      <c r="H6323" s="3">
        <f t="shared" si="112"/>
        <v>-11</v>
      </c>
      <c r="I6323" s="3">
        <f>VLOOKUP(B6323,Reference!$B$4:$C$29,2,1)</f>
        <v>9</v>
      </c>
    </row>
    <row r="6324" spans="1:9" x14ac:dyDescent="0.2">
      <c r="A6324" s="6">
        <v>25</v>
      </c>
      <c r="B6324" s="4">
        <v>83</v>
      </c>
      <c r="C6324" s="4" t="s">
        <v>6</v>
      </c>
      <c r="D6324" s="5" t="s">
        <v>85</v>
      </c>
      <c r="E6324" s="3" t="str">
        <f>INDEX('Player Data'!A:D,MATCH(D6324,'Player Data'!A:A,0),3)</f>
        <v>MIN</v>
      </c>
      <c r="F6324" s="3" t="str">
        <f>INDEX('Player Data'!A:D,MATCH('Draft Data'!D6324,'Player Data'!A:A,0),4)</f>
        <v>SP</v>
      </c>
      <c r="G6324" s="3">
        <f>INDEX('Player Data'!A:D,MATCH(D6324,'Player Data'!A:A,0),2)</f>
        <v>76</v>
      </c>
      <c r="H6324" s="3">
        <f t="shared" si="112"/>
        <v>7</v>
      </c>
      <c r="I6324" s="3">
        <f>VLOOKUP(B6324,Reference!$B$4:$C$29,2,1)</f>
        <v>9</v>
      </c>
    </row>
    <row r="6325" spans="1:9" x14ac:dyDescent="0.2">
      <c r="A6325" s="6">
        <v>25</v>
      </c>
      <c r="B6325" s="4">
        <v>84</v>
      </c>
      <c r="C6325" s="4" t="s">
        <v>316</v>
      </c>
      <c r="D6325" s="5" t="s">
        <v>86</v>
      </c>
      <c r="E6325" s="3" t="str">
        <f>INDEX('Player Data'!A:D,MATCH(D6325,'Player Data'!A:A,0),3)</f>
        <v>STL</v>
      </c>
      <c r="F6325" s="3" t="str">
        <f>INDEX('Player Data'!A:D,MATCH('Draft Data'!D6325,'Player Data'!A:A,0),4)</f>
        <v>1B</v>
      </c>
      <c r="G6325" s="3">
        <f>INDEX('Player Data'!A:D,MATCH(D6325,'Player Data'!A:A,0),2)</f>
        <v>77</v>
      </c>
      <c r="H6325" s="3">
        <f t="shared" si="112"/>
        <v>7</v>
      </c>
      <c r="I6325" s="3">
        <f>VLOOKUP(B6325,Reference!$B$4:$C$29,2,1)</f>
        <v>9</v>
      </c>
    </row>
    <row r="6326" spans="1:9" x14ac:dyDescent="0.2">
      <c r="A6326" s="6">
        <v>25</v>
      </c>
      <c r="B6326" s="4">
        <v>85</v>
      </c>
      <c r="C6326" s="4" t="s">
        <v>727</v>
      </c>
      <c r="D6326" s="5" t="s">
        <v>100</v>
      </c>
      <c r="E6326" s="3" t="str">
        <f>INDEX('Player Data'!A:D,MATCH(D6326,'Player Data'!A:A,0),3)</f>
        <v>HOU</v>
      </c>
      <c r="F6326" s="3" t="str">
        <f>INDEX('Player Data'!A:D,MATCH('Draft Data'!D6326,'Player Data'!A:A,0),4)</f>
        <v>2B</v>
      </c>
      <c r="G6326" s="3">
        <f>INDEX('Player Data'!A:D,MATCH(D6326,'Player Data'!A:A,0),2)</f>
        <v>88</v>
      </c>
      <c r="H6326" s="3">
        <f t="shared" si="112"/>
        <v>-3</v>
      </c>
      <c r="I6326" s="3">
        <f>VLOOKUP(B6326,Reference!$B$4:$C$29,2,1)</f>
        <v>9</v>
      </c>
    </row>
    <row r="6327" spans="1:9" x14ac:dyDescent="0.2">
      <c r="A6327" s="6">
        <v>25</v>
      </c>
      <c r="B6327" s="4">
        <v>86</v>
      </c>
      <c r="C6327" s="4" t="s">
        <v>842</v>
      </c>
      <c r="D6327" s="5" t="s">
        <v>90</v>
      </c>
      <c r="E6327" s="3" t="str">
        <f>INDEX('Player Data'!A:D,MATCH(D6327,'Player Data'!A:A,0),3)</f>
        <v>TOR</v>
      </c>
      <c r="F6327" s="3" t="str">
        <f>INDEX('Player Data'!A:D,MATCH('Draft Data'!D6327,'Player Data'!A:A,0),4)</f>
        <v>SP</v>
      </c>
      <c r="G6327" s="3">
        <f>INDEX('Player Data'!A:D,MATCH(D6327,'Player Data'!A:A,0),2)</f>
        <v>81</v>
      </c>
      <c r="H6327" s="3">
        <f t="shared" si="112"/>
        <v>5</v>
      </c>
      <c r="I6327" s="3">
        <f>VLOOKUP(B6327,Reference!$B$4:$C$29,2,1)</f>
        <v>9</v>
      </c>
    </row>
    <row r="6328" spans="1:9" x14ac:dyDescent="0.2">
      <c r="A6328" s="6">
        <v>25</v>
      </c>
      <c r="B6328" s="4">
        <v>87</v>
      </c>
      <c r="C6328" s="4" t="s">
        <v>770</v>
      </c>
      <c r="D6328" s="5" t="s">
        <v>88</v>
      </c>
      <c r="E6328" s="3" t="str">
        <f>INDEX('Player Data'!A:D,MATCH(D6328,'Player Data'!A:A,0),3)</f>
        <v>CLE</v>
      </c>
      <c r="F6328" s="3" t="str">
        <f>INDEX('Player Data'!A:D,MATCH('Draft Data'!D6328,'Player Data'!A:A,0),4)</f>
        <v>OF</v>
      </c>
      <c r="G6328" s="3">
        <f>INDEX('Player Data'!A:D,MATCH(D6328,'Player Data'!A:A,0),2)</f>
        <v>78</v>
      </c>
      <c r="H6328" s="3">
        <f t="shared" si="112"/>
        <v>9</v>
      </c>
      <c r="I6328" s="3">
        <f>VLOOKUP(B6328,Reference!$B$4:$C$29,2,1)</f>
        <v>9</v>
      </c>
    </row>
    <row r="6329" spans="1:9" x14ac:dyDescent="0.2">
      <c r="A6329" s="6">
        <v>25</v>
      </c>
      <c r="B6329" s="4">
        <v>88</v>
      </c>
      <c r="C6329" s="4" t="s">
        <v>843</v>
      </c>
      <c r="D6329" s="5" t="s">
        <v>92</v>
      </c>
      <c r="E6329" s="3" t="str">
        <f>INDEX('Player Data'!A:D,MATCH(D6329,'Player Data'!A:A,0),3)</f>
        <v>TOR</v>
      </c>
      <c r="F6329" s="3" t="str">
        <f>INDEX('Player Data'!A:D,MATCH('Draft Data'!D6329,'Player Data'!A:A,0),4)</f>
        <v>2B/3B/OF</v>
      </c>
      <c r="G6329" s="3">
        <f>INDEX('Player Data'!A:D,MATCH(D6329,'Player Data'!A:A,0),2)</f>
        <v>82</v>
      </c>
      <c r="H6329" s="3">
        <f t="shared" si="112"/>
        <v>6</v>
      </c>
      <c r="I6329" s="3">
        <f>VLOOKUP(B6329,Reference!$B$4:$C$29,2,1)</f>
        <v>9</v>
      </c>
    </row>
    <row r="6330" spans="1:9" x14ac:dyDescent="0.2">
      <c r="A6330" s="6">
        <v>25</v>
      </c>
      <c r="B6330" s="4">
        <v>89</v>
      </c>
      <c r="C6330" s="4" t="s">
        <v>844</v>
      </c>
      <c r="D6330" s="5" t="s">
        <v>93</v>
      </c>
      <c r="E6330" s="3" t="str">
        <f>INDEX('Player Data'!A:D,MATCH(D6330,'Player Data'!A:A,0),3)</f>
        <v>MIN</v>
      </c>
      <c r="F6330" s="3" t="str">
        <f>INDEX('Player Data'!A:D,MATCH('Draft Data'!D6330,'Player Data'!A:A,0),4)</f>
        <v>DH</v>
      </c>
      <c r="G6330" s="3">
        <f>INDEX('Player Data'!A:D,MATCH(D6330,'Player Data'!A:A,0),2)</f>
        <v>83</v>
      </c>
      <c r="H6330" s="3">
        <f t="shared" si="112"/>
        <v>6</v>
      </c>
      <c r="I6330" s="3">
        <f>VLOOKUP(B6330,Reference!$B$4:$C$29,2,1)</f>
        <v>9</v>
      </c>
    </row>
    <row r="6331" spans="1:9" x14ac:dyDescent="0.2">
      <c r="A6331" s="6">
        <v>25</v>
      </c>
      <c r="B6331" s="4">
        <v>90</v>
      </c>
      <c r="C6331" s="4" t="s">
        <v>845</v>
      </c>
      <c r="D6331" s="5" t="s">
        <v>95</v>
      </c>
      <c r="E6331" s="3" t="str">
        <f>INDEX('Player Data'!A:D,MATCH(D6331,'Player Data'!A:A,0),3)</f>
        <v>MIL</v>
      </c>
      <c r="F6331" s="3" t="str">
        <f>INDEX('Player Data'!A:D,MATCH('Draft Data'!D6331,'Player Data'!A:A,0),4)</f>
        <v>2B</v>
      </c>
      <c r="G6331" s="3">
        <f>INDEX('Player Data'!A:D,MATCH(D6331,'Player Data'!A:A,0),2)</f>
        <v>84</v>
      </c>
      <c r="H6331" s="3">
        <f t="shared" si="112"/>
        <v>6</v>
      </c>
      <c r="I6331" s="3">
        <f>VLOOKUP(B6331,Reference!$B$4:$C$29,2,1)</f>
        <v>9</v>
      </c>
    </row>
    <row r="6332" spans="1:9" x14ac:dyDescent="0.2">
      <c r="A6332" s="6">
        <v>25</v>
      </c>
      <c r="B6332" s="4">
        <v>91</v>
      </c>
      <c r="C6332" s="4" t="s">
        <v>845</v>
      </c>
      <c r="D6332" s="5" t="s">
        <v>96</v>
      </c>
      <c r="E6332" s="3" t="str">
        <f>INDEX('Player Data'!A:D,MATCH(D6332,'Player Data'!A:A,0),3)</f>
        <v>CHC</v>
      </c>
      <c r="F6332" s="3" t="str">
        <f>INDEX('Player Data'!A:D,MATCH('Draft Data'!D6332,'Player Data'!A:A,0),4)</f>
        <v>1B</v>
      </c>
      <c r="G6332" s="3">
        <f>INDEX('Player Data'!A:D,MATCH(D6332,'Player Data'!A:A,0),2)</f>
        <v>85</v>
      </c>
      <c r="H6332" s="3">
        <f t="shared" si="112"/>
        <v>6</v>
      </c>
      <c r="I6332" s="3">
        <f>VLOOKUP(B6332,Reference!$B$4:$C$29,2,1)</f>
        <v>10</v>
      </c>
    </row>
    <row r="6333" spans="1:9" x14ac:dyDescent="0.2">
      <c r="A6333" s="6">
        <v>25</v>
      </c>
      <c r="B6333" s="4">
        <v>92</v>
      </c>
      <c r="C6333" s="4" t="s">
        <v>844</v>
      </c>
      <c r="D6333" s="5" t="s">
        <v>94</v>
      </c>
      <c r="E6333" s="3" t="str">
        <f>INDEX('Player Data'!A:D,MATCH(D6333,'Player Data'!A:A,0),3)</f>
        <v>NYM</v>
      </c>
      <c r="F6333" s="3" t="str">
        <f>INDEX('Player Data'!A:D,MATCH('Draft Data'!D6333,'Player Data'!A:A,0),4)</f>
        <v>RP</v>
      </c>
      <c r="G6333" s="3">
        <f>INDEX('Player Data'!A:D,MATCH(D6333,'Player Data'!A:A,0),2)</f>
        <v>86</v>
      </c>
      <c r="H6333" s="3">
        <f t="shared" si="112"/>
        <v>6</v>
      </c>
      <c r="I6333" s="3">
        <f>VLOOKUP(B6333,Reference!$B$4:$C$29,2,1)</f>
        <v>10</v>
      </c>
    </row>
    <row r="6334" spans="1:9" x14ac:dyDescent="0.2">
      <c r="A6334" s="6">
        <v>25</v>
      </c>
      <c r="B6334" s="4">
        <v>93</v>
      </c>
      <c r="C6334" s="4" t="s">
        <v>843</v>
      </c>
      <c r="D6334" s="5" t="s">
        <v>97</v>
      </c>
      <c r="E6334" s="3" t="str">
        <f>INDEX('Player Data'!A:D,MATCH(D6334,'Player Data'!A:A,0),3)</f>
        <v>CHC</v>
      </c>
      <c r="F6334" s="3" t="str">
        <f>INDEX('Player Data'!A:D,MATCH('Draft Data'!D6334,'Player Data'!A:A,0),4)</f>
        <v>SP</v>
      </c>
      <c r="G6334" s="3">
        <f>INDEX('Player Data'!A:D,MATCH(D6334,'Player Data'!A:A,0),2)</f>
        <v>87</v>
      </c>
      <c r="H6334" s="3">
        <f t="shared" si="112"/>
        <v>6</v>
      </c>
      <c r="I6334" s="3">
        <f>VLOOKUP(B6334,Reference!$B$4:$C$29,2,1)</f>
        <v>10</v>
      </c>
    </row>
    <row r="6335" spans="1:9" x14ac:dyDescent="0.2">
      <c r="A6335" s="6">
        <v>25</v>
      </c>
      <c r="B6335" s="4">
        <v>94</v>
      </c>
      <c r="C6335" s="4" t="s">
        <v>770</v>
      </c>
      <c r="D6335" s="5" t="s">
        <v>98</v>
      </c>
      <c r="E6335" s="3" t="str">
        <f>INDEX('Player Data'!A:D,MATCH(D6335,'Player Data'!A:A,0),3)</f>
        <v>SD</v>
      </c>
      <c r="F6335" s="3" t="str">
        <f>INDEX('Player Data'!A:D,MATCH('Draft Data'!D6335,'Player Data'!A:A,0),4)</f>
        <v>SP</v>
      </c>
      <c r="G6335" s="3">
        <f>INDEX('Player Data'!A:D,MATCH(D6335,'Player Data'!A:A,0),2)</f>
        <v>89</v>
      </c>
      <c r="H6335" s="3">
        <f t="shared" si="112"/>
        <v>5</v>
      </c>
      <c r="I6335" s="3">
        <f>VLOOKUP(B6335,Reference!$B$4:$C$29,2,1)</f>
        <v>10</v>
      </c>
    </row>
    <row r="6336" spans="1:9" x14ac:dyDescent="0.2">
      <c r="A6336" s="6">
        <v>25</v>
      </c>
      <c r="B6336" s="4">
        <v>95</v>
      </c>
      <c r="C6336" s="4" t="s">
        <v>842</v>
      </c>
      <c r="D6336" s="5" t="s">
        <v>104</v>
      </c>
      <c r="E6336" s="3" t="str">
        <f>INDEX('Player Data'!A:D,MATCH(D6336,'Player Data'!A:A,0),3)</f>
        <v>WSH</v>
      </c>
      <c r="F6336" s="3" t="str">
        <f>INDEX('Player Data'!A:D,MATCH('Draft Data'!D6336,'Player Data'!A:A,0),4)</f>
        <v>SP</v>
      </c>
      <c r="G6336" s="3">
        <f>INDEX('Player Data'!A:D,MATCH(D6336,'Player Data'!A:A,0),2)</f>
        <v>96</v>
      </c>
      <c r="H6336" s="3">
        <f t="shared" si="112"/>
        <v>-1</v>
      </c>
      <c r="I6336" s="3">
        <f>VLOOKUP(B6336,Reference!$B$4:$C$29,2,1)</f>
        <v>10</v>
      </c>
    </row>
    <row r="6337" spans="1:9" x14ac:dyDescent="0.2">
      <c r="A6337" s="6">
        <v>25</v>
      </c>
      <c r="B6337" s="4">
        <v>96</v>
      </c>
      <c r="C6337" s="4" t="s">
        <v>727</v>
      </c>
      <c r="D6337" s="5" t="s">
        <v>115</v>
      </c>
      <c r="E6337" s="3" t="str">
        <f>INDEX('Player Data'!A:D,MATCH(D6337,'Player Data'!A:A,0),3)</f>
        <v>OAK</v>
      </c>
      <c r="F6337" s="3" t="str">
        <f>INDEX('Player Data'!A:D,MATCH('Draft Data'!D6337,'Player Data'!A:A,0),4)</f>
        <v>SP</v>
      </c>
      <c r="G6337" s="3">
        <f>INDEX('Player Data'!A:D,MATCH(D6337,'Player Data'!A:A,0),2)</f>
        <v>106</v>
      </c>
      <c r="H6337" s="3">
        <f t="shared" si="112"/>
        <v>-10</v>
      </c>
      <c r="I6337" s="3">
        <f>VLOOKUP(B6337,Reference!$B$4:$C$29,2,1)</f>
        <v>10</v>
      </c>
    </row>
    <row r="6338" spans="1:9" x14ac:dyDescent="0.2">
      <c r="A6338" s="6">
        <v>25</v>
      </c>
      <c r="B6338" s="4">
        <v>97</v>
      </c>
      <c r="C6338" s="4" t="s">
        <v>316</v>
      </c>
      <c r="D6338" s="5" t="s">
        <v>99</v>
      </c>
      <c r="E6338" s="3" t="str">
        <f>INDEX('Player Data'!A:D,MATCH(D6338,'Player Data'!A:A,0),3)</f>
        <v>PHI</v>
      </c>
      <c r="F6338" s="3" t="str">
        <f>INDEX('Player Data'!A:D,MATCH('Draft Data'!D6338,'Player Data'!A:A,0),4)</f>
        <v>SP</v>
      </c>
      <c r="G6338" s="3">
        <f>INDEX('Player Data'!A:D,MATCH(D6338,'Player Data'!A:A,0),2)</f>
        <v>90</v>
      </c>
      <c r="H6338" s="3">
        <f t="shared" si="112"/>
        <v>7</v>
      </c>
      <c r="I6338" s="3">
        <f>VLOOKUP(B6338,Reference!$B$4:$C$29,2,1)</f>
        <v>10</v>
      </c>
    </row>
    <row r="6339" spans="1:9" x14ac:dyDescent="0.2">
      <c r="A6339" s="6">
        <v>25</v>
      </c>
      <c r="B6339" s="4">
        <v>98</v>
      </c>
      <c r="C6339" s="4" t="s">
        <v>6</v>
      </c>
      <c r="D6339" s="5" t="s">
        <v>101</v>
      </c>
      <c r="E6339" s="3" t="str">
        <f>INDEX('Player Data'!A:D,MATCH(D6339,'Player Data'!A:A,0),3)</f>
        <v>HOU</v>
      </c>
      <c r="F6339" s="3" t="str">
        <f>INDEX('Player Data'!A:D,MATCH('Draft Data'!D6339,'Player Data'!A:A,0),4)</f>
        <v>SP</v>
      </c>
      <c r="G6339" s="3">
        <f>INDEX('Player Data'!A:D,MATCH(D6339,'Player Data'!A:A,0),2)</f>
        <v>91</v>
      </c>
      <c r="H6339" s="3">
        <f t="shared" si="112"/>
        <v>7</v>
      </c>
      <c r="I6339" s="3">
        <f>VLOOKUP(B6339,Reference!$B$4:$C$29,2,1)</f>
        <v>10</v>
      </c>
    </row>
    <row r="6340" spans="1:9" x14ac:dyDescent="0.2">
      <c r="A6340" s="6">
        <v>25</v>
      </c>
      <c r="B6340" s="4">
        <v>99</v>
      </c>
      <c r="C6340" s="4" t="s">
        <v>841</v>
      </c>
      <c r="D6340" s="5" t="s">
        <v>113</v>
      </c>
      <c r="E6340" s="3" t="str">
        <f>INDEX('Player Data'!A:D,MATCH(D6340,'Player Data'!A:A,0),3)</f>
        <v>CIN</v>
      </c>
      <c r="F6340" s="3" t="str">
        <f>INDEX('Player Data'!A:D,MATCH('Draft Data'!D6340,'Player Data'!A:A,0),4)</f>
        <v>SP</v>
      </c>
      <c r="G6340" s="3">
        <f>INDEX('Player Data'!A:D,MATCH(D6340,'Player Data'!A:A,0),2)</f>
        <v>104</v>
      </c>
      <c r="H6340" s="3">
        <f t="shared" si="112"/>
        <v>-5</v>
      </c>
      <c r="I6340" s="3">
        <f>VLOOKUP(B6340,Reference!$B$4:$C$29,2,1)</f>
        <v>10</v>
      </c>
    </row>
    <row r="6341" spans="1:9" x14ac:dyDescent="0.2">
      <c r="A6341" s="6">
        <v>25</v>
      </c>
      <c r="B6341" s="4">
        <v>100</v>
      </c>
      <c r="C6341" s="4" t="s">
        <v>840</v>
      </c>
      <c r="D6341" s="5" t="s">
        <v>106</v>
      </c>
      <c r="E6341" s="3" t="str">
        <f>INDEX('Player Data'!A:D,MATCH(D6341,'Player Data'!A:A,0),3)</f>
        <v>OAK</v>
      </c>
      <c r="F6341" s="3" t="str">
        <f>INDEX('Player Data'!A:D,MATCH('Draft Data'!D6341,'Player Data'!A:A,0),4)</f>
        <v>3B</v>
      </c>
      <c r="G6341" s="3">
        <f>INDEX('Player Data'!A:D,MATCH(D6341,'Player Data'!A:A,0),2)</f>
        <v>92</v>
      </c>
      <c r="H6341" s="3">
        <f t="shared" si="112"/>
        <v>8</v>
      </c>
      <c r="I6341" s="3">
        <f>VLOOKUP(B6341,Reference!$B$4:$C$29,2,1)</f>
        <v>10</v>
      </c>
    </row>
    <row r="6342" spans="1:9" x14ac:dyDescent="0.2">
      <c r="A6342" s="6">
        <v>25</v>
      </c>
      <c r="B6342" s="4">
        <v>101</v>
      </c>
      <c r="C6342" s="4" t="s">
        <v>840</v>
      </c>
      <c r="D6342" s="5" t="s">
        <v>103</v>
      </c>
      <c r="E6342" s="3" t="str">
        <f>INDEX('Player Data'!A:D,MATCH(D6342,'Player Data'!A:A,0),3)</f>
        <v>MIN</v>
      </c>
      <c r="F6342" s="3" t="str">
        <f>INDEX('Player Data'!A:D,MATCH('Draft Data'!D6342,'Player Data'!A:A,0),4)</f>
        <v>OF</v>
      </c>
      <c r="G6342" s="3">
        <f>INDEX('Player Data'!A:D,MATCH(D6342,'Player Data'!A:A,0),2)</f>
        <v>94</v>
      </c>
      <c r="H6342" s="3">
        <f t="shared" si="112"/>
        <v>7</v>
      </c>
      <c r="I6342" s="3">
        <f>VLOOKUP(B6342,Reference!$B$4:$C$29,2,1)</f>
        <v>11</v>
      </c>
    </row>
    <row r="6343" spans="1:9" x14ac:dyDescent="0.2">
      <c r="A6343" s="6">
        <v>25</v>
      </c>
      <c r="B6343" s="4">
        <v>102</v>
      </c>
      <c r="C6343" s="4" t="s">
        <v>841</v>
      </c>
      <c r="D6343" s="5" t="s">
        <v>111</v>
      </c>
      <c r="E6343" s="3" t="str">
        <f>INDEX('Player Data'!A:D,MATCH(D6343,'Player Data'!A:A,0),3)</f>
        <v>HOU</v>
      </c>
      <c r="F6343" s="3" t="str">
        <f>INDEX('Player Data'!A:D,MATCH('Draft Data'!D6343,'Player Data'!A:A,0),4)</f>
        <v>SS</v>
      </c>
      <c r="G6343" s="3">
        <f>INDEX('Player Data'!A:D,MATCH(D6343,'Player Data'!A:A,0),2)</f>
        <v>102</v>
      </c>
      <c r="H6343" s="3">
        <f t="shared" si="112"/>
        <v>0</v>
      </c>
      <c r="I6343" s="3">
        <f>VLOOKUP(B6343,Reference!$B$4:$C$29,2,1)</f>
        <v>11</v>
      </c>
    </row>
    <row r="6344" spans="1:9" x14ac:dyDescent="0.2">
      <c r="A6344" s="6">
        <v>25</v>
      </c>
      <c r="B6344" s="4">
        <v>103</v>
      </c>
      <c r="C6344" s="4" t="s">
        <v>6</v>
      </c>
      <c r="D6344" s="5" t="s">
        <v>102</v>
      </c>
      <c r="E6344" s="3" t="str">
        <f>INDEX('Player Data'!A:D,MATCH(D6344,'Player Data'!A:A,0),3)</f>
        <v>KC</v>
      </c>
      <c r="F6344" s="3" t="str">
        <f>INDEX('Player Data'!A:D,MATCH('Draft Data'!D6344,'Player Data'!A:A,0),4)</f>
        <v>C</v>
      </c>
      <c r="G6344" s="3">
        <f>INDEX('Player Data'!A:D,MATCH(D6344,'Player Data'!A:A,0),2)</f>
        <v>97</v>
      </c>
      <c r="H6344" s="3">
        <f t="shared" si="112"/>
        <v>6</v>
      </c>
      <c r="I6344" s="3">
        <f>VLOOKUP(B6344,Reference!$B$4:$C$29,2,1)</f>
        <v>11</v>
      </c>
    </row>
    <row r="6345" spans="1:9" x14ac:dyDescent="0.2">
      <c r="A6345" s="6">
        <v>25</v>
      </c>
      <c r="B6345" s="4">
        <v>104</v>
      </c>
      <c r="C6345" s="4" t="s">
        <v>316</v>
      </c>
      <c r="D6345" s="5" t="s">
        <v>105</v>
      </c>
      <c r="E6345" s="3" t="str">
        <f>INDEX('Player Data'!A:D,MATCH(D6345,'Player Data'!A:A,0),3)</f>
        <v>ATL</v>
      </c>
      <c r="F6345" s="3" t="str">
        <f>INDEX('Player Data'!A:D,MATCH('Draft Data'!D6345,'Player Data'!A:A,0),4)</f>
        <v>SS</v>
      </c>
      <c r="G6345" s="3">
        <f>INDEX('Player Data'!A:D,MATCH(D6345,'Player Data'!A:A,0),2)</f>
        <v>95</v>
      </c>
      <c r="H6345" s="3">
        <f t="shared" si="112"/>
        <v>9</v>
      </c>
      <c r="I6345" s="3">
        <f>VLOOKUP(B6345,Reference!$B$4:$C$29,2,1)</f>
        <v>11</v>
      </c>
    </row>
    <row r="6346" spans="1:9" x14ac:dyDescent="0.2">
      <c r="A6346" s="6">
        <v>25</v>
      </c>
      <c r="B6346" s="4">
        <v>105</v>
      </c>
      <c r="C6346" s="4" t="s">
        <v>727</v>
      </c>
      <c r="D6346" s="5" t="s">
        <v>116</v>
      </c>
      <c r="E6346" s="3" t="str">
        <f>INDEX('Player Data'!A:D,MATCH(D6346,'Player Data'!A:A,0),3)</f>
        <v>ATL</v>
      </c>
      <c r="F6346" s="3" t="str">
        <f>INDEX('Player Data'!A:D,MATCH('Draft Data'!D6346,'Player Data'!A:A,0),4)</f>
        <v>SP</v>
      </c>
      <c r="G6346" s="3">
        <f>INDEX('Player Data'!A:D,MATCH(D6346,'Player Data'!A:A,0),2)</f>
        <v>107</v>
      </c>
      <c r="H6346" s="3">
        <f t="shared" si="112"/>
        <v>-2</v>
      </c>
      <c r="I6346" s="3">
        <f>VLOOKUP(B6346,Reference!$B$4:$C$29,2,1)</f>
        <v>11</v>
      </c>
    </row>
    <row r="6347" spans="1:9" x14ac:dyDescent="0.2">
      <c r="A6347" s="6">
        <v>25</v>
      </c>
      <c r="B6347" s="4">
        <v>106</v>
      </c>
      <c r="C6347" s="4" t="s">
        <v>842</v>
      </c>
      <c r="D6347" s="5" t="s">
        <v>126</v>
      </c>
      <c r="E6347" s="3" t="str">
        <f>INDEX('Player Data'!A:D,MATCH(D6347,'Player Data'!A:A,0),3)</f>
        <v>SF</v>
      </c>
      <c r="F6347" s="3" t="str">
        <f>INDEX('Player Data'!A:D,MATCH('Draft Data'!D6347,'Player Data'!A:A,0),4)</f>
        <v>OF</v>
      </c>
      <c r="G6347" s="3">
        <f>INDEX('Player Data'!A:D,MATCH(D6347,'Player Data'!A:A,0),2)</f>
        <v>116</v>
      </c>
      <c r="H6347" s="3">
        <f t="shared" si="112"/>
        <v>-10</v>
      </c>
      <c r="I6347" s="3">
        <f>VLOOKUP(B6347,Reference!$B$4:$C$29,2,1)</f>
        <v>11</v>
      </c>
    </row>
    <row r="6348" spans="1:9" x14ac:dyDescent="0.2">
      <c r="A6348" s="6">
        <v>25</v>
      </c>
      <c r="B6348" s="4">
        <v>107</v>
      </c>
      <c r="C6348" s="4" t="s">
        <v>770</v>
      </c>
      <c r="D6348" s="5" t="s">
        <v>110</v>
      </c>
      <c r="E6348" s="3" t="str">
        <f>INDEX('Player Data'!A:D,MATCH(D6348,'Player Data'!A:A,0),3)</f>
        <v>SD</v>
      </c>
      <c r="F6348" s="3" t="str">
        <f>INDEX('Player Data'!A:D,MATCH('Draft Data'!D6348,'Player Data'!A:A,0),4)</f>
        <v>OF</v>
      </c>
      <c r="G6348" s="3">
        <f>INDEX('Player Data'!A:D,MATCH(D6348,'Player Data'!A:A,0),2)</f>
        <v>98</v>
      </c>
      <c r="H6348" s="3">
        <f t="shared" si="112"/>
        <v>9</v>
      </c>
      <c r="I6348" s="3">
        <f>VLOOKUP(B6348,Reference!$B$4:$C$29,2,1)</f>
        <v>11</v>
      </c>
    </row>
    <row r="6349" spans="1:9" x14ac:dyDescent="0.2">
      <c r="A6349" s="6">
        <v>25</v>
      </c>
      <c r="B6349" s="4">
        <v>108</v>
      </c>
      <c r="C6349" s="4" t="s">
        <v>843</v>
      </c>
      <c r="D6349" s="5" t="s">
        <v>108</v>
      </c>
      <c r="E6349" s="3" t="str">
        <f>INDEX('Player Data'!A:D,MATCH(D6349,'Player Data'!A:A,0),3)</f>
        <v>HOU</v>
      </c>
      <c r="F6349" s="3" t="str">
        <f>INDEX('Player Data'!A:D,MATCH('Draft Data'!D6349,'Player Data'!A:A,0),4)</f>
        <v>RP</v>
      </c>
      <c r="G6349" s="3">
        <f>INDEX('Player Data'!A:D,MATCH(D6349,'Player Data'!A:A,0),2)</f>
        <v>99</v>
      </c>
      <c r="H6349" s="3">
        <f t="shared" si="112"/>
        <v>9</v>
      </c>
      <c r="I6349" s="3">
        <f>VLOOKUP(B6349,Reference!$B$4:$C$29,2,1)</f>
        <v>11</v>
      </c>
    </row>
    <row r="6350" spans="1:9" x14ac:dyDescent="0.2">
      <c r="A6350" s="6">
        <v>25</v>
      </c>
      <c r="B6350" s="4">
        <v>109</v>
      </c>
      <c r="C6350" s="4" t="s">
        <v>844</v>
      </c>
      <c r="D6350" s="5" t="s">
        <v>107</v>
      </c>
      <c r="E6350" s="3" t="str">
        <f>INDEX('Player Data'!A:D,MATCH(D6350,'Player Data'!A:A,0),3)</f>
        <v>TB</v>
      </c>
      <c r="F6350" s="3" t="str">
        <f>INDEX('Player Data'!A:D,MATCH('Draft Data'!D6350,'Player Data'!A:A,0),4)</f>
        <v>OF</v>
      </c>
      <c r="G6350" s="3">
        <f>INDEX('Player Data'!A:D,MATCH(D6350,'Player Data'!A:A,0),2)</f>
        <v>101</v>
      </c>
      <c r="H6350" s="3">
        <f t="shared" si="112"/>
        <v>8</v>
      </c>
      <c r="I6350" s="3">
        <f>VLOOKUP(B6350,Reference!$B$4:$C$29,2,1)</f>
        <v>11</v>
      </c>
    </row>
    <row r="6351" spans="1:9" x14ac:dyDescent="0.2">
      <c r="A6351" s="6">
        <v>25</v>
      </c>
      <c r="B6351" s="4">
        <v>110</v>
      </c>
      <c r="C6351" s="4" t="s">
        <v>845</v>
      </c>
      <c r="D6351" s="5" t="s">
        <v>112</v>
      </c>
      <c r="E6351" s="3" t="str">
        <f>INDEX('Player Data'!A:D,MATCH(D6351,'Player Data'!A:A,0),3)</f>
        <v>SD</v>
      </c>
      <c r="F6351" s="3" t="str">
        <f>INDEX('Player Data'!A:D,MATCH('Draft Data'!D6351,'Player Data'!A:A,0),4)</f>
        <v>OF</v>
      </c>
      <c r="G6351" s="3">
        <f>INDEX('Player Data'!A:D,MATCH(D6351,'Player Data'!A:A,0),2)</f>
        <v>103</v>
      </c>
      <c r="H6351" s="3">
        <f t="shared" si="112"/>
        <v>7</v>
      </c>
      <c r="I6351" s="3">
        <f>VLOOKUP(B6351,Reference!$B$4:$C$29,2,1)</f>
        <v>11</v>
      </c>
    </row>
    <row r="6352" spans="1:9" x14ac:dyDescent="0.2">
      <c r="A6352" s="6">
        <v>25</v>
      </c>
      <c r="B6352" s="4">
        <v>111</v>
      </c>
      <c r="C6352" s="4" t="s">
        <v>845</v>
      </c>
      <c r="D6352" s="5" t="s">
        <v>114</v>
      </c>
      <c r="E6352" s="3" t="str">
        <f>INDEX('Player Data'!A:D,MATCH(D6352,'Player Data'!A:A,0),3)</f>
        <v>LAA</v>
      </c>
      <c r="F6352" s="3" t="str">
        <f>INDEX('Player Data'!A:D,MATCH('Draft Data'!D6352,'Player Data'!A:A,0),4)</f>
        <v>RP</v>
      </c>
      <c r="G6352" s="3">
        <f>INDEX('Player Data'!A:D,MATCH(D6352,'Player Data'!A:A,0),2)</f>
        <v>105</v>
      </c>
      <c r="H6352" s="3">
        <f t="shared" si="112"/>
        <v>6</v>
      </c>
      <c r="I6352" s="3">
        <f>VLOOKUP(B6352,Reference!$B$4:$C$29,2,1)</f>
        <v>12</v>
      </c>
    </row>
    <row r="6353" spans="1:9" x14ac:dyDescent="0.2">
      <c r="A6353" s="6">
        <v>25</v>
      </c>
      <c r="B6353" s="4">
        <v>112</v>
      </c>
      <c r="C6353" s="4" t="s">
        <v>844</v>
      </c>
      <c r="D6353" s="5" t="s">
        <v>118</v>
      </c>
      <c r="E6353" s="3" t="str">
        <f>INDEX('Player Data'!A:D,MATCH(D6353,'Player Data'!A:A,0),3)</f>
        <v>PHI</v>
      </c>
      <c r="F6353" s="3" t="str">
        <f>INDEX('Player Data'!A:D,MATCH('Draft Data'!D6353,'Player Data'!A:A,0),4)</f>
        <v>3B</v>
      </c>
      <c r="G6353" s="3">
        <f>INDEX('Player Data'!A:D,MATCH(D6353,'Player Data'!A:A,0),2)</f>
        <v>108</v>
      </c>
      <c r="H6353" s="3">
        <f t="shared" si="112"/>
        <v>4</v>
      </c>
      <c r="I6353" s="3">
        <f>VLOOKUP(B6353,Reference!$B$4:$C$29,2,1)</f>
        <v>12</v>
      </c>
    </row>
    <row r="6354" spans="1:9" x14ac:dyDescent="0.2">
      <c r="A6354" s="6">
        <v>25</v>
      </c>
      <c r="B6354" s="4">
        <v>113</v>
      </c>
      <c r="C6354" s="4" t="s">
        <v>843</v>
      </c>
      <c r="D6354" s="5" t="s">
        <v>117</v>
      </c>
      <c r="E6354" s="3" t="str">
        <f>INDEX('Player Data'!A:D,MATCH(D6354,'Player Data'!A:A,0),3)</f>
        <v>CLE</v>
      </c>
      <c r="F6354" s="3" t="str">
        <f>INDEX('Player Data'!A:D,MATCH('Draft Data'!D6354,'Player Data'!A:A,0),4)</f>
        <v>RP</v>
      </c>
      <c r="G6354" s="3">
        <f>INDEX('Player Data'!A:D,MATCH(D6354,'Player Data'!A:A,0),2)</f>
        <v>109</v>
      </c>
      <c r="H6354" s="3">
        <f t="shared" si="112"/>
        <v>4</v>
      </c>
      <c r="I6354" s="3">
        <f>VLOOKUP(B6354,Reference!$B$4:$C$29,2,1)</f>
        <v>12</v>
      </c>
    </row>
    <row r="6355" spans="1:9" x14ac:dyDescent="0.2">
      <c r="A6355" s="6">
        <v>25</v>
      </c>
      <c r="B6355" s="4">
        <v>114</v>
      </c>
      <c r="C6355" s="4" t="s">
        <v>770</v>
      </c>
      <c r="D6355" s="5" t="s">
        <v>121</v>
      </c>
      <c r="E6355" s="3" t="str">
        <f>INDEX('Player Data'!A:D,MATCH(D6355,'Player Data'!A:A,0),3)</f>
        <v>CHC</v>
      </c>
      <c r="F6355" s="3" t="str">
        <f>INDEX('Player Data'!A:D,MATCH('Draft Data'!D6355,'Player Data'!A:A,0),4)</f>
        <v>3B</v>
      </c>
      <c r="G6355" s="3">
        <f>INDEX('Player Data'!A:D,MATCH(D6355,'Player Data'!A:A,0),2)</f>
        <v>110</v>
      </c>
      <c r="H6355" s="3">
        <f t="shared" si="112"/>
        <v>4</v>
      </c>
      <c r="I6355" s="3">
        <f>VLOOKUP(B6355,Reference!$B$4:$C$29,2,1)</f>
        <v>12</v>
      </c>
    </row>
    <row r="6356" spans="1:9" x14ac:dyDescent="0.2">
      <c r="A6356" s="6">
        <v>25</v>
      </c>
      <c r="B6356" s="4">
        <v>115</v>
      </c>
      <c r="C6356" s="4" t="s">
        <v>842</v>
      </c>
      <c r="D6356" s="5" t="s">
        <v>136</v>
      </c>
      <c r="E6356" s="3" t="str">
        <f>INDEX('Player Data'!A:D,MATCH(D6356,'Player Data'!A:A,0),3)</f>
        <v>PHI</v>
      </c>
      <c r="F6356" s="3" t="str">
        <f>INDEX('Player Data'!A:D,MATCH('Draft Data'!D6356,'Player Data'!A:A,0),4)</f>
        <v>SS</v>
      </c>
      <c r="G6356" s="3">
        <f>INDEX('Player Data'!A:D,MATCH(D6356,'Player Data'!A:A,0),2)</f>
        <v>127</v>
      </c>
      <c r="H6356" s="3">
        <f t="shared" si="112"/>
        <v>-12</v>
      </c>
      <c r="I6356" s="3">
        <f>VLOOKUP(B6356,Reference!$B$4:$C$29,2,1)</f>
        <v>12</v>
      </c>
    </row>
    <row r="6357" spans="1:9" x14ac:dyDescent="0.2">
      <c r="A6357" s="6">
        <v>25</v>
      </c>
      <c r="B6357" s="4">
        <v>116</v>
      </c>
      <c r="C6357" s="4" t="s">
        <v>727</v>
      </c>
      <c r="D6357" s="5" t="s">
        <v>119</v>
      </c>
      <c r="E6357" s="3" t="str">
        <f>INDEX('Player Data'!A:D,MATCH(D6357,'Player Data'!A:A,0),3)</f>
        <v>SD</v>
      </c>
      <c r="F6357" s="3" t="str">
        <f>INDEX('Player Data'!A:D,MATCH('Draft Data'!D6357,'Player Data'!A:A,0),4)</f>
        <v>SP</v>
      </c>
      <c r="G6357" s="3">
        <f>INDEX('Player Data'!A:D,MATCH(D6357,'Player Data'!A:A,0),2)</f>
        <v>111</v>
      </c>
      <c r="H6357" s="3">
        <f t="shared" si="112"/>
        <v>5</v>
      </c>
      <c r="I6357" s="3">
        <f>VLOOKUP(B6357,Reference!$B$4:$C$29,2,1)</f>
        <v>12</v>
      </c>
    </row>
    <row r="6358" spans="1:9" x14ac:dyDescent="0.2">
      <c r="A6358" s="6">
        <v>25</v>
      </c>
      <c r="B6358" s="4">
        <v>117</v>
      </c>
      <c r="C6358" s="4" t="s">
        <v>316</v>
      </c>
      <c r="D6358" s="5" t="s">
        <v>122</v>
      </c>
      <c r="E6358" s="3" t="str">
        <f>INDEX('Player Data'!A:D,MATCH(D6358,'Player Data'!A:A,0),3)</f>
        <v>TOR</v>
      </c>
      <c r="F6358" s="3" t="str">
        <f>INDEX('Player Data'!A:D,MATCH('Draft Data'!D6358,'Player Data'!A:A,0),4)</f>
        <v>SS</v>
      </c>
      <c r="G6358" s="3">
        <f>INDEX('Player Data'!A:D,MATCH(D6358,'Player Data'!A:A,0),2)</f>
        <v>112</v>
      </c>
      <c r="H6358" s="3">
        <f t="shared" si="112"/>
        <v>5</v>
      </c>
      <c r="I6358" s="3">
        <f>VLOOKUP(B6358,Reference!$B$4:$C$29,2,1)</f>
        <v>12</v>
      </c>
    </row>
    <row r="6359" spans="1:9" x14ac:dyDescent="0.2">
      <c r="A6359" s="6">
        <v>25</v>
      </c>
      <c r="B6359" s="4">
        <v>118</v>
      </c>
      <c r="C6359" s="4" t="s">
        <v>6</v>
      </c>
      <c r="D6359" s="5" t="s">
        <v>120</v>
      </c>
      <c r="E6359" s="3" t="str">
        <f>INDEX('Player Data'!A:D,MATCH(D6359,'Player Data'!A:A,0),3)</f>
        <v>ATL</v>
      </c>
      <c r="F6359" s="3" t="str">
        <f>INDEX('Player Data'!A:D,MATCH('Draft Data'!D6359,'Player Data'!A:A,0),4)</f>
        <v>SP</v>
      </c>
      <c r="G6359" s="3">
        <f>INDEX('Player Data'!A:D,MATCH(D6359,'Player Data'!A:A,0),2)</f>
        <v>113</v>
      </c>
      <c r="H6359" s="3">
        <f t="shared" si="112"/>
        <v>5</v>
      </c>
      <c r="I6359" s="3">
        <f>VLOOKUP(B6359,Reference!$B$4:$C$29,2,1)</f>
        <v>12</v>
      </c>
    </row>
    <row r="6360" spans="1:9" x14ac:dyDescent="0.2">
      <c r="A6360" s="6">
        <v>25</v>
      </c>
      <c r="B6360" s="4">
        <v>119</v>
      </c>
      <c r="C6360" s="4" t="s">
        <v>841</v>
      </c>
      <c r="D6360" s="5" t="s">
        <v>129</v>
      </c>
      <c r="E6360" s="3" t="str">
        <f>INDEX('Player Data'!A:D,MATCH(D6360,'Player Data'!A:A,0),3)</f>
        <v>HOU</v>
      </c>
      <c r="F6360" s="3" t="str">
        <f>INDEX('Player Data'!A:D,MATCH('Draft Data'!D6360,'Player Data'!A:A,0),4)</f>
        <v>OF</v>
      </c>
      <c r="G6360" s="3">
        <f>INDEX('Player Data'!A:D,MATCH(D6360,'Player Data'!A:A,0),2)</f>
        <v>118</v>
      </c>
      <c r="H6360" s="3">
        <f t="shared" si="112"/>
        <v>1</v>
      </c>
      <c r="I6360" s="3">
        <f>VLOOKUP(B6360,Reference!$B$4:$C$29,2,1)</f>
        <v>12</v>
      </c>
    </row>
    <row r="6361" spans="1:9" x14ac:dyDescent="0.2">
      <c r="A6361" s="6">
        <v>25</v>
      </c>
      <c r="B6361" s="4">
        <v>120</v>
      </c>
      <c r="C6361" s="4" t="s">
        <v>840</v>
      </c>
      <c r="D6361" s="5" t="s">
        <v>124</v>
      </c>
      <c r="E6361" s="3" t="str">
        <f>INDEX('Player Data'!A:D,MATCH(D6361,'Player Data'!A:A,0),3)</f>
        <v>CLE</v>
      </c>
      <c r="F6361" s="3" t="str">
        <f>INDEX('Player Data'!A:D,MATCH('Draft Data'!D6361,'Player Data'!A:A,0),4)</f>
        <v>SP</v>
      </c>
      <c r="G6361" s="3">
        <f>INDEX('Player Data'!A:D,MATCH(D6361,'Player Data'!A:A,0),2)</f>
        <v>114</v>
      </c>
      <c r="H6361" s="3">
        <f t="shared" si="112"/>
        <v>6</v>
      </c>
      <c r="I6361" s="3">
        <f>VLOOKUP(B6361,Reference!$B$4:$C$29,2,1)</f>
        <v>12</v>
      </c>
    </row>
    <row r="6362" spans="1:9" x14ac:dyDescent="0.2">
      <c r="A6362" s="6">
        <v>25</v>
      </c>
      <c r="B6362" s="4">
        <v>121</v>
      </c>
      <c r="C6362" s="4" t="s">
        <v>840</v>
      </c>
      <c r="D6362" s="5" t="s">
        <v>123</v>
      </c>
      <c r="E6362" s="3" t="str">
        <f>INDEX('Player Data'!A:D,MATCH(D6362,'Player Data'!A:A,0),3)</f>
        <v>HOU</v>
      </c>
      <c r="F6362" s="3" t="str">
        <f>INDEX('Player Data'!A:D,MATCH('Draft Data'!D6362,'Player Data'!A:A,0),4)</f>
        <v>SP</v>
      </c>
      <c r="G6362" s="3">
        <f>INDEX('Player Data'!A:D,MATCH(D6362,'Player Data'!A:A,0),2)</f>
        <v>115</v>
      </c>
      <c r="H6362" s="3">
        <f t="shared" si="112"/>
        <v>6</v>
      </c>
      <c r="I6362" s="3">
        <f>VLOOKUP(B6362,Reference!$B$4:$C$29,2,1)</f>
        <v>13</v>
      </c>
    </row>
    <row r="6363" spans="1:9" x14ac:dyDescent="0.2">
      <c r="A6363" s="6">
        <v>25</v>
      </c>
      <c r="B6363" s="4">
        <v>122</v>
      </c>
      <c r="C6363" s="4" t="s">
        <v>841</v>
      </c>
      <c r="D6363" s="5" t="s">
        <v>137</v>
      </c>
      <c r="E6363" s="3" t="str">
        <f>INDEX('Player Data'!A:D,MATCH(D6363,'Player Data'!A:A,0),3)</f>
        <v>CIN</v>
      </c>
      <c r="F6363" s="3" t="str">
        <f>INDEX('Player Data'!A:D,MATCH('Draft Data'!D6363,'Player Data'!A:A,0),4)</f>
        <v>2B/1B</v>
      </c>
      <c r="G6363" s="3">
        <f>INDEX('Player Data'!A:D,MATCH(D6363,'Player Data'!A:A,0),2)</f>
        <v>128</v>
      </c>
      <c r="H6363" s="3">
        <f t="shared" si="112"/>
        <v>-6</v>
      </c>
      <c r="I6363" s="3">
        <f>VLOOKUP(B6363,Reference!$B$4:$C$29,2,1)</f>
        <v>13</v>
      </c>
    </row>
    <row r="6364" spans="1:9" x14ac:dyDescent="0.2">
      <c r="A6364" s="6">
        <v>25</v>
      </c>
      <c r="B6364" s="4">
        <v>123</v>
      </c>
      <c r="C6364" s="4" t="s">
        <v>6</v>
      </c>
      <c r="D6364" s="5" t="s">
        <v>127</v>
      </c>
      <c r="E6364" s="3" t="str">
        <f>INDEX('Player Data'!A:D,MATCH(D6364,'Player Data'!A:A,0),3)</f>
        <v>SD</v>
      </c>
      <c r="F6364" s="3" t="str">
        <f>INDEX('Player Data'!A:D,MATCH('Draft Data'!D6364,'Player Data'!A:A,0),4)</f>
        <v>SP</v>
      </c>
      <c r="G6364" s="3">
        <f>INDEX('Player Data'!A:D,MATCH(D6364,'Player Data'!A:A,0),2)</f>
        <v>117</v>
      </c>
      <c r="H6364" s="3">
        <f t="shared" si="112"/>
        <v>6</v>
      </c>
      <c r="I6364" s="3">
        <f>VLOOKUP(B6364,Reference!$B$4:$C$29,2,1)</f>
        <v>13</v>
      </c>
    </row>
    <row r="6365" spans="1:9" x14ac:dyDescent="0.2">
      <c r="A6365" s="6">
        <v>25</v>
      </c>
      <c r="B6365" s="4">
        <v>124</v>
      </c>
      <c r="C6365" s="4" t="s">
        <v>316</v>
      </c>
      <c r="D6365" s="5" t="s">
        <v>134</v>
      </c>
      <c r="E6365" s="3" t="str">
        <f>INDEX('Player Data'!A:D,MATCH(D6365,'Player Data'!A:A,0),3)</f>
        <v>OAK</v>
      </c>
      <c r="F6365" s="3" t="str">
        <f>INDEX('Player Data'!A:D,MATCH('Draft Data'!D6365,'Player Data'!A:A,0),4)</f>
        <v>OF</v>
      </c>
      <c r="G6365" s="3">
        <f>INDEX('Player Data'!A:D,MATCH(D6365,'Player Data'!A:A,0),2)</f>
        <v>123</v>
      </c>
      <c r="H6365" s="3">
        <f t="shared" si="112"/>
        <v>1</v>
      </c>
      <c r="I6365" s="3">
        <f>VLOOKUP(B6365,Reference!$B$4:$C$29,2,1)</f>
        <v>13</v>
      </c>
    </row>
    <row r="6366" spans="1:9" x14ac:dyDescent="0.2">
      <c r="A6366" s="6">
        <v>25</v>
      </c>
      <c r="B6366" s="4">
        <v>125</v>
      </c>
      <c r="C6366" s="4" t="s">
        <v>727</v>
      </c>
      <c r="D6366" s="5" t="s">
        <v>133</v>
      </c>
      <c r="E6366" s="3" t="str">
        <f>INDEX('Player Data'!A:D,MATCH(D6366,'Player Data'!A:A,0),3)</f>
        <v>HOU</v>
      </c>
      <c r="F6366" s="3" t="str">
        <f>INDEX('Player Data'!A:D,MATCH('Draft Data'!D6366,'Player Data'!A:A,0),4)</f>
        <v>SP</v>
      </c>
      <c r="G6366" s="3">
        <f>INDEX('Player Data'!A:D,MATCH(D6366,'Player Data'!A:A,0),2)</f>
        <v>119</v>
      </c>
      <c r="H6366" s="3">
        <f t="shared" si="112"/>
        <v>6</v>
      </c>
      <c r="I6366" s="3">
        <f>VLOOKUP(B6366,Reference!$B$4:$C$29,2,1)</f>
        <v>13</v>
      </c>
    </row>
    <row r="6367" spans="1:9" x14ac:dyDescent="0.2">
      <c r="A6367" s="6">
        <v>25</v>
      </c>
      <c r="B6367" s="4">
        <v>126</v>
      </c>
      <c r="C6367" s="4" t="s">
        <v>842</v>
      </c>
      <c r="D6367" s="5" t="s">
        <v>150</v>
      </c>
      <c r="E6367" s="3" t="str">
        <f>INDEX('Player Data'!A:D,MATCH(D6367,'Player Data'!A:A,0),3)</f>
        <v>LAA</v>
      </c>
      <c r="F6367" s="3" t="str">
        <f>INDEX('Player Data'!A:D,MATCH('Draft Data'!D6367,'Player Data'!A:A,0),4)</f>
        <v>SP</v>
      </c>
      <c r="G6367" s="3">
        <f>INDEX('Player Data'!A:D,MATCH(D6367,'Player Data'!A:A,0),2)</f>
        <v>144</v>
      </c>
      <c r="H6367" s="3">
        <f t="shared" si="112"/>
        <v>-18</v>
      </c>
      <c r="I6367" s="3">
        <f>VLOOKUP(B6367,Reference!$B$4:$C$29,2,1)</f>
        <v>13</v>
      </c>
    </row>
    <row r="6368" spans="1:9" x14ac:dyDescent="0.2">
      <c r="A6368" s="6">
        <v>25</v>
      </c>
      <c r="B6368" s="4">
        <v>127</v>
      </c>
      <c r="C6368" s="4" t="s">
        <v>770</v>
      </c>
      <c r="D6368" s="5" t="s">
        <v>125</v>
      </c>
      <c r="E6368" s="3" t="str">
        <f>INDEX('Player Data'!A:D,MATCH(D6368,'Player Data'!A:A,0),3)</f>
        <v>NYM</v>
      </c>
      <c r="F6368" s="3" t="str">
        <f>INDEX('Player Data'!A:D,MATCH('Draft Data'!D6368,'Player Data'!A:A,0),4)</f>
        <v>1B/OF</v>
      </c>
      <c r="G6368" s="3">
        <f>INDEX('Player Data'!A:D,MATCH(D6368,'Player Data'!A:A,0),2)</f>
        <v>121</v>
      </c>
      <c r="H6368" s="3">
        <f t="shared" si="112"/>
        <v>6</v>
      </c>
      <c r="I6368" s="3">
        <f>VLOOKUP(B6368,Reference!$B$4:$C$29,2,1)</f>
        <v>13</v>
      </c>
    </row>
    <row r="6369" spans="1:9" x14ac:dyDescent="0.2">
      <c r="A6369" s="6">
        <v>25</v>
      </c>
      <c r="B6369" s="4">
        <v>128</v>
      </c>
      <c r="C6369" s="4" t="s">
        <v>843</v>
      </c>
      <c r="D6369" s="5" t="s">
        <v>130</v>
      </c>
      <c r="E6369" s="3" t="str">
        <f>INDEX('Player Data'!A:D,MATCH(D6369,'Player Data'!A:A,0),3)</f>
        <v>NYY</v>
      </c>
      <c r="F6369" s="3" t="str">
        <f>INDEX('Player Data'!A:D,MATCH('Draft Data'!D6369,'Player Data'!A:A,0),4)</f>
        <v>DH</v>
      </c>
      <c r="G6369" s="3">
        <f>INDEX('Player Data'!A:D,MATCH(D6369,'Player Data'!A:A,0),2)</f>
        <v>120</v>
      </c>
      <c r="H6369" s="3">
        <f t="shared" si="112"/>
        <v>8</v>
      </c>
      <c r="I6369" s="3">
        <f>VLOOKUP(B6369,Reference!$B$4:$C$29,2,1)</f>
        <v>13</v>
      </c>
    </row>
    <row r="6370" spans="1:9" x14ac:dyDescent="0.2">
      <c r="A6370" s="6">
        <v>25</v>
      </c>
      <c r="B6370" s="4">
        <v>129</v>
      </c>
      <c r="C6370" s="4" t="s">
        <v>844</v>
      </c>
      <c r="D6370" s="5" t="s">
        <v>135</v>
      </c>
      <c r="E6370" s="3" t="str">
        <f>INDEX('Player Data'!A:D,MATCH(D6370,'Player Data'!A:A,0),3)</f>
        <v>BAL</v>
      </c>
      <c r="F6370" s="3" t="str">
        <f>INDEX('Player Data'!A:D,MATCH('Draft Data'!D6370,'Player Data'!A:A,0),4)</f>
        <v>OF</v>
      </c>
      <c r="G6370" s="3">
        <f>INDEX('Player Data'!A:D,MATCH(D6370,'Player Data'!A:A,0),2)</f>
        <v>122</v>
      </c>
      <c r="H6370" s="3">
        <f t="shared" ref="H6370:H6433" si="113">B6370-G6370</f>
        <v>7</v>
      </c>
      <c r="I6370" s="3">
        <f>VLOOKUP(B6370,Reference!$B$4:$C$29,2,1)</f>
        <v>13</v>
      </c>
    </row>
    <row r="6371" spans="1:9" x14ac:dyDescent="0.2">
      <c r="A6371" s="6">
        <v>25</v>
      </c>
      <c r="B6371" s="4">
        <v>130</v>
      </c>
      <c r="C6371" s="4" t="s">
        <v>845</v>
      </c>
      <c r="D6371" s="5" t="s">
        <v>131</v>
      </c>
      <c r="E6371" s="3" t="str">
        <f>INDEX('Player Data'!A:D,MATCH(D6371,'Player Data'!A:A,0),3)</f>
        <v>LAD</v>
      </c>
      <c r="F6371" s="3" t="str">
        <f>INDEX('Player Data'!A:D,MATCH('Draft Data'!D6371,'Player Data'!A:A,0),4)</f>
        <v>RP</v>
      </c>
      <c r="G6371" s="3">
        <f>INDEX('Player Data'!A:D,MATCH(D6371,'Player Data'!A:A,0),2)</f>
        <v>124</v>
      </c>
      <c r="H6371" s="3">
        <f t="shared" si="113"/>
        <v>6</v>
      </c>
      <c r="I6371" s="3">
        <f>VLOOKUP(B6371,Reference!$B$4:$C$29,2,1)</f>
        <v>13</v>
      </c>
    </row>
    <row r="6372" spans="1:9" x14ac:dyDescent="0.2">
      <c r="A6372" s="6">
        <v>25</v>
      </c>
      <c r="B6372" s="4">
        <v>131</v>
      </c>
      <c r="C6372" s="4" t="s">
        <v>845</v>
      </c>
      <c r="D6372" s="5" t="s">
        <v>128</v>
      </c>
      <c r="E6372" s="3" t="str">
        <f>INDEX('Player Data'!A:D,MATCH(D6372,'Player Data'!A:A,0),3)</f>
        <v>TOR</v>
      </c>
      <c r="F6372" s="3" t="str">
        <f>INDEX('Player Data'!A:D,MATCH('Draft Data'!D6372,'Player Data'!A:A,0),4)</f>
        <v>RP</v>
      </c>
      <c r="G6372" s="3">
        <f>INDEX('Player Data'!A:D,MATCH(D6372,'Player Data'!A:A,0),2)</f>
        <v>125</v>
      </c>
      <c r="H6372" s="3">
        <f t="shared" si="113"/>
        <v>6</v>
      </c>
      <c r="I6372" s="3">
        <f>VLOOKUP(B6372,Reference!$B$4:$C$29,2,1)</f>
        <v>14</v>
      </c>
    </row>
    <row r="6373" spans="1:9" x14ac:dyDescent="0.2">
      <c r="A6373" s="6">
        <v>25</v>
      </c>
      <c r="B6373" s="4">
        <v>132</v>
      </c>
      <c r="C6373" s="4" t="s">
        <v>844</v>
      </c>
      <c r="D6373" s="5" t="s">
        <v>132</v>
      </c>
      <c r="E6373" s="3" t="str">
        <f>INDEX('Player Data'!A:D,MATCH(D6373,'Player Data'!A:A,0),3)</f>
        <v>TEX</v>
      </c>
      <c r="F6373" s="3" t="str">
        <f>INDEX('Player Data'!A:D,MATCH('Draft Data'!D6373,'Player Data'!A:A,0),4)</f>
        <v>OF</v>
      </c>
      <c r="G6373" s="3">
        <f>INDEX('Player Data'!A:D,MATCH(D6373,'Player Data'!A:A,0),2)</f>
        <v>126</v>
      </c>
      <c r="H6373" s="3">
        <f t="shared" si="113"/>
        <v>6</v>
      </c>
      <c r="I6373" s="3">
        <f>VLOOKUP(B6373,Reference!$B$4:$C$29,2,1)</f>
        <v>14</v>
      </c>
    </row>
    <row r="6374" spans="1:9" x14ac:dyDescent="0.2">
      <c r="A6374" s="6">
        <v>25</v>
      </c>
      <c r="B6374" s="4">
        <v>133</v>
      </c>
      <c r="C6374" s="4" t="s">
        <v>843</v>
      </c>
      <c r="D6374" s="5" t="s">
        <v>141</v>
      </c>
      <c r="E6374" s="3" t="str">
        <f>INDEX('Player Data'!A:D,MATCH(D6374,'Player Data'!A:A,0),3)</f>
        <v>LAD</v>
      </c>
      <c r="F6374" s="3" t="str">
        <f>INDEX('Player Data'!A:D,MATCH('Draft Data'!D6374,'Player Data'!A:A,0),4)</f>
        <v>SP</v>
      </c>
      <c r="G6374" s="3">
        <f>INDEX('Player Data'!A:D,MATCH(D6374,'Player Data'!A:A,0),2)</f>
        <v>129</v>
      </c>
      <c r="H6374" s="3">
        <f t="shared" si="113"/>
        <v>4</v>
      </c>
      <c r="I6374" s="3">
        <f>VLOOKUP(B6374,Reference!$B$4:$C$29,2,1)</f>
        <v>14</v>
      </c>
    </row>
    <row r="6375" spans="1:9" x14ac:dyDescent="0.2">
      <c r="A6375" s="6">
        <v>25</v>
      </c>
      <c r="B6375" s="4">
        <v>134</v>
      </c>
      <c r="C6375" s="4" t="s">
        <v>770</v>
      </c>
      <c r="D6375" s="5" t="s">
        <v>144</v>
      </c>
      <c r="E6375" s="3" t="str">
        <f>INDEX('Player Data'!A:D,MATCH(D6375,'Player Data'!A:A,0),3)</f>
        <v>WSH</v>
      </c>
      <c r="F6375" s="3" t="str">
        <f>INDEX('Player Data'!A:D,MATCH('Draft Data'!D6375,'Player Data'!A:A,0),4)</f>
        <v>RP</v>
      </c>
      <c r="G6375" s="3">
        <f>INDEX('Player Data'!A:D,MATCH(D6375,'Player Data'!A:A,0),2)</f>
        <v>133</v>
      </c>
      <c r="H6375" s="3">
        <f t="shared" si="113"/>
        <v>1</v>
      </c>
      <c r="I6375" s="3">
        <f>VLOOKUP(B6375,Reference!$B$4:$C$29,2,1)</f>
        <v>14</v>
      </c>
    </row>
    <row r="6376" spans="1:9" x14ac:dyDescent="0.2">
      <c r="A6376" s="6">
        <v>25</v>
      </c>
      <c r="B6376" s="4">
        <v>135</v>
      </c>
      <c r="C6376" s="4" t="s">
        <v>842</v>
      </c>
      <c r="D6376" s="5" t="s">
        <v>140</v>
      </c>
      <c r="E6376" s="3" t="str">
        <f>INDEX('Player Data'!A:D,MATCH(D6376,'Player Data'!A:A,0),3)</f>
        <v>WSH</v>
      </c>
      <c r="F6376" s="3" t="str">
        <f>INDEX('Player Data'!A:D,MATCH('Draft Data'!D6376,'Player Data'!A:A,0),4)</f>
        <v>1B</v>
      </c>
      <c r="G6376" s="3">
        <f>INDEX('Player Data'!A:D,MATCH(D6376,'Player Data'!A:A,0),2)</f>
        <v>131</v>
      </c>
      <c r="H6376" s="3">
        <f t="shared" si="113"/>
        <v>4</v>
      </c>
      <c r="I6376" s="3">
        <f>VLOOKUP(B6376,Reference!$B$4:$C$29,2,1)</f>
        <v>14</v>
      </c>
    </row>
    <row r="6377" spans="1:9" x14ac:dyDescent="0.2">
      <c r="A6377" s="6">
        <v>25</v>
      </c>
      <c r="B6377" s="4">
        <v>136</v>
      </c>
      <c r="C6377" s="4" t="s">
        <v>727</v>
      </c>
      <c r="D6377" s="5" t="s">
        <v>155</v>
      </c>
      <c r="E6377" s="3" t="str">
        <f>INDEX('Player Data'!A:D,MATCH(D6377,'Player Data'!A:A,0),3)</f>
        <v>NYY</v>
      </c>
      <c r="F6377" s="3" t="str">
        <f>INDEX('Player Data'!A:D,MATCH('Draft Data'!D6377,'Player Data'!A:A,0),4)</f>
        <v>3B</v>
      </c>
      <c r="G6377" s="3">
        <f>INDEX('Player Data'!A:D,MATCH(D6377,'Player Data'!A:A,0),2)</f>
        <v>151</v>
      </c>
      <c r="H6377" s="3">
        <f t="shared" si="113"/>
        <v>-15</v>
      </c>
      <c r="I6377" s="3">
        <f>VLOOKUP(B6377,Reference!$B$4:$C$29,2,1)</f>
        <v>14</v>
      </c>
    </row>
    <row r="6378" spans="1:9" x14ac:dyDescent="0.2">
      <c r="A6378" s="6">
        <v>25</v>
      </c>
      <c r="B6378" s="4">
        <v>137</v>
      </c>
      <c r="C6378" s="4" t="s">
        <v>316</v>
      </c>
      <c r="D6378" s="5" t="s">
        <v>142</v>
      </c>
      <c r="E6378" s="3" t="str">
        <f>INDEX('Player Data'!A:D,MATCH(D6378,'Player Data'!A:A,0),3)</f>
        <v>PHI</v>
      </c>
      <c r="F6378" s="3" t="str">
        <f>INDEX('Player Data'!A:D,MATCH('Draft Data'!D6378,'Player Data'!A:A,0),4)</f>
        <v>1B</v>
      </c>
      <c r="G6378" s="3">
        <f>INDEX('Player Data'!A:D,MATCH(D6378,'Player Data'!A:A,0),2)</f>
        <v>132</v>
      </c>
      <c r="H6378" s="3">
        <f t="shared" si="113"/>
        <v>5</v>
      </c>
      <c r="I6378" s="3">
        <f>VLOOKUP(B6378,Reference!$B$4:$C$29,2,1)</f>
        <v>14</v>
      </c>
    </row>
    <row r="6379" spans="1:9" x14ac:dyDescent="0.2">
      <c r="A6379" s="6">
        <v>25</v>
      </c>
      <c r="B6379" s="4">
        <v>138</v>
      </c>
      <c r="C6379" s="4" t="s">
        <v>6</v>
      </c>
      <c r="D6379" s="5" t="s">
        <v>138</v>
      </c>
      <c r="E6379" s="3" t="str">
        <f>INDEX('Player Data'!A:D,MATCH(D6379,'Player Data'!A:A,0),3)</f>
        <v>SD</v>
      </c>
      <c r="F6379" s="3" t="str">
        <f>INDEX('Player Data'!A:D,MATCH('Draft Data'!D6379,'Player Data'!A:A,0),4)</f>
        <v>1B</v>
      </c>
      <c r="G6379" s="3">
        <f>INDEX('Player Data'!A:D,MATCH(D6379,'Player Data'!A:A,0),2)</f>
        <v>130</v>
      </c>
      <c r="H6379" s="3">
        <f t="shared" si="113"/>
        <v>8</v>
      </c>
      <c r="I6379" s="3">
        <f>VLOOKUP(B6379,Reference!$B$4:$C$29,2,1)</f>
        <v>14</v>
      </c>
    </row>
    <row r="6380" spans="1:9" x14ac:dyDescent="0.2">
      <c r="A6380" s="6">
        <v>25</v>
      </c>
      <c r="B6380" s="4">
        <v>139</v>
      </c>
      <c r="C6380" s="4" t="s">
        <v>841</v>
      </c>
      <c r="D6380" s="5" t="s">
        <v>149</v>
      </c>
      <c r="E6380" s="3" t="str">
        <f>INDEX('Player Data'!A:D,MATCH(D6380,'Player Data'!A:A,0),3)</f>
        <v>LAD</v>
      </c>
      <c r="F6380" s="3" t="str">
        <f>INDEX('Player Data'!A:D,MATCH('Draft Data'!D6380,'Player Data'!A:A,0),4)</f>
        <v>C</v>
      </c>
      <c r="G6380" s="3">
        <f>INDEX('Player Data'!A:D,MATCH(D6380,'Player Data'!A:A,0),2)</f>
        <v>138</v>
      </c>
      <c r="H6380" s="3">
        <f t="shared" si="113"/>
        <v>1</v>
      </c>
      <c r="I6380" s="3">
        <f>VLOOKUP(B6380,Reference!$B$4:$C$29,2,1)</f>
        <v>14</v>
      </c>
    </row>
    <row r="6381" spans="1:9" x14ac:dyDescent="0.2">
      <c r="A6381" s="6">
        <v>25</v>
      </c>
      <c r="B6381" s="4">
        <v>140</v>
      </c>
      <c r="C6381" s="4" t="s">
        <v>840</v>
      </c>
      <c r="D6381" s="5" t="s">
        <v>145</v>
      </c>
      <c r="E6381" s="3" t="str">
        <f>INDEX('Player Data'!A:D,MATCH(D6381,'Player Data'!A:A,0),3)</f>
        <v>MIN</v>
      </c>
      <c r="F6381" s="3" t="str">
        <f>INDEX('Player Data'!A:D,MATCH('Draft Data'!D6381,'Player Data'!A:A,0),4)</f>
        <v>1B</v>
      </c>
      <c r="G6381" s="3">
        <f>INDEX('Player Data'!A:D,MATCH(D6381,'Player Data'!A:A,0),2)</f>
        <v>134</v>
      </c>
      <c r="H6381" s="3">
        <f t="shared" si="113"/>
        <v>6</v>
      </c>
      <c r="I6381" s="3">
        <f>VLOOKUP(B6381,Reference!$B$4:$C$29,2,1)</f>
        <v>14</v>
      </c>
    </row>
    <row r="6382" spans="1:9" x14ac:dyDescent="0.2">
      <c r="A6382" s="6">
        <v>25</v>
      </c>
      <c r="B6382" s="4">
        <v>141</v>
      </c>
      <c r="C6382" s="4" t="s">
        <v>840</v>
      </c>
      <c r="D6382" s="5" t="s">
        <v>139</v>
      </c>
      <c r="E6382" s="3" t="str">
        <f>INDEX('Player Data'!A:D,MATCH(D6382,'Player Data'!A:A,0),3)</f>
        <v>BOS</v>
      </c>
      <c r="F6382" s="3" t="str">
        <f>INDEX('Player Data'!A:D,MATCH('Draft Data'!D6382,'Player Data'!A:A,0),4)</f>
        <v>OF</v>
      </c>
      <c r="G6382" s="3">
        <f>INDEX('Player Data'!A:D,MATCH(D6382,'Player Data'!A:A,0),2)</f>
        <v>135</v>
      </c>
      <c r="H6382" s="3">
        <f t="shared" si="113"/>
        <v>6</v>
      </c>
      <c r="I6382" s="3">
        <f>VLOOKUP(B6382,Reference!$B$4:$C$29,2,1)</f>
        <v>15</v>
      </c>
    </row>
    <row r="6383" spans="1:9" x14ac:dyDescent="0.2">
      <c r="A6383" s="6">
        <v>25</v>
      </c>
      <c r="B6383" s="4">
        <v>142</v>
      </c>
      <c r="C6383" s="4" t="s">
        <v>841</v>
      </c>
      <c r="D6383" s="5" t="s">
        <v>161</v>
      </c>
      <c r="E6383" s="3" t="str">
        <f>INDEX('Player Data'!A:D,MATCH(D6383,'Player Data'!A:A,0),3)</f>
        <v>MIN</v>
      </c>
      <c r="F6383" s="3" t="str">
        <f>INDEX('Player Data'!A:D,MATCH('Draft Data'!D6383,'Player Data'!A:A,0),4)</f>
        <v>OF</v>
      </c>
      <c r="G6383" s="3">
        <f>INDEX('Player Data'!A:D,MATCH(D6383,'Player Data'!A:A,0),2)</f>
        <v>143</v>
      </c>
      <c r="H6383" s="3">
        <f t="shared" si="113"/>
        <v>-1</v>
      </c>
      <c r="I6383" s="3">
        <f>VLOOKUP(B6383,Reference!$B$4:$C$29,2,1)</f>
        <v>15</v>
      </c>
    </row>
    <row r="6384" spans="1:9" x14ac:dyDescent="0.2">
      <c r="A6384" s="6">
        <v>25</v>
      </c>
      <c r="B6384" s="4">
        <v>143</v>
      </c>
      <c r="C6384" s="4" t="s">
        <v>6</v>
      </c>
      <c r="D6384" s="5" t="s">
        <v>146</v>
      </c>
      <c r="E6384" s="3" t="str">
        <f>INDEX('Player Data'!A:D,MATCH(D6384,'Player Data'!A:A,0),3)</f>
        <v>CHC</v>
      </c>
      <c r="F6384" s="3" t="str">
        <f>INDEX('Player Data'!A:D,MATCH('Draft Data'!D6384,'Player Data'!A:A,0),4)</f>
        <v>OF</v>
      </c>
      <c r="G6384" s="3">
        <f>INDEX('Player Data'!A:D,MATCH(D6384,'Player Data'!A:A,0),2)</f>
        <v>137</v>
      </c>
      <c r="H6384" s="3">
        <f t="shared" si="113"/>
        <v>6</v>
      </c>
      <c r="I6384" s="3">
        <f>VLOOKUP(B6384,Reference!$B$4:$C$29,2,1)</f>
        <v>15</v>
      </c>
    </row>
    <row r="6385" spans="1:9" x14ac:dyDescent="0.2">
      <c r="A6385" s="6">
        <v>25</v>
      </c>
      <c r="B6385" s="4">
        <v>144</v>
      </c>
      <c r="C6385" s="4" t="s">
        <v>316</v>
      </c>
      <c r="D6385" s="5" t="s">
        <v>147</v>
      </c>
      <c r="E6385" s="3" t="str">
        <f>INDEX('Player Data'!A:D,MATCH(D6385,'Player Data'!A:A,0),3)</f>
        <v>SEA</v>
      </c>
      <c r="F6385" s="3" t="str">
        <f>INDEX('Player Data'!A:D,MATCH('Draft Data'!D6385,'Player Data'!A:A,0),4)</f>
        <v>OF</v>
      </c>
      <c r="G6385" s="3">
        <f>INDEX('Player Data'!A:D,MATCH(D6385,'Player Data'!A:A,0),2)</f>
        <v>140</v>
      </c>
      <c r="H6385" s="3">
        <f t="shared" si="113"/>
        <v>4</v>
      </c>
      <c r="I6385" s="3">
        <f>VLOOKUP(B6385,Reference!$B$4:$C$29,2,1)</f>
        <v>15</v>
      </c>
    </row>
    <row r="6386" spans="1:9" x14ac:dyDescent="0.2">
      <c r="A6386" s="6">
        <v>25</v>
      </c>
      <c r="B6386" s="4">
        <v>145</v>
      </c>
      <c r="C6386" s="4" t="s">
        <v>727</v>
      </c>
      <c r="D6386" s="5" t="s">
        <v>168</v>
      </c>
      <c r="E6386" s="3" t="str">
        <f>INDEX('Player Data'!A:D,MATCH(D6386,'Player Data'!A:A,0),3)</f>
        <v>ATL</v>
      </c>
      <c r="F6386" s="3" t="str">
        <f>INDEX('Player Data'!A:D,MATCH('Draft Data'!D6386,'Player Data'!A:A,0),4)</f>
        <v>SP</v>
      </c>
      <c r="G6386" s="3">
        <f>INDEX('Player Data'!A:D,MATCH(D6386,'Player Data'!A:A,0),2)</f>
        <v>158</v>
      </c>
      <c r="H6386" s="3">
        <f t="shared" si="113"/>
        <v>-13</v>
      </c>
      <c r="I6386" s="3">
        <f>VLOOKUP(B6386,Reference!$B$4:$C$29,2,1)</f>
        <v>15</v>
      </c>
    </row>
    <row r="6387" spans="1:9" x14ac:dyDescent="0.2">
      <c r="A6387" s="6">
        <v>25</v>
      </c>
      <c r="B6387" s="4">
        <v>146</v>
      </c>
      <c r="C6387" s="4" t="s">
        <v>842</v>
      </c>
      <c r="D6387" s="5" t="s">
        <v>165</v>
      </c>
      <c r="E6387" s="3" t="str">
        <f>INDEX('Player Data'!A:D,MATCH(D6387,'Player Data'!A:A,0),3)</f>
        <v>PHI</v>
      </c>
      <c r="F6387" s="3" t="str">
        <f>INDEX('Player Data'!A:D,MATCH('Draft Data'!D6387,'Player Data'!A:A,0),4)</f>
        <v>2B/3B</v>
      </c>
      <c r="G6387" s="3">
        <f>INDEX('Player Data'!A:D,MATCH(D6387,'Player Data'!A:A,0),2)</f>
        <v>154</v>
      </c>
      <c r="H6387" s="3">
        <f t="shared" si="113"/>
        <v>-8</v>
      </c>
      <c r="I6387" s="3">
        <f>VLOOKUP(B6387,Reference!$B$4:$C$29,2,1)</f>
        <v>15</v>
      </c>
    </row>
    <row r="6388" spans="1:9" x14ac:dyDescent="0.2">
      <c r="A6388" s="6">
        <v>25</v>
      </c>
      <c r="B6388" s="4">
        <v>147</v>
      </c>
      <c r="C6388" s="4" t="s">
        <v>770</v>
      </c>
      <c r="D6388" s="5" t="s">
        <v>143</v>
      </c>
      <c r="E6388" s="3" t="str">
        <f>INDEX('Player Data'!A:D,MATCH(D6388,'Player Data'!A:A,0),3)</f>
        <v>CWS</v>
      </c>
      <c r="F6388" s="3" t="str">
        <f>INDEX('Player Data'!A:D,MATCH('Draft Data'!D6388,'Player Data'!A:A,0),4)</f>
        <v>C</v>
      </c>
      <c r="G6388" s="3">
        <f>INDEX('Player Data'!A:D,MATCH(D6388,'Player Data'!A:A,0),2)</f>
        <v>141</v>
      </c>
      <c r="H6388" s="3">
        <f t="shared" si="113"/>
        <v>6</v>
      </c>
      <c r="I6388" s="3">
        <f>VLOOKUP(B6388,Reference!$B$4:$C$29,2,1)</f>
        <v>15</v>
      </c>
    </row>
    <row r="6389" spans="1:9" x14ac:dyDescent="0.2">
      <c r="A6389" s="6">
        <v>25</v>
      </c>
      <c r="B6389" s="4">
        <v>148</v>
      </c>
      <c r="C6389" s="4" t="s">
        <v>843</v>
      </c>
      <c r="D6389" s="5" t="s">
        <v>148</v>
      </c>
      <c r="E6389" s="3" t="str">
        <f>INDEX('Player Data'!A:D,MATCH(D6389,'Player Data'!A:A,0),3)</f>
        <v>BAL</v>
      </c>
      <c r="F6389" s="3" t="str">
        <f>INDEX('Player Data'!A:D,MATCH('Draft Data'!D6389,'Player Data'!A:A,0),4)</f>
        <v>OF/1B</v>
      </c>
      <c r="G6389" s="3">
        <f>INDEX('Player Data'!A:D,MATCH(D6389,'Player Data'!A:A,0),2)</f>
        <v>142</v>
      </c>
      <c r="H6389" s="3">
        <f t="shared" si="113"/>
        <v>6</v>
      </c>
      <c r="I6389" s="3">
        <f>VLOOKUP(B6389,Reference!$B$4:$C$29,2,1)</f>
        <v>15</v>
      </c>
    </row>
    <row r="6390" spans="1:9" x14ac:dyDescent="0.2">
      <c r="A6390" s="6">
        <v>25</v>
      </c>
      <c r="B6390" s="4">
        <v>149</v>
      </c>
      <c r="C6390" s="4" t="s">
        <v>844</v>
      </c>
      <c r="D6390" s="5" t="s">
        <v>152</v>
      </c>
      <c r="E6390" s="3" t="str">
        <f>INDEX('Player Data'!A:D,MATCH(D6390,'Player Data'!A:A,0),3)</f>
        <v>CHC</v>
      </c>
      <c r="F6390" s="3" t="str">
        <f>INDEX('Player Data'!A:D,MATCH('Draft Data'!D6390,'Player Data'!A:A,0),4)</f>
        <v>C</v>
      </c>
      <c r="G6390" s="3">
        <f>INDEX('Player Data'!A:D,MATCH(D6390,'Player Data'!A:A,0),2)</f>
        <v>146</v>
      </c>
      <c r="H6390" s="3">
        <f t="shared" si="113"/>
        <v>3</v>
      </c>
      <c r="I6390" s="3">
        <f>VLOOKUP(B6390,Reference!$B$4:$C$29,2,1)</f>
        <v>15</v>
      </c>
    </row>
    <row r="6391" spans="1:9" x14ac:dyDescent="0.2">
      <c r="A6391" s="6">
        <v>25</v>
      </c>
      <c r="B6391" s="4">
        <v>150</v>
      </c>
      <c r="C6391" s="4" t="s">
        <v>845</v>
      </c>
      <c r="D6391" s="5" t="s">
        <v>154</v>
      </c>
      <c r="E6391" s="3" t="str">
        <f>INDEX('Player Data'!A:D,MATCH(D6391,'Player Data'!A:A,0),3)</f>
        <v>WSH</v>
      </c>
      <c r="F6391" s="3" t="str">
        <f>INDEX('Player Data'!A:D,MATCH('Draft Data'!D6391,'Player Data'!A:A,0),4)</f>
        <v>OF</v>
      </c>
      <c r="G6391" s="3">
        <f>INDEX('Player Data'!A:D,MATCH(D6391,'Player Data'!A:A,0),2)</f>
        <v>145</v>
      </c>
      <c r="H6391" s="3">
        <f t="shared" si="113"/>
        <v>5</v>
      </c>
      <c r="I6391" s="3">
        <f>VLOOKUP(B6391,Reference!$B$4:$C$29,2,1)</f>
        <v>15</v>
      </c>
    </row>
    <row r="6392" spans="1:9" x14ac:dyDescent="0.2">
      <c r="A6392" s="6">
        <v>25</v>
      </c>
      <c r="B6392" s="4">
        <v>151</v>
      </c>
      <c r="C6392" s="4" t="s">
        <v>845</v>
      </c>
      <c r="D6392" s="5" t="s">
        <v>151</v>
      </c>
      <c r="E6392" s="3" t="str">
        <f>INDEX('Player Data'!A:D,MATCH(D6392,'Player Data'!A:A,0),3)</f>
        <v>TB</v>
      </c>
      <c r="F6392" s="3" t="str">
        <f>INDEX('Player Data'!A:D,MATCH('Draft Data'!D6392,'Player Data'!A:A,0),4)</f>
        <v>RP</v>
      </c>
      <c r="G6392" s="3">
        <f>INDEX('Player Data'!A:D,MATCH(D6392,'Player Data'!A:A,0),2)</f>
        <v>147</v>
      </c>
      <c r="H6392" s="3">
        <f t="shared" si="113"/>
        <v>4</v>
      </c>
      <c r="I6392" s="3">
        <f>VLOOKUP(B6392,Reference!$B$4:$C$29,2,1)</f>
        <v>16</v>
      </c>
    </row>
    <row r="6393" spans="1:9" x14ac:dyDescent="0.2">
      <c r="A6393" s="6">
        <v>25</v>
      </c>
      <c r="B6393" s="4">
        <v>152</v>
      </c>
      <c r="C6393" s="4" t="s">
        <v>844</v>
      </c>
      <c r="D6393" s="5" t="s">
        <v>153</v>
      </c>
      <c r="E6393" s="3" t="str">
        <f>INDEX('Player Data'!A:D,MATCH(D6393,'Player Data'!A:A,0),3)</f>
        <v>STL</v>
      </c>
      <c r="F6393" s="3" t="str">
        <f>INDEX('Player Data'!A:D,MATCH('Draft Data'!D6393,'Player Data'!A:A,0),4)</f>
        <v>3B/SS/OF</v>
      </c>
      <c r="G6393" s="3">
        <f>INDEX('Player Data'!A:D,MATCH(D6393,'Player Data'!A:A,0),2)</f>
        <v>148</v>
      </c>
      <c r="H6393" s="3">
        <f t="shared" si="113"/>
        <v>4</v>
      </c>
      <c r="I6393" s="3">
        <f>VLOOKUP(B6393,Reference!$B$4:$C$29,2,1)</f>
        <v>16</v>
      </c>
    </row>
    <row r="6394" spans="1:9" x14ac:dyDescent="0.2">
      <c r="A6394" s="6">
        <v>25</v>
      </c>
      <c r="B6394" s="4">
        <v>153</v>
      </c>
      <c r="C6394" s="4" t="s">
        <v>843</v>
      </c>
      <c r="D6394" s="5" t="s">
        <v>156</v>
      </c>
      <c r="E6394" s="3" t="str">
        <f>INDEX('Player Data'!A:D,MATCH(D6394,'Player Data'!A:A,0),3)</f>
        <v>SEA</v>
      </c>
      <c r="F6394" s="3" t="str">
        <f>INDEX('Player Data'!A:D,MATCH('Draft Data'!D6394,'Player Data'!A:A,0),4)</f>
        <v>OF/2B</v>
      </c>
      <c r="G6394" s="3">
        <f>INDEX('Player Data'!A:D,MATCH(D6394,'Player Data'!A:A,0),2)</f>
        <v>149</v>
      </c>
      <c r="H6394" s="3">
        <f t="shared" si="113"/>
        <v>4</v>
      </c>
      <c r="I6394" s="3">
        <f>VLOOKUP(B6394,Reference!$B$4:$C$29,2,1)</f>
        <v>16</v>
      </c>
    </row>
    <row r="6395" spans="1:9" x14ac:dyDescent="0.2">
      <c r="A6395" s="6">
        <v>25</v>
      </c>
      <c r="B6395" s="4">
        <v>154</v>
      </c>
      <c r="C6395" s="4" t="s">
        <v>770</v>
      </c>
      <c r="D6395" s="5" t="s">
        <v>158</v>
      </c>
      <c r="E6395" s="3" t="str">
        <f>INDEX('Player Data'!A:D,MATCH(D6395,'Player Data'!A:A,0),3)</f>
        <v>SF</v>
      </c>
      <c r="F6395" s="3" t="str">
        <f>INDEX('Player Data'!A:D,MATCH('Draft Data'!D6395,'Player Data'!A:A,0),4)</f>
        <v>SP</v>
      </c>
      <c r="G6395" s="3">
        <f>INDEX('Player Data'!A:D,MATCH(D6395,'Player Data'!A:A,0),2)</f>
        <v>152</v>
      </c>
      <c r="H6395" s="3">
        <f t="shared" si="113"/>
        <v>2</v>
      </c>
      <c r="I6395" s="3">
        <f>VLOOKUP(B6395,Reference!$B$4:$C$29,2,1)</f>
        <v>16</v>
      </c>
    </row>
    <row r="6396" spans="1:9" x14ac:dyDescent="0.2">
      <c r="A6396" s="6">
        <v>25</v>
      </c>
      <c r="B6396" s="4">
        <v>155</v>
      </c>
      <c r="C6396" s="4" t="s">
        <v>842</v>
      </c>
      <c r="D6396" s="5" t="s">
        <v>164</v>
      </c>
      <c r="E6396" s="3" t="str">
        <f>INDEX('Player Data'!A:D,MATCH(D6396,'Player Data'!A:A,0),3)</f>
        <v>PHI</v>
      </c>
      <c r="F6396" s="3" t="str">
        <f>INDEX('Player Data'!A:D,MATCH('Draft Data'!D6396,'Player Data'!A:A,0),4)</f>
        <v>OF</v>
      </c>
      <c r="G6396" s="3">
        <f>INDEX('Player Data'!A:D,MATCH(D6396,'Player Data'!A:A,0),2)</f>
        <v>157</v>
      </c>
      <c r="H6396" s="3">
        <f t="shared" si="113"/>
        <v>-2</v>
      </c>
      <c r="I6396" s="3">
        <f>VLOOKUP(B6396,Reference!$B$4:$C$29,2,1)</f>
        <v>16</v>
      </c>
    </row>
    <row r="6397" spans="1:9" x14ac:dyDescent="0.2">
      <c r="A6397" s="6">
        <v>25</v>
      </c>
      <c r="B6397" s="4">
        <v>156</v>
      </c>
      <c r="C6397" s="4" t="s">
        <v>727</v>
      </c>
      <c r="D6397" s="5" t="s">
        <v>160</v>
      </c>
      <c r="E6397" s="3" t="str">
        <f>INDEX('Player Data'!A:D,MATCH(D6397,'Player Data'!A:A,0),3)</f>
        <v>ATL</v>
      </c>
      <c r="F6397" s="3" t="str">
        <f>INDEX('Player Data'!A:D,MATCH('Draft Data'!D6397,'Player Data'!A:A,0),4)</f>
        <v>C</v>
      </c>
      <c r="G6397" s="3">
        <f>INDEX('Player Data'!A:D,MATCH(D6397,'Player Data'!A:A,0),2)</f>
        <v>150</v>
      </c>
      <c r="H6397" s="3">
        <f t="shared" si="113"/>
        <v>6</v>
      </c>
      <c r="I6397" s="3">
        <f>VLOOKUP(B6397,Reference!$B$4:$C$29,2,1)</f>
        <v>16</v>
      </c>
    </row>
    <row r="6398" spans="1:9" x14ac:dyDescent="0.2">
      <c r="A6398" s="6">
        <v>25</v>
      </c>
      <c r="B6398" s="4">
        <v>157</v>
      </c>
      <c r="C6398" s="4" t="s">
        <v>316</v>
      </c>
      <c r="D6398" s="5" t="s">
        <v>162</v>
      </c>
      <c r="E6398" s="3" t="str">
        <f>INDEX('Player Data'!A:D,MATCH(D6398,'Player Data'!A:A,0),3)</f>
        <v>CWS</v>
      </c>
      <c r="F6398" s="3" t="str">
        <f>INDEX('Player Data'!A:D,MATCH('Draft Data'!D6398,'Player Data'!A:A,0),4)</f>
        <v>2B</v>
      </c>
      <c r="G6398" s="3">
        <f>INDEX('Player Data'!A:D,MATCH(D6398,'Player Data'!A:A,0),2)</f>
        <v>156</v>
      </c>
      <c r="H6398" s="3">
        <f t="shared" si="113"/>
        <v>1</v>
      </c>
      <c r="I6398" s="3">
        <f>VLOOKUP(B6398,Reference!$B$4:$C$29,2,1)</f>
        <v>16</v>
      </c>
    </row>
    <row r="6399" spans="1:9" x14ac:dyDescent="0.2">
      <c r="A6399" s="6">
        <v>25</v>
      </c>
      <c r="B6399" s="4">
        <v>158</v>
      </c>
      <c r="C6399" s="4" t="s">
        <v>6</v>
      </c>
      <c r="D6399" s="5" t="s">
        <v>157</v>
      </c>
      <c r="E6399" s="3" t="str">
        <f>INDEX('Player Data'!A:D,MATCH(D6399,'Player Data'!A:A,0),3)</f>
        <v>CLE</v>
      </c>
      <c r="F6399" s="3" t="str">
        <f>INDEX('Player Data'!A:D,MATCH('Draft Data'!D6399,'Player Data'!A:A,0),4)</f>
        <v>DH</v>
      </c>
      <c r="G6399" s="3">
        <f>INDEX('Player Data'!A:D,MATCH(D6399,'Player Data'!A:A,0),2)</f>
        <v>136</v>
      </c>
      <c r="H6399" s="3">
        <f t="shared" si="113"/>
        <v>22</v>
      </c>
      <c r="I6399" s="3">
        <f>VLOOKUP(B6399,Reference!$B$4:$C$29,2,1)</f>
        <v>16</v>
      </c>
    </row>
    <row r="6400" spans="1:9" x14ac:dyDescent="0.2">
      <c r="A6400" s="6">
        <v>25</v>
      </c>
      <c r="B6400" s="4">
        <v>159</v>
      </c>
      <c r="C6400" s="4" t="s">
        <v>841</v>
      </c>
      <c r="D6400" s="5" t="s">
        <v>163</v>
      </c>
      <c r="E6400" s="3" t="str">
        <f>INDEX('Player Data'!A:D,MATCH(D6400,'Player Data'!A:A,0),3)</f>
        <v>NYY</v>
      </c>
      <c r="F6400" s="3" t="str">
        <f>INDEX('Player Data'!A:D,MATCH('Draft Data'!D6400,'Player Data'!A:A,0),4)</f>
        <v>SP</v>
      </c>
      <c r="G6400" s="3">
        <f>INDEX('Player Data'!A:D,MATCH(D6400,'Player Data'!A:A,0),2)</f>
        <v>159</v>
      </c>
      <c r="H6400" s="3">
        <f t="shared" si="113"/>
        <v>0</v>
      </c>
      <c r="I6400" s="3">
        <f>VLOOKUP(B6400,Reference!$B$4:$C$29,2,1)</f>
        <v>16</v>
      </c>
    </row>
    <row r="6401" spans="1:9" x14ac:dyDescent="0.2">
      <c r="A6401" s="6">
        <v>25</v>
      </c>
      <c r="B6401" s="4">
        <v>160</v>
      </c>
      <c r="C6401" s="4" t="s">
        <v>840</v>
      </c>
      <c r="D6401" s="5" t="s">
        <v>166</v>
      </c>
      <c r="E6401" s="3" t="str">
        <f>INDEX('Player Data'!A:D,MATCH(D6401,'Player Data'!A:A,0),3)</f>
        <v>KC</v>
      </c>
      <c r="F6401" s="3" t="str">
        <f>INDEX('Player Data'!A:D,MATCH('Draft Data'!D6401,'Player Data'!A:A,0),4)</f>
        <v>DH</v>
      </c>
      <c r="G6401" s="3">
        <f>INDEX('Player Data'!A:D,MATCH(D6401,'Player Data'!A:A,0),2)</f>
        <v>139</v>
      </c>
      <c r="H6401" s="3">
        <f t="shared" si="113"/>
        <v>21</v>
      </c>
      <c r="I6401" s="3">
        <f>VLOOKUP(B6401,Reference!$B$4:$C$29,2,1)</f>
        <v>16</v>
      </c>
    </row>
    <row r="6402" spans="1:9" x14ac:dyDescent="0.2">
      <c r="A6402" s="6">
        <v>25</v>
      </c>
      <c r="B6402" s="4">
        <v>161</v>
      </c>
      <c r="C6402" s="4" t="s">
        <v>840</v>
      </c>
      <c r="D6402" s="5" t="s">
        <v>159</v>
      </c>
      <c r="E6402" s="3" t="str">
        <f>INDEX('Player Data'!A:D,MATCH(D6402,'Player Data'!A:A,0),3)</f>
        <v>WSH</v>
      </c>
      <c r="F6402" s="3" t="str">
        <f>INDEX('Player Data'!A:D,MATCH('Draft Data'!D6402,'Player Data'!A:A,0),4)</f>
        <v>OF</v>
      </c>
      <c r="G6402" s="3">
        <f>INDEX('Player Data'!A:D,MATCH(D6402,'Player Data'!A:A,0),2)</f>
        <v>155</v>
      </c>
      <c r="H6402" s="3">
        <f t="shared" si="113"/>
        <v>6</v>
      </c>
      <c r="I6402" s="3">
        <f>VLOOKUP(B6402,Reference!$B$4:$C$29,2,1)</f>
        <v>17</v>
      </c>
    </row>
    <row r="6403" spans="1:9" x14ac:dyDescent="0.2">
      <c r="A6403" s="6">
        <v>25</v>
      </c>
      <c r="B6403" s="4">
        <v>162</v>
      </c>
      <c r="C6403" s="4" t="s">
        <v>841</v>
      </c>
      <c r="D6403" s="5" t="s">
        <v>174</v>
      </c>
      <c r="E6403" s="3" t="str">
        <f>INDEX('Player Data'!A:D,MATCH(D6403,'Player Data'!A:A,0),3)</f>
        <v>LAA</v>
      </c>
      <c r="F6403" s="3" t="str">
        <f>INDEX('Player Data'!A:D,MATCH('Draft Data'!D6403,'Player Data'!A:A,0),4)</f>
        <v>DH/SP</v>
      </c>
      <c r="G6403" s="3">
        <f>INDEX('Player Data'!A:D,MATCH(D6403,'Player Data'!A:A,0),2)</f>
        <v>176</v>
      </c>
      <c r="H6403" s="3">
        <f t="shared" si="113"/>
        <v>-14</v>
      </c>
      <c r="I6403" s="3">
        <f>VLOOKUP(B6403,Reference!$B$4:$C$29,2,1)</f>
        <v>17</v>
      </c>
    </row>
    <row r="6404" spans="1:9" x14ac:dyDescent="0.2">
      <c r="A6404" s="6">
        <v>25</v>
      </c>
      <c r="B6404" s="4">
        <v>163</v>
      </c>
      <c r="C6404" s="4" t="s">
        <v>6</v>
      </c>
      <c r="D6404" s="5" t="s">
        <v>176</v>
      </c>
      <c r="E6404" s="3" t="str">
        <f>INDEX('Player Data'!A:D,MATCH(D6404,'Player Data'!A:A,0),3)</f>
        <v>PIT</v>
      </c>
      <c r="F6404" s="3" t="str">
        <f>INDEX('Player Data'!A:D,MATCH('Draft Data'!D6404,'Player Data'!A:A,0),4)</f>
        <v>3B</v>
      </c>
      <c r="G6404" s="3">
        <f>INDEX('Player Data'!A:D,MATCH(D6404,'Player Data'!A:A,0),2)</f>
        <v>153</v>
      </c>
      <c r="H6404" s="3">
        <f t="shared" si="113"/>
        <v>10</v>
      </c>
      <c r="I6404" s="3">
        <f>VLOOKUP(B6404,Reference!$B$4:$C$29,2,1)</f>
        <v>17</v>
      </c>
    </row>
    <row r="6405" spans="1:9" x14ac:dyDescent="0.2">
      <c r="A6405" s="6">
        <v>25</v>
      </c>
      <c r="B6405" s="4">
        <v>164</v>
      </c>
      <c r="C6405" s="4" t="s">
        <v>316</v>
      </c>
      <c r="D6405" s="5" t="s">
        <v>169</v>
      </c>
      <c r="E6405" s="3" t="str">
        <f>INDEX('Player Data'!A:D,MATCH(D6405,'Player Data'!A:A,0),3)</f>
        <v>MIA</v>
      </c>
      <c r="F6405" s="3" t="str">
        <f>INDEX('Player Data'!A:D,MATCH('Draft Data'!D6405,'Player Data'!A:A,0),4)</f>
        <v>SP</v>
      </c>
      <c r="G6405" s="3">
        <f>INDEX('Player Data'!A:D,MATCH(D6405,'Player Data'!A:A,0),2)</f>
        <v>162</v>
      </c>
      <c r="H6405" s="3">
        <f t="shared" si="113"/>
        <v>2</v>
      </c>
      <c r="I6405" s="3">
        <f>VLOOKUP(B6405,Reference!$B$4:$C$29,2,1)</f>
        <v>17</v>
      </c>
    </row>
    <row r="6406" spans="1:9" x14ac:dyDescent="0.2">
      <c r="A6406" s="6">
        <v>25</v>
      </c>
      <c r="B6406" s="4">
        <v>165</v>
      </c>
      <c r="C6406" s="4" t="s">
        <v>727</v>
      </c>
      <c r="D6406" s="5" t="s">
        <v>170</v>
      </c>
      <c r="E6406" s="3" t="str">
        <f>INDEX('Player Data'!A:D,MATCH(D6406,'Player Data'!A:A,0),3)</f>
        <v>TEX</v>
      </c>
      <c r="F6406" s="3" t="str">
        <f>INDEX('Player Data'!A:D,MATCH('Draft Data'!D6406,'Player Data'!A:A,0),4)</f>
        <v>OF/2B</v>
      </c>
      <c r="G6406" s="3">
        <f>INDEX('Player Data'!A:D,MATCH(D6406,'Player Data'!A:A,0),2)</f>
        <v>160</v>
      </c>
      <c r="H6406" s="3">
        <f t="shared" si="113"/>
        <v>5</v>
      </c>
      <c r="I6406" s="3">
        <f>VLOOKUP(B6406,Reference!$B$4:$C$29,2,1)</f>
        <v>17</v>
      </c>
    </row>
    <row r="6407" spans="1:9" x14ac:dyDescent="0.2">
      <c r="A6407" s="6">
        <v>25</v>
      </c>
      <c r="B6407" s="4">
        <v>166</v>
      </c>
      <c r="C6407" s="4" t="s">
        <v>842</v>
      </c>
      <c r="D6407" s="5" t="s">
        <v>173</v>
      </c>
      <c r="E6407" s="3" t="str">
        <f>INDEX('Player Data'!A:D,MATCH(D6407,'Player Data'!A:A,0),3)</f>
        <v>SEA</v>
      </c>
      <c r="F6407" s="3" t="str">
        <f>INDEX('Player Data'!A:D,MATCH('Draft Data'!D6407,'Player Data'!A:A,0),4)</f>
        <v>SP</v>
      </c>
      <c r="G6407" s="3">
        <f>INDEX('Player Data'!A:D,MATCH(D6407,'Player Data'!A:A,0),2)</f>
        <v>167</v>
      </c>
      <c r="H6407" s="3">
        <f t="shared" si="113"/>
        <v>-1</v>
      </c>
      <c r="I6407" s="3">
        <f>VLOOKUP(B6407,Reference!$B$4:$C$29,2,1)</f>
        <v>17</v>
      </c>
    </row>
    <row r="6408" spans="1:9" x14ac:dyDescent="0.2">
      <c r="A6408" s="6">
        <v>25</v>
      </c>
      <c r="B6408" s="4">
        <v>167</v>
      </c>
      <c r="C6408" s="4" t="s">
        <v>770</v>
      </c>
      <c r="D6408" s="5" t="s">
        <v>167</v>
      </c>
      <c r="E6408" s="3" t="str">
        <f>INDEX('Player Data'!A:D,MATCH(D6408,'Player Data'!A:A,0),3)</f>
        <v>MIA</v>
      </c>
      <c r="F6408" s="3" t="str">
        <f>INDEX('Player Data'!A:D,MATCH('Draft Data'!D6408,'Player Data'!A:A,0),4)</f>
        <v>SP</v>
      </c>
      <c r="G6408" s="3">
        <f>INDEX('Player Data'!A:D,MATCH(D6408,'Player Data'!A:A,0),2)</f>
        <v>165</v>
      </c>
      <c r="H6408" s="3">
        <f t="shared" si="113"/>
        <v>2</v>
      </c>
      <c r="I6408" s="3">
        <f>VLOOKUP(B6408,Reference!$B$4:$C$29,2,1)</f>
        <v>17</v>
      </c>
    </row>
    <row r="6409" spans="1:9" x14ac:dyDescent="0.2">
      <c r="A6409" s="6">
        <v>25</v>
      </c>
      <c r="B6409" s="4">
        <v>168</v>
      </c>
      <c r="C6409" s="4" t="s">
        <v>843</v>
      </c>
      <c r="D6409" s="5" t="s">
        <v>175</v>
      </c>
      <c r="E6409" s="3" t="str">
        <f>INDEX('Player Data'!A:D,MATCH(D6409,'Player Data'!A:A,0),3)</f>
        <v>LAD</v>
      </c>
      <c r="F6409" s="3" t="str">
        <f>INDEX('Player Data'!A:D,MATCH('Draft Data'!D6409,'Player Data'!A:A,0),4)</f>
        <v>OF</v>
      </c>
      <c r="G6409" s="3">
        <f>INDEX('Player Data'!A:D,MATCH(D6409,'Player Data'!A:A,0),2)</f>
        <v>161</v>
      </c>
      <c r="H6409" s="3">
        <f t="shared" si="113"/>
        <v>7</v>
      </c>
      <c r="I6409" s="3">
        <f>VLOOKUP(B6409,Reference!$B$4:$C$29,2,1)</f>
        <v>17</v>
      </c>
    </row>
    <row r="6410" spans="1:9" x14ac:dyDescent="0.2">
      <c r="A6410" s="6">
        <v>25</v>
      </c>
      <c r="B6410" s="4">
        <v>169</v>
      </c>
      <c r="C6410" s="4" t="s">
        <v>844</v>
      </c>
      <c r="D6410" s="5" t="s">
        <v>171</v>
      </c>
      <c r="E6410" s="3" t="str">
        <f>INDEX('Player Data'!A:D,MATCH(D6410,'Player Data'!A:A,0),3)</f>
        <v>OAK</v>
      </c>
      <c r="F6410" s="3" t="str">
        <f>INDEX('Player Data'!A:D,MATCH('Draft Data'!D6410,'Player Data'!A:A,0),4)</f>
        <v>SP</v>
      </c>
      <c r="G6410" s="3">
        <f>INDEX('Player Data'!A:D,MATCH(D6410,'Player Data'!A:A,0),2)</f>
        <v>166</v>
      </c>
      <c r="H6410" s="3">
        <f t="shared" si="113"/>
        <v>3</v>
      </c>
      <c r="I6410" s="3">
        <f>VLOOKUP(B6410,Reference!$B$4:$C$29,2,1)</f>
        <v>17</v>
      </c>
    </row>
    <row r="6411" spans="1:9" x14ac:dyDescent="0.2">
      <c r="A6411" s="6">
        <v>25</v>
      </c>
      <c r="B6411" s="4">
        <v>170</v>
      </c>
      <c r="C6411" s="4" t="s">
        <v>845</v>
      </c>
      <c r="D6411" s="5" t="s">
        <v>179</v>
      </c>
      <c r="E6411" s="3" t="str">
        <f>INDEX('Player Data'!A:D,MATCH(D6411,'Player Data'!A:A,0),3)</f>
        <v>WSH</v>
      </c>
      <c r="F6411" s="3" t="str">
        <f>INDEX('Player Data'!A:D,MATCH('Draft Data'!D6411,'Player Data'!A:A,0),4)</f>
        <v>SP</v>
      </c>
      <c r="G6411" s="3">
        <f>INDEX('Player Data'!A:D,MATCH(D6411,'Player Data'!A:A,0),2)</f>
        <v>171</v>
      </c>
      <c r="H6411" s="3">
        <f t="shared" si="113"/>
        <v>-1</v>
      </c>
      <c r="I6411" s="3">
        <f>VLOOKUP(B6411,Reference!$B$4:$C$29,2,1)</f>
        <v>17</v>
      </c>
    </row>
    <row r="6412" spans="1:9" x14ac:dyDescent="0.2">
      <c r="A6412" s="6">
        <v>25</v>
      </c>
      <c r="B6412" s="4">
        <v>171</v>
      </c>
      <c r="C6412" s="4" t="s">
        <v>845</v>
      </c>
      <c r="D6412" s="5" t="s">
        <v>177</v>
      </c>
      <c r="E6412" s="3" t="str">
        <f>INDEX('Player Data'!A:D,MATCH(D6412,'Player Data'!A:A,0),3)</f>
        <v>SEA</v>
      </c>
      <c r="F6412" s="3" t="str">
        <f>INDEX('Player Data'!A:D,MATCH('Draft Data'!D6412,'Player Data'!A:A,0),4)</f>
        <v>RP</v>
      </c>
      <c r="G6412" s="3">
        <f>INDEX('Player Data'!A:D,MATCH(D6412,'Player Data'!A:A,0),2)</f>
        <v>172</v>
      </c>
      <c r="H6412" s="3">
        <f t="shared" si="113"/>
        <v>-1</v>
      </c>
      <c r="I6412" s="3">
        <f>VLOOKUP(B6412,Reference!$B$4:$C$29,2,1)</f>
        <v>18</v>
      </c>
    </row>
    <row r="6413" spans="1:9" x14ac:dyDescent="0.2">
      <c r="A6413" s="6">
        <v>25</v>
      </c>
      <c r="B6413" s="4">
        <v>172</v>
      </c>
      <c r="C6413" s="4" t="s">
        <v>844</v>
      </c>
      <c r="D6413" s="5" t="s">
        <v>180</v>
      </c>
      <c r="E6413" s="3" t="str">
        <f>INDEX('Player Data'!A:D,MATCH(D6413,'Player Data'!A:A,0),3)</f>
        <v>MIL</v>
      </c>
      <c r="F6413" s="3" t="str">
        <f>INDEX('Player Data'!A:D,MATCH('Draft Data'!D6413,'Player Data'!A:A,0),4)</f>
        <v>RP</v>
      </c>
      <c r="G6413" s="3">
        <f>INDEX('Player Data'!A:D,MATCH(D6413,'Player Data'!A:A,0),2)</f>
        <v>175</v>
      </c>
      <c r="H6413" s="3">
        <f t="shared" si="113"/>
        <v>-3</v>
      </c>
      <c r="I6413" s="3">
        <f>VLOOKUP(B6413,Reference!$B$4:$C$29,2,1)</f>
        <v>18</v>
      </c>
    </row>
    <row r="6414" spans="1:9" x14ac:dyDescent="0.2">
      <c r="A6414" s="6">
        <v>25</v>
      </c>
      <c r="B6414" s="4">
        <v>173</v>
      </c>
      <c r="C6414" s="4" t="s">
        <v>843</v>
      </c>
      <c r="D6414" s="5" t="s">
        <v>172</v>
      </c>
      <c r="E6414" s="3" t="str">
        <f>INDEX('Player Data'!A:D,MATCH(D6414,'Player Data'!A:A,0),3)</f>
        <v>ARI</v>
      </c>
      <c r="F6414" s="3" t="str">
        <f>INDEX('Player Data'!A:D,MATCH('Draft Data'!D6414,'Player Data'!A:A,0),4)</f>
        <v>1B</v>
      </c>
      <c r="G6414" s="3">
        <f>INDEX('Player Data'!A:D,MATCH(D6414,'Player Data'!A:A,0),2)</f>
        <v>163</v>
      </c>
      <c r="H6414" s="3">
        <f t="shared" si="113"/>
        <v>10</v>
      </c>
      <c r="I6414" s="3">
        <f>VLOOKUP(B6414,Reference!$B$4:$C$29,2,1)</f>
        <v>18</v>
      </c>
    </row>
    <row r="6415" spans="1:9" x14ac:dyDescent="0.2">
      <c r="A6415" s="6">
        <v>25</v>
      </c>
      <c r="B6415" s="4">
        <v>174</v>
      </c>
      <c r="C6415" s="4" t="s">
        <v>770</v>
      </c>
      <c r="D6415" s="5" t="s">
        <v>182</v>
      </c>
      <c r="E6415" s="3" t="str">
        <f>INDEX('Player Data'!A:D,MATCH(D6415,'Player Data'!A:A,0),3)</f>
        <v>COL</v>
      </c>
      <c r="F6415" s="3" t="str">
        <f>INDEX('Player Data'!A:D,MATCH('Draft Data'!D6415,'Player Data'!A:A,0),4)</f>
        <v>SP</v>
      </c>
      <c r="G6415" s="3">
        <f>INDEX('Player Data'!A:D,MATCH(D6415,'Player Data'!A:A,0),2)</f>
        <v>178</v>
      </c>
      <c r="H6415" s="3">
        <f t="shared" si="113"/>
        <v>-4</v>
      </c>
      <c r="I6415" s="3">
        <f>VLOOKUP(B6415,Reference!$B$4:$C$29,2,1)</f>
        <v>18</v>
      </c>
    </row>
    <row r="6416" spans="1:9" x14ac:dyDescent="0.2">
      <c r="A6416" s="6">
        <v>25</v>
      </c>
      <c r="B6416" s="4">
        <v>175</v>
      </c>
      <c r="C6416" s="4" t="s">
        <v>842</v>
      </c>
      <c r="D6416" s="5" t="s">
        <v>181</v>
      </c>
      <c r="E6416" s="3" t="str">
        <f>INDEX('Player Data'!A:D,MATCH(D6416,'Player Data'!A:A,0),3)</f>
        <v>BOS</v>
      </c>
      <c r="F6416" s="3" t="str">
        <f>INDEX('Player Data'!A:D,MATCH('Draft Data'!D6416,'Player Data'!A:A,0),4)</f>
        <v>C</v>
      </c>
      <c r="G6416" s="3">
        <f>INDEX('Player Data'!A:D,MATCH(D6416,'Player Data'!A:A,0),2)</f>
        <v>177</v>
      </c>
      <c r="H6416" s="3">
        <f t="shared" si="113"/>
        <v>-2</v>
      </c>
      <c r="I6416" s="3">
        <f>VLOOKUP(B6416,Reference!$B$4:$C$29,2,1)</f>
        <v>18</v>
      </c>
    </row>
    <row r="6417" spans="1:9" x14ac:dyDescent="0.2">
      <c r="A6417" s="6">
        <v>25</v>
      </c>
      <c r="B6417" s="4">
        <v>176</v>
      </c>
      <c r="C6417" s="4" t="s">
        <v>727</v>
      </c>
      <c r="D6417" s="5" t="s">
        <v>178</v>
      </c>
      <c r="E6417" s="3" t="str">
        <f>INDEX('Player Data'!A:D,MATCH(D6417,'Player Data'!A:A,0),3)</f>
        <v>ATL</v>
      </c>
      <c r="F6417" s="3" t="str">
        <f>INDEX('Player Data'!A:D,MATCH('Draft Data'!D6417,'Player Data'!A:A,0),4)</f>
        <v>SP</v>
      </c>
      <c r="G6417" s="3">
        <f>INDEX('Player Data'!A:D,MATCH(D6417,'Player Data'!A:A,0),2)</f>
        <v>179</v>
      </c>
      <c r="H6417" s="3">
        <f t="shared" si="113"/>
        <v>-3</v>
      </c>
      <c r="I6417" s="3">
        <f>VLOOKUP(B6417,Reference!$B$4:$C$29,2,1)</f>
        <v>18</v>
      </c>
    </row>
    <row r="6418" spans="1:9" x14ac:dyDescent="0.2">
      <c r="A6418" s="6">
        <v>25</v>
      </c>
      <c r="B6418" s="4">
        <v>177</v>
      </c>
      <c r="C6418" s="4" t="s">
        <v>316</v>
      </c>
      <c r="D6418" s="5" t="s">
        <v>183</v>
      </c>
      <c r="E6418" s="3" t="str">
        <f>INDEX('Player Data'!A:D,MATCH(D6418,'Player Data'!A:A,0),3)</f>
        <v>OAK</v>
      </c>
      <c r="F6418" s="3" t="str">
        <f>INDEX('Player Data'!A:D,MATCH('Draft Data'!D6418,'Player Data'!A:A,0),4)</f>
        <v>SP</v>
      </c>
      <c r="G6418" s="3">
        <f>INDEX('Player Data'!A:D,MATCH(D6418,'Player Data'!A:A,0),2)</f>
        <v>183</v>
      </c>
      <c r="H6418" s="3">
        <f t="shared" si="113"/>
        <v>-6</v>
      </c>
      <c r="I6418" s="3">
        <f>VLOOKUP(B6418,Reference!$B$4:$C$29,2,1)</f>
        <v>18</v>
      </c>
    </row>
    <row r="6419" spans="1:9" x14ac:dyDescent="0.2">
      <c r="A6419" s="6">
        <v>25</v>
      </c>
      <c r="B6419" s="4">
        <v>178</v>
      </c>
      <c r="C6419" s="4" t="s">
        <v>6</v>
      </c>
      <c r="D6419" s="5" t="s">
        <v>184</v>
      </c>
      <c r="E6419" s="3" t="str">
        <f>INDEX('Player Data'!A:D,MATCH(D6419,'Player Data'!A:A,0),3)</f>
        <v>BAL</v>
      </c>
      <c r="F6419" s="3" t="str">
        <f>INDEX('Player Data'!A:D,MATCH('Draft Data'!D6419,'Player Data'!A:A,0),4)</f>
        <v>OF</v>
      </c>
      <c r="G6419" s="3">
        <f>INDEX('Player Data'!A:D,MATCH(D6419,'Player Data'!A:A,0),2)</f>
        <v>180</v>
      </c>
      <c r="H6419" s="3">
        <f t="shared" si="113"/>
        <v>-2</v>
      </c>
      <c r="I6419" s="3">
        <f>VLOOKUP(B6419,Reference!$B$4:$C$29,2,1)</f>
        <v>18</v>
      </c>
    </row>
    <row r="6420" spans="1:9" x14ac:dyDescent="0.2">
      <c r="A6420" s="6">
        <v>25</v>
      </c>
      <c r="B6420" s="4">
        <v>179</v>
      </c>
      <c r="C6420" s="4" t="s">
        <v>841</v>
      </c>
      <c r="D6420" s="5" t="s">
        <v>188</v>
      </c>
      <c r="E6420" s="3" t="str">
        <f>INDEX('Player Data'!A:D,MATCH(D6420,'Player Data'!A:A,0),3)</f>
        <v>LAD</v>
      </c>
      <c r="F6420" s="3" t="str">
        <f>INDEX('Player Data'!A:D,MATCH('Draft Data'!D6420,'Player Data'!A:A,0),4)</f>
        <v>3B</v>
      </c>
      <c r="G6420" s="3">
        <f>INDEX('Player Data'!A:D,MATCH(D6420,'Player Data'!A:A,0),2)</f>
        <v>164</v>
      </c>
      <c r="H6420" s="3">
        <f t="shared" si="113"/>
        <v>15</v>
      </c>
      <c r="I6420" s="3">
        <f>VLOOKUP(B6420,Reference!$B$4:$C$29,2,1)</f>
        <v>18</v>
      </c>
    </row>
    <row r="6421" spans="1:9" x14ac:dyDescent="0.2">
      <c r="A6421" s="6">
        <v>25</v>
      </c>
      <c r="B6421" s="4">
        <v>180</v>
      </c>
      <c r="C6421" s="4" t="s">
        <v>840</v>
      </c>
      <c r="D6421" s="5" t="s">
        <v>186</v>
      </c>
      <c r="E6421" s="3" t="str">
        <f>INDEX('Player Data'!A:D,MATCH(D6421,'Player Data'!A:A,0),3)</f>
        <v>NYY</v>
      </c>
      <c r="F6421" s="3" t="str">
        <f>INDEX('Player Data'!A:D,MATCH('Draft Data'!D6421,'Player Data'!A:A,0),4)</f>
        <v>C</v>
      </c>
      <c r="G6421" s="3">
        <f>INDEX('Player Data'!A:D,MATCH(D6421,'Player Data'!A:A,0),2)</f>
        <v>173</v>
      </c>
      <c r="H6421" s="3">
        <f t="shared" si="113"/>
        <v>7</v>
      </c>
      <c r="I6421" s="3">
        <f>VLOOKUP(B6421,Reference!$B$4:$C$29,2,1)</f>
        <v>18</v>
      </c>
    </row>
    <row r="6422" spans="1:9" x14ac:dyDescent="0.2">
      <c r="A6422" s="6">
        <v>25</v>
      </c>
      <c r="B6422" s="4">
        <v>181</v>
      </c>
      <c r="C6422" s="4" t="s">
        <v>840</v>
      </c>
      <c r="D6422" s="5" t="s">
        <v>198</v>
      </c>
      <c r="E6422" s="3" t="str">
        <f>INDEX('Player Data'!A:D,MATCH(D6422,'Player Data'!A:A,0),3)</f>
        <v>STL</v>
      </c>
      <c r="F6422" s="3" t="str">
        <f>INDEX('Player Data'!A:D,MATCH('Draft Data'!D6422,'Player Data'!A:A,0),4)</f>
        <v>SS</v>
      </c>
      <c r="G6422" s="3">
        <f>INDEX('Player Data'!A:D,MATCH(D6422,'Player Data'!A:A,0),2)</f>
        <v>181</v>
      </c>
      <c r="H6422" s="3">
        <f t="shared" si="113"/>
        <v>0</v>
      </c>
      <c r="I6422" s="3">
        <f>VLOOKUP(B6422,Reference!$B$4:$C$29,2,1)</f>
        <v>19</v>
      </c>
    </row>
    <row r="6423" spans="1:9" x14ac:dyDescent="0.2">
      <c r="A6423" s="6">
        <v>25</v>
      </c>
      <c r="B6423" s="4">
        <v>182</v>
      </c>
      <c r="C6423" s="4" t="s">
        <v>841</v>
      </c>
      <c r="D6423" s="5" t="s">
        <v>189</v>
      </c>
      <c r="E6423" s="3" t="str">
        <f>INDEX('Player Data'!A:D,MATCH(D6423,'Player Data'!A:A,0),3)</f>
        <v>STL</v>
      </c>
      <c r="F6423" s="3" t="str">
        <f>INDEX('Player Data'!A:D,MATCH('Draft Data'!D6423,'Player Data'!A:A,0),4)</f>
        <v>OF</v>
      </c>
      <c r="G6423" s="3">
        <f>INDEX('Player Data'!A:D,MATCH(D6423,'Player Data'!A:A,0),2)</f>
        <v>182</v>
      </c>
      <c r="H6423" s="3">
        <f t="shared" si="113"/>
        <v>0</v>
      </c>
      <c r="I6423" s="3">
        <f>VLOOKUP(B6423,Reference!$B$4:$C$29,2,1)</f>
        <v>19</v>
      </c>
    </row>
    <row r="6424" spans="1:9" x14ac:dyDescent="0.2">
      <c r="A6424" s="6">
        <v>25</v>
      </c>
      <c r="B6424" s="4">
        <v>183</v>
      </c>
      <c r="C6424" s="4" t="s">
        <v>6</v>
      </c>
      <c r="D6424" s="5" t="s">
        <v>185</v>
      </c>
      <c r="E6424" s="3" t="str">
        <f>INDEX('Player Data'!A:D,MATCH(D6424,'Player Data'!A:A,0),3)</f>
        <v>NYY</v>
      </c>
      <c r="F6424" s="3" t="str">
        <f>INDEX('Player Data'!A:D,MATCH('Draft Data'!D6424,'Player Data'!A:A,0),4)</f>
        <v>OF</v>
      </c>
      <c r="G6424" s="3">
        <f>INDEX('Player Data'!A:D,MATCH(D6424,'Player Data'!A:A,0),2)</f>
        <v>184</v>
      </c>
      <c r="H6424" s="3">
        <f t="shared" si="113"/>
        <v>-1</v>
      </c>
      <c r="I6424" s="3">
        <f>VLOOKUP(B6424,Reference!$B$4:$C$29,2,1)</f>
        <v>19</v>
      </c>
    </row>
    <row r="6425" spans="1:9" x14ac:dyDescent="0.2">
      <c r="A6425" s="6">
        <v>25</v>
      </c>
      <c r="B6425" s="4">
        <v>184</v>
      </c>
      <c r="C6425" s="4" t="s">
        <v>316</v>
      </c>
      <c r="D6425" s="5" t="s">
        <v>187</v>
      </c>
      <c r="E6425" s="3" t="str">
        <f>INDEX('Player Data'!A:D,MATCH(D6425,'Player Data'!A:A,0),3)</f>
        <v>MIN</v>
      </c>
      <c r="F6425" s="3" t="str">
        <f>INDEX('Player Data'!A:D,MATCH('Draft Data'!D6425,'Player Data'!A:A,0),4)</f>
        <v>RP</v>
      </c>
      <c r="G6425" s="3">
        <f>INDEX('Player Data'!A:D,MATCH(D6425,'Player Data'!A:A,0),2)</f>
        <v>185</v>
      </c>
      <c r="H6425" s="3">
        <f t="shared" si="113"/>
        <v>-1</v>
      </c>
      <c r="I6425" s="3">
        <f>VLOOKUP(B6425,Reference!$B$4:$C$29,2,1)</f>
        <v>19</v>
      </c>
    </row>
    <row r="6426" spans="1:9" x14ac:dyDescent="0.2">
      <c r="A6426" s="6">
        <v>25</v>
      </c>
      <c r="B6426" s="4">
        <v>185</v>
      </c>
      <c r="C6426" s="4" t="s">
        <v>727</v>
      </c>
      <c r="D6426" s="5" t="s">
        <v>193</v>
      </c>
      <c r="E6426" s="3" t="str">
        <f>INDEX('Player Data'!A:D,MATCH(D6426,'Player Data'!A:A,0),3)</f>
        <v>LAA</v>
      </c>
      <c r="F6426" s="3" t="str">
        <f>INDEX('Player Data'!A:D,MATCH('Draft Data'!D6426,'Player Data'!A:A,0),4)</f>
        <v>1B</v>
      </c>
      <c r="G6426" s="3">
        <f>INDEX('Player Data'!A:D,MATCH(D6426,'Player Data'!A:A,0),2)</f>
        <v>168</v>
      </c>
      <c r="H6426" s="3">
        <f t="shared" si="113"/>
        <v>17</v>
      </c>
      <c r="I6426" s="3">
        <f>VLOOKUP(B6426,Reference!$B$4:$C$29,2,1)</f>
        <v>19</v>
      </c>
    </row>
    <row r="6427" spans="1:9" x14ac:dyDescent="0.2">
      <c r="A6427" s="6">
        <v>25</v>
      </c>
      <c r="B6427" s="4">
        <v>186</v>
      </c>
      <c r="C6427" s="4" t="s">
        <v>842</v>
      </c>
      <c r="D6427" s="5" t="s">
        <v>194</v>
      </c>
      <c r="E6427" s="3" t="str">
        <f>INDEX('Player Data'!A:D,MATCH(D6427,'Player Data'!A:A,0),3)</f>
        <v>LAD</v>
      </c>
      <c r="F6427" s="3" t="str">
        <f>INDEX('Player Data'!A:D,MATCH('Draft Data'!D6427,'Player Data'!A:A,0),4)</f>
        <v>SP</v>
      </c>
      <c r="G6427" s="3">
        <f>INDEX('Player Data'!A:D,MATCH(D6427,'Player Data'!A:A,0),2)</f>
        <v>190</v>
      </c>
      <c r="H6427" s="3">
        <f t="shared" si="113"/>
        <v>-4</v>
      </c>
      <c r="I6427" s="3">
        <f>VLOOKUP(B6427,Reference!$B$4:$C$29,2,1)</f>
        <v>19</v>
      </c>
    </row>
    <row r="6428" spans="1:9" x14ac:dyDescent="0.2">
      <c r="A6428" s="6">
        <v>25</v>
      </c>
      <c r="B6428" s="4">
        <v>187</v>
      </c>
      <c r="C6428" s="4" t="s">
        <v>770</v>
      </c>
      <c r="D6428" s="5" t="s">
        <v>200</v>
      </c>
      <c r="E6428" s="3" t="str">
        <f>INDEX('Player Data'!A:D,MATCH(D6428,'Player Data'!A:A,0),3)</f>
        <v>KC</v>
      </c>
      <c r="F6428" s="3" t="str">
        <f>INDEX('Player Data'!A:D,MATCH('Draft Data'!D6428,'Player Data'!A:A,0),4)</f>
        <v>1B</v>
      </c>
      <c r="G6428" s="3">
        <f>INDEX('Player Data'!A:D,MATCH(D6428,'Player Data'!A:A,0),2)</f>
        <v>169</v>
      </c>
      <c r="H6428" s="3">
        <f t="shared" si="113"/>
        <v>18</v>
      </c>
      <c r="I6428" s="3">
        <f>VLOOKUP(B6428,Reference!$B$4:$C$29,2,1)</f>
        <v>19</v>
      </c>
    </row>
    <row r="6429" spans="1:9" x14ac:dyDescent="0.2">
      <c r="A6429" s="6">
        <v>25</v>
      </c>
      <c r="B6429" s="4">
        <v>188</v>
      </c>
      <c r="C6429" s="4" t="s">
        <v>843</v>
      </c>
      <c r="D6429" s="5" t="s">
        <v>190</v>
      </c>
      <c r="E6429" s="3" t="str">
        <f>INDEX('Player Data'!A:D,MATCH(D6429,'Player Data'!A:A,0),3)</f>
        <v>BAL</v>
      </c>
      <c r="F6429" s="3" t="str">
        <f>INDEX('Player Data'!A:D,MATCH('Draft Data'!D6429,'Player Data'!A:A,0),4)</f>
        <v>OF</v>
      </c>
      <c r="G6429" s="3">
        <f>INDEX('Player Data'!A:D,MATCH(D6429,'Player Data'!A:A,0),2)</f>
        <v>186</v>
      </c>
      <c r="H6429" s="3">
        <f t="shared" si="113"/>
        <v>2</v>
      </c>
      <c r="I6429" s="3">
        <f>VLOOKUP(B6429,Reference!$B$4:$C$29,2,1)</f>
        <v>19</v>
      </c>
    </row>
    <row r="6430" spans="1:9" x14ac:dyDescent="0.2">
      <c r="A6430" s="6">
        <v>25</v>
      </c>
      <c r="B6430" s="4">
        <v>189</v>
      </c>
      <c r="C6430" s="4" t="s">
        <v>844</v>
      </c>
      <c r="D6430" s="5" t="s">
        <v>202</v>
      </c>
      <c r="E6430" s="3" t="str">
        <f>INDEX('Player Data'!A:D,MATCH(D6430,'Player Data'!A:A,0),3)</f>
        <v>ATL</v>
      </c>
      <c r="F6430" s="3" t="str">
        <f>INDEX('Player Data'!A:D,MATCH('Draft Data'!D6430,'Player Data'!A:A,0),4)</f>
        <v>3B</v>
      </c>
      <c r="G6430" s="3">
        <f>INDEX('Player Data'!A:D,MATCH(D6430,'Player Data'!A:A,0),2)</f>
        <v>170</v>
      </c>
      <c r="H6430" s="3">
        <f t="shared" si="113"/>
        <v>19</v>
      </c>
      <c r="I6430" s="3">
        <f>VLOOKUP(B6430,Reference!$B$4:$C$29,2,1)</f>
        <v>19</v>
      </c>
    </row>
    <row r="6431" spans="1:9" x14ac:dyDescent="0.2">
      <c r="A6431" s="6">
        <v>25</v>
      </c>
      <c r="B6431" s="4">
        <v>190</v>
      </c>
      <c r="C6431" s="4" t="s">
        <v>845</v>
      </c>
      <c r="D6431" s="5" t="s">
        <v>191</v>
      </c>
      <c r="E6431" s="3" t="str">
        <f>INDEX('Player Data'!A:D,MATCH(D6431,'Player Data'!A:A,0),3)</f>
        <v>SD</v>
      </c>
      <c r="F6431" s="3" t="str">
        <f>INDEX('Player Data'!A:D,MATCH('Draft Data'!D6431,'Player Data'!A:A,0),4)</f>
        <v>RP</v>
      </c>
      <c r="G6431" s="3">
        <f>INDEX('Player Data'!A:D,MATCH(D6431,'Player Data'!A:A,0),2)</f>
        <v>187</v>
      </c>
      <c r="H6431" s="3">
        <f t="shared" si="113"/>
        <v>3</v>
      </c>
      <c r="I6431" s="3">
        <f>VLOOKUP(B6431,Reference!$B$4:$C$29,2,1)</f>
        <v>19</v>
      </c>
    </row>
    <row r="6432" spans="1:9" x14ac:dyDescent="0.2">
      <c r="A6432" s="6">
        <v>25</v>
      </c>
      <c r="B6432" s="4">
        <v>191</v>
      </c>
      <c r="C6432" s="4" t="s">
        <v>845</v>
      </c>
      <c r="D6432" s="5" t="s">
        <v>197</v>
      </c>
      <c r="E6432" s="3" t="str">
        <f>INDEX('Player Data'!A:D,MATCH(D6432,'Player Data'!A:A,0),3)</f>
        <v>KC</v>
      </c>
      <c r="F6432" s="3" t="str">
        <f>INDEX('Player Data'!A:D,MATCH('Draft Data'!D6432,'Player Data'!A:A,0),4)</f>
        <v>OF</v>
      </c>
      <c r="G6432" s="3">
        <f>INDEX('Player Data'!A:D,MATCH(D6432,'Player Data'!A:A,0),2)</f>
        <v>188</v>
      </c>
      <c r="H6432" s="3">
        <f t="shared" si="113"/>
        <v>3</v>
      </c>
      <c r="I6432" s="3">
        <f>VLOOKUP(B6432,Reference!$B$4:$C$29,2,1)</f>
        <v>20</v>
      </c>
    </row>
    <row r="6433" spans="1:9" x14ac:dyDescent="0.2">
      <c r="A6433" s="6">
        <v>25</v>
      </c>
      <c r="B6433" s="4">
        <v>192</v>
      </c>
      <c r="C6433" s="4" t="s">
        <v>844</v>
      </c>
      <c r="D6433" s="5" t="s">
        <v>192</v>
      </c>
      <c r="E6433" s="3" t="str">
        <f>INDEX('Player Data'!A:D,MATCH(D6433,'Player Data'!A:A,0),3)</f>
        <v>CLE</v>
      </c>
      <c r="F6433" s="3" t="str">
        <f>INDEX('Player Data'!A:D,MATCH('Draft Data'!D6433,'Player Data'!A:A,0),4)</f>
        <v>SP</v>
      </c>
      <c r="G6433" s="3">
        <f>INDEX('Player Data'!A:D,MATCH(D6433,'Player Data'!A:A,0),2)</f>
        <v>189</v>
      </c>
      <c r="H6433" s="3">
        <f t="shared" si="113"/>
        <v>3</v>
      </c>
      <c r="I6433" s="3">
        <f>VLOOKUP(B6433,Reference!$B$4:$C$29,2,1)</f>
        <v>20</v>
      </c>
    </row>
    <row r="6434" spans="1:9" x14ac:dyDescent="0.2">
      <c r="A6434" s="6">
        <v>25</v>
      </c>
      <c r="B6434" s="4">
        <v>193</v>
      </c>
      <c r="C6434" s="4" t="s">
        <v>843</v>
      </c>
      <c r="D6434" s="5" t="s">
        <v>205</v>
      </c>
      <c r="E6434" s="3" t="str">
        <f>INDEX('Player Data'!A:D,MATCH(D6434,'Player Data'!A:A,0),3)</f>
        <v>MIN</v>
      </c>
      <c r="F6434" s="3" t="str">
        <f>INDEX('Player Data'!A:D,MATCH('Draft Data'!D6434,'Player Data'!A:A,0),4)</f>
        <v>3B</v>
      </c>
      <c r="G6434" s="3">
        <f>INDEX('Player Data'!A:D,MATCH(D6434,'Player Data'!A:A,0),2)</f>
        <v>174</v>
      </c>
      <c r="H6434" s="3">
        <f t="shared" ref="H6434:H6497" si="114">B6434-G6434</f>
        <v>19</v>
      </c>
      <c r="I6434" s="3">
        <f>VLOOKUP(B6434,Reference!$B$4:$C$29,2,1)</f>
        <v>20</v>
      </c>
    </row>
    <row r="6435" spans="1:9" x14ac:dyDescent="0.2">
      <c r="A6435" s="6">
        <v>25</v>
      </c>
      <c r="B6435" s="4">
        <v>194</v>
      </c>
      <c r="C6435" s="4" t="s">
        <v>770</v>
      </c>
      <c r="D6435" s="5" t="s">
        <v>195</v>
      </c>
      <c r="E6435" s="3" t="str">
        <f>INDEX('Player Data'!A:D,MATCH(D6435,'Player Data'!A:A,0),3)</f>
        <v>BOS</v>
      </c>
      <c r="F6435" s="3" t="str">
        <f>INDEX('Player Data'!A:D,MATCH('Draft Data'!D6435,'Player Data'!A:A,0),4)</f>
        <v>RP</v>
      </c>
      <c r="G6435" s="3">
        <f>INDEX('Player Data'!A:D,MATCH(D6435,'Player Data'!A:A,0),2)</f>
        <v>192</v>
      </c>
      <c r="H6435" s="3">
        <f t="shared" si="114"/>
        <v>2</v>
      </c>
      <c r="I6435" s="3">
        <f>VLOOKUP(B6435,Reference!$B$4:$C$29,2,1)</f>
        <v>20</v>
      </c>
    </row>
    <row r="6436" spans="1:9" x14ac:dyDescent="0.2">
      <c r="A6436" s="6">
        <v>25</v>
      </c>
      <c r="B6436" s="4">
        <v>195</v>
      </c>
      <c r="C6436" s="4" t="s">
        <v>842</v>
      </c>
      <c r="D6436" s="5" t="s">
        <v>219</v>
      </c>
      <c r="E6436" s="3" t="str">
        <f>INDEX('Player Data'!A:D,MATCH(D6436,'Player Data'!A:A,0),3)</f>
        <v>MIA</v>
      </c>
      <c r="F6436" s="3" t="str">
        <f>INDEX('Player Data'!A:D,MATCH('Draft Data'!D6436,'Player Data'!A:A,0),4)</f>
        <v>3B</v>
      </c>
      <c r="G6436" s="3">
        <f>INDEX('Player Data'!A:D,MATCH(D6436,'Player Data'!A:A,0),2)</f>
        <v>191</v>
      </c>
      <c r="H6436" s="3">
        <f t="shared" si="114"/>
        <v>4</v>
      </c>
      <c r="I6436" s="3">
        <f>VLOOKUP(B6436,Reference!$B$4:$C$29,2,1)</f>
        <v>20</v>
      </c>
    </row>
    <row r="6437" spans="1:9" x14ac:dyDescent="0.2">
      <c r="A6437" s="6">
        <v>25</v>
      </c>
      <c r="B6437" s="4">
        <v>196</v>
      </c>
      <c r="C6437" s="4" t="s">
        <v>727</v>
      </c>
      <c r="D6437" s="5" t="s">
        <v>196</v>
      </c>
      <c r="E6437" s="3" t="str">
        <f>INDEX('Player Data'!A:D,MATCH(D6437,'Player Data'!A:A,0),3)</f>
        <v>LAA</v>
      </c>
      <c r="F6437" s="3" t="str">
        <f>INDEX('Player Data'!A:D,MATCH('Draft Data'!D6437,'Player Data'!A:A,0),4)</f>
        <v>SP</v>
      </c>
      <c r="G6437" s="3">
        <f>INDEX('Player Data'!A:D,MATCH(D6437,'Player Data'!A:A,0),2)</f>
        <v>193</v>
      </c>
      <c r="H6437" s="3">
        <f t="shared" si="114"/>
        <v>3</v>
      </c>
      <c r="I6437" s="3">
        <f>VLOOKUP(B6437,Reference!$B$4:$C$29,2,1)</f>
        <v>20</v>
      </c>
    </row>
    <row r="6438" spans="1:9" x14ac:dyDescent="0.2">
      <c r="A6438" s="6">
        <v>25</v>
      </c>
      <c r="B6438" s="4">
        <v>197</v>
      </c>
      <c r="C6438" s="4" t="s">
        <v>316</v>
      </c>
      <c r="D6438" s="5" t="s">
        <v>201</v>
      </c>
      <c r="E6438" s="3" t="str">
        <f>INDEX('Player Data'!A:D,MATCH(D6438,'Player Data'!A:A,0),3)</f>
        <v>MIA</v>
      </c>
      <c r="F6438" s="3" t="str">
        <f>INDEX('Player Data'!A:D,MATCH('Draft Data'!D6438,'Player Data'!A:A,0),4)</f>
        <v>SP</v>
      </c>
      <c r="G6438" s="3">
        <f>INDEX('Player Data'!A:D,MATCH(D6438,'Player Data'!A:A,0),2)</f>
        <v>195</v>
      </c>
      <c r="H6438" s="3">
        <f t="shared" si="114"/>
        <v>2</v>
      </c>
      <c r="I6438" s="3">
        <f>VLOOKUP(B6438,Reference!$B$4:$C$29,2,1)</f>
        <v>20</v>
      </c>
    </row>
    <row r="6439" spans="1:9" x14ac:dyDescent="0.2">
      <c r="A6439" s="6">
        <v>25</v>
      </c>
      <c r="B6439" s="4">
        <v>198</v>
      </c>
      <c r="C6439" s="4" t="s">
        <v>6</v>
      </c>
      <c r="D6439" s="5" t="s">
        <v>203</v>
      </c>
      <c r="E6439" s="3" t="str">
        <f>INDEX('Player Data'!A:D,MATCH(D6439,'Player Data'!A:A,0),3)</f>
        <v>OAK</v>
      </c>
      <c r="F6439" s="3" t="str">
        <f>INDEX('Player Data'!A:D,MATCH('Draft Data'!D6439,'Player Data'!A:A,0),4)</f>
        <v>SP</v>
      </c>
      <c r="G6439" s="3">
        <f>INDEX('Player Data'!A:D,MATCH(D6439,'Player Data'!A:A,0),2)</f>
        <v>197</v>
      </c>
      <c r="H6439" s="3">
        <f t="shared" si="114"/>
        <v>1</v>
      </c>
      <c r="I6439" s="3">
        <f>VLOOKUP(B6439,Reference!$B$4:$C$29,2,1)</f>
        <v>20</v>
      </c>
    </row>
    <row r="6440" spans="1:9" x14ac:dyDescent="0.2">
      <c r="A6440" s="6">
        <v>25</v>
      </c>
      <c r="B6440" s="4">
        <v>199</v>
      </c>
      <c r="C6440" s="4" t="s">
        <v>841</v>
      </c>
      <c r="D6440" s="5" t="s">
        <v>199</v>
      </c>
      <c r="E6440" s="3" t="str">
        <f>INDEX('Player Data'!A:D,MATCH(D6440,'Player Data'!A:A,0),3)</f>
        <v>LAD</v>
      </c>
      <c r="F6440" s="3" t="str">
        <f>INDEX('Player Data'!A:D,MATCH('Draft Data'!D6440,'Player Data'!A:A,0),4)</f>
        <v>OF/2B/SS</v>
      </c>
      <c r="G6440" s="3">
        <f>INDEX('Player Data'!A:D,MATCH(D6440,'Player Data'!A:A,0),2)</f>
        <v>194</v>
      </c>
      <c r="H6440" s="3">
        <f t="shared" si="114"/>
        <v>5</v>
      </c>
      <c r="I6440" s="3">
        <f>VLOOKUP(B6440,Reference!$B$4:$C$29,2,1)</f>
        <v>20</v>
      </c>
    </row>
    <row r="6441" spans="1:9" x14ac:dyDescent="0.2">
      <c r="A6441" s="6">
        <v>25</v>
      </c>
      <c r="B6441" s="4">
        <v>200</v>
      </c>
      <c r="C6441" s="4" t="s">
        <v>840</v>
      </c>
      <c r="D6441" s="5" t="s">
        <v>149</v>
      </c>
      <c r="E6441" s="3" t="str">
        <f>INDEX('Player Data'!A:D,MATCH(D6441,'Player Data'!A:A,0),3)</f>
        <v>LAD</v>
      </c>
      <c r="F6441" s="3" t="str">
        <f>INDEX('Player Data'!A:D,MATCH('Draft Data'!D6441,'Player Data'!A:A,0),4)</f>
        <v>C</v>
      </c>
      <c r="G6441" s="3">
        <f>INDEX('Player Data'!A:D,MATCH(D6441,'Player Data'!A:A,0),2)</f>
        <v>138</v>
      </c>
      <c r="H6441" s="3">
        <f t="shared" si="114"/>
        <v>62</v>
      </c>
      <c r="I6441" s="3">
        <f>VLOOKUP(B6441,Reference!$B$4:$C$29,2,1)</f>
        <v>20</v>
      </c>
    </row>
    <row r="6442" spans="1:9" x14ac:dyDescent="0.2">
      <c r="A6442" s="6">
        <v>25</v>
      </c>
      <c r="B6442" s="4">
        <v>201</v>
      </c>
      <c r="C6442" s="4" t="s">
        <v>840</v>
      </c>
      <c r="D6442" s="5" t="s">
        <v>207</v>
      </c>
      <c r="E6442" s="3" t="str">
        <f>INDEX('Player Data'!A:D,MATCH(D6442,'Player Data'!A:A,0),3)</f>
        <v>CHC</v>
      </c>
      <c r="F6442" s="3" t="str">
        <f>INDEX('Player Data'!A:D,MATCH('Draft Data'!D6442,'Player Data'!A:A,0),4)</f>
        <v>RP</v>
      </c>
      <c r="G6442" s="3">
        <f>INDEX('Player Data'!A:D,MATCH(D6442,'Player Data'!A:A,0),2)</f>
        <v>200</v>
      </c>
      <c r="H6442" s="3">
        <f t="shared" si="114"/>
        <v>1</v>
      </c>
      <c r="I6442" s="3">
        <f>VLOOKUP(B6442,Reference!$B$4:$C$29,2,1)</f>
        <v>21</v>
      </c>
    </row>
    <row r="6443" spans="1:9" x14ac:dyDescent="0.2">
      <c r="A6443" s="6">
        <v>25</v>
      </c>
      <c r="B6443" s="4">
        <v>202</v>
      </c>
      <c r="C6443" s="4" t="s">
        <v>841</v>
      </c>
      <c r="D6443" s="5" t="s">
        <v>204</v>
      </c>
      <c r="E6443" s="3" t="str">
        <f>INDEX('Player Data'!A:D,MATCH(D6443,'Player Data'!A:A,0),3)</f>
        <v>LAD</v>
      </c>
      <c r="F6443" s="3" t="str">
        <f>INDEX('Player Data'!A:D,MATCH('Draft Data'!D6443,'Player Data'!A:A,0),4)</f>
        <v>SP</v>
      </c>
      <c r="G6443" s="3">
        <f>INDEX('Player Data'!A:D,MATCH(D6443,'Player Data'!A:A,0),2)</f>
        <v>202</v>
      </c>
      <c r="H6443" s="3">
        <f t="shared" si="114"/>
        <v>0</v>
      </c>
      <c r="I6443" s="3">
        <f>VLOOKUP(B6443,Reference!$B$4:$C$29,2,1)</f>
        <v>21</v>
      </c>
    </row>
    <row r="6444" spans="1:9" x14ac:dyDescent="0.2">
      <c r="A6444" s="6">
        <v>25</v>
      </c>
      <c r="B6444" s="4">
        <v>203</v>
      </c>
      <c r="C6444" s="4" t="s">
        <v>6</v>
      </c>
      <c r="D6444" s="5" t="s">
        <v>206</v>
      </c>
      <c r="E6444" s="3" t="str">
        <f>INDEX('Player Data'!A:D,MATCH(D6444,'Player Data'!A:A,0),3)</f>
        <v>CWS</v>
      </c>
      <c r="F6444" s="3" t="str">
        <f>INDEX('Player Data'!A:D,MATCH('Draft Data'!D6444,'Player Data'!A:A,0),4)</f>
        <v>SP</v>
      </c>
      <c r="G6444" s="3">
        <f>INDEX('Player Data'!A:D,MATCH(D6444,'Player Data'!A:A,0),2)</f>
        <v>203</v>
      </c>
      <c r="H6444" s="3">
        <f t="shared" si="114"/>
        <v>0</v>
      </c>
      <c r="I6444" s="3">
        <f>VLOOKUP(B6444,Reference!$B$4:$C$29,2,1)</f>
        <v>21</v>
      </c>
    </row>
    <row r="6445" spans="1:9" x14ac:dyDescent="0.2">
      <c r="A6445" s="6">
        <v>25</v>
      </c>
      <c r="B6445" s="4">
        <v>204</v>
      </c>
      <c r="C6445" s="4" t="s">
        <v>316</v>
      </c>
      <c r="D6445" s="5" t="s">
        <v>208</v>
      </c>
      <c r="E6445" s="3" t="str">
        <f>INDEX('Player Data'!A:D,MATCH(D6445,'Player Data'!A:A,0),3)</f>
        <v>BOS</v>
      </c>
      <c r="F6445" s="3" t="str">
        <f>INDEX('Player Data'!A:D,MATCH('Draft Data'!D6445,'Player Data'!A:A,0),4)</f>
        <v>SP</v>
      </c>
      <c r="G6445" s="3">
        <f>INDEX('Player Data'!A:D,MATCH(D6445,'Player Data'!A:A,0),2)</f>
        <v>204</v>
      </c>
      <c r="H6445" s="3">
        <f t="shared" si="114"/>
        <v>0</v>
      </c>
      <c r="I6445" s="3">
        <f>VLOOKUP(B6445,Reference!$B$4:$C$29,2,1)</f>
        <v>21</v>
      </c>
    </row>
    <row r="6446" spans="1:9" x14ac:dyDescent="0.2">
      <c r="A6446" s="6">
        <v>25</v>
      </c>
      <c r="B6446" s="4">
        <v>205</v>
      </c>
      <c r="C6446" s="4" t="s">
        <v>727</v>
      </c>
      <c r="D6446" s="5" t="s">
        <v>216</v>
      </c>
      <c r="E6446" s="3" t="str">
        <f>INDEX('Player Data'!A:D,MATCH(D6446,'Player Data'!A:A,0),3)</f>
        <v>MIL</v>
      </c>
      <c r="F6446" s="3" t="str">
        <f>INDEX('Player Data'!A:D,MATCH('Draft Data'!D6446,'Player Data'!A:A,0),4)</f>
        <v>OF</v>
      </c>
      <c r="G6446" s="3">
        <f>INDEX('Player Data'!A:D,MATCH(D6446,'Player Data'!A:A,0),2)</f>
        <v>201</v>
      </c>
      <c r="H6446" s="3">
        <f t="shared" si="114"/>
        <v>4</v>
      </c>
      <c r="I6446" s="3">
        <f>VLOOKUP(B6446,Reference!$B$4:$C$29,2,1)</f>
        <v>21</v>
      </c>
    </row>
    <row r="6447" spans="1:9" x14ac:dyDescent="0.2">
      <c r="A6447" s="6">
        <v>25</v>
      </c>
      <c r="B6447" s="4">
        <v>206</v>
      </c>
      <c r="C6447" s="4" t="s">
        <v>842</v>
      </c>
      <c r="D6447" s="5" t="s">
        <v>218</v>
      </c>
      <c r="E6447" s="3" t="str">
        <f>INDEX('Player Data'!A:D,MATCH(D6447,'Player Data'!A:A,0),3)</f>
        <v>COL</v>
      </c>
      <c r="F6447" s="3" t="str">
        <f>INDEX('Player Data'!A:D,MATCH('Draft Data'!D6447,'Player Data'!A:A,0),4)</f>
        <v>OF</v>
      </c>
      <c r="G6447" s="3">
        <f>INDEX('Player Data'!A:D,MATCH(D6447,'Player Data'!A:A,0),2)</f>
        <v>205</v>
      </c>
      <c r="H6447" s="3">
        <f t="shared" si="114"/>
        <v>1</v>
      </c>
      <c r="I6447" s="3">
        <f>VLOOKUP(B6447,Reference!$B$4:$C$29,2,1)</f>
        <v>21</v>
      </c>
    </row>
    <row r="6448" spans="1:9" x14ac:dyDescent="0.2">
      <c r="A6448" s="6">
        <v>25</v>
      </c>
      <c r="B6448" s="4">
        <v>207</v>
      </c>
      <c r="C6448" s="4" t="s">
        <v>770</v>
      </c>
      <c r="D6448" s="5" t="s">
        <v>223</v>
      </c>
      <c r="E6448" s="3" t="str">
        <f>INDEX('Player Data'!A:D,MATCH(D6448,'Player Data'!A:A,0),3)</f>
        <v>MIN</v>
      </c>
      <c r="F6448" s="3" t="str">
        <f>INDEX('Player Data'!A:D,MATCH('Draft Data'!D6448,'Player Data'!A:A,0),4)</f>
        <v>SS</v>
      </c>
      <c r="G6448" s="3">
        <f>INDEX('Player Data'!A:D,MATCH(D6448,'Player Data'!A:A,0),2)</f>
        <v>196</v>
      </c>
      <c r="H6448" s="3">
        <f t="shared" si="114"/>
        <v>11</v>
      </c>
      <c r="I6448" s="3">
        <f>VLOOKUP(B6448,Reference!$B$4:$C$29,2,1)</f>
        <v>21</v>
      </c>
    </row>
    <row r="6449" spans="1:9" x14ac:dyDescent="0.2">
      <c r="A6449" s="6">
        <v>25</v>
      </c>
      <c r="B6449" s="4">
        <v>208</v>
      </c>
      <c r="C6449" s="4" t="s">
        <v>843</v>
      </c>
      <c r="D6449" s="5" t="s">
        <v>209</v>
      </c>
      <c r="E6449" s="3" t="str">
        <f>INDEX('Player Data'!A:D,MATCH(D6449,'Player Data'!A:A,0),3)</f>
        <v>MIN</v>
      </c>
      <c r="F6449" s="3" t="str">
        <f>INDEX('Player Data'!A:D,MATCH('Draft Data'!D6449,'Player Data'!A:A,0),4)</f>
        <v>RP</v>
      </c>
      <c r="G6449" s="3">
        <f>INDEX('Player Data'!A:D,MATCH(D6449,'Player Data'!A:A,0),2)</f>
        <v>206</v>
      </c>
      <c r="H6449" s="3">
        <f t="shared" si="114"/>
        <v>2</v>
      </c>
      <c r="I6449" s="3">
        <f>VLOOKUP(B6449,Reference!$B$4:$C$29,2,1)</f>
        <v>21</v>
      </c>
    </row>
    <row r="6450" spans="1:9" x14ac:dyDescent="0.2">
      <c r="A6450" s="6">
        <v>25</v>
      </c>
      <c r="B6450" s="4">
        <v>209</v>
      </c>
      <c r="C6450" s="4" t="s">
        <v>844</v>
      </c>
      <c r="D6450" s="5" t="s">
        <v>212</v>
      </c>
      <c r="E6450" s="3" t="str">
        <f>INDEX('Player Data'!A:D,MATCH(D6450,'Player Data'!A:A,0),3)</f>
        <v>LAA</v>
      </c>
      <c r="F6450" s="3" t="str">
        <f>INDEX('Player Data'!A:D,MATCH('Draft Data'!D6450,'Player Data'!A:A,0),4)</f>
        <v>SS/2B</v>
      </c>
      <c r="G6450" s="3">
        <f>INDEX('Player Data'!A:D,MATCH(D6450,'Player Data'!A:A,0),2)</f>
        <v>207</v>
      </c>
      <c r="H6450" s="3">
        <f t="shared" si="114"/>
        <v>2</v>
      </c>
      <c r="I6450" s="3">
        <f>VLOOKUP(B6450,Reference!$B$4:$C$29,2,1)</f>
        <v>21</v>
      </c>
    </row>
    <row r="6451" spans="1:9" x14ac:dyDescent="0.2">
      <c r="A6451" s="6">
        <v>25</v>
      </c>
      <c r="B6451" s="4">
        <v>210</v>
      </c>
      <c r="C6451" s="4" t="s">
        <v>845</v>
      </c>
      <c r="D6451" s="5" t="s">
        <v>211</v>
      </c>
      <c r="E6451" s="3" t="str">
        <f>INDEX('Player Data'!A:D,MATCH(D6451,'Player Data'!A:A,0),3)</f>
        <v>PHI</v>
      </c>
      <c r="F6451" s="3" t="str">
        <f>INDEX('Player Data'!A:D,MATCH('Draft Data'!D6451,'Player Data'!A:A,0),4)</f>
        <v>SP</v>
      </c>
      <c r="G6451" s="3">
        <f>INDEX('Player Data'!A:D,MATCH(D6451,'Player Data'!A:A,0),2)</f>
        <v>208</v>
      </c>
      <c r="H6451" s="3">
        <f t="shared" si="114"/>
        <v>2</v>
      </c>
      <c r="I6451" s="3">
        <f>VLOOKUP(B6451,Reference!$B$4:$C$29,2,1)</f>
        <v>21</v>
      </c>
    </row>
    <row r="6452" spans="1:9" x14ac:dyDescent="0.2">
      <c r="A6452" s="6">
        <v>25</v>
      </c>
      <c r="B6452" s="4">
        <v>211</v>
      </c>
      <c r="C6452" s="4" t="s">
        <v>845</v>
      </c>
      <c r="D6452" s="5" t="s">
        <v>213</v>
      </c>
      <c r="E6452" s="3" t="str">
        <f>INDEX('Player Data'!A:D,MATCH(D6452,'Player Data'!A:A,0),3)</f>
        <v>PIT</v>
      </c>
      <c r="F6452" s="3" t="str">
        <f>INDEX('Player Data'!A:D,MATCH('Draft Data'!D6452,'Player Data'!A:A,0),4)</f>
        <v>RP</v>
      </c>
      <c r="G6452" s="3">
        <f>INDEX('Player Data'!A:D,MATCH(D6452,'Player Data'!A:A,0),2)</f>
        <v>211</v>
      </c>
      <c r="H6452" s="3">
        <f t="shared" si="114"/>
        <v>0</v>
      </c>
      <c r="I6452" s="3">
        <f>VLOOKUP(B6452,Reference!$B$4:$C$29,2,1)</f>
        <v>22</v>
      </c>
    </row>
    <row r="6453" spans="1:9" x14ac:dyDescent="0.2">
      <c r="A6453" s="6">
        <v>25</v>
      </c>
      <c r="B6453" s="4">
        <v>212</v>
      </c>
      <c r="C6453" s="4" t="s">
        <v>844</v>
      </c>
      <c r="D6453" s="5" t="s">
        <v>225</v>
      </c>
      <c r="E6453" s="3" t="str">
        <f>INDEX('Player Data'!A:D,MATCH(D6453,'Player Data'!A:A,0),3)</f>
        <v>NYM</v>
      </c>
      <c r="F6453" s="3" t="str">
        <f>INDEX('Player Data'!A:D,MATCH('Draft Data'!D6453,'Player Data'!A:A,0),4)</f>
        <v>3B</v>
      </c>
      <c r="G6453" s="3">
        <f>INDEX('Player Data'!A:D,MATCH(D6453,'Player Data'!A:A,0),2)</f>
        <v>199</v>
      </c>
      <c r="H6453" s="3">
        <f t="shared" si="114"/>
        <v>13</v>
      </c>
      <c r="I6453" s="3">
        <f>VLOOKUP(B6453,Reference!$B$4:$C$29,2,1)</f>
        <v>22</v>
      </c>
    </row>
    <row r="6454" spans="1:9" x14ac:dyDescent="0.2">
      <c r="A6454" s="6">
        <v>25</v>
      </c>
      <c r="B6454" s="4">
        <v>213</v>
      </c>
      <c r="C6454" s="4" t="s">
        <v>843</v>
      </c>
      <c r="D6454" s="5" t="s">
        <v>210</v>
      </c>
      <c r="E6454" s="3" t="str">
        <f>INDEX('Player Data'!A:D,MATCH(D6454,'Player Data'!A:A,0),3)</f>
        <v>SD</v>
      </c>
      <c r="F6454" s="3" t="str">
        <f>INDEX('Player Data'!A:D,MATCH('Draft Data'!D6454,'Player Data'!A:A,0),4)</f>
        <v>C</v>
      </c>
      <c r="G6454" s="3">
        <f>INDEX('Player Data'!A:D,MATCH(D6454,'Player Data'!A:A,0),2)</f>
        <v>214</v>
      </c>
      <c r="H6454" s="3">
        <f t="shared" si="114"/>
        <v>-1</v>
      </c>
      <c r="I6454" s="3">
        <f>VLOOKUP(B6454,Reference!$B$4:$C$29,2,1)</f>
        <v>22</v>
      </c>
    </row>
    <row r="6455" spans="1:9" x14ac:dyDescent="0.2">
      <c r="A6455" s="6">
        <v>25</v>
      </c>
      <c r="B6455" s="4">
        <v>214</v>
      </c>
      <c r="C6455" s="4" t="s">
        <v>770</v>
      </c>
      <c r="D6455" s="5" t="s">
        <v>214</v>
      </c>
      <c r="E6455" s="3" t="str">
        <f>INDEX('Player Data'!A:D,MATCH(D6455,'Player Data'!A:A,0),3)</f>
        <v>TOR</v>
      </c>
      <c r="F6455" s="3" t="str">
        <f>INDEX('Player Data'!A:D,MATCH('Draft Data'!D6455,'Player Data'!A:A,0),4)</f>
        <v>SP</v>
      </c>
      <c r="G6455" s="3">
        <f>INDEX('Player Data'!A:D,MATCH(D6455,'Player Data'!A:A,0),2)</f>
        <v>216</v>
      </c>
      <c r="H6455" s="3">
        <f t="shared" si="114"/>
        <v>-2</v>
      </c>
      <c r="I6455" s="3">
        <f>VLOOKUP(B6455,Reference!$B$4:$C$29,2,1)</f>
        <v>22</v>
      </c>
    </row>
    <row r="6456" spans="1:9" x14ac:dyDescent="0.2">
      <c r="A6456" s="6">
        <v>25</v>
      </c>
      <c r="B6456" s="4">
        <v>215</v>
      </c>
      <c r="C6456" s="4" t="s">
        <v>842</v>
      </c>
      <c r="D6456" s="5" t="s">
        <v>215</v>
      </c>
      <c r="E6456" s="3" t="str">
        <f>INDEX('Player Data'!A:D,MATCH(D6456,'Player Data'!A:A,0),3)</f>
        <v>SEA</v>
      </c>
      <c r="F6456" s="3" t="str">
        <f>INDEX('Player Data'!A:D,MATCH('Draft Data'!D6456,'Player Data'!A:A,0),4)</f>
        <v>SP</v>
      </c>
      <c r="G6456" s="3">
        <f>INDEX('Player Data'!A:D,MATCH(D6456,'Player Data'!A:A,0),2)</f>
        <v>217</v>
      </c>
      <c r="H6456" s="3">
        <f t="shared" si="114"/>
        <v>-2</v>
      </c>
      <c r="I6456" s="3">
        <f>VLOOKUP(B6456,Reference!$B$4:$C$29,2,1)</f>
        <v>22</v>
      </c>
    </row>
    <row r="6457" spans="1:9" x14ac:dyDescent="0.2">
      <c r="A6457" s="6">
        <v>25</v>
      </c>
      <c r="B6457" s="4">
        <v>216</v>
      </c>
      <c r="C6457" s="4" t="s">
        <v>727</v>
      </c>
      <c r="D6457" s="5" t="s">
        <v>220</v>
      </c>
      <c r="E6457" s="3" t="str">
        <f>INDEX('Player Data'!A:D,MATCH(D6457,'Player Data'!A:A,0),3)</f>
        <v>ARI</v>
      </c>
      <c r="F6457" s="3" t="str">
        <f>INDEX('Player Data'!A:D,MATCH('Draft Data'!D6457,'Player Data'!A:A,0),4)</f>
        <v>OF</v>
      </c>
      <c r="G6457" s="3">
        <f>INDEX('Player Data'!A:D,MATCH(D6457,'Player Data'!A:A,0),2)</f>
        <v>209</v>
      </c>
      <c r="H6457" s="3">
        <f t="shared" si="114"/>
        <v>7</v>
      </c>
      <c r="I6457" s="3">
        <f>VLOOKUP(B6457,Reference!$B$4:$C$29,2,1)</f>
        <v>22</v>
      </c>
    </row>
    <row r="6458" spans="1:9" x14ac:dyDescent="0.2">
      <c r="A6458" s="6">
        <v>25</v>
      </c>
      <c r="B6458" s="4">
        <v>217</v>
      </c>
      <c r="C6458" s="4" t="s">
        <v>316</v>
      </c>
      <c r="D6458" s="5" t="s">
        <v>248</v>
      </c>
      <c r="E6458" s="3" t="str">
        <f>INDEX('Player Data'!A:D,MATCH(D6458,'Player Data'!A:A,0),3)</f>
        <v>OAK</v>
      </c>
      <c r="F6458" s="3" t="str">
        <f>INDEX('Player Data'!A:D,MATCH('Draft Data'!D6458,'Player Data'!A:A,0),4)</f>
        <v>C</v>
      </c>
      <c r="G6458" s="3">
        <f>INDEX('Player Data'!A:D,MATCH(D6458,'Player Data'!A:A,0),2)</f>
        <v>242</v>
      </c>
      <c r="H6458" s="3">
        <f t="shared" si="114"/>
        <v>-25</v>
      </c>
      <c r="I6458" s="3">
        <f>VLOOKUP(B6458,Reference!$B$4:$C$29,2,1)</f>
        <v>22</v>
      </c>
    </row>
    <row r="6459" spans="1:9" x14ac:dyDescent="0.2">
      <c r="A6459" s="6">
        <v>25</v>
      </c>
      <c r="B6459" s="4">
        <v>218</v>
      </c>
      <c r="C6459" s="4" t="s">
        <v>6</v>
      </c>
      <c r="D6459" s="5" t="s">
        <v>226</v>
      </c>
      <c r="E6459" s="3" t="str">
        <f>INDEX('Player Data'!A:D,MATCH(D6459,'Player Data'!A:A,0),3)</f>
        <v>CIN</v>
      </c>
      <c r="F6459" s="3" t="str">
        <f>INDEX('Player Data'!A:D,MATCH('Draft Data'!D6459,'Player Data'!A:A,0),4)</f>
        <v>SP</v>
      </c>
      <c r="G6459" s="3">
        <f>INDEX('Player Data'!A:D,MATCH(D6459,'Player Data'!A:A,0),2)</f>
        <v>221</v>
      </c>
      <c r="H6459" s="3">
        <f t="shared" si="114"/>
        <v>-3</v>
      </c>
      <c r="I6459" s="3">
        <f>VLOOKUP(B6459,Reference!$B$4:$C$29,2,1)</f>
        <v>22</v>
      </c>
    </row>
    <row r="6460" spans="1:9" x14ac:dyDescent="0.2">
      <c r="A6460" s="6">
        <v>25</v>
      </c>
      <c r="B6460" s="4">
        <v>219</v>
      </c>
      <c r="C6460" s="4" t="s">
        <v>841</v>
      </c>
      <c r="D6460" s="5" t="s">
        <v>217</v>
      </c>
      <c r="E6460" s="3" t="str">
        <f>INDEX('Player Data'!A:D,MATCH(D6460,'Player Data'!A:A,0),3)</f>
        <v>NYY</v>
      </c>
      <c r="F6460" s="3" t="str">
        <f>INDEX('Player Data'!A:D,MATCH('Draft Data'!D6460,'Player Data'!A:A,0),4)</f>
        <v>OF</v>
      </c>
      <c r="G6460" s="3">
        <f>INDEX('Player Data'!A:D,MATCH(D6460,'Player Data'!A:A,0),2)</f>
        <v>210</v>
      </c>
      <c r="H6460" s="3">
        <f t="shared" si="114"/>
        <v>9</v>
      </c>
      <c r="I6460" s="3">
        <f>VLOOKUP(B6460,Reference!$B$4:$C$29,2,1)</f>
        <v>22</v>
      </c>
    </row>
    <row r="6461" spans="1:9" x14ac:dyDescent="0.2">
      <c r="A6461" s="6">
        <v>25</v>
      </c>
      <c r="B6461" s="4">
        <v>220</v>
      </c>
      <c r="C6461" s="4" t="s">
        <v>840</v>
      </c>
      <c r="D6461" s="5" t="s">
        <v>222</v>
      </c>
      <c r="E6461" s="3" t="str">
        <f>INDEX('Player Data'!A:D,MATCH(D6461,'Player Data'!A:A,0),3)</f>
        <v>BOS</v>
      </c>
      <c r="F6461" s="3" t="str">
        <f>INDEX('Player Data'!A:D,MATCH('Draft Data'!D6461,'Player Data'!A:A,0),4)</f>
        <v>SP</v>
      </c>
      <c r="G6461" s="3">
        <f>INDEX('Player Data'!A:D,MATCH(D6461,'Player Data'!A:A,0),2)</f>
        <v>227</v>
      </c>
      <c r="H6461" s="3">
        <f t="shared" si="114"/>
        <v>-7</v>
      </c>
      <c r="I6461" s="3">
        <f>VLOOKUP(B6461,Reference!$B$4:$C$29,2,1)</f>
        <v>22</v>
      </c>
    </row>
    <row r="6462" spans="1:9" x14ac:dyDescent="0.2">
      <c r="A6462" s="6">
        <v>25</v>
      </c>
      <c r="B6462" s="4">
        <v>221</v>
      </c>
      <c r="C6462" s="4" t="s">
        <v>840</v>
      </c>
      <c r="D6462" s="5" t="s">
        <v>229</v>
      </c>
      <c r="E6462" s="3" t="str">
        <f>INDEX('Player Data'!A:D,MATCH(D6462,'Player Data'!A:A,0),3)</f>
        <v>CHC</v>
      </c>
      <c r="F6462" s="3" t="str">
        <f>INDEX('Player Data'!A:D,MATCH('Draft Data'!D6462,'Player Data'!A:A,0),4)</f>
        <v>OF</v>
      </c>
      <c r="G6462" s="3">
        <f>INDEX('Player Data'!A:D,MATCH(D6462,'Player Data'!A:A,0),2)</f>
        <v>212</v>
      </c>
      <c r="H6462" s="3">
        <f t="shared" si="114"/>
        <v>9</v>
      </c>
      <c r="I6462" s="3">
        <f>VLOOKUP(B6462,Reference!$B$4:$C$29,2,1)</f>
        <v>23</v>
      </c>
    </row>
    <row r="6463" spans="1:9" x14ac:dyDescent="0.2">
      <c r="A6463" s="6">
        <v>25</v>
      </c>
      <c r="B6463" s="4">
        <v>222</v>
      </c>
      <c r="C6463" s="4" t="s">
        <v>841</v>
      </c>
      <c r="D6463" s="5" t="s">
        <v>232</v>
      </c>
      <c r="E6463" s="3" t="str">
        <f>INDEX('Player Data'!A:D,MATCH(D6463,'Player Data'!A:A,0),3)</f>
        <v>HOU</v>
      </c>
      <c r="F6463" s="3" t="str">
        <f>INDEX('Player Data'!A:D,MATCH('Draft Data'!D6463,'Player Data'!A:A,0),4)</f>
        <v>SP</v>
      </c>
      <c r="G6463" s="3">
        <f>INDEX('Player Data'!A:D,MATCH(D6463,'Player Data'!A:A,0),2)</f>
        <v>228</v>
      </c>
      <c r="H6463" s="3">
        <f t="shared" si="114"/>
        <v>-6</v>
      </c>
      <c r="I6463" s="3">
        <f>VLOOKUP(B6463,Reference!$B$4:$C$29,2,1)</f>
        <v>23</v>
      </c>
    </row>
    <row r="6464" spans="1:9" x14ac:dyDescent="0.2">
      <c r="A6464" s="6">
        <v>25</v>
      </c>
      <c r="B6464" s="4">
        <v>223</v>
      </c>
      <c r="C6464" s="4" t="s">
        <v>6</v>
      </c>
      <c r="D6464" s="5" t="s">
        <v>221</v>
      </c>
      <c r="E6464" s="3" t="str">
        <f>INDEX('Player Data'!A:D,MATCH(D6464,'Player Data'!A:A,0),3)</f>
        <v>ARI</v>
      </c>
      <c r="F6464" s="3" t="str">
        <f>INDEX('Player Data'!A:D,MATCH('Draft Data'!D6464,'Player Data'!A:A,0),4)</f>
        <v>OF</v>
      </c>
      <c r="G6464" s="3">
        <f>INDEX('Player Data'!A:D,MATCH(D6464,'Player Data'!A:A,0),2)</f>
        <v>213</v>
      </c>
      <c r="H6464" s="3">
        <f t="shared" si="114"/>
        <v>10</v>
      </c>
      <c r="I6464" s="3">
        <f>VLOOKUP(B6464,Reference!$B$4:$C$29,2,1)</f>
        <v>23</v>
      </c>
    </row>
    <row r="6465" spans="1:9" x14ac:dyDescent="0.2">
      <c r="A6465" s="6">
        <v>25</v>
      </c>
      <c r="B6465" s="4">
        <v>224</v>
      </c>
      <c r="C6465" s="4" t="s">
        <v>316</v>
      </c>
      <c r="D6465" s="5" t="s">
        <v>233</v>
      </c>
      <c r="E6465" s="3" t="str">
        <f>INDEX('Player Data'!A:D,MATCH(D6465,'Player Data'!A:A,0),3)</f>
        <v>NYM</v>
      </c>
      <c r="F6465" s="3" t="str">
        <f>INDEX('Player Data'!A:D,MATCH('Draft Data'!D6465,'Player Data'!A:A,0),4)</f>
        <v>OF</v>
      </c>
      <c r="G6465" s="3">
        <f>INDEX('Player Data'!A:D,MATCH(D6465,'Player Data'!A:A,0),2)</f>
        <v>218</v>
      </c>
      <c r="H6465" s="3">
        <f t="shared" si="114"/>
        <v>6</v>
      </c>
      <c r="I6465" s="3">
        <f>VLOOKUP(B6465,Reference!$B$4:$C$29,2,1)</f>
        <v>23</v>
      </c>
    </row>
    <row r="6466" spans="1:9" x14ac:dyDescent="0.2">
      <c r="A6466" s="6">
        <v>25</v>
      </c>
      <c r="B6466" s="4">
        <v>225</v>
      </c>
      <c r="C6466" s="4" t="s">
        <v>727</v>
      </c>
      <c r="D6466" s="5" t="s">
        <v>231</v>
      </c>
      <c r="E6466" s="3" t="str">
        <f>INDEX('Player Data'!A:D,MATCH(D6466,'Player Data'!A:A,0),3)</f>
        <v>SEA</v>
      </c>
      <c r="F6466" s="3" t="str">
        <f>INDEX('Player Data'!A:D,MATCH('Draft Data'!D6466,'Player Data'!A:A,0),4)</f>
        <v>OF</v>
      </c>
      <c r="G6466" s="3">
        <f>INDEX('Player Data'!A:D,MATCH(D6466,'Player Data'!A:A,0),2)</f>
        <v>215</v>
      </c>
      <c r="H6466" s="3">
        <f t="shared" si="114"/>
        <v>10</v>
      </c>
      <c r="I6466" s="3">
        <f>VLOOKUP(B6466,Reference!$B$4:$C$29,2,1)</f>
        <v>23</v>
      </c>
    </row>
    <row r="6467" spans="1:9" x14ac:dyDescent="0.2">
      <c r="A6467" s="6">
        <v>25</v>
      </c>
      <c r="B6467" s="4">
        <v>226</v>
      </c>
      <c r="C6467" s="4" t="s">
        <v>842</v>
      </c>
      <c r="D6467" s="5" t="s">
        <v>230</v>
      </c>
      <c r="E6467" s="3" t="str">
        <f>INDEX('Player Data'!A:D,MATCH(D6467,'Player Data'!A:A,0),3)</f>
        <v>HOU</v>
      </c>
      <c r="F6467" s="3" t="str">
        <f>INDEX('Player Data'!A:D,MATCH('Draft Data'!D6467,'Player Data'!A:A,0),4)</f>
        <v>1B</v>
      </c>
      <c r="G6467" s="3">
        <f>INDEX('Player Data'!A:D,MATCH(D6467,'Player Data'!A:A,0),2)</f>
        <v>219</v>
      </c>
      <c r="H6467" s="3">
        <f t="shared" si="114"/>
        <v>7</v>
      </c>
      <c r="I6467" s="3">
        <f>VLOOKUP(B6467,Reference!$B$4:$C$29,2,1)</f>
        <v>23</v>
      </c>
    </row>
    <row r="6468" spans="1:9" x14ac:dyDescent="0.2">
      <c r="A6468" s="6">
        <v>25</v>
      </c>
      <c r="B6468" s="4">
        <v>227</v>
      </c>
      <c r="C6468" s="4" t="s">
        <v>770</v>
      </c>
      <c r="D6468" s="5" t="s">
        <v>227</v>
      </c>
      <c r="E6468" s="3" t="str">
        <f>INDEX('Player Data'!A:D,MATCH(D6468,'Player Data'!A:A,0),3)</f>
        <v>COL</v>
      </c>
      <c r="F6468" s="3" t="str">
        <f>INDEX('Player Data'!A:D,MATCH('Draft Data'!D6468,'Player Data'!A:A,0),4)</f>
        <v>2B/1B/3B</v>
      </c>
      <c r="G6468" s="3">
        <f>INDEX('Player Data'!A:D,MATCH(D6468,'Player Data'!A:A,0),2)</f>
        <v>225</v>
      </c>
      <c r="H6468" s="3">
        <f t="shared" si="114"/>
        <v>2</v>
      </c>
      <c r="I6468" s="3">
        <f>VLOOKUP(B6468,Reference!$B$4:$C$29,2,1)</f>
        <v>23</v>
      </c>
    </row>
    <row r="6469" spans="1:9" x14ac:dyDescent="0.2">
      <c r="A6469" s="6">
        <v>25</v>
      </c>
      <c r="B6469" s="4">
        <v>228</v>
      </c>
      <c r="C6469" s="4" t="s">
        <v>843</v>
      </c>
      <c r="D6469" s="5" t="s">
        <v>241</v>
      </c>
      <c r="E6469" s="3" t="str">
        <f>INDEX('Player Data'!A:D,MATCH(D6469,'Player Data'!A:A,0),3)</f>
        <v>NYM</v>
      </c>
      <c r="F6469" s="3" t="str">
        <f>INDEX('Player Data'!A:D,MATCH('Draft Data'!D6469,'Player Data'!A:A,0),4)</f>
        <v>2B/SS</v>
      </c>
      <c r="G6469" s="3">
        <f>INDEX('Player Data'!A:D,MATCH(D6469,'Player Data'!A:A,0),2)</f>
        <v>226</v>
      </c>
      <c r="H6469" s="3">
        <f t="shared" si="114"/>
        <v>2</v>
      </c>
      <c r="I6469" s="3">
        <f>VLOOKUP(B6469,Reference!$B$4:$C$29,2,1)</f>
        <v>23</v>
      </c>
    </row>
    <row r="6470" spans="1:9" x14ac:dyDescent="0.2">
      <c r="A6470" s="6">
        <v>25</v>
      </c>
      <c r="B6470" s="4">
        <v>229</v>
      </c>
      <c r="C6470" s="4" t="s">
        <v>844</v>
      </c>
      <c r="D6470" s="5" t="s">
        <v>234</v>
      </c>
      <c r="E6470" s="3" t="str">
        <f>INDEX('Player Data'!A:D,MATCH(D6470,'Player Data'!A:A,0),3)</f>
        <v>CLE</v>
      </c>
      <c r="F6470" s="3" t="str">
        <f>INDEX('Player Data'!A:D,MATCH('Draft Data'!D6470,'Player Data'!A:A,0),4)</f>
        <v>SP</v>
      </c>
      <c r="G6470" s="3">
        <f>INDEX('Player Data'!A:D,MATCH(D6470,'Player Data'!A:A,0),2)</f>
        <v>230</v>
      </c>
      <c r="H6470" s="3">
        <f t="shared" si="114"/>
        <v>-1</v>
      </c>
      <c r="I6470" s="3">
        <f>VLOOKUP(B6470,Reference!$B$4:$C$29,2,1)</f>
        <v>23</v>
      </c>
    </row>
    <row r="6471" spans="1:9" x14ac:dyDescent="0.2">
      <c r="A6471" s="6">
        <v>25</v>
      </c>
      <c r="B6471" s="4">
        <v>230</v>
      </c>
      <c r="C6471" s="4" t="s">
        <v>845</v>
      </c>
      <c r="D6471" s="5" t="s">
        <v>235</v>
      </c>
      <c r="E6471" s="3" t="str">
        <f>INDEX('Player Data'!A:D,MATCH(D6471,'Player Data'!A:A,0),3)</f>
        <v>KC</v>
      </c>
      <c r="F6471" s="3" t="str">
        <f>INDEX('Player Data'!A:D,MATCH('Draft Data'!D6471,'Player Data'!A:A,0),4)</f>
        <v>1B/OF</v>
      </c>
      <c r="G6471" s="3">
        <f>INDEX('Player Data'!A:D,MATCH(D6471,'Player Data'!A:A,0),2)</f>
        <v>220</v>
      </c>
      <c r="H6471" s="3">
        <f t="shared" si="114"/>
        <v>10</v>
      </c>
      <c r="I6471" s="3">
        <f>VLOOKUP(B6471,Reference!$B$4:$C$29,2,1)</f>
        <v>23</v>
      </c>
    </row>
    <row r="6472" spans="1:9" x14ac:dyDescent="0.2">
      <c r="A6472" s="6">
        <v>25</v>
      </c>
      <c r="B6472" s="4">
        <v>231</v>
      </c>
      <c r="C6472" s="4" t="s">
        <v>845</v>
      </c>
      <c r="D6472" s="5" t="s">
        <v>237</v>
      </c>
      <c r="E6472" s="3" t="str">
        <f>INDEX('Player Data'!A:D,MATCH(D6472,'Player Data'!A:A,0),3)</f>
        <v>SEA</v>
      </c>
      <c r="F6472" s="3" t="str">
        <f>INDEX('Player Data'!A:D,MATCH('Draft Data'!D6472,'Player Data'!A:A,0),4)</f>
        <v>3B</v>
      </c>
      <c r="G6472" s="3">
        <f>INDEX('Player Data'!A:D,MATCH(D6472,'Player Data'!A:A,0),2)</f>
        <v>222</v>
      </c>
      <c r="H6472" s="3">
        <f t="shared" si="114"/>
        <v>9</v>
      </c>
      <c r="I6472" s="3">
        <f>VLOOKUP(B6472,Reference!$B$4:$C$29,2,1)</f>
        <v>24</v>
      </c>
    </row>
    <row r="6473" spans="1:9" x14ac:dyDescent="0.2">
      <c r="A6473" s="6">
        <v>25</v>
      </c>
      <c r="B6473" s="4">
        <v>232</v>
      </c>
      <c r="C6473" s="4" t="s">
        <v>844</v>
      </c>
      <c r="D6473" s="5" t="s">
        <v>245</v>
      </c>
      <c r="E6473" s="3" t="str">
        <f>INDEX('Player Data'!A:D,MATCH(D6473,'Player Data'!A:A,0),3)</f>
        <v>LAD</v>
      </c>
      <c r="F6473" s="3" t="str">
        <f>INDEX('Player Data'!A:D,MATCH('Draft Data'!D6473,'Player Data'!A:A,0),4)</f>
        <v>SP</v>
      </c>
      <c r="G6473" s="3">
        <f>INDEX('Player Data'!A:D,MATCH(D6473,'Player Data'!A:A,0),2)</f>
        <v>234</v>
      </c>
      <c r="H6473" s="3">
        <f t="shared" si="114"/>
        <v>-2</v>
      </c>
      <c r="I6473" s="3">
        <f>VLOOKUP(B6473,Reference!$B$4:$C$29,2,1)</f>
        <v>24</v>
      </c>
    </row>
    <row r="6474" spans="1:9" x14ac:dyDescent="0.2">
      <c r="A6474" s="6">
        <v>25</v>
      </c>
      <c r="B6474" s="4">
        <v>233</v>
      </c>
      <c r="C6474" s="4" t="s">
        <v>843</v>
      </c>
      <c r="D6474" s="5" t="s">
        <v>242</v>
      </c>
      <c r="E6474" s="3" t="str">
        <f>INDEX('Player Data'!A:D,MATCH(D6474,'Player Data'!A:A,0),3)</f>
        <v>ARI</v>
      </c>
      <c r="F6474" s="3" t="str">
        <f>INDEX('Player Data'!A:D,MATCH('Draft Data'!D6474,'Player Data'!A:A,0),4)</f>
        <v>3B</v>
      </c>
      <c r="G6474" s="3">
        <f>INDEX('Player Data'!A:D,MATCH(D6474,'Player Data'!A:A,0),2)</f>
        <v>223</v>
      </c>
      <c r="H6474" s="3">
        <f t="shared" si="114"/>
        <v>10</v>
      </c>
      <c r="I6474" s="3">
        <f>VLOOKUP(B6474,Reference!$B$4:$C$29,2,1)</f>
        <v>24</v>
      </c>
    </row>
    <row r="6475" spans="1:9" x14ac:dyDescent="0.2">
      <c r="A6475" s="6">
        <v>25</v>
      </c>
      <c r="B6475" s="4">
        <v>234</v>
      </c>
      <c r="C6475" s="4" t="s">
        <v>770</v>
      </c>
      <c r="D6475" s="5" t="s">
        <v>236</v>
      </c>
      <c r="E6475" s="3" t="str">
        <f>INDEX('Player Data'!A:D,MATCH(D6475,'Player Data'!A:A,0),3)</f>
        <v>OAK</v>
      </c>
      <c r="F6475" s="3" t="str">
        <f>INDEX('Player Data'!A:D,MATCH('Draft Data'!D6475,'Player Data'!A:A,0),4)</f>
        <v>OF</v>
      </c>
      <c r="G6475" s="3">
        <f>INDEX('Player Data'!A:D,MATCH(D6475,'Player Data'!A:A,0),2)</f>
        <v>224</v>
      </c>
      <c r="H6475" s="3">
        <f t="shared" si="114"/>
        <v>10</v>
      </c>
      <c r="I6475" s="3">
        <f>VLOOKUP(B6475,Reference!$B$4:$C$29,2,1)</f>
        <v>24</v>
      </c>
    </row>
    <row r="6476" spans="1:9" x14ac:dyDescent="0.2">
      <c r="A6476" s="6">
        <v>25</v>
      </c>
      <c r="B6476" s="4">
        <v>235</v>
      </c>
      <c r="C6476" s="4" t="s">
        <v>842</v>
      </c>
      <c r="D6476" s="5" t="s">
        <v>238</v>
      </c>
      <c r="E6476" s="3" t="str">
        <f>INDEX('Player Data'!A:D,MATCH(D6476,'Player Data'!A:A,0),3)</f>
        <v>MIL</v>
      </c>
      <c r="F6476" s="3" t="str">
        <f>INDEX('Player Data'!A:D,MATCH('Draft Data'!D6476,'Player Data'!A:A,0),4)</f>
        <v>OF</v>
      </c>
      <c r="G6476" s="3">
        <f>INDEX('Player Data'!A:D,MATCH(D6476,'Player Data'!A:A,0),2)</f>
        <v>229</v>
      </c>
      <c r="H6476" s="3">
        <f t="shared" si="114"/>
        <v>6</v>
      </c>
      <c r="I6476" s="3">
        <f>VLOOKUP(B6476,Reference!$B$4:$C$29,2,1)</f>
        <v>24</v>
      </c>
    </row>
    <row r="6477" spans="1:9" x14ac:dyDescent="0.2">
      <c r="A6477" s="6">
        <v>25</v>
      </c>
      <c r="B6477" s="4">
        <v>236</v>
      </c>
      <c r="C6477" s="4" t="s">
        <v>727</v>
      </c>
      <c r="D6477" s="5" t="s">
        <v>224</v>
      </c>
      <c r="E6477" s="3" t="str">
        <f>INDEX('Player Data'!A:D,MATCH(D6477,'Player Data'!A:A,0),3)</f>
        <v>MIN</v>
      </c>
      <c r="F6477" s="3" t="str">
        <f>INDEX('Player Data'!A:D,MATCH('Draft Data'!D6477,'Player Data'!A:A,0),4)</f>
        <v>C</v>
      </c>
      <c r="G6477" s="3">
        <f>INDEX('Player Data'!A:D,MATCH(D6477,'Player Data'!A:A,0),2)</f>
        <v>231</v>
      </c>
      <c r="H6477" s="3">
        <f t="shared" si="114"/>
        <v>5</v>
      </c>
      <c r="I6477" s="3">
        <f>VLOOKUP(B6477,Reference!$B$4:$C$29,2,1)</f>
        <v>24</v>
      </c>
    </row>
    <row r="6478" spans="1:9" x14ac:dyDescent="0.2">
      <c r="A6478" s="6">
        <v>25</v>
      </c>
      <c r="B6478" s="4">
        <v>237</v>
      </c>
      <c r="C6478" s="4" t="s">
        <v>316</v>
      </c>
      <c r="D6478" s="5" t="s">
        <v>255</v>
      </c>
      <c r="E6478" s="3" t="str">
        <f>INDEX('Player Data'!A:D,MATCH(D6478,'Player Data'!A:A,0),3)</f>
        <v>MIN</v>
      </c>
      <c r="F6478" s="3" t="str">
        <f>INDEX('Player Data'!A:D,MATCH('Draft Data'!D6478,'Player Data'!A:A,0),4)</f>
        <v>SP</v>
      </c>
      <c r="G6478" s="3">
        <f>INDEX('Player Data'!A:D,MATCH(D6478,'Player Data'!A:A,0),2)</f>
        <v>245</v>
      </c>
      <c r="H6478" s="3">
        <f t="shared" si="114"/>
        <v>-8</v>
      </c>
      <c r="I6478" s="3">
        <f>VLOOKUP(B6478,Reference!$B$4:$C$29,2,1)</f>
        <v>24</v>
      </c>
    </row>
    <row r="6479" spans="1:9" x14ac:dyDescent="0.2">
      <c r="A6479" s="6">
        <v>25</v>
      </c>
      <c r="B6479" s="4">
        <v>238</v>
      </c>
      <c r="C6479" s="4" t="s">
        <v>6</v>
      </c>
      <c r="D6479" s="5" t="s">
        <v>239</v>
      </c>
      <c r="E6479" s="3" t="str">
        <f>INDEX('Player Data'!A:D,MATCH(D6479,'Player Data'!A:A,0),3)</f>
        <v>TEX</v>
      </c>
      <c r="F6479" s="3" t="str">
        <f>INDEX('Player Data'!A:D,MATCH('Draft Data'!D6479,'Player Data'!A:A,0),4)</f>
        <v>RP</v>
      </c>
      <c r="G6479" s="3">
        <f>INDEX('Player Data'!A:D,MATCH(D6479,'Player Data'!A:A,0),2)</f>
        <v>235</v>
      </c>
      <c r="H6479" s="3">
        <f t="shared" si="114"/>
        <v>3</v>
      </c>
      <c r="I6479" s="3">
        <f>VLOOKUP(B6479,Reference!$B$4:$C$29,2,1)</f>
        <v>24</v>
      </c>
    </row>
    <row r="6480" spans="1:9" x14ac:dyDescent="0.2">
      <c r="A6480" s="6">
        <v>25</v>
      </c>
      <c r="B6480" s="4">
        <v>239</v>
      </c>
      <c r="C6480" s="4" t="s">
        <v>841</v>
      </c>
      <c r="D6480" s="5" t="s">
        <v>228</v>
      </c>
      <c r="E6480" s="3" t="str">
        <f>INDEX('Player Data'!A:D,MATCH(D6480,'Player Data'!A:A,0),3)</f>
        <v>NYM</v>
      </c>
      <c r="F6480" s="3" t="str">
        <f>INDEX('Player Data'!A:D,MATCH('Draft Data'!D6480,'Player Data'!A:A,0),4)</f>
        <v>SP</v>
      </c>
      <c r="G6480" s="3">
        <f>INDEX('Player Data'!A:D,MATCH(D6480,'Player Data'!A:A,0),2)</f>
        <v>236</v>
      </c>
      <c r="H6480" s="3">
        <f t="shared" si="114"/>
        <v>3</v>
      </c>
      <c r="I6480" s="3">
        <f>VLOOKUP(B6480,Reference!$B$4:$C$29,2,1)</f>
        <v>24</v>
      </c>
    </row>
    <row r="6481" spans="1:9" x14ac:dyDescent="0.2">
      <c r="A6481" s="6">
        <v>25</v>
      </c>
      <c r="B6481" s="4">
        <v>240</v>
      </c>
      <c r="C6481" s="4" t="s">
        <v>840</v>
      </c>
      <c r="D6481" s="5" t="s">
        <v>244</v>
      </c>
      <c r="E6481" s="3" t="str">
        <f>INDEX('Player Data'!A:D,MATCH(D6481,'Player Data'!A:A,0),3)</f>
        <v>TEX</v>
      </c>
      <c r="F6481" s="3" t="str">
        <f>INDEX('Player Data'!A:D,MATCH('Draft Data'!D6481,'Player Data'!A:A,0),4)</f>
        <v>OF</v>
      </c>
      <c r="G6481" s="3">
        <f>INDEX('Player Data'!A:D,MATCH(D6481,'Player Data'!A:A,0),2)</f>
        <v>232</v>
      </c>
      <c r="H6481" s="3">
        <f t="shared" si="114"/>
        <v>8</v>
      </c>
      <c r="I6481" s="3">
        <f>VLOOKUP(B6481,Reference!$B$4:$C$29,2,1)</f>
        <v>24</v>
      </c>
    </row>
    <row r="6482" spans="1:9" x14ac:dyDescent="0.2">
      <c r="A6482" s="6">
        <v>25</v>
      </c>
      <c r="B6482" s="4">
        <v>241</v>
      </c>
      <c r="C6482" s="4" t="s">
        <v>840</v>
      </c>
      <c r="D6482" s="5" t="s">
        <v>246</v>
      </c>
      <c r="E6482" s="3" t="str">
        <f>INDEX('Player Data'!A:D,MATCH(D6482,'Player Data'!A:A,0),3)</f>
        <v>MIL</v>
      </c>
      <c r="F6482" s="3" t="str">
        <f>INDEX('Player Data'!A:D,MATCH('Draft Data'!D6482,'Player Data'!A:A,0),4)</f>
        <v>2B</v>
      </c>
      <c r="G6482" s="3">
        <f>INDEX('Player Data'!A:D,MATCH(D6482,'Player Data'!A:A,0),2)</f>
        <v>233</v>
      </c>
      <c r="H6482" s="3">
        <f t="shared" si="114"/>
        <v>8</v>
      </c>
      <c r="I6482" s="3">
        <f>VLOOKUP(B6482,Reference!$B$4:$C$29,2,1)</f>
        <v>25</v>
      </c>
    </row>
    <row r="6483" spans="1:9" x14ac:dyDescent="0.2">
      <c r="A6483" s="6">
        <v>25</v>
      </c>
      <c r="B6483" s="4">
        <v>242</v>
      </c>
      <c r="C6483" s="4" t="s">
        <v>841</v>
      </c>
      <c r="D6483" s="5" t="s">
        <v>240</v>
      </c>
      <c r="E6483" s="3" t="str">
        <f>INDEX('Player Data'!A:D,MATCH(D6483,'Player Data'!A:A,0),3)</f>
        <v>CIN</v>
      </c>
      <c r="F6483" s="3" t="str">
        <f>INDEX('Player Data'!A:D,MATCH('Draft Data'!D6483,'Player Data'!A:A,0),4)</f>
        <v>OF</v>
      </c>
      <c r="G6483" s="3">
        <f>INDEX('Player Data'!A:D,MATCH(D6483,'Player Data'!A:A,0),2)</f>
        <v>237</v>
      </c>
      <c r="H6483" s="3">
        <f t="shared" si="114"/>
        <v>5</v>
      </c>
      <c r="I6483" s="3">
        <f>VLOOKUP(B6483,Reference!$B$4:$C$29,2,1)</f>
        <v>25</v>
      </c>
    </row>
    <row r="6484" spans="1:9" x14ac:dyDescent="0.2">
      <c r="A6484" s="6">
        <v>25</v>
      </c>
      <c r="B6484" s="4">
        <v>243</v>
      </c>
      <c r="C6484" s="4" t="s">
        <v>6</v>
      </c>
      <c r="D6484" s="5" t="s">
        <v>249</v>
      </c>
      <c r="E6484" s="3" t="str">
        <f>INDEX('Player Data'!A:D,MATCH(D6484,'Player Data'!A:A,0),3)</f>
        <v>DET</v>
      </c>
      <c r="F6484" s="3" t="str">
        <f>INDEX('Player Data'!A:D,MATCH('Draft Data'!D6484,'Player Data'!A:A,0),4)</f>
        <v>OF</v>
      </c>
      <c r="G6484" s="3">
        <f>INDEX('Player Data'!A:D,MATCH(D6484,'Player Data'!A:A,0),2)</f>
        <v>238</v>
      </c>
      <c r="H6484" s="3">
        <f t="shared" si="114"/>
        <v>5</v>
      </c>
      <c r="I6484" s="3">
        <f>VLOOKUP(B6484,Reference!$B$4:$C$29,2,1)</f>
        <v>25</v>
      </c>
    </row>
    <row r="6485" spans="1:9" x14ac:dyDescent="0.2">
      <c r="A6485" s="6">
        <v>25</v>
      </c>
      <c r="B6485" s="4">
        <v>244</v>
      </c>
      <c r="C6485" s="4" t="s">
        <v>316</v>
      </c>
      <c r="D6485" s="5" t="s">
        <v>247</v>
      </c>
      <c r="E6485" s="3" t="str">
        <f>INDEX('Player Data'!A:D,MATCH(D6485,'Player Data'!A:A,0),3)</f>
        <v>NYY</v>
      </c>
      <c r="F6485" s="3" t="str">
        <f>INDEX('Player Data'!A:D,MATCH('Draft Data'!D6485,'Player Data'!A:A,0),4)</f>
        <v>SP</v>
      </c>
      <c r="G6485" s="3">
        <f>INDEX('Player Data'!A:D,MATCH(D6485,'Player Data'!A:A,0),2)</f>
        <v>240</v>
      </c>
      <c r="H6485" s="3">
        <f t="shared" si="114"/>
        <v>4</v>
      </c>
      <c r="I6485" s="3">
        <f>VLOOKUP(B6485,Reference!$B$4:$C$29,2,1)</f>
        <v>25</v>
      </c>
    </row>
    <row r="6486" spans="1:9" x14ac:dyDescent="0.2">
      <c r="A6486" s="6">
        <v>25</v>
      </c>
      <c r="B6486" s="4">
        <v>245</v>
      </c>
      <c r="C6486" s="4" t="s">
        <v>727</v>
      </c>
      <c r="D6486" s="5" t="s">
        <v>243</v>
      </c>
      <c r="E6486" s="3" t="str">
        <f>INDEX('Player Data'!A:D,MATCH(D6486,'Player Data'!A:A,0),3)</f>
        <v>HOU</v>
      </c>
      <c r="F6486" s="3" t="str">
        <f>INDEX('Player Data'!A:D,MATCH('Draft Data'!D6486,'Player Data'!A:A,0),4)</f>
        <v>SP</v>
      </c>
      <c r="G6486" s="3">
        <f>INDEX('Player Data'!A:D,MATCH(D6486,'Player Data'!A:A,0),2)</f>
        <v>239</v>
      </c>
      <c r="H6486" s="3">
        <f t="shared" si="114"/>
        <v>6</v>
      </c>
      <c r="I6486" s="3">
        <f>VLOOKUP(B6486,Reference!$B$4:$C$29,2,1)</f>
        <v>25</v>
      </c>
    </row>
    <row r="6487" spans="1:9" x14ac:dyDescent="0.2">
      <c r="A6487" s="6">
        <v>25</v>
      </c>
      <c r="B6487" s="4">
        <v>246</v>
      </c>
      <c r="C6487" s="4" t="s">
        <v>842</v>
      </c>
      <c r="D6487" s="5" t="s">
        <v>252</v>
      </c>
      <c r="E6487" s="3" t="str">
        <f>INDEX('Player Data'!A:D,MATCH(D6487,'Player Data'!A:A,0),3)</f>
        <v>STL</v>
      </c>
      <c r="F6487" s="3" t="str">
        <f>INDEX('Player Data'!A:D,MATCH('Draft Data'!D6487,'Player Data'!A:A,0),4)</f>
        <v>RP</v>
      </c>
      <c r="G6487" s="3">
        <f>INDEX('Player Data'!A:D,MATCH(D6487,'Player Data'!A:A,0),2)</f>
        <v>241</v>
      </c>
      <c r="H6487" s="3">
        <f t="shared" si="114"/>
        <v>5</v>
      </c>
      <c r="I6487" s="3">
        <f>VLOOKUP(B6487,Reference!$B$4:$C$29,2,1)</f>
        <v>25</v>
      </c>
    </row>
    <row r="6488" spans="1:9" x14ac:dyDescent="0.2">
      <c r="A6488" s="6">
        <v>25</v>
      </c>
      <c r="B6488" s="4">
        <v>247</v>
      </c>
      <c r="C6488" s="4" t="s">
        <v>770</v>
      </c>
      <c r="D6488" s="5" t="s">
        <v>251</v>
      </c>
      <c r="E6488" s="3" t="str">
        <f>INDEX('Player Data'!A:D,MATCH(D6488,'Player Data'!A:A,0),3)</f>
        <v>PIT</v>
      </c>
      <c r="F6488" s="3" t="str">
        <f>INDEX('Player Data'!A:D,MATCH('Draft Data'!D6488,'Player Data'!A:A,0),4)</f>
        <v>OF</v>
      </c>
      <c r="G6488" s="3">
        <f>INDEX('Player Data'!A:D,MATCH(D6488,'Player Data'!A:A,0),2)</f>
        <v>243</v>
      </c>
      <c r="H6488" s="3">
        <f t="shared" si="114"/>
        <v>4</v>
      </c>
      <c r="I6488" s="3">
        <f>VLOOKUP(B6488,Reference!$B$4:$C$29,2,1)</f>
        <v>25</v>
      </c>
    </row>
    <row r="6489" spans="1:9" x14ac:dyDescent="0.2">
      <c r="A6489" s="6">
        <v>25</v>
      </c>
      <c r="B6489" s="4">
        <v>248</v>
      </c>
      <c r="C6489" s="4" t="s">
        <v>843</v>
      </c>
      <c r="D6489" s="5" t="s">
        <v>253</v>
      </c>
      <c r="E6489" s="3" t="str">
        <f>INDEX('Player Data'!A:D,MATCH(D6489,'Player Data'!A:A,0),3)</f>
        <v>CHC</v>
      </c>
      <c r="F6489" s="3" t="str">
        <f>INDEX('Player Data'!A:D,MATCH('Draft Data'!D6489,'Player Data'!A:A,0),4)</f>
        <v>SP</v>
      </c>
      <c r="G6489" s="3">
        <f>INDEX('Player Data'!A:D,MATCH(D6489,'Player Data'!A:A,0),2)</f>
        <v>244</v>
      </c>
      <c r="H6489" s="3">
        <f t="shared" si="114"/>
        <v>4</v>
      </c>
      <c r="I6489" s="3">
        <f>VLOOKUP(B6489,Reference!$B$4:$C$29,2,1)</f>
        <v>25</v>
      </c>
    </row>
    <row r="6490" spans="1:9" x14ac:dyDescent="0.2">
      <c r="A6490" s="6">
        <v>25</v>
      </c>
      <c r="B6490" s="4">
        <v>249</v>
      </c>
      <c r="C6490" s="4" t="s">
        <v>844</v>
      </c>
      <c r="D6490" s="5" t="s">
        <v>250</v>
      </c>
      <c r="E6490" s="3" t="str">
        <f>INDEX('Player Data'!A:D,MATCH(D6490,'Player Data'!A:A,0),3)</f>
        <v>NYM</v>
      </c>
      <c r="F6490" s="3" t="str">
        <f>INDEX('Player Data'!A:D,MATCH('Draft Data'!D6490,'Player Data'!A:A,0),4)</f>
        <v>C</v>
      </c>
      <c r="G6490" s="3">
        <f>INDEX('Player Data'!A:D,MATCH(D6490,'Player Data'!A:A,0),2)</f>
        <v>246</v>
      </c>
      <c r="H6490" s="3">
        <f t="shared" si="114"/>
        <v>3</v>
      </c>
      <c r="I6490" s="3">
        <f>VLOOKUP(B6490,Reference!$B$4:$C$29,2,1)</f>
        <v>25</v>
      </c>
    </row>
    <row r="6491" spans="1:9" x14ac:dyDescent="0.2">
      <c r="A6491" s="6">
        <v>25</v>
      </c>
      <c r="B6491" s="4">
        <v>250</v>
      </c>
      <c r="C6491" s="4" t="s">
        <v>845</v>
      </c>
      <c r="D6491" s="5" t="s">
        <v>254</v>
      </c>
      <c r="E6491" s="3" t="str">
        <f>INDEX('Player Data'!A:D,MATCH(D6491,'Player Data'!A:A,0),3)</f>
        <v>CWS</v>
      </c>
      <c r="F6491" s="3" t="str">
        <f>INDEX('Player Data'!A:D,MATCH('Draft Data'!D6491,'Player Data'!A:A,0),4)</f>
        <v>SP</v>
      </c>
      <c r="G6491" s="3">
        <f>INDEX('Player Data'!A:D,MATCH(D6491,'Player Data'!A:A,0),2)</f>
        <v>247</v>
      </c>
      <c r="H6491" s="3">
        <f t="shared" si="114"/>
        <v>3</v>
      </c>
      <c r="I6491" s="3">
        <f>VLOOKUP(B6491,Reference!$B$4:$C$29,2,1)</f>
        <v>25</v>
      </c>
    </row>
    <row r="6492" spans="1:9" x14ac:dyDescent="0.2">
      <c r="A6492" s="6">
        <v>25</v>
      </c>
      <c r="B6492" s="4">
        <v>251</v>
      </c>
      <c r="C6492" s="4" t="s">
        <v>845</v>
      </c>
      <c r="D6492" s="5" t="s">
        <v>257</v>
      </c>
      <c r="E6492" s="3" t="str">
        <f>INDEX('Player Data'!A:D,MATCH(D6492,'Player Data'!A:A,0),3)</f>
        <v>CLE</v>
      </c>
      <c r="F6492" s="3" t="str">
        <f>INDEX('Player Data'!A:D,MATCH('Draft Data'!D6492,'Player Data'!A:A,0),4)</f>
        <v>SS/2B/3B</v>
      </c>
      <c r="G6492" s="3">
        <f>INDEX('Player Data'!A:D,MATCH(D6492,'Player Data'!A:A,0),2)</f>
        <v>248</v>
      </c>
      <c r="H6492" s="3">
        <f t="shared" si="114"/>
        <v>3</v>
      </c>
      <c r="I6492" s="3">
        <f>VLOOKUP(B6492,Reference!$B$4:$C$29,2,1)</f>
        <v>26</v>
      </c>
    </row>
    <row r="6493" spans="1:9" x14ac:dyDescent="0.2">
      <c r="A6493" s="6">
        <v>25</v>
      </c>
      <c r="B6493" s="4">
        <v>252</v>
      </c>
      <c r="C6493" s="4" t="s">
        <v>844</v>
      </c>
      <c r="D6493" s="5" t="s">
        <v>256</v>
      </c>
      <c r="E6493" s="3" t="str">
        <f>INDEX('Player Data'!A:D,MATCH(D6493,'Player Data'!A:A,0),3)</f>
        <v>PHI</v>
      </c>
      <c r="F6493" s="3" t="str">
        <f>INDEX('Player Data'!A:D,MATCH('Draft Data'!D6493,'Player Data'!A:A,0),4)</f>
        <v>RP</v>
      </c>
      <c r="G6493" s="3">
        <f>INDEX('Player Data'!A:D,MATCH(D6493,'Player Data'!A:A,0),2)</f>
        <v>249</v>
      </c>
      <c r="H6493" s="3">
        <f t="shared" si="114"/>
        <v>3</v>
      </c>
      <c r="I6493" s="3">
        <f>VLOOKUP(B6493,Reference!$B$4:$C$29,2,1)</f>
        <v>26</v>
      </c>
    </row>
    <row r="6494" spans="1:9" x14ac:dyDescent="0.2">
      <c r="A6494" s="6">
        <v>25</v>
      </c>
      <c r="B6494" s="4">
        <v>253</v>
      </c>
      <c r="C6494" s="4" t="s">
        <v>843</v>
      </c>
      <c r="D6494" s="5" t="s">
        <v>263</v>
      </c>
      <c r="E6494" s="3" t="str">
        <f>INDEX('Player Data'!A:D,MATCH(D6494,'Player Data'!A:A,0),3)</f>
        <v>CIN</v>
      </c>
      <c r="F6494" s="3" t="str">
        <f>INDEX('Player Data'!A:D,MATCH('Draft Data'!D6494,'Player Data'!A:A,0),4)</f>
        <v>OF</v>
      </c>
      <c r="G6494" s="3">
        <f>INDEX('Player Data'!A:D,MATCH(D6494,'Player Data'!A:A,0),2)</f>
        <v>250</v>
      </c>
      <c r="H6494" s="3">
        <f t="shared" si="114"/>
        <v>3</v>
      </c>
      <c r="I6494" s="3">
        <f>VLOOKUP(B6494,Reference!$B$4:$C$29,2,1)</f>
        <v>26</v>
      </c>
    </row>
    <row r="6495" spans="1:9" x14ac:dyDescent="0.2">
      <c r="A6495" s="6">
        <v>25</v>
      </c>
      <c r="B6495" s="4">
        <v>254</v>
      </c>
      <c r="C6495" s="4" t="s">
        <v>770</v>
      </c>
      <c r="D6495" s="5" t="s">
        <v>258</v>
      </c>
      <c r="E6495" s="3" t="str">
        <f>INDEX('Player Data'!A:D,MATCH(D6495,'Player Data'!A:A,0),3)</f>
        <v>DET</v>
      </c>
      <c r="F6495" s="3" t="str">
        <f>INDEX('Player Data'!A:D,MATCH('Draft Data'!D6495,'Player Data'!A:A,0),4)</f>
        <v>SS</v>
      </c>
      <c r="G6495" s="3">
        <f>INDEX('Player Data'!A:D,MATCH(D6495,'Player Data'!A:A,0),2)</f>
        <v>251</v>
      </c>
      <c r="H6495" s="3">
        <f t="shared" si="114"/>
        <v>3</v>
      </c>
      <c r="I6495" s="3">
        <f>VLOOKUP(B6495,Reference!$B$4:$C$29,2,1)</f>
        <v>26</v>
      </c>
    </row>
    <row r="6496" spans="1:9" x14ac:dyDescent="0.2">
      <c r="A6496" s="6">
        <v>25</v>
      </c>
      <c r="B6496" s="4">
        <v>255</v>
      </c>
      <c r="C6496" s="4" t="s">
        <v>842</v>
      </c>
      <c r="D6496" s="5" t="s">
        <v>259</v>
      </c>
      <c r="E6496" s="3" t="str">
        <f>INDEX('Player Data'!A:D,MATCH(D6496,'Player Data'!A:A,0),3)</f>
        <v>LAD</v>
      </c>
      <c r="F6496" s="3" t="str">
        <f>INDEX('Player Data'!A:D,MATCH('Draft Data'!D6496,'Player Data'!A:A,0),4)</f>
        <v>2B</v>
      </c>
      <c r="G6496" s="3">
        <f>INDEX('Player Data'!A:D,MATCH(D6496,'Player Data'!A:A,0),2)</f>
        <v>252</v>
      </c>
      <c r="H6496" s="3">
        <f t="shared" si="114"/>
        <v>3</v>
      </c>
      <c r="I6496" s="3">
        <f>VLOOKUP(B6496,Reference!$B$4:$C$29,2,1)</f>
        <v>26</v>
      </c>
    </row>
    <row r="6497" spans="1:9" x14ac:dyDescent="0.2">
      <c r="A6497" s="6">
        <v>25</v>
      </c>
      <c r="B6497" s="4">
        <v>256</v>
      </c>
      <c r="C6497" s="4" t="s">
        <v>727</v>
      </c>
      <c r="D6497" s="5" t="s">
        <v>264</v>
      </c>
      <c r="E6497" s="3" t="str">
        <f>INDEX('Player Data'!A:D,MATCH(D6497,'Player Data'!A:A,0),3)</f>
        <v>SD</v>
      </c>
      <c r="F6497" s="3" t="str">
        <f>INDEX('Player Data'!A:D,MATCH('Draft Data'!D6497,'Player Data'!A:A,0),4)</f>
        <v>2B/1B/SS</v>
      </c>
      <c r="G6497" s="3">
        <f>INDEX('Player Data'!A:D,MATCH(D6497,'Player Data'!A:A,0),2)</f>
        <v>253</v>
      </c>
      <c r="H6497" s="3">
        <f t="shared" si="114"/>
        <v>3</v>
      </c>
      <c r="I6497" s="3">
        <f>VLOOKUP(B6497,Reference!$B$4:$C$29,2,1)</f>
        <v>26</v>
      </c>
    </row>
    <row r="6498" spans="1:9" x14ac:dyDescent="0.2">
      <c r="A6498" s="6">
        <v>25</v>
      </c>
      <c r="B6498" s="4">
        <v>257</v>
      </c>
      <c r="C6498" s="4" t="s">
        <v>316</v>
      </c>
      <c r="D6498" s="5" t="s">
        <v>260</v>
      </c>
      <c r="E6498" s="3" t="str">
        <f>INDEX('Player Data'!A:D,MATCH(D6498,'Player Data'!A:A,0),3)</f>
        <v>DET</v>
      </c>
      <c r="F6498" s="3" t="str">
        <f>INDEX('Player Data'!A:D,MATCH('Draft Data'!D6498,'Player Data'!A:A,0),4)</f>
        <v>1B/3B</v>
      </c>
      <c r="G6498" s="3">
        <f>INDEX('Player Data'!A:D,MATCH(D6498,'Player Data'!A:A,0),2)</f>
        <v>254</v>
      </c>
      <c r="H6498" s="3">
        <f t="shared" ref="H6498:H6501" si="115">B6498-G6498</f>
        <v>3</v>
      </c>
      <c r="I6498" s="3">
        <f>VLOOKUP(B6498,Reference!$B$4:$C$29,2,1)</f>
        <v>26</v>
      </c>
    </row>
    <row r="6499" spans="1:9" x14ac:dyDescent="0.2">
      <c r="A6499" s="6">
        <v>25</v>
      </c>
      <c r="B6499" s="4">
        <v>258</v>
      </c>
      <c r="C6499" s="4" t="s">
        <v>6</v>
      </c>
      <c r="D6499" s="5" t="s">
        <v>261</v>
      </c>
      <c r="E6499" s="3" t="str">
        <f>INDEX('Player Data'!A:D,MATCH(D6499,'Player Data'!A:A,0),3)</f>
        <v>TOR</v>
      </c>
      <c r="F6499" s="3" t="str">
        <f>INDEX('Player Data'!A:D,MATCH('Draft Data'!D6499,'Player Data'!A:A,0),4)</f>
        <v>OF</v>
      </c>
      <c r="G6499" s="3">
        <f>INDEX('Player Data'!A:D,MATCH(D6499,'Player Data'!A:A,0),2)</f>
        <v>255</v>
      </c>
      <c r="H6499" s="3">
        <f t="shared" si="115"/>
        <v>3</v>
      </c>
      <c r="I6499" s="3">
        <f>VLOOKUP(B6499,Reference!$B$4:$C$29,2,1)</f>
        <v>26</v>
      </c>
    </row>
    <row r="6500" spans="1:9" x14ac:dyDescent="0.2">
      <c r="A6500" s="6">
        <v>25</v>
      </c>
      <c r="B6500" s="4">
        <v>259</v>
      </c>
      <c r="C6500" s="4" t="s">
        <v>841</v>
      </c>
      <c r="D6500" s="5" t="s">
        <v>265</v>
      </c>
      <c r="E6500" s="3" t="str">
        <f>INDEX('Player Data'!A:D,MATCH(D6500,'Player Data'!A:A,0),3)</f>
        <v>BOS</v>
      </c>
      <c r="F6500" s="3" t="str">
        <f>INDEX('Player Data'!A:D,MATCH('Draft Data'!D6500,'Player Data'!A:A,0),4)</f>
        <v>SP</v>
      </c>
      <c r="G6500" s="3">
        <f>INDEX('Player Data'!A:D,MATCH(D6500,'Player Data'!A:A,0),2)</f>
        <v>256</v>
      </c>
      <c r="H6500" s="3">
        <f t="shared" si="115"/>
        <v>3</v>
      </c>
      <c r="I6500" s="3">
        <f>VLOOKUP(B6500,Reference!$B$4:$C$29,2,1)</f>
        <v>26</v>
      </c>
    </row>
    <row r="6501" spans="1:9" x14ac:dyDescent="0.2">
      <c r="A6501" s="6">
        <v>25</v>
      </c>
      <c r="B6501" s="4">
        <v>260</v>
      </c>
      <c r="C6501" s="4" t="s">
        <v>840</v>
      </c>
      <c r="D6501" s="5" t="s">
        <v>266</v>
      </c>
      <c r="E6501" s="3" t="str">
        <f>INDEX('Player Data'!A:D,MATCH(D6501,'Player Data'!A:A,0),3)</f>
        <v>MIA</v>
      </c>
      <c r="F6501" s="3" t="str">
        <f>INDEX('Player Data'!A:D,MATCH('Draft Data'!D6501,'Player Data'!A:A,0),4)</f>
        <v>SP</v>
      </c>
      <c r="G6501" s="3">
        <f>INDEX('Player Data'!A:D,MATCH(D6501,'Player Data'!A:A,0),2)</f>
        <v>257</v>
      </c>
      <c r="H6501" s="3">
        <f t="shared" si="115"/>
        <v>3</v>
      </c>
      <c r="I6501" s="3">
        <f>VLOOKUP(B6501,Reference!$B$4:$C$29,2,1)</f>
        <v>26</v>
      </c>
    </row>
    <row r="6502" spans="1:9" x14ac:dyDescent="0.2">
      <c r="A6502" s="6">
        <v>26</v>
      </c>
      <c r="B6502" s="4">
        <v>1</v>
      </c>
      <c r="C6502" s="4" t="s">
        <v>0</v>
      </c>
      <c r="D6502" s="5" t="s">
        <v>5</v>
      </c>
      <c r="E6502" s="3" t="str">
        <f>INDEX('Player Data'!A:D,MATCH(D6502,'Player Data'!A:A,0),3)</f>
        <v>LAD</v>
      </c>
      <c r="F6502" s="3" t="str">
        <f>INDEX('Player Data'!A:D,MATCH('Draft Data'!D6502,'Player Data'!A:A,0),4)</f>
        <v>OF</v>
      </c>
      <c r="G6502" s="3">
        <f>INDEX('Player Data'!A:D,MATCH(D6502,'Player Data'!A:A,0),2)</f>
        <v>1</v>
      </c>
      <c r="H6502" s="3">
        <f t="shared" ref="H6502:H6565" si="116">B6502-G6502</f>
        <v>0</v>
      </c>
      <c r="I6502" s="3">
        <f>VLOOKUP(B6502,Reference!$B$4:$C$29,2,1)</f>
        <v>1</v>
      </c>
    </row>
    <row r="6503" spans="1:9" x14ac:dyDescent="0.2">
      <c r="A6503" s="6">
        <v>26</v>
      </c>
      <c r="B6503" s="4">
        <v>2</v>
      </c>
      <c r="C6503" s="4" t="s">
        <v>2</v>
      </c>
      <c r="D6503" s="5" t="s">
        <v>7</v>
      </c>
      <c r="E6503" s="3" t="str">
        <f>INDEX('Player Data'!A:D,MATCH(D6503,'Player Data'!A:A,0),3)</f>
        <v>WSH</v>
      </c>
      <c r="F6503" s="3" t="str">
        <f>INDEX('Player Data'!A:D,MATCH('Draft Data'!D6503,'Player Data'!A:A,0),4)</f>
        <v>OF</v>
      </c>
      <c r="G6503" s="3">
        <f>INDEX('Player Data'!A:D,MATCH(D6503,'Player Data'!A:A,0),2)</f>
        <v>4</v>
      </c>
      <c r="H6503" s="3">
        <f t="shared" si="116"/>
        <v>-2</v>
      </c>
      <c r="I6503" s="3">
        <f>VLOOKUP(B6503,Reference!$B$4:$C$29,2,1)</f>
        <v>1</v>
      </c>
    </row>
    <row r="6504" spans="1:9" x14ac:dyDescent="0.2">
      <c r="A6504" s="6">
        <v>26</v>
      </c>
      <c r="B6504" s="4">
        <v>3</v>
      </c>
      <c r="C6504" s="4" t="s">
        <v>729</v>
      </c>
      <c r="D6504" s="5" t="s">
        <v>3</v>
      </c>
      <c r="E6504" s="3" t="str">
        <f>INDEX('Player Data'!A:D,MATCH(D6504,'Player Data'!A:A,0),3)</f>
        <v>ATL</v>
      </c>
      <c r="F6504" s="3" t="str">
        <f>INDEX('Player Data'!A:D,MATCH('Draft Data'!D6504,'Player Data'!A:A,0),4)</f>
        <v>OF</v>
      </c>
      <c r="G6504" s="3">
        <f>INDEX('Player Data'!A:D,MATCH(D6504,'Player Data'!A:A,0),2)</f>
        <v>2</v>
      </c>
      <c r="H6504" s="3">
        <f t="shared" si="116"/>
        <v>1</v>
      </c>
      <c r="I6504" s="3">
        <f>VLOOKUP(B6504,Reference!$B$4:$C$29,2,1)</f>
        <v>1</v>
      </c>
    </row>
    <row r="6505" spans="1:9" x14ac:dyDescent="0.2">
      <c r="A6505" s="6">
        <v>26</v>
      </c>
      <c r="B6505" s="4">
        <v>4</v>
      </c>
      <c r="C6505" s="4" t="s">
        <v>316</v>
      </c>
      <c r="D6505" s="5" t="s">
        <v>1</v>
      </c>
      <c r="E6505" s="3" t="str">
        <f>INDEX('Player Data'!A:D,MATCH(D6505,'Player Data'!A:A,0),3)</f>
        <v>SD</v>
      </c>
      <c r="F6505" s="3" t="str">
        <f>INDEX('Player Data'!A:D,MATCH('Draft Data'!D6505,'Player Data'!A:A,0),4)</f>
        <v>SS</v>
      </c>
      <c r="G6505" s="3">
        <f>INDEX('Player Data'!A:D,MATCH(D6505,'Player Data'!A:A,0),2)</f>
        <v>3</v>
      </c>
      <c r="H6505" s="3">
        <f t="shared" si="116"/>
        <v>1</v>
      </c>
      <c r="I6505" s="3">
        <f>VLOOKUP(B6505,Reference!$B$4:$C$29,2,1)</f>
        <v>1</v>
      </c>
    </row>
    <row r="6506" spans="1:9" x14ac:dyDescent="0.2">
      <c r="A6506" s="6">
        <v>26</v>
      </c>
      <c r="B6506" s="4">
        <v>5</v>
      </c>
      <c r="C6506" s="4" t="s">
        <v>8</v>
      </c>
      <c r="D6506" s="5" t="s">
        <v>9</v>
      </c>
      <c r="E6506" s="3" t="str">
        <f>INDEX('Player Data'!A:D,MATCH(D6506,'Player Data'!A:A,0),3)</f>
        <v>LAA</v>
      </c>
      <c r="F6506" s="3" t="str">
        <f>INDEX('Player Data'!A:D,MATCH('Draft Data'!D6506,'Player Data'!A:A,0),4)</f>
        <v>OF</v>
      </c>
      <c r="G6506" s="3">
        <f>INDEX('Player Data'!A:D,MATCH(D6506,'Player Data'!A:A,0),2)</f>
        <v>5</v>
      </c>
      <c r="H6506" s="3">
        <f t="shared" si="116"/>
        <v>0</v>
      </c>
      <c r="I6506" s="3">
        <f>VLOOKUP(B6506,Reference!$B$4:$C$29,2,1)</f>
        <v>1</v>
      </c>
    </row>
    <row r="6507" spans="1:9" x14ac:dyDescent="0.2">
      <c r="A6507" s="6">
        <v>26</v>
      </c>
      <c r="B6507" s="4">
        <v>6</v>
      </c>
      <c r="C6507" s="4" t="s">
        <v>10</v>
      </c>
      <c r="D6507" s="5" t="s">
        <v>13</v>
      </c>
      <c r="E6507" s="3" t="str">
        <f>INDEX('Player Data'!A:D,MATCH(D6507,'Player Data'!A:A,0),3)</f>
        <v>NYY</v>
      </c>
      <c r="F6507" s="3" t="str">
        <f>INDEX('Player Data'!A:D,MATCH('Draft Data'!D6507,'Player Data'!A:A,0),4)</f>
        <v>SP</v>
      </c>
      <c r="G6507" s="3">
        <f>INDEX('Player Data'!A:D,MATCH(D6507,'Player Data'!A:A,0),2)</f>
        <v>6</v>
      </c>
      <c r="H6507" s="3">
        <f t="shared" si="116"/>
        <v>0</v>
      </c>
      <c r="I6507" s="3">
        <f>VLOOKUP(B6507,Reference!$B$4:$C$29,2,1)</f>
        <v>1</v>
      </c>
    </row>
    <row r="6508" spans="1:9" x14ac:dyDescent="0.2">
      <c r="A6508" s="6">
        <v>26</v>
      </c>
      <c r="B6508" s="4">
        <v>7</v>
      </c>
      <c r="C6508" s="4" t="s">
        <v>12</v>
      </c>
      <c r="D6508" s="5" t="s">
        <v>24</v>
      </c>
      <c r="E6508" s="3" t="str">
        <f>INDEX('Player Data'!A:D,MATCH(D6508,'Player Data'!A:A,0),3)</f>
        <v>COL</v>
      </c>
      <c r="F6508" s="3" t="str">
        <f>INDEX('Player Data'!A:D,MATCH('Draft Data'!D6508,'Player Data'!A:A,0),4)</f>
        <v>SS</v>
      </c>
      <c r="G6508" s="3">
        <f>INDEX('Player Data'!A:D,MATCH(D6508,'Player Data'!A:A,0),2)</f>
        <v>11</v>
      </c>
      <c r="H6508" s="3">
        <f t="shared" si="116"/>
        <v>-4</v>
      </c>
      <c r="I6508" s="3">
        <f>VLOOKUP(B6508,Reference!$B$4:$C$29,2,1)</f>
        <v>1</v>
      </c>
    </row>
    <row r="6509" spans="1:9" x14ac:dyDescent="0.2">
      <c r="A6509" s="6">
        <v>26</v>
      </c>
      <c r="B6509" s="4">
        <v>8</v>
      </c>
      <c r="C6509" s="4" t="s">
        <v>14</v>
      </c>
      <c r="D6509" s="5" t="s">
        <v>20</v>
      </c>
      <c r="E6509" s="3" t="str">
        <f>INDEX('Player Data'!A:D,MATCH(D6509,'Player Data'!A:A,0),3)</f>
        <v>NYM</v>
      </c>
      <c r="F6509" s="3" t="str">
        <f>INDEX('Player Data'!A:D,MATCH('Draft Data'!D6509,'Player Data'!A:A,0),4)</f>
        <v>SP</v>
      </c>
      <c r="G6509" s="3">
        <f>INDEX('Player Data'!A:D,MATCH(D6509,'Player Data'!A:A,0),2)</f>
        <v>8</v>
      </c>
      <c r="H6509" s="3">
        <f t="shared" si="116"/>
        <v>0</v>
      </c>
      <c r="I6509" s="3">
        <f>VLOOKUP(B6509,Reference!$B$4:$C$29,2,1)</f>
        <v>1</v>
      </c>
    </row>
    <row r="6510" spans="1:9" x14ac:dyDescent="0.2">
      <c r="A6510" s="6">
        <v>26</v>
      </c>
      <c r="B6510" s="4">
        <v>9</v>
      </c>
      <c r="C6510" s="4" t="s">
        <v>6</v>
      </c>
      <c r="D6510" s="5" t="s">
        <v>11</v>
      </c>
      <c r="E6510" s="3" t="str">
        <f>INDEX('Player Data'!A:D,MATCH(D6510,'Player Data'!A:A,0),3)</f>
        <v>WSH</v>
      </c>
      <c r="F6510" s="3" t="str">
        <f>INDEX('Player Data'!A:D,MATCH('Draft Data'!D6510,'Player Data'!A:A,0),4)</f>
        <v>SS</v>
      </c>
      <c r="G6510" s="3">
        <f>INDEX('Player Data'!A:D,MATCH(D6510,'Player Data'!A:A,0),2)</f>
        <v>7</v>
      </c>
      <c r="H6510" s="3">
        <f t="shared" si="116"/>
        <v>2</v>
      </c>
      <c r="I6510" s="3">
        <f>VLOOKUP(B6510,Reference!$B$4:$C$29,2,1)</f>
        <v>1</v>
      </c>
    </row>
    <row r="6511" spans="1:9" x14ac:dyDescent="0.2">
      <c r="A6511" s="6">
        <v>26</v>
      </c>
      <c r="B6511" s="4">
        <v>10</v>
      </c>
      <c r="C6511" s="4" t="s">
        <v>18</v>
      </c>
      <c r="D6511" s="5" t="s">
        <v>17</v>
      </c>
      <c r="E6511" s="3" t="str">
        <f>INDEX('Player Data'!A:D,MATCH(D6511,'Player Data'!A:A,0),3)</f>
        <v>CLE</v>
      </c>
      <c r="F6511" s="3" t="str">
        <f>INDEX('Player Data'!A:D,MATCH('Draft Data'!D6511,'Player Data'!A:A,0),4)</f>
        <v>SP</v>
      </c>
      <c r="G6511" s="3">
        <f>INDEX('Player Data'!A:D,MATCH(D6511,'Player Data'!A:A,0),2)</f>
        <v>10</v>
      </c>
      <c r="H6511" s="3">
        <f t="shared" si="116"/>
        <v>0</v>
      </c>
      <c r="I6511" s="3">
        <f>VLOOKUP(B6511,Reference!$B$4:$C$29,2,1)</f>
        <v>1</v>
      </c>
    </row>
    <row r="6512" spans="1:9" x14ac:dyDescent="0.2">
      <c r="A6512" s="6">
        <v>26</v>
      </c>
      <c r="B6512" s="4">
        <v>11</v>
      </c>
      <c r="C6512" s="4" t="s">
        <v>18</v>
      </c>
      <c r="D6512" s="5" t="s">
        <v>15</v>
      </c>
      <c r="E6512" s="3" t="str">
        <f>INDEX('Player Data'!A:D,MATCH(D6512,'Player Data'!A:A,0),3)</f>
        <v>CLE</v>
      </c>
      <c r="F6512" s="3" t="str">
        <f>INDEX('Player Data'!A:D,MATCH('Draft Data'!D6512,'Player Data'!A:A,0),4)</f>
        <v>3B</v>
      </c>
      <c r="G6512" s="3">
        <f>INDEX('Player Data'!A:D,MATCH(D6512,'Player Data'!A:A,0),2)</f>
        <v>9</v>
      </c>
      <c r="H6512" s="3">
        <f t="shared" si="116"/>
        <v>2</v>
      </c>
      <c r="I6512" s="3">
        <f>VLOOKUP(B6512,Reference!$B$4:$C$29,2,1)</f>
        <v>2</v>
      </c>
    </row>
    <row r="6513" spans="1:9" x14ac:dyDescent="0.2">
      <c r="A6513" s="6">
        <v>26</v>
      </c>
      <c r="B6513" s="4">
        <v>12</v>
      </c>
      <c r="C6513" s="4" t="s">
        <v>6</v>
      </c>
      <c r="D6513" s="5" t="s">
        <v>19</v>
      </c>
      <c r="E6513" s="3" t="str">
        <f>INDEX('Player Data'!A:D,MATCH(D6513,'Player Data'!A:A,0),3)</f>
        <v>LAD</v>
      </c>
      <c r="F6513" s="3" t="str">
        <f>INDEX('Player Data'!A:D,MATCH('Draft Data'!D6513,'Player Data'!A:A,0),4)</f>
        <v>OF/1B</v>
      </c>
      <c r="G6513" s="3">
        <f>INDEX('Player Data'!A:D,MATCH(D6513,'Player Data'!A:A,0),2)</f>
        <v>12</v>
      </c>
      <c r="H6513" s="3">
        <f t="shared" si="116"/>
        <v>0</v>
      </c>
      <c r="I6513" s="3">
        <f>VLOOKUP(B6513,Reference!$B$4:$C$29,2,1)</f>
        <v>2</v>
      </c>
    </row>
    <row r="6514" spans="1:9" x14ac:dyDescent="0.2">
      <c r="A6514" s="6">
        <v>26</v>
      </c>
      <c r="B6514" s="4">
        <v>13</v>
      </c>
      <c r="C6514" s="4" t="s">
        <v>14</v>
      </c>
      <c r="D6514" s="5" t="s">
        <v>22</v>
      </c>
      <c r="E6514" s="3" t="str">
        <f>INDEX('Player Data'!A:D,MATCH(D6514,'Player Data'!A:A,0),3)</f>
        <v>ATL</v>
      </c>
      <c r="F6514" s="3" t="str">
        <f>INDEX('Player Data'!A:D,MATCH('Draft Data'!D6514,'Player Data'!A:A,0),4)</f>
        <v>1B</v>
      </c>
      <c r="G6514" s="3">
        <f>INDEX('Player Data'!A:D,MATCH(D6514,'Player Data'!A:A,0),2)</f>
        <v>13</v>
      </c>
      <c r="H6514" s="3">
        <f t="shared" si="116"/>
        <v>0</v>
      </c>
      <c r="I6514" s="3">
        <f>VLOOKUP(B6514,Reference!$B$4:$C$29,2,1)</f>
        <v>2</v>
      </c>
    </row>
    <row r="6515" spans="1:9" x14ac:dyDescent="0.2">
      <c r="A6515" s="6">
        <v>26</v>
      </c>
      <c r="B6515" s="4">
        <v>14</v>
      </c>
      <c r="C6515" s="4" t="s">
        <v>12</v>
      </c>
      <c r="D6515" s="5" t="s">
        <v>21</v>
      </c>
      <c r="E6515" s="3" t="str">
        <f>INDEX('Player Data'!A:D,MATCH(D6515,'Player Data'!A:A,0),3)</f>
        <v>MIL</v>
      </c>
      <c r="F6515" s="3" t="str">
        <f>INDEX('Player Data'!A:D,MATCH('Draft Data'!D6515,'Player Data'!A:A,0),4)</f>
        <v>OF</v>
      </c>
      <c r="G6515" s="3">
        <f>INDEX('Player Data'!A:D,MATCH(D6515,'Player Data'!A:A,0),2)</f>
        <v>14</v>
      </c>
      <c r="H6515" s="3">
        <f t="shared" si="116"/>
        <v>0</v>
      </c>
      <c r="I6515" s="3">
        <f>VLOOKUP(B6515,Reference!$B$4:$C$29,2,1)</f>
        <v>2</v>
      </c>
    </row>
    <row r="6516" spans="1:9" x14ac:dyDescent="0.2">
      <c r="A6516" s="6">
        <v>26</v>
      </c>
      <c r="B6516" s="4">
        <v>15</v>
      </c>
      <c r="C6516" s="4" t="s">
        <v>10</v>
      </c>
      <c r="D6516" s="5" t="s">
        <v>23</v>
      </c>
      <c r="E6516" s="3" t="str">
        <f>INDEX('Player Data'!A:D,MATCH(D6516,'Player Data'!A:A,0),3)</f>
        <v>PHI</v>
      </c>
      <c r="F6516" s="3" t="str">
        <f>INDEX('Player Data'!A:D,MATCH('Draft Data'!D6516,'Player Data'!A:A,0),4)</f>
        <v>OF</v>
      </c>
      <c r="G6516" s="3">
        <f>INDEX('Player Data'!A:D,MATCH(D6516,'Player Data'!A:A,0),2)</f>
        <v>16</v>
      </c>
      <c r="H6516" s="3">
        <f t="shared" si="116"/>
        <v>-1</v>
      </c>
      <c r="I6516" s="3">
        <f>VLOOKUP(B6516,Reference!$B$4:$C$29,2,1)</f>
        <v>2</v>
      </c>
    </row>
    <row r="6517" spans="1:9" x14ac:dyDescent="0.2">
      <c r="A6517" s="6">
        <v>26</v>
      </c>
      <c r="B6517" s="4">
        <v>16</v>
      </c>
      <c r="C6517" s="4" t="s">
        <v>8</v>
      </c>
      <c r="D6517" s="5" t="s">
        <v>25</v>
      </c>
      <c r="E6517" s="3" t="str">
        <f>INDEX('Player Data'!A:D,MATCH(D6517,'Player Data'!A:A,0),3)</f>
        <v>NYM</v>
      </c>
      <c r="F6517" s="3" t="str">
        <f>INDEX('Player Data'!A:D,MATCH('Draft Data'!D6517,'Player Data'!A:A,0),4)</f>
        <v>SS</v>
      </c>
      <c r="G6517" s="3">
        <f>INDEX('Player Data'!A:D,MATCH(D6517,'Player Data'!A:A,0),2)</f>
        <v>15</v>
      </c>
      <c r="H6517" s="3">
        <f t="shared" si="116"/>
        <v>1</v>
      </c>
      <c r="I6517" s="3">
        <f>VLOOKUP(B6517,Reference!$B$4:$C$29,2,1)</f>
        <v>2</v>
      </c>
    </row>
    <row r="6518" spans="1:9" x14ac:dyDescent="0.2">
      <c r="A6518" s="6">
        <v>26</v>
      </c>
      <c r="B6518" s="4">
        <v>17</v>
      </c>
      <c r="C6518" s="4" t="s">
        <v>316</v>
      </c>
      <c r="D6518" s="5" t="s">
        <v>28</v>
      </c>
      <c r="E6518" s="3" t="str">
        <f>INDEX('Player Data'!A:D,MATCH(D6518,'Player Data'!A:A,0),3)</f>
        <v>LAD</v>
      </c>
      <c r="F6518" s="3" t="str">
        <f>INDEX('Player Data'!A:D,MATCH('Draft Data'!D6518,'Player Data'!A:A,0),4)</f>
        <v>SS</v>
      </c>
      <c r="G6518" s="3">
        <f>INDEX('Player Data'!A:D,MATCH(D6518,'Player Data'!A:A,0),2)</f>
        <v>22</v>
      </c>
      <c r="H6518" s="3">
        <f t="shared" si="116"/>
        <v>-5</v>
      </c>
      <c r="I6518" s="3">
        <f>VLOOKUP(B6518,Reference!$B$4:$C$29,2,1)</f>
        <v>2</v>
      </c>
    </row>
    <row r="6519" spans="1:9" x14ac:dyDescent="0.2">
      <c r="A6519" s="6">
        <v>26</v>
      </c>
      <c r="B6519" s="4">
        <v>18</v>
      </c>
      <c r="C6519" s="4" t="s">
        <v>729</v>
      </c>
      <c r="D6519" s="5" t="s">
        <v>26</v>
      </c>
      <c r="E6519" s="3" t="str">
        <f>INDEX('Player Data'!A:D,MATCH(D6519,'Player Data'!A:A,0),3)</f>
        <v>LAD</v>
      </c>
      <c r="F6519" s="3" t="str">
        <f>INDEX('Player Data'!A:D,MATCH('Draft Data'!D6519,'Player Data'!A:A,0),4)</f>
        <v>SP</v>
      </c>
      <c r="G6519" s="3">
        <f>INDEX('Player Data'!A:D,MATCH(D6519,'Player Data'!A:A,0),2)</f>
        <v>17</v>
      </c>
      <c r="H6519" s="3">
        <f t="shared" si="116"/>
        <v>1</v>
      </c>
      <c r="I6519" s="3">
        <f>VLOOKUP(B6519,Reference!$B$4:$C$29,2,1)</f>
        <v>2</v>
      </c>
    </row>
    <row r="6520" spans="1:9" x14ac:dyDescent="0.2">
      <c r="A6520" s="6">
        <v>26</v>
      </c>
      <c r="B6520" s="4">
        <v>19</v>
      </c>
      <c r="C6520" s="4" t="s">
        <v>2</v>
      </c>
      <c r="D6520" s="5" t="s">
        <v>30</v>
      </c>
      <c r="E6520" s="3" t="str">
        <f>INDEX('Player Data'!A:D,MATCH(D6520,'Player Data'!A:A,0),3)</f>
        <v>SD</v>
      </c>
      <c r="F6520" s="3" t="str">
        <f>INDEX('Player Data'!A:D,MATCH('Draft Data'!D6520,'Player Data'!A:A,0),4)</f>
        <v>SP</v>
      </c>
      <c r="G6520" s="3">
        <f>INDEX('Player Data'!A:D,MATCH(D6520,'Player Data'!A:A,0),2)</f>
        <v>19</v>
      </c>
      <c r="H6520" s="3">
        <f t="shared" si="116"/>
        <v>0</v>
      </c>
      <c r="I6520" s="3">
        <f>VLOOKUP(B6520,Reference!$B$4:$C$29,2,1)</f>
        <v>2</v>
      </c>
    </row>
    <row r="6521" spans="1:9" x14ac:dyDescent="0.2">
      <c r="A6521" s="6">
        <v>26</v>
      </c>
      <c r="B6521" s="4">
        <v>20</v>
      </c>
      <c r="C6521" s="4" t="s">
        <v>0</v>
      </c>
      <c r="D6521" s="5" t="s">
        <v>29</v>
      </c>
      <c r="E6521" s="3" t="str">
        <f>INDEX('Player Data'!A:D,MATCH(D6521,'Player Data'!A:A,0),3)</f>
        <v>BOS</v>
      </c>
      <c r="F6521" s="3" t="str">
        <f>INDEX('Player Data'!A:D,MATCH('Draft Data'!D6521,'Player Data'!A:A,0),4)</f>
        <v>SS</v>
      </c>
      <c r="G6521" s="3">
        <f>INDEX('Player Data'!A:D,MATCH(D6521,'Player Data'!A:A,0),2)</f>
        <v>20</v>
      </c>
      <c r="H6521" s="3">
        <f t="shared" si="116"/>
        <v>0</v>
      </c>
      <c r="I6521" s="3">
        <f>VLOOKUP(B6521,Reference!$B$4:$C$29,2,1)</f>
        <v>2</v>
      </c>
    </row>
    <row r="6522" spans="1:9" x14ac:dyDescent="0.2">
      <c r="A6522" s="6">
        <v>26</v>
      </c>
      <c r="B6522" s="4">
        <v>21</v>
      </c>
      <c r="C6522" s="4" t="s">
        <v>0</v>
      </c>
      <c r="D6522" s="5" t="s">
        <v>31</v>
      </c>
      <c r="E6522" s="3" t="str">
        <f>INDEX('Player Data'!A:D,MATCH(D6522,'Player Data'!A:A,0),3)</f>
        <v>LAD</v>
      </c>
      <c r="F6522" s="3" t="str">
        <f>INDEX('Player Data'!A:D,MATCH('Draft Data'!D6522,'Player Data'!A:A,0),4)</f>
        <v>SP</v>
      </c>
      <c r="G6522" s="3">
        <f>INDEX('Player Data'!A:D,MATCH(D6522,'Player Data'!A:A,0),2)</f>
        <v>21</v>
      </c>
      <c r="H6522" s="3">
        <f t="shared" si="116"/>
        <v>0</v>
      </c>
      <c r="I6522" s="3">
        <f>VLOOKUP(B6522,Reference!$B$4:$C$29,2,1)</f>
        <v>3</v>
      </c>
    </row>
    <row r="6523" spans="1:9" x14ac:dyDescent="0.2">
      <c r="A6523" s="6">
        <v>26</v>
      </c>
      <c r="B6523" s="4">
        <v>22</v>
      </c>
      <c r="C6523" s="4" t="s">
        <v>2</v>
      </c>
      <c r="D6523" s="5" t="s">
        <v>27</v>
      </c>
      <c r="E6523" s="3" t="str">
        <f>INDEX('Player Data'!A:D,MATCH(D6523,'Player Data'!A:A,0),3)</f>
        <v>SD</v>
      </c>
      <c r="F6523" s="3" t="str">
        <f>INDEX('Player Data'!A:D,MATCH('Draft Data'!D6523,'Player Data'!A:A,0),4)</f>
        <v>3B</v>
      </c>
      <c r="G6523" s="3">
        <f>INDEX('Player Data'!A:D,MATCH(D6523,'Player Data'!A:A,0),2)</f>
        <v>18</v>
      </c>
      <c r="H6523" s="3">
        <f t="shared" si="116"/>
        <v>4</v>
      </c>
      <c r="I6523" s="3">
        <f>VLOOKUP(B6523,Reference!$B$4:$C$29,2,1)</f>
        <v>3</v>
      </c>
    </row>
    <row r="6524" spans="1:9" x14ac:dyDescent="0.2">
      <c r="A6524" s="6">
        <v>26</v>
      </c>
      <c r="B6524" s="4">
        <v>23</v>
      </c>
      <c r="C6524" s="4" t="s">
        <v>729</v>
      </c>
      <c r="D6524" s="5" t="s">
        <v>32</v>
      </c>
      <c r="E6524" s="3" t="str">
        <f>INDEX('Player Data'!A:D,MATCH(D6524,'Player Data'!A:A,0),3)</f>
        <v>WSH</v>
      </c>
      <c r="F6524" s="3" t="str">
        <f>INDEX('Player Data'!A:D,MATCH('Draft Data'!D6524,'Player Data'!A:A,0),4)</f>
        <v>SP</v>
      </c>
      <c r="G6524" s="3">
        <f>INDEX('Player Data'!A:D,MATCH(D6524,'Player Data'!A:A,0),2)</f>
        <v>23</v>
      </c>
      <c r="H6524" s="3">
        <f t="shared" si="116"/>
        <v>0</v>
      </c>
      <c r="I6524" s="3">
        <f>VLOOKUP(B6524,Reference!$B$4:$C$29,2,1)</f>
        <v>3</v>
      </c>
    </row>
    <row r="6525" spans="1:9" x14ac:dyDescent="0.2">
      <c r="A6525" s="6">
        <v>26</v>
      </c>
      <c r="B6525" s="4">
        <v>24</v>
      </c>
      <c r="C6525" s="4" t="s">
        <v>316</v>
      </c>
      <c r="D6525" s="5" t="s">
        <v>33</v>
      </c>
      <c r="E6525" s="3" t="str">
        <f>INDEX('Player Data'!A:D,MATCH(D6525,'Player Data'!A:A,0),3)</f>
        <v>CWS</v>
      </c>
      <c r="F6525" s="3" t="str">
        <f>INDEX('Player Data'!A:D,MATCH('Draft Data'!D6525,'Player Data'!A:A,0),4)</f>
        <v>OF</v>
      </c>
      <c r="G6525" s="3">
        <f>INDEX('Player Data'!A:D,MATCH(D6525,'Player Data'!A:A,0),2)</f>
        <v>24</v>
      </c>
      <c r="H6525" s="3">
        <f t="shared" si="116"/>
        <v>0</v>
      </c>
      <c r="I6525" s="3">
        <f>VLOOKUP(B6525,Reference!$B$4:$C$29,2,1)</f>
        <v>3</v>
      </c>
    </row>
    <row r="6526" spans="1:9" x14ac:dyDescent="0.2">
      <c r="A6526" s="6">
        <v>26</v>
      </c>
      <c r="B6526" s="4">
        <v>25</v>
      </c>
      <c r="C6526" s="4" t="s">
        <v>8</v>
      </c>
      <c r="D6526" s="5" t="s">
        <v>35</v>
      </c>
      <c r="E6526" s="3" t="str">
        <f>INDEX('Player Data'!A:D,MATCH(D6526,'Player Data'!A:A,0),3)</f>
        <v>TOR</v>
      </c>
      <c r="F6526" s="3" t="str">
        <f>INDEX('Player Data'!A:D,MATCH('Draft Data'!D6526,'Player Data'!A:A,0),4)</f>
        <v>SS</v>
      </c>
      <c r="G6526" s="3">
        <f>INDEX('Player Data'!A:D,MATCH(D6526,'Player Data'!A:A,0),2)</f>
        <v>28</v>
      </c>
      <c r="H6526" s="3">
        <f t="shared" si="116"/>
        <v>-3</v>
      </c>
      <c r="I6526" s="3">
        <f>VLOOKUP(B6526,Reference!$B$4:$C$29,2,1)</f>
        <v>3</v>
      </c>
    </row>
    <row r="6527" spans="1:9" x14ac:dyDescent="0.2">
      <c r="A6527" s="6">
        <v>26</v>
      </c>
      <c r="B6527" s="4">
        <v>26</v>
      </c>
      <c r="C6527" s="4" t="s">
        <v>10</v>
      </c>
      <c r="D6527" s="5" t="s">
        <v>34</v>
      </c>
      <c r="E6527" s="3" t="str">
        <f>INDEX('Player Data'!A:D,MATCH(D6527,'Player Data'!A:A,0),3)</f>
        <v>PHI</v>
      </c>
      <c r="F6527" s="3" t="str">
        <f>INDEX('Player Data'!A:D,MATCH('Draft Data'!D6527,'Player Data'!A:A,0),4)</f>
        <v>SP</v>
      </c>
      <c r="G6527" s="3">
        <f>INDEX('Player Data'!A:D,MATCH(D6527,'Player Data'!A:A,0),2)</f>
        <v>25</v>
      </c>
      <c r="H6527" s="3">
        <f t="shared" si="116"/>
        <v>1</v>
      </c>
      <c r="I6527" s="3">
        <f>VLOOKUP(B6527,Reference!$B$4:$C$29,2,1)</f>
        <v>3</v>
      </c>
    </row>
    <row r="6528" spans="1:9" x14ac:dyDescent="0.2">
      <c r="A6528" s="6">
        <v>26</v>
      </c>
      <c r="B6528" s="4">
        <v>27</v>
      </c>
      <c r="C6528" s="4" t="s">
        <v>12</v>
      </c>
      <c r="D6528" s="5" t="s">
        <v>36</v>
      </c>
      <c r="E6528" s="3" t="str">
        <f>INDEX('Player Data'!A:D,MATCH(D6528,'Player Data'!A:A,0),3)</f>
        <v>HOU</v>
      </c>
      <c r="F6528" s="3" t="str">
        <f>INDEX('Player Data'!A:D,MATCH('Draft Data'!D6528,'Player Data'!A:A,0),4)</f>
        <v>OF</v>
      </c>
      <c r="G6528" s="3">
        <f>INDEX('Player Data'!A:D,MATCH(D6528,'Player Data'!A:A,0),2)</f>
        <v>26</v>
      </c>
      <c r="H6528" s="3">
        <f t="shared" si="116"/>
        <v>1</v>
      </c>
      <c r="I6528" s="3">
        <f>VLOOKUP(B6528,Reference!$B$4:$C$29,2,1)</f>
        <v>3</v>
      </c>
    </row>
    <row r="6529" spans="1:9" x14ac:dyDescent="0.2">
      <c r="A6529" s="6">
        <v>26</v>
      </c>
      <c r="B6529" s="4">
        <v>28</v>
      </c>
      <c r="C6529" s="4" t="s">
        <v>14</v>
      </c>
      <c r="D6529" s="5" t="s">
        <v>37</v>
      </c>
      <c r="E6529" s="3" t="str">
        <f>INDEX('Player Data'!A:D,MATCH(D6529,'Player Data'!A:A,0),3)</f>
        <v>CWS</v>
      </c>
      <c r="F6529" s="3" t="str">
        <f>INDEX('Player Data'!A:D,MATCH('Draft Data'!D6529,'Player Data'!A:A,0),4)</f>
        <v>SP</v>
      </c>
      <c r="G6529" s="3">
        <f>INDEX('Player Data'!A:D,MATCH(D6529,'Player Data'!A:A,0),2)</f>
        <v>27</v>
      </c>
      <c r="H6529" s="3">
        <f t="shared" si="116"/>
        <v>1</v>
      </c>
      <c r="I6529" s="3">
        <f>VLOOKUP(B6529,Reference!$B$4:$C$29,2,1)</f>
        <v>3</v>
      </c>
    </row>
    <row r="6530" spans="1:9" x14ac:dyDescent="0.2">
      <c r="A6530" s="6">
        <v>26</v>
      </c>
      <c r="B6530" s="4">
        <v>29</v>
      </c>
      <c r="C6530" s="4" t="s">
        <v>6</v>
      </c>
      <c r="D6530" s="5" t="s">
        <v>39</v>
      </c>
      <c r="E6530" s="3" t="str">
        <f>INDEX('Player Data'!A:D,MATCH(D6530,'Player Data'!A:A,0),3)</f>
        <v>STL</v>
      </c>
      <c r="F6530" s="3" t="str">
        <f>INDEX('Player Data'!A:D,MATCH('Draft Data'!D6530,'Player Data'!A:A,0),4)</f>
        <v>SP</v>
      </c>
      <c r="G6530" s="3">
        <f>INDEX('Player Data'!A:D,MATCH(D6530,'Player Data'!A:A,0),2)</f>
        <v>29</v>
      </c>
      <c r="H6530" s="3">
        <f t="shared" si="116"/>
        <v>0</v>
      </c>
      <c r="I6530" s="3">
        <f>VLOOKUP(B6530,Reference!$B$4:$C$29,2,1)</f>
        <v>3</v>
      </c>
    </row>
    <row r="6531" spans="1:9" x14ac:dyDescent="0.2">
      <c r="A6531" s="6">
        <v>26</v>
      </c>
      <c r="B6531" s="4">
        <v>30</v>
      </c>
      <c r="C6531" s="4" t="s">
        <v>18</v>
      </c>
      <c r="D6531" s="5" t="s">
        <v>38</v>
      </c>
      <c r="E6531" s="3" t="str">
        <f>INDEX('Player Data'!A:D,MATCH(D6531,'Player Data'!A:A,0),3)</f>
        <v>HOU</v>
      </c>
      <c r="F6531" s="3" t="str">
        <f>INDEX('Player Data'!A:D,MATCH('Draft Data'!D6531,'Player Data'!A:A,0),4)</f>
        <v>3B</v>
      </c>
      <c r="G6531" s="3">
        <f>INDEX('Player Data'!A:D,MATCH(D6531,'Player Data'!A:A,0),2)</f>
        <v>30</v>
      </c>
      <c r="H6531" s="3">
        <f t="shared" si="116"/>
        <v>0</v>
      </c>
      <c r="I6531" s="3">
        <f>VLOOKUP(B6531,Reference!$B$4:$C$29,2,1)</f>
        <v>3</v>
      </c>
    </row>
    <row r="6532" spans="1:9" x14ac:dyDescent="0.2">
      <c r="A6532" s="6">
        <v>26</v>
      </c>
      <c r="B6532" s="4">
        <v>31</v>
      </c>
      <c r="C6532" s="4" t="s">
        <v>18</v>
      </c>
      <c r="D6532" s="5" t="s">
        <v>42</v>
      </c>
      <c r="E6532" s="3" t="str">
        <f>INDEX('Player Data'!A:D,MATCH(D6532,'Player Data'!A:A,0),3)</f>
        <v>MIL</v>
      </c>
      <c r="F6532" s="3" t="str">
        <f>INDEX('Player Data'!A:D,MATCH('Draft Data'!D6532,'Player Data'!A:A,0),4)</f>
        <v>SP</v>
      </c>
      <c r="G6532" s="3">
        <f>INDEX('Player Data'!A:D,MATCH(D6532,'Player Data'!A:A,0),2)</f>
        <v>32</v>
      </c>
      <c r="H6532" s="3">
        <f t="shared" si="116"/>
        <v>-1</v>
      </c>
      <c r="I6532" s="3">
        <f>VLOOKUP(B6532,Reference!$B$4:$C$29,2,1)</f>
        <v>4</v>
      </c>
    </row>
    <row r="6533" spans="1:9" x14ac:dyDescent="0.2">
      <c r="A6533" s="6">
        <v>26</v>
      </c>
      <c r="B6533" s="4">
        <v>32</v>
      </c>
      <c r="C6533" s="4" t="s">
        <v>6</v>
      </c>
      <c r="D6533" s="5" t="s">
        <v>40</v>
      </c>
      <c r="E6533" s="3" t="str">
        <f>INDEX('Player Data'!A:D,MATCH(D6533,'Player Data'!A:A,0),3)</f>
        <v>BOS</v>
      </c>
      <c r="F6533" s="3" t="str">
        <f>INDEX('Player Data'!A:D,MATCH('Draft Data'!D6533,'Player Data'!A:A,0),4)</f>
        <v>3B</v>
      </c>
      <c r="G6533" s="3">
        <f>INDEX('Player Data'!A:D,MATCH(D6533,'Player Data'!A:A,0),2)</f>
        <v>31</v>
      </c>
      <c r="H6533" s="3">
        <f t="shared" si="116"/>
        <v>1</v>
      </c>
      <c r="I6533" s="3">
        <f>VLOOKUP(B6533,Reference!$B$4:$C$29,2,1)</f>
        <v>4</v>
      </c>
    </row>
    <row r="6534" spans="1:9" x14ac:dyDescent="0.2">
      <c r="A6534" s="6">
        <v>26</v>
      </c>
      <c r="B6534" s="4">
        <v>33</v>
      </c>
      <c r="C6534" s="4" t="s">
        <v>14</v>
      </c>
      <c r="D6534" s="5" t="s">
        <v>46</v>
      </c>
      <c r="E6534" s="3" t="str">
        <f>INDEX('Player Data'!A:D,MATCH(D6534,'Player Data'!A:A,0),3)</f>
        <v>LAA</v>
      </c>
      <c r="F6534" s="3" t="str">
        <f>INDEX('Player Data'!A:D,MATCH('Draft Data'!D6534,'Player Data'!A:A,0),4)</f>
        <v>3B</v>
      </c>
      <c r="G6534" s="3">
        <f>INDEX('Player Data'!A:D,MATCH(D6534,'Player Data'!A:A,0),2)</f>
        <v>34</v>
      </c>
      <c r="H6534" s="3">
        <f t="shared" si="116"/>
        <v>-1</v>
      </c>
      <c r="I6534" s="3">
        <f>VLOOKUP(B6534,Reference!$B$4:$C$29,2,1)</f>
        <v>4</v>
      </c>
    </row>
    <row r="6535" spans="1:9" x14ac:dyDescent="0.2">
      <c r="A6535" s="6">
        <v>26</v>
      </c>
      <c r="B6535" s="4">
        <v>34</v>
      </c>
      <c r="C6535" s="4" t="s">
        <v>12</v>
      </c>
      <c r="D6535" s="5" t="s">
        <v>48</v>
      </c>
      <c r="E6535" s="3" t="str">
        <f>INDEX('Player Data'!A:D,MATCH(D6535,'Player Data'!A:A,0),3)</f>
        <v>CWS</v>
      </c>
      <c r="F6535" s="3" t="str">
        <f>INDEX('Player Data'!A:D,MATCH('Draft Data'!D6535,'Player Data'!A:A,0),4)</f>
        <v>OF</v>
      </c>
      <c r="G6535" s="3">
        <f>INDEX('Player Data'!A:D,MATCH(D6535,'Player Data'!A:A,0),2)</f>
        <v>39</v>
      </c>
      <c r="H6535" s="3">
        <f t="shared" si="116"/>
        <v>-5</v>
      </c>
      <c r="I6535" s="3">
        <f>VLOOKUP(B6535,Reference!$B$4:$C$29,2,1)</f>
        <v>4</v>
      </c>
    </row>
    <row r="6536" spans="1:9" x14ac:dyDescent="0.2">
      <c r="A6536" s="6">
        <v>26</v>
      </c>
      <c r="B6536" s="4">
        <v>35</v>
      </c>
      <c r="C6536" s="4" t="s">
        <v>10</v>
      </c>
      <c r="D6536" s="5" t="s">
        <v>43</v>
      </c>
      <c r="E6536" s="3" t="str">
        <f>INDEX('Player Data'!A:D,MATCH(D6536,'Player Data'!A:A,0),3)</f>
        <v>ATL</v>
      </c>
      <c r="F6536" s="3" t="str">
        <f>INDEX('Player Data'!A:D,MATCH('Draft Data'!D6536,'Player Data'!A:A,0),4)</f>
        <v>OF</v>
      </c>
      <c r="G6536" s="3">
        <f>INDEX('Player Data'!A:D,MATCH(D6536,'Player Data'!A:A,0),2)</f>
        <v>33</v>
      </c>
      <c r="H6536" s="3">
        <f t="shared" si="116"/>
        <v>2</v>
      </c>
      <c r="I6536" s="3">
        <f>VLOOKUP(B6536,Reference!$B$4:$C$29,2,1)</f>
        <v>4</v>
      </c>
    </row>
    <row r="6537" spans="1:9" x14ac:dyDescent="0.2">
      <c r="A6537" s="6">
        <v>26</v>
      </c>
      <c r="B6537" s="4">
        <v>36</v>
      </c>
      <c r="C6537" s="4" t="s">
        <v>8</v>
      </c>
      <c r="D6537" s="5" t="s">
        <v>41</v>
      </c>
      <c r="E6537" s="3" t="str">
        <f>INDEX('Player Data'!A:D,MATCH(D6537,'Player Data'!A:A,0),3)</f>
        <v>NYY</v>
      </c>
      <c r="F6537" s="3" t="str">
        <f>INDEX('Player Data'!A:D,MATCH('Draft Data'!D6537,'Player Data'!A:A,0),4)</f>
        <v>2B/1B/3B</v>
      </c>
      <c r="G6537" s="3">
        <f>INDEX('Player Data'!A:D,MATCH(D6537,'Player Data'!A:A,0),2)</f>
        <v>35</v>
      </c>
      <c r="H6537" s="3">
        <f t="shared" si="116"/>
        <v>1</v>
      </c>
      <c r="I6537" s="3">
        <f>VLOOKUP(B6537,Reference!$B$4:$C$29,2,1)</f>
        <v>4</v>
      </c>
    </row>
    <row r="6538" spans="1:9" x14ac:dyDescent="0.2">
      <c r="A6538" s="6">
        <v>26</v>
      </c>
      <c r="B6538" s="4">
        <v>37</v>
      </c>
      <c r="C6538" s="4" t="s">
        <v>316</v>
      </c>
      <c r="D6538" s="5" t="s">
        <v>44</v>
      </c>
      <c r="E6538" s="3" t="str">
        <f>INDEX('Player Data'!A:D,MATCH(D6538,'Player Data'!A:A,0),3)</f>
        <v>CIN</v>
      </c>
      <c r="F6538" s="3" t="str">
        <f>INDEX('Player Data'!A:D,MATCH('Draft Data'!D6538,'Player Data'!A:A,0),4)</f>
        <v>SP</v>
      </c>
      <c r="G6538" s="3">
        <f>INDEX('Player Data'!A:D,MATCH(D6538,'Player Data'!A:A,0),2)</f>
        <v>36</v>
      </c>
      <c r="H6538" s="3">
        <f t="shared" si="116"/>
        <v>1</v>
      </c>
      <c r="I6538" s="3">
        <f>VLOOKUP(B6538,Reference!$B$4:$C$29,2,1)</f>
        <v>4</v>
      </c>
    </row>
    <row r="6539" spans="1:9" x14ac:dyDescent="0.2">
      <c r="A6539" s="6">
        <v>26</v>
      </c>
      <c r="B6539" s="4">
        <v>38</v>
      </c>
      <c r="C6539" s="4" t="s">
        <v>729</v>
      </c>
      <c r="D6539" s="5" t="s">
        <v>45</v>
      </c>
      <c r="E6539" s="3" t="str">
        <f>INDEX('Player Data'!A:D,MATCH(D6539,'Player Data'!A:A,0),3)</f>
        <v>STL</v>
      </c>
      <c r="F6539" s="3" t="str">
        <f>INDEX('Player Data'!A:D,MATCH('Draft Data'!D6539,'Player Data'!A:A,0),4)</f>
        <v>3B</v>
      </c>
      <c r="G6539" s="3">
        <f>INDEX('Player Data'!A:D,MATCH(D6539,'Player Data'!A:A,0),2)</f>
        <v>37</v>
      </c>
      <c r="H6539" s="3">
        <f t="shared" si="116"/>
        <v>1</v>
      </c>
      <c r="I6539" s="3">
        <f>VLOOKUP(B6539,Reference!$B$4:$C$29,2,1)</f>
        <v>4</v>
      </c>
    </row>
    <row r="6540" spans="1:9" x14ac:dyDescent="0.2">
      <c r="A6540" s="6">
        <v>26</v>
      </c>
      <c r="B6540" s="4">
        <v>39</v>
      </c>
      <c r="C6540" s="4" t="s">
        <v>2</v>
      </c>
      <c r="D6540" s="5" t="s">
        <v>49</v>
      </c>
      <c r="E6540" s="3" t="str">
        <f>INDEX('Player Data'!A:D,MATCH(D6540,'Player Data'!A:A,0),3)</f>
        <v>ATL</v>
      </c>
      <c r="F6540" s="3" t="str">
        <f>INDEX('Player Data'!A:D,MATCH('Draft Data'!D6540,'Player Data'!A:A,0),4)</f>
        <v>2B</v>
      </c>
      <c r="G6540" s="3">
        <f>INDEX('Player Data'!A:D,MATCH(D6540,'Player Data'!A:A,0),2)</f>
        <v>38</v>
      </c>
      <c r="H6540" s="3">
        <f t="shared" si="116"/>
        <v>1</v>
      </c>
      <c r="I6540" s="3">
        <f>VLOOKUP(B6540,Reference!$B$4:$C$29,2,1)</f>
        <v>4</v>
      </c>
    </row>
    <row r="6541" spans="1:9" x14ac:dyDescent="0.2">
      <c r="A6541" s="6">
        <v>26</v>
      </c>
      <c r="B6541" s="4">
        <v>40</v>
      </c>
      <c r="C6541" s="4" t="s">
        <v>0</v>
      </c>
      <c r="D6541" s="5" t="s">
        <v>50</v>
      </c>
      <c r="E6541" s="3" t="str">
        <f>INDEX('Player Data'!A:D,MATCH(D6541,'Player Data'!A:A,0),3)</f>
        <v>LAD</v>
      </c>
      <c r="F6541" s="3" t="str">
        <f>INDEX('Player Data'!A:D,MATCH('Draft Data'!D6541,'Player Data'!A:A,0),4)</f>
        <v>SP</v>
      </c>
      <c r="G6541" s="3">
        <f>INDEX('Player Data'!A:D,MATCH(D6541,'Player Data'!A:A,0),2)</f>
        <v>40</v>
      </c>
      <c r="H6541" s="3">
        <f t="shared" si="116"/>
        <v>0</v>
      </c>
      <c r="I6541" s="3">
        <f>VLOOKUP(B6541,Reference!$B$4:$C$29,2,1)</f>
        <v>4</v>
      </c>
    </row>
    <row r="6542" spans="1:9" x14ac:dyDescent="0.2">
      <c r="A6542" s="6">
        <v>26</v>
      </c>
      <c r="B6542" s="4">
        <v>41</v>
      </c>
      <c r="C6542" s="4" t="s">
        <v>0</v>
      </c>
      <c r="D6542" s="5" t="s">
        <v>53</v>
      </c>
      <c r="E6542" s="3" t="str">
        <f>INDEX('Player Data'!A:D,MATCH(D6542,'Player Data'!A:A,0),3)</f>
        <v>CWS</v>
      </c>
      <c r="F6542" s="3" t="str">
        <f>INDEX('Player Data'!A:D,MATCH('Draft Data'!D6542,'Player Data'!A:A,0),4)</f>
        <v>SS</v>
      </c>
      <c r="G6542" s="3">
        <f>INDEX('Player Data'!A:D,MATCH(D6542,'Player Data'!A:A,0),2)</f>
        <v>43</v>
      </c>
      <c r="H6542" s="3">
        <f t="shared" si="116"/>
        <v>-2</v>
      </c>
      <c r="I6542" s="3">
        <f>VLOOKUP(B6542,Reference!$B$4:$C$29,2,1)</f>
        <v>5</v>
      </c>
    </row>
    <row r="6543" spans="1:9" x14ac:dyDescent="0.2">
      <c r="A6543" s="6">
        <v>26</v>
      </c>
      <c r="B6543" s="4">
        <v>42</v>
      </c>
      <c r="C6543" s="4" t="s">
        <v>2</v>
      </c>
      <c r="D6543" s="5" t="s">
        <v>47</v>
      </c>
      <c r="E6543" s="3" t="str">
        <f>INDEX('Player Data'!A:D,MATCH(D6543,'Player Data'!A:A,0),3)</f>
        <v>KC</v>
      </c>
      <c r="F6543" s="3" t="str">
        <f>INDEX('Player Data'!A:D,MATCH('Draft Data'!D6543,'Player Data'!A:A,0),4)</f>
        <v>SS</v>
      </c>
      <c r="G6543" s="3">
        <f>INDEX('Player Data'!A:D,MATCH(D6543,'Player Data'!A:A,0),2)</f>
        <v>41</v>
      </c>
      <c r="H6543" s="3">
        <f t="shared" si="116"/>
        <v>1</v>
      </c>
      <c r="I6543" s="3">
        <f>VLOOKUP(B6543,Reference!$B$4:$C$29,2,1)</f>
        <v>5</v>
      </c>
    </row>
    <row r="6544" spans="1:9" x14ac:dyDescent="0.2">
      <c r="A6544" s="6">
        <v>26</v>
      </c>
      <c r="B6544" s="4">
        <v>43</v>
      </c>
      <c r="C6544" s="4" t="s">
        <v>729</v>
      </c>
      <c r="D6544" s="5" t="s">
        <v>51</v>
      </c>
      <c r="E6544" s="3" t="str">
        <f>INDEX('Player Data'!A:D,MATCH(D6544,'Player Data'!A:A,0),3)</f>
        <v>TOR</v>
      </c>
      <c r="F6544" s="3" t="str">
        <f>INDEX('Player Data'!A:D,MATCH('Draft Data'!D6544,'Player Data'!A:A,0),4)</f>
        <v>OF</v>
      </c>
      <c r="G6544" s="3">
        <f>INDEX('Player Data'!A:D,MATCH(D6544,'Player Data'!A:A,0),2)</f>
        <v>42</v>
      </c>
      <c r="H6544" s="3">
        <f t="shared" si="116"/>
        <v>1</v>
      </c>
      <c r="I6544" s="3">
        <f>VLOOKUP(B6544,Reference!$B$4:$C$29,2,1)</f>
        <v>5</v>
      </c>
    </row>
    <row r="6545" spans="1:9" x14ac:dyDescent="0.2">
      <c r="A6545" s="6">
        <v>26</v>
      </c>
      <c r="B6545" s="4">
        <v>44</v>
      </c>
      <c r="C6545" s="4" t="s">
        <v>316</v>
      </c>
      <c r="D6545" s="5" t="s">
        <v>54</v>
      </c>
      <c r="E6545" s="3" t="str">
        <f>INDEX('Player Data'!A:D,MATCH(D6545,'Player Data'!A:A,0),3)</f>
        <v>MIA</v>
      </c>
      <c r="F6545" s="3" t="str">
        <f>INDEX('Player Data'!A:D,MATCH('Draft Data'!D6545,'Player Data'!A:A,0),4)</f>
        <v>OF</v>
      </c>
      <c r="G6545" s="3">
        <f>INDEX('Player Data'!A:D,MATCH(D6545,'Player Data'!A:A,0),2)</f>
        <v>44</v>
      </c>
      <c r="H6545" s="3">
        <f t="shared" si="116"/>
        <v>0</v>
      </c>
      <c r="I6545" s="3">
        <f>VLOOKUP(B6545,Reference!$B$4:$C$29,2,1)</f>
        <v>5</v>
      </c>
    </row>
    <row r="6546" spans="1:9" x14ac:dyDescent="0.2">
      <c r="A6546" s="6">
        <v>26</v>
      </c>
      <c r="B6546" s="4">
        <v>45</v>
      </c>
      <c r="C6546" s="4" t="s">
        <v>8</v>
      </c>
      <c r="D6546" s="5" t="s">
        <v>59</v>
      </c>
      <c r="E6546" s="3" t="str">
        <f>INDEX('Player Data'!A:D,MATCH(D6546,'Player Data'!A:A,0),3)</f>
        <v>CWS</v>
      </c>
      <c r="F6546" s="3" t="str">
        <f>INDEX('Player Data'!A:D,MATCH('Draft Data'!D6546,'Player Data'!A:A,0),4)</f>
        <v>1B</v>
      </c>
      <c r="G6546" s="3">
        <f>INDEX('Player Data'!A:D,MATCH(D6546,'Player Data'!A:A,0),2)</f>
        <v>46</v>
      </c>
      <c r="H6546" s="3">
        <f t="shared" si="116"/>
        <v>-1</v>
      </c>
      <c r="I6546" s="3">
        <f>VLOOKUP(B6546,Reference!$B$4:$C$29,2,1)</f>
        <v>5</v>
      </c>
    </row>
    <row r="6547" spans="1:9" x14ac:dyDescent="0.2">
      <c r="A6547" s="6">
        <v>26</v>
      </c>
      <c r="B6547" s="4">
        <v>46</v>
      </c>
      <c r="C6547" s="4" t="s">
        <v>10</v>
      </c>
      <c r="D6547" s="5" t="s">
        <v>52</v>
      </c>
      <c r="E6547" s="3" t="str">
        <f>INDEX('Player Data'!A:D,MATCH(D6547,'Player Data'!A:A,0),3)</f>
        <v>KC</v>
      </c>
      <c r="F6547" s="3" t="str">
        <f>INDEX('Player Data'!A:D,MATCH('Draft Data'!D6547,'Player Data'!A:A,0),4)</f>
        <v>OF/2B</v>
      </c>
      <c r="G6547" s="3">
        <f>INDEX('Player Data'!A:D,MATCH(D6547,'Player Data'!A:A,0),2)</f>
        <v>45</v>
      </c>
      <c r="H6547" s="3">
        <f t="shared" si="116"/>
        <v>1</v>
      </c>
      <c r="I6547" s="3">
        <f>VLOOKUP(B6547,Reference!$B$4:$C$29,2,1)</f>
        <v>5</v>
      </c>
    </row>
    <row r="6548" spans="1:9" x14ac:dyDescent="0.2">
      <c r="A6548" s="6">
        <v>26</v>
      </c>
      <c r="B6548" s="4">
        <v>47</v>
      </c>
      <c r="C6548" s="4" t="s">
        <v>12</v>
      </c>
      <c r="D6548" s="5" t="s">
        <v>55</v>
      </c>
      <c r="E6548" s="3" t="str">
        <f>INDEX('Player Data'!A:D,MATCH(D6548,'Player Data'!A:A,0),3)</f>
        <v>NYM</v>
      </c>
      <c r="F6548" s="3" t="str">
        <f>INDEX('Player Data'!A:D,MATCH('Draft Data'!D6548,'Player Data'!A:A,0),4)</f>
        <v>1B</v>
      </c>
      <c r="G6548" s="3">
        <f>INDEX('Player Data'!A:D,MATCH(D6548,'Player Data'!A:A,0),2)</f>
        <v>47</v>
      </c>
      <c r="H6548" s="3">
        <f t="shared" si="116"/>
        <v>0</v>
      </c>
      <c r="I6548" s="3">
        <f>VLOOKUP(B6548,Reference!$B$4:$C$29,2,1)</f>
        <v>5</v>
      </c>
    </row>
    <row r="6549" spans="1:9" x14ac:dyDescent="0.2">
      <c r="A6549" s="6">
        <v>26</v>
      </c>
      <c r="B6549" s="4">
        <v>48</v>
      </c>
      <c r="C6549" s="4" t="s">
        <v>14</v>
      </c>
      <c r="D6549" s="5" t="s">
        <v>56</v>
      </c>
      <c r="E6549" s="3" t="str">
        <f>INDEX('Player Data'!A:D,MATCH(D6549,'Player Data'!A:A,0),3)</f>
        <v>TOR</v>
      </c>
      <c r="F6549" s="3" t="str">
        <f>INDEX('Player Data'!A:D,MATCH('Draft Data'!D6549,'Player Data'!A:A,0),4)</f>
        <v>1B</v>
      </c>
      <c r="G6549" s="3">
        <f>INDEX('Player Data'!A:D,MATCH(D6549,'Player Data'!A:A,0),2)</f>
        <v>48</v>
      </c>
      <c r="H6549" s="3">
        <f t="shared" si="116"/>
        <v>0</v>
      </c>
      <c r="I6549" s="3">
        <f>VLOOKUP(B6549,Reference!$B$4:$C$29,2,1)</f>
        <v>5</v>
      </c>
    </row>
    <row r="6550" spans="1:9" x14ac:dyDescent="0.2">
      <c r="A6550" s="6">
        <v>26</v>
      </c>
      <c r="B6550" s="4">
        <v>49</v>
      </c>
      <c r="C6550" s="4" t="s">
        <v>6</v>
      </c>
      <c r="D6550" s="5" t="s">
        <v>57</v>
      </c>
      <c r="E6550" s="3" t="str">
        <f>INDEX('Player Data'!A:D,MATCH(D6550,'Player Data'!A:A,0),3)</f>
        <v>TB</v>
      </c>
      <c r="F6550" s="3" t="str">
        <f>INDEX('Player Data'!A:D,MATCH('Draft Data'!D6550,'Player Data'!A:A,0),4)</f>
        <v>SP</v>
      </c>
      <c r="G6550" s="3">
        <f>INDEX('Player Data'!A:D,MATCH(D6550,'Player Data'!A:A,0),2)</f>
        <v>49</v>
      </c>
      <c r="H6550" s="3">
        <f t="shared" si="116"/>
        <v>0</v>
      </c>
      <c r="I6550" s="3">
        <f>VLOOKUP(B6550,Reference!$B$4:$C$29,2,1)</f>
        <v>5</v>
      </c>
    </row>
    <row r="6551" spans="1:9" x14ac:dyDescent="0.2">
      <c r="A6551" s="6">
        <v>26</v>
      </c>
      <c r="B6551" s="4">
        <v>50</v>
      </c>
      <c r="C6551" s="4" t="s">
        <v>18</v>
      </c>
      <c r="D6551" s="5" t="s">
        <v>58</v>
      </c>
      <c r="E6551" s="3" t="str">
        <f>INDEX('Player Data'!A:D,MATCH(D6551,'Player Data'!A:A,0),3)</f>
        <v>NYY</v>
      </c>
      <c r="F6551" s="3" t="str">
        <f>INDEX('Player Data'!A:D,MATCH('Draft Data'!D6551,'Player Data'!A:A,0),4)</f>
        <v>OF</v>
      </c>
      <c r="G6551" s="3">
        <f>INDEX('Player Data'!A:D,MATCH(D6551,'Player Data'!A:A,0),2)</f>
        <v>50</v>
      </c>
      <c r="H6551" s="3">
        <f t="shared" si="116"/>
        <v>0</v>
      </c>
      <c r="I6551" s="3">
        <f>VLOOKUP(B6551,Reference!$B$4:$C$29,2,1)</f>
        <v>5</v>
      </c>
    </row>
    <row r="6552" spans="1:9" x14ac:dyDescent="0.2">
      <c r="A6552" s="6">
        <v>26</v>
      </c>
      <c r="B6552" s="4">
        <v>51</v>
      </c>
      <c r="C6552" s="4" t="s">
        <v>18</v>
      </c>
      <c r="D6552" s="5" t="s">
        <v>63</v>
      </c>
      <c r="E6552" s="3" t="str">
        <f>INDEX('Player Data'!A:D,MATCH(D6552,'Player Data'!A:A,0),3)</f>
        <v>SD</v>
      </c>
      <c r="F6552" s="3" t="str">
        <f>INDEX('Player Data'!A:D,MATCH('Draft Data'!D6552,'Player Data'!A:A,0),4)</f>
        <v>OF</v>
      </c>
      <c r="G6552" s="3">
        <f>INDEX('Player Data'!A:D,MATCH(D6552,'Player Data'!A:A,0),2)</f>
        <v>51</v>
      </c>
      <c r="H6552" s="3">
        <f t="shared" si="116"/>
        <v>0</v>
      </c>
      <c r="I6552" s="3">
        <f>VLOOKUP(B6552,Reference!$B$4:$C$29,2,1)</f>
        <v>6</v>
      </c>
    </row>
    <row r="6553" spans="1:9" x14ac:dyDescent="0.2">
      <c r="A6553" s="6">
        <v>26</v>
      </c>
      <c r="B6553" s="4">
        <v>52</v>
      </c>
      <c r="C6553" s="4" t="s">
        <v>6</v>
      </c>
      <c r="D6553" s="5" t="s">
        <v>62</v>
      </c>
      <c r="E6553" s="3" t="str">
        <f>INDEX('Player Data'!A:D,MATCH(D6553,'Player Data'!A:A,0),3)</f>
        <v>MIN</v>
      </c>
      <c r="F6553" s="3" t="str">
        <f>INDEX('Player Data'!A:D,MATCH('Draft Data'!D6553,'Player Data'!A:A,0),4)</f>
        <v>SP</v>
      </c>
      <c r="G6553" s="3">
        <f>INDEX('Player Data'!A:D,MATCH(D6553,'Player Data'!A:A,0),2)</f>
        <v>52</v>
      </c>
      <c r="H6553" s="3">
        <f t="shared" si="116"/>
        <v>0</v>
      </c>
      <c r="I6553" s="3">
        <f>VLOOKUP(B6553,Reference!$B$4:$C$29,2,1)</f>
        <v>6</v>
      </c>
    </row>
    <row r="6554" spans="1:9" x14ac:dyDescent="0.2">
      <c r="A6554" s="6">
        <v>26</v>
      </c>
      <c r="B6554" s="4">
        <v>53</v>
      </c>
      <c r="C6554" s="4" t="s">
        <v>14</v>
      </c>
      <c r="D6554" s="5" t="s">
        <v>64</v>
      </c>
      <c r="E6554" s="3" t="str">
        <f>INDEX('Player Data'!A:D,MATCH(D6554,'Player Data'!A:A,0),3)</f>
        <v>PHI</v>
      </c>
      <c r="F6554" s="3" t="str">
        <f>INDEX('Player Data'!A:D,MATCH('Draft Data'!D6554,'Player Data'!A:A,0),4)</f>
        <v>C</v>
      </c>
      <c r="G6554" s="3">
        <f>INDEX('Player Data'!A:D,MATCH(D6554,'Player Data'!A:A,0),2)</f>
        <v>54</v>
      </c>
      <c r="H6554" s="3">
        <f t="shared" si="116"/>
        <v>-1</v>
      </c>
      <c r="I6554" s="3">
        <f>VLOOKUP(B6554,Reference!$B$4:$C$29,2,1)</f>
        <v>6</v>
      </c>
    </row>
    <row r="6555" spans="1:9" x14ac:dyDescent="0.2">
      <c r="A6555" s="6">
        <v>26</v>
      </c>
      <c r="B6555" s="4">
        <v>54</v>
      </c>
      <c r="C6555" s="4" t="s">
        <v>12</v>
      </c>
      <c r="D6555" s="5" t="s">
        <v>61</v>
      </c>
      <c r="E6555" s="3" t="str">
        <f>INDEX('Player Data'!A:D,MATCH(D6555,'Player Data'!A:A,0),3)</f>
        <v>CWS</v>
      </c>
      <c r="F6555" s="3" t="str">
        <f>INDEX('Player Data'!A:D,MATCH('Draft Data'!D6555,'Player Data'!A:A,0),4)</f>
        <v>SP</v>
      </c>
      <c r="G6555" s="3">
        <f>INDEX('Player Data'!A:D,MATCH(D6555,'Player Data'!A:A,0),2)</f>
        <v>53</v>
      </c>
      <c r="H6555" s="3">
        <f t="shared" si="116"/>
        <v>1</v>
      </c>
      <c r="I6555" s="3">
        <f>VLOOKUP(B6555,Reference!$B$4:$C$29,2,1)</f>
        <v>6</v>
      </c>
    </row>
    <row r="6556" spans="1:9" x14ac:dyDescent="0.2">
      <c r="A6556" s="6">
        <v>26</v>
      </c>
      <c r="B6556" s="4">
        <v>55</v>
      </c>
      <c r="C6556" s="4" t="s">
        <v>10</v>
      </c>
      <c r="D6556" s="5" t="s">
        <v>65</v>
      </c>
      <c r="E6556" s="3" t="str">
        <f>INDEX('Player Data'!A:D,MATCH(D6556,'Player Data'!A:A,0),3)</f>
        <v>NYY</v>
      </c>
      <c r="F6556" s="3" t="str">
        <f>INDEX('Player Data'!A:D,MATCH('Draft Data'!D6556,'Player Data'!A:A,0),4)</f>
        <v>SS</v>
      </c>
      <c r="G6556" s="3">
        <f>INDEX('Player Data'!A:D,MATCH(D6556,'Player Data'!A:A,0),2)</f>
        <v>56</v>
      </c>
      <c r="H6556" s="3">
        <f t="shared" si="116"/>
        <v>-1</v>
      </c>
      <c r="I6556" s="3">
        <f>VLOOKUP(B6556,Reference!$B$4:$C$29,2,1)</f>
        <v>6</v>
      </c>
    </row>
    <row r="6557" spans="1:9" x14ac:dyDescent="0.2">
      <c r="A6557" s="6">
        <v>26</v>
      </c>
      <c r="B6557" s="4">
        <v>56</v>
      </c>
      <c r="C6557" s="4" t="s">
        <v>8</v>
      </c>
      <c r="D6557" s="5" t="s">
        <v>60</v>
      </c>
      <c r="E6557" s="3" t="str">
        <f>INDEX('Player Data'!A:D,MATCH(D6557,'Player Data'!A:A,0),3)</f>
        <v>SD</v>
      </c>
      <c r="F6557" s="3" t="str">
        <f>INDEX('Player Data'!A:D,MATCH('Draft Data'!D6557,'Player Data'!A:A,0),4)</f>
        <v>SP</v>
      </c>
      <c r="G6557" s="3">
        <f>INDEX('Player Data'!A:D,MATCH(D6557,'Player Data'!A:A,0),2)</f>
        <v>55</v>
      </c>
      <c r="H6557" s="3">
        <f t="shared" si="116"/>
        <v>1</v>
      </c>
      <c r="I6557" s="3">
        <f>VLOOKUP(B6557,Reference!$B$4:$C$29,2,1)</f>
        <v>6</v>
      </c>
    </row>
    <row r="6558" spans="1:9" x14ac:dyDescent="0.2">
      <c r="A6558" s="6">
        <v>26</v>
      </c>
      <c r="B6558" s="4">
        <v>57</v>
      </c>
      <c r="C6558" s="4" t="s">
        <v>316</v>
      </c>
      <c r="D6558" s="5" t="s">
        <v>66</v>
      </c>
      <c r="E6558" s="3" t="str">
        <f>INDEX('Player Data'!A:D,MATCH(D6558,'Player Data'!A:A,0),3)</f>
        <v>MIL</v>
      </c>
      <c r="F6558" s="3" t="str">
        <f>INDEX('Player Data'!A:D,MATCH('Draft Data'!D6558,'Player Data'!A:A,0),4)</f>
        <v>RP</v>
      </c>
      <c r="G6558" s="3">
        <f>INDEX('Player Data'!A:D,MATCH(D6558,'Player Data'!A:A,0),2)</f>
        <v>57</v>
      </c>
      <c r="H6558" s="3">
        <f t="shared" si="116"/>
        <v>0</v>
      </c>
      <c r="I6558" s="3">
        <f>VLOOKUP(B6558,Reference!$B$4:$C$29,2,1)</f>
        <v>6</v>
      </c>
    </row>
    <row r="6559" spans="1:9" x14ac:dyDescent="0.2">
      <c r="A6559" s="6">
        <v>26</v>
      </c>
      <c r="B6559" s="4">
        <v>58</v>
      </c>
      <c r="C6559" s="4" t="s">
        <v>729</v>
      </c>
      <c r="D6559" s="5" t="s">
        <v>67</v>
      </c>
      <c r="E6559" s="3" t="str">
        <f>INDEX('Player Data'!A:D,MATCH(D6559,'Player Data'!A:A,0),3)</f>
        <v>ARI</v>
      </c>
      <c r="F6559" s="3" t="str">
        <f>INDEX('Player Data'!A:D,MATCH('Draft Data'!D6559,'Player Data'!A:A,0),4)</f>
        <v>2B</v>
      </c>
      <c r="G6559" s="3">
        <f>INDEX('Player Data'!A:D,MATCH(D6559,'Player Data'!A:A,0),2)</f>
        <v>58</v>
      </c>
      <c r="H6559" s="3">
        <f t="shared" si="116"/>
        <v>0</v>
      </c>
      <c r="I6559" s="3">
        <f>VLOOKUP(B6559,Reference!$B$4:$C$29,2,1)</f>
        <v>6</v>
      </c>
    </row>
    <row r="6560" spans="1:9" x14ac:dyDescent="0.2">
      <c r="A6560" s="6">
        <v>26</v>
      </c>
      <c r="B6560" s="4">
        <v>59</v>
      </c>
      <c r="C6560" s="4" t="s">
        <v>2</v>
      </c>
      <c r="D6560" s="5" t="s">
        <v>71</v>
      </c>
      <c r="E6560" s="3" t="str">
        <f>INDEX('Player Data'!A:D,MATCH(D6560,'Player Data'!A:A,0),3)</f>
        <v>CIN</v>
      </c>
      <c r="F6560" s="3" t="str">
        <f>INDEX('Player Data'!A:D,MATCH('Draft Data'!D6560,'Player Data'!A:A,0),4)</f>
        <v>OF</v>
      </c>
      <c r="G6560" s="3">
        <f>INDEX('Player Data'!A:D,MATCH(D6560,'Player Data'!A:A,0),2)</f>
        <v>61</v>
      </c>
      <c r="H6560" s="3">
        <f t="shared" si="116"/>
        <v>-2</v>
      </c>
      <c r="I6560" s="3">
        <f>VLOOKUP(B6560,Reference!$B$4:$C$29,2,1)</f>
        <v>6</v>
      </c>
    </row>
    <row r="6561" spans="1:9" x14ac:dyDescent="0.2">
      <c r="A6561" s="6">
        <v>26</v>
      </c>
      <c r="B6561" s="4">
        <v>60</v>
      </c>
      <c r="C6561" s="4" t="s">
        <v>0</v>
      </c>
      <c r="D6561" s="5" t="s">
        <v>69</v>
      </c>
      <c r="E6561" s="3" t="str">
        <f>INDEX('Player Data'!A:D,MATCH(D6561,'Player Data'!A:A,0),3)</f>
        <v>CIN</v>
      </c>
      <c r="F6561" s="3" t="str">
        <f>INDEX('Player Data'!A:D,MATCH('Draft Data'!D6561,'Player Data'!A:A,0),4)</f>
        <v>3B</v>
      </c>
      <c r="G6561" s="3">
        <f>INDEX('Player Data'!A:D,MATCH(D6561,'Player Data'!A:A,0),2)</f>
        <v>59</v>
      </c>
      <c r="H6561" s="3">
        <f t="shared" si="116"/>
        <v>1</v>
      </c>
      <c r="I6561" s="3">
        <f>VLOOKUP(B6561,Reference!$B$4:$C$29,2,1)</f>
        <v>6</v>
      </c>
    </row>
    <row r="6562" spans="1:9" x14ac:dyDescent="0.2">
      <c r="A6562" s="6">
        <v>26</v>
      </c>
      <c r="B6562" s="4">
        <v>61</v>
      </c>
      <c r="C6562" s="4" t="s">
        <v>0</v>
      </c>
      <c r="D6562" s="5" t="s">
        <v>68</v>
      </c>
      <c r="E6562" s="3" t="str">
        <f>INDEX('Player Data'!A:D,MATCH(D6562,'Player Data'!A:A,0),3)</f>
        <v>NYM</v>
      </c>
      <c r="F6562" s="3" t="str">
        <f>INDEX('Player Data'!A:D,MATCH('Draft Data'!D6562,'Player Data'!A:A,0),4)</f>
        <v>OF</v>
      </c>
      <c r="G6562" s="3">
        <f>INDEX('Player Data'!A:D,MATCH(D6562,'Player Data'!A:A,0),2)</f>
        <v>60</v>
      </c>
      <c r="H6562" s="3">
        <f t="shared" si="116"/>
        <v>1</v>
      </c>
      <c r="I6562" s="3">
        <f>VLOOKUP(B6562,Reference!$B$4:$C$29,2,1)</f>
        <v>7</v>
      </c>
    </row>
    <row r="6563" spans="1:9" x14ac:dyDescent="0.2">
      <c r="A6563" s="6">
        <v>26</v>
      </c>
      <c r="B6563" s="4">
        <v>62</v>
      </c>
      <c r="C6563" s="4" t="s">
        <v>2</v>
      </c>
      <c r="D6563" s="5" t="s">
        <v>72</v>
      </c>
      <c r="E6563" s="3" t="str">
        <f>INDEX('Player Data'!A:D,MATCH(D6563,'Player Data'!A:A,0),3)</f>
        <v>CWS</v>
      </c>
      <c r="F6563" s="3" t="str">
        <f>INDEX('Player Data'!A:D,MATCH('Draft Data'!D6563,'Player Data'!A:A,0),4)</f>
        <v>RP</v>
      </c>
      <c r="G6563" s="3">
        <f>INDEX('Player Data'!A:D,MATCH(D6563,'Player Data'!A:A,0),2)</f>
        <v>62</v>
      </c>
      <c r="H6563" s="3">
        <f t="shared" si="116"/>
        <v>0</v>
      </c>
      <c r="I6563" s="3">
        <f>VLOOKUP(B6563,Reference!$B$4:$C$29,2,1)</f>
        <v>7</v>
      </c>
    </row>
    <row r="6564" spans="1:9" x14ac:dyDescent="0.2">
      <c r="A6564" s="6">
        <v>26</v>
      </c>
      <c r="B6564" s="4">
        <v>63</v>
      </c>
      <c r="C6564" s="4" t="s">
        <v>729</v>
      </c>
      <c r="D6564" s="5" t="s">
        <v>70</v>
      </c>
      <c r="E6564" s="3" t="str">
        <f>INDEX('Player Data'!A:D,MATCH(D6564,'Player Data'!A:A,0),3)</f>
        <v>NYY</v>
      </c>
      <c r="F6564" s="3" t="str">
        <f>INDEX('Player Data'!A:D,MATCH('Draft Data'!D6564,'Player Data'!A:A,0),4)</f>
        <v>1B</v>
      </c>
      <c r="G6564" s="3">
        <f>INDEX('Player Data'!A:D,MATCH(D6564,'Player Data'!A:A,0),2)</f>
        <v>63</v>
      </c>
      <c r="H6564" s="3">
        <f t="shared" si="116"/>
        <v>0</v>
      </c>
      <c r="I6564" s="3">
        <f>VLOOKUP(B6564,Reference!$B$4:$C$29,2,1)</f>
        <v>7</v>
      </c>
    </row>
    <row r="6565" spans="1:9" x14ac:dyDescent="0.2">
      <c r="A6565" s="6">
        <v>26</v>
      </c>
      <c r="B6565" s="4">
        <v>64</v>
      </c>
      <c r="C6565" s="4" t="s">
        <v>316</v>
      </c>
      <c r="D6565" s="5" t="s">
        <v>73</v>
      </c>
      <c r="E6565" s="3" t="str">
        <f>INDEX('Player Data'!A:D,MATCH(D6565,'Player Data'!A:A,0),3)</f>
        <v>TB</v>
      </c>
      <c r="F6565" s="3" t="str">
        <f>INDEX('Player Data'!A:D,MATCH('Draft Data'!D6565,'Player Data'!A:A,0),4)</f>
        <v>OF</v>
      </c>
      <c r="G6565" s="3">
        <f>INDEX('Player Data'!A:D,MATCH(D6565,'Player Data'!A:A,0),2)</f>
        <v>64</v>
      </c>
      <c r="H6565" s="3">
        <f t="shared" si="116"/>
        <v>0</v>
      </c>
      <c r="I6565" s="3">
        <f>VLOOKUP(B6565,Reference!$B$4:$C$29,2,1)</f>
        <v>7</v>
      </c>
    </row>
    <row r="6566" spans="1:9" x14ac:dyDescent="0.2">
      <c r="A6566" s="6">
        <v>26</v>
      </c>
      <c r="B6566" s="4">
        <v>65</v>
      </c>
      <c r="C6566" s="4" t="s">
        <v>8</v>
      </c>
      <c r="D6566" s="5" t="s">
        <v>74</v>
      </c>
      <c r="E6566" s="3" t="str">
        <f>INDEX('Player Data'!A:D,MATCH(D6566,'Player Data'!A:A,0),3)</f>
        <v>ARI</v>
      </c>
      <c r="F6566" s="3" t="str">
        <f>INDEX('Player Data'!A:D,MATCH('Draft Data'!D6566,'Player Data'!A:A,0),4)</f>
        <v>SP</v>
      </c>
      <c r="G6566" s="3">
        <f>INDEX('Player Data'!A:D,MATCH(D6566,'Player Data'!A:A,0),2)</f>
        <v>65</v>
      </c>
      <c r="H6566" s="3">
        <f t="shared" ref="H6566:H6629" si="117">B6566-G6566</f>
        <v>0</v>
      </c>
      <c r="I6566" s="3">
        <f>VLOOKUP(B6566,Reference!$B$4:$C$29,2,1)</f>
        <v>7</v>
      </c>
    </row>
    <row r="6567" spans="1:9" x14ac:dyDescent="0.2">
      <c r="A6567" s="6">
        <v>26</v>
      </c>
      <c r="B6567" s="4">
        <v>66</v>
      </c>
      <c r="C6567" s="4" t="s">
        <v>10</v>
      </c>
      <c r="D6567" s="5" t="s">
        <v>75</v>
      </c>
      <c r="E6567" s="3" t="str">
        <f>INDEX('Player Data'!A:D,MATCH(D6567,'Player Data'!A:A,0),3)</f>
        <v>COL</v>
      </c>
      <c r="F6567" s="3" t="str">
        <f>INDEX('Player Data'!A:D,MATCH('Draft Data'!D6567,'Player Data'!A:A,0),4)</f>
        <v>OF</v>
      </c>
      <c r="G6567" s="3">
        <f>INDEX('Player Data'!A:D,MATCH(D6567,'Player Data'!A:A,0),2)</f>
        <v>67</v>
      </c>
      <c r="H6567" s="3">
        <f t="shared" si="117"/>
        <v>-1</v>
      </c>
      <c r="I6567" s="3">
        <f>VLOOKUP(B6567,Reference!$B$4:$C$29,2,1)</f>
        <v>7</v>
      </c>
    </row>
    <row r="6568" spans="1:9" x14ac:dyDescent="0.2">
      <c r="A6568" s="6">
        <v>26</v>
      </c>
      <c r="B6568" s="4">
        <v>67</v>
      </c>
      <c r="C6568" s="4" t="s">
        <v>12</v>
      </c>
      <c r="D6568" s="5" t="s">
        <v>76</v>
      </c>
      <c r="E6568" s="3" t="str">
        <f>INDEX('Player Data'!A:D,MATCH(D6568,'Player Data'!A:A,0),3)</f>
        <v>CHC</v>
      </c>
      <c r="F6568" s="3" t="str">
        <f>INDEX('Player Data'!A:D,MATCH('Draft Data'!D6568,'Player Data'!A:A,0),4)</f>
        <v>SS</v>
      </c>
      <c r="G6568" s="3">
        <f>INDEX('Player Data'!A:D,MATCH(D6568,'Player Data'!A:A,0),2)</f>
        <v>66</v>
      </c>
      <c r="H6568" s="3">
        <f t="shared" si="117"/>
        <v>1</v>
      </c>
      <c r="I6568" s="3">
        <f>VLOOKUP(B6568,Reference!$B$4:$C$29,2,1)</f>
        <v>7</v>
      </c>
    </row>
    <row r="6569" spans="1:9" x14ac:dyDescent="0.2">
      <c r="A6569" s="6">
        <v>26</v>
      </c>
      <c r="B6569" s="4">
        <v>68</v>
      </c>
      <c r="C6569" s="4" t="s">
        <v>14</v>
      </c>
      <c r="D6569" s="5" t="s">
        <v>84</v>
      </c>
      <c r="E6569" s="3" t="str">
        <f>INDEX('Player Data'!A:D,MATCH(D6569,'Player Data'!A:A,0),3)</f>
        <v>OAK</v>
      </c>
      <c r="F6569" s="3" t="str">
        <f>INDEX('Player Data'!A:D,MATCH('Draft Data'!D6569,'Player Data'!A:A,0),4)</f>
        <v>1B</v>
      </c>
      <c r="G6569" s="3">
        <f>INDEX('Player Data'!A:D,MATCH(D6569,'Player Data'!A:A,0),2)</f>
        <v>75</v>
      </c>
      <c r="H6569" s="3">
        <f t="shared" si="117"/>
        <v>-7</v>
      </c>
      <c r="I6569" s="3">
        <f>VLOOKUP(B6569,Reference!$B$4:$C$29,2,1)</f>
        <v>7</v>
      </c>
    </row>
    <row r="6570" spans="1:9" x14ac:dyDescent="0.2">
      <c r="A6570" s="6">
        <v>26</v>
      </c>
      <c r="B6570" s="4">
        <v>69</v>
      </c>
      <c r="C6570" s="4" t="s">
        <v>6</v>
      </c>
      <c r="D6570" s="5" t="s">
        <v>78</v>
      </c>
      <c r="E6570" s="3" t="str">
        <f>INDEX('Player Data'!A:D,MATCH(D6570,'Player Data'!A:A,0),3)</f>
        <v>NYM</v>
      </c>
      <c r="F6570" s="3" t="str">
        <f>INDEX('Player Data'!A:D,MATCH('Draft Data'!D6570,'Player Data'!A:A,0),4)</f>
        <v>SP</v>
      </c>
      <c r="G6570" s="3">
        <f>INDEX('Player Data'!A:D,MATCH(D6570,'Player Data'!A:A,0),2)</f>
        <v>68</v>
      </c>
      <c r="H6570" s="3">
        <f t="shared" si="117"/>
        <v>1</v>
      </c>
      <c r="I6570" s="3">
        <f>VLOOKUP(B6570,Reference!$B$4:$C$29,2,1)</f>
        <v>7</v>
      </c>
    </row>
    <row r="6571" spans="1:9" x14ac:dyDescent="0.2">
      <c r="A6571" s="6">
        <v>26</v>
      </c>
      <c r="B6571" s="4">
        <v>70</v>
      </c>
      <c r="C6571" s="4" t="s">
        <v>18</v>
      </c>
      <c r="D6571" s="5" t="s">
        <v>77</v>
      </c>
      <c r="E6571" s="3" t="str">
        <f>INDEX('Player Data'!A:D,MATCH(D6571,'Player Data'!A:A,0),3)</f>
        <v>TOR</v>
      </c>
      <c r="F6571" s="3" t="str">
        <f>INDEX('Player Data'!A:D,MATCH('Draft Data'!D6571,'Player Data'!A:A,0),4)</f>
        <v>OF</v>
      </c>
      <c r="G6571" s="3">
        <f>INDEX('Player Data'!A:D,MATCH(D6571,'Player Data'!A:A,0),2)</f>
        <v>69</v>
      </c>
      <c r="H6571" s="3">
        <f t="shared" si="117"/>
        <v>1</v>
      </c>
      <c r="I6571" s="3">
        <f>VLOOKUP(B6571,Reference!$B$4:$C$29,2,1)</f>
        <v>7</v>
      </c>
    </row>
    <row r="6572" spans="1:9" x14ac:dyDescent="0.2">
      <c r="A6572" s="6">
        <v>26</v>
      </c>
      <c r="B6572" s="4">
        <v>71</v>
      </c>
      <c r="C6572" s="4" t="s">
        <v>18</v>
      </c>
      <c r="D6572" s="5" t="s">
        <v>80</v>
      </c>
      <c r="E6572" s="3" t="str">
        <f>INDEX('Player Data'!A:D,MATCH(D6572,'Player Data'!A:A,0),3)</f>
        <v>TOR</v>
      </c>
      <c r="F6572" s="3" t="str">
        <f>INDEX('Player Data'!A:D,MATCH('Draft Data'!D6572,'Player Data'!A:A,0),4)</f>
        <v>OF</v>
      </c>
      <c r="G6572" s="3">
        <f>INDEX('Player Data'!A:D,MATCH(D6572,'Player Data'!A:A,0),2)</f>
        <v>71</v>
      </c>
      <c r="H6572" s="3">
        <f t="shared" si="117"/>
        <v>0</v>
      </c>
      <c r="I6572" s="3">
        <f>VLOOKUP(B6572,Reference!$B$4:$C$29,2,1)</f>
        <v>8</v>
      </c>
    </row>
    <row r="6573" spans="1:9" x14ac:dyDescent="0.2">
      <c r="A6573" s="6">
        <v>26</v>
      </c>
      <c r="B6573" s="4">
        <v>72</v>
      </c>
      <c r="C6573" s="4" t="s">
        <v>6</v>
      </c>
      <c r="D6573" s="5" t="s">
        <v>79</v>
      </c>
      <c r="E6573" s="3" t="str">
        <f>INDEX('Player Data'!A:D,MATCH(D6573,'Player Data'!A:A,0),3)</f>
        <v>TB</v>
      </c>
      <c r="F6573" s="3" t="str">
        <f>INDEX('Player Data'!A:D,MATCH('Draft Data'!D6573,'Player Data'!A:A,0),4)</f>
        <v>2B/OF</v>
      </c>
      <c r="G6573" s="3">
        <f>INDEX('Player Data'!A:D,MATCH(D6573,'Player Data'!A:A,0),2)</f>
        <v>70</v>
      </c>
      <c r="H6573" s="3">
        <f t="shared" si="117"/>
        <v>2</v>
      </c>
      <c r="I6573" s="3">
        <f>VLOOKUP(B6573,Reference!$B$4:$C$29,2,1)</f>
        <v>8</v>
      </c>
    </row>
    <row r="6574" spans="1:9" x14ac:dyDescent="0.2">
      <c r="A6574" s="6">
        <v>26</v>
      </c>
      <c r="B6574" s="4">
        <v>73</v>
      </c>
      <c r="C6574" s="4" t="s">
        <v>14</v>
      </c>
      <c r="D6574" s="5" t="s">
        <v>81</v>
      </c>
      <c r="E6574" s="3" t="str">
        <f>INDEX('Player Data'!A:D,MATCH(D6574,'Player Data'!A:A,0),3)</f>
        <v>NYM</v>
      </c>
      <c r="F6574" s="3" t="str">
        <f>INDEX('Player Data'!A:D,MATCH('Draft Data'!D6574,'Player Data'!A:A,0),4)</f>
        <v>OF/2B</v>
      </c>
      <c r="G6574" s="3">
        <f>INDEX('Player Data'!A:D,MATCH(D6574,'Player Data'!A:A,0),2)</f>
        <v>72</v>
      </c>
      <c r="H6574" s="3">
        <f t="shared" si="117"/>
        <v>1</v>
      </c>
      <c r="I6574" s="3">
        <f>VLOOKUP(B6574,Reference!$B$4:$C$29,2,1)</f>
        <v>8</v>
      </c>
    </row>
    <row r="6575" spans="1:9" x14ac:dyDescent="0.2">
      <c r="A6575" s="6">
        <v>26</v>
      </c>
      <c r="B6575" s="4">
        <v>74</v>
      </c>
      <c r="C6575" s="4" t="s">
        <v>12</v>
      </c>
      <c r="D6575" s="5" t="s">
        <v>83</v>
      </c>
      <c r="E6575" s="3" t="str">
        <f>INDEX('Player Data'!A:D,MATCH(D6575,'Player Data'!A:A,0),3)</f>
        <v>BOS</v>
      </c>
      <c r="F6575" s="3" t="str">
        <f>INDEX('Player Data'!A:D,MATCH('Draft Data'!D6575,'Player Data'!A:A,0),4)</f>
        <v>DH</v>
      </c>
      <c r="G6575" s="3">
        <f>INDEX('Player Data'!A:D,MATCH(D6575,'Player Data'!A:A,0),2)</f>
        <v>74</v>
      </c>
      <c r="H6575" s="3">
        <f t="shared" si="117"/>
        <v>0</v>
      </c>
      <c r="I6575" s="3">
        <f>VLOOKUP(B6575,Reference!$B$4:$C$29,2,1)</f>
        <v>8</v>
      </c>
    </row>
    <row r="6576" spans="1:9" x14ac:dyDescent="0.2">
      <c r="A6576" s="6">
        <v>26</v>
      </c>
      <c r="B6576" s="4">
        <v>75</v>
      </c>
      <c r="C6576" s="4" t="s">
        <v>10</v>
      </c>
      <c r="D6576" s="5" t="s">
        <v>86</v>
      </c>
      <c r="E6576" s="3" t="str">
        <f>INDEX('Player Data'!A:D,MATCH(D6576,'Player Data'!A:A,0),3)</f>
        <v>STL</v>
      </c>
      <c r="F6576" s="3" t="str">
        <f>INDEX('Player Data'!A:D,MATCH('Draft Data'!D6576,'Player Data'!A:A,0),4)</f>
        <v>1B</v>
      </c>
      <c r="G6576" s="3">
        <f>INDEX('Player Data'!A:D,MATCH(D6576,'Player Data'!A:A,0),2)</f>
        <v>77</v>
      </c>
      <c r="H6576" s="3">
        <f t="shared" si="117"/>
        <v>-2</v>
      </c>
      <c r="I6576" s="3">
        <f>VLOOKUP(B6576,Reference!$B$4:$C$29,2,1)</f>
        <v>8</v>
      </c>
    </row>
    <row r="6577" spans="1:9" x14ac:dyDescent="0.2">
      <c r="A6577" s="6">
        <v>26</v>
      </c>
      <c r="B6577" s="4">
        <v>76</v>
      </c>
      <c r="C6577" s="4" t="s">
        <v>8</v>
      </c>
      <c r="D6577" s="5" t="s">
        <v>85</v>
      </c>
      <c r="E6577" s="3" t="str">
        <f>INDEX('Player Data'!A:D,MATCH(D6577,'Player Data'!A:A,0),3)</f>
        <v>MIN</v>
      </c>
      <c r="F6577" s="3" t="str">
        <f>INDEX('Player Data'!A:D,MATCH('Draft Data'!D6577,'Player Data'!A:A,0),4)</f>
        <v>SP</v>
      </c>
      <c r="G6577" s="3">
        <f>INDEX('Player Data'!A:D,MATCH(D6577,'Player Data'!A:A,0),2)</f>
        <v>76</v>
      </c>
      <c r="H6577" s="3">
        <f t="shared" si="117"/>
        <v>0</v>
      </c>
      <c r="I6577" s="3">
        <f>VLOOKUP(B6577,Reference!$B$4:$C$29,2,1)</f>
        <v>8</v>
      </c>
    </row>
    <row r="6578" spans="1:9" x14ac:dyDescent="0.2">
      <c r="A6578" s="6">
        <v>26</v>
      </c>
      <c r="B6578" s="4">
        <v>77</v>
      </c>
      <c r="C6578" s="4" t="s">
        <v>316</v>
      </c>
      <c r="D6578" s="5" t="s">
        <v>82</v>
      </c>
      <c r="E6578" s="3" t="str">
        <f>INDEX('Player Data'!A:D,MATCH(D6578,'Player Data'!A:A,0),3)</f>
        <v>NYY</v>
      </c>
      <c r="F6578" s="3" t="str">
        <f>INDEX('Player Data'!A:D,MATCH('Draft Data'!D6578,'Player Data'!A:A,0),4)</f>
        <v>RP</v>
      </c>
      <c r="G6578" s="3">
        <f>INDEX('Player Data'!A:D,MATCH(D6578,'Player Data'!A:A,0),2)</f>
        <v>73</v>
      </c>
      <c r="H6578" s="3">
        <f t="shared" si="117"/>
        <v>4</v>
      </c>
      <c r="I6578" s="3">
        <f>VLOOKUP(B6578,Reference!$B$4:$C$29,2,1)</f>
        <v>8</v>
      </c>
    </row>
    <row r="6579" spans="1:9" x14ac:dyDescent="0.2">
      <c r="A6579" s="6">
        <v>26</v>
      </c>
      <c r="B6579" s="4">
        <v>78</v>
      </c>
      <c r="C6579" s="4" t="s">
        <v>729</v>
      </c>
      <c r="D6579" s="5" t="s">
        <v>88</v>
      </c>
      <c r="E6579" s="3" t="str">
        <f>INDEX('Player Data'!A:D,MATCH(D6579,'Player Data'!A:A,0),3)</f>
        <v>CLE</v>
      </c>
      <c r="F6579" s="3" t="str">
        <f>INDEX('Player Data'!A:D,MATCH('Draft Data'!D6579,'Player Data'!A:A,0),4)</f>
        <v>OF</v>
      </c>
      <c r="G6579" s="3">
        <f>INDEX('Player Data'!A:D,MATCH(D6579,'Player Data'!A:A,0),2)</f>
        <v>78</v>
      </c>
      <c r="H6579" s="3">
        <f t="shared" si="117"/>
        <v>0</v>
      </c>
      <c r="I6579" s="3">
        <f>VLOOKUP(B6579,Reference!$B$4:$C$29,2,1)</f>
        <v>8</v>
      </c>
    </row>
    <row r="6580" spans="1:9" x14ac:dyDescent="0.2">
      <c r="A6580" s="6">
        <v>26</v>
      </c>
      <c r="B6580" s="4">
        <v>79</v>
      </c>
      <c r="C6580" s="4" t="s">
        <v>2</v>
      </c>
      <c r="D6580" s="5" t="s">
        <v>87</v>
      </c>
      <c r="E6580" s="3" t="str">
        <f>INDEX('Player Data'!A:D,MATCH(D6580,'Player Data'!A:A,0),3)</f>
        <v>HOU</v>
      </c>
      <c r="F6580" s="3" t="str">
        <f>INDEX('Player Data'!A:D,MATCH('Draft Data'!D6580,'Player Data'!A:A,0),4)</f>
        <v>DH</v>
      </c>
      <c r="G6580" s="3">
        <f>INDEX('Player Data'!A:D,MATCH(D6580,'Player Data'!A:A,0),2)</f>
        <v>79</v>
      </c>
      <c r="H6580" s="3">
        <f t="shared" si="117"/>
        <v>0</v>
      </c>
      <c r="I6580" s="3">
        <f>VLOOKUP(B6580,Reference!$B$4:$C$29,2,1)</f>
        <v>8</v>
      </c>
    </row>
    <row r="6581" spans="1:9" x14ac:dyDescent="0.2">
      <c r="A6581" s="6">
        <v>26</v>
      </c>
      <c r="B6581" s="4">
        <v>80</v>
      </c>
      <c r="C6581" s="4" t="s">
        <v>0</v>
      </c>
      <c r="D6581" s="5" t="s">
        <v>90</v>
      </c>
      <c r="E6581" s="3" t="str">
        <f>INDEX('Player Data'!A:D,MATCH(D6581,'Player Data'!A:A,0),3)</f>
        <v>TOR</v>
      </c>
      <c r="F6581" s="3" t="str">
        <f>INDEX('Player Data'!A:D,MATCH('Draft Data'!D6581,'Player Data'!A:A,0),4)</f>
        <v>SP</v>
      </c>
      <c r="G6581" s="3">
        <f>INDEX('Player Data'!A:D,MATCH(D6581,'Player Data'!A:A,0),2)</f>
        <v>81</v>
      </c>
      <c r="H6581" s="3">
        <f t="shared" si="117"/>
        <v>-1</v>
      </c>
      <c r="I6581" s="3">
        <f>VLOOKUP(B6581,Reference!$B$4:$C$29,2,1)</f>
        <v>8</v>
      </c>
    </row>
    <row r="6582" spans="1:9" x14ac:dyDescent="0.2">
      <c r="A6582" s="6">
        <v>26</v>
      </c>
      <c r="B6582" s="4">
        <v>81</v>
      </c>
      <c r="C6582" s="4" t="s">
        <v>0</v>
      </c>
      <c r="D6582" s="5" t="s">
        <v>89</v>
      </c>
      <c r="E6582" s="3" t="str">
        <f>INDEX('Player Data'!A:D,MATCH(D6582,'Player Data'!A:A,0),3)</f>
        <v>MIL</v>
      </c>
      <c r="F6582" s="3" t="str">
        <f>INDEX('Player Data'!A:D,MATCH('Draft Data'!D6582,'Player Data'!A:A,0),4)</f>
        <v>SP</v>
      </c>
      <c r="G6582" s="3">
        <f>INDEX('Player Data'!A:D,MATCH(D6582,'Player Data'!A:A,0),2)</f>
        <v>80</v>
      </c>
      <c r="H6582" s="3">
        <f t="shared" si="117"/>
        <v>1</v>
      </c>
      <c r="I6582" s="3">
        <f>VLOOKUP(B6582,Reference!$B$4:$C$29,2,1)</f>
        <v>9</v>
      </c>
    </row>
    <row r="6583" spans="1:9" x14ac:dyDescent="0.2">
      <c r="A6583" s="6">
        <v>26</v>
      </c>
      <c r="B6583" s="4">
        <v>82</v>
      </c>
      <c r="C6583" s="4" t="s">
        <v>2</v>
      </c>
      <c r="D6583" s="5" t="s">
        <v>96</v>
      </c>
      <c r="E6583" s="3" t="str">
        <f>INDEX('Player Data'!A:D,MATCH(D6583,'Player Data'!A:A,0),3)</f>
        <v>CHC</v>
      </c>
      <c r="F6583" s="3" t="str">
        <f>INDEX('Player Data'!A:D,MATCH('Draft Data'!D6583,'Player Data'!A:A,0),4)</f>
        <v>1B</v>
      </c>
      <c r="G6583" s="3">
        <f>INDEX('Player Data'!A:D,MATCH(D6583,'Player Data'!A:A,0),2)</f>
        <v>85</v>
      </c>
      <c r="H6583" s="3">
        <f t="shared" si="117"/>
        <v>-3</v>
      </c>
      <c r="I6583" s="3">
        <f>VLOOKUP(B6583,Reference!$B$4:$C$29,2,1)</f>
        <v>9</v>
      </c>
    </row>
    <row r="6584" spans="1:9" x14ac:dyDescent="0.2">
      <c r="A6584" s="6">
        <v>26</v>
      </c>
      <c r="B6584" s="4">
        <v>83</v>
      </c>
      <c r="C6584" s="4" t="s">
        <v>729</v>
      </c>
      <c r="D6584" s="5" t="s">
        <v>92</v>
      </c>
      <c r="E6584" s="3" t="str">
        <f>INDEX('Player Data'!A:D,MATCH(D6584,'Player Data'!A:A,0),3)</f>
        <v>TOR</v>
      </c>
      <c r="F6584" s="3" t="str">
        <f>INDEX('Player Data'!A:D,MATCH('Draft Data'!D6584,'Player Data'!A:A,0),4)</f>
        <v>2B/3B/OF</v>
      </c>
      <c r="G6584" s="3">
        <f>INDEX('Player Data'!A:D,MATCH(D6584,'Player Data'!A:A,0),2)</f>
        <v>82</v>
      </c>
      <c r="H6584" s="3">
        <f t="shared" si="117"/>
        <v>1</v>
      </c>
      <c r="I6584" s="3">
        <f>VLOOKUP(B6584,Reference!$B$4:$C$29,2,1)</f>
        <v>9</v>
      </c>
    </row>
    <row r="6585" spans="1:9" x14ac:dyDescent="0.2">
      <c r="A6585" s="6">
        <v>26</v>
      </c>
      <c r="B6585" s="4">
        <v>84</v>
      </c>
      <c r="C6585" s="4" t="s">
        <v>316</v>
      </c>
      <c r="D6585" s="5" t="s">
        <v>95</v>
      </c>
      <c r="E6585" s="3" t="str">
        <f>INDEX('Player Data'!A:D,MATCH(D6585,'Player Data'!A:A,0),3)</f>
        <v>MIL</v>
      </c>
      <c r="F6585" s="3" t="str">
        <f>INDEX('Player Data'!A:D,MATCH('Draft Data'!D6585,'Player Data'!A:A,0),4)</f>
        <v>2B</v>
      </c>
      <c r="G6585" s="3">
        <f>INDEX('Player Data'!A:D,MATCH(D6585,'Player Data'!A:A,0),2)</f>
        <v>84</v>
      </c>
      <c r="H6585" s="3">
        <f t="shared" si="117"/>
        <v>0</v>
      </c>
      <c r="I6585" s="3">
        <f>VLOOKUP(B6585,Reference!$B$4:$C$29,2,1)</f>
        <v>9</v>
      </c>
    </row>
    <row r="6586" spans="1:9" x14ac:dyDescent="0.2">
      <c r="A6586" s="6">
        <v>26</v>
      </c>
      <c r="B6586" s="4">
        <v>85</v>
      </c>
      <c r="C6586" s="4" t="s">
        <v>8</v>
      </c>
      <c r="D6586" s="5" t="s">
        <v>93</v>
      </c>
      <c r="E6586" s="3" t="str">
        <f>INDEX('Player Data'!A:D,MATCH(D6586,'Player Data'!A:A,0),3)</f>
        <v>MIN</v>
      </c>
      <c r="F6586" s="3" t="str">
        <f>INDEX('Player Data'!A:D,MATCH('Draft Data'!D6586,'Player Data'!A:A,0),4)</f>
        <v>DH</v>
      </c>
      <c r="G6586" s="3">
        <f>INDEX('Player Data'!A:D,MATCH(D6586,'Player Data'!A:A,0),2)</f>
        <v>83</v>
      </c>
      <c r="H6586" s="3">
        <f t="shared" si="117"/>
        <v>2</v>
      </c>
      <c r="I6586" s="3">
        <f>VLOOKUP(B6586,Reference!$B$4:$C$29,2,1)</f>
        <v>9</v>
      </c>
    </row>
    <row r="6587" spans="1:9" x14ac:dyDescent="0.2">
      <c r="A6587" s="6">
        <v>26</v>
      </c>
      <c r="B6587" s="4">
        <v>86</v>
      </c>
      <c r="C6587" s="4" t="s">
        <v>10</v>
      </c>
      <c r="D6587" s="5" t="s">
        <v>94</v>
      </c>
      <c r="E6587" s="3" t="str">
        <f>INDEX('Player Data'!A:D,MATCH(D6587,'Player Data'!A:A,0),3)</f>
        <v>NYM</v>
      </c>
      <c r="F6587" s="3" t="str">
        <f>INDEX('Player Data'!A:D,MATCH('Draft Data'!D6587,'Player Data'!A:A,0),4)</f>
        <v>RP</v>
      </c>
      <c r="G6587" s="3">
        <f>INDEX('Player Data'!A:D,MATCH(D6587,'Player Data'!A:A,0),2)</f>
        <v>86</v>
      </c>
      <c r="H6587" s="3">
        <f t="shared" si="117"/>
        <v>0</v>
      </c>
      <c r="I6587" s="3">
        <f>VLOOKUP(B6587,Reference!$B$4:$C$29,2,1)</f>
        <v>9</v>
      </c>
    </row>
    <row r="6588" spans="1:9" x14ac:dyDescent="0.2">
      <c r="A6588" s="6">
        <v>26</v>
      </c>
      <c r="B6588" s="4">
        <v>87</v>
      </c>
      <c r="C6588" s="4" t="s">
        <v>12</v>
      </c>
      <c r="D6588" s="5" t="s">
        <v>100</v>
      </c>
      <c r="E6588" s="3" t="str">
        <f>INDEX('Player Data'!A:D,MATCH(D6588,'Player Data'!A:A,0),3)</f>
        <v>HOU</v>
      </c>
      <c r="F6588" s="3" t="str">
        <f>INDEX('Player Data'!A:D,MATCH('Draft Data'!D6588,'Player Data'!A:A,0),4)</f>
        <v>2B</v>
      </c>
      <c r="G6588" s="3">
        <f>INDEX('Player Data'!A:D,MATCH(D6588,'Player Data'!A:A,0),2)</f>
        <v>88</v>
      </c>
      <c r="H6588" s="3">
        <f t="shared" si="117"/>
        <v>-1</v>
      </c>
      <c r="I6588" s="3">
        <f>VLOOKUP(B6588,Reference!$B$4:$C$29,2,1)</f>
        <v>9</v>
      </c>
    </row>
    <row r="6589" spans="1:9" x14ac:dyDescent="0.2">
      <c r="A6589" s="6">
        <v>26</v>
      </c>
      <c r="B6589" s="4">
        <v>88</v>
      </c>
      <c r="C6589" s="4" t="s">
        <v>14</v>
      </c>
      <c r="D6589" s="5" t="s">
        <v>97</v>
      </c>
      <c r="E6589" s="3" t="str">
        <f>INDEX('Player Data'!A:D,MATCH(D6589,'Player Data'!A:A,0),3)</f>
        <v>CHC</v>
      </c>
      <c r="F6589" s="3" t="str">
        <f>INDEX('Player Data'!A:D,MATCH('Draft Data'!D6589,'Player Data'!A:A,0),4)</f>
        <v>SP</v>
      </c>
      <c r="G6589" s="3">
        <f>INDEX('Player Data'!A:D,MATCH(D6589,'Player Data'!A:A,0),2)</f>
        <v>87</v>
      </c>
      <c r="H6589" s="3">
        <f t="shared" si="117"/>
        <v>1</v>
      </c>
      <c r="I6589" s="3">
        <f>VLOOKUP(B6589,Reference!$B$4:$C$29,2,1)</f>
        <v>9</v>
      </c>
    </row>
    <row r="6590" spans="1:9" x14ac:dyDescent="0.2">
      <c r="A6590" s="6">
        <v>26</v>
      </c>
      <c r="B6590" s="4">
        <v>89</v>
      </c>
      <c r="C6590" s="4" t="s">
        <v>6</v>
      </c>
      <c r="D6590" s="5" t="s">
        <v>98</v>
      </c>
      <c r="E6590" s="3" t="str">
        <f>INDEX('Player Data'!A:D,MATCH(D6590,'Player Data'!A:A,0),3)</f>
        <v>SD</v>
      </c>
      <c r="F6590" s="3" t="str">
        <f>INDEX('Player Data'!A:D,MATCH('Draft Data'!D6590,'Player Data'!A:A,0),4)</f>
        <v>SP</v>
      </c>
      <c r="G6590" s="3">
        <f>INDEX('Player Data'!A:D,MATCH(D6590,'Player Data'!A:A,0),2)</f>
        <v>89</v>
      </c>
      <c r="H6590" s="3">
        <f t="shared" si="117"/>
        <v>0</v>
      </c>
      <c r="I6590" s="3">
        <f>VLOOKUP(B6590,Reference!$B$4:$C$29,2,1)</f>
        <v>9</v>
      </c>
    </row>
    <row r="6591" spans="1:9" x14ac:dyDescent="0.2">
      <c r="A6591" s="6">
        <v>26</v>
      </c>
      <c r="B6591" s="4">
        <v>90</v>
      </c>
      <c r="C6591" s="4" t="s">
        <v>18</v>
      </c>
      <c r="D6591" s="5" t="s">
        <v>103</v>
      </c>
      <c r="E6591" s="3" t="str">
        <f>INDEX('Player Data'!A:D,MATCH(D6591,'Player Data'!A:A,0),3)</f>
        <v>MIN</v>
      </c>
      <c r="F6591" s="3" t="str">
        <f>INDEX('Player Data'!A:D,MATCH('Draft Data'!D6591,'Player Data'!A:A,0),4)</f>
        <v>OF</v>
      </c>
      <c r="G6591" s="3">
        <f>INDEX('Player Data'!A:D,MATCH(D6591,'Player Data'!A:A,0),2)</f>
        <v>94</v>
      </c>
      <c r="H6591" s="3">
        <f t="shared" si="117"/>
        <v>-4</v>
      </c>
      <c r="I6591" s="3">
        <f>VLOOKUP(B6591,Reference!$B$4:$C$29,2,1)</f>
        <v>9</v>
      </c>
    </row>
    <row r="6592" spans="1:9" x14ac:dyDescent="0.2">
      <c r="A6592" s="6">
        <v>26</v>
      </c>
      <c r="B6592" s="4">
        <v>91</v>
      </c>
      <c r="C6592" s="4" t="s">
        <v>18</v>
      </c>
      <c r="D6592" s="5" t="s">
        <v>101</v>
      </c>
      <c r="E6592" s="3" t="str">
        <f>INDEX('Player Data'!A:D,MATCH(D6592,'Player Data'!A:A,0),3)</f>
        <v>HOU</v>
      </c>
      <c r="F6592" s="3" t="str">
        <f>INDEX('Player Data'!A:D,MATCH('Draft Data'!D6592,'Player Data'!A:A,0),4)</f>
        <v>SP</v>
      </c>
      <c r="G6592" s="3">
        <f>INDEX('Player Data'!A:D,MATCH(D6592,'Player Data'!A:A,0),2)</f>
        <v>91</v>
      </c>
      <c r="H6592" s="3">
        <f t="shared" si="117"/>
        <v>0</v>
      </c>
      <c r="I6592" s="3">
        <f>VLOOKUP(B6592,Reference!$B$4:$C$29,2,1)</f>
        <v>10</v>
      </c>
    </row>
    <row r="6593" spans="1:9" x14ac:dyDescent="0.2">
      <c r="A6593" s="6">
        <v>26</v>
      </c>
      <c r="B6593" s="4">
        <v>92</v>
      </c>
      <c r="C6593" s="4" t="s">
        <v>6</v>
      </c>
      <c r="D6593" s="5" t="s">
        <v>99</v>
      </c>
      <c r="E6593" s="3" t="str">
        <f>INDEX('Player Data'!A:D,MATCH(D6593,'Player Data'!A:A,0),3)</f>
        <v>PHI</v>
      </c>
      <c r="F6593" s="3" t="str">
        <f>INDEX('Player Data'!A:D,MATCH('Draft Data'!D6593,'Player Data'!A:A,0),4)</f>
        <v>SP</v>
      </c>
      <c r="G6593" s="3">
        <f>INDEX('Player Data'!A:D,MATCH(D6593,'Player Data'!A:A,0),2)</f>
        <v>90</v>
      </c>
      <c r="H6593" s="3">
        <f t="shared" si="117"/>
        <v>2</v>
      </c>
      <c r="I6593" s="3">
        <f>VLOOKUP(B6593,Reference!$B$4:$C$29,2,1)</f>
        <v>10</v>
      </c>
    </row>
    <row r="6594" spans="1:9" x14ac:dyDescent="0.2">
      <c r="A6594" s="6">
        <v>26</v>
      </c>
      <c r="B6594" s="4">
        <v>93</v>
      </c>
      <c r="C6594" s="4" t="s">
        <v>14</v>
      </c>
      <c r="D6594" s="5" t="s">
        <v>91</v>
      </c>
      <c r="E6594" s="3" t="str">
        <f>INDEX('Player Data'!A:D,MATCH(D6594,'Player Data'!A:A,0),3)</f>
        <v>LAD</v>
      </c>
      <c r="F6594" s="3" t="str">
        <f>INDEX('Player Data'!A:D,MATCH('Draft Data'!D6594,'Player Data'!A:A,0),4)</f>
        <v>1B/2B/3B</v>
      </c>
      <c r="G6594" s="3">
        <f>INDEX('Player Data'!A:D,MATCH(D6594,'Player Data'!A:A,0),2)</f>
        <v>93</v>
      </c>
      <c r="H6594" s="3">
        <f t="shared" si="117"/>
        <v>0</v>
      </c>
      <c r="I6594" s="3">
        <f>VLOOKUP(B6594,Reference!$B$4:$C$29,2,1)</f>
        <v>10</v>
      </c>
    </row>
    <row r="6595" spans="1:9" x14ac:dyDescent="0.2">
      <c r="A6595" s="6">
        <v>26</v>
      </c>
      <c r="B6595" s="4">
        <v>94</v>
      </c>
      <c r="C6595" s="4" t="s">
        <v>12</v>
      </c>
      <c r="D6595" s="5" t="s">
        <v>106</v>
      </c>
      <c r="E6595" s="3" t="str">
        <f>INDEX('Player Data'!A:D,MATCH(D6595,'Player Data'!A:A,0),3)</f>
        <v>OAK</v>
      </c>
      <c r="F6595" s="3" t="str">
        <f>INDEX('Player Data'!A:D,MATCH('Draft Data'!D6595,'Player Data'!A:A,0),4)</f>
        <v>3B</v>
      </c>
      <c r="G6595" s="3">
        <f>INDEX('Player Data'!A:D,MATCH(D6595,'Player Data'!A:A,0),2)</f>
        <v>92</v>
      </c>
      <c r="H6595" s="3">
        <f t="shared" si="117"/>
        <v>2</v>
      </c>
      <c r="I6595" s="3">
        <f>VLOOKUP(B6595,Reference!$B$4:$C$29,2,1)</f>
        <v>10</v>
      </c>
    </row>
    <row r="6596" spans="1:9" x14ac:dyDescent="0.2">
      <c r="A6596" s="6">
        <v>26</v>
      </c>
      <c r="B6596" s="4">
        <v>95</v>
      </c>
      <c r="C6596" s="4" t="s">
        <v>10</v>
      </c>
      <c r="D6596" s="5" t="s">
        <v>105</v>
      </c>
      <c r="E6596" s="3" t="str">
        <f>INDEX('Player Data'!A:D,MATCH(D6596,'Player Data'!A:A,0),3)</f>
        <v>ATL</v>
      </c>
      <c r="F6596" s="3" t="str">
        <f>INDEX('Player Data'!A:D,MATCH('Draft Data'!D6596,'Player Data'!A:A,0),4)</f>
        <v>SS</v>
      </c>
      <c r="G6596" s="3">
        <f>INDEX('Player Data'!A:D,MATCH(D6596,'Player Data'!A:A,0),2)</f>
        <v>95</v>
      </c>
      <c r="H6596" s="3">
        <f t="shared" si="117"/>
        <v>0</v>
      </c>
      <c r="I6596" s="3">
        <f>VLOOKUP(B6596,Reference!$B$4:$C$29,2,1)</f>
        <v>10</v>
      </c>
    </row>
    <row r="6597" spans="1:9" x14ac:dyDescent="0.2">
      <c r="A6597" s="6">
        <v>26</v>
      </c>
      <c r="B6597" s="4">
        <v>96</v>
      </c>
      <c r="C6597" s="4" t="s">
        <v>8</v>
      </c>
      <c r="D6597" s="5" t="s">
        <v>104</v>
      </c>
      <c r="E6597" s="3" t="str">
        <f>INDEX('Player Data'!A:D,MATCH(D6597,'Player Data'!A:A,0),3)</f>
        <v>WSH</v>
      </c>
      <c r="F6597" s="3" t="str">
        <f>INDEX('Player Data'!A:D,MATCH('Draft Data'!D6597,'Player Data'!A:A,0),4)</f>
        <v>SP</v>
      </c>
      <c r="G6597" s="3">
        <f>INDEX('Player Data'!A:D,MATCH(D6597,'Player Data'!A:A,0),2)</f>
        <v>96</v>
      </c>
      <c r="H6597" s="3">
        <f t="shared" si="117"/>
        <v>0</v>
      </c>
      <c r="I6597" s="3">
        <f>VLOOKUP(B6597,Reference!$B$4:$C$29,2,1)</f>
        <v>10</v>
      </c>
    </row>
    <row r="6598" spans="1:9" x14ac:dyDescent="0.2">
      <c r="A6598" s="6">
        <v>26</v>
      </c>
      <c r="B6598" s="4">
        <v>97</v>
      </c>
      <c r="C6598" s="4" t="s">
        <v>316</v>
      </c>
      <c r="D6598" s="5" t="s">
        <v>108</v>
      </c>
      <c r="E6598" s="3" t="str">
        <f>INDEX('Player Data'!A:D,MATCH(D6598,'Player Data'!A:A,0),3)</f>
        <v>HOU</v>
      </c>
      <c r="F6598" s="3" t="str">
        <f>INDEX('Player Data'!A:D,MATCH('Draft Data'!D6598,'Player Data'!A:A,0),4)</f>
        <v>RP</v>
      </c>
      <c r="G6598" s="3">
        <f>INDEX('Player Data'!A:D,MATCH(D6598,'Player Data'!A:A,0),2)</f>
        <v>99</v>
      </c>
      <c r="H6598" s="3">
        <f t="shared" si="117"/>
        <v>-2</v>
      </c>
      <c r="I6598" s="3">
        <f>VLOOKUP(B6598,Reference!$B$4:$C$29,2,1)</f>
        <v>10</v>
      </c>
    </row>
    <row r="6599" spans="1:9" x14ac:dyDescent="0.2">
      <c r="A6599" s="6">
        <v>26</v>
      </c>
      <c r="B6599" s="4">
        <v>98</v>
      </c>
      <c r="C6599" s="4" t="s">
        <v>729</v>
      </c>
      <c r="D6599" s="5" t="s">
        <v>102</v>
      </c>
      <c r="E6599" s="3" t="str">
        <f>INDEX('Player Data'!A:D,MATCH(D6599,'Player Data'!A:A,0),3)</f>
        <v>KC</v>
      </c>
      <c r="F6599" s="3" t="str">
        <f>INDEX('Player Data'!A:D,MATCH('Draft Data'!D6599,'Player Data'!A:A,0),4)</f>
        <v>C</v>
      </c>
      <c r="G6599" s="3">
        <f>INDEX('Player Data'!A:D,MATCH(D6599,'Player Data'!A:A,0),2)</f>
        <v>97</v>
      </c>
      <c r="H6599" s="3">
        <f t="shared" si="117"/>
        <v>1</v>
      </c>
      <c r="I6599" s="3">
        <f>VLOOKUP(B6599,Reference!$B$4:$C$29,2,1)</f>
        <v>10</v>
      </c>
    </row>
    <row r="6600" spans="1:9" x14ac:dyDescent="0.2">
      <c r="A6600" s="6">
        <v>26</v>
      </c>
      <c r="B6600" s="4">
        <v>99</v>
      </c>
      <c r="C6600" s="4" t="s">
        <v>2</v>
      </c>
      <c r="D6600" s="5" t="s">
        <v>111</v>
      </c>
      <c r="E6600" s="3" t="str">
        <f>INDEX('Player Data'!A:D,MATCH(D6600,'Player Data'!A:A,0),3)</f>
        <v>HOU</v>
      </c>
      <c r="F6600" s="3" t="str">
        <f>INDEX('Player Data'!A:D,MATCH('Draft Data'!D6600,'Player Data'!A:A,0),4)</f>
        <v>SS</v>
      </c>
      <c r="G6600" s="3">
        <f>INDEX('Player Data'!A:D,MATCH(D6600,'Player Data'!A:A,0),2)</f>
        <v>102</v>
      </c>
      <c r="H6600" s="3">
        <f t="shared" si="117"/>
        <v>-3</v>
      </c>
      <c r="I6600" s="3">
        <f>VLOOKUP(B6600,Reference!$B$4:$C$29,2,1)</f>
        <v>10</v>
      </c>
    </row>
    <row r="6601" spans="1:9" x14ac:dyDescent="0.2">
      <c r="A6601" s="6">
        <v>26</v>
      </c>
      <c r="B6601" s="4">
        <v>100</v>
      </c>
      <c r="C6601" s="4" t="s">
        <v>0</v>
      </c>
      <c r="D6601" s="5" t="s">
        <v>107</v>
      </c>
      <c r="E6601" s="3" t="str">
        <f>INDEX('Player Data'!A:D,MATCH(D6601,'Player Data'!A:A,0),3)</f>
        <v>TB</v>
      </c>
      <c r="F6601" s="3" t="str">
        <f>INDEX('Player Data'!A:D,MATCH('Draft Data'!D6601,'Player Data'!A:A,0),4)</f>
        <v>OF</v>
      </c>
      <c r="G6601" s="3">
        <f>INDEX('Player Data'!A:D,MATCH(D6601,'Player Data'!A:A,0),2)</f>
        <v>101</v>
      </c>
      <c r="H6601" s="3">
        <f t="shared" si="117"/>
        <v>-1</v>
      </c>
      <c r="I6601" s="3">
        <f>VLOOKUP(B6601,Reference!$B$4:$C$29,2,1)</f>
        <v>10</v>
      </c>
    </row>
    <row r="6602" spans="1:9" x14ac:dyDescent="0.2">
      <c r="A6602" s="6">
        <v>26</v>
      </c>
      <c r="B6602" s="4">
        <v>101</v>
      </c>
      <c r="C6602" s="4" t="s">
        <v>0</v>
      </c>
      <c r="D6602" s="5" t="s">
        <v>109</v>
      </c>
      <c r="E6602" s="3" t="str">
        <f>INDEX('Player Data'!A:D,MATCH(D6602,'Player Data'!A:A,0),3)</f>
        <v>CWS</v>
      </c>
      <c r="F6602" s="3" t="str">
        <f>INDEX('Player Data'!A:D,MATCH('Draft Data'!D6602,'Player Data'!A:A,0),4)</f>
        <v>3B</v>
      </c>
      <c r="G6602" s="3">
        <f>INDEX('Player Data'!A:D,MATCH(D6602,'Player Data'!A:A,0),2)</f>
        <v>100</v>
      </c>
      <c r="H6602" s="3">
        <f t="shared" si="117"/>
        <v>1</v>
      </c>
      <c r="I6602" s="3">
        <f>VLOOKUP(B6602,Reference!$B$4:$C$29,2,1)</f>
        <v>11</v>
      </c>
    </row>
    <row r="6603" spans="1:9" x14ac:dyDescent="0.2">
      <c r="A6603" s="6">
        <v>26</v>
      </c>
      <c r="B6603" s="4">
        <v>102</v>
      </c>
      <c r="C6603" s="4" t="s">
        <v>2</v>
      </c>
      <c r="D6603" s="5" t="s">
        <v>110</v>
      </c>
      <c r="E6603" s="3" t="str">
        <f>INDEX('Player Data'!A:D,MATCH(D6603,'Player Data'!A:A,0),3)</f>
        <v>SD</v>
      </c>
      <c r="F6603" s="3" t="str">
        <f>INDEX('Player Data'!A:D,MATCH('Draft Data'!D6603,'Player Data'!A:A,0),4)</f>
        <v>OF</v>
      </c>
      <c r="G6603" s="3">
        <f>INDEX('Player Data'!A:D,MATCH(D6603,'Player Data'!A:A,0),2)</f>
        <v>98</v>
      </c>
      <c r="H6603" s="3">
        <f t="shared" si="117"/>
        <v>4</v>
      </c>
      <c r="I6603" s="3">
        <f>VLOOKUP(B6603,Reference!$B$4:$C$29,2,1)</f>
        <v>11</v>
      </c>
    </row>
    <row r="6604" spans="1:9" x14ac:dyDescent="0.2">
      <c r="A6604" s="6">
        <v>26</v>
      </c>
      <c r="B6604" s="4">
        <v>103</v>
      </c>
      <c r="C6604" s="4" t="s">
        <v>729</v>
      </c>
      <c r="D6604" s="5" t="s">
        <v>112</v>
      </c>
      <c r="E6604" s="3" t="str">
        <f>INDEX('Player Data'!A:D,MATCH(D6604,'Player Data'!A:A,0),3)</f>
        <v>SD</v>
      </c>
      <c r="F6604" s="3" t="str">
        <f>INDEX('Player Data'!A:D,MATCH('Draft Data'!D6604,'Player Data'!A:A,0),4)</f>
        <v>OF</v>
      </c>
      <c r="G6604" s="3">
        <f>INDEX('Player Data'!A:D,MATCH(D6604,'Player Data'!A:A,0),2)</f>
        <v>103</v>
      </c>
      <c r="H6604" s="3">
        <f t="shared" si="117"/>
        <v>0</v>
      </c>
      <c r="I6604" s="3">
        <f>VLOOKUP(B6604,Reference!$B$4:$C$29,2,1)</f>
        <v>11</v>
      </c>
    </row>
    <row r="6605" spans="1:9" x14ac:dyDescent="0.2">
      <c r="A6605" s="6">
        <v>26</v>
      </c>
      <c r="B6605" s="4">
        <v>104</v>
      </c>
      <c r="C6605" s="4" t="s">
        <v>316</v>
      </c>
      <c r="D6605" s="5" t="s">
        <v>113</v>
      </c>
      <c r="E6605" s="3" t="str">
        <f>INDEX('Player Data'!A:D,MATCH(D6605,'Player Data'!A:A,0),3)</f>
        <v>CIN</v>
      </c>
      <c r="F6605" s="3" t="str">
        <f>INDEX('Player Data'!A:D,MATCH('Draft Data'!D6605,'Player Data'!A:A,0),4)</f>
        <v>SP</v>
      </c>
      <c r="G6605" s="3">
        <f>INDEX('Player Data'!A:D,MATCH(D6605,'Player Data'!A:A,0),2)</f>
        <v>104</v>
      </c>
      <c r="H6605" s="3">
        <f t="shared" si="117"/>
        <v>0</v>
      </c>
      <c r="I6605" s="3">
        <f>VLOOKUP(B6605,Reference!$B$4:$C$29,2,1)</f>
        <v>11</v>
      </c>
    </row>
    <row r="6606" spans="1:9" x14ac:dyDescent="0.2">
      <c r="A6606" s="6">
        <v>26</v>
      </c>
      <c r="B6606" s="4">
        <v>105</v>
      </c>
      <c r="C6606" s="4" t="s">
        <v>8</v>
      </c>
      <c r="D6606" s="5" t="s">
        <v>116</v>
      </c>
      <c r="E6606" s="3" t="str">
        <f>INDEX('Player Data'!A:D,MATCH(D6606,'Player Data'!A:A,0),3)</f>
        <v>ATL</v>
      </c>
      <c r="F6606" s="3" t="str">
        <f>INDEX('Player Data'!A:D,MATCH('Draft Data'!D6606,'Player Data'!A:A,0),4)</f>
        <v>SP</v>
      </c>
      <c r="G6606" s="3">
        <f>INDEX('Player Data'!A:D,MATCH(D6606,'Player Data'!A:A,0),2)</f>
        <v>107</v>
      </c>
      <c r="H6606" s="3">
        <f t="shared" si="117"/>
        <v>-2</v>
      </c>
      <c r="I6606" s="3">
        <f>VLOOKUP(B6606,Reference!$B$4:$C$29,2,1)</f>
        <v>11</v>
      </c>
    </row>
    <row r="6607" spans="1:9" x14ac:dyDescent="0.2">
      <c r="A6607" s="6">
        <v>26</v>
      </c>
      <c r="B6607" s="4">
        <v>106</v>
      </c>
      <c r="C6607" s="4" t="s">
        <v>10</v>
      </c>
      <c r="D6607" s="5" t="s">
        <v>114</v>
      </c>
      <c r="E6607" s="3" t="str">
        <f>INDEX('Player Data'!A:D,MATCH(D6607,'Player Data'!A:A,0),3)</f>
        <v>LAA</v>
      </c>
      <c r="F6607" s="3" t="str">
        <f>INDEX('Player Data'!A:D,MATCH('Draft Data'!D6607,'Player Data'!A:A,0),4)</f>
        <v>RP</v>
      </c>
      <c r="G6607" s="3">
        <f>INDEX('Player Data'!A:D,MATCH(D6607,'Player Data'!A:A,0),2)</f>
        <v>105</v>
      </c>
      <c r="H6607" s="3">
        <f t="shared" si="117"/>
        <v>1</v>
      </c>
      <c r="I6607" s="3">
        <f>VLOOKUP(B6607,Reference!$B$4:$C$29,2,1)</f>
        <v>11</v>
      </c>
    </row>
    <row r="6608" spans="1:9" x14ac:dyDescent="0.2">
      <c r="A6608" s="6">
        <v>26</v>
      </c>
      <c r="B6608" s="4">
        <v>107</v>
      </c>
      <c r="C6608" s="4" t="s">
        <v>12</v>
      </c>
      <c r="D6608" s="5" t="s">
        <v>118</v>
      </c>
      <c r="E6608" s="3" t="str">
        <f>INDEX('Player Data'!A:D,MATCH(D6608,'Player Data'!A:A,0),3)</f>
        <v>PHI</v>
      </c>
      <c r="F6608" s="3" t="str">
        <f>INDEX('Player Data'!A:D,MATCH('Draft Data'!D6608,'Player Data'!A:A,0),4)</f>
        <v>3B</v>
      </c>
      <c r="G6608" s="3">
        <f>INDEX('Player Data'!A:D,MATCH(D6608,'Player Data'!A:A,0),2)</f>
        <v>108</v>
      </c>
      <c r="H6608" s="3">
        <f t="shared" si="117"/>
        <v>-1</v>
      </c>
      <c r="I6608" s="3">
        <f>VLOOKUP(B6608,Reference!$B$4:$C$29,2,1)</f>
        <v>11</v>
      </c>
    </row>
    <row r="6609" spans="1:9" x14ac:dyDescent="0.2">
      <c r="A6609" s="6">
        <v>26</v>
      </c>
      <c r="B6609" s="4">
        <v>108</v>
      </c>
      <c r="C6609" s="4" t="s">
        <v>14</v>
      </c>
      <c r="D6609" s="5" t="s">
        <v>115</v>
      </c>
      <c r="E6609" s="3" t="str">
        <f>INDEX('Player Data'!A:D,MATCH(D6609,'Player Data'!A:A,0),3)</f>
        <v>OAK</v>
      </c>
      <c r="F6609" s="3" t="str">
        <f>INDEX('Player Data'!A:D,MATCH('Draft Data'!D6609,'Player Data'!A:A,0),4)</f>
        <v>SP</v>
      </c>
      <c r="G6609" s="3">
        <f>INDEX('Player Data'!A:D,MATCH(D6609,'Player Data'!A:A,0),2)</f>
        <v>106</v>
      </c>
      <c r="H6609" s="3">
        <f t="shared" si="117"/>
        <v>2</v>
      </c>
      <c r="I6609" s="3">
        <f>VLOOKUP(B6609,Reference!$B$4:$C$29,2,1)</f>
        <v>11</v>
      </c>
    </row>
    <row r="6610" spans="1:9" x14ac:dyDescent="0.2">
      <c r="A6610" s="6">
        <v>26</v>
      </c>
      <c r="B6610" s="4">
        <v>109</v>
      </c>
      <c r="C6610" s="4" t="s">
        <v>6</v>
      </c>
      <c r="D6610" s="5" t="s">
        <v>117</v>
      </c>
      <c r="E6610" s="3" t="str">
        <f>INDEX('Player Data'!A:D,MATCH(D6610,'Player Data'!A:A,0),3)</f>
        <v>CLE</v>
      </c>
      <c r="F6610" s="3" t="str">
        <f>INDEX('Player Data'!A:D,MATCH('Draft Data'!D6610,'Player Data'!A:A,0),4)</f>
        <v>RP</v>
      </c>
      <c r="G6610" s="3">
        <f>INDEX('Player Data'!A:D,MATCH(D6610,'Player Data'!A:A,0),2)</f>
        <v>109</v>
      </c>
      <c r="H6610" s="3">
        <f t="shared" si="117"/>
        <v>0</v>
      </c>
      <c r="I6610" s="3">
        <f>VLOOKUP(B6610,Reference!$B$4:$C$29,2,1)</f>
        <v>11</v>
      </c>
    </row>
    <row r="6611" spans="1:9" x14ac:dyDescent="0.2">
      <c r="A6611" s="6">
        <v>26</v>
      </c>
      <c r="B6611" s="4">
        <v>110</v>
      </c>
      <c r="C6611" s="4" t="s">
        <v>18</v>
      </c>
      <c r="D6611" s="5" t="s">
        <v>120</v>
      </c>
      <c r="E6611" s="3" t="str">
        <f>INDEX('Player Data'!A:D,MATCH(D6611,'Player Data'!A:A,0),3)</f>
        <v>ATL</v>
      </c>
      <c r="F6611" s="3" t="str">
        <f>INDEX('Player Data'!A:D,MATCH('Draft Data'!D6611,'Player Data'!A:A,0),4)</f>
        <v>SP</v>
      </c>
      <c r="G6611" s="3">
        <f>INDEX('Player Data'!A:D,MATCH(D6611,'Player Data'!A:A,0),2)</f>
        <v>113</v>
      </c>
      <c r="H6611" s="3">
        <f t="shared" si="117"/>
        <v>-3</v>
      </c>
      <c r="I6611" s="3">
        <f>VLOOKUP(B6611,Reference!$B$4:$C$29,2,1)</f>
        <v>11</v>
      </c>
    </row>
    <row r="6612" spans="1:9" x14ac:dyDescent="0.2">
      <c r="A6612" s="6">
        <v>26</v>
      </c>
      <c r="B6612" s="4">
        <v>111</v>
      </c>
      <c r="C6612" s="4" t="s">
        <v>18</v>
      </c>
      <c r="D6612" s="5" t="s">
        <v>119</v>
      </c>
      <c r="E6612" s="3" t="str">
        <f>INDEX('Player Data'!A:D,MATCH(D6612,'Player Data'!A:A,0),3)</f>
        <v>SD</v>
      </c>
      <c r="F6612" s="3" t="str">
        <f>INDEX('Player Data'!A:D,MATCH('Draft Data'!D6612,'Player Data'!A:A,0),4)</f>
        <v>SP</v>
      </c>
      <c r="G6612" s="3">
        <f>INDEX('Player Data'!A:D,MATCH(D6612,'Player Data'!A:A,0),2)</f>
        <v>111</v>
      </c>
      <c r="H6612" s="3">
        <f t="shared" si="117"/>
        <v>0</v>
      </c>
      <c r="I6612" s="3">
        <f>VLOOKUP(B6612,Reference!$B$4:$C$29,2,1)</f>
        <v>12</v>
      </c>
    </row>
    <row r="6613" spans="1:9" x14ac:dyDescent="0.2">
      <c r="A6613" s="6">
        <v>26</v>
      </c>
      <c r="B6613" s="4">
        <v>112</v>
      </c>
      <c r="C6613" s="4" t="s">
        <v>6</v>
      </c>
      <c r="D6613" s="5" t="s">
        <v>121</v>
      </c>
      <c r="E6613" s="3" t="str">
        <f>INDEX('Player Data'!A:D,MATCH(D6613,'Player Data'!A:A,0),3)</f>
        <v>CHC</v>
      </c>
      <c r="F6613" s="3" t="str">
        <f>INDEX('Player Data'!A:D,MATCH('Draft Data'!D6613,'Player Data'!A:A,0),4)</f>
        <v>3B</v>
      </c>
      <c r="G6613" s="3">
        <f>INDEX('Player Data'!A:D,MATCH(D6613,'Player Data'!A:A,0),2)</f>
        <v>110</v>
      </c>
      <c r="H6613" s="3">
        <f t="shared" si="117"/>
        <v>2</v>
      </c>
      <c r="I6613" s="3">
        <f>VLOOKUP(B6613,Reference!$B$4:$C$29,2,1)</f>
        <v>12</v>
      </c>
    </row>
    <row r="6614" spans="1:9" x14ac:dyDescent="0.2">
      <c r="A6614" s="6">
        <v>26</v>
      </c>
      <c r="B6614" s="4">
        <v>113</v>
      </c>
      <c r="C6614" s="4" t="s">
        <v>14</v>
      </c>
      <c r="D6614" s="5" t="s">
        <v>124</v>
      </c>
      <c r="E6614" s="3" t="str">
        <f>INDEX('Player Data'!A:D,MATCH(D6614,'Player Data'!A:A,0),3)</f>
        <v>CLE</v>
      </c>
      <c r="F6614" s="3" t="str">
        <f>INDEX('Player Data'!A:D,MATCH('Draft Data'!D6614,'Player Data'!A:A,0),4)</f>
        <v>SP</v>
      </c>
      <c r="G6614" s="3">
        <f>INDEX('Player Data'!A:D,MATCH(D6614,'Player Data'!A:A,0),2)</f>
        <v>114</v>
      </c>
      <c r="H6614" s="3">
        <f t="shared" si="117"/>
        <v>-1</v>
      </c>
      <c r="I6614" s="3">
        <f>VLOOKUP(B6614,Reference!$B$4:$C$29,2,1)</f>
        <v>12</v>
      </c>
    </row>
    <row r="6615" spans="1:9" x14ac:dyDescent="0.2">
      <c r="A6615" s="6">
        <v>26</v>
      </c>
      <c r="B6615" s="4">
        <v>114</v>
      </c>
      <c r="C6615" s="4" t="s">
        <v>12</v>
      </c>
      <c r="D6615" s="5" t="s">
        <v>129</v>
      </c>
      <c r="E6615" s="3" t="str">
        <f>INDEX('Player Data'!A:D,MATCH(D6615,'Player Data'!A:A,0),3)</f>
        <v>HOU</v>
      </c>
      <c r="F6615" s="3" t="str">
        <f>INDEX('Player Data'!A:D,MATCH('Draft Data'!D6615,'Player Data'!A:A,0),4)</f>
        <v>OF</v>
      </c>
      <c r="G6615" s="3">
        <f>INDEX('Player Data'!A:D,MATCH(D6615,'Player Data'!A:A,0),2)</f>
        <v>118</v>
      </c>
      <c r="H6615" s="3">
        <f t="shared" si="117"/>
        <v>-4</v>
      </c>
      <c r="I6615" s="3">
        <f>VLOOKUP(B6615,Reference!$B$4:$C$29,2,1)</f>
        <v>12</v>
      </c>
    </row>
    <row r="6616" spans="1:9" x14ac:dyDescent="0.2">
      <c r="A6616" s="6">
        <v>26</v>
      </c>
      <c r="B6616" s="4">
        <v>115</v>
      </c>
      <c r="C6616" s="4" t="s">
        <v>10</v>
      </c>
      <c r="D6616" s="5" t="s">
        <v>123</v>
      </c>
      <c r="E6616" s="3" t="str">
        <f>INDEX('Player Data'!A:D,MATCH(D6616,'Player Data'!A:A,0),3)</f>
        <v>HOU</v>
      </c>
      <c r="F6616" s="3" t="str">
        <f>INDEX('Player Data'!A:D,MATCH('Draft Data'!D6616,'Player Data'!A:A,0),4)</f>
        <v>SP</v>
      </c>
      <c r="G6616" s="3">
        <f>INDEX('Player Data'!A:D,MATCH(D6616,'Player Data'!A:A,0),2)</f>
        <v>115</v>
      </c>
      <c r="H6616" s="3">
        <f t="shared" si="117"/>
        <v>0</v>
      </c>
      <c r="I6616" s="3">
        <f>VLOOKUP(B6616,Reference!$B$4:$C$29,2,1)</f>
        <v>12</v>
      </c>
    </row>
    <row r="6617" spans="1:9" x14ac:dyDescent="0.2">
      <c r="A6617" s="6">
        <v>26</v>
      </c>
      <c r="B6617" s="4">
        <v>116</v>
      </c>
      <c r="C6617" s="4" t="s">
        <v>8</v>
      </c>
      <c r="D6617" s="5" t="s">
        <v>127</v>
      </c>
      <c r="E6617" s="3" t="str">
        <f>INDEX('Player Data'!A:D,MATCH(D6617,'Player Data'!A:A,0),3)</f>
        <v>SD</v>
      </c>
      <c r="F6617" s="3" t="str">
        <f>INDEX('Player Data'!A:D,MATCH('Draft Data'!D6617,'Player Data'!A:A,0),4)</f>
        <v>SP</v>
      </c>
      <c r="G6617" s="3">
        <f>INDEX('Player Data'!A:D,MATCH(D6617,'Player Data'!A:A,0),2)</f>
        <v>117</v>
      </c>
      <c r="H6617" s="3">
        <f t="shared" si="117"/>
        <v>-1</v>
      </c>
      <c r="I6617" s="3">
        <f>VLOOKUP(B6617,Reference!$B$4:$C$29,2,1)</f>
        <v>12</v>
      </c>
    </row>
    <row r="6618" spans="1:9" x14ac:dyDescent="0.2">
      <c r="A6618" s="6">
        <v>26</v>
      </c>
      <c r="B6618" s="4">
        <v>117</v>
      </c>
      <c r="C6618" s="4" t="s">
        <v>316</v>
      </c>
      <c r="D6618" s="5" t="s">
        <v>126</v>
      </c>
      <c r="E6618" s="3" t="str">
        <f>INDEX('Player Data'!A:D,MATCH(D6618,'Player Data'!A:A,0),3)</f>
        <v>SF</v>
      </c>
      <c r="F6618" s="3" t="str">
        <f>INDEX('Player Data'!A:D,MATCH('Draft Data'!D6618,'Player Data'!A:A,0),4)</f>
        <v>OF</v>
      </c>
      <c r="G6618" s="3">
        <f>INDEX('Player Data'!A:D,MATCH(D6618,'Player Data'!A:A,0),2)</f>
        <v>116</v>
      </c>
      <c r="H6618" s="3">
        <f t="shared" si="117"/>
        <v>1</v>
      </c>
      <c r="I6618" s="3">
        <f>VLOOKUP(B6618,Reference!$B$4:$C$29,2,1)</f>
        <v>12</v>
      </c>
    </row>
    <row r="6619" spans="1:9" x14ac:dyDescent="0.2">
      <c r="A6619" s="6">
        <v>26</v>
      </c>
      <c r="B6619" s="4">
        <v>118</v>
      </c>
      <c r="C6619" s="4" t="s">
        <v>729</v>
      </c>
      <c r="D6619" s="5" t="s">
        <v>122</v>
      </c>
      <c r="E6619" s="3" t="str">
        <f>INDEX('Player Data'!A:D,MATCH(D6619,'Player Data'!A:A,0),3)</f>
        <v>TOR</v>
      </c>
      <c r="F6619" s="3" t="str">
        <f>INDEX('Player Data'!A:D,MATCH('Draft Data'!D6619,'Player Data'!A:A,0),4)</f>
        <v>SS</v>
      </c>
      <c r="G6619" s="3">
        <f>INDEX('Player Data'!A:D,MATCH(D6619,'Player Data'!A:A,0),2)</f>
        <v>112</v>
      </c>
      <c r="H6619" s="3">
        <f t="shared" si="117"/>
        <v>6</v>
      </c>
      <c r="I6619" s="3">
        <f>VLOOKUP(B6619,Reference!$B$4:$C$29,2,1)</f>
        <v>12</v>
      </c>
    </row>
    <row r="6620" spans="1:9" x14ac:dyDescent="0.2">
      <c r="A6620" s="6">
        <v>26</v>
      </c>
      <c r="B6620" s="4">
        <v>119</v>
      </c>
      <c r="C6620" s="4" t="s">
        <v>2</v>
      </c>
      <c r="D6620" s="5" t="s">
        <v>133</v>
      </c>
      <c r="E6620" s="3" t="str">
        <f>INDEX('Player Data'!A:D,MATCH(D6620,'Player Data'!A:A,0),3)</f>
        <v>HOU</v>
      </c>
      <c r="F6620" s="3" t="str">
        <f>INDEX('Player Data'!A:D,MATCH('Draft Data'!D6620,'Player Data'!A:A,0),4)</f>
        <v>SP</v>
      </c>
      <c r="G6620" s="3">
        <f>INDEX('Player Data'!A:D,MATCH(D6620,'Player Data'!A:A,0),2)</f>
        <v>119</v>
      </c>
      <c r="H6620" s="3">
        <f t="shared" si="117"/>
        <v>0</v>
      </c>
      <c r="I6620" s="3">
        <f>VLOOKUP(B6620,Reference!$B$4:$C$29,2,1)</f>
        <v>12</v>
      </c>
    </row>
    <row r="6621" spans="1:9" x14ac:dyDescent="0.2">
      <c r="A6621" s="6">
        <v>26</v>
      </c>
      <c r="B6621" s="4">
        <v>120</v>
      </c>
      <c r="C6621" s="4" t="s">
        <v>0</v>
      </c>
      <c r="D6621" s="5" t="s">
        <v>125</v>
      </c>
      <c r="E6621" s="3" t="str">
        <f>INDEX('Player Data'!A:D,MATCH(D6621,'Player Data'!A:A,0),3)</f>
        <v>NYM</v>
      </c>
      <c r="F6621" s="3" t="str">
        <f>INDEX('Player Data'!A:D,MATCH('Draft Data'!D6621,'Player Data'!A:A,0),4)</f>
        <v>1B/OF</v>
      </c>
      <c r="G6621" s="3">
        <f>INDEX('Player Data'!A:D,MATCH(D6621,'Player Data'!A:A,0),2)</f>
        <v>121</v>
      </c>
      <c r="H6621" s="3">
        <f t="shared" si="117"/>
        <v>-1</v>
      </c>
      <c r="I6621" s="3">
        <f>VLOOKUP(B6621,Reference!$B$4:$C$29,2,1)</f>
        <v>12</v>
      </c>
    </row>
    <row r="6622" spans="1:9" x14ac:dyDescent="0.2">
      <c r="A6622" s="6">
        <v>26</v>
      </c>
      <c r="B6622" s="4">
        <v>121</v>
      </c>
      <c r="C6622" s="4" t="s">
        <v>0</v>
      </c>
      <c r="D6622" s="5" t="s">
        <v>135</v>
      </c>
      <c r="E6622" s="3" t="str">
        <f>INDEX('Player Data'!A:D,MATCH(D6622,'Player Data'!A:A,0),3)</f>
        <v>BAL</v>
      </c>
      <c r="F6622" s="3" t="str">
        <f>INDEX('Player Data'!A:D,MATCH('Draft Data'!D6622,'Player Data'!A:A,0),4)</f>
        <v>OF</v>
      </c>
      <c r="G6622" s="3">
        <f>INDEX('Player Data'!A:D,MATCH(D6622,'Player Data'!A:A,0),2)</f>
        <v>122</v>
      </c>
      <c r="H6622" s="3">
        <f t="shared" si="117"/>
        <v>-1</v>
      </c>
      <c r="I6622" s="3">
        <f>VLOOKUP(B6622,Reference!$B$4:$C$29,2,1)</f>
        <v>13</v>
      </c>
    </row>
    <row r="6623" spans="1:9" x14ac:dyDescent="0.2">
      <c r="A6623" s="6">
        <v>26</v>
      </c>
      <c r="B6623" s="4">
        <v>122</v>
      </c>
      <c r="C6623" s="4" t="s">
        <v>2</v>
      </c>
      <c r="D6623" s="5" t="s">
        <v>134</v>
      </c>
      <c r="E6623" s="3" t="str">
        <f>INDEX('Player Data'!A:D,MATCH(D6623,'Player Data'!A:A,0),3)</f>
        <v>OAK</v>
      </c>
      <c r="F6623" s="3" t="str">
        <f>INDEX('Player Data'!A:D,MATCH('Draft Data'!D6623,'Player Data'!A:A,0),4)</f>
        <v>OF</v>
      </c>
      <c r="G6623" s="3">
        <f>INDEX('Player Data'!A:D,MATCH(D6623,'Player Data'!A:A,0),2)</f>
        <v>123</v>
      </c>
      <c r="H6623" s="3">
        <f t="shared" si="117"/>
        <v>-1</v>
      </c>
      <c r="I6623" s="3">
        <f>VLOOKUP(B6623,Reference!$B$4:$C$29,2,1)</f>
        <v>13</v>
      </c>
    </row>
    <row r="6624" spans="1:9" x14ac:dyDescent="0.2">
      <c r="A6624" s="6">
        <v>26</v>
      </c>
      <c r="B6624" s="4">
        <v>123</v>
      </c>
      <c r="C6624" s="4" t="s">
        <v>729</v>
      </c>
      <c r="D6624" s="5" t="s">
        <v>130</v>
      </c>
      <c r="E6624" s="3" t="str">
        <f>INDEX('Player Data'!A:D,MATCH(D6624,'Player Data'!A:A,0),3)</f>
        <v>NYY</v>
      </c>
      <c r="F6624" s="3" t="str">
        <f>INDEX('Player Data'!A:D,MATCH('Draft Data'!D6624,'Player Data'!A:A,0),4)</f>
        <v>DH</v>
      </c>
      <c r="G6624" s="3">
        <f>INDEX('Player Data'!A:D,MATCH(D6624,'Player Data'!A:A,0),2)</f>
        <v>120</v>
      </c>
      <c r="H6624" s="3">
        <f t="shared" si="117"/>
        <v>3</v>
      </c>
      <c r="I6624" s="3">
        <f>VLOOKUP(B6624,Reference!$B$4:$C$29,2,1)</f>
        <v>13</v>
      </c>
    </row>
    <row r="6625" spans="1:9" x14ac:dyDescent="0.2">
      <c r="A6625" s="6">
        <v>26</v>
      </c>
      <c r="B6625" s="4">
        <v>124</v>
      </c>
      <c r="C6625" s="4" t="s">
        <v>316</v>
      </c>
      <c r="D6625" s="5" t="s">
        <v>141</v>
      </c>
      <c r="E6625" s="3" t="str">
        <f>INDEX('Player Data'!A:D,MATCH(D6625,'Player Data'!A:A,0),3)</f>
        <v>LAD</v>
      </c>
      <c r="F6625" s="3" t="str">
        <f>INDEX('Player Data'!A:D,MATCH('Draft Data'!D6625,'Player Data'!A:A,0),4)</f>
        <v>SP</v>
      </c>
      <c r="G6625" s="3">
        <f>INDEX('Player Data'!A:D,MATCH(D6625,'Player Data'!A:A,0),2)</f>
        <v>129</v>
      </c>
      <c r="H6625" s="3">
        <f t="shared" si="117"/>
        <v>-5</v>
      </c>
      <c r="I6625" s="3">
        <f>VLOOKUP(B6625,Reference!$B$4:$C$29,2,1)</f>
        <v>13</v>
      </c>
    </row>
    <row r="6626" spans="1:9" x14ac:dyDescent="0.2">
      <c r="A6626" s="6">
        <v>26</v>
      </c>
      <c r="B6626" s="4">
        <v>125</v>
      </c>
      <c r="C6626" s="4" t="s">
        <v>8</v>
      </c>
      <c r="D6626" s="5" t="s">
        <v>131</v>
      </c>
      <c r="E6626" s="3" t="str">
        <f>INDEX('Player Data'!A:D,MATCH(D6626,'Player Data'!A:A,0),3)</f>
        <v>LAD</v>
      </c>
      <c r="F6626" s="3" t="str">
        <f>INDEX('Player Data'!A:D,MATCH('Draft Data'!D6626,'Player Data'!A:A,0),4)</f>
        <v>RP</v>
      </c>
      <c r="G6626" s="3">
        <f>INDEX('Player Data'!A:D,MATCH(D6626,'Player Data'!A:A,0),2)</f>
        <v>124</v>
      </c>
      <c r="H6626" s="3">
        <f t="shared" si="117"/>
        <v>1</v>
      </c>
      <c r="I6626" s="3">
        <f>VLOOKUP(B6626,Reference!$B$4:$C$29,2,1)</f>
        <v>13</v>
      </c>
    </row>
    <row r="6627" spans="1:9" x14ac:dyDescent="0.2">
      <c r="A6627" s="6">
        <v>26</v>
      </c>
      <c r="B6627" s="4">
        <v>126</v>
      </c>
      <c r="C6627" s="4" t="s">
        <v>10</v>
      </c>
      <c r="D6627" s="5" t="s">
        <v>128</v>
      </c>
      <c r="E6627" s="3" t="str">
        <f>INDEX('Player Data'!A:D,MATCH(D6627,'Player Data'!A:A,0),3)</f>
        <v>TOR</v>
      </c>
      <c r="F6627" s="3" t="str">
        <f>INDEX('Player Data'!A:D,MATCH('Draft Data'!D6627,'Player Data'!A:A,0),4)</f>
        <v>RP</v>
      </c>
      <c r="G6627" s="3">
        <f>INDEX('Player Data'!A:D,MATCH(D6627,'Player Data'!A:A,0),2)</f>
        <v>125</v>
      </c>
      <c r="H6627" s="3">
        <f t="shared" si="117"/>
        <v>1</v>
      </c>
      <c r="I6627" s="3">
        <f>VLOOKUP(B6627,Reference!$B$4:$C$29,2,1)</f>
        <v>13</v>
      </c>
    </row>
    <row r="6628" spans="1:9" x14ac:dyDescent="0.2">
      <c r="A6628" s="6">
        <v>26</v>
      </c>
      <c r="B6628" s="4">
        <v>127</v>
      </c>
      <c r="C6628" s="4" t="s">
        <v>12</v>
      </c>
      <c r="D6628" s="5" t="s">
        <v>132</v>
      </c>
      <c r="E6628" s="3" t="str">
        <f>INDEX('Player Data'!A:D,MATCH(D6628,'Player Data'!A:A,0),3)</f>
        <v>TEX</v>
      </c>
      <c r="F6628" s="3" t="str">
        <f>INDEX('Player Data'!A:D,MATCH('Draft Data'!D6628,'Player Data'!A:A,0),4)</f>
        <v>OF</v>
      </c>
      <c r="G6628" s="3">
        <f>INDEX('Player Data'!A:D,MATCH(D6628,'Player Data'!A:A,0),2)</f>
        <v>126</v>
      </c>
      <c r="H6628" s="3">
        <f t="shared" si="117"/>
        <v>1</v>
      </c>
      <c r="I6628" s="3">
        <f>VLOOKUP(B6628,Reference!$B$4:$C$29,2,1)</f>
        <v>13</v>
      </c>
    </row>
    <row r="6629" spans="1:9" x14ac:dyDescent="0.2">
      <c r="A6629" s="6">
        <v>26</v>
      </c>
      <c r="B6629" s="4">
        <v>128</v>
      </c>
      <c r="C6629" s="4" t="s">
        <v>14</v>
      </c>
      <c r="D6629" s="5" t="s">
        <v>136</v>
      </c>
      <c r="E6629" s="3" t="str">
        <f>INDEX('Player Data'!A:D,MATCH(D6629,'Player Data'!A:A,0),3)</f>
        <v>PHI</v>
      </c>
      <c r="F6629" s="3" t="str">
        <f>INDEX('Player Data'!A:D,MATCH('Draft Data'!D6629,'Player Data'!A:A,0),4)</f>
        <v>SS</v>
      </c>
      <c r="G6629" s="3">
        <f>INDEX('Player Data'!A:D,MATCH(D6629,'Player Data'!A:A,0),2)</f>
        <v>127</v>
      </c>
      <c r="H6629" s="3">
        <f t="shared" si="117"/>
        <v>1</v>
      </c>
      <c r="I6629" s="3">
        <f>VLOOKUP(B6629,Reference!$B$4:$C$29,2,1)</f>
        <v>13</v>
      </c>
    </row>
    <row r="6630" spans="1:9" x14ac:dyDescent="0.2">
      <c r="A6630" s="6">
        <v>26</v>
      </c>
      <c r="B6630" s="4">
        <v>129</v>
      </c>
      <c r="C6630" s="4" t="s">
        <v>6</v>
      </c>
      <c r="D6630" s="5" t="s">
        <v>137</v>
      </c>
      <c r="E6630" s="3" t="str">
        <f>INDEX('Player Data'!A:D,MATCH(D6630,'Player Data'!A:A,0),3)</f>
        <v>CIN</v>
      </c>
      <c r="F6630" s="3" t="str">
        <f>INDEX('Player Data'!A:D,MATCH('Draft Data'!D6630,'Player Data'!A:A,0),4)</f>
        <v>2B/1B</v>
      </c>
      <c r="G6630" s="3">
        <f>INDEX('Player Data'!A:D,MATCH(D6630,'Player Data'!A:A,0),2)</f>
        <v>128</v>
      </c>
      <c r="H6630" s="3">
        <f t="shared" ref="H6630:H6693" si="118">B6630-G6630</f>
        <v>1</v>
      </c>
      <c r="I6630" s="3">
        <f>VLOOKUP(B6630,Reference!$B$4:$C$29,2,1)</f>
        <v>13</v>
      </c>
    </row>
    <row r="6631" spans="1:9" x14ac:dyDescent="0.2">
      <c r="A6631" s="6">
        <v>26</v>
      </c>
      <c r="B6631" s="4">
        <v>130</v>
      </c>
      <c r="C6631" s="4" t="s">
        <v>18</v>
      </c>
      <c r="D6631" s="5" t="s">
        <v>144</v>
      </c>
      <c r="E6631" s="3" t="str">
        <f>INDEX('Player Data'!A:D,MATCH(D6631,'Player Data'!A:A,0),3)</f>
        <v>WSH</v>
      </c>
      <c r="F6631" s="3" t="str">
        <f>INDEX('Player Data'!A:D,MATCH('Draft Data'!D6631,'Player Data'!A:A,0),4)</f>
        <v>RP</v>
      </c>
      <c r="G6631" s="3">
        <f>INDEX('Player Data'!A:D,MATCH(D6631,'Player Data'!A:A,0),2)</f>
        <v>133</v>
      </c>
      <c r="H6631" s="3">
        <f t="shared" si="118"/>
        <v>-3</v>
      </c>
      <c r="I6631" s="3">
        <f>VLOOKUP(B6631,Reference!$B$4:$C$29,2,1)</f>
        <v>13</v>
      </c>
    </row>
    <row r="6632" spans="1:9" x14ac:dyDescent="0.2">
      <c r="A6632" s="6">
        <v>26</v>
      </c>
      <c r="B6632" s="4">
        <v>131</v>
      </c>
      <c r="C6632" s="4" t="s">
        <v>18</v>
      </c>
      <c r="D6632" s="5" t="s">
        <v>138</v>
      </c>
      <c r="E6632" s="3" t="str">
        <f>INDEX('Player Data'!A:D,MATCH(D6632,'Player Data'!A:A,0),3)</f>
        <v>SD</v>
      </c>
      <c r="F6632" s="3" t="str">
        <f>INDEX('Player Data'!A:D,MATCH('Draft Data'!D6632,'Player Data'!A:A,0),4)</f>
        <v>1B</v>
      </c>
      <c r="G6632" s="3">
        <f>INDEX('Player Data'!A:D,MATCH(D6632,'Player Data'!A:A,0),2)</f>
        <v>130</v>
      </c>
      <c r="H6632" s="3">
        <f t="shared" si="118"/>
        <v>1</v>
      </c>
      <c r="I6632" s="3">
        <f>VLOOKUP(B6632,Reference!$B$4:$C$29,2,1)</f>
        <v>14</v>
      </c>
    </row>
    <row r="6633" spans="1:9" x14ac:dyDescent="0.2">
      <c r="A6633" s="6">
        <v>26</v>
      </c>
      <c r="B6633" s="4">
        <v>132</v>
      </c>
      <c r="C6633" s="4" t="s">
        <v>6</v>
      </c>
      <c r="D6633" s="5" t="s">
        <v>140</v>
      </c>
      <c r="E6633" s="3" t="str">
        <f>INDEX('Player Data'!A:D,MATCH(D6633,'Player Data'!A:A,0),3)</f>
        <v>WSH</v>
      </c>
      <c r="F6633" s="3" t="str">
        <f>INDEX('Player Data'!A:D,MATCH('Draft Data'!D6633,'Player Data'!A:A,0),4)</f>
        <v>1B</v>
      </c>
      <c r="G6633" s="3">
        <f>INDEX('Player Data'!A:D,MATCH(D6633,'Player Data'!A:A,0),2)</f>
        <v>131</v>
      </c>
      <c r="H6633" s="3">
        <f t="shared" si="118"/>
        <v>1</v>
      </c>
      <c r="I6633" s="3">
        <f>VLOOKUP(B6633,Reference!$B$4:$C$29,2,1)</f>
        <v>14</v>
      </c>
    </row>
    <row r="6634" spans="1:9" x14ac:dyDescent="0.2">
      <c r="A6634" s="6">
        <v>26</v>
      </c>
      <c r="B6634" s="4">
        <v>133</v>
      </c>
      <c r="C6634" s="4" t="s">
        <v>14</v>
      </c>
      <c r="D6634" s="5" t="s">
        <v>139</v>
      </c>
      <c r="E6634" s="3" t="str">
        <f>INDEX('Player Data'!A:D,MATCH(D6634,'Player Data'!A:A,0),3)</f>
        <v>BOS</v>
      </c>
      <c r="F6634" s="3" t="str">
        <f>INDEX('Player Data'!A:D,MATCH('Draft Data'!D6634,'Player Data'!A:A,0),4)</f>
        <v>OF</v>
      </c>
      <c r="G6634" s="3">
        <f>INDEX('Player Data'!A:D,MATCH(D6634,'Player Data'!A:A,0),2)</f>
        <v>135</v>
      </c>
      <c r="H6634" s="3">
        <f t="shared" si="118"/>
        <v>-2</v>
      </c>
      <c r="I6634" s="3">
        <f>VLOOKUP(B6634,Reference!$B$4:$C$29,2,1)</f>
        <v>14</v>
      </c>
    </row>
    <row r="6635" spans="1:9" x14ac:dyDescent="0.2">
      <c r="A6635" s="6">
        <v>26</v>
      </c>
      <c r="B6635" s="4">
        <v>134</v>
      </c>
      <c r="C6635" s="4" t="s">
        <v>12</v>
      </c>
      <c r="D6635" s="5" t="s">
        <v>149</v>
      </c>
      <c r="E6635" s="3" t="str">
        <f>INDEX('Player Data'!A:D,MATCH(D6635,'Player Data'!A:A,0),3)</f>
        <v>LAD</v>
      </c>
      <c r="F6635" s="3" t="str">
        <f>INDEX('Player Data'!A:D,MATCH('Draft Data'!D6635,'Player Data'!A:A,0),4)</f>
        <v>C</v>
      </c>
      <c r="G6635" s="3">
        <f>INDEX('Player Data'!A:D,MATCH(D6635,'Player Data'!A:A,0),2)</f>
        <v>138</v>
      </c>
      <c r="H6635" s="3">
        <f t="shared" si="118"/>
        <v>-4</v>
      </c>
      <c r="I6635" s="3">
        <f>VLOOKUP(B6635,Reference!$B$4:$C$29,2,1)</f>
        <v>14</v>
      </c>
    </row>
    <row r="6636" spans="1:9" x14ac:dyDescent="0.2">
      <c r="A6636" s="6">
        <v>26</v>
      </c>
      <c r="B6636" s="4">
        <v>135</v>
      </c>
      <c r="C6636" s="4" t="s">
        <v>10</v>
      </c>
      <c r="D6636" s="5" t="s">
        <v>142</v>
      </c>
      <c r="E6636" s="3" t="str">
        <f>INDEX('Player Data'!A:D,MATCH(D6636,'Player Data'!A:A,0),3)</f>
        <v>PHI</v>
      </c>
      <c r="F6636" s="3" t="str">
        <f>INDEX('Player Data'!A:D,MATCH('Draft Data'!D6636,'Player Data'!A:A,0),4)</f>
        <v>1B</v>
      </c>
      <c r="G6636" s="3">
        <f>INDEX('Player Data'!A:D,MATCH(D6636,'Player Data'!A:A,0),2)</f>
        <v>132</v>
      </c>
      <c r="H6636" s="3">
        <f t="shared" si="118"/>
        <v>3</v>
      </c>
      <c r="I6636" s="3">
        <f>VLOOKUP(B6636,Reference!$B$4:$C$29,2,1)</f>
        <v>14</v>
      </c>
    </row>
    <row r="6637" spans="1:9" x14ac:dyDescent="0.2">
      <c r="A6637" s="6">
        <v>26</v>
      </c>
      <c r="B6637" s="4">
        <v>136</v>
      </c>
      <c r="C6637" s="4" t="s">
        <v>8</v>
      </c>
      <c r="D6637" s="5" t="s">
        <v>145</v>
      </c>
      <c r="E6637" s="3" t="str">
        <f>INDEX('Player Data'!A:D,MATCH(D6637,'Player Data'!A:A,0),3)</f>
        <v>MIN</v>
      </c>
      <c r="F6637" s="3" t="str">
        <f>INDEX('Player Data'!A:D,MATCH('Draft Data'!D6637,'Player Data'!A:A,0),4)</f>
        <v>1B</v>
      </c>
      <c r="G6637" s="3">
        <f>INDEX('Player Data'!A:D,MATCH(D6637,'Player Data'!A:A,0),2)</f>
        <v>134</v>
      </c>
      <c r="H6637" s="3">
        <f t="shared" si="118"/>
        <v>2</v>
      </c>
      <c r="I6637" s="3">
        <f>VLOOKUP(B6637,Reference!$B$4:$C$29,2,1)</f>
        <v>14</v>
      </c>
    </row>
    <row r="6638" spans="1:9" x14ac:dyDescent="0.2">
      <c r="A6638" s="6">
        <v>26</v>
      </c>
      <c r="B6638" s="4">
        <v>137</v>
      </c>
      <c r="C6638" s="4" t="s">
        <v>316</v>
      </c>
      <c r="D6638" s="5" t="s">
        <v>157</v>
      </c>
      <c r="E6638" s="3" t="str">
        <f>INDEX('Player Data'!A:D,MATCH(D6638,'Player Data'!A:A,0),3)</f>
        <v>CLE</v>
      </c>
      <c r="F6638" s="3" t="str">
        <f>INDEX('Player Data'!A:D,MATCH('Draft Data'!D6638,'Player Data'!A:A,0),4)</f>
        <v>DH</v>
      </c>
      <c r="G6638" s="3">
        <f>INDEX('Player Data'!A:D,MATCH(D6638,'Player Data'!A:A,0),2)</f>
        <v>136</v>
      </c>
      <c r="H6638" s="3">
        <f t="shared" si="118"/>
        <v>1</v>
      </c>
      <c r="I6638" s="3">
        <f>VLOOKUP(B6638,Reference!$B$4:$C$29,2,1)</f>
        <v>14</v>
      </c>
    </row>
    <row r="6639" spans="1:9" x14ac:dyDescent="0.2">
      <c r="A6639" s="6">
        <v>26</v>
      </c>
      <c r="B6639" s="4">
        <v>138</v>
      </c>
      <c r="C6639" s="4" t="s">
        <v>729</v>
      </c>
      <c r="D6639" s="5" t="s">
        <v>146</v>
      </c>
      <c r="E6639" s="3" t="str">
        <f>INDEX('Player Data'!A:D,MATCH(D6639,'Player Data'!A:A,0),3)</f>
        <v>CHC</v>
      </c>
      <c r="F6639" s="3" t="str">
        <f>INDEX('Player Data'!A:D,MATCH('Draft Data'!D6639,'Player Data'!A:A,0),4)</f>
        <v>OF</v>
      </c>
      <c r="G6639" s="3">
        <f>INDEX('Player Data'!A:D,MATCH(D6639,'Player Data'!A:A,0),2)</f>
        <v>137</v>
      </c>
      <c r="H6639" s="3">
        <f t="shared" si="118"/>
        <v>1</v>
      </c>
      <c r="I6639" s="3">
        <f>VLOOKUP(B6639,Reference!$B$4:$C$29,2,1)</f>
        <v>14</v>
      </c>
    </row>
    <row r="6640" spans="1:9" x14ac:dyDescent="0.2">
      <c r="A6640" s="6">
        <v>26</v>
      </c>
      <c r="B6640" s="4">
        <v>139</v>
      </c>
      <c r="C6640" s="4" t="s">
        <v>2</v>
      </c>
      <c r="D6640" s="5" t="s">
        <v>147</v>
      </c>
      <c r="E6640" s="3" t="str">
        <f>INDEX('Player Data'!A:D,MATCH(D6640,'Player Data'!A:A,0),3)</f>
        <v>SEA</v>
      </c>
      <c r="F6640" s="3" t="str">
        <f>INDEX('Player Data'!A:D,MATCH('Draft Data'!D6640,'Player Data'!A:A,0),4)</f>
        <v>OF</v>
      </c>
      <c r="G6640" s="3">
        <f>INDEX('Player Data'!A:D,MATCH(D6640,'Player Data'!A:A,0),2)</f>
        <v>140</v>
      </c>
      <c r="H6640" s="3">
        <f t="shared" si="118"/>
        <v>-1</v>
      </c>
      <c r="I6640" s="3">
        <f>VLOOKUP(B6640,Reference!$B$4:$C$29,2,1)</f>
        <v>14</v>
      </c>
    </row>
    <row r="6641" spans="1:9" x14ac:dyDescent="0.2">
      <c r="A6641" s="6">
        <v>26</v>
      </c>
      <c r="B6641" s="4">
        <v>140</v>
      </c>
      <c r="C6641" s="4" t="s">
        <v>0</v>
      </c>
      <c r="D6641" s="5" t="s">
        <v>143</v>
      </c>
      <c r="E6641" s="3" t="str">
        <f>INDEX('Player Data'!A:D,MATCH(D6641,'Player Data'!A:A,0),3)</f>
        <v>CWS</v>
      </c>
      <c r="F6641" s="3" t="str">
        <f>INDEX('Player Data'!A:D,MATCH('Draft Data'!D6641,'Player Data'!A:A,0),4)</f>
        <v>C</v>
      </c>
      <c r="G6641" s="3">
        <f>INDEX('Player Data'!A:D,MATCH(D6641,'Player Data'!A:A,0),2)</f>
        <v>141</v>
      </c>
      <c r="H6641" s="3">
        <f t="shared" si="118"/>
        <v>-1</v>
      </c>
      <c r="I6641" s="3">
        <f>VLOOKUP(B6641,Reference!$B$4:$C$29,2,1)</f>
        <v>14</v>
      </c>
    </row>
    <row r="6642" spans="1:9" x14ac:dyDescent="0.2">
      <c r="A6642" s="6">
        <v>26</v>
      </c>
      <c r="B6642" s="4">
        <v>141</v>
      </c>
      <c r="C6642" s="4" t="s">
        <v>0</v>
      </c>
      <c r="D6642" s="5" t="s">
        <v>161</v>
      </c>
      <c r="E6642" s="3" t="str">
        <f>INDEX('Player Data'!A:D,MATCH(D6642,'Player Data'!A:A,0),3)</f>
        <v>MIN</v>
      </c>
      <c r="F6642" s="3" t="str">
        <f>INDEX('Player Data'!A:D,MATCH('Draft Data'!D6642,'Player Data'!A:A,0),4)</f>
        <v>OF</v>
      </c>
      <c r="G6642" s="3">
        <f>INDEX('Player Data'!A:D,MATCH(D6642,'Player Data'!A:A,0),2)</f>
        <v>143</v>
      </c>
      <c r="H6642" s="3">
        <f t="shared" si="118"/>
        <v>-2</v>
      </c>
      <c r="I6642" s="3">
        <f>VLOOKUP(B6642,Reference!$B$4:$C$29,2,1)</f>
        <v>15</v>
      </c>
    </row>
    <row r="6643" spans="1:9" x14ac:dyDescent="0.2">
      <c r="A6643" s="6">
        <v>26</v>
      </c>
      <c r="B6643" s="4">
        <v>142</v>
      </c>
      <c r="C6643" s="4" t="s">
        <v>2</v>
      </c>
      <c r="D6643" s="5" t="s">
        <v>150</v>
      </c>
      <c r="E6643" s="3" t="str">
        <f>INDEX('Player Data'!A:D,MATCH(D6643,'Player Data'!A:A,0),3)</f>
        <v>LAA</v>
      </c>
      <c r="F6643" s="3" t="str">
        <f>INDEX('Player Data'!A:D,MATCH('Draft Data'!D6643,'Player Data'!A:A,0),4)</f>
        <v>SP</v>
      </c>
      <c r="G6643" s="3">
        <f>INDEX('Player Data'!A:D,MATCH(D6643,'Player Data'!A:A,0),2)</f>
        <v>144</v>
      </c>
      <c r="H6643" s="3">
        <f t="shared" si="118"/>
        <v>-2</v>
      </c>
      <c r="I6643" s="3">
        <f>VLOOKUP(B6643,Reference!$B$4:$C$29,2,1)</f>
        <v>15</v>
      </c>
    </row>
    <row r="6644" spans="1:9" x14ac:dyDescent="0.2">
      <c r="A6644" s="6">
        <v>26</v>
      </c>
      <c r="B6644" s="4">
        <v>143</v>
      </c>
      <c r="C6644" s="4" t="s">
        <v>729</v>
      </c>
      <c r="D6644" s="5" t="s">
        <v>148</v>
      </c>
      <c r="E6644" s="3" t="str">
        <f>INDEX('Player Data'!A:D,MATCH(D6644,'Player Data'!A:A,0),3)</f>
        <v>BAL</v>
      </c>
      <c r="F6644" s="3" t="str">
        <f>INDEX('Player Data'!A:D,MATCH('Draft Data'!D6644,'Player Data'!A:A,0),4)</f>
        <v>OF/1B</v>
      </c>
      <c r="G6644" s="3">
        <f>INDEX('Player Data'!A:D,MATCH(D6644,'Player Data'!A:A,0),2)</f>
        <v>142</v>
      </c>
      <c r="H6644" s="3">
        <f t="shared" si="118"/>
        <v>1</v>
      </c>
      <c r="I6644" s="3">
        <f>VLOOKUP(B6644,Reference!$B$4:$C$29,2,1)</f>
        <v>15</v>
      </c>
    </row>
    <row r="6645" spans="1:9" x14ac:dyDescent="0.2">
      <c r="A6645" s="6">
        <v>26</v>
      </c>
      <c r="B6645" s="4">
        <v>144</v>
      </c>
      <c r="C6645" s="4" t="s">
        <v>316</v>
      </c>
      <c r="D6645" s="5" t="s">
        <v>152</v>
      </c>
      <c r="E6645" s="3" t="str">
        <f>INDEX('Player Data'!A:D,MATCH(D6645,'Player Data'!A:A,0),3)</f>
        <v>CHC</v>
      </c>
      <c r="F6645" s="3" t="str">
        <f>INDEX('Player Data'!A:D,MATCH('Draft Data'!D6645,'Player Data'!A:A,0),4)</f>
        <v>C</v>
      </c>
      <c r="G6645" s="3">
        <f>INDEX('Player Data'!A:D,MATCH(D6645,'Player Data'!A:A,0),2)</f>
        <v>146</v>
      </c>
      <c r="H6645" s="3">
        <f t="shared" si="118"/>
        <v>-2</v>
      </c>
      <c r="I6645" s="3">
        <f>VLOOKUP(B6645,Reference!$B$4:$C$29,2,1)</f>
        <v>15</v>
      </c>
    </row>
    <row r="6646" spans="1:9" x14ac:dyDescent="0.2">
      <c r="A6646" s="6">
        <v>26</v>
      </c>
      <c r="B6646" s="4">
        <v>145</v>
      </c>
      <c r="C6646" s="4" t="s">
        <v>8</v>
      </c>
      <c r="D6646" s="5" t="s">
        <v>151</v>
      </c>
      <c r="E6646" s="3" t="str">
        <f>INDEX('Player Data'!A:D,MATCH(D6646,'Player Data'!A:A,0),3)</f>
        <v>TB</v>
      </c>
      <c r="F6646" s="3" t="str">
        <f>INDEX('Player Data'!A:D,MATCH('Draft Data'!D6646,'Player Data'!A:A,0),4)</f>
        <v>RP</v>
      </c>
      <c r="G6646" s="3">
        <f>INDEX('Player Data'!A:D,MATCH(D6646,'Player Data'!A:A,0),2)</f>
        <v>147</v>
      </c>
      <c r="H6646" s="3">
        <f t="shared" si="118"/>
        <v>-2</v>
      </c>
      <c r="I6646" s="3">
        <f>VLOOKUP(B6646,Reference!$B$4:$C$29,2,1)</f>
        <v>15</v>
      </c>
    </row>
    <row r="6647" spans="1:9" x14ac:dyDescent="0.2">
      <c r="A6647" s="6">
        <v>26</v>
      </c>
      <c r="B6647" s="4">
        <v>146</v>
      </c>
      <c r="C6647" s="4" t="s">
        <v>10</v>
      </c>
      <c r="D6647" s="5" t="s">
        <v>166</v>
      </c>
      <c r="E6647" s="3" t="str">
        <f>INDEX('Player Data'!A:D,MATCH(D6647,'Player Data'!A:A,0),3)</f>
        <v>KC</v>
      </c>
      <c r="F6647" s="3" t="str">
        <f>INDEX('Player Data'!A:D,MATCH('Draft Data'!D6647,'Player Data'!A:A,0),4)</f>
        <v>DH</v>
      </c>
      <c r="G6647" s="3">
        <f>INDEX('Player Data'!A:D,MATCH(D6647,'Player Data'!A:A,0),2)</f>
        <v>139</v>
      </c>
      <c r="H6647" s="3">
        <f t="shared" si="118"/>
        <v>7</v>
      </c>
      <c r="I6647" s="3">
        <f>VLOOKUP(B6647,Reference!$B$4:$C$29,2,1)</f>
        <v>15</v>
      </c>
    </row>
    <row r="6648" spans="1:9" x14ac:dyDescent="0.2">
      <c r="A6648" s="6">
        <v>26</v>
      </c>
      <c r="B6648" s="4">
        <v>147</v>
      </c>
      <c r="C6648" s="4" t="s">
        <v>12</v>
      </c>
      <c r="D6648" s="5" t="s">
        <v>158</v>
      </c>
      <c r="E6648" s="3" t="str">
        <f>INDEX('Player Data'!A:D,MATCH(D6648,'Player Data'!A:A,0),3)</f>
        <v>SF</v>
      </c>
      <c r="F6648" s="3" t="str">
        <f>INDEX('Player Data'!A:D,MATCH('Draft Data'!D6648,'Player Data'!A:A,0),4)</f>
        <v>SP</v>
      </c>
      <c r="G6648" s="3">
        <f>INDEX('Player Data'!A:D,MATCH(D6648,'Player Data'!A:A,0),2)</f>
        <v>152</v>
      </c>
      <c r="H6648" s="3">
        <f t="shared" si="118"/>
        <v>-5</v>
      </c>
      <c r="I6648" s="3">
        <f>VLOOKUP(B6648,Reference!$B$4:$C$29,2,1)</f>
        <v>15</v>
      </c>
    </row>
    <row r="6649" spans="1:9" x14ac:dyDescent="0.2">
      <c r="A6649" s="6">
        <v>26</v>
      </c>
      <c r="B6649" s="4">
        <v>148</v>
      </c>
      <c r="C6649" s="4" t="s">
        <v>14</v>
      </c>
      <c r="D6649" s="5" t="s">
        <v>153</v>
      </c>
      <c r="E6649" s="3" t="str">
        <f>INDEX('Player Data'!A:D,MATCH(D6649,'Player Data'!A:A,0),3)</f>
        <v>STL</v>
      </c>
      <c r="F6649" s="3" t="str">
        <f>INDEX('Player Data'!A:D,MATCH('Draft Data'!D6649,'Player Data'!A:A,0),4)</f>
        <v>3B/SS/OF</v>
      </c>
      <c r="G6649" s="3">
        <f>INDEX('Player Data'!A:D,MATCH(D6649,'Player Data'!A:A,0),2)</f>
        <v>148</v>
      </c>
      <c r="H6649" s="3">
        <f t="shared" si="118"/>
        <v>0</v>
      </c>
      <c r="I6649" s="3">
        <f>VLOOKUP(B6649,Reference!$B$4:$C$29,2,1)</f>
        <v>15</v>
      </c>
    </row>
    <row r="6650" spans="1:9" x14ac:dyDescent="0.2">
      <c r="A6650" s="6">
        <v>26</v>
      </c>
      <c r="B6650" s="4">
        <v>149</v>
      </c>
      <c r="C6650" s="4" t="s">
        <v>6</v>
      </c>
      <c r="D6650" s="5" t="s">
        <v>154</v>
      </c>
      <c r="E6650" s="3" t="str">
        <f>INDEX('Player Data'!A:D,MATCH(D6650,'Player Data'!A:A,0),3)</f>
        <v>WSH</v>
      </c>
      <c r="F6650" s="3" t="str">
        <f>INDEX('Player Data'!A:D,MATCH('Draft Data'!D6650,'Player Data'!A:A,0),4)</f>
        <v>OF</v>
      </c>
      <c r="G6650" s="3">
        <f>INDEX('Player Data'!A:D,MATCH(D6650,'Player Data'!A:A,0),2)</f>
        <v>145</v>
      </c>
      <c r="H6650" s="3">
        <f t="shared" si="118"/>
        <v>4</v>
      </c>
      <c r="I6650" s="3">
        <f>VLOOKUP(B6650,Reference!$B$4:$C$29,2,1)</f>
        <v>15</v>
      </c>
    </row>
    <row r="6651" spans="1:9" x14ac:dyDescent="0.2">
      <c r="A6651" s="6">
        <v>26</v>
      </c>
      <c r="B6651" s="4">
        <v>150</v>
      </c>
      <c r="C6651" s="4" t="s">
        <v>18</v>
      </c>
      <c r="D6651" s="5" t="s">
        <v>156</v>
      </c>
      <c r="E6651" s="3" t="str">
        <f>INDEX('Player Data'!A:D,MATCH(D6651,'Player Data'!A:A,0),3)</f>
        <v>SEA</v>
      </c>
      <c r="F6651" s="3" t="str">
        <f>INDEX('Player Data'!A:D,MATCH('Draft Data'!D6651,'Player Data'!A:A,0),4)</f>
        <v>OF/2B</v>
      </c>
      <c r="G6651" s="3">
        <f>INDEX('Player Data'!A:D,MATCH(D6651,'Player Data'!A:A,0),2)</f>
        <v>149</v>
      </c>
      <c r="H6651" s="3">
        <f t="shared" si="118"/>
        <v>1</v>
      </c>
      <c r="I6651" s="3">
        <f>VLOOKUP(B6651,Reference!$B$4:$C$29,2,1)</f>
        <v>15</v>
      </c>
    </row>
    <row r="6652" spans="1:9" x14ac:dyDescent="0.2">
      <c r="A6652" s="6">
        <v>26</v>
      </c>
      <c r="B6652" s="4">
        <v>151</v>
      </c>
      <c r="C6652" s="4" t="s">
        <v>18</v>
      </c>
      <c r="D6652" s="5" t="s">
        <v>176</v>
      </c>
      <c r="E6652" s="3" t="str">
        <f>INDEX('Player Data'!A:D,MATCH(D6652,'Player Data'!A:A,0),3)</f>
        <v>PIT</v>
      </c>
      <c r="F6652" s="3" t="str">
        <f>INDEX('Player Data'!A:D,MATCH('Draft Data'!D6652,'Player Data'!A:A,0),4)</f>
        <v>3B</v>
      </c>
      <c r="G6652" s="3">
        <f>INDEX('Player Data'!A:D,MATCH(D6652,'Player Data'!A:A,0),2)</f>
        <v>153</v>
      </c>
      <c r="H6652" s="3">
        <f t="shared" si="118"/>
        <v>-2</v>
      </c>
      <c r="I6652" s="3">
        <f>VLOOKUP(B6652,Reference!$B$4:$C$29,2,1)</f>
        <v>16</v>
      </c>
    </row>
    <row r="6653" spans="1:9" x14ac:dyDescent="0.2">
      <c r="A6653" s="6">
        <v>26</v>
      </c>
      <c r="B6653" s="4">
        <v>152</v>
      </c>
      <c r="C6653" s="4" t="s">
        <v>6</v>
      </c>
      <c r="D6653" s="5" t="s">
        <v>160</v>
      </c>
      <c r="E6653" s="3" t="str">
        <f>INDEX('Player Data'!A:D,MATCH(D6653,'Player Data'!A:A,0),3)</f>
        <v>ATL</v>
      </c>
      <c r="F6653" s="3" t="str">
        <f>INDEX('Player Data'!A:D,MATCH('Draft Data'!D6653,'Player Data'!A:A,0),4)</f>
        <v>C</v>
      </c>
      <c r="G6653" s="3">
        <f>INDEX('Player Data'!A:D,MATCH(D6653,'Player Data'!A:A,0),2)</f>
        <v>150</v>
      </c>
      <c r="H6653" s="3">
        <f t="shared" si="118"/>
        <v>2</v>
      </c>
      <c r="I6653" s="3">
        <f>VLOOKUP(B6653,Reference!$B$4:$C$29,2,1)</f>
        <v>16</v>
      </c>
    </row>
    <row r="6654" spans="1:9" x14ac:dyDescent="0.2">
      <c r="A6654" s="6">
        <v>26</v>
      </c>
      <c r="B6654" s="4">
        <v>153</v>
      </c>
      <c r="C6654" s="4" t="s">
        <v>14</v>
      </c>
      <c r="D6654" s="5" t="s">
        <v>163</v>
      </c>
      <c r="E6654" s="3" t="str">
        <f>INDEX('Player Data'!A:D,MATCH(D6654,'Player Data'!A:A,0),3)</f>
        <v>NYY</v>
      </c>
      <c r="F6654" s="3" t="str">
        <f>INDEX('Player Data'!A:D,MATCH('Draft Data'!D6654,'Player Data'!A:A,0),4)</f>
        <v>SP</v>
      </c>
      <c r="G6654" s="3">
        <f>INDEX('Player Data'!A:D,MATCH(D6654,'Player Data'!A:A,0),2)</f>
        <v>159</v>
      </c>
      <c r="H6654" s="3">
        <f t="shared" si="118"/>
        <v>-6</v>
      </c>
      <c r="I6654" s="3">
        <f>VLOOKUP(B6654,Reference!$B$4:$C$29,2,1)</f>
        <v>16</v>
      </c>
    </row>
    <row r="6655" spans="1:9" x14ac:dyDescent="0.2">
      <c r="A6655" s="6">
        <v>26</v>
      </c>
      <c r="B6655" s="4">
        <v>154</v>
      </c>
      <c r="C6655" s="4" t="s">
        <v>12</v>
      </c>
      <c r="D6655" s="5" t="s">
        <v>168</v>
      </c>
      <c r="E6655" s="3" t="str">
        <f>INDEX('Player Data'!A:D,MATCH(D6655,'Player Data'!A:A,0),3)</f>
        <v>ATL</v>
      </c>
      <c r="F6655" s="3" t="str">
        <f>INDEX('Player Data'!A:D,MATCH('Draft Data'!D6655,'Player Data'!A:A,0),4)</f>
        <v>SP</v>
      </c>
      <c r="G6655" s="3">
        <f>INDEX('Player Data'!A:D,MATCH(D6655,'Player Data'!A:A,0),2)</f>
        <v>158</v>
      </c>
      <c r="H6655" s="3">
        <f t="shared" si="118"/>
        <v>-4</v>
      </c>
      <c r="I6655" s="3">
        <f>VLOOKUP(B6655,Reference!$B$4:$C$29,2,1)</f>
        <v>16</v>
      </c>
    </row>
    <row r="6656" spans="1:9" x14ac:dyDescent="0.2">
      <c r="A6656" s="6">
        <v>26</v>
      </c>
      <c r="B6656" s="4">
        <v>155</v>
      </c>
      <c r="C6656" s="4" t="s">
        <v>10</v>
      </c>
      <c r="D6656" s="5" t="s">
        <v>155</v>
      </c>
      <c r="E6656" s="3" t="str">
        <f>INDEX('Player Data'!A:D,MATCH(D6656,'Player Data'!A:A,0),3)</f>
        <v>NYY</v>
      </c>
      <c r="F6656" s="3" t="str">
        <f>INDEX('Player Data'!A:D,MATCH('Draft Data'!D6656,'Player Data'!A:A,0),4)</f>
        <v>3B</v>
      </c>
      <c r="G6656" s="3">
        <f>INDEX('Player Data'!A:D,MATCH(D6656,'Player Data'!A:A,0),2)</f>
        <v>151</v>
      </c>
      <c r="H6656" s="3">
        <f t="shared" si="118"/>
        <v>4</v>
      </c>
      <c r="I6656" s="3">
        <f>VLOOKUP(B6656,Reference!$B$4:$C$29,2,1)</f>
        <v>16</v>
      </c>
    </row>
    <row r="6657" spans="1:9" x14ac:dyDescent="0.2">
      <c r="A6657" s="6">
        <v>26</v>
      </c>
      <c r="B6657" s="4">
        <v>156</v>
      </c>
      <c r="C6657" s="4" t="s">
        <v>8</v>
      </c>
      <c r="D6657" s="5" t="s">
        <v>164</v>
      </c>
      <c r="E6657" s="3" t="str">
        <f>INDEX('Player Data'!A:D,MATCH(D6657,'Player Data'!A:A,0),3)</f>
        <v>PHI</v>
      </c>
      <c r="F6657" s="3" t="str">
        <f>INDEX('Player Data'!A:D,MATCH('Draft Data'!D6657,'Player Data'!A:A,0),4)</f>
        <v>OF</v>
      </c>
      <c r="G6657" s="3">
        <f>INDEX('Player Data'!A:D,MATCH(D6657,'Player Data'!A:A,0),2)</f>
        <v>157</v>
      </c>
      <c r="H6657" s="3">
        <f t="shared" si="118"/>
        <v>-1</v>
      </c>
      <c r="I6657" s="3">
        <f>VLOOKUP(B6657,Reference!$B$4:$C$29,2,1)</f>
        <v>16</v>
      </c>
    </row>
    <row r="6658" spans="1:9" x14ac:dyDescent="0.2">
      <c r="A6658" s="6">
        <v>26</v>
      </c>
      <c r="B6658" s="4">
        <v>157</v>
      </c>
      <c r="C6658" s="4" t="s">
        <v>316</v>
      </c>
      <c r="D6658" s="5" t="s">
        <v>165</v>
      </c>
      <c r="E6658" s="3" t="str">
        <f>INDEX('Player Data'!A:D,MATCH(D6658,'Player Data'!A:A,0),3)</f>
        <v>PHI</v>
      </c>
      <c r="F6658" s="3" t="str">
        <f>INDEX('Player Data'!A:D,MATCH('Draft Data'!D6658,'Player Data'!A:A,0),4)</f>
        <v>2B/3B</v>
      </c>
      <c r="G6658" s="3">
        <f>INDEX('Player Data'!A:D,MATCH(D6658,'Player Data'!A:A,0),2)</f>
        <v>154</v>
      </c>
      <c r="H6658" s="3">
        <f t="shared" si="118"/>
        <v>3</v>
      </c>
      <c r="I6658" s="3">
        <f>VLOOKUP(B6658,Reference!$B$4:$C$29,2,1)</f>
        <v>16</v>
      </c>
    </row>
    <row r="6659" spans="1:9" x14ac:dyDescent="0.2">
      <c r="A6659" s="6">
        <v>26</v>
      </c>
      <c r="B6659" s="4">
        <v>158</v>
      </c>
      <c r="C6659" s="4" t="s">
        <v>729</v>
      </c>
      <c r="D6659" s="5" t="s">
        <v>169</v>
      </c>
      <c r="E6659" s="3" t="str">
        <f>INDEX('Player Data'!A:D,MATCH(D6659,'Player Data'!A:A,0),3)</f>
        <v>MIA</v>
      </c>
      <c r="F6659" s="3" t="str">
        <f>INDEX('Player Data'!A:D,MATCH('Draft Data'!D6659,'Player Data'!A:A,0),4)</f>
        <v>SP</v>
      </c>
      <c r="G6659" s="3">
        <f>INDEX('Player Data'!A:D,MATCH(D6659,'Player Data'!A:A,0),2)</f>
        <v>162</v>
      </c>
      <c r="H6659" s="3">
        <f t="shared" si="118"/>
        <v>-4</v>
      </c>
      <c r="I6659" s="3">
        <f>VLOOKUP(B6659,Reference!$B$4:$C$29,2,1)</f>
        <v>16</v>
      </c>
    </row>
    <row r="6660" spans="1:9" x14ac:dyDescent="0.2">
      <c r="A6660" s="6">
        <v>26</v>
      </c>
      <c r="B6660" s="4">
        <v>159</v>
      </c>
      <c r="C6660" s="4" t="s">
        <v>2</v>
      </c>
      <c r="D6660" s="5" t="s">
        <v>172</v>
      </c>
      <c r="E6660" s="3" t="str">
        <f>INDEX('Player Data'!A:D,MATCH(D6660,'Player Data'!A:A,0),3)</f>
        <v>ARI</v>
      </c>
      <c r="F6660" s="3" t="str">
        <f>INDEX('Player Data'!A:D,MATCH('Draft Data'!D6660,'Player Data'!A:A,0),4)</f>
        <v>1B</v>
      </c>
      <c r="G6660" s="3">
        <f>INDEX('Player Data'!A:D,MATCH(D6660,'Player Data'!A:A,0),2)</f>
        <v>163</v>
      </c>
      <c r="H6660" s="3">
        <f t="shared" si="118"/>
        <v>-4</v>
      </c>
      <c r="I6660" s="3">
        <f>VLOOKUP(B6660,Reference!$B$4:$C$29,2,1)</f>
        <v>16</v>
      </c>
    </row>
    <row r="6661" spans="1:9" x14ac:dyDescent="0.2">
      <c r="A6661" s="6">
        <v>26</v>
      </c>
      <c r="B6661" s="4">
        <v>160</v>
      </c>
      <c r="C6661" s="4" t="s">
        <v>0</v>
      </c>
      <c r="D6661" s="5" t="s">
        <v>175</v>
      </c>
      <c r="E6661" s="3" t="str">
        <f>INDEX('Player Data'!A:D,MATCH(D6661,'Player Data'!A:A,0),3)</f>
        <v>LAD</v>
      </c>
      <c r="F6661" s="3" t="str">
        <f>INDEX('Player Data'!A:D,MATCH('Draft Data'!D6661,'Player Data'!A:A,0),4)</f>
        <v>OF</v>
      </c>
      <c r="G6661" s="3">
        <f>INDEX('Player Data'!A:D,MATCH(D6661,'Player Data'!A:A,0),2)</f>
        <v>161</v>
      </c>
      <c r="H6661" s="3">
        <f t="shared" si="118"/>
        <v>-1</v>
      </c>
      <c r="I6661" s="3">
        <f>VLOOKUP(B6661,Reference!$B$4:$C$29,2,1)</f>
        <v>16</v>
      </c>
    </row>
    <row r="6662" spans="1:9" x14ac:dyDescent="0.2">
      <c r="A6662" s="6">
        <v>26</v>
      </c>
      <c r="B6662" s="4">
        <v>161</v>
      </c>
      <c r="C6662" s="4" t="s">
        <v>0</v>
      </c>
      <c r="D6662" s="5" t="s">
        <v>162</v>
      </c>
      <c r="E6662" s="3" t="str">
        <f>INDEX('Player Data'!A:D,MATCH(D6662,'Player Data'!A:A,0),3)</f>
        <v>CWS</v>
      </c>
      <c r="F6662" s="3" t="str">
        <f>INDEX('Player Data'!A:D,MATCH('Draft Data'!D6662,'Player Data'!A:A,0),4)</f>
        <v>2B</v>
      </c>
      <c r="G6662" s="3">
        <f>INDEX('Player Data'!A:D,MATCH(D6662,'Player Data'!A:A,0),2)</f>
        <v>156</v>
      </c>
      <c r="H6662" s="3">
        <f t="shared" si="118"/>
        <v>5</v>
      </c>
      <c r="I6662" s="3">
        <f>VLOOKUP(B6662,Reference!$B$4:$C$29,2,1)</f>
        <v>17</v>
      </c>
    </row>
    <row r="6663" spans="1:9" x14ac:dyDescent="0.2">
      <c r="A6663" s="6">
        <v>26</v>
      </c>
      <c r="B6663" s="4">
        <v>162</v>
      </c>
      <c r="C6663" s="4" t="s">
        <v>2</v>
      </c>
      <c r="D6663" s="5" t="s">
        <v>171</v>
      </c>
      <c r="E6663" s="3" t="str">
        <f>INDEX('Player Data'!A:D,MATCH(D6663,'Player Data'!A:A,0),3)</f>
        <v>OAK</v>
      </c>
      <c r="F6663" s="3" t="str">
        <f>INDEX('Player Data'!A:D,MATCH('Draft Data'!D6663,'Player Data'!A:A,0),4)</f>
        <v>SP</v>
      </c>
      <c r="G6663" s="3">
        <f>INDEX('Player Data'!A:D,MATCH(D6663,'Player Data'!A:A,0),2)</f>
        <v>166</v>
      </c>
      <c r="H6663" s="3">
        <f t="shared" si="118"/>
        <v>-4</v>
      </c>
      <c r="I6663" s="3">
        <f>VLOOKUP(B6663,Reference!$B$4:$C$29,2,1)</f>
        <v>17</v>
      </c>
    </row>
    <row r="6664" spans="1:9" x14ac:dyDescent="0.2">
      <c r="A6664" s="6">
        <v>26</v>
      </c>
      <c r="B6664" s="4">
        <v>163</v>
      </c>
      <c r="C6664" s="4" t="s">
        <v>729</v>
      </c>
      <c r="D6664" s="5" t="s">
        <v>167</v>
      </c>
      <c r="E6664" s="3" t="str">
        <f>INDEX('Player Data'!A:D,MATCH(D6664,'Player Data'!A:A,0),3)</f>
        <v>MIA</v>
      </c>
      <c r="F6664" s="3" t="str">
        <f>INDEX('Player Data'!A:D,MATCH('Draft Data'!D6664,'Player Data'!A:A,0),4)</f>
        <v>SP</v>
      </c>
      <c r="G6664" s="3">
        <f>INDEX('Player Data'!A:D,MATCH(D6664,'Player Data'!A:A,0),2)</f>
        <v>165</v>
      </c>
      <c r="H6664" s="3">
        <f t="shared" si="118"/>
        <v>-2</v>
      </c>
      <c r="I6664" s="3">
        <f>VLOOKUP(B6664,Reference!$B$4:$C$29,2,1)</f>
        <v>17</v>
      </c>
    </row>
    <row r="6665" spans="1:9" x14ac:dyDescent="0.2">
      <c r="A6665" s="6">
        <v>26</v>
      </c>
      <c r="B6665" s="4">
        <v>164</v>
      </c>
      <c r="C6665" s="4" t="s">
        <v>316</v>
      </c>
      <c r="D6665" s="5" t="s">
        <v>170</v>
      </c>
      <c r="E6665" s="3" t="str">
        <f>INDEX('Player Data'!A:D,MATCH(D6665,'Player Data'!A:A,0),3)</f>
        <v>TEX</v>
      </c>
      <c r="F6665" s="3" t="str">
        <f>INDEX('Player Data'!A:D,MATCH('Draft Data'!D6665,'Player Data'!A:A,0),4)</f>
        <v>OF/2B</v>
      </c>
      <c r="G6665" s="3">
        <f>INDEX('Player Data'!A:D,MATCH(D6665,'Player Data'!A:A,0),2)</f>
        <v>160</v>
      </c>
      <c r="H6665" s="3">
        <f t="shared" si="118"/>
        <v>4</v>
      </c>
      <c r="I6665" s="3">
        <f>VLOOKUP(B6665,Reference!$B$4:$C$29,2,1)</f>
        <v>17</v>
      </c>
    </row>
    <row r="6666" spans="1:9" x14ac:dyDescent="0.2">
      <c r="A6666" s="6">
        <v>26</v>
      </c>
      <c r="B6666" s="4">
        <v>165</v>
      </c>
      <c r="C6666" s="4" t="s">
        <v>8</v>
      </c>
      <c r="D6666" s="5" t="s">
        <v>188</v>
      </c>
      <c r="E6666" s="3" t="str">
        <f>INDEX('Player Data'!A:D,MATCH(D6666,'Player Data'!A:A,0),3)</f>
        <v>LAD</v>
      </c>
      <c r="F6666" s="3" t="str">
        <f>INDEX('Player Data'!A:D,MATCH('Draft Data'!D6666,'Player Data'!A:A,0),4)</f>
        <v>3B</v>
      </c>
      <c r="G6666" s="3">
        <f>INDEX('Player Data'!A:D,MATCH(D6666,'Player Data'!A:A,0),2)</f>
        <v>164</v>
      </c>
      <c r="H6666" s="3">
        <f t="shared" si="118"/>
        <v>1</v>
      </c>
      <c r="I6666" s="3">
        <f>VLOOKUP(B6666,Reference!$B$4:$C$29,2,1)</f>
        <v>17</v>
      </c>
    </row>
    <row r="6667" spans="1:9" x14ac:dyDescent="0.2">
      <c r="A6667" s="6">
        <v>26</v>
      </c>
      <c r="B6667" s="4">
        <v>166</v>
      </c>
      <c r="C6667" s="4" t="s">
        <v>10</v>
      </c>
      <c r="D6667" s="5" t="s">
        <v>159</v>
      </c>
      <c r="E6667" s="3" t="str">
        <f>INDEX('Player Data'!A:D,MATCH(D6667,'Player Data'!A:A,0),3)</f>
        <v>WSH</v>
      </c>
      <c r="F6667" s="3" t="str">
        <f>INDEX('Player Data'!A:D,MATCH('Draft Data'!D6667,'Player Data'!A:A,0),4)</f>
        <v>OF</v>
      </c>
      <c r="G6667" s="3">
        <f>INDEX('Player Data'!A:D,MATCH(D6667,'Player Data'!A:A,0),2)</f>
        <v>155</v>
      </c>
      <c r="H6667" s="3">
        <f t="shared" si="118"/>
        <v>11</v>
      </c>
      <c r="I6667" s="3">
        <f>VLOOKUP(B6667,Reference!$B$4:$C$29,2,1)</f>
        <v>17</v>
      </c>
    </row>
    <row r="6668" spans="1:9" x14ac:dyDescent="0.2">
      <c r="A6668" s="6">
        <v>26</v>
      </c>
      <c r="B6668" s="4">
        <v>167</v>
      </c>
      <c r="C6668" s="4" t="s">
        <v>12</v>
      </c>
      <c r="D6668" s="5" t="s">
        <v>173</v>
      </c>
      <c r="E6668" s="3" t="str">
        <f>INDEX('Player Data'!A:D,MATCH(D6668,'Player Data'!A:A,0),3)</f>
        <v>SEA</v>
      </c>
      <c r="F6668" s="3" t="str">
        <f>INDEX('Player Data'!A:D,MATCH('Draft Data'!D6668,'Player Data'!A:A,0),4)</f>
        <v>SP</v>
      </c>
      <c r="G6668" s="3">
        <f>INDEX('Player Data'!A:D,MATCH(D6668,'Player Data'!A:A,0),2)</f>
        <v>167</v>
      </c>
      <c r="H6668" s="3">
        <f t="shared" si="118"/>
        <v>0</v>
      </c>
      <c r="I6668" s="3">
        <f>VLOOKUP(B6668,Reference!$B$4:$C$29,2,1)</f>
        <v>17</v>
      </c>
    </row>
    <row r="6669" spans="1:9" x14ac:dyDescent="0.2">
      <c r="A6669" s="6">
        <v>26</v>
      </c>
      <c r="B6669" s="4">
        <v>168</v>
      </c>
      <c r="C6669" s="4" t="s">
        <v>14</v>
      </c>
      <c r="D6669" s="5" t="s">
        <v>179</v>
      </c>
      <c r="E6669" s="3" t="str">
        <f>INDEX('Player Data'!A:D,MATCH(D6669,'Player Data'!A:A,0),3)</f>
        <v>WSH</v>
      </c>
      <c r="F6669" s="3" t="str">
        <f>INDEX('Player Data'!A:D,MATCH('Draft Data'!D6669,'Player Data'!A:A,0),4)</f>
        <v>SP</v>
      </c>
      <c r="G6669" s="3">
        <f>INDEX('Player Data'!A:D,MATCH(D6669,'Player Data'!A:A,0),2)</f>
        <v>171</v>
      </c>
      <c r="H6669" s="3">
        <f t="shared" si="118"/>
        <v>-3</v>
      </c>
      <c r="I6669" s="3">
        <f>VLOOKUP(B6669,Reference!$B$4:$C$29,2,1)</f>
        <v>17</v>
      </c>
    </row>
    <row r="6670" spans="1:9" x14ac:dyDescent="0.2">
      <c r="A6670" s="6">
        <v>26</v>
      </c>
      <c r="B6670" s="4">
        <v>169</v>
      </c>
      <c r="C6670" s="4" t="s">
        <v>6</v>
      </c>
      <c r="D6670" s="5" t="s">
        <v>177</v>
      </c>
      <c r="E6670" s="3" t="str">
        <f>INDEX('Player Data'!A:D,MATCH(D6670,'Player Data'!A:A,0),3)</f>
        <v>SEA</v>
      </c>
      <c r="F6670" s="3" t="str">
        <f>INDEX('Player Data'!A:D,MATCH('Draft Data'!D6670,'Player Data'!A:A,0),4)</f>
        <v>RP</v>
      </c>
      <c r="G6670" s="3">
        <f>INDEX('Player Data'!A:D,MATCH(D6670,'Player Data'!A:A,0),2)</f>
        <v>172</v>
      </c>
      <c r="H6670" s="3">
        <f t="shared" si="118"/>
        <v>-3</v>
      </c>
      <c r="I6670" s="3">
        <f>VLOOKUP(B6670,Reference!$B$4:$C$29,2,1)</f>
        <v>17</v>
      </c>
    </row>
    <row r="6671" spans="1:9" x14ac:dyDescent="0.2">
      <c r="A6671" s="6">
        <v>26</v>
      </c>
      <c r="B6671" s="4">
        <v>170</v>
      </c>
      <c r="C6671" s="4" t="s">
        <v>18</v>
      </c>
      <c r="D6671" s="5" t="s">
        <v>180</v>
      </c>
      <c r="E6671" s="3" t="str">
        <f>INDEX('Player Data'!A:D,MATCH(D6671,'Player Data'!A:A,0),3)</f>
        <v>MIL</v>
      </c>
      <c r="F6671" s="3" t="str">
        <f>INDEX('Player Data'!A:D,MATCH('Draft Data'!D6671,'Player Data'!A:A,0),4)</f>
        <v>RP</v>
      </c>
      <c r="G6671" s="3">
        <f>INDEX('Player Data'!A:D,MATCH(D6671,'Player Data'!A:A,0),2)</f>
        <v>175</v>
      </c>
      <c r="H6671" s="3">
        <f t="shared" si="118"/>
        <v>-5</v>
      </c>
      <c r="I6671" s="3">
        <f>VLOOKUP(B6671,Reference!$B$4:$C$29,2,1)</f>
        <v>17</v>
      </c>
    </row>
    <row r="6672" spans="1:9" x14ac:dyDescent="0.2">
      <c r="A6672" s="6">
        <v>26</v>
      </c>
      <c r="B6672" s="4">
        <v>171</v>
      </c>
      <c r="C6672" s="4" t="s">
        <v>18</v>
      </c>
      <c r="D6672" s="5" t="s">
        <v>186</v>
      </c>
      <c r="E6672" s="3" t="str">
        <f>INDEX('Player Data'!A:D,MATCH(D6672,'Player Data'!A:A,0),3)</f>
        <v>NYY</v>
      </c>
      <c r="F6672" s="3" t="str">
        <f>INDEX('Player Data'!A:D,MATCH('Draft Data'!D6672,'Player Data'!A:A,0),4)</f>
        <v>C</v>
      </c>
      <c r="G6672" s="3">
        <f>INDEX('Player Data'!A:D,MATCH(D6672,'Player Data'!A:A,0),2)</f>
        <v>173</v>
      </c>
      <c r="H6672" s="3">
        <f t="shared" si="118"/>
        <v>-2</v>
      </c>
      <c r="I6672" s="3">
        <f>VLOOKUP(B6672,Reference!$B$4:$C$29,2,1)</f>
        <v>18</v>
      </c>
    </row>
    <row r="6673" spans="1:9" x14ac:dyDescent="0.2">
      <c r="A6673" s="6">
        <v>26</v>
      </c>
      <c r="B6673" s="4">
        <v>172</v>
      </c>
      <c r="C6673" s="4" t="s">
        <v>6</v>
      </c>
      <c r="D6673" s="5" t="s">
        <v>174</v>
      </c>
      <c r="E6673" s="3" t="str">
        <f>INDEX('Player Data'!A:D,MATCH(D6673,'Player Data'!A:A,0),3)</f>
        <v>LAA</v>
      </c>
      <c r="F6673" s="3" t="str">
        <f>INDEX('Player Data'!A:D,MATCH('Draft Data'!D6673,'Player Data'!A:A,0),4)</f>
        <v>DH/SP</v>
      </c>
      <c r="G6673" s="3">
        <f>INDEX('Player Data'!A:D,MATCH(D6673,'Player Data'!A:A,0),2)</f>
        <v>176</v>
      </c>
      <c r="H6673" s="3">
        <f t="shared" si="118"/>
        <v>-4</v>
      </c>
      <c r="I6673" s="3">
        <f>VLOOKUP(B6673,Reference!$B$4:$C$29,2,1)</f>
        <v>18</v>
      </c>
    </row>
    <row r="6674" spans="1:9" x14ac:dyDescent="0.2">
      <c r="A6674" s="6">
        <v>26</v>
      </c>
      <c r="B6674" s="4">
        <v>173</v>
      </c>
      <c r="C6674" s="4" t="s">
        <v>14</v>
      </c>
      <c r="D6674" s="5" t="s">
        <v>182</v>
      </c>
      <c r="E6674" s="3" t="str">
        <f>INDEX('Player Data'!A:D,MATCH(D6674,'Player Data'!A:A,0),3)</f>
        <v>COL</v>
      </c>
      <c r="F6674" s="3" t="str">
        <f>INDEX('Player Data'!A:D,MATCH('Draft Data'!D6674,'Player Data'!A:A,0),4)</f>
        <v>SP</v>
      </c>
      <c r="G6674" s="3">
        <f>INDEX('Player Data'!A:D,MATCH(D6674,'Player Data'!A:A,0),2)</f>
        <v>178</v>
      </c>
      <c r="H6674" s="3">
        <f t="shared" si="118"/>
        <v>-5</v>
      </c>
      <c r="I6674" s="3">
        <f>VLOOKUP(B6674,Reference!$B$4:$C$29,2,1)</f>
        <v>18</v>
      </c>
    </row>
    <row r="6675" spans="1:9" x14ac:dyDescent="0.2">
      <c r="A6675" s="6">
        <v>26</v>
      </c>
      <c r="B6675" s="4">
        <v>174</v>
      </c>
      <c r="C6675" s="4" t="s">
        <v>12</v>
      </c>
      <c r="D6675" s="5" t="s">
        <v>178</v>
      </c>
      <c r="E6675" s="3" t="str">
        <f>INDEX('Player Data'!A:D,MATCH(D6675,'Player Data'!A:A,0),3)</f>
        <v>ATL</v>
      </c>
      <c r="F6675" s="3" t="str">
        <f>INDEX('Player Data'!A:D,MATCH('Draft Data'!D6675,'Player Data'!A:A,0),4)</f>
        <v>SP</v>
      </c>
      <c r="G6675" s="3">
        <f>INDEX('Player Data'!A:D,MATCH(D6675,'Player Data'!A:A,0),2)</f>
        <v>179</v>
      </c>
      <c r="H6675" s="3">
        <f t="shared" si="118"/>
        <v>-5</v>
      </c>
      <c r="I6675" s="3">
        <f>VLOOKUP(B6675,Reference!$B$4:$C$29,2,1)</f>
        <v>18</v>
      </c>
    </row>
    <row r="6676" spans="1:9" x14ac:dyDescent="0.2">
      <c r="A6676" s="6">
        <v>26</v>
      </c>
      <c r="B6676" s="4">
        <v>175</v>
      </c>
      <c r="C6676" s="4" t="s">
        <v>10</v>
      </c>
      <c r="D6676" s="5" t="s">
        <v>183</v>
      </c>
      <c r="E6676" s="3" t="str">
        <f>INDEX('Player Data'!A:D,MATCH(D6676,'Player Data'!A:A,0),3)</f>
        <v>OAK</v>
      </c>
      <c r="F6676" s="3" t="str">
        <f>INDEX('Player Data'!A:D,MATCH('Draft Data'!D6676,'Player Data'!A:A,0),4)</f>
        <v>SP</v>
      </c>
      <c r="G6676" s="3">
        <f>INDEX('Player Data'!A:D,MATCH(D6676,'Player Data'!A:A,0),2)</f>
        <v>183</v>
      </c>
      <c r="H6676" s="3">
        <f t="shared" si="118"/>
        <v>-8</v>
      </c>
      <c r="I6676" s="3">
        <f>VLOOKUP(B6676,Reference!$B$4:$C$29,2,1)</f>
        <v>18</v>
      </c>
    </row>
    <row r="6677" spans="1:9" x14ac:dyDescent="0.2">
      <c r="A6677" s="6">
        <v>26</v>
      </c>
      <c r="B6677" s="4">
        <v>176</v>
      </c>
      <c r="C6677" s="4" t="s">
        <v>8</v>
      </c>
      <c r="D6677" s="5" t="s">
        <v>181</v>
      </c>
      <c r="E6677" s="3" t="str">
        <f>INDEX('Player Data'!A:D,MATCH(D6677,'Player Data'!A:A,0),3)</f>
        <v>BOS</v>
      </c>
      <c r="F6677" s="3" t="str">
        <f>INDEX('Player Data'!A:D,MATCH('Draft Data'!D6677,'Player Data'!A:A,0),4)</f>
        <v>C</v>
      </c>
      <c r="G6677" s="3">
        <f>INDEX('Player Data'!A:D,MATCH(D6677,'Player Data'!A:A,0),2)</f>
        <v>177</v>
      </c>
      <c r="H6677" s="3">
        <f t="shared" si="118"/>
        <v>-1</v>
      </c>
      <c r="I6677" s="3">
        <f>VLOOKUP(B6677,Reference!$B$4:$C$29,2,1)</f>
        <v>18</v>
      </c>
    </row>
    <row r="6678" spans="1:9" x14ac:dyDescent="0.2">
      <c r="A6678" s="6">
        <v>26</v>
      </c>
      <c r="B6678" s="4">
        <v>177</v>
      </c>
      <c r="C6678" s="4" t="s">
        <v>316</v>
      </c>
      <c r="D6678" s="5" t="s">
        <v>193</v>
      </c>
      <c r="E6678" s="3" t="str">
        <f>INDEX('Player Data'!A:D,MATCH(D6678,'Player Data'!A:A,0),3)</f>
        <v>LAA</v>
      </c>
      <c r="F6678" s="3" t="str">
        <f>INDEX('Player Data'!A:D,MATCH('Draft Data'!D6678,'Player Data'!A:A,0),4)</f>
        <v>1B</v>
      </c>
      <c r="G6678" s="3">
        <f>INDEX('Player Data'!A:D,MATCH(D6678,'Player Data'!A:A,0),2)</f>
        <v>168</v>
      </c>
      <c r="H6678" s="3">
        <f t="shared" si="118"/>
        <v>9</v>
      </c>
      <c r="I6678" s="3">
        <f>VLOOKUP(B6678,Reference!$B$4:$C$29,2,1)</f>
        <v>18</v>
      </c>
    </row>
    <row r="6679" spans="1:9" x14ac:dyDescent="0.2">
      <c r="A6679" s="6">
        <v>26</v>
      </c>
      <c r="B6679" s="4">
        <v>178</v>
      </c>
      <c r="C6679" s="4" t="s">
        <v>729</v>
      </c>
      <c r="D6679" s="5" t="s">
        <v>187</v>
      </c>
      <c r="E6679" s="3" t="str">
        <f>INDEX('Player Data'!A:D,MATCH(D6679,'Player Data'!A:A,0),3)</f>
        <v>MIN</v>
      </c>
      <c r="F6679" s="3" t="str">
        <f>INDEX('Player Data'!A:D,MATCH('Draft Data'!D6679,'Player Data'!A:A,0),4)</f>
        <v>RP</v>
      </c>
      <c r="G6679" s="3">
        <f>INDEX('Player Data'!A:D,MATCH(D6679,'Player Data'!A:A,0),2)</f>
        <v>185</v>
      </c>
      <c r="H6679" s="3">
        <f t="shared" si="118"/>
        <v>-7</v>
      </c>
      <c r="I6679" s="3">
        <f>VLOOKUP(B6679,Reference!$B$4:$C$29,2,1)</f>
        <v>18</v>
      </c>
    </row>
    <row r="6680" spans="1:9" x14ac:dyDescent="0.2">
      <c r="A6680" s="6">
        <v>26</v>
      </c>
      <c r="B6680" s="4">
        <v>179</v>
      </c>
      <c r="C6680" s="4" t="s">
        <v>2</v>
      </c>
      <c r="D6680" s="5" t="s">
        <v>192</v>
      </c>
      <c r="E6680" s="3" t="str">
        <f>INDEX('Player Data'!A:D,MATCH(D6680,'Player Data'!A:A,0),3)</f>
        <v>CLE</v>
      </c>
      <c r="F6680" s="3" t="str">
        <f>INDEX('Player Data'!A:D,MATCH('Draft Data'!D6680,'Player Data'!A:A,0),4)</f>
        <v>SP</v>
      </c>
      <c r="G6680" s="3">
        <f>INDEX('Player Data'!A:D,MATCH(D6680,'Player Data'!A:A,0),2)</f>
        <v>189</v>
      </c>
      <c r="H6680" s="3">
        <f t="shared" si="118"/>
        <v>-10</v>
      </c>
      <c r="I6680" s="3">
        <f>VLOOKUP(B6680,Reference!$B$4:$C$29,2,1)</f>
        <v>18</v>
      </c>
    </row>
    <row r="6681" spans="1:9" x14ac:dyDescent="0.2">
      <c r="A6681" s="6">
        <v>26</v>
      </c>
      <c r="B6681" s="4">
        <v>180</v>
      </c>
      <c r="C6681" s="4" t="s">
        <v>0</v>
      </c>
      <c r="D6681" s="5" t="s">
        <v>194</v>
      </c>
      <c r="E6681" s="3" t="str">
        <f>INDEX('Player Data'!A:D,MATCH(D6681,'Player Data'!A:A,0),3)</f>
        <v>LAD</v>
      </c>
      <c r="F6681" s="3" t="str">
        <f>INDEX('Player Data'!A:D,MATCH('Draft Data'!D6681,'Player Data'!A:A,0),4)</f>
        <v>SP</v>
      </c>
      <c r="G6681" s="3">
        <f>INDEX('Player Data'!A:D,MATCH(D6681,'Player Data'!A:A,0),2)</f>
        <v>190</v>
      </c>
      <c r="H6681" s="3">
        <f t="shared" si="118"/>
        <v>-10</v>
      </c>
      <c r="I6681" s="3">
        <f>VLOOKUP(B6681,Reference!$B$4:$C$29,2,1)</f>
        <v>18</v>
      </c>
    </row>
    <row r="6682" spans="1:9" x14ac:dyDescent="0.2">
      <c r="A6682" s="6">
        <v>26</v>
      </c>
      <c r="B6682" s="4">
        <v>181</v>
      </c>
      <c r="C6682" s="4" t="s">
        <v>0</v>
      </c>
      <c r="D6682" s="5" t="s">
        <v>195</v>
      </c>
      <c r="E6682" s="3" t="str">
        <f>INDEX('Player Data'!A:D,MATCH(D6682,'Player Data'!A:A,0),3)</f>
        <v>BOS</v>
      </c>
      <c r="F6682" s="3" t="str">
        <f>INDEX('Player Data'!A:D,MATCH('Draft Data'!D6682,'Player Data'!A:A,0),4)</f>
        <v>RP</v>
      </c>
      <c r="G6682" s="3">
        <f>INDEX('Player Data'!A:D,MATCH(D6682,'Player Data'!A:A,0),2)</f>
        <v>192</v>
      </c>
      <c r="H6682" s="3">
        <f t="shared" si="118"/>
        <v>-11</v>
      </c>
      <c r="I6682" s="3">
        <f>VLOOKUP(B6682,Reference!$B$4:$C$29,2,1)</f>
        <v>19</v>
      </c>
    </row>
    <row r="6683" spans="1:9" x14ac:dyDescent="0.2">
      <c r="A6683" s="6">
        <v>26</v>
      </c>
      <c r="B6683" s="4">
        <v>182</v>
      </c>
      <c r="C6683" s="4" t="s">
        <v>2</v>
      </c>
      <c r="D6683" s="5" t="s">
        <v>191</v>
      </c>
      <c r="E6683" s="3" t="str">
        <f>INDEX('Player Data'!A:D,MATCH(D6683,'Player Data'!A:A,0),3)</f>
        <v>SD</v>
      </c>
      <c r="F6683" s="3" t="str">
        <f>INDEX('Player Data'!A:D,MATCH('Draft Data'!D6683,'Player Data'!A:A,0),4)</f>
        <v>RP</v>
      </c>
      <c r="G6683" s="3">
        <f>INDEX('Player Data'!A:D,MATCH(D6683,'Player Data'!A:A,0),2)</f>
        <v>187</v>
      </c>
      <c r="H6683" s="3">
        <f t="shared" si="118"/>
        <v>-5</v>
      </c>
      <c r="I6683" s="3">
        <f>VLOOKUP(B6683,Reference!$B$4:$C$29,2,1)</f>
        <v>19</v>
      </c>
    </row>
    <row r="6684" spans="1:9" x14ac:dyDescent="0.2">
      <c r="A6684" s="6">
        <v>26</v>
      </c>
      <c r="B6684" s="4">
        <v>183</v>
      </c>
      <c r="C6684" s="4" t="s">
        <v>729</v>
      </c>
      <c r="D6684" s="5" t="s">
        <v>200</v>
      </c>
      <c r="E6684" s="3" t="str">
        <f>INDEX('Player Data'!A:D,MATCH(D6684,'Player Data'!A:A,0),3)</f>
        <v>KC</v>
      </c>
      <c r="F6684" s="3" t="str">
        <f>INDEX('Player Data'!A:D,MATCH('Draft Data'!D6684,'Player Data'!A:A,0),4)</f>
        <v>1B</v>
      </c>
      <c r="G6684" s="3">
        <f>INDEX('Player Data'!A:D,MATCH(D6684,'Player Data'!A:A,0),2)</f>
        <v>169</v>
      </c>
      <c r="H6684" s="3">
        <f t="shared" si="118"/>
        <v>14</v>
      </c>
      <c r="I6684" s="3">
        <f>VLOOKUP(B6684,Reference!$B$4:$C$29,2,1)</f>
        <v>19</v>
      </c>
    </row>
    <row r="6685" spans="1:9" x14ac:dyDescent="0.2">
      <c r="A6685" s="6">
        <v>26</v>
      </c>
      <c r="B6685" s="4">
        <v>184</v>
      </c>
      <c r="C6685" s="4" t="s">
        <v>316</v>
      </c>
      <c r="D6685" s="5" t="s">
        <v>205</v>
      </c>
      <c r="E6685" s="3" t="str">
        <f>INDEX('Player Data'!A:D,MATCH(D6685,'Player Data'!A:A,0),3)</f>
        <v>MIN</v>
      </c>
      <c r="F6685" s="3" t="str">
        <f>INDEX('Player Data'!A:D,MATCH('Draft Data'!D6685,'Player Data'!A:A,0),4)</f>
        <v>3B</v>
      </c>
      <c r="G6685" s="3">
        <f>INDEX('Player Data'!A:D,MATCH(D6685,'Player Data'!A:A,0),2)</f>
        <v>174</v>
      </c>
      <c r="H6685" s="3">
        <f t="shared" si="118"/>
        <v>10</v>
      </c>
      <c r="I6685" s="3">
        <f>VLOOKUP(B6685,Reference!$B$4:$C$29,2,1)</f>
        <v>19</v>
      </c>
    </row>
    <row r="6686" spans="1:9" x14ac:dyDescent="0.2">
      <c r="A6686" s="6">
        <v>26</v>
      </c>
      <c r="B6686" s="4">
        <v>185</v>
      </c>
      <c r="C6686" s="4" t="s">
        <v>8</v>
      </c>
      <c r="D6686" s="5" t="s">
        <v>189</v>
      </c>
      <c r="E6686" s="3" t="str">
        <f>INDEX('Player Data'!A:D,MATCH(D6686,'Player Data'!A:A,0),3)</f>
        <v>STL</v>
      </c>
      <c r="F6686" s="3" t="str">
        <f>INDEX('Player Data'!A:D,MATCH('Draft Data'!D6686,'Player Data'!A:A,0),4)</f>
        <v>OF</v>
      </c>
      <c r="G6686" s="3">
        <f>INDEX('Player Data'!A:D,MATCH(D6686,'Player Data'!A:A,0),2)</f>
        <v>182</v>
      </c>
      <c r="H6686" s="3">
        <f t="shared" si="118"/>
        <v>3</v>
      </c>
      <c r="I6686" s="3">
        <f>VLOOKUP(B6686,Reference!$B$4:$C$29,2,1)</f>
        <v>19</v>
      </c>
    </row>
    <row r="6687" spans="1:9" x14ac:dyDescent="0.2">
      <c r="A6687" s="6">
        <v>26</v>
      </c>
      <c r="B6687" s="4">
        <v>186</v>
      </c>
      <c r="C6687" s="4" t="s">
        <v>10</v>
      </c>
      <c r="D6687" s="5" t="s">
        <v>185</v>
      </c>
      <c r="E6687" s="3" t="str">
        <f>INDEX('Player Data'!A:D,MATCH(D6687,'Player Data'!A:A,0),3)</f>
        <v>NYY</v>
      </c>
      <c r="F6687" s="3" t="str">
        <f>INDEX('Player Data'!A:D,MATCH('Draft Data'!D6687,'Player Data'!A:A,0),4)</f>
        <v>OF</v>
      </c>
      <c r="G6687" s="3">
        <f>INDEX('Player Data'!A:D,MATCH(D6687,'Player Data'!A:A,0),2)</f>
        <v>184</v>
      </c>
      <c r="H6687" s="3">
        <f t="shared" si="118"/>
        <v>2</v>
      </c>
      <c r="I6687" s="3">
        <f>VLOOKUP(B6687,Reference!$B$4:$C$29,2,1)</f>
        <v>19</v>
      </c>
    </row>
    <row r="6688" spans="1:9" x14ac:dyDescent="0.2">
      <c r="A6688" s="6">
        <v>26</v>
      </c>
      <c r="B6688" s="4">
        <v>187</v>
      </c>
      <c r="C6688" s="4" t="s">
        <v>12</v>
      </c>
      <c r="D6688" s="5" t="s">
        <v>196</v>
      </c>
      <c r="E6688" s="3" t="str">
        <f>INDEX('Player Data'!A:D,MATCH(D6688,'Player Data'!A:A,0),3)</f>
        <v>LAA</v>
      </c>
      <c r="F6688" s="3" t="str">
        <f>INDEX('Player Data'!A:D,MATCH('Draft Data'!D6688,'Player Data'!A:A,0),4)</f>
        <v>SP</v>
      </c>
      <c r="G6688" s="3">
        <f>INDEX('Player Data'!A:D,MATCH(D6688,'Player Data'!A:A,0),2)</f>
        <v>193</v>
      </c>
      <c r="H6688" s="3">
        <f t="shared" si="118"/>
        <v>-6</v>
      </c>
      <c r="I6688" s="3">
        <f>VLOOKUP(B6688,Reference!$B$4:$C$29,2,1)</f>
        <v>19</v>
      </c>
    </row>
    <row r="6689" spans="1:9" x14ac:dyDescent="0.2">
      <c r="A6689" s="6">
        <v>26</v>
      </c>
      <c r="B6689" s="4">
        <v>188</v>
      </c>
      <c r="C6689" s="4" t="s">
        <v>14</v>
      </c>
      <c r="D6689" s="5" t="s">
        <v>184</v>
      </c>
      <c r="E6689" s="3" t="str">
        <f>INDEX('Player Data'!A:D,MATCH(D6689,'Player Data'!A:A,0),3)</f>
        <v>BAL</v>
      </c>
      <c r="F6689" s="3" t="str">
        <f>INDEX('Player Data'!A:D,MATCH('Draft Data'!D6689,'Player Data'!A:A,0),4)</f>
        <v>OF</v>
      </c>
      <c r="G6689" s="3">
        <f>INDEX('Player Data'!A:D,MATCH(D6689,'Player Data'!A:A,0),2)</f>
        <v>180</v>
      </c>
      <c r="H6689" s="3">
        <f t="shared" si="118"/>
        <v>8</v>
      </c>
      <c r="I6689" s="3">
        <f>VLOOKUP(B6689,Reference!$B$4:$C$29,2,1)</f>
        <v>19</v>
      </c>
    </row>
    <row r="6690" spans="1:9" x14ac:dyDescent="0.2">
      <c r="A6690" s="6">
        <v>26</v>
      </c>
      <c r="B6690" s="4">
        <v>189</v>
      </c>
      <c r="C6690" s="4" t="s">
        <v>6</v>
      </c>
      <c r="D6690" s="5" t="s">
        <v>190</v>
      </c>
      <c r="E6690" s="3" t="str">
        <f>INDEX('Player Data'!A:D,MATCH(D6690,'Player Data'!A:A,0),3)</f>
        <v>BAL</v>
      </c>
      <c r="F6690" s="3" t="str">
        <f>INDEX('Player Data'!A:D,MATCH('Draft Data'!D6690,'Player Data'!A:A,0),4)</f>
        <v>OF</v>
      </c>
      <c r="G6690" s="3">
        <f>INDEX('Player Data'!A:D,MATCH(D6690,'Player Data'!A:A,0),2)</f>
        <v>186</v>
      </c>
      <c r="H6690" s="3">
        <f t="shared" si="118"/>
        <v>3</v>
      </c>
      <c r="I6690" s="3">
        <f>VLOOKUP(B6690,Reference!$B$4:$C$29,2,1)</f>
        <v>19</v>
      </c>
    </row>
    <row r="6691" spans="1:9" x14ac:dyDescent="0.2">
      <c r="A6691" s="6">
        <v>26</v>
      </c>
      <c r="B6691" s="4">
        <v>190</v>
      </c>
      <c r="C6691" s="4" t="s">
        <v>18</v>
      </c>
      <c r="D6691" s="5" t="s">
        <v>201</v>
      </c>
      <c r="E6691" s="3" t="str">
        <f>INDEX('Player Data'!A:D,MATCH(D6691,'Player Data'!A:A,0),3)</f>
        <v>MIA</v>
      </c>
      <c r="F6691" s="3" t="str">
        <f>INDEX('Player Data'!A:D,MATCH('Draft Data'!D6691,'Player Data'!A:A,0),4)</f>
        <v>SP</v>
      </c>
      <c r="G6691" s="3">
        <f>INDEX('Player Data'!A:D,MATCH(D6691,'Player Data'!A:A,0),2)</f>
        <v>195</v>
      </c>
      <c r="H6691" s="3">
        <f t="shared" si="118"/>
        <v>-5</v>
      </c>
      <c r="I6691" s="3">
        <f>VLOOKUP(B6691,Reference!$B$4:$C$29,2,1)</f>
        <v>19</v>
      </c>
    </row>
    <row r="6692" spans="1:9" x14ac:dyDescent="0.2">
      <c r="A6692" s="6">
        <v>26</v>
      </c>
      <c r="B6692" s="4">
        <v>191</v>
      </c>
      <c r="C6692" s="4" t="s">
        <v>18</v>
      </c>
      <c r="D6692" s="5" t="s">
        <v>198</v>
      </c>
      <c r="E6692" s="3" t="str">
        <f>INDEX('Player Data'!A:D,MATCH(D6692,'Player Data'!A:A,0),3)</f>
        <v>STL</v>
      </c>
      <c r="F6692" s="3" t="str">
        <f>INDEX('Player Data'!A:D,MATCH('Draft Data'!D6692,'Player Data'!A:A,0),4)</f>
        <v>SS</v>
      </c>
      <c r="G6692" s="3">
        <f>INDEX('Player Data'!A:D,MATCH(D6692,'Player Data'!A:A,0),2)</f>
        <v>181</v>
      </c>
      <c r="H6692" s="3">
        <f t="shared" si="118"/>
        <v>10</v>
      </c>
      <c r="I6692" s="3">
        <f>VLOOKUP(B6692,Reference!$B$4:$C$29,2,1)</f>
        <v>20</v>
      </c>
    </row>
    <row r="6693" spans="1:9" x14ac:dyDescent="0.2">
      <c r="A6693" s="6">
        <v>26</v>
      </c>
      <c r="B6693" s="4">
        <v>192</v>
      </c>
      <c r="C6693" s="4" t="s">
        <v>6</v>
      </c>
      <c r="D6693" s="5" t="s">
        <v>202</v>
      </c>
      <c r="E6693" s="3" t="str">
        <f>INDEX('Player Data'!A:D,MATCH(D6693,'Player Data'!A:A,0),3)</f>
        <v>ATL</v>
      </c>
      <c r="F6693" s="3" t="str">
        <f>INDEX('Player Data'!A:D,MATCH('Draft Data'!D6693,'Player Data'!A:A,0),4)</f>
        <v>3B</v>
      </c>
      <c r="G6693" s="3">
        <f>INDEX('Player Data'!A:D,MATCH(D6693,'Player Data'!A:A,0),2)</f>
        <v>170</v>
      </c>
      <c r="H6693" s="3">
        <f t="shared" si="118"/>
        <v>22</v>
      </c>
      <c r="I6693" s="3">
        <f>VLOOKUP(B6693,Reference!$B$4:$C$29,2,1)</f>
        <v>20</v>
      </c>
    </row>
    <row r="6694" spans="1:9" x14ac:dyDescent="0.2">
      <c r="A6694" s="6">
        <v>26</v>
      </c>
      <c r="B6694" s="4">
        <v>193</v>
      </c>
      <c r="C6694" s="4" t="s">
        <v>14</v>
      </c>
      <c r="D6694" s="5" t="s">
        <v>203</v>
      </c>
      <c r="E6694" s="3" t="str">
        <f>INDEX('Player Data'!A:D,MATCH(D6694,'Player Data'!A:A,0),3)</f>
        <v>OAK</v>
      </c>
      <c r="F6694" s="3" t="str">
        <f>INDEX('Player Data'!A:D,MATCH('Draft Data'!D6694,'Player Data'!A:A,0),4)</f>
        <v>SP</v>
      </c>
      <c r="G6694" s="3">
        <f>INDEX('Player Data'!A:D,MATCH(D6694,'Player Data'!A:A,0),2)</f>
        <v>197</v>
      </c>
      <c r="H6694" s="3">
        <f t="shared" ref="H6694:H6757" si="119">B6694-G6694</f>
        <v>-4</v>
      </c>
      <c r="I6694" s="3">
        <f>VLOOKUP(B6694,Reference!$B$4:$C$29,2,1)</f>
        <v>20</v>
      </c>
    </row>
    <row r="6695" spans="1:9" x14ac:dyDescent="0.2">
      <c r="A6695" s="6">
        <v>26</v>
      </c>
      <c r="B6695" s="4">
        <v>194</v>
      </c>
      <c r="C6695" s="4" t="s">
        <v>12</v>
      </c>
      <c r="D6695" s="5" t="s">
        <v>149</v>
      </c>
      <c r="E6695" s="3" t="str">
        <f>INDEX('Player Data'!A:D,MATCH(D6695,'Player Data'!A:A,0),3)</f>
        <v>LAD</v>
      </c>
      <c r="F6695" s="3" t="str">
        <f>INDEX('Player Data'!A:D,MATCH('Draft Data'!D6695,'Player Data'!A:A,0),4)</f>
        <v>C</v>
      </c>
      <c r="G6695" s="3">
        <f>INDEX('Player Data'!A:D,MATCH(D6695,'Player Data'!A:A,0),2)</f>
        <v>138</v>
      </c>
      <c r="H6695" s="3">
        <f t="shared" si="119"/>
        <v>56</v>
      </c>
      <c r="I6695" s="3">
        <f>VLOOKUP(B6695,Reference!$B$4:$C$29,2,1)</f>
        <v>20</v>
      </c>
    </row>
    <row r="6696" spans="1:9" x14ac:dyDescent="0.2">
      <c r="A6696" s="6">
        <v>26</v>
      </c>
      <c r="B6696" s="4">
        <v>195</v>
      </c>
      <c r="C6696" s="4" t="s">
        <v>10</v>
      </c>
      <c r="D6696" s="5" t="s">
        <v>207</v>
      </c>
      <c r="E6696" s="3" t="str">
        <f>INDEX('Player Data'!A:D,MATCH(D6696,'Player Data'!A:A,0),3)</f>
        <v>CHC</v>
      </c>
      <c r="F6696" s="3" t="str">
        <f>INDEX('Player Data'!A:D,MATCH('Draft Data'!D6696,'Player Data'!A:A,0),4)</f>
        <v>RP</v>
      </c>
      <c r="G6696" s="3">
        <f>INDEX('Player Data'!A:D,MATCH(D6696,'Player Data'!A:A,0),2)</f>
        <v>200</v>
      </c>
      <c r="H6696" s="3">
        <f t="shared" si="119"/>
        <v>-5</v>
      </c>
      <c r="I6696" s="3">
        <f>VLOOKUP(B6696,Reference!$B$4:$C$29,2,1)</f>
        <v>20</v>
      </c>
    </row>
    <row r="6697" spans="1:9" x14ac:dyDescent="0.2">
      <c r="A6697" s="6">
        <v>26</v>
      </c>
      <c r="B6697" s="4">
        <v>196</v>
      </c>
      <c r="C6697" s="4" t="s">
        <v>8</v>
      </c>
      <c r="D6697" s="5" t="s">
        <v>199</v>
      </c>
      <c r="E6697" s="3" t="str">
        <f>INDEX('Player Data'!A:D,MATCH(D6697,'Player Data'!A:A,0),3)</f>
        <v>LAD</v>
      </c>
      <c r="F6697" s="3" t="str">
        <f>INDEX('Player Data'!A:D,MATCH('Draft Data'!D6697,'Player Data'!A:A,0),4)</f>
        <v>OF/2B/SS</v>
      </c>
      <c r="G6697" s="3">
        <f>INDEX('Player Data'!A:D,MATCH(D6697,'Player Data'!A:A,0),2)</f>
        <v>194</v>
      </c>
      <c r="H6697" s="3">
        <f t="shared" si="119"/>
        <v>2</v>
      </c>
      <c r="I6697" s="3">
        <f>VLOOKUP(B6697,Reference!$B$4:$C$29,2,1)</f>
        <v>20</v>
      </c>
    </row>
    <row r="6698" spans="1:9" x14ac:dyDescent="0.2">
      <c r="A6698" s="6">
        <v>26</v>
      </c>
      <c r="B6698" s="4">
        <v>197</v>
      </c>
      <c r="C6698" s="4" t="s">
        <v>316</v>
      </c>
      <c r="D6698" s="5" t="s">
        <v>204</v>
      </c>
      <c r="E6698" s="3" t="str">
        <f>INDEX('Player Data'!A:D,MATCH(D6698,'Player Data'!A:A,0),3)</f>
        <v>LAD</v>
      </c>
      <c r="F6698" s="3" t="str">
        <f>INDEX('Player Data'!A:D,MATCH('Draft Data'!D6698,'Player Data'!A:A,0),4)</f>
        <v>SP</v>
      </c>
      <c r="G6698" s="3">
        <f>INDEX('Player Data'!A:D,MATCH(D6698,'Player Data'!A:A,0),2)</f>
        <v>202</v>
      </c>
      <c r="H6698" s="3">
        <f t="shared" si="119"/>
        <v>-5</v>
      </c>
      <c r="I6698" s="3">
        <f>VLOOKUP(B6698,Reference!$B$4:$C$29,2,1)</f>
        <v>20</v>
      </c>
    </row>
    <row r="6699" spans="1:9" x14ac:dyDescent="0.2">
      <c r="A6699" s="6">
        <v>26</v>
      </c>
      <c r="B6699" s="4">
        <v>198</v>
      </c>
      <c r="C6699" s="4" t="s">
        <v>729</v>
      </c>
      <c r="D6699" s="5" t="s">
        <v>206</v>
      </c>
      <c r="E6699" s="3" t="str">
        <f>INDEX('Player Data'!A:D,MATCH(D6699,'Player Data'!A:A,0),3)</f>
        <v>CWS</v>
      </c>
      <c r="F6699" s="3" t="str">
        <f>INDEX('Player Data'!A:D,MATCH('Draft Data'!D6699,'Player Data'!A:A,0),4)</f>
        <v>SP</v>
      </c>
      <c r="G6699" s="3">
        <f>INDEX('Player Data'!A:D,MATCH(D6699,'Player Data'!A:A,0),2)</f>
        <v>203</v>
      </c>
      <c r="H6699" s="3">
        <f t="shared" si="119"/>
        <v>-5</v>
      </c>
      <c r="I6699" s="3">
        <f>VLOOKUP(B6699,Reference!$B$4:$C$29,2,1)</f>
        <v>20</v>
      </c>
    </row>
    <row r="6700" spans="1:9" x14ac:dyDescent="0.2">
      <c r="A6700" s="6">
        <v>26</v>
      </c>
      <c r="B6700" s="4">
        <v>199</v>
      </c>
      <c r="C6700" s="4" t="s">
        <v>2</v>
      </c>
      <c r="D6700" s="5" t="s">
        <v>208</v>
      </c>
      <c r="E6700" s="3" t="str">
        <f>INDEX('Player Data'!A:D,MATCH(D6700,'Player Data'!A:A,0),3)</f>
        <v>BOS</v>
      </c>
      <c r="F6700" s="3" t="str">
        <f>INDEX('Player Data'!A:D,MATCH('Draft Data'!D6700,'Player Data'!A:A,0),4)</f>
        <v>SP</v>
      </c>
      <c r="G6700" s="3">
        <f>INDEX('Player Data'!A:D,MATCH(D6700,'Player Data'!A:A,0),2)</f>
        <v>204</v>
      </c>
      <c r="H6700" s="3">
        <f t="shared" si="119"/>
        <v>-5</v>
      </c>
      <c r="I6700" s="3">
        <f>VLOOKUP(B6700,Reference!$B$4:$C$29,2,1)</f>
        <v>20</v>
      </c>
    </row>
    <row r="6701" spans="1:9" x14ac:dyDescent="0.2">
      <c r="A6701" s="6">
        <v>26</v>
      </c>
      <c r="B6701" s="4">
        <v>200</v>
      </c>
      <c r="C6701" s="4" t="s">
        <v>0</v>
      </c>
      <c r="D6701" s="5" t="s">
        <v>211</v>
      </c>
      <c r="E6701" s="3" t="str">
        <f>INDEX('Player Data'!A:D,MATCH(D6701,'Player Data'!A:A,0),3)</f>
        <v>PHI</v>
      </c>
      <c r="F6701" s="3" t="str">
        <f>INDEX('Player Data'!A:D,MATCH('Draft Data'!D6701,'Player Data'!A:A,0),4)</f>
        <v>SP</v>
      </c>
      <c r="G6701" s="3">
        <f>INDEX('Player Data'!A:D,MATCH(D6701,'Player Data'!A:A,0),2)</f>
        <v>208</v>
      </c>
      <c r="H6701" s="3">
        <f t="shared" si="119"/>
        <v>-8</v>
      </c>
      <c r="I6701" s="3">
        <f>VLOOKUP(B6701,Reference!$B$4:$C$29,2,1)</f>
        <v>20</v>
      </c>
    </row>
    <row r="6702" spans="1:9" x14ac:dyDescent="0.2">
      <c r="A6702" s="6">
        <v>26</v>
      </c>
      <c r="B6702" s="4">
        <v>201</v>
      </c>
      <c r="C6702" s="4" t="s">
        <v>0</v>
      </c>
      <c r="D6702" s="5" t="s">
        <v>214</v>
      </c>
      <c r="E6702" s="3" t="str">
        <f>INDEX('Player Data'!A:D,MATCH(D6702,'Player Data'!A:A,0),3)</f>
        <v>TOR</v>
      </c>
      <c r="F6702" s="3" t="str">
        <f>INDEX('Player Data'!A:D,MATCH('Draft Data'!D6702,'Player Data'!A:A,0),4)</f>
        <v>SP</v>
      </c>
      <c r="G6702" s="3">
        <f>INDEX('Player Data'!A:D,MATCH(D6702,'Player Data'!A:A,0),2)</f>
        <v>216</v>
      </c>
      <c r="H6702" s="3">
        <f t="shared" si="119"/>
        <v>-15</v>
      </c>
      <c r="I6702" s="3">
        <f>VLOOKUP(B6702,Reference!$B$4:$C$29,2,1)</f>
        <v>21</v>
      </c>
    </row>
    <row r="6703" spans="1:9" x14ac:dyDescent="0.2">
      <c r="A6703" s="6">
        <v>26</v>
      </c>
      <c r="B6703" s="4">
        <v>202</v>
      </c>
      <c r="C6703" s="4" t="s">
        <v>2</v>
      </c>
      <c r="D6703" s="5" t="s">
        <v>209</v>
      </c>
      <c r="E6703" s="3" t="str">
        <f>INDEX('Player Data'!A:D,MATCH(D6703,'Player Data'!A:A,0),3)</f>
        <v>MIN</v>
      </c>
      <c r="F6703" s="3" t="str">
        <f>INDEX('Player Data'!A:D,MATCH('Draft Data'!D6703,'Player Data'!A:A,0),4)</f>
        <v>RP</v>
      </c>
      <c r="G6703" s="3">
        <f>INDEX('Player Data'!A:D,MATCH(D6703,'Player Data'!A:A,0),2)</f>
        <v>206</v>
      </c>
      <c r="H6703" s="3">
        <f t="shared" si="119"/>
        <v>-4</v>
      </c>
      <c r="I6703" s="3">
        <f>VLOOKUP(B6703,Reference!$B$4:$C$29,2,1)</f>
        <v>21</v>
      </c>
    </row>
    <row r="6704" spans="1:9" x14ac:dyDescent="0.2">
      <c r="A6704" s="6">
        <v>26</v>
      </c>
      <c r="B6704" s="4">
        <v>203</v>
      </c>
      <c r="C6704" s="4" t="s">
        <v>729</v>
      </c>
      <c r="D6704" s="5" t="s">
        <v>197</v>
      </c>
      <c r="E6704" s="3" t="str">
        <f>INDEX('Player Data'!A:D,MATCH(D6704,'Player Data'!A:A,0),3)</f>
        <v>KC</v>
      </c>
      <c r="F6704" s="3" t="str">
        <f>INDEX('Player Data'!A:D,MATCH('Draft Data'!D6704,'Player Data'!A:A,0),4)</f>
        <v>OF</v>
      </c>
      <c r="G6704" s="3">
        <f>INDEX('Player Data'!A:D,MATCH(D6704,'Player Data'!A:A,0),2)</f>
        <v>188</v>
      </c>
      <c r="H6704" s="3">
        <f t="shared" si="119"/>
        <v>15</v>
      </c>
      <c r="I6704" s="3">
        <f>VLOOKUP(B6704,Reference!$B$4:$C$29,2,1)</f>
        <v>21</v>
      </c>
    </row>
    <row r="6705" spans="1:9" x14ac:dyDescent="0.2">
      <c r="A6705" s="6">
        <v>26</v>
      </c>
      <c r="B6705" s="4">
        <v>204</v>
      </c>
      <c r="C6705" s="4" t="s">
        <v>316</v>
      </c>
      <c r="D6705" s="5" t="s">
        <v>219</v>
      </c>
      <c r="E6705" s="3" t="str">
        <f>INDEX('Player Data'!A:D,MATCH(D6705,'Player Data'!A:A,0),3)</f>
        <v>MIA</v>
      </c>
      <c r="F6705" s="3" t="str">
        <f>INDEX('Player Data'!A:D,MATCH('Draft Data'!D6705,'Player Data'!A:A,0),4)</f>
        <v>3B</v>
      </c>
      <c r="G6705" s="3">
        <f>INDEX('Player Data'!A:D,MATCH(D6705,'Player Data'!A:A,0),2)</f>
        <v>191</v>
      </c>
      <c r="H6705" s="3">
        <f t="shared" si="119"/>
        <v>13</v>
      </c>
      <c r="I6705" s="3">
        <f>VLOOKUP(B6705,Reference!$B$4:$C$29,2,1)</f>
        <v>21</v>
      </c>
    </row>
    <row r="6706" spans="1:9" x14ac:dyDescent="0.2">
      <c r="A6706" s="6">
        <v>26</v>
      </c>
      <c r="B6706" s="4">
        <v>205</v>
      </c>
      <c r="C6706" s="4" t="s">
        <v>8</v>
      </c>
      <c r="D6706" s="5" t="s">
        <v>215</v>
      </c>
      <c r="E6706" s="3" t="str">
        <f>INDEX('Player Data'!A:D,MATCH(D6706,'Player Data'!A:A,0),3)</f>
        <v>SEA</v>
      </c>
      <c r="F6706" s="3" t="str">
        <f>INDEX('Player Data'!A:D,MATCH('Draft Data'!D6706,'Player Data'!A:A,0),4)</f>
        <v>SP</v>
      </c>
      <c r="G6706" s="3">
        <f>INDEX('Player Data'!A:D,MATCH(D6706,'Player Data'!A:A,0),2)</f>
        <v>217</v>
      </c>
      <c r="H6706" s="3">
        <f t="shared" si="119"/>
        <v>-12</v>
      </c>
      <c r="I6706" s="3">
        <f>VLOOKUP(B6706,Reference!$B$4:$C$29,2,1)</f>
        <v>21</v>
      </c>
    </row>
    <row r="6707" spans="1:9" x14ac:dyDescent="0.2">
      <c r="A6707" s="6">
        <v>26</v>
      </c>
      <c r="B6707" s="4">
        <v>206</v>
      </c>
      <c r="C6707" s="4" t="s">
        <v>10</v>
      </c>
      <c r="D6707" s="5" t="s">
        <v>210</v>
      </c>
      <c r="E6707" s="3" t="str">
        <f>INDEX('Player Data'!A:D,MATCH(D6707,'Player Data'!A:A,0),3)</f>
        <v>SD</v>
      </c>
      <c r="F6707" s="3" t="str">
        <f>INDEX('Player Data'!A:D,MATCH('Draft Data'!D6707,'Player Data'!A:A,0),4)</f>
        <v>C</v>
      </c>
      <c r="G6707" s="3">
        <f>INDEX('Player Data'!A:D,MATCH(D6707,'Player Data'!A:A,0),2)</f>
        <v>214</v>
      </c>
      <c r="H6707" s="3">
        <f t="shared" si="119"/>
        <v>-8</v>
      </c>
      <c r="I6707" s="3">
        <f>VLOOKUP(B6707,Reference!$B$4:$C$29,2,1)</f>
        <v>21</v>
      </c>
    </row>
    <row r="6708" spans="1:9" x14ac:dyDescent="0.2">
      <c r="A6708" s="6">
        <v>26</v>
      </c>
      <c r="B6708" s="4">
        <v>207</v>
      </c>
      <c r="C6708" s="4" t="s">
        <v>12</v>
      </c>
      <c r="D6708" s="5" t="s">
        <v>213</v>
      </c>
      <c r="E6708" s="3" t="str">
        <f>INDEX('Player Data'!A:D,MATCH(D6708,'Player Data'!A:A,0),3)</f>
        <v>PIT</v>
      </c>
      <c r="F6708" s="3" t="str">
        <f>INDEX('Player Data'!A:D,MATCH('Draft Data'!D6708,'Player Data'!A:A,0),4)</f>
        <v>RP</v>
      </c>
      <c r="G6708" s="3">
        <f>INDEX('Player Data'!A:D,MATCH(D6708,'Player Data'!A:A,0),2)</f>
        <v>211</v>
      </c>
      <c r="H6708" s="3">
        <f t="shared" si="119"/>
        <v>-4</v>
      </c>
      <c r="I6708" s="3">
        <f>VLOOKUP(B6708,Reference!$B$4:$C$29,2,1)</f>
        <v>21</v>
      </c>
    </row>
    <row r="6709" spans="1:9" x14ac:dyDescent="0.2">
      <c r="A6709" s="6">
        <v>26</v>
      </c>
      <c r="B6709" s="4">
        <v>208</v>
      </c>
      <c r="C6709" s="4" t="s">
        <v>14</v>
      </c>
      <c r="D6709" s="5" t="s">
        <v>218</v>
      </c>
      <c r="E6709" s="3" t="str">
        <f>INDEX('Player Data'!A:D,MATCH(D6709,'Player Data'!A:A,0),3)</f>
        <v>COL</v>
      </c>
      <c r="F6709" s="3" t="str">
        <f>INDEX('Player Data'!A:D,MATCH('Draft Data'!D6709,'Player Data'!A:A,0),4)</f>
        <v>OF</v>
      </c>
      <c r="G6709" s="3">
        <f>INDEX('Player Data'!A:D,MATCH(D6709,'Player Data'!A:A,0),2)</f>
        <v>205</v>
      </c>
      <c r="H6709" s="3">
        <f t="shared" si="119"/>
        <v>3</v>
      </c>
      <c r="I6709" s="3">
        <f>VLOOKUP(B6709,Reference!$B$4:$C$29,2,1)</f>
        <v>21</v>
      </c>
    </row>
    <row r="6710" spans="1:9" x14ac:dyDescent="0.2">
      <c r="A6710" s="6">
        <v>26</v>
      </c>
      <c r="B6710" s="4">
        <v>209</v>
      </c>
      <c r="C6710" s="4" t="s">
        <v>6</v>
      </c>
      <c r="D6710" s="5" t="s">
        <v>216</v>
      </c>
      <c r="E6710" s="3" t="str">
        <f>INDEX('Player Data'!A:D,MATCH(D6710,'Player Data'!A:A,0),3)</f>
        <v>MIL</v>
      </c>
      <c r="F6710" s="3" t="str">
        <f>INDEX('Player Data'!A:D,MATCH('Draft Data'!D6710,'Player Data'!A:A,0),4)</f>
        <v>OF</v>
      </c>
      <c r="G6710" s="3">
        <f>INDEX('Player Data'!A:D,MATCH(D6710,'Player Data'!A:A,0),2)</f>
        <v>201</v>
      </c>
      <c r="H6710" s="3">
        <f t="shared" si="119"/>
        <v>8</v>
      </c>
      <c r="I6710" s="3">
        <f>VLOOKUP(B6710,Reference!$B$4:$C$29,2,1)</f>
        <v>21</v>
      </c>
    </row>
    <row r="6711" spans="1:9" x14ac:dyDescent="0.2">
      <c r="A6711" s="6">
        <v>26</v>
      </c>
      <c r="B6711" s="4">
        <v>210</v>
      </c>
      <c r="C6711" s="4" t="s">
        <v>18</v>
      </c>
      <c r="D6711" s="5" t="s">
        <v>223</v>
      </c>
      <c r="E6711" s="3" t="str">
        <f>INDEX('Player Data'!A:D,MATCH(D6711,'Player Data'!A:A,0),3)</f>
        <v>MIN</v>
      </c>
      <c r="F6711" s="3" t="str">
        <f>INDEX('Player Data'!A:D,MATCH('Draft Data'!D6711,'Player Data'!A:A,0),4)</f>
        <v>SS</v>
      </c>
      <c r="G6711" s="3">
        <f>INDEX('Player Data'!A:D,MATCH(D6711,'Player Data'!A:A,0),2)</f>
        <v>196</v>
      </c>
      <c r="H6711" s="3">
        <f t="shared" si="119"/>
        <v>14</v>
      </c>
      <c r="I6711" s="3">
        <f>VLOOKUP(B6711,Reference!$B$4:$C$29,2,1)</f>
        <v>21</v>
      </c>
    </row>
    <row r="6712" spans="1:9" x14ac:dyDescent="0.2">
      <c r="A6712" s="6">
        <v>26</v>
      </c>
      <c r="B6712" s="4">
        <v>211</v>
      </c>
      <c r="C6712" s="4" t="s">
        <v>18</v>
      </c>
      <c r="D6712" s="5" t="s">
        <v>226</v>
      </c>
      <c r="E6712" s="3" t="str">
        <f>INDEX('Player Data'!A:D,MATCH(D6712,'Player Data'!A:A,0),3)</f>
        <v>CIN</v>
      </c>
      <c r="F6712" s="3" t="str">
        <f>INDEX('Player Data'!A:D,MATCH('Draft Data'!D6712,'Player Data'!A:A,0),4)</f>
        <v>SP</v>
      </c>
      <c r="G6712" s="3">
        <f>INDEX('Player Data'!A:D,MATCH(D6712,'Player Data'!A:A,0),2)</f>
        <v>221</v>
      </c>
      <c r="H6712" s="3">
        <f t="shared" si="119"/>
        <v>-10</v>
      </c>
      <c r="I6712" s="3">
        <f>VLOOKUP(B6712,Reference!$B$4:$C$29,2,1)</f>
        <v>22</v>
      </c>
    </row>
    <row r="6713" spans="1:9" x14ac:dyDescent="0.2">
      <c r="A6713" s="6">
        <v>26</v>
      </c>
      <c r="B6713" s="4">
        <v>212</v>
      </c>
      <c r="C6713" s="4" t="s">
        <v>6</v>
      </c>
      <c r="D6713" s="5" t="s">
        <v>220</v>
      </c>
      <c r="E6713" s="3" t="str">
        <f>INDEX('Player Data'!A:D,MATCH(D6713,'Player Data'!A:A,0),3)</f>
        <v>ARI</v>
      </c>
      <c r="F6713" s="3" t="str">
        <f>INDEX('Player Data'!A:D,MATCH('Draft Data'!D6713,'Player Data'!A:A,0),4)</f>
        <v>OF</v>
      </c>
      <c r="G6713" s="3">
        <f>INDEX('Player Data'!A:D,MATCH(D6713,'Player Data'!A:A,0),2)</f>
        <v>209</v>
      </c>
      <c r="H6713" s="3">
        <f t="shared" si="119"/>
        <v>3</v>
      </c>
      <c r="I6713" s="3">
        <f>VLOOKUP(B6713,Reference!$B$4:$C$29,2,1)</f>
        <v>22</v>
      </c>
    </row>
    <row r="6714" spans="1:9" x14ac:dyDescent="0.2">
      <c r="A6714" s="6">
        <v>26</v>
      </c>
      <c r="B6714" s="4">
        <v>213</v>
      </c>
      <c r="C6714" s="4" t="s">
        <v>14</v>
      </c>
      <c r="D6714" s="5" t="s">
        <v>229</v>
      </c>
      <c r="E6714" s="3" t="str">
        <f>INDEX('Player Data'!A:D,MATCH(D6714,'Player Data'!A:A,0),3)</f>
        <v>CHC</v>
      </c>
      <c r="F6714" s="3" t="str">
        <f>INDEX('Player Data'!A:D,MATCH('Draft Data'!D6714,'Player Data'!A:A,0),4)</f>
        <v>OF</v>
      </c>
      <c r="G6714" s="3">
        <f>INDEX('Player Data'!A:D,MATCH(D6714,'Player Data'!A:A,0),2)</f>
        <v>212</v>
      </c>
      <c r="H6714" s="3">
        <f t="shared" si="119"/>
        <v>1</v>
      </c>
      <c r="I6714" s="3">
        <f>VLOOKUP(B6714,Reference!$B$4:$C$29,2,1)</f>
        <v>22</v>
      </c>
    </row>
    <row r="6715" spans="1:9" x14ac:dyDescent="0.2">
      <c r="A6715" s="6">
        <v>26</v>
      </c>
      <c r="B6715" s="4">
        <v>214</v>
      </c>
      <c r="C6715" s="4" t="s">
        <v>12</v>
      </c>
      <c r="D6715" s="5" t="s">
        <v>222</v>
      </c>
      <c r="E6715" s="3" t="str">
        <f>INDEX('Player Data'!A:D,MATCH(D6715,'Player Data'!A:A,0),3)</f>
        <v>BOS</v>
      </c>
      <c r="F6715" s="3" t="str">
        <f>INDEX('Player Data'!A:D,MATCH('Draft Data'!D6715,'Player Data'!A:A,0),4)</f>
        <v>SP</v>
      </c>
      <c r="G6715" s="3">
        <f>INDEX('Player Data'!A:D,MATCH(D6715,'Player Data'!A:A,0),2)</f>
        <v>227</v>
      </c>
      <c r="H6715" s="3">
        <f t="shared" si="119"/>
        <v>-13</v>
      </c>
      <c r="I6715" s="3">
        <f>VLOOKUP(B6715,Reference!$B$4:$C$29,2,1)</f>
        <v>22</v>
      </c>
    </row>
    <row r="6716" spans="1:9" x14ac:dyDescent="0.2">
      <c r="A6716" s="6">
        <v>26</v>
      </c>
      <c r="B6716" s="4">
        <v>215</v>
      </c>
      <c r="C6716" s="4" t="s">
        <v>10</v>
      </c>
      <c r="D6716" s="5" t="s">
        <v>225</v>
      </c>
      <c r="E6716" s="3" t="str">
        <f>INDEX('Player Data'!A:D,MATCH(D6716,'Player Data'!A:A,0),3)</f>
        <v>NYM</v>
      </c>
      <c r="F6716" s="3" t="str">
        <f>INDEX('Player Data'!A:D,MATCH('Draft Data'!D6716,'Player Data'!A:A,0),4)</f>
        <v>3B</v>
      </c>
      <c r="G6716" s="3">
        <f>INDEX('Player Data'!A:D,MATCH(D6716,'Player Data'!A:A,0),2)</f>
        <v>199</v>
      </c>
      <c r="H6716" s="3">
        <f t="shared" si="119"/>
        <v>16</v>
      </c>
      <c r="I6716" s="3">
        <f>VLOOKUP(B6716,Reference!$B$4:$C$29,2,1)</f>
        <v>22</v>
      </c>
    </row>
    <row r="6717" spans="1:9" x14ac:dyDescent="0.2">
      <c r="A6717" s="6">
        <v>26</v>
      </c>
      <c r="B6717" s="4">
        <v>216</v>
      </c>
      <c r="C6717" s="4" t="s">
        <v>8</v>
      </c>
      <c r="D6717" s="5" t="s">
        <v>217</v>
      </c>
      <c r="E6717" s="3" t="str">
        <f>INDEX('Player Data'!A:D,MATCH(D6717,'Player Data'!A:A,0),3)</f>
        <v>NYY</v>
      </c>
      <c r="F6717" s="3" t="str">
        <f>INDEX('Player Data'!A:D,MATCH('Draft Data'!D6717,'Player Data'!A:A,0),4)</f>
        <v>OF</v>
      </c>
      <c r="G6717" s="3">
        <f>INDEX('Player Data'!A:D,MATCH(D6717,'Player Data'!A:A,0),2)</f>
        <v>210</v>
      </c>
      <c r="H6717" s="3">
        <f t="shared" si="119"/>
        <v>6</v>
      </c>
      <c r="I6717" s="3">
        <f>VLOOKUP(B6717,Reference!$B$4:$C$29,2,1)</f>
        <v>22</v>
      </c>
    </row>
    <row r="6718" spans="1:9" x14ac:dyDescent="0.2">
      <c r="A6718" s="6">
        <v>26</v>
      </c>
      <c r="B6718" s="4">
        <v>217</v>
      </c>
      <c r="C6718" s="4" t="s">
        <v>316</v>
      </c>
      <c r="D6718" s="5" t="s">
        <v>232</v>
      </c>
      <c r="E6718" s="3" t="str">
        <f>INDEX('Player Data'!A:D,MATCH(D6718,'Player Data'!A:A,0),3)</f>
        <v>HOU</v>
      </c>
      <c r="F6718" s="3" t="str">
        <f>INDEX('Player Data'!A:D,MATCH('Draft Data'!D6718,'Player Data'!A:A,0),4)</f>
        <v>SP</v>
      </c>
      <c r="G6718" s="3">
        <f>INDEX('Player Data'!A:D,MATCH(D6718,'Player Data'!A:A,0),2)</f>
        <v>228</v>
      </c>
      <c r="H6718" s="3">
        <f t="shared" si="119"/>
        <v>-11</v>
      </c>
      <c r="I6718" s="3">
        <f>VLOOKUP(B6718,Reference!$B$4:$C$29,2,1)</f>
        <v>22</v>
      </c>
    </row>
    <row r="6719" spans="1:9" x14ac:dyDescent="0.2">
      <c r="A6719" s="6">
        <v>26</v>
      </c>
      <c r="B6719" s="4">
        <v>218</v>
      </c>
      <c r="C6719" s="4" t="s">
        <v>729</v>
      </c>
      <c r="D6719" s="5" t="s">
        <v>212</v>
      </c>
      <c r="E6719" s="3" t="str">
        <f>INDEX('Player Data'!A:D,MATCH(D6719,'Player Data'!A:A,0),3)</f>
        <v>LAA</v>
      </c>
      <c r="F6719" s="3" t="str">
        <f>INDEX('Player Data'!A:D,MATCH('Draft Data'!D6719,'Player Data'!A:A,0),4)</f>
        <v>SS/2B</v>
      </c>
      <c r="G6719" s="3">
        <f>INDEX('Player Data'!A:D,MATCH(D6719,'Player Data'!A:A,0),2)</f>
        <v>207</v>
      </c>
      <c r="H6719" s="3">
        <f t="shared" si="119"/>
        <v>11</v>
      </c>
      <c r="I6719" s="3">
        <f>VLOOKUP(B6719,Reference!$B$4:$C$29,2,1)</f>
        <v>22</v>
      </c>
    </row>
    <row r="6720" spans="1:9" x14ac:dyDescent="0.2">
      <c r="A6720" s="6">
        <v>26</v>
      </c>
      <c r="B6720" s="4">
        <v>219</v>
      </c>
      <c r="C6720" s="4" t="s">
        <v>2</v>
      </c>
      <c r="D6720" s="5" t="s">
        <v>224</v>
      </c>
      <c r="E6720" s="3" t="str">
        <f>INDEX('Player Data'!A:D,MATCH(D6720,'Player Data'!A:A,0),3)</f>
        <v>MIN</v>
      </c>
      <c r="F6720" s="3" t="str">
        <f>INDEX('Player Data'!A:D,MATCH('Draft Data'!D6720,'Player Data'!A:A,0),4)</f>
        <v>C</v>
      </c>
      <c r="G6720" s="3">
        <f>INDEX('Player Data'!A:D,MATCH(D6720,'Player Data'!A:A,0),2)</f>
        <v>231</v>
      </c>
      <c r="H6720" s="3">
        <f t="shared" si="119"/>
        <v>-12</v>
      </c>
      <c r="I6720" s="3">
        <f>VLOOKUP(B6720,Reference!$B$4:$C$29,2,1)</f>
        <v>22</v>
      </c>
    </row>
    <row r="6721" spans="1:9" x14ac:dyDescent="0.2">
      <c r="A6721" s="6">
        <v>26</v>
      </c>
      <c r="B6721" s="4">
        <v>220</v>
      </c>
      <c r="C6721" s="4" t="s">
        <v>0</v>
      </c>
      <c r="D6721" s="5" t="s">
        <v>234</v>
      </c>
      <c r="E6721" s="3" t="str">
        <f>INDEX('Player Data'!A:D,MATCH(D6721,'Player Data'!A:A,0),3)</f>
        <v>CLE</v>
      </c>
      <c r="F6721" s="3" t="str">
        <f>INDEX('Player Data'!A:D,MATCH('Draft Data'!D6721,'Player Data'!A:A,0),4)</f>
        <v>SP</v>
      </c>
      <c r="G6721" s="3">
        <f>INDEX('Player Data'!A:D,MATCH(D6721,'Player Data'!A:A,0),2)</f>
        <v>230</v>
      </c>
      <c r="H6721" s="3">
        <f t="shared" si="119"/>
        <v>-10</v>
      </c>
      <c r="I6721" s="3">
        <f>VLOOKUP(B6721,Reference!$B$4:$C$29,2,1)</f>
        <v>22</v>
      </c>
    </row>
    <row r="6722" spans="1:9" x14ac:dyDescent="0.2">
      <c r="A6722" s="6">
        <v>26</v>
      </c>
      <c r="B6722" s="4">
        <v>221</v>
      </c>
      <c r="C6722" s="4" t="s">
        <v>0</v>
      </c>
      <c r="D6722" s="5" t="s">
        <v>221</v>
      </c>
      <c r="E6722" s="3" t="str">
        <f>INDEX('Player Data'!A:D,MATCH(D6722,'Player Data'!A:A,0),3)</f>
        <v>ARI</v>
      </c>
      <c r="F6722" s="3" t="str">
        <f>INDEX('Player Data'!A:D,MATCH('Draft Data'!D6722,'Player Data'!A:A,0),4)</f>
        <v>OF</v>
      </c>
      <c r="G6722" s="3">
        <f>INDEX('Player Data'!A:D,MATCH(D6722,'Player Data'!A:A,0),2)</f>
        <v>213</v>
      </c>
      <c r="H6722" s="3">
        <f t="shared" si="119"/>
        <v>8</v>
      </c>
      <c r="I6722" s="3">
        <f>VLOOKUP(B6722,Reference!$B$4:$C$29,2,1)</f>
        <v>23</v>
      </c>
    </row>
    <row r="6723" spans="1:9" x14ac:dyDescent="0.2">
      <c r="A6723" s="6">
        <v>26</v>
      </c>
      <c r="B6723" s="4">
        <v>222</v>
      </c>
      <c r="C6723" s="4" t="s">
        <v>2</v>
      </c>
      <c r="D6723" s="5" t="s">
        <v>233</v>
      </c>
      <c r="E6723" s="3" t="str">
        <f>INDEX('Player Data'!A:D,MATCH(D6723,'Player Data'!A:A,0),3)</f>
        <v>NYM</v>
      </c>
      <c r="F6723" s="3" t="str">
        <f>INDEX('Player Data'!A:D,MATCH('Draft Data'!D6723,'Player Data'!A:A,0),4)</f>
        <v>OF</v>
      </c>
      <c r="G6723" s="3">
        <f>INDEX('Player Data'!A:D,MATCH(D6723,'Player Data'!A:A,0),2)</f>
        <v>218</v>
      </c>
      <c r="H6723" s="3">
        <f t="shared" si="119"/>
        <v>4</v>
      </c>
      <c r="I6723" s="3">
        <f>VLOOKUP(B6723,Reference!$B$4:$C$29,2,1)</f>
        <v>23</v>
      </c>
    </row>
    <row r="6724" spans="1:9" x14ac:dyDescent="0.2">
      <c r="A6724" s="6">
        <v>26</v>
      </c>
      <c r="B6724" s="4">
        <v>223</v>
      </c>
      <c r="C6724" s="4" t="s">
        <v>729</v>
      </c>
      <c r="D6724" s="5" t="s">
        <v>231</v>
      </c>
      <c r="E6724" s="3" t="str">
        <f>INDEX('Player Data'!A:D,MATCH(D6724,'Player Data'!A:A,0),3)</f>
        <v>SEA</v>
      </c>
      <c r="F6724" s="3" t="str">
        <f>INDEX('Player Data'!A:D,MATCH('Draft Data'!D6724,'Player Data'!A:A,0),4)</f>
        <v>OF</v>
      </c>
      <c r="G6724" s="3">
        <f>INDEX('Player Data'!A:D,MATCH(D6724,'Player Data'!A:A,0),2)</f>
        <v>215</v>
      </c>
      <c r="H6724" s="3">
        <f t="shared" si="119"/>
        <v>8</v>
      </c>
      <c r="I6724" s="3">
        <f>VLOOKUP(B6724,Reference!$B$4:$C$29,2,1)</f>
        <v>23</v>
      </c>
    </row>
    <row r="6725" spans="1:9" x14ac:dyDescent="0.2">
      <c r="A6725" s="6">
        <v>26</v>
      </c>
      <c r="B6725" s="4">
        <v>224</v>
      </c>
      <c r="C6725" s="4" t="s">
        <v>316</v>
      </c>
      <c r="D6725" s="5" t="s">
        <v>239</v>
      </c>
      <c r="E6725" s="3" t="str">
        <f>INDEX('Player Data'!A:D,MATCH(D6725,'Player Data'!A:A,0),3)</f>
        <v>TEX</v>
      </c>
      <c r="F6725" s="3" t="str">
        <f>INDEX('Player Data'!A:D,MATCH('Draft Data'!D6725,'Player Data'!A:A,0),4)</f>
        <v>RP</v>
      </c>
      <c r="G6725" s="3">
        <f>INDEX('Player Data'!A:D,MATCH(D6725,'Player Data'!A:A,0),2)</f>
        <v>235</v>
      </c>
      <c r="H6725" s="3">
        <f t="shared" si="119"/>
        <v>-11</v>
      </c>
      <c r="I6725" s="3">
        <f>VLOOKUP(B6725,Reference!$B$4:$C$29,2,1)</f>
        <v>23</v>
      </c>
    </row>
    <row r="6726" spans="1:9" x14ac:dyDescent="0.2">
      <c r="A6726" s="6">
        <v>26</v>
      </c>
      <c r="B6726" s="4">
        <v>225</v>
      </c>
      <c r="C6726" s="4" t="s">
        <v>8</v>
      </c>
      <c r="D6726" s="5" t="s">
        <v>230</v>
      </c>
      <c r="E6726" s="3" t="str">
        <f>INDEX('Player Data'!A:D,MATCH(D6726,'Player Data'!A:A,0),3)</f>
        <v>HOU</v>
      </c>
      <c r="F6726" s="3" t="str">
        <f>INDEX('Player Data'!A:D,MATCH('Draft Data'!D6726,'Player Data'!A:A,0),4)</f>
        <v>1B</v>
      </c>
      <c r="G6726" s="3">
        <f>INDEX('Player Data'!A:D,MATCH(D6726,'Player Data'!A:A,0),2)</f>
        <v>219</v>
      </c>
      <c r="H6726" s="3">
        <f t="shared" si="119"/>
        <v>6</v>
      </c>
      <c r="I6726" s="3">
        <f>VLOOKUP(B6726,Reference!$B$4:$C$29,2,1)</f>
        <v>23</v>
      </c>
    </row>
    <row r="6727" spans="1:9" x14ac:dyDescent="0.2">
      <c r="A6727" s="6">
        <v>26</v>
      </c>
      <c r="B6727" s="4">
        <v>226</v>
      </c>
      <c r="C6727" s="4" t="s">
        <v>10</v>
      </c>
      <c r="D6727" s="5" t="s">
        <v>228</v>
      </c>
      <c r="E6727" s="3" t="str">
        <f>INDEX('Player Data'!A:D,MATCH(D6727,'Player Data'!A:A,0),3)</f>
        <v>NYM</v>
      </c>
      <c r="F6727" s="3" t="str">
        <f>INDEX('Player Data'!A:D,MATCH('Draft Data'!D6727,'Player Data'!A:A,0),4)</f>
        <v>SP</v>
      </c>
      <c r="G6727" s="3">
        <f>INDEX('Player Data'!A:D,MATCH(D6727,'Player Data'!A:A,0),2)</f>
        <v>236</v>
      </c>
      <c r="H6727" s="3">
        <f t="shared" si="119"/>
        <v>-10</v>
      </c>
      <c r="I6727" s="3">
        <f>VLOOKUP(B6727,Reference!$B$4:$C$29,2,1)</f>
        <v>23</v>
      </c>
    </row>
    <row r="6728" spans="1:9" x14ac:dyDescent="0.2">
      <c r="A6728" s="6">
        <v>26</v>
      </c>
      <c r="B6728" s="4">
        <v>227</v>
      </c>
      <c r="C6728" s="4" t="s">
        <v>12</v>
      </c>
      <c r="D6728" s="5" t="s">
        <v>237</v>
      </c>
      <c r="E6728" s="3" t="str">
        <f>INDEX('Player Data'!A:D,MATCH(D6728,'Player Data'!A:A,0),3)</f>
        <v>SEA</v>
      </c>
      <c r="F6728" s="3" t="str">
        <f>INDEX('Player Data'!A:D,MATCH('Draft Data'!D6728,'Player Data'!A:A,0),4)</f>
        <v>3B</v>
      </c>
      <c r="G6728" s="3">
        <f>INDEX('Player Data'!A:D,MATCH(D6728,'Player Data'!A:A,0),2)</f>
        <v>222</v>
      </c>
      <c r="H6728" s="3">
        <f t="shared" si="119"/>
        <v>5</v>
      </c>
      <c r="I6728" s="3">
        <f>VLOOKUP(B6728,Reference!$B$4:$C$29,2,1)</f>
        <v>23</v>
      </c>
    </row>
    <row r="6729" spans="1:9" x14ac:dyDescent="0.2">
      <c r="A6729" s="6">
        <v>26</v>
      </c>
      <c r="B6729" s="4">
        <v>228</v>
      </c>
      <c r="C6729" s="4" t="s">
        <v>14</v>
      </c>
      <c r="D6729" s="5" t="s">
        <v>236</v>
      </c>
      <c r="E6729" s="3" t="str">
        <f>INDEX('Player Data'!A:D,MATCH(D6729,'Player Data'!A:A,0),3)</f>
        <v>OAK</v>
      </c>
      <c r="F6729" s="3" t="str">
        <f>INDEX('Player Data'!A:D,MATCH('Draft Data'!D6729,'Player Data'!A:A,0),4)</f>
        <v>OF</v>
      </c>
      <c r="G6729" s="3">
        <f>INDEX('Player Data'!A:D,MATCH(D6729,'Player Data'!A:A,0),2)</f>
        <v>224</v>
      </c>
      <c r="H6729" s="3">
        <f t="shared" si="119"/>
        <v>4</v>
      </c>
      <c r="I6729" s="3">
        <f>VLOOKUP(B6729,Reference!$B$4:$C$29,2,1)</f>
        <v>23</v>
      </c>
    </row>
    <row r="6730" spans="1:9" x14ac:dyDescent="0.2">
      <c r="A6730" s="6">
        <v>26</v>
      </c>
      <c r="B6730" s="4">
        <v>229</v>
      </c>
      <c r="C6730" s="4" t="s">
        <v>6</v>
      </c>
      <c r="D6730" s="5" t="s">
        <v>235</v>
      </c>
      <c r="E6730" s="3" t="str">
        <f>INDEX('Player Data'!A:D,MATCH(D6730,'Player Data'!A:A,0),3)</f>
        <v>KC</v>
      </c>
      <c r="F6730" s="3" t="str">
        <f>INDEX('Player Data'!A:D,MATCH('Draft Data'!D6730,'Player Data'!A:A,0),4)</f>
        <v>1B/OF</v>
      </c>
      <c r="G6730" s="3">
        <f>INDEX('Player Data'!A:D,MATCH(D6730,'Player Data'!A:A,0),2)</f>
        <v>220</v>
      </c>
      <c r="H6730" s="3">
        <f t="shared" si="119"/>
        <v>9</v>
      </c>
      <c r="I6730" s="3">
        <f>VLOOKUP(B6730,Reference!$B$4:$C$29,2,1)</f>
        <v>23</v>
      </c>
    </row>
    <row r="6731" spans="1:9" x14ac:dyDescent="0.2">
      <c r="A6731" s="6">
        <v>26</v>
      </c>
      <c r="B6731" s="4">
        <v>230</v>
      </c>
      <c r="C6731" s="4" t="s">
        <v>18</v>
      </c>
      <c r="D6731" s="5" t="s">
        <v>242</v>
      </c>
      <c r="E6731" s="3" t="str">
        <f>INDEX('Player Data'!A:D,MATCH(D6731,'Player Data'!A:A,0),3)</f>
        <v>ARI</v>
      </c>
      <c r="F6731" s="3" t="str">
        <f>INDEX('Player Data'!A:D,MATCH('Draft Data'!D6731,'Player Data'!A:A,0),4)</f>
        <v>3B</v>
      </c>
      <c r="G6731" s="3">
        <f>INDEX('Player Data'!A:D,MATCH(D6731,'Player Data'!A:A,0),2)</f>
        <v>223</v>
      </c>
      <c r="H6731" s="3">
        <f t="shared" si="119"/>
        <v>7</v>
      </c>
      <c r="I6731" s="3">
        <f>VLOOKUP(B6731,Reference!$B$4:$C$29,2,1)</f>
        <v>23</v>
      </c>
    </row>
    <row r="6732" spans="1:9" x14ac:dyDescent="0.2">
      <c r="A6732" s="6">
        <v>26</v>
      </c>
      <c r="B6732" s="4">
        <v>231</v>
      </c>
      <c r="C6732" s="4" t="s">
        <v>18</v>
      </c>
      <c r="D6732" s="5" t="s">
        <v>238</v>
      </c>
      <c r="E6732" s="3" t="str">
        <f>INDEX('Player Data'!A:D,MATCH(D6732,'Player Data'!A:A,0),3)</f>
        <v>MIL</v>
      </c>
      <c r="F6732" s="3" t="str">
        <f>INDEX('Player Data'!A:D,MATCH('Draft Data'!D6732,'Player Data'!A:A,0),4)</f>
        <v>OF</v>
      </c>
      <c r="G6732" s="3">
        <f>INDEX('Player Data'!A:D,MATCH(D6732,'Player Data'!A:A,0),2)</f>
        <v>229</v>
      </c>
      <c r="H6732" s="3">
        <f t="shared" si="119"/>
        <v>2</v>
      </c>
      <c r="I6732" s="3">
        <f>VLOOKUP(B6732,Reference!$B$4:$C$29,2,1)</f>
        <v>24</v>
      </c>
    </row>
    <row r="6733" spans="1:9" x14ac:dyDescent="0.2">
      <c r="A6733" s="6">
        <v>26</v>
      </c>
      <c r="B6733" s="4">
        <v>232</v>
      </c>
      <c r="C6733" s="4" t="s">
        <v>6</v>
      </c>
      <c r="D6733" s="5" t="s">
        <v>227</v>
      </c>
      <c r="E6733" s="3" t="str">
        <f>INDEX('Player Data'!A:D,MATCH(D6733,'Player Data'!A:A,0),3)</f>
        <v>COL</v>
      </c>
      <c r="F6733" s="3" t="str">
        <f>INDEX('Player Data'!A:D,MATCH('Draft Data'!D6733,'Player Data'!A:A,0),4)</f>
        <v>2B/1B/3B</v>
      </c>
      <c r="G6733" s="3">
        <f>INDEX('Player Data'!A:D,MATCH(D6733,'Player Data'!A:A,0),2)</f>
        <v>225</v>
      </c>
      <c r="H6733" s="3">
        <f t="shared" si="119"/>
        <v>7</v>
      </c>
      <c r="I6733" s="3">
        <f>VLOOKUP(B6733,Reference!$B$4:$C$29,2,1)</f>
        <v>24</v>
      </c>
    </row>
    <row r="6734" spans="1:9" x14ac:dyDescent="0.2">
      <c r="A6734" s="6">
        <v>26</v>
      </c>
      <c r="B6734" s="4">
        <v>233</v>
      </c>
      <c r="C6734" s="4" t="s">
        <v>14</v>
      </c>
      <c r="D6734" s="5" t="s">
        <v>240</v>
      </c>
      <c r="E6734" s="3" t="str">
        <f>INDEX('Player Data'!A:D,MATCH(D6734,'Player Data'!A:A,0),3)</f>
        <v>CIN</v>
      </c>
      <c r="F6734" s="3" t="str">
        <f>INDEX('Player Data'!A:D,MATCH('Draft Data'!D6734,'Player Data'!A:A,0),4)</f>
        <v>OF</v>
      </c>
      <c r="G6734" s="3">
        <f>INDEX('Player Data'!A:D,MATCH(D6734,'Player Data'!A:A,0),2)</f>
        <v>237</v>
      </c>
      <c r="H6734" s="3">
        <f t="shared" si="119"/>
        <v>-4</v>
      </c>
      <c r="I6734" s="3">
        <f>VLOOKUP(B6734,Reference!$B$4:$C$29,2,1)</f>
        <v>24</v>
      </c>
    </row>
    <row r="6735" spans="1:9" x14ac:dyDescent="0.2">
      <c r="A6735" s="6">
        <v>26</v>
      </c>
      <c r="B6735" s="4">
        <v>234</v>
      </c>
      <c r="C6735" s="4" t="s">
        <v>12</v>
      </c>
      <c r="D6735" s="5" t="s">
        <v>244</v>
      </c>
      <c r="E6735" s="3" t="str">
        <f>INDEX('Player Data'!A:D,MATCH(D6735,'Player Data'!A:A,0),3)</f>
        <v>TEX</v>
      </c>
      <c r="F6735" s="3" t="str">
        <f>INDEX('Player Data'!A:D,MATCH('Draft Data'!D6735,'Player Data'!A:A,0),4)</f>
        <v>OF</v>
      </c>
      <c r="G6735" s="3">
        <f>INDEX('Player Data'!A:D,MATCH(D6735,'Player Data'!A:A,0),2)</f>
        <v>232</v>
      </c>
      <c r="H6735" s="3">
        <f t="shared" si="119"/>
        <v>2</v>
      </c>
      <c r="I6735" s="3">
        <f>VLOOKUP(B6735,Reference!$B$4:$C$29,2,1)</f>
        <v>24</v>
      </c>
    </row>
    <row r="6736" spans="1:9" x14ac:dyDescent="0.2">
      <c r="A6736" s="6">
        <v>26</v>
      </c>
      <c r="B6736" s="4">
        <v>235</v>
      </c>
      <c r="C6736" s="4" t="s">
        <v>10</v>
      </c>
      <c r="D6736" s="5" t="s">
        <v>245</v>
      </c>
      <c r="E6736" s="3" t="str">
        <f>INDEX('Player Data'!A:D,MATCH(D6736,'Player Data'!A:A,0),3)</f>
        <v>LAD</v>
      </c>
      <c r="F6736" s="3" t="str">
        <f>INDEX('Player Data'!A:D,MATCH('Draft Data'!D6736,'Player Data'!A:A,0),4)</f>
        <v>SP</v>
      </c>
      <c r="G6736" s="3">
        <f>INDEX('Player Data'!A:D,MATCH(D6736,'Player Data'!A:A,0),2)</f>
        <v>234</v>
      </c>
      <c r="H6736" s="3">
        <f t="shared" si="119"/>
        <v>1</v>
      </c>
      <c r="I6736" s="3">
        <f>VLOOKUP(B6736,Reference!$B$4:$C$29,2,1)</f>
        <v>24</v>
      </c>
    </row>
    <row r="6737" spans="1:9" x14ac:dyDescent="0.2">
      <c r="A6737" s="6">
        <v>26</v>
      </c>
      <c r="B6737" s="4">
        <v>236</v>
      </c>
      <c r="C6737" s="4" t="s">
        <v>8</v>
      </c>
      <c r="D6737" s="5" t="s">
        <v>241</v>
      </c>
      <c r="E6737" s="3" t="str">
        <f>INDEX('Player Data'!A:D,MATCH(D6737,'Player Data'!A:A,0),3)</f>
        <v>NYM</v>
      </c>
      <c r="F6737" s="3" t="str">
        <f>INDEX('Player Data'!A:D,MATCH('Draft Data'!D6737,'Player Data'!A:A,0),4)</f>
        <v>2B/SS</v>
      </c>
      <c r="G6737" s="3">
        <f>INDEX('Player Data'!A:D,MATCH(D6737,'Player Data'!A:A,0),2)</f>
        <v>226</v>
      </c>
      <c r="H6737" s="3">
        <f t="shared" si="119"/>
        <v>10</v>
      </c>
      <c r="I6737" s="3">
        <f>VLOOKUP(B6737,Reference!$B$4:$C$29,2,1)</f>
        <v>24</v>
      </c>
    </row>
    <row r="6738" spans="1:9" x14ac:dyDescent="0.2">
      <c r="A6738" s="6">
        <v>26</v>
      </c>
      <c r="B6738" s="4">
        <v>237</v>
      </c>
      <c r="C6738" s="4" t="s">
        <v>316</v>
      </c>
      <c r="D6738" s="5" t="s">
        <v>246</v>
      </c>
      <c r="E6738" s="3" t="str">
        <f>INDEX('Player Data'!A:D,MATCH(D6738,'Player Data'!A:A,0),3)</f>
        <v>MIL</v>
      </c>
      <c r="F6738" s="3" t="str">
        <f>INDEX('Player Data'!A:D,MATCH('Draft Data'!D6738,'Player Data'!A:A,0),4)</f>
        <v>2B</v>
      </c>
      <c r="G6738" s="3">
        <f>INDEX('Player Data'!A:D,MATCH(D6738,'Player Data'!A:A,0),2)</f>
        <v>233</v>
      </c>
      <c r="H6738" s="3">
        <f t="shared" si="119"/>
        <v>4</v>
      </c>
      <c r="I6738" s="3">
        <f>VLOOKUP(B6738,Reference!$B$4:$C$29,2,1)</f>
        <v>24</v>
      </c>
    </row>
    <row r="6739" spans="1:9" x14ac:dyDescent="0.2">
      <c r="A6739" s="6">
        <v>26</v>
      </c>
      <c r="B6739" s="4">
        <v>238</v>
      </c>
      <c r="C6739" s="4" t="s">
        <v>729</v>
      </c>
      <c r="D6739" s="5" t="s">
        <v>243</v>
      </c>
      <c r="E6739" s="3" t="str">
        <f>INDEX('Player Data'!A:D,MATCH(D6739,'Player Data'!A:A,0),3)</f>
        <v>HOU</v>
      </c>
      <c r="F6739" s="3" t="str">
        <f>INDEX('Player Data'!A:D,MATCH('Draft Data'!D6739,'Player Data'!A:A,0),4)</f>
        <v>SP</v>
      </c>
      <c r="G6739" s="3">
        <f>INDEX('Player Data'!A:D,MATCH(D6739,'Player Data'!A:A,0),2)</f>
        <v>239</v>
      </c>
      <c r="H6739" s="3">
        <f t="shared" si="119"/>
        <v>-1</v>
      </c>
      <c r="I6739" s="3">
        <f>VLOOKUP(B6739,Reference!$B$4:$C$29,2,1)</f>
        <v>24</v>
      </c>
    </row>
    <row r="6740" spans="1:9" x14ac:dyDescent="0.2">
      <c r="A6740" s="6">
        <v>26</v>
      </c>
      <c r="B6740" s="4">
        <v>239</v>
      </c>
      <c r="C6740" s="4" t="s">
        <v>2</v>
      </c>
      <c r="D6740" s="5" t="s">
        <v>247</v>
      </c>
      <c r="E6740" s="3" t="str">
        <f>INDEX('Player Data'!A:D,MATCH(D6740,'Player Data'!A:A,0),3)</f>
        <v>NYY</v>
      </c>
      <c r="F6740" s="3" t="str">
        <f>INDEX('Player Data'!A:D,MATCH('Draft Data'!D6740,'Player Data'!A:A,0),4)</f>
        <v>SP</v>
      </c>
      <c r="G6740" s="3">
        <f>INDEX('Player Data'!A:D,MATCH(D6740,'Player Data'!A:A,0),2)</f>
        <v>240</v>
      </c>
      <c r="H6740" s="3">
        <f t="shared" si="119"/>
        <v>-1</v>
      </c>
      <c r="I6740" s="3">
        <f>VLOOKUP(B6740,Reference!$B$4:$C$29,2,1)</f>
        <v>24</v>
      </c>
    </row>
    <row r="6741" spans="1:9" x14ac:dyDescent="0.2">
      <c r="A6741" s="6">
        <v>26</v>
      </c>
      <c r="B6741" s="4">
        <v>240</v>
      </c>
      <c r="C6741" s="4" t="s">
        <v>0</v>
      </c>
      <c r="D6741" s="5" t="s">
        <v>249</v>
      </c>
      <c r="E6741" s="3" t="str">
        <f>INDEX('Player Data'!A:D,MATCH(D6741,'Player Data'!A:A,0),3)</f>
        <v>DET</v>
      </c>
      <c r="F6741" s="3" t="str">
        <f>INDEX('Player Data'!A:D,MATCH('Draft Data'!D6741,'Player Data'!A:A,0),4)</f>
        <v>OF</v>
      </c>
      <c r="G6741" s="3">
        <f>INDEX('Player Data'!A:D,MATCH(D6741,'Player Data'!A:A,0),2)</f>
        <v>238</v>
      </c>
      <c r="H6741" s="3">
        <f t="shared" si="119"/>
        <v>2</v>
      </c>
      <c r="I6741" s="3">
        <f>VLOOKUP(B6741,Reference!$B$4:$C$29,2,1)</f>
        <v>24</v>
      </c>
    </row>
    <row r="6742" spans="1:9" x14ac:dyDescent="0.2">
      <c r="A6742" s="6">
        <v>26</v>
      </c>
      <c r="B6742" s="4">
        <v>241</v>
      </c>
      <c r="C6742" s="4" t="s">
        <v>0</v>
      </c>
      <c r="D6742" s="5" t="s">
        <v>252</v>
      </c>
      <c r="E6742" s="3" t="str">
        <f>INDEX('Player Data'!A:D,MATCH(D6742,'Player Data'!A:A,0),3)</f>
        <v>STL</v>
      </c>
      <c r="F6742" s="3" t="str">
        <f>INDEX('Player Data'!A:D,MATCH('Draft Data'!D6742,'Player Data'!A:A,0),4)</f>
        <v>RP</v>
      </c>
      <c r="G6742" s="3">
        <f>INDEX('Player Data'!A:D,MATCH(D6742,'Player Data'!A:A,0),2)</f>
        <v>241</v>
      </c>
      <c r="H6742" s="3">
        <f t="shared" si="119"/>
        <v>0</v>
      </c>
      <c r="I6742" s="3">
        <f>VLOOKUP(B6742,Reference!$B$4:$C$29,2,1)</f>
        <v>25</v>
      </c>
    </row>
    <row r="6743" spans="1:9" x14ac:dyDescent="0.2">
      <c r="A6743" s="6">
        <v>26</v>
      </c>
      <c r="B6743" s="4">
        <v>242</v>
      </c>
      <c r="C6743" s="4" t="s">
        <v>2</v>
      </c>
      <c r="D6743" s="5" t="s">
        <v>248</v>
      </c>
      <c r="E6743" s="3" t="str">
        <f>INDEX('Player Data'!A:D,MATCH(D6743,'Player Data'!A:A,0),3)</f>
        <v>OAK</v>
      </c>
      <c r="F6743" s="3" t="str">
        <f>INDEX('Player Data'!A:D,MATCH('Draft Data'!D6743,'Player Data'!A:A,0),4)</f>
        <v>C</v>
      </c>
      <c r="G6743" s="3">
        <f>INDEX('Player Data'!A:D,MATCH(D6743,'Player Data'!A:A,0),2)</f>
        <v>242</v>
      </c>
      <c r="H6743" s="3">
        <f t="shared" si="119"/>
        <v>0</v>
      </c>
      <c r="I6743" s="3">
        <f>VLOOKUP(B6743,Reference!$B$4:$C$29,2,1)</f>
        <v>25</v>
      </c>
    </row>
    <row r="6744" spans="1:9" x14ac:dyDescent="0.2">
      <c r="A6744" s="6">
        <v>26</v>
      </c>
      <c r="B6744" s="4">
        <v>243</v>
      </c>
      <c r="C6744" s="4" t="s">
        <v>729</v>
      </c>
      <c r="D6744" s="5" t="s">
        <v>253</v>
      </c>
      <c r="E6744" s="3" t="str">
        <f>INDEX('Player Data'!A:D,MATCH(D6744,'Player Data'!A:A,0),3)</f>
        <v>CHC</v>
      </c>
      <c r="F6744" s="3" t="str">
        <f>INDEX('Player Data'!A:D,MATCH('Draft Data'!D6744,'Player Data'!A:A,0),4)</f>
        <v>SP</v>
      </c>
      <c r="G6744" s="3">
        <f>INDEX('Player Data'!A:D,MATCH(D6744,'Player Data'!A:A,0),2)</f>
        <v>244</v>
      </c>
      <c r="H6744" s="3">
        <f t="shared" si="119"/>
        <v>-1</v>
      </c>
      <c r="I6744" s="3">
        <f>VLOOKUP(B6744,Reference!$B$4:$C$29,2,1)</f>
        <v>25</v>
      </c>
    </row>
    <row r="6745" spans="1:9" x14ac:dyDescent="0.2">
      <c r="A6745" s="6">
        <v>26</v>
      </c>
      <c r="B6745" s="4">
        <v>244</v>
      </c>
      <c r="C6745" s="4" t="s">
        <v>316</v>
      </c>
      <c r="D6745" s="5" t="s">
        <v>255</v>
      </c>
      <c r="E6745" s="3" t="str">
        <f>INDEX('Player Data'!A:D,MATCH(D6745,'Player Data'!A:A,0),3)</f>
        <v>MIN</v>
      </c>
      <c r="F6745" s="3" t="str">
        <f>INDEX('Player Data'!A:D,MATCH('Draft Data'!D6745,'Player Data'!A:A,0),4)</f>
        <v>SP</v>
      </c>
      <c r="G6745" s="3">
        <f>INDEX('Player Data'!A:D,MATCH(D6745,'Player Data'!A:A,0),2)</f>
        <v>245</v>
      </c>
      <c r="H6745" s="3">
        <f t="shared" si="119"/>
        <v>-1</v>
      </c>
      <c r="I6745" s="3">
        <f>VLOOKUP(B6745,Reference!$B$4:$C$29,2,1)</f>
        <v>25</v>
      </c>
    </row>
    <row r="6746" spans="1:9" x14ac:dyDescent="0.2">
      <c r="A6746" s="6">
        <v>26</v>
      </c>
      <c r="B6746" s="4">
        <v>245</v>
      </c>
      <c r="C6746" s="4" t="s">
        <v>8</v>
      </c>
      <c r="D6746" s="5" t="s">
        <v>257</v>
      </c>
      <c r="E6746" s="3" t="str">
        <f>INDEX('Player Data'!A:D,MATCH(D6746,'Player Data'!A:A,0),3)</f>
        <v>CLE</v>
      </c>
      <c r="F6746" s="3" t="str">
        <f>INDEX('Player Data'!A:D,MATCH('Draft Data'!D6746,'Player Data'!A:A,0),4)</f>
        <v>SS/2B/3B</v>
      </c>
      <c r="G6746" s="3">
        <f>INDEX('Player Data'!A:D,MATCH(D6746,'Player Data'!A:A,0),2)</f>
        <v>248</v>
      </c>
      <c r="H6746" s="3">
        <f t="shared" si="119"/>
        <v>-3</v>
      </c>
      <c r="I6746" s="3">
        <f>VLOOKUP(B6746,Reference!$B$4:$C$29,2,1)</f>
        <v>25</v>
      </c>
    </row>
    <row r="6747" spans="1:9" x14ac:dyDescent="0.2">
      <c r="A6747" s="6">
        <v>26</v>
      </c>
      <c r="B6747" s="4">
        <v>246</v>
      </c>
      <c r="C6747" s="4" t="s">
        <v>10</v>
      </c>
      <c r="D6747" s="5" t="s">
        <v>251</v>
      </c>
      <c r="E6747" s="3" t="str">
        <f>INDEX('Player Data'!A:D,MATCH(D6747,'Player Data'!A:A,0),3)</f>
        <v>PIT</v>
      </c>
      <c r="F6747" s="3" t="str">
        <f>INDEX('Player Data'!A:D,MATCH('Draft Data'!D6747,'Player Data'!A:A,0),4)</f>
        <v>OF</v>
      </c>
      <c r="G6747" s="3">
        <f>INDEX('Player Data'!A:D,MATCH(D6747,'Player Data'!A:A,0),2)</f>
        <v>243</v>
      </c>
      <c r="H6747" s="3">
        <f t="shared" si="119"/>
        <v>3</v>
      </c>
      <c r="I6747" s="3">
        <f>VLOOKUP(B6747,Reference!$B$4:$C$29,2,1)</f>
        <v>25</v>
      </c>
    </row>
    <row r="6748" spans="1:9" x14ac:dyDescent="0.2">
      <c r="A6748" s="6">
        <v>26</v>
      </c>
      <c r="B6748" s="4">
        <v>247</v>
      </c>
      <c r="C6748" s="4" t="s">
        <v>12</v>
      </c>
      <c r="D6748" s="5" t="s">
        <v>250</v>
      </c>
      <c r="E6748" s="3" t="str">
        <f>INDEX('Player Data'!A:D,MATCH(D6748,'Player Data'!A:A,0),3)</f>
        <v>NYM</v>
      </c>
      <c r="F6748" s="3" t="str">
        <f>INDEX('Player Data'!A:D,MATCH('Draft Data'!D6748,'Player Data'!A:A,0),4)</f>
        <v>C</v>
      </c>
      <c r="G6748" s="3">
        <f>INDEX('Player Data'!A:D,MATCH(D6748,'Player Data'!A:A,0),2)</f>
        <v>246</v>
      </c>
      <c r="H6748" s="3">
        <f t="shared" si="119"/>
        <v>1</v>
      </c>
      <c r="I6748" s="3">
        <f>VLOOKUP(B6748,Reference!$B$4:$C$29,2,1)</f>
        <v>25</v>
      </c>
    </row>
    <row r="6749" spans="1:9" x14ac:dyDescent="0.2">
      <c r="A6749" s="6">
        <v>26</v>
      </c>
      <c r="B6749" s="4">
        <v>248</v>
      </c>
      <c r="C6749" s="4" t="s">
        <v>14</v>
      </c>
      <c r="D6749" s="5" t="s">
        <v>259</v>
      </c>
      <c r="E6749" s="3" t="str">
        <f>INDEX('Player Data'!A:D,MATCH(D6749,'Player Data'!A:A,0),3)</f>
        <v>LAD</v>
      </c>
      <c r="F6749" s="3" t="str">
        <f>INDEX('Player Data'!A:D,MATCH('Draft Data'!D6749,'Player Data'!A:A,0),4)</f>
        <v>2B</v>
      </c>
      <c r="G6749" s="3">
        <f>INDEX('Player Data'!A:D,MATCH(D6749,'Player Data'!A:A,0),2)</f>
        <v>252</v>
      </c>
      <c r="H6749" s="3">
        <f t="shared" si="119"/>
        <v>-4</v>
      </c>
      <c r="I6749" s="3">
        <f>VLOOKUP(B6749,Reference!$B$4:$C$29,2,1)</f>
        <v>25</v>
      </c>
    </row>
    <row r="6750" spans="1:9" x14ac:dyDescent="0.2">
      <c r="A6750" s="6">
        <v>26</v>
      </c>
      <c r="B6750" s="4">
        <v>249</v>
      </c>
      <c r="C6750" s="4" t="s">
        <v>6</v>
      </c>
      <c r="D6750" s="5" t="s">
        <v>254</v>
      </c>
      <c r="E6750" s="3" t="str">
        <f>INDEX('Player Data'!A:D,MATCH(D6750,'Player Data'!A:A,0),3)</f>
        <v>CWS</v>
      </c>
      <c r="F6750" s="3" t="str">
        <f>INDEX('Player Data'!A:D,MATCH('Draft Data'!D6750,'Player Data'!A:A,0),4)</f>
        <v>SP</v>
      </c>
      <c r="G6750" s="3">
        <f>INDEX('Player Data'!A:D,MATCH(D6750,'Player Data'!A:A,0),2)</f>
        <v>247</v>
      </c>
      <c r="H6750" s="3">
        <f t="shared" si="119"/>
        <v>2</v>
      </c>
      <c r="I6750" s="3">
        <f>VLOOKUP(B6750,Reference!$B$4:$C$29,2,1)</f>
        <v>25</v>
      </c>
    </row>
    <row r="6751" spans="1:9" x14ac:dyDescent="0.2">
      <c r="A6751" s="6">
        <v>26</v>
      </c>
      <c r="B6751" s="4">
        <v>250</v>
      </c>
      <c r="C6751" s="4" t="s">
        <v>18</v>
      </c>
      <c r="D6751" s="5" t="s">
        <v>256</v>
      </c>
      <c r="E6751" s="3" t="str">
        <f>INDEX('Player Data'!A:D,MATCH(D6751,'Player Data'!A:A,0),3)</f>
        <v>PHI</v>
      </c>
      <c r="F6751" s="3" t="str">
        <f>INDEX('Player Data'!A:D,MATCH('Draft Data'!D6751,'Player Data'!A:A,0),4)</f>
        <v>RP</v>
      </c>
      <c r="G6751" s="3">
        <f>INDEX('Player Data'!A:D,MATCH(D6751,'Player Data'!A:A,0),2)</f>
        <v>249</v>
      </c>
      <c r="H6751" s="3">
        <f t="shared" si="119"/>
        <v>1</v>
      </c>
      <c r="I6751" s="3">
        <f>VLOOKUP(B6751,Reference!$B$4:$C$29,2,1)</f>
        <v>25</v>
      </c>
    </row>
    <row r="6752" spans="1:9" x14ac:dyDescent="0.2">
      <c r="A6752" s="6">
        <v>26</v>
      </c>
      <c r="B6752" s="4">
        <v>251</v>
      </c>
      <c r="C6752" s="4" t="s">
        <v>18</v>
      </c>
      <c r="D6752" s="5" t="s">
        <v>258</v>
      </c>
      <c r="E6752" s="3" t="str">
        <f>INDEX('Player Data'!A:D,MATCH(D6752,'Player Data'!A:A,0),3)</f>
        <v>DET</v>
      </c>
      <c r="F6752" s="3" t="str">
        <f>INDEX('Player Data'!A:D,MATCH('Draft Data'!D6752,'Player Data'!A:A,0),4)</f>
        <v>SS</v>
      </c>
      <c r="G6752" s="3">
        <f>INDEX('Player Data'!A:D,MATCH(D6752,'Player Data'!A:A,0),2)</f>
        <v>251</v>
      </c>
      <c r="H6752" s="3">
        <f t="shared" si="119"/>
        <v>0</v>
      </c>
      <c r="I6752" s="3">
        <f>VLOOKUP(B6752,Reference!$B$4:$C$29,2,1)</f>
        <v>26</v>
      </c>
    </row>
    <row r="6753" spans="1:9" x14ac:dyDescent="0.2">
      <c r="A6753" s="6">
        <v>26</v>
      </c>
      <c r="B6753" s="4">
        <v>252</v>
      </c>
      <c r="C6753" s="4" t="s">
        <v>6</v>
      </c>
      <c r="D6753" s="5" t="s">
        <v>263</v>
      </c>
      <c r="E6753" s="3" t="str">
        <f>INDEX('Player Data'!A:D,MATCH(D6753,'Player Data'!A:A,0),3)</f>
        <v>CIN</v>
      </c>
      <c r="F6753" s="3" t="str">
        <f>INDEX('Player Data'!A:D,MATCH('Draft Data'!D6753,'Player Data'!A:A,0),4)</f>
        <v>OF</v>
      </c>
      <c r="G6753" s="3">
        <f>INDEX('Player Data'!A:D,MATCH(D6753,'Player Data'!A:A,0),2)</f>
        <v>250</v>
      </c>
      <c r="H6753" s="3">
        <f t="shared" si="119"/>
        <v>2</v>
      </c>
      <c r="I6753" s="3">
        <f>VLOOKUP(B6753,Reference!$B$4:$C$29,2,1)</f>
        <v>26</v>
      </c>
    </row>
    <row r="6754" spans="1:9" x14ac:dyDescent="0.2">
      <c r="A6754" s="6">
        <v>26</v>
      </c>
      <c r="B6754" s="4">
        <v>253</v>
      </c>
      <c r="C6754" s="4" t="s">
        <v>14</v>
      </c>
      <c r="D6754" s="5" t="s">
        <v>260</v>
      </c>
      <c r="E6754" s="3" t="str">
        <f>INDEX('Player Data'!A:D,MATCH(D6754,'Player Data'!A:A,0),3)</f>
        <v>DET</v>
      </c>
      <c r="F6754" s="3" t="str">
        <f>INDEX('Player Data'!A:D,MATCH('Draft Data'!D6754,'Player Data'!A:A,0),4)</f>
        <v>1B/3B</v>
      </c>
      <c r="G6754" s="3">
        <f>INDEX('Player Data'!A:D,MATCH(D6754,'Player Data'!A:A,0),2)</f>
        <v>254</v>
      </c>
      <c r="H6754" s="3">
        <f t="shared" si="119"/>
        <v>-1</v>
      </c>
      <c r="I6754" s="3">
        <f>VLOOKUP(B6754,Reference!$B$4:$C$29,2,1)</f>
        <v>26</v>
      </c>
    </row>
    <row r="6755" spans="1:9" x14ac:dyDescent="0.2">
      <c r="A6755" s="6">
        <v>26</v>
      </c>
      <c r="B6755" s="4">
        <v>254</v>
      </c>
      <c r="C6755" s="4" t="s">
        <v>12</v>
      </c>
      <c r="D6755" s="5" t="s">
        <v>261</v>
      </c>
      <c r="E6755" s="3" t="str">
        <f>INDEX('Player Data'!A:D,MATCH(D6755,'Player Data'!A:A,0),3)</f>
        <v>TOR</v>
      </c>
      <c r="F6755" s="3" t="str">
        <f>INDEX('Player Data'!A:D,MATCH('Draft Data'!D6755,'Player Data'!A:A,0),4)</f>
        <v>OF</v>
      </c>
      <c r="G6755" s="3">
        <f>INDEX('Player Data'!A:D,MATCH(D6755,'Player Data'!A:A,0),2)</f>
        <v>255</v>
      </c>
      <c r="H6755" s="3">
        <f t="shared" si="119"/>
        <v>-1</v>
      </c>
      <c r="I6755" s="3">
        <f>VLOOKUP(B6755,Reference!$B$4:$C$29,2,1)</f>
        <v>26</v>
      </c>
    </row>
    <row r="6756" spans="1:9" x14ac:dyDescent="0.2">
      <c r="A6756" s="6">
        <v>26</v>
      </c>
      <c r="B6756" s="4">
        <v>255</v>
      </c>
      <c r="C6756" s="4" t="s">
        <v>10</v>
      </c>
      <c r="D6756" s="5" t="s">
        <v>266</v>
      </c>
      <c r="E6756" s="3" t="str">
        <f>INDEX('Player Data'!A:D,MATCH(D6756,'Player Data'!A:A,0),3)</f>
        <v>MIA</v>
      </c>
      <c r="F6756" s="3" t="str">
        <f>INDEX('Player Data'!A:D,MATCH('Draft Data'!D6756,'Player Data'!A:A,0),4)</f>
        <v>SP</v>
      </c>
      <c r="G6756" s="3">
        <f>INDEX('Player Data'!A:D,MATCH(D6756,'Player Data'!A:A,0),2)</f>
        <v>257</v>
      </c>
      <c r="H6756" s="3">
        <f t="shared" si="119"/>
        <v>-2</v>
      </c>
      <c r="I6756" s="3">
        <f>VLOOKUP(B6756,Reference!$B$4:$C$29,2,1)</f>
        <v>26</v>
      </c>
    </row>
    <row r="6757" spans="1:9" x14ac:dyDescent="0.2">
      <c r="A6757" s="6">
        <v>26</v>
      </c>
      <c r="B6757" s="4">
        <v>256</v>
      </c>
      <c r="C6757" s="4" t="s">
        <v>8</v>
      </c>
      <c r="D6757" s="5" t="s">
        <v>264</v>
      </c>
      <c r="E6757" s="3" t="str">
        <f>INDEX('Player Data'!A:D,MATCH(D6757,'Player Data'!A:A,0),3)</f>
        <v>SD</v>
      </c>
      <c r="F6757" s="3" t="str">
        <f>INDEX('Player Data'!A:D,MATCH('Draft Data'!D6757,'Player Data'!A:A,0),4)</f>
        <v>2B/1B/SS</v>
      </c>
      <c r="G6757" s="3">
        <f>INDEX('Player Data'!A:D,MATCH(D6757,'Player Data'!A:A,0),2)</f>
        <v>253</v>
      </c>
      <c r="H6757" s="3">
        <f t="shared" si="119"/>
        <v>3</v>
      </c>
      <c r="I6757" s="3">
        <f>VLOOKUP(B6757,Reference!$B$4:$C$29,2,1)</f>
        <v>26</v>
      </c>
    </row>
    <row r="6758" spans="1:9" x14ac:dyDescent="0.2">
      <c r="A6758" s="6">
        <v>26</v>
      </c>
      <c r="B6758" s="4">
        <v>257</v>
      </c>
      <c r="C6758" s="4" t="s">
        <v>316</v>
      </c>
      <c r="D6758" s="5" t="s">
        <v>265</v>
      </c>
      <c r="E6758" s="3" t="str">
        <f>INDEX('Player Data'!A:D,MATCH(D6758,'Player Data'!A:A,0),3)</f>
        <v>BOS</v>
      </c>
      <c r="F6758" s="3" t="str">
        <f>INDEX('Player Data'!A:D,MATCH('Draft Data'!D6758,'Player Data'!A:A,0),4)</f>
        <v>SP</v>
      </c>
      <c r="G6758" s="3">
        <f>INDEX('Player Data'!A:D,MATCH(D6758,'Player Data'!A:A,0),2)</f>
        <v>256</v>
      </c>
      <c r="H6758" s="3">
        <f t="shared" ref="H6758:H6761" si="120">B6758-G6758</f>
        <v>1</v>
      </c>
      <c r="I6758" s="3">
        <f>VLOOKUP(B6758,Reference!$B$4:$C$29,2,1)</f>
        <v>26</v>
      </c>
    </row>
    <row r="6759" spans="1:9" x14ac:dyDescent="0.2">
      <c r="A6759" s="6">
        <v>26</v>
      </c>
      <c r="B6759" s="4">
        <v>258</v>
      </c>
      <c r="C6759" s="4" t="s">
        <v>729</v>
      </c>
      <c r="D6759" s="5" t="s">
        <v>262</v>
      </c>
      <c r="E6759" s="3" t="str">
        <f>INDEX('Player Data'!A:D,MATCH(D6759,'Player Data'!A:A,0),3)</f>
        <v>OAK</v>
      </c>
      <c r="F6759" s="3" t="str">
        <f>INDEX('Player Data'!A:D,MATCH('Draft Data'!D6759,'Player Data'!A:A,0),4)</f>
        <v>RP</v>
      </c>
      <c r="G6759" s="3">
        <f>INDEX('Player Data'!A:D,MATCH(D6759,'Player Data'!A:A,0),2)</f>
        <v>259</v>
      </c>
      <c r="H6759" s="3">
        <f t="shared" si="120"/>
        <v>-1</v>
      </c>
      <c r="I6759" s="3">
        <f>VLOOKUP(B6759,Reference!$B$4:$C$29,2,1)</f>
        <v>26</v>
      </c>
    </row>
    <row r="6760" spans="1:9" x14ac:dyDescent="0.2">
      <c r="A6760" s="6">
        <v>26</v>
      </c>
      <c r="B6760" s="4">
        <v>259</v>
      </c>
      <c r="C6760" s="4" t="s">
        <v>2</v>
      </c>
      <c r="D6760" s="5" t="s">
        <v>635</v>
      </c>
      <c r="E6760" s="3" t="str">
        <f>INDEX('Player Data'!A:D,MATCH(D6760,'Player Data'!A:A,0),3)</f>
        <v>TB</v>
      </c>
      <c r="F6760" s="3" t="str">
        <f>INDEX('Player Data'!A:D,MATCH('Draft Data'!D6760,'Player Data'!A:A,0),4)</f>
        <v>OF</v>
      </c>
      <c r="G6760" s="3">
        <f>INDEX('Player Data'!A:D,MATCH(D6760,'Player Data'!A:A,0),2)</f>
        <v>261</v>
      </c>
      <c r="H6760" s="3">
        <f t="shared" si="120"/>
        <v>-2</v>
      </c>
      <c r="I6760" s="3">
        <f>VLOOKUP(B6760,Reference!$B$4:$C$29,2,1)</f>
        <v>26</v>
      </c>
    </row>
    <row r="6761" spans="1:9" x14ac:dyDescent="0.2">
      <c r="A6761" s="6">
        <v>26</v>
      </c>
      <c r="B6761" s="4">
        <v>260</v>
      </c>
      <c r="C6761" s="4" t="s">
        <v>0</v>
      </c>
      <c r="D6761" s="5" t="s">
        <v>267</v>
      </c>
      <c r="E6761" s="3" t="str">
        <f>INDEX('Player Data'!A:D,MATCH(D6761,'Player Data'!A:A,0),3)</f>
        <v>CLE</v>
      </c>
      <c r="F6761" s="3" t="str">
        <f>INDEX('Player Data'!A:D,MATCH('Draft Data'!D6761,'Player Data'!A:A,0),4)</f>
        <v>SS</v>
      </c>
      <c r="G6761" s="3">
        <f>INDEX('Player Data'!A:D,MATCH(D6761,'Player Data'!A:A,0),2)</f>
        <v>258</v>
      </c>
      <c r="H6761" s="3">
        <f t="shared" si="120"/>
        <v>2</v>
      </c>
      <c r="I6761" s="3">
        <f>VLOOKUP(B6761,Reference!$B$4:$C$29,2,1)</f>
        <v>26</v>
      </c>
    </row>
    <row r="6762" spans="1:9" x14ac:dyDescent="0.2">
      <c r="A6762" s="6">
        <v>27</v>
      </c>
      <c r="B6762" s="4">
        <v>1</v>
      </c>
      <c r="C6762" s="4" t="s">
        <v>849</v>
      </c>
      <c r="D6762" s="5" t="s">
        <v>5</v>
      </c>
      <c r="E6762" s="3" t="str">
        <f>INDEX('Player Data'!A:D,MATCH(D6762,'Player Data'!A:A,0),3)</f>
        <v>LAD</v>
      </c>
      <c r="F6762" s="3" t="str">
        <f>INDEX('Player Data'!A:D,MATCH('Draft Data'!D6762,'Player Data'!A:A,0),4)</f>
        <v>OF</v>
      </c>
      <c r="G6762" s="3">
        <f>INDEX('Player Data'!A:D,MATCH(D6762,'Player Data'!A:A,0),2)</f>
        <v>1</v>
      </c>
      <c r="H6762" s="3">
        <f t="shared" ref="H6762:H6825" si="121">B6762-G6762</f>
        <v>0</v>
      </c>
      <c r="I6762" s="3">
        <f>VLOOKUP(B6762,Reference!$B$4:$C$29,2,1)</f>
        <v>1</v>
      </c>
    </row>
    <row r="6763" spans="1:9" x14ac:dyDescent="0.2">
      <c r="A6763" s="6">
        <v>27</v>
      </c>
      <c r="B6763" s="4">
        <v>2</v>
      </c>
      <c r="C6763" s="4" t="s">
        <v>2</v>
      </c>
      <c r="D6763" s="5" t="s">
        <v>3</v>
      </c>
      <c r="E6763" s="3" t="str">
        <f>INDEX('Player Data'!A:D,MATCH(D6763,'Player Data'!A:A,0),3)</f>
        <v>ATL</v>
      </c>
      <c r="F6763" s="3" t="str">
        <f>INDEX('Player Data'!A:D,MATCH('Draft Data'!D6763,'Player Data'!A:A,0),4)</f>
        <v>OF</v>
      </c>
      <c r="G6763" s="3">
        <f>INDEX('Player Data'!A:D,MATCH(D6763,'Player Data'!A:A,0),2)</f>
        <v>2</v>
      </c>
      <c r="H6763" s="3">
        <f t="shared" si="121"/>
        <v>0</v>
      </c>
      <c r="I6763" s="3">
        <f>VLOOKUP(B6763,Reference!$B$4:$C$29,2,1)</f>
        <v>1</v>
      </c>
    </row>
    <row r="6764" spans="1:9" x14ac:dyDescent="0.2">
      <c r="A6764" s="6">
        <v>27</v>
      </c>
      <c r="B6764" s="4">
        <v>3</v>
      </c>
      <c r="C6764" s="4" t="s">
        <v>850</v>
      </c>
      <c r="D6764" s="5" t="s">
        <v>7</v>
      </c>
      <c r="E6764" s="3" t="str">
        <f>INDEX('Player Data'!A:D,MATCH(D6764,'Player Data'!A:A,0),3)</f>
        <v>WSH</v>
      </c>
      <c r="F6764" s="3" t="str">
        <f>INDEX('Player Data'!A:D,MATCH('Draft Data'!D6764,'Player Data'!A:A,0),4)</f>
        <v>OF</v>
      </c>
      <c r="G6764" s="3">
        <f>INDEX('Player Data'!A:D,MATCH(D6764,'Player Data'!A:A,0),2)</f>
        <v>4</v>
      </c>
      <c r="H6764" s="3">
        <f t="shared" si="121"/>
        <v>-1</v>
      </c>
      <c r="I6764" s="3">
        <f>VLOOKUP(B6764,Reference!$B$4:$C$29,2,1)</f>
        <v>1</v>
      </c>
    </row>
    <row r="6765" spans="1:9" x14ac:dyDescent="0.2">
      <c r="A6765" s="6">
        <v>27</v>
      </c>
      <c r="B6765" s="4">
        <v>4</v>
      </c>
      <c r="C6765" s="4" t="s">
        <v>851</v>
      </c>
      <c r="D6765" s="5" t="s">
        <v>9</v>
      </c>
      <c r="E6765" s="3" t="str">
        <f>INDEX('Player Data'!A:D,MATCH(D6765,'Player Data'!A:A,0),3)</f>
        <v>LAA</v>
      </c>
      <c r="F6765" s="3" t="str">
        <f>INDEX('Player Data'!A:D,MATCH('Draft Data'!D6765,'Player Data'!A:A,0),4)</f>
        <v>OF</v>
      </c>
      <c r="G6765" s="3">
        <f>INDEX('Player Data'!A:D,MATCH(D6765,'Player Data'!A:A,0),2)</f>
        <v>5</v>
      </c>
      <c r="H6765" s="3">
        <f t="shared" si="121"/>
        <v>-1</v>
      </c>
      <c r="I6765" s="3">
        <f>VLOOKUP(B6765,Reference!$B$4:$C$29,2,1)</f>
        <v>1</v>
      </c>
    </row>
    <row r="6766" spans="1:9" x14ac:dyDescent="0.2">
      <c r="A6766" s="6">
        <v>27</v>
      </c>
      <c r="B6766" s="4">
        <v>5</v>
      </c>
      <c r="C6766" s="4" t="s">
        <v>852</v>
      </c>
      <c r="D6766" s="5" t="s">
        <v>20</v>
      </c>
      <c r="E6766" s="3" t="str">
        <f>INDEX('Player Data'!A:D,MATCH(D6766,'Player Data'!A:A,0),3)</f>
        <v>NYM</v>
      </c>
      <c r="F6766" s="3" t="str">
        <f>INDEX('Player Data'!A:D,MATCH('Draft Data'!D6766,'Player Data'!A:A,0),4)</f>
        <v>SP</v>
      </c>
      <c r="G6766" s="3">
        <f>INDEX('Player Data'!A:D,MATCH(D6766,'Player Data'!A:A,0),2)</f>
        <v>8</v>
      </c>
      <c r="H6766" s="3">
        <f t="shared" si="121"/>
        <v>-3</v>
      </c>
      <c r="I6766" s="3">
        <f>VLOOKUP(B6766,Reference!$B$4:$C$29,2,1)</f>
        <v>1</v>
      </c>
    </row>
    <row r="6767" spans="1:9" x14ac:dyDescent="0.2">
      <c r="A6767" s="6">
        <v>27</v>
      </c>
      <c r="B6767" s="4">
        <v>6</v>
      </c>
      <c r="C6767" s="4" t="s">
        <v>6</v>
      </c>
      <c r="D6767" s="5" t="s">
        <v>1</v>
      </c>
      <c r="E6767" s="3" t="str">
        <f>INDEX('Player Data'!A:D,MATCH(D6767,'Player Data'!A:A,0),3)</f>
        <v>SD</v>
      </c>
      <c r="F6767" s="3" t="str">
        <f>INDEX('Player Data'!A:D,MATCH('Draft Data'!D6767,'Player Data'!A:A,0),4)</f>
        <v>SS</v>
      </c>
      <c r="G6767" s="3">
        <f>INDEX('Player Data'!A:D,MATCH(D6767,'Player Data'!A:A,0),2)</f>
        <v>3</v>
      </c>
      <c r="H6767" s="3">
        <f t="shared" si="121"/>
        <v>3</v>
      </c>
      <c r="I6767" s="3">
        <f>VLOOKUP(B6767,Reference!$B$4:$C$29,2,1)</f>
        <v>1</v>
      </c>
    </row>
    <row r="6768" spans="1:9" x14ac:dyDescent="0.2">
      <c r="A6768" s="6">
        <v>27</v>
      </c>
      <c r="B6768" s="4">
        <v>7</v>
      </c>
      <c r="C6768" s="4" t="s">
        <v>853</v>
      </c>
      <c r="D6768" s="5" t="s">
        <v>17</v>
      </c>
      <c r="E6768" s="3" t="str">
        <f>INDEX('Player Data'!A:D,MATCH(D6768,'Player Data'!A:A,0),3)</f>
        <v>CLE</v>
      </c>
      <c r="F6768" s="3" t="str">
        <f>INDEX('Player Data'!A:D,MATCH('Draft Data'!D6768,'Player Data'!A:A,0),4)</f>
        <v>SP</v>
      </c>
      <c r="G6768" s="3">
        <f>INDEX('Player Data'!A:D,MATCH(D6768,'Player Data'!A:A,0),2)</f>
        <v>10</v>
      </c>
      <c r="H6768" s="3">
        <f t="shared" si="121"/>
        <v>-3</v>
      </c>
      <c r="I6768" s="3">
        <f>VLOOKUP(B6768,Reference!$B$4:$C$29,2,1)</f>
        <v>1</v>
      </c>
    </row>
    <row r="6769" spans="1:9" x14ac:dyDescent="0.2">
      <c r="A6769" s="6">
        <v>27</v>
      </c>
      <c r="B6769" s="4">
        <v>8</v>
      </c>
      <c r="C6769" s="4" t="s">
        <v>854</v>
      </c>
      <c r="D6769" s="5" t="s">
        <v>13</v>
      </c>
      <c r="E6769" s="3" t="str">
        <f>INDEX('Player Data'!A:D,MATCH(D6769,'Player Data'!A:A,0),3)</f>
        <v>NYY</v>
      </c>
      <c r="F6769" s="3" t="str">
        <f>INDEX('Player Data'!A:D,MATCH('Draft Data'!D6769,'Player Data'!A:A,0),4)</f>
        <v>SP</v>
      </c>
      <c r="G6769" s="3">
        <f>INDEX('Player Data'!A:D,MATCH(D6769,'Player Data'!A:A,0),2)</f>
        <v>6</v>
      </c>
      <c r="H6769" s="3">
        <f t="shared" si="121"/>
        <v>2</v>
      </c>
      <c r="I6769" s="3">
        <f>VLOOKUP(B6769,Reference!$B$4:$C$29,2,1)</f>
        <v>1</v>
      </c>
    </row>
    <row r="6770" spans="1:9" x14ac:dyDescent="0.2">
      <c r="A6770" s="6">
        <v>27</v>
      </c>
      <c r="B6770" s="4">
        <v>9</v>
      </c>
      <c r="C6770" s="4" t="s">
        <v>855</v>
      </c>
      <c r="D6770" s="5" t="s">
        <v>11</v>
      </c>
      <c r="E6770" s="3" t="str">
        <f>INDEX('Player Data'!A:D,MATCH(D6770,'Player Data'!A:A,0),3)</f>
        <v>WSH</v>
      </c>
      <c r="F6770" s="3" t="str">
        <f>INDEX('Player Data'!A:D,MATCH('Draft Data'!D6770,'Player Data'!A:A,0),4)</f>
        <v>SS</v>
      </c>
      <c r="G6770" s="3">
        <f>INDEX('Player Data'!A:D,MATCH(D6770,'Player Data'!A:A,0),2)</f>
        <v>7</v>
      </c>
      <c r="H6770" s="3">
        <f t="shared" si="121"/>
        <v>2</v>
      </c>
      <c r="I6770" s="3">
        <f>VLOOKUP(B6770,Reference!$B$4:$C$29,2,1)</f>
        <v>1</v>
      </c>
    </row>
    <row r="6771" spans="1:9" x14ac:dyDescent="0.2">
      <c r="A6771" s="6">
        <v>27</v>
      </c>
      <c r="B6771" s="4">
        <v>10</v>
      </c>
      <c r="C6771" s="4" t="s">
        <v>856</v>
      </c>
      <c r="D6771" s="5" t="s">
        <v>15</v>
      </c>
      <c r="E6771" s="3" t="str">
        <f>INDEX('Player Data'!A:D,MATCH(D6771,'Player Data'!A:A,0),3)</f>
        <v>CLE</v>
      </c>
      <c r="F6771" s="3" t="str">
        <f>INDEX('Player Data'!A:D,MATCH('Draft Data'!D6771,'Player Data'!A:A,0),4)</f>
        <v>3B</v>
      </c>
      <c r="G6771" s="3">
        <f>INDEX('Player Data'!A:D,MATCH(D6771,'Player Data'!A:A,0),2)</f>
        <v>9</v>
      </c>
      <c r="H6771" s="3">
        <f t="shared" si="121"/>
        <v>1</v>
      </c>
      <c r="I6771" s="3">
        <f>VLOOKUP(B6771,Reference!$B$4:$C$29,2,1)</f>
        <v>1</v>
      </c>
    </row>
    <row r="6772" spans="1:9" x14ac:dyDescent="0.2">
      <c r="A6772" s="6">
        <v>27</v>
      </c>
      <c r="B6772" s="4">
        <v>11</v>
      </c>
      <c r="C6772" s="4" t="s">
        <v>856</v>
      </c>
      <c r="D6772" s="4" t="s">
        <v>26</v>
      </c>
      <c r="E6772" s="3" t="str">
        <f>INDEX('Player Data'!A:D,MATCH(D6772,'Player Data'!A:A,0),3)</f>
        <v>LAD</v>
      </c>
      <c r="F6772" s="3" t="str">
        <f>INDEX('Player Data'!A:D,MATCH('Draft Data'!D6772,'Player Data'!A:A,0),4)</f>
        <v>SP</v>
      </c>
      <c r="G6772" s="3">
        <f>INDEX('Player Data'!A:D,MATCH(D6772,'Player Data'!A:A,0),2)</f>
        <v>17</v>
      </c>
      <c r="H6772" s="3">
        <f t="shared" si="121"/>
        <v>-6</v>
      </c>
      <c r="I6772" s="3">
        <f>VLOOKUP(B6772,Reference!$B$4:$C$29,2,1)</f>
        <v>2</v>
      </c>
    </row>
    <row r="6773" spans="1:9" x14ac:dyDescent="0.2">
      <c r="A6773" s="6">
        <v>27</v>
      </c>
      <c r="B6773" s="4">
        <v>12</v>
      </c>
      <c r="C6773" s="4" t="s">
        <v>855</v>
      </c>
      <c r="D6773" s="5" t="s">
        <v>22</v>
      </c>
      <c r="E6773" s="3" t="str">
        <f>INDEX('Player Data'!A:D,MATCH(D6773,'Player Data'!A:A,0),3)</f>
        <v>ATL</v>
      </c>
      <c r="F6773" s="3" t="str">
        <f>INDEX('Player Data'!A:D,MATCH('Draft Data'!D6773,'Player Data'!A:A,0),4)</f>
        <v>1B</v>
      </c>
      <c r="G6773" s="3">
        <f>INDEX('Player Data'!A:D,MATCH(D6773,'Player Data'!A:A,0),2)</f>
        <v>13</v>
      </c>
      <c r="H6773" s="3">
        <f t="shared" si="121"/>
        <v>-1</v>
      </c>
      <c r="I6773" s="3">
        <f>VLOOKUP(B6773,Reference!$B$4:$C$29,2,1)</f>
        <v>2</v>
      </c>
    </row>
    <row r="6774" spans="1:9" x14ac:dyDescent="0.2">
      <c r="A6774" s="6">
        <v>27</v>
      </c>
      <c r="B6774" s="4">
        <v>13</v>
      </c>
      <c r="C6774" s="4" t="s">
        <v>854</v>
      </c>
      <c r="D6774" s="5" t="s">
        <v>21</v>
      </c>
      <c r="E6774" s="3" t="str">
        <f>INDEX('Player Data'!A:D,MATCH(D6774,'Player Data'!A:A,0),3)</f>
        <v>MIL</v>
      </c>
      <c r="F6774" s="3" t="str">
        <f>INDEX('Player Data'!A:D,MATCH('Draft Data'!D6774,'Player Data'!A:A,0),4)</f>
        <v>OF</v>
      </c>
      <c r="G6774" s="3">
        <f>INDEX('Player Data'!A:D,MATCH(D6774,'Player Data'!A:A,0),2)</f>
        <v>14</v>
      </c>
      <c r="H6774" s="3">
        <f t="shared" si="121"/>
        <v>-1</v>
      </c>
      <c r="I6774" s="3">
        <f>VLOOKUP(B6774,Reference!$B$4:$C$29,2,1)</f>
        <v>2</v>
      </c>
    </row>
    <row r="6775" spans="1:9" x14ac:dyDescent="0.2">
      <c r="A6775" s="6">
        <v>27</v>
      </c>
      <c r="B6775" s="4">
        <v>14</v>
      </c>
      <c r="C6775" s="4" t="s">
        <v>853</v>
      </c>
      <c r="D6775" s="5" t="s">
        <v>19</v>
      </c>
      <c r="E6775" s="3" t="str">
        <f>INDEX('Player Data'!A:D,MATCH(D6775,'Player Data'!A:A,0),3)</f>
        <v>LAD</v>
      </c>
      <c r="F6775" s="3" t="str">
        <f>INDEX('Player Data'!A:D,MATCH('Draft Data'!D6775,'Player Data'!A:A,0),4)</f>
        <v>OF/1B</v>
      </c>
      <c r="G6775" s="3">
        <f>INDEX('Player Data'!A:D,MATCH(D6775,'Player Data'!A:A,0),2)</f>
        <v>12</v>
      </c>
      <c r="H6775" s="3">
        <f t="shared" si="121"/>
        <v>2</v>
      </c>
      <c r="I6775" s="3">
        <f>VLOOKUP(B6775,Reference!$B$4:$C$29,2,1)</f>
        <v>2</v>
      </c>
    </row>
    <row r="6776" spans="1:9" x14ac:dyDescent="0.2">
      <c r="A6776" s="6">
        <v>27</v>
      </c>
      <c r="B6776" s="4">
        <v>15</v>
      </c>
      <c r="C6776" s="4" t="s">
        <v>6</v>
      </c>
      <c r="D6776" s="5" t="s">
        <v>24</v>
      </c>
      <c r="E6776" s="3" t="str">
        <f>INDEX('Player Data'!A:D,MATCH(D6776,'Player Data'!A:A,0),3)</f>
        <v>COL</v>
      </c>
      <c r="F6776" s="3" t="str">
        <f>INDEX('Player Data'!A:D,MATCH('Draft Data'!D6776,'Player Data'!A:A,0),4)</f>
        <v>SS</v>
      </c>
      <c r="G6776" s="3">
        <f>INDEX('Player Data'!A:D,MATCH(D6776,'Player Data'!A:A,0),2)</f>
        <v>11</v>
      </c>
      <c r="H6776" s="3">
        <f t="shared" si="121"/>
        <v>4</v>
      </c>
      <c r="I6776" s="3">
        <f>VLOOKUP(B6776,Reference!$B$4:$C$29,2,1)</f>
        <v>2</v>
      </c>
    </row>
    <row r="6777" spans="1:9" x14ac:dyDescent="0.2">
      <c r="A6777" s="6">
        <v>27</v>
      </c>
      <c r="B6777" s="4">
        <v>16</v>
      </c>
      <c r="C6777" s="4" t="s">
        <v>852</v>
      </c>
      <c r="D6777" s="5" t="s">
        <v>23</v>
      </c>
      <c r="E6777" s="3" t="str">
        <f>INDEX('Player Data'!A:D,MATCH(D6777,'Player Data'!A:A,0),3)</f>
        <v>PHI</v>
      </c>
      <c r="F6777" s="3" t="str">
        <f>INDEX('Player Data'!A:D,MATCH('Draft Data'!D6777,'Player Data'!A:A,0),4)</f>
        <v>OF</v>
      </c>
      <c r="G6777" s="3">
        <f>INDEX('Player Data'!A:D,MATCH(D6777,'Player Data'!A:A,0),2)</f>
        <v>16</v>
      </c>
      <c r="H6777" s="3">
        <f t="shared" si="121"/>
        <v>0</v>
      </c>
      <c r="I6777" s="3">
        <f>VLOOKUP(B6777,Reference!$B$4:$C$29,2,1)</f>
        <v>2</v>
      </c>
    </row>
    <row r="6778" spans="1:9" x14ac:dyDescent="0.2">
      <c r="A6778" s="6">
        <v>27</v>
      </c>
      <c r="B6778" s="4">
        <v>17</v>
      </c>
      <c r="C6778" s="4" t="s">
        <v>851</v>
      </c>
      <c r="D6778" s="5" t="s">
        <v>25</v>
      </c>
      <c r="E6778" s="3" t="str">
        <f>INDEX('Player Data'!A:D,MATCH(D6778,'Player Data'!A:A,0),3)</f>
        <v>NYM</v>
      </c>
      <c r="F6778" s="3" t="str">
        <f>INDEX('Player Data'!A:D,MATCH('Draft Data'!D6778,'Player Data'!A:A,0),4)</f>
        <v>SS</v>
      </c>
      <c r="G6778" s="3">
        <f>INDEX('Player Data'!A:D,MATCH(D6778,'Player Data'!A:A,0),2)</f>
        <v>15</v>
      </c>
      <c r="H6778" s="3">
        <f t="shared" si="121"/>
        <v>2</v>
      </c>
      <c r="I6778" s="3">
        <f>VLOOKUP(B6778,Reference!$B$4:$C$29,2,1)</f>
        <v>2</v>
      </c>
    </row>
    <row r="6779" spans="1:9" x14ac:dyDescent="0.2">
      <c r="A6779" s="6">
        <v>27</v>
      </c>
      <c r="B6779" s="4">
        <v>18</v>
      </c>
      <c r="C6779" s="4" t="s">
        <v>850</v>
      </c>
      <c r="D6779" s="5" t="s">
        <v>31</v>
      </c>
      <c r="E6779" s="3" t="str">
        <f>INDEX('Player Data'!A:D,MATCH(D6779,'Player Data'!A:A,0),3)</f>
        <v>LAD</v>
      </c>
      <c r="F6779" s="3" t="str">
        <f>INDEX('Player Data'!A:D,MATCH('Draft Data'!D6779,'Player Data'!A:A,0),4)</f>
        <v>SP</v>
      </c>
      <c r="G6779" s="3">
        <f>INDEX('Player Data'!A:D,MATCH(D6779,'Player Data'!A:A,0),2)</f>
        <v>21</v>
      </c>
      <c r="H6779" s="3">
        <f t="shared" si="121"/>
        <v>-3</v>
      </c>
      <c r="I6779" s="3">
        <f>VLOOKUP(B6779,Reference!$B$4:$C$29,2,1)</f>
        <v>2</v>
      </c>
    </row>
    <row r="6780" spans="1:9" x14ac:dyDescent="0.2">
      <c r="A6780" s="6">
        <v>27</v>
      </c>
      <c r="B6780" s="4">
        <v>19</v>
      </c>
      <c r="C6780" s="4" t="s">
        <v>2</v>
      </c>
      <c r="D6780" s="5" t="s">
        <v>27</v>
      </c>
      <c r="E6780" s="3" t="str">
        <f>INDEX('Player Data'!A:D,MATCH(D6780,'Player Data'!A:A,0),3)</f>
        <v>SD</v>
      </c>
      <c r="F6780" s="3" t="str">
        <f>INDEX('Player Data'!A:D,MATCH('Draft Data'!D6780,'Player Data'!A:A,0),4)</f>
        <v>3B</v>
      </c>
      <c r="G6780" s="3">
        <f>INDEX('Player Data'!A:D,MATCH(D6780,'Player Data'!A:A,0),2)</f>
        <v>18</v>
      </c>
      <c r="H6780" s="3">
        <f t="shared" si="121"/>
        <v>1</v>
      </c>
      <c r="I6780" s="3">
        <f>VLOOKUP(B6780,Reference!$B$4:$C$29,2,1)</f>
        <v>2</v>
      </c>
    </row>
    <row r="6781" spans="1:9" x14ac:dyDescent="0.2">
      <c r="A6781" s="6">
        <v>27</v>
      </c>
      <c r="B6781" s="4">
        <v>20</v>
      </c>
      <c r="C6781" s="4" t="s">
        <v>849</v>
      </c>
      <c r="D6781" s="5" t="s">
        <v>30</v>
      </c>
      <c r="E6781" s="3" t="str">
        <f>INDEX('Player Data'!A:D,MATCH(D6781,'Player Data'!A:A,0),3)</f>
        <v>SD</v>
      </c>
      <c r="F6781" s="3" t="str">
        <f>INDEX('Player Data'!A:D,MATCH('Draft Data'!D6781,'Player Data'!A:A,0),4)</f>
        <v>SP</v>
      </c>
      <c r="G6781" s="3">
        <f>INDEX('Player Data'!A:D,MATCH(D6781,'Player Data'!A:A,0),2)</f>
        <v>19</v>
      </c>
      <c r="H6781" s="3">
        <f t="shared" si="121"/>
        <v>1</v>
      </c>
      <c r="I6781" s="3">
        <f>VLOOKUP(B6781,Reference!$B$4:$C$29,2,1)</f>
        <v>2</v>
      </c>
    </row>
    <row r="6782" spans="1:9" x14ac:dyDescent="0.2">
      <c r="A6782" s="6">
        <v>27</v>
      </c>
      <c r="B6782" s="4">
        <v>21</v>
      </c>
      <c r="C6782" s="4" t="s">
        <v>849</v>
      </c>
      <c r="D6782" s="4" t="s">
        <v>29</v>
      </c>
      <c r="E6782" s="3" t="str">
        <f>INDEX('Player Data'!A:D,MATCH(D6782,'Player Data'!A:A,0),3)</f>
        <v>BOS</v>
      </c>
      <c r="F6782" s="3" t="str">
        <f>INDEX('Player Data'!A:D,MATCH('Draft Data'!D6782,'Player Data'!A:A,0),4)</f>
        <v>SS</v>
      </c>
      <c r="G6782" s="3">
        <f>INDEX('Player Data'!A:D,MATCH(D6782,'Player Data'!A:A,0),2)</f>
        <v>20</v>
      </c>
      <c r="H6782" s="3">
        <f t="shared" si="121"/>
        <v>1</v>
      </c>
      <c r="I6782" s="3">
        <f>VLOOKUP(B6782,Reference!$B$4:$C$29,2,1)</f>
        <v>3</v>
      </c>
    </row>
    <row r="6783" spans="1:9" x14ac:dyDescent="0.2">
      <c r="A6783" s="6">
        <v>27</v>
      </c>
      <c r="B6783" s="4">
        <v>22</v>
      </c>
      <c r="C6783" s="4" t="s">
        <v>2</v>
      </c>
      <c r="D6783" s="5" t="s">
        <v>28</v>
      </c>
      <c r="E6783" s="3" t="str">
        <f>INDEX('Player Data'!A:D,MATCH(D6783,'Player Data'!A:A,0),3)</f>
        <v>LAD</v>
      </c>
      <c r="F6783" s="3" t="str">
        <f>INDEX('Player Data'!A:D,MATCH('Draft Data'!D6783,'Player Data'!A:A,0),4)</f>
        <v>SS</v>
      </c>
      <c r="G6783" s="3">
        <f>INDEX('Player Data'!A:D,MATCH(D6783,'Player Data'!A:A,0),2)</f>
        <v>22</v>
      </c>
      <c r="H6783" s="3">
        <f t="shared" si="121"/>
        <v>0</v>
      </c>
      <c r="I6783" s="3">
        <f>VLOOKUP(B6783,Reference!$B$4:$C$29,2,1)</f>
        <v>3</v>
      </c>
    </row>
    <row r="6784" spans="1:9" x14ac:dyDescent="0.2">
      <c r="A6784" s="6">
        <v>27</v>
      </c>
      <c r="B6784" s="4">
        <v>23</v>
      </c>
      <c r="C6784" s="4" t="s">
        <v>850</v>
      </c>
      <c r="D6784" s="5" t="s">
        <v>32</v>
      </c>
      <c r="E6784" s="3" t="str">
        <f>INDEX('Player Data'!A:D,MATCH(D6784,'Player Data'!A:A,0),3)</f>
        <v>WSH</v>
      </c>
      <c r="F6784" s="3" t="str">
        <f>INDEX('Player Data'!A:D,MATCH('Draft Data'!D6784,'Player Data'!A:A,0),4)</f>
        <v>SP</v>
      </c>
      <c r="G6784" s="3">
        <f>INDEX('Player Data'!A:D,MATCH(D6784,'Player Data'!A:A,0),2)</f>
        <v>23</v>
      </c>
      <c r="H6784" s="3">
        <f t="shared" si="121"/>
        <v>0</v>
      </c>
      <c r="I6784" s="3">
        <f>VLOOKUP(B6784,Reference!$B$4:$C$29,2,1)</f>
        <v>3</v>
      </c>
    </row>
    <row r="6785" spans="1:9" x14ac:dyDescent="0.2">
      <c r="A6785" s="6">
        <v>27</v>
      </c>
      <c r="B6785" s="4">
        <v>24</v>
      </c>
      <c r="C6785" s="4" t="s">
        <v>851</v>
      </c>
      <c r="D6785" s="5" t="s">
        <v>33</v>
      </c>
      <c r="E6785" s="3" t="str">
        <f>INDEX('Player Data'!A:D,MATCH(D6785,'Player Data'!A:A,0),3)</f>
        <v>CWS</v>
      </c>
      <c r="F6785" s="3" t="str">
        <f>INDEX('Player Data'!A:D,MATCH('Draft Data'!D6785,'Player Data'!A:A,0),4)</f>
        <v>OF</v>
      </c>
      <c r="G6785" s="3">
        <f>INDEX('Player Data'!A:D,MATCH(D6785,'Player Data'!A:A,0),2)</f>
        <v>24</v>
      </c>
      <c r="H6785" s="3">
        <f t="shared" si="121"/>
        <v>0</v>
      </c>
      <c r="I6785" s="3">
        <f>VLOOKUP(B6785,Reference!$B$4:$C$29,2,1)</f>
        <v>3</v>
      </c>
    </row>
    <row r="6786" spans="1:9" x14ac:dyDescent="0.2">
      <c r="A6786" s="6">
        <v>27</v>
      </c>
      <c r="B6786" s="4">
        <v>25</v>
      </c>
      <c r="C6786" s="4" t="s">
        <v>852</v>
      </c>
      <c r="D6786" s="5" t="s">
        <v>59</v>
      </c>
      <c r="E6786" s="3" t="str">
        <f>INDEX('Player Data'!A:D,MATCH(D6786,'Player Data'!A:A,0),3)</f>
        <v>CWS</v>
      </c>
      <c r="F6786" s="3" t="str">
        <f>INDEX('Player Data'!A:D,MATCH('Draft Data'!D6786,'Player Data'!A:A,0),4)</f>
        <v>1B</v>
      </c>
      <c r="G6786" s="3">
        <f>INDEX('Player Data'!A:D,MATCH(D6786,'Player Data'!A:A,0),2)</f>
        <v>46</v>
      </c>
      <c r="H6786" s="3">
        <f t="shared" si="121"/>
        <v>-21</v>
      </c>
      <c r="I6786" s="3">
        <f>VLOOKUP(B6786,Reference!$B$4:$C$29,2,1)</f>
        <v>3</v>
      </c>
    </row>
    <row r="6787" spans="1:9" x14ac:dyDescent="0.2">
      <c r="A6787" s="6">
        <v>27</v>
      </c>
      <c r="B6787" s="4">
        <v>26</v>
      </c>
      <c r="C6787" s="4" t="s">
        <v>6</v>
      </c>
      <c r="D6787" s="5" t="s">
        <v>34</v>
      </c>
      <c r="E6787" s="3" t="str">
        <f>INDEX('Player Data'!A:D,MATCH(D6787,'Player Data'!A:A,0),3)</f>
        <v>PHI</v>
      </c>
      <c r="F6787" s="3" t="str">
        <f>INDEX('Player Data'!A:D,MATCH('Draft Data'!D6787,'Player Data'!A:A,0),4)</f>
        <v>SP</v>
      </c>
      <c r="G6787" s="3">
        <f>INDEX('Player Data'!A:D,MATCH(D6787,'Player Data'!A:A,0),2)</f>
        <v>25</v>
      </c>
      <c r="H6787" s="3">
        <f t="shared" si="121"/>
        <v>1</v>
      </c>
      <c r="I6787" s="3">
        <f>VLOOKUP(B6787,Reference!$B$4:$C$29,2,1)</f>
        <v>3</v>
      </c>
    </row>
    <row r="6788" spans="1:9" x14ac:dyDescent="0.2">
      <c r="A6788" s="6">
        <v>27</v>
      </c>
      <c r="B6788" s="4">
        <v>27</v>
      </c>
      <c r="C6788" s="4" t="s">
        <v>853</v>
      </c>
      <c r="D6788" s="5" t="s">
        <v>39</v>
      </c>
      <c r="E6788" s="3" t="str">
        <f>INDEX('Player Data'!A:D,MATCH(D6788,'Player Data'!A:A,0),3)</f>
        <v>STL</v>
      </c>
      <c r="F6788" s="3" t="str">
        <f>INDEX('Player Data'!A:D,MATCH('Draft Data'!D6788,'Player Data'!A:A,0),4)</f>
        <v>SP</v>
      </c>
      <c r="G6788" s="3">
        <f>INDEX('Player Data'!A:D,MATCH(D6788,'Player Data'!A:A,0),2)</f>
        <v>29</v>
      </c>
      <c r="H6788" s="3">
        <f t="shared" si="121"/>
        <v>-2</v>
      </c>
      <c r="I6788" s="3">
        <f>VLOOKUP(B6788,Reference!$B$4:$C$29,2,1)</f>
        <v>3</v>
      </c>
    </row>
    <row r="6789" spans="1:9" x14ac:dyDescent="0.2">
      <c r="A6789" s="6">
        <v>27</v>
      </c>
      <c r="B6789" s="4">
        <v>28</v>
      </c>
      <c r="C6789" s="4" t="s">
        <v>854</v>
      </c>
      <c r="D6789" s="5" t="s">
        <v>35</v>
      </c>
      <c r="E6789" s="3" t="str">
        <f>INDEX('Player Data'!A:D,MATCH(D6789,'Player Data'!A:A,0),3)</f>
        <v>TOR</v>
      </c>
      <c r="F6789" s="3" t="str">
        <f>INDEX('Player Data'!A:D,MATCH('Draft Data'!D6789,'Player Data'!A:A,0),4)</f>
        <v>SS</v>
      </c>
      <c r="G6789" s="3">
        <f>INDEX('Player Data'!A:D,MATCH(D6789,'Player Data'!A:A,0),2)</f>
        <v>28</v>
      </c>
      <c r="H6789" s="3">
        <f t="shared" si="121"/>
        <v>0</v>
      </c>
      <c r="I6789" s="3">
        <f>VLOOKUP(B6789,Reference!$B$4:$C$29,2,1)</f>
        <v>3</v>
      </c>
    </row>
    <row r="6790" spans="1:9" x14ac:dyDescent="0.2">
      <c r="A6790" s="6">
        <v>27</v>
      </c>
      <c r="B6790" s="4">
        <v>29</v>
      </c>
      <c r="C6790" s="4" t="s">
        <v>855</v>
      </c>
      <c r="D6790" s="5" t="s">
        <v>37</v>
      </c>
      <c r="E6790" s="3" t="str">
        <f>INDEX('Player Data'!A:D,MATCH(D6790,'Player Data'!A:A,0),3)</f>
        <v>CWS</v>
      </c>
      <c r="F6790" s="3" t="str">
        <f>INDEX('Player Data'!A:D,MATCH('Draft Data'!D6790,'Player Data'!A:A,0),4)</f>
        <v>SP</v>
      </c>
      <c r="G6790" s="3">
        <f>INDEX('Player Data'!A:D,MATCH(D6790,'Player Data'!A:A,0),2)</f>
        <v>27</v>
      </c>
      <c r="H6790" s="3">
        <f t="shared" si="121"/>
        <v>2</v>
      </c>
      <c r="I6790" s="3">
        <f>VLOOKUP(B6790,Reference!$B$4:$C$29,2,1)</f>
        <v>3</v>
      </c>
    </row>
    <row r="6791" spans="1:9" x14ac:dyDescent="0.2">
      <c r="A6791" s="6">
        <v>27</v>
      </c>
      <c r="B6791" s="4">
        <v>30</v>
      </c>
      <c r="C6791" s="4" t="s">
        <v>856</v>
      </c>
      <c r="D6791" s="5" t="s">
        <v>45</v>
      </c>
      <c r="E6791" s="3" t="str">
        <f>INDEX('Player Data'!A:D,MATCH(D6791,'Player Data'!A:A,0),3)</f>
        <v>STL</v>
      </c>
      <c r="F6791" s="3" t="str">
        <f>INDEX('Player Data'!A:D,MATCH('Draft Data'!D6791,'Player Data'!A:A,0),4)</f>
        <v>3B</v>
      </c>
      <c r="G6791" s="3">
        <f>INDEX('Player Data'!A:D,MATCH(D6791,'Player Data'!A:A,0),2)</f>
        <v>37</v>
      </c>
      <c r="H6791" s="3">
        <f t="shared" si="121"/>
        <v>-7</v>
      </c>
      <c r="I6791" s="3">
        <f>VLOOKUP(B6791,Reference!$B$4:$C$29,2,1)</f>
        <v>3</v>
      </c>
    </row>
    <row r="6792" spans="1:9" x14ac:dyDescent="0.2">
      <c r="A6792" s="6">
        <v>27</v>
      </c>
      <c r="B6792" s="4">
        <v>31</v>
      </c>
      <c r="C6792" s="4" t="s">
        <v>856</v>
      </c>
      <c r="D6792" s="4" t="s">
        <v>41</v>
      </c>
      <c r="E6792" s="3" t="str">
        <f>INDEX('Player Data'!A:D,MATCH(D6792,'Player Data'!A:A,0),3)</f>
        <v>NYY</v>
      </c>
      <c r="F6792" s="3" t="str">
        <f>INDEX('Player Data'!A:D,MATCH('Draft Data'!D6792,'Player Data'!A:A,0),4)</f>
        <v>2B/1B/3B</v>
      </c>
      <c r="G6792" s="3">
        <f>INDEX('Player Data'!A:D,MATCH(D6792,'Player Data'!A:A,0),2)</f>
        <v>35</v>
      </c>
      <c r="H6792" s="3">
        <f t="shared" si="121"/>
        <v>-4</v>
      </c>
      <c r="I6792" s="3">
        <f>VLOOKUP(B6792,Reference!$B$4:$C$29,2,1)</f>
        <v>4</v>
      </c>
    </row>
    <row r="6793" spans="1:9" x14ac:dyDescent="0.2">
      <c r="A6793" s="6">
        <v>27</v>
      </c>
      <c r="B6793" s="4">
        <v>32</v>
      </c>
      <c r="C6793" s="4" t="s">
        <v>855</v>
      </c>
      <c r="D6793" s="5" t="s">
        <v>42</v>
      </c>
      <c r="E6793" s="3" t="str">
        <f>INDEX('Player Data'!A:D,MATCH(D6793,'Player Data'!A:A,0),3)</f>
        <v>MIL</v>
      </c>
      <c r="F6793" s="3" t="str">
        <f>INDEX('Player Data'!A:D,MATCH('Draft Data'!D6793,'Player Data'!A:A,0),4)</f>
        <v>SP</v>
      </c>
      <c r="G6793" s="3">
        <f>INDEX('Player Data'!A:D,MATCH(D6793,'Player Data'!A:A,0),2)</f>
        <v>32</v>
      </c>
      <c r="H6793" s="3">
        <f t="shared" si="121"/>
        <v>0</v>
      </c>
      <c r="I6793" s="3">
        <f>VLOOKUP(B6793,Reference!$B$4:$C$29,2,1)</f>
        <v>4</v>
      </c>
    </row>
    <row r="6794" spans="1:9" x14ac:dyDescent="0.2">
      <c r="A6794" s="6">
        <v>27</v>
      </c>
      <c r="B6794" s="4">
        <v>33</v>
      </c>
      <c r="C6794" s="4" t="s">
        <v>854</v>
      </c>
      <c r="D6794" s="5" t="s">
        <v>50</v>
      </c>
      <c r="E6794" s="3" t="str">
        <f>INDEX('Player Data'!A:D,MATCH(D6794,'Player Data'!A:A,0),3)</f>
        <v>LAD</v>
      </c>
      <c r="F6794" s="3" t="str">
        <f>INDEX('Player Data'!A:D,MATCH('Draft Data'!D6794,'Player Data'!A:A,0),4)</f>
        <v>SP</v>
      </c>
      <c r="G6794" s="3">
        <f>INDEX('Player Data'!A:D,MATCH(D6794,'Player Data'!A:A,0),2)</f>
        <v>40</v>
      </c>
      <c r="H6794" s="3">
        <f t="shared" si="121"/>
        <v>-7</v>
      </c>
      <c r="I6794" s="3">
        <f>VLOOKUP(B6794,Reference!$B$4:$C$29,2,1)</f>
        <v>4</v>
      </c>
    </row>
    <row r="6795" spans="1:9" x14ac:dyDescent="0.2">
      <c r="A6795" s="6">
        <v>27</v>
      </c>
      <c r="B6795" s="4">
        <v>34</v>
      </c>
      <c r="C6795" s="4" t="s">
        <v>853</v>
      </c>
      <c r="D6795" s="5" t="s">
        <v>38</v>
      </c>
      <c r="E6795" s="3" t="str">
        <f>INDEX('Player Data'!A:D,MATCH(D6795,'Player Data'!A:A,0),3)</f>
        <v>HOU</v>
      </c>
      <c r="F6795" s="3" t="str">
        <f>INDEX('Player Data'!A:D,MATCH('Draft Data'!D6795,'Player Data'!A:A,0),4)</f>
        <v>3B</v>
      </c>
      <c r="G6795" s="3">
        <f>INDEX('Player Data'!A:D,MATCH(D6795,'Player Data'!A:A,0),2)</f>
        <v>30</v>
      </c>
      <c r="H6795" s="3">
        <f t="shared" si="121"/>
        <v>4</v>
      </c>
      <c r="I6795" s="3">
        <f>VLOOKUP(B6795,Reference!$B$4:$C$29,2,1)</f>
        <v>4</v>
      </c>
    </row>
    <row r="6796" spans="1:9" x14ac:dyDescent="0.2">
      <c r="A6796" s="6">
        <v>27</v>
      </c>
      <c r="B6796" s="4">
        <v>35</v>
      </c>
      <c r="C6796" s="4" t="s">
        <v>6</v>
      </c>
      <c r="D6796" s="5" t="s">
        <v>36</v>
      </c>
      <c r="E6796" s="3" t="str">
        <f>INDEX('Player Data'!A:D,MATCH(D6796,'Player Data'!A:A,0),3)</f>
        <v>HOU</v>
      </c>
      <c r="F6796" s="3" t="str">
        <f>INDEX('Player Data'!A:D,MATCH('Draft Data'!D6796,'Player Data'!A:A,0),4)</f>
        <v>OF</v>
      </c>
      <c r="G6796" s="3">
        <f>INDEX('Player Data'!A:D,MATCH(D6796,'Player Data'!A:A,0),2)</f>
        <v>26</v>
      </c>
      <c r="H6796" s="3">
        <f t="shared" si="121"/>
        <v>9</v>
      </c>
      <c r="I6796" s="3">
        <f>VLOOKUP(B6796,Reference!$B$4:$C$29,2,1)</f>
        <v>4</v>
      </c>
    </row>
    <row r="6797" spans="1:9" x14ac:dyDescent="0.2">
      <c r="A6797" s="6">
        <v>27</v>
      </c>
      <c r="B6797" s="4">
        <v>36</v>
      </c>
      <c r="C6797" s="4" t="s">
        <v>852</v>
      </c>
      <c r="D6797" s="5" t="s">
        <v>57</v>
      </c>
      <c r="E6797" s="3" t="str">
        <f>INDEX('Player Data'!A:D,MATCH(D6797,'Player Data'!A:A,0),3)</f>
        <v>TB</v>
      </c>
      <c r="F6797" s="3" t="str">
        <f>INDEX('Player Data'!A:D,MATCH('Draft Data'!D6797,'Player Data'!A:A,0),4)</f>
        <v>SP</v>
      </c>
      <c r="G6797" s="3">
        <f>INDEX('Player Data'!A:D,MATCH(D6797,'Player Data'!A:A,0),2)</f>
        <v>49</v>
      </c>
      <c r="H6797" s="3">
        <f t="shared" si="121"/>
        <v>-13</v>
      </c>
      <c r="I6797" s="3">
        <f>VLOOKUP(B6797,Reference!$B$4:$C$29,2,1)</f>
        <v>4</v>
      </c>
    </row>
    <row r="6798" spans="1:9" x14ac:dyDescent="0.2">
      <c r="A6798" s="6">
        <v>27</v>
      </c>
      <c r="B6798" s="4">
        <v>37</v>
      </c>
      <c r="C6798" s="4" t="s">
        <v>851</v>
      </c>
      <c r="D6798" s="5" t="s">
        <v>40</v>
      </c>
      <c r="E6798" s="3" t="str">
        <f>INDEX('Player Data'!A:D,MATCH(D6798,'Player Data'!A:A,0),3)</f>
        <v>BOS</v>
      </c>
      <c r="F6798" s="3" t="str">
        <f>INDEX('Player Data'!A:D,MATCH('Draft Data'!D6798,'Player Data'!A:A,0),4)</f>
        <v>3B</v>
      </c>
      <c r="G6798" s="3">
        <f>INDEX('Player Data'!A:D,MATCH(D6798,'Player Data'!A:A,0),2)</f>
        <v>31</v>
      </c>
      <c r="H6798" s="3">
        <f t="shared" si="121"/>
        <v>6</v>
      </c>
      <c r="I6798" s="3">
        <f>VLOOKUP(B6798,Reference!$B$4:$C$29,2,1)</f>
        <v>4</v>
      </c>
    </row>
    <row r="6799" spans="1:9" x14ac:dyDescent="0.2">
      <c r="A6799" s="6">
        <v>27</v>
      </c>
      <c r="B6799" s="4">
        <v>38</v>
      </c>
      <c r="C6799" s="4" t="s">
        <v>850</v>
      </c>
      <c r="D6799" s="5" t="s">
        <v>46</v>
      </c>
      <c r="E6799" s="3" t="str">
        <f>INDEX('Player Data'!A:D,MATCH(D6799,'Player Data'!A:A,0),3)</f>
        <v>LAA</v>
      </c>
      <c r="F6799" s="3" t="str">
        <f>INDEX('Player Data'!A:D,MATCH('Draft Data'!D6799,'Player Data'!A:A,0),4)</f>
        <v>3B</v>
      </c>
      <c r="G6799" s="3">
        <f>INDEX('Player Data'!A:D,MATCH(D6799,'Player Data'!A:A,0),2)</f>
        <v>34</v>
      </c>
      <c r="H6799" s="3">
        <f t="shared" si="121"/>
        <v>4</v>
      </c>
      <c r="I6799" s="3">
        <f>VLOOKUP(B6799,Reference!$B$4:$C$29,2,1)</f>
        <v>4</v>
      </c>
    </row>
    <row r="6800" spans="1:9" x14ac:dyDescent="0.2">
      <c r="A6800" s="6">
        <v>27</v>
      </c>
      <c r="B6800" s="4">
        <v>39</v>
      </c>
      <c r="C6800" s="4" t="s">
        <v>2</v>
      </c>
      <c r="D6800" s="5" t="s">
        <v>43</v>
      </c>
      <c r="E6800" s="3" t="str">
        <f>INDEX('Player Data'!A:D,MATCH(D6800,'Player Data'!A:A,0),3)</f>
        <v>ATL</v>
      </c>
      <c r="F6800" s="3" t="str">
        <f>INDEX('Player Data'!A:D,MATCH('Draft Data'!D6800,'Player Data'!A:A,0),4)</f>
        <v>OF</v>
      </c>
      <c r="G6800" s="3">
        <f>INDEX('Player Data'!A:D,MATCH(D6800,'Player Data'!A:A,0),2)</f>
        <v>33</v>
      </c>
      <c r="H6800" s="3">
        <f t="shared" si="121"/>
        <v>6</v>
      </c>
      <c r="I6800" s="3">
        <f>VLOOKUP(B6800,Reference!$B$4:$C$29,2,1)</f>
        <v>4</v>
      </c>
    </row>
    <row r="6801" spans="1:9" x14ac:dyDescent="0.2">
      <c r="A6801" s="6">
        <v>27</v>
      </c>
      <c r="B6801" s="4">
        <v>40</v>
      </c>
      <c r="C6801" s="4" t="s">
        <v>849</v>
      </c>
      <c r="D6801" s="5" t="s">
        <v>44</v>
      </c>
      <c r="E6801" s="3" t="str">
        <f>INDEX('Player Data'!A:D,MATCH(D6801,'Player Data'!A:A,0),3)</f>
        <v>CIN</v>
      </c>
      <c r="F6801" s="3" t="str">
        <f>INDEX('Player Data'!A:D,MATCH('Draft Data'!D6801,'Player Data'!A:A,0),4)</f>
        <v>SP</v>
      </c>
      <c r="G6801" s="3">
        <f>INDEX('Player Data'!A:D,MATCH(D6801,'Player Data'!A:A,0),2)</f>
        <v>36</v>
      </c>
      <c r="H6801" s="3">
        <f t="shared" si="121"/>
        <v>4</v>
      </c>
      <c r="I6801" s="3">
        <f>VLOOKUP(B6801,Reference!$B$4:$C$29,2,1)</f>
        <v>4</v>
      </c>
    </row>
    <row r="6802" spans="1:9" x14ac:dyDescent="0.2">
      <c r="A6802" s="6">
        <v>27</v>
      </c>
      <c r="B6802" s="4">
        <v>41</v>
      </c>
      <c r="C6802" s="4" t="s">
        <v>849</v>
      </c>
      <c r="D6802" s="4" t="s">
        <v>49</v>
      </c>
      <c r="E6802" s="3" t="str">
        <f>INDEX('Player Data'!A:D,MATCH(D6802,'Player Data'!A:A,0),3)</f>
        <v>ATL</v>
      </c>
      <c r="F6802" s="3" t="str">
        <f>INDEX('Player Data'!A:D,MATCH('Draft Data'!D6802,'Player Data'!A:A,0),4)</f>
        <v>2B</v>
      </c>
      <c r="G6802" s="3">
        <f>INDEX('Player Data'!A:D,MATCH(D6802,'Player Data'!A:A,0),2)</f>
        <v>38</v>
      </c>
      <c r="H6802" s="3">
        <f t="shared" si="121"/>
        <v>3</v>
      </c>
      <c r="I6802" s="3">
        <f>VLOOKUP(B6802,Reference!$B$4:$C$29,2,1)</f>
        <v>5</v>
      </c>
    </row>
    <row r="6803" spans="1:9" x14ac:dyDescent="0.2">
      <c r="A6803" s="6">
        <v>27</v>
      </c>
      <c r="B6803" s="4">
        <v>42</v>
      </c>
      <c r="C6803" s="4" t="s">
        <v>2</v>
      </c>
      <c r="D6803" s="5" t="s">
        <v>48</v>
      </c>
      <c r="E6803" s="3" t="str">
        <f>INDEX('Player Data'!A:D,MATCH(D6803,'Player Data'!A:A,0),3)</f>
        <v>CWS</v>
      </c>
      <c r="F6803" s="3" t="str">
        <f>INDEX('Player Data'!A:D,MATCH('Draft Data'!D6803,'Player Data'!A:A,0),4)</f>
        <v>OF</v>
      </c>
      <c r="G6803" s="3">
        <f>INDEX('Player Data'!A:D,MATCH(D6803,'Player Data'!A:A,0),2)</f>
        <v>39</v>
      </c>
      <c r="H6803" s="3">
        <f t="shared" si="121"/>
        <v>3</v>
      </c>
      <c r="I6803" s="3">
        <f>VLOOKUP(B6803,Reference!$B$4:$C$29,2,1)</f>
        <v>5</v>
      </c>
    </row>
    <row r="6804" spans="1:9" x14ac:dyDescent="0.2">
      <c r="A6804" s="6">
        <v>27</v>
      </c>
      <c r="B6804" s="4">
        <v>43</v>
      </c>
      <c r="C6804" s="4" t="s">
        <v>850</v>
      </c>
      <c r="D6804" s="5" t="s">
        <v>51</v>
      </c>
      <c r="E6804" s="3" t="str">
        <f>INDEX('Player Data'!A:D,MATCH(D6804,'Player Data'!A:A,0),3)</f>
        <v>TOR</v>
      </c>
      <c r="F6804" s="3" t="str">
        <f>INDEX('Player Data'!A:D,MATCH('Draft Data'!D6804,'Player Data'!A:A,0),4)</f>
        <v>OF</v>
      </c>
      <c r="G6804" s="3">
        <f>INDEX('Player Data'!A:D,MATCH(D6804,'Player Data'!A:A,0),2)</f>
        <v>42</v>
      </c>
      <c r="H6804" s="3">
        <f t="shared" si="121"/>
        <v>1</v>
      </c>
      <c r="I6804" s="3">
        <f>VLOOKUP(B6804,Reference!$B$4:$C$29,2,1)</f>
        <v>5</v>
      </c>
    </row>
    <row r="6805" spans="1:9" x14ac:dyDescent="0.2">
      <c r="A6805" s="6">
        <v>27</v>
      </c>
      <c r="B6805" s="4">
        <v>44</v>
      </c>
      <c r="C6805" s="4" t="s">
        <v>851</v>
      </c>
      <c r="D6805" s="5" t="s">
        <v>47</v>
      </c>
      <c r="E6805" s="3" t="str">
        <f>INDEX('Player Data'!A:D,MATCH(D6805,'Player Data'!A:A,0),3)</f>
        <v>KC</v>
      </c>
      <c r="F6805" s="3" t="str">
        <f>INDEX('Player Data'!A:D,MATCH('Draft Data'!D6805,'Player Data'!A:A,0),4)</f>
        <v>SS</v>
      </c>
      <c r="G6805" s="3">
        <f>INDEX('Player Data'!A:D,MATCH(D6805,'Player Data'!A:A,0),2)</f>
        <v>41</v>
      </c>
      <c r="H6805" s="3">
        <f t="shared" si="121"/>
        <v>3</v>
      </c>
      <c r="I6805" s="3">
        <f>VLOOKUP(B6805,Reference!$B$4:$C$29,2,1)</f>
        <v>5</v>
      </c>
    </row>
    <row r="6806" spans="1:9" x14ac:dyDescent="0.2">
      <c r="A6806" s="6">
        <v>27</v>
      </c>
      <c r="B6806" s="4">
        <v>45</v>
      </c>
      <c r="C6806" s="4" t="s">
        <v>852</v>
      </c>
      <c r="D6806" s="5" t="s">
        <v>60</v>
      </c>
      <c r="E6806" s="3" t="str">
        <f>INDEX('Player Data'!A:D,MATCH(D6806,'Player Data'!A:A,0),3)</f>
        <v>SD</v>
      </c>
      <c r="F6806" s="3" t="str">
        <f>INDEX('Player Data'!A:D,MATCH('Draft Data'!D6806,'Player Data'!A:A,0),4)</f>
        <v>SP</v>
      </c>
      <c r="G6806" s="3">
        <f>INDEX('Player Data'!A:D,MATCH(D6806,'Player Data'!A:A,0),2)</f>
        <v>55</v>
      </c>
      <c r="H6806" s="3">
        <f t="shared" si="121"/>
        <v>-10</v>
      </c>
      <c r="I6806" s="3">
        <f>VLOOKUP(B6806,Reference!$B$4:$C$29,2,1)</f>
        <v>5</v>
      </c>
    </row>
    <row r="6807" spans="1:9" x14ac:dyDescent="0.2">
      <c r="A6807" s="6">
        <v>27</v>
      </c>
      <c r="B6807" s="4">
        <v>46</v>
      </c>
      <c r="C6807" s="4" t="s">
        <v>6</v>
      </c>
      <c r="D6807" s="5" t="s">
        <v>53</v>
      </c>
      <c r="E6807" s="3" t="str">
        <f>INDEX('Player Data'!A:D,MATCH(D6807,'Player Data'!A:A,0),3)</f>
        <v>CWS</v>
      </c>
      <c r="F6807" s="3" t="str">
        <f>INDEX('Player Data'!A:D,MATCH('Draft Data'!D6807,'Player Data'!A:A,0),4)</f>
        <v>SS</v>
      </c>
      <c r="G6807" s="3">
        <f>INDEX('Player Data'!A:D,MATCH(D6807,'Player Data'!A:A,0),2)</f>
        <v>43</v>
      </c>
      <c r="H6807" s="3">
        <f t="shared" si="121"/>
        <v>3</v>
      </c>
      <c r="I6807" s="3">
        <f>VLOOKUP(B6807,Reference!$B$4:$C$29,2,1)</f>
        <v>5</v>
      </c>
    </row>
    <row r="6808" spans="1:9" x14ac:dyDescent="0.2">
      <c r="A6808" s="6">
        <v>27</v>
      </c>
      <c r="B6808" s="4">
        <v>47</v>
      </c>
      <c r="C6808" s="4" t="s">
        <v>853</v>
      </c>
      <c r="D6808" s="5" t="s">
        <v>58</v>
      </c>
      <c r="E6808" s="3" t="str">
        <f>INDEX('Player Data'!A:D,MATCH(D6808,'Player Data'!A:A,0),3)</f>
        <v>NYY</v>
      </c>
      <c r="F6808" s="3" t="str">
        <f>INDEX('Player Data'!A:D,MATCH('Draft Data'!D6808,'Player Data'!A:A,0),4)</f>
        <v>OF</v>
      </c>
      <c r="G6808" s="3">
        <f>INDEX('Player Data'!A:D,MATCH(D6808,'Player Data'!A:A,0),2)</f>
        <v>50</v>
      </c>
      <c r="H6808" s="3">
        <f t="shared" si="121"/>
        <v>-3</v>
      </c>
      <c r="I6808" s="3">
        <f>VLOOKUP(B6808,Reference!$B$4:$C$29,2,1)</f>
        <v>5</v>
      </c>
    </row>
    <row r="6809" spans="1:9" x14ac:dyDescent="0.2">
      <c r="A6809" s="6">
        <v>27</v>
      </c>
      <c r="B6809" s="4">
        <v>48</v>
      </c>
      <c r="C6809" s="4" t="s">
        <v>854</v>
      </c>
      <c r="D6809" s="5" t="s">
        <v>66</v>
      </c>
      <c r="E6809" s="3" t="str">
        <f>INDEX('Player Data'!A:D,MATCH(D6809,'Player Data'!A:A,0),3)</f>
        <v>MIL</v>
      </c>
      <c r="F6809" s="3" t="str">
        <f>INDEX('Player Data'!A:D,MATCH('Draft Data'!D6809,'Player Data'!A:A,0),4)</f>
        <v>RP</v>
      </c>
      <c r="G6809" s="3">
        <f>INDEX('Player Data'!A:D,MATCH(D6809,'Player Data'!A:A,0),2)</f>
        <v>57</v>
      </c>
      <c r="H6809" s="3">
        <f t="shared" si="121"/>
        <v>-9</v>
      </c>
      <c r="I6809" s="3">
        <f>VLOOKUP(B6809,Reference!$B$4:$C$29,2,1)</f>
        <v>5</v>
      </c>
    </row>
    <row r="6810" spans="1:9" x14ac:dyDescent="0.2">
      <c r="A6810" s="6">
        <v>27</v>
      </c>
      <c r="B6810" s="4">
        <v>49</v>
      </c>
      <c r="C6810" s="4" t="s">
        <v>855</v>
      </c>
      <c r="D6810" s="5" t="s">
        <v>56</v>
      </c>
      <c r="E6810" s="3" t="str">
        <f>INDEX('Player Data'!A:D,MATCH(D6810,'Player Data'!A:A,0),3)</f>
        <v>TOR</v>
      </c>
      <c r="F6810" s="3" t="str">
        <f>INDEX('Player Data'!A:D,MATCH('Draft Data'!D6810,'Player Data'!A:A,0),4)</f>
        <v>1B</v>
      </c>
      <c r="G6810" s="3">
        <f>INDEX('Player Data'!A:D,MATCH(D6810,'Player Data'!A:A,0),2)</f>
        <v>48</v>
      </c>
      <c r="H6810" s="3">
        <f t="shared" si="121"/>
        <v>1</v>
      </c>
      <c r="I6810" s="3">
        <f>VLOOKUP(B6810,Reference!$B$4:$C$29,2,1)</f>
        <v>5</v>
      </c>
    </row>
    <row r="6811" spans="1:9" x14ac:dyDescent="0.2">
      <c r="A6811" s="6">
        <v>27</v>
      </c>
      <c r="B6811" s="4">
        <v>50</v>
      </c>
      <c r="C6811" s="4" t="s">
        <v>856</v>
      </c>
      <c r="D6811" s="5" t="s">
        <v>52</v>
      </c>
      <c r="E6811" s="3" t="str">
        <f>INDEX('Player Data'!A:D,MATCH(D6811,'Player Data'!A:A,0),3)</f>
        <v>KC</v>
      </c>
      <c r="F6811" s="3" t="str">
        <f>INDEX('Player Data'!A:D,MATCH('Draft Data'!D6811,'Player Data'!A:A,0),4)</f>
        <v>OF/2B</v>
      </c>
      <c r="G6811" s="3">
        <f>INDEX('Player Data'!A:D,MATCH(D6811,'Player Data'!A:A,0),2)</f>
        <v>45</v>
      </c>
      <c r="H6811" s="3">
        <f t="shared" si="121"/>
        <v>5</v>
      </c>
      <c r="I6811" s="3">
        <f>VLOOKUP(B6811,Reference!$B$4:$C$29,2,1)</f>
        <v>5</v>
      </c>
    </row>
    <row r="6812" spans="1:9" x14ac:dyDescent="0.2">
      <c r="A6812" s="6">
        <v>27</v>
      </c>
      <c r="B6812" s="4">
        <v>51</v>
      </c>
      <c r="C6812" s="4" t="s">
        <v>856</v>
      </c>
      <c r="D6812" s="4" t="s">
        <v>61</v>
      </c>
      <c r="E6812" s="3" t="str">
        <f>INDEX('Player Data'!A:D,MATCH(D6812,'Player Data'!A:A,0),3)</f>
        <v>CWS</v>
      </c>
      <c r="F6812" s="3" t="str">
        <f>INDEX('Player Data'!A:D,MATCH('Draft Data'!D6812,'Player Data'!A:A,0),4)</f>
        <v>SP</v>
      </c>
      <c r="G6812" s="3">
        <f>INDEX('Player Data'!A:D,MATCH(D6812,'Player Data'!A:A,0),2)</f>
        <v>53</v>
      </c>
      <c r="H6812" s="3">
        <f t="shared" si="121"/>
        <v>-2</v>
      </c>
      <c r="I6812" s="3">
        <f>VLOOKUP(B6812,Reference!$B$4:$C$29,2,1)</f>
        <v>6</v>
      </c>
    </row>
    <row r="6813" spans="1:9" x14ac:dyDescent="0.2">
      <c r="A6813" s="6">
        <v>27</v>
      </c>
      <c r="B6813" s="4">
        <v>52</v>
      </c>
      <c r="C6813" s="4" t="s">
        <v>855</v>
      </c>
      <c r="D6813" s="5" t="s">
        <v>54</v>
      </c>
      <c r="E6813" s="3" t="str">
        <f>INDEX('Player Data'!A:D,MATCH(D6813,'Player Data'!A:A,0),3)</f>
        <v>MIA</v>
      </c>
      <c r="F6813" s="3" t="str">
        <f>INDEX('Player Data'!A:D,MATCH('Draft Data'!D6813,'Player Data'!A:A,0),4)</f>
        <v>OF</v>
      </c>
      <c r="G6813" s="3">
        <f>INDEX('Player Data'!A:D,MATCH(D6813,'Player Data'!A:A,0),2)</f>
        <v>44</v>
      </c>
      <c r="H6813" s="3">
        <f t="shared" si="121"/>
        <v>8</v>
      </c>
      <c r="I6813" s="3">
        <f>VLOOKUP(B6813,Reference!$B$4:$C$29,2,1)</f>
        <v>6</v>
      </c>
    </row>
    <row r="6814" spans="1:9" x14ac:dyDescent="0.2">
      <c r="A6814" s="6">
        <v>27</v>
      </c>
      <c r="B6814" s="4">
        <v>53</v>
      </c>
      <c r="C6814" s="4" t="s">
        <v>854</v>
      </c>
      <c r="D6814" s="5" t="s">
        <v>64</v>
      </c>
      <c r="E6814" s="3" t="str">
        <f>INDEX('Player Data'!A:D,MATCH(D6814,'Player Data'!A:A,0),3)</f>
        <v>PHI</v>
      </c>
      <c r="F6814" s="3" t="str">
        <f>INDEX('Player Data'!A:D,MATCH('Draft Data'!D6814,'Player Data'!A:A,0),4)</f>
        <v>C</v>
      </c>
      <c r="G6814" s="3">
        <f>INDEX('Player Data'!A:D,MATCH(D6814,'Player Data'!A:A,0),2)</f>
        <v>54</v>
      </c>
      <c r="H6814" s="3">
        <f t="shared" si="121"/>
        <v>-1</v>
      </c>
      <c r="I6814" s="3">
        <f>VLOOKUP(B6814,Reference!$B$4:$C$29,2,1)</f>
        <v>6</v>
      </c>
    </row>
    <row r="6815" spans="1:9" x14ac:dyDescent="0.2">
      <c r="A6815" s="6">
        <v>27</v>
      </c>
      <c r="B6815" s="4">
        <v>54</v>
      </c>
      <c r="C6815" s="4" t="s">
        <v>853</v>
      </c>
      <c r="D6815" s="5" t="s">
        <v>71</v>
      </c>
      <c r="E6815" s="3" t="str">
        <f>INDEX('Player Data'!A:D,MATCH(D6815,'Player Data'!A:A,0),3)</f>
        <v>CIN</v>
      </c>
      <c r="F6815" s="3" t="str">
        <f>INDEX('Player Data'!A:D,MATCH('Draft Data'!D6815,'Player Data'!A:A,0),4)</f>
        <v>OF</v>
      </c>
      <c r="G6815" s="3">
        <f>INDEX('Player Data'!A:D,MATCH(D6815,'Player Data'!A:A,0),2)</f>
        <v>61</v>
      </c>
      <c r="H6815" s="3">
        <f t="shared" si="121"/>
        <v>-7</v>
      </c>
      <c r="I6815" s="3">
        <f>VLOOKUP(B6815,Reference!$B$4:$C$29,2,1)</f>
        <v>6</v>
      </c>
    </row>
    <row r="6816" spans="1:9" x14ac:dyDescent="0.2">
      <c r="A6816" s="6">
        <v>27</v>
      </c>
      <c r="B6816" s="4">
        <v>55</v>
      </c>
      <c r="C6816" s="4" t="s">
        <v>6</v>
      </c>
      <c r="D6816" s="5" t="s">
        <v>55</v>
      </c>
      <c r="E6816" s="3" t="str">
        <f>INDEX('Player Data'!A:D,MATCH(D6816,'Player Data'!A:A,0),3)</f>
        <v>NYM</v>
      </c>
      <c r="F6816" s="3" t="str">
        <f>INDEX('Player Data'!A:D,MATCH('Draft Data'!D6816,'Player Data'!A:A,0),4)</f>
        <v>1B</v>
      </c>
      <c r="G6816" s="3">
        <f>INDEX('Player Data'!A:D,MATCH(D6816,'Player Data'!A:A,0),2)</f>
        <v>47</v>
      </c>
      <c r="H6816" s="3">
        <f t="shared" si="121"/>
        <v>8</v>
      </c>
      <c r="I6816" s="3">
        <f>VLOOKUP(B6816,Reference!$B$4:$C$29,2,1)</f>
        <v>6</v>
      </c>
    </row>
    <row r="6817" spans="1:9" x14ac:dyDescent="0.2">
      <c r="A6817" s="6">
        <v>27</v>
      </c>
      <c r="B6817" s="4">
        <v>56</v>
      </c>
      <c r="C6817" s="4" t="s">
        <v>852</v>
      </c>
      <c r="D6817" s="5" t="s">
        <v>72</v>
      </c>
      <c r="E6817" s="3" t="str">
        <f>INDEX('Player Data'!A:D,MATCH(D6817,'Player Data'!A:A,0),3)</f>
        <v>CWS</v>
      </c>
      <c r="F6817" s="3" t="str">
        <f>INDEX('Player Data'!A:D,MATCH('Draft Data'!D6817,'Player Data'!A:A,0),4)</f>
        <v>RP</v>
      </c>
      <c r="G6817" s="3">
        <f>INDEX('Player Data'!A:D,MATCH(D6817,'Player Data'!A:A,0),2)</f>
        <v>62</v>
      </c>
      <c r="H6817" s="3">
        <f t="shared" si="121"/>
        <v>-6</v>
      </c>
      <c r="I6817" s="3">
        <f>VLOOKUP(B6817,Reference!$B$4:$C$29,2,1)</f>
        <v>6</v>
      </c>
    </row>
    <row r="6818" spans="1:9" x14ac:dyDescent="0.2">
      <c r="A6818" s="6">
        <v>27</v>
      </c>
      <c r="B6818" s="4">
        <v>57</v>
      </c>
      <c r="C6818" s="4" t="s">
        <v>851</v>
      </c>
      <c r="D6818" s="5" t="s">
        <v>63</v>
      </c>
      <c r="E6818" s="3" t="str">
        <f>INDEX('Player Data'!A:D,MATCH(D6818,'Player Data'!A:A,0),3)</f>
        <v>SD</v>
      </c>
      <c r="F6818" s="3" t="str">
        <f>INDEX('Player Data'!A:D,MATCH('Draft Data'!D6818,'Player Data'!A:A,0),4)</f>
        <v>OF</v>
      </c>
      <c r="G6818" s="3">
        <f>INDEX('Player Data'!A:D,MATCH(D6818,'Player Data'!A:A,0),2)</f>
        <v>51</v>
      </c>
      <c r="H6818" s="3">
        <f t="shared" si="121"/>
        <v>6</v>
      </c>
      <c r="I6818" s="3">
        <f>VLOOKUP(B6818,Reference!$B$4:$C$29,2,1)</f>
        <v>6</v>
      </c>
    </row>
    <row r="6819" spans="1:9" x14ac:dyDescent="0.2">
      <c r="A6819" s="6">
        <v>27</v>
      </c>
      <c r="B6819" s="4">
        <v>58</v>
      </c>
      <c r="C6819" s="4" t="s">
        <v>850</v>
      </c>
      <c r="D6819" s="5" t="s">
        <v>67</v>
      </c>
      <c r="E6819" s="3" t="str">
        <f>INDEX('Player Data'!A:D,MATCH(D6819,'Player Data'!A:A,0),3)</f>
        <v>ARI</v>
      </c>
      <c r="F6819" s="3" t="str">
        <f>INDEX('Player Data'!A:D,MATCH('Draft Data'!D6819,'Player Data'!A:A,0),4)</f>
        <v>2B</v>
      </c>
      <c r="G6819" s="3">
        <f>INDEX('Player Data'!A:D,MATCH(D6819,'Player Data'!A:A,0),2)</f>
        <v>58</v>
      </c>
      <c r="H6819" s="3">
        <f t="shared" si="121"/>
        <v>0</v>
      </c>
      <c r="I6819" s="3">
        <f>VLOOKUP(B6819,Reference!$B$4:$C$29,2,1)</f>
        <v>6</v>
      </c>
    </row>
    <row r="6820" spans="1:9" x14ac:dyDescent="0.2">
      <c r="A6820" s="6">
        <v>27</v>
      </c>
      <c r="B6820" s="4">
        <v>59</v>
      </c>
      <c r="C6820" s="4" t="s">
        <v>2</v>
      </c>
      <c r="D6820" s="5" t="s">
        <v>62</v>
      </c>
      <c r="E6820" s="3" t="str">
        <f>INDEX('Player Data'!A:D,MATCH(D6820,'Player Data'!A:A,0),3)</f>
        <v>MIN</v>
      </c>
      <c r="F6820" s="3" t="str">
        <f>INDEX('Player Data'!A:D,MATCH('Draft Data'!D6820,'Player Data'!A:A,0),4)</f>
        <v>SP</v>
      </c>
      <c r="G6820" s="3">
        <f>INDEX('Player Data'!A:D,MATCH(D6820,'Player Data'!A:A,0),2)</f>
        <v>52</v>
      </c>
      <c r="H6820" s="3">
        <f t="shared" si="121"/>
        <v>7</v>
      </c>
      <c r="I6820" s="3">
        <f>VLOOKUP(B6820,Reference!$B$4:$C$29,2,1)</f>
        <v>6</v>
      </c>
    </row>
    <row r="6821" spans="1:9" x14ac:dyDescent="0.2">
      <c r="A6821" s="6">
        <v>27</v>
      </c>
      <c r="B6821" s="4">
        <v>60</v>
      </c>
      <c r="C6821" s="4" t="s">
        <v>849</v>
      </c>
      <c r="D6821" s="5" t="s">
        <v>106</v>
      </c>
      <c r="E6821" s="3" t="str">
        <f>INDEX('Player Data'!A:D,MATCH(D6821,'Player Data'!A:A,0),3)</f>
        <v>OAK</v>
      </c>
      <c r="F6821" s="3" t="str">
        <f>INDEX('Player Data'!A:D,MATCH('Draft Data'!D6821,'Player Data'!A:A,0),4)</f>
        <v>3B</v>
      </c>
      <c r="G6821" s="3">
        <f>INDEX('Player Data'!A:D,MATCH(D6821,'Player Data'!A:A,0),2)</f>
        <v>92</v>
      </c>
      <c r="H6821" s="3">
        <f t="shared" si="121"/>
        <v>-32</v>
      </c>
      <c r="I6821" s="3">
        <f>VLOOKUP(B6821,Reference!$B$4:$C$29,2,1)</f>
        <v>6</v>
      </c>
    </row>
    <row r="6822" spans="1:9" x14ac:dyDescent="0.2">
      <c r="A6822" s="6">
        <v>27</v>
      </c>
      <c r="B6822" s="4">
        <v>61</v>
      </c>
      <c r="C6822" s="4" t="s">
        <v>849</v>
      </c>
      <c r="D6822" s="4" t="s">
        <v>73</v>
      </c>
      <c r="E6822" s="3" t="str">
        <f>INDEX('Player Data'!A:D,MATCH(D6822,'Player Data'!A:A,0),3)</f>
        <v>TB</v>
      </c>
      <c r="F6822" s="3" t="str">
        <f>INDEX('Player Data'!A:D,MATCH('Draft Data'!D6822,'Player Data'!A:A,0),4)</f>
        <v>OF</v>
      </c>
      <c r="G6822" s="3">
        <f>INDEX('Player Data'!A:D,MATCH(D6822,'Player Data'!A:A,0),2)</f>
        <v>64</v>
      </c>
      <c r="H6822" s="3">
        <f t="shared" si="121"/>
        <v>-3</v>
      </c>
      <c r="I6822" s="3">
        <f>VLOOKUP(B6822,Reference!$B$4:$C$29,2,1)</f>
        <v>7</v>
      </c>
    </row>
    <row r="6823" spans="1:9" x14ac:dyDescent="0.2">
      <c r="A6823" s="6">
        <v>27</v>
      </c>
      <c r="B6823" s="4">
        <v>62</v>
      </c>
      <c r="C6823" s="4" t="s">
        <v>2</v>
      </c>
      <c r="D6823" s="5" t="s">
        <v>69</v>
      </c>
      <c r="E6823" s="3" t="str">
        <f>INDEX('Player Data'!A:D,MATCH(D6823,'Player Data'!A:A,0),3)</f>
        <v>CIN</v>
      </c>
      <c r="F6823" s="3" t="str">
        <f>INDEX('Player Data'!A:D,MATCH('Draft Data'!D6823,'Player Data'!A:A,0),4)</f>
        <v>3B</v>
      </c>
      <c r="G6823" s="3">
        <f>INDEX('Player Data'!A:D,MATCH(D6823,'Player Data'!A:A,0),2)</f>
        <v>59</v>
      </c>
      <c r="H6823" s="3">
        <f t="shared" si="121"/>
        <v>3</v>
      </c>
      <c r="I6823" s="3">
        <f>VLOOKUP(B6823,Reference!$B$4:$C$29,2,1)</f>
        <v>7</v>
      </c>
    </row>
    <row r="6824" spans="1:9" x14ac:dyDescent="0.2">
      <c r="A6824" s="6">
        <v>27</v>
      </c>
      <c r="B6824" s="4">
        <v>63</v>
      </c>
      <c r="C6824" s="4" t="s">
        <v>850</v>
      </c>
      <c r="D6824" s="5" t="s">
        <v>82</v>
      </c>
      <c r="E6824" s="3" t="str">
        <f>INDEX('Player Data'!A:D,MATCH(D6824,'Player Data'!A:A,0),3)</f>
        <v>NYY</v>
      </c>
      <c r="F6824" s="3" t="str">
        <f>INDEX('Player Data'!A:D,MATCH('Draft Data'!D6824,'Player Data'!A:A,0),4)</f>
        <v>RP</v>
      </c>
      <c r="G6824" s="3">
        <f>INDEX('Player Data'!A:D,MATCH(D6824,'Player Data'!A:A,0),2)</f>
        <v>73</v>
      </c>
      <c r="H6824" s="3">
        <f t="shared" si="121"/>
        <v>-10</v>
      </c>
      <c r="I6824" s="3">
        <f>VLOOKUP(B6824,Reference!$B$4:$C$29,2,1)</f>
        <v>7</v>
      </c>
    </row>
    <row r="6825" spans="1:9" x14ac:dyDescent="0.2">
      <c r="A6825" s="6">
        <v>27</v>
      </c>
      <c r="B6825" s="4">
        <v>64</v>
      </c>
      <c r="C6825" s="4" t="s">
        <v>851</v>
      </c>
      <c r="D6825" s="5" t="s">
        <v>65</v>
      </c>
      <c r="E6825" s="3" t="str">
        <f>INDEX('Player Data'!A:D,MATCH(D6825,'Player Data'!A:A,0),3)</f>
        <v>NYY</v>
      </c>
      <c r="F6825" s="3" t="str">
        <f>INDEX('Player Data'!A:D,MATCH('Draft Data'!D6825,'Player Data'!A:A,0),4)</f>
        <v>SS</v>
      </c>
      <c r="G6825" s="3">
        <f>INDEX('Player Data'!A:D,MATCH(D6825,'Player Data'!A:A,0),2)</f>
        <v>56</v>
      </c>
      <c r="H6825" s="3">
        <f t="shared" si="121"/>
        <v>8</v>
      </c>
      <c r="I6825" s="3">
        <f>VLOOKUP(B6825,Reference!$B$4:$C$29,2,1)</f>
        <v>7</v>
      </c>
    </row>
    <row r="6826" spans="1:9" x14ac:dyDescent="0.2">
      <c r="A6826" s="6">
        <v>27</v>
      </c>
      <c r="B6826" s="4">
        <v>65</v>
      </c>
      <c r="C6826" s="4" t="s">
        <v>852</v>
      </c>
      <c r="D6826" s="5" t="s">
        <v>131</v>
      </c>
      <c r="E6826" s="3" t="str">
        <f>INDEX('Player Data'!A:D,MATCH(D6826,'Player Data'!A:A,0),3)</f>
        <v>LAD</v>
      </c>
      <c r="F6826" s="3" t="str">
        <f>INDEX('Player Data'!A:D,MATCH('Draft Data'!D6826,'Player Data'!A:A,0),4)</f>
        <v>RP</v>
      </c>
      <c r="G6826" s="3">
        <f>INDEX('Player Data'!A:D,MATCH(D6826,'Player Data'!A:A,0),2)</f>
        <v>124</v>
      </c>
      <c r="H6826" s="3">
        <f t="shared" ref="H6826:H6889" si="122">B6826-G6826</f>
        <v>-59</v>
      </c>
      <c r="I6826" s="3">
        <f>VLOOKUP(B6826,Reference!$B$4:$C$29,2,1)</f>
        <v>7</v>
      </c>
    </row>
    <row r="6827" spans="1:9" x14ac:dyDescent="0.2">
      <c r="A6827" s="6">
        <v>27</v>
      </c>
      <c r="B6827" s="4">
        <v>66</v>
      </c>
      <c r="C6827" s="4" t="s">
        <v>6</v>
      </c>
      <c r="D6827" s="5" t="s">
        <v>68</v>
      </c>
      <c r="E6827" s="3" t="str">
        <f>INDEX('Player Data'!A:D,MATCH(D6827,'Player Data'!A:A,0),3)</f>
        <v>NYM</v>
      </c>
      <c r="F6827" s="3" t="str">
        <f>INDEX('Player Data'!A:D,MATCH('Draft Data'!D6827,'Player Data'!A:A,0),4)</f>
        <v>OF</v>
      </c>
      <c r="G6827" s="3">
        <f>INDEX('Player Data'!A:D,MATCH(D6827,'Player Data'!A:A,0),2)</f>
        <v>60</v>
      </c>
      <c r="H6827" s="3">
        <f t="shared" si="122"/>
        <v>6</v>
      </c>
      <c r="I6827" s="3">
        <f>VLOOKUP(B6827,Reference!$B$4:$C$29,2,1)</f>
        <v>7</v>
      </c>
    </row>
    <row r="6828" spans="1:9" x14ac:dyDescent="0.2">
      <c r="A6828" s="6">
        <v>27</v>
      </c>
      <c r="B6828" s="4">
        <v>67</v>
      </c>
      <c r="C6828" s="4" t="s">
        <v>853</v>
      </c>
      <c r="D6828" s="5" t="s">
        <v>76</v>
      </c>
      <c r="E6828" s="3" t="str">
        <f>INDEX('Player Data'!A:D,MATCH(D6828,'Player Data'!A:A,0),3)</f>
        <v>CHC</v>
      </c>
      <c r="F6828" s="3" t="str">
        <f>INDEX('Player Data'!A:D,MATCH('Draft Data'!D6828,'Player Data'!A:A,0),4)</f>
        <v>SS</v>
      </c>
      <c r="G6828" s="3">
        <f>INDEX('Player Data'!A:D,MATCH(D6828,'Player Data'!A:A,0),2)</f>
        <v>66</v>
      </c>
      <c r="H6828" s="3">
        <f t="shared" si="122"/>
        <v>1</v>
      </c>
      <c r="I6828" s="3">
        <f>VLOOKUP(B6828,Reference!$B$4:$C$29,2,1)</f>
        <v>7</v>
      </c>
    </row>
    <row r="6829" spans="1:9" x14ac:dyDescent="0.2">
      <c r="A6829" s="6">
        <v>27</v>
      </c>
      <c r="B6829" s="4">
        <v>68</v>
      </c>
      <c r="C6829" s="4" t="s">
        <v>854</v>
      </c>
      <c r="D6829" s="5" t="s">
        <v>75</v>
      </c>
      <c r="E6829" s="3" t="str">
        <f>INDEX('Player Data'!A:D,MATCH(D6829,'Player Data'!A:A,0),3)</f>
        <v>COL</v>
      </c>
      <c r="F6829" s="3" t="str">
        <f>INDEX('Player Data'!A:D,MATCH('Draft Data'!D6829,'Player Data'!A:A,0),4)</f>
        <v>OF</v>
      </c>
      <c r="G6829" s="3">
        <f>INDEX('Player Data'!A:D,MATCH(D6829,'Player Data'!A:A,0),2)</f>
        <v>67</v>
      </c>
      <c r="H6829" s="3">
        <f t="shared" si="122"/>
        <v>1</v>
      </c>
      <c r="I6829" s="3">
        <f>VLOOKUP(B6829,Reference!$B$4:$C$29,2,1)</f>
        <v>7</v>
      </c>
    </row>
    <row r="6830" spans="1:9" x14ac:dyDescent="0.2">
      <c r="A6830" s="6">
        <v>27</v>
      </c>
      <c r="B6830" s="4">
        <v>69</v>
      </c>
      <c r="C6830" s="4" t="s">
        <v>855</v>
      </c>
      <c r="D6830" s="5" t="s">
        <v>70</v>
      </c>
      <c r="E6830" s="3" t="str">
        <f>INDEX('Player Data'!A:D,MATCH(D6830,'Player Data'!A:A,0),3)</f>
        <v>NYY</v>
      </c>
      <c r="F6830" s="3" t="str">
        <f>INDEX('Player Data'!A:D,MATCH('Draft Data'!D6830,'Player Data'!A:A,0),4)</f>
        <v>1B</v>
      </c>
      <c r="G6830" s="3">
        <f>INDEX('Player Data'!A:D,MATCH(D6830,'Player Data'!A:A,0),2)</f>
        <v>63</v>
      </c>
      <c r="H6830" s="3">
        <f t="shared" si="122"/>
        <v>6</v>
      </c>
      <c r="I6830" s="3">
        <f>VLOOKUP(B6830,Reference!$B$4:$C$29,2,1)</f>
        <v>7</v>
      </c>
    </row>
    <row r="6831" spans="1:9" x14ac:dyDescent="0.2">
      <c r="A6831" s="6">
        <v>27</v>
      </c>
      <c r="B6831" s="4">
        <v>70</v>
      </c>
      <c r="C6831" s="4" t="s">
        <v>856</v>
      </c>
      <c r="D6831" s="5" t="s">
        <v>86</v>
      </c>
      <c r="E6831" s="3" t="str">
        <f>INDEX('Player Data'!A:D,MATCH(D6831,'Player Data'!A:A,0),3)</f>
        <v>STL</v>
      </c>
      <c r="F6831" s="3" t="str">
        <f>INDEX('Player Data'!A:D,MATCH('Draft Data'!D6831,'Player Data'!A:A,0),4)</f>
        <v>1B</v>
      </c>
      <c r="G6831" s="3">
        <f>INDEX('Player Data'!A:D,MATCH(D6831,'Player Data'!A:A,0),2)</f>
        <v>77</v>
      </c>
      <c r="H6831" s="3">
        <f t="shared" si="122"/>
        <v>-7</v>
      </c>
      <c r="I6831" s="3">
        <f>VLOOKUP(B6831,Reference!$B$4:$C$29,2,1)</f>
        <v>7</v>
      </c>
    </row>
    <row r="6832" spans="1:9" x14ac:dyDescent="0.2">
      <c r="A6832" s="6">
        <v>27</v>
      </c>
      <c r="B6832" s="4">
        <v>71</v>
      </c>
      <c r="C6832" s="4" t="s">
        <v>856</v>
      </c>
      <c r="D6832" s="4" t="s">
        <v>74</v>
      </c>
      <c r="E6832" s="3" t="str">
        <f>INDEX('Player Data'!A:D,MATCH(D6832,'Player Data'!A:A,0),3)</f>
        <v>ARI</v>
      </c>
      <c r="F6832" s="3" t="str">
        <f>INDEX('Player Data'!A:D,MATCH('Draft Data'!D6832,'Player Data'!A:A,0),4)</f>
        <v>SP</v>
      </c>
      <c r="G6832" s="3">
        <f>INDEX('Player Data'!A:D,MATCH(D6832,'Player Data'!A:A,0),2)</f>
        <v>65</v>
      </c>
      <c r="H6832" s="3">
        <f t="shared" si="122"/>
        <v>6</v>
      </c>
      <c r="I6832" s="3">
        <f>VLOOKUP(B6832,Reference!$B$4:$C$29,2,1)</f>
        <v>8</v>
      </c>
    </row>
    <row r="6833" spans="1:9" x14ac:dyDescent="0.2">
      <c r="A6833" s="6">
        <v>27</v>
      </c>
      <c r="B6833" s="4">
        <v>72</v>
      </c>
      <c r="C6833" s="4" t="s">
        <v>855</v>
      </c>
      <c r="D6833" s="5" t="s">
        <v>78</v>
      </c>
      <c r="E6833" s="3" t="str">
        <f>INDEX('Player Data'!A:D,MATCH(D6833,'Player Data'!A:A,0),3)</f>
        <v>NYM</v>
      </c>
      <c r="F6833" s="3" t="str">
        <f>INDEX('Player Data'!A:D,MATCH('Draft Data'!D6833,'Player Data'!A:A,0),4)</f>
        <v>SP</v>
      </c>
      <c r="G6833" s="3">
        <f>INDEX('Player Data'!A:D,MATCH(D6833,'Player Data'!A:A,0),2)</f>
        <v>68</v>
      </c>
      <c r="H6833" s="3">
        <f t="shared" si="122"/>
        <v>4</v>
      </c>
      <c r="I6833" s="3">
        <f>VLOOKUP(B6833,Reference!$B$4:$C$29,2,1)</f>
        <v>8</v>
      </c>
    </row>
    <row r="6834" spans="1:9" x14ac:dyDescent="0.2">
      <c r="A6834" s="6">
        <v>27</v>
      </c>
      <c r="B6834" s="4">
        <v>73</v>
      </c>
      <c r="C6834" s="4" t="s">
        <v>854</v>
      </c>
      <c r="D6834" s="5" t="s">
        <v>85</v>
      </c>
      <c r="E6834" s="3" t="str">
        <f>INDEX('Player Data'!A:D,MATCH(D6834,'Player Data'!A:A,0),3)</f>
        <v>MIN</v>
      </c>
      <c r="F6834" s="3" t="str">
        <f>INDEX('Player Data'!A:D,MATCH('Draft Data'!D6834,'Player Data'!A:A,0),4)</f>
        <v>SP</v>
      </c>
      <c r="G6834" s="3">
        <f>INDEX('Player Data'!A:D,MATCH(D6834,'Player Data'!A:A,0),2)</f>
        <v>76</v>
      </c>
      <c r="H6834" s="3">
        <f t="shared" si="122"/>
        <v>-3</v>
      </c>
      <c r="I6834" s="3">
        <f>VLOOKUP(B6834,Reference!$B$4:$C$29,2,1)</f>
        <v>8</v>
      </c>
    </row>
    <row r="6835" spans="1:9" x14ac:dyDescent="0.2">
      <c r="A6835" s="6">
        <v>27</v>
      </c>
      <c r="B6835" s="4">
        <v>74</v>
      </c>
      <c r="C6835" s="4" t="s">
        <v>853</v>
      </c>
      <c r="D6835" s="5" t="s">
        <v>81</v>
      </c>
      <c r="E6835" s="3" t="str">
        <f>INDEX('Player Data'!A:D,MATCH(D6835,'Player Data'!A:A,0),3)</f>
        <v>NYM</v>
      </c>
      <c r="F6835" s="3" t="str">
        <f>INDEX('Player Data'!A:D,MATCH('Draft Data'!D6835,'Player Data'!A:A,0),4)</f>
        <v>OF/2B</v>
      </c>
      <c r="G6835" s="3">
        <f>INDEX('Player Data'!A:D,MATCH(D6835,'Player Data'!A:A,0),2)</f>
        <v>72</v>
      </c>
      <c r="H6835" s="3">
        <f t="shared" si="122"/>
        <v>2</v>
      </c>
      <c r="I6835" s="3">
        <f>VLOOKUP(B6835,Reference!$B$4:$C$29,2,1)</f>
        <v>8</v>
      </c>
    </row>
    <row r="6836" spans="1:9" x14ac:dyDescent="0.2">
      <c r="A6836" s="6">
        <v>27</v>
      </c>
      <c r="B6836" s="4">
        <v>75</v>
      </c>
      <c r="C6836" s="4" t="s">
        <v>6</v>
      </c>
      <c r="D6836" s="5" t="s">
        <v>77</v>
      </c>
      <c r="E6836" s="3" t="str">
        <f>INDEX('Player Data'!A:D,MATCH(D6836,'Player Data'!A:A,0),3)</f>
        <v>TOR</v>
      </c>
      <c r="F6836" s="3" t="str">
        <f>INDEX('Player Data'!A:D,MATCH('Draft Data'!D6836,'Player Data'!A:A,0),4)</f>
        <v>OF</v>
      </c>
      <c r="G6836" s="3">
        <f>INDEX('Player Data'!A:D,MATCH(D6836,'Player Data'!A:A,0),2)</f>
        <v>69</v>
      </c>
      <c r="H6836" s="3">
        <f t="shared" si="122"/>
        <v>6</v>
      </c>
      <c r="I6836" s="3">
        <f>VLOOKUP(B6836,Reference!$B$4:$C$29,2,1)</f>
        <v>8</v>
      </c>
    </row>
    <row r="6837" spans="1:9" x14ac:dyDescent="0.2">
      <c r="A6837" s="6">
        <v>27</v>
      </c>
      <c r="B6837" s="4">
        <v>76</v>
      </c>
      <c r="C6837" s="4" t="s">
        <v>852</v>
      </c>
      <c r="D6837" s="5" t="s">
        <v>151</v>
      </c>
      <c r="E6837" s="3" t="str">
        <f>INDEX('Player Data'!A:D,MATCH(D6837,'Player Data'!A:A,0),3)</f>
        <v>TB</v>
      </c>
      <c r="F6837" s="3" t="str">
        <f>INDEX('Player Data'!A:D,MATCH('Draft Data'!D6837,'Player Data'!A:A,0),4)</f>
        <v>RP</v>
      </c>
      <c r="G6837" s="3">
        <f>INDEX('Player Data'!A:D,MATCH(D6837,'Player Data'!A:A,0),2)</f>
        <v>147</v>
      </c>
      <c r="H6837" s="3">
        <f t="shared" si="122"/>
        <v>-71</v>
      </c>
      <c r="I6837" s="3">
        <f>VLOOKUP(B6837,Reference!$B$4:$C$29,2,1)</f>
        <v>8</v>
      </c>
    </row>
    <row r="6838" spans="1:9" x14ac:dyDescent="0.2">
      <c r="A6838" s="6">
        <v>27</v>
      </c>
      <c r="B6838" s="4">
        <v>77</v>
      </c>
      <c r="C6838" s="4" t="s">
        <v>851</v>
      </c>
      <c r="D6838" s="5" t="s">
        <v>79</v>
      </c>
      <c r="E6838" s="3" t="str">
        <f>INDEX('Player Data'!A:D,MATCH(D6838,'Player Data'!A:A,0),3)</f>
        <v>TB</v>
      </c>
      <c r="F6838" s="3" t="str">
        <f>INDEX('Player Data'!A:D,MATCH('Draft Data'!D6838,'Player Data'!A:A,0),4)</f>
        <v>2B/OF</v>
      </c>
      <c r="G6838" s="3">
        <f>INDEX('Player Data'!A:D,MATCH(D6838,'Player Data'!A:A,0),2)</f>
        <v>70</v>
      </c>
      <c r="H6838" s="3">
        <f t="shared" si="122"/>
        <v>7</v>
      </c>
      <c r="I6838" s="3">
        <f>VLOOKUP(B6838,Reference!$B$4:$C$29,2,1)</f>
        <v>8</v>
      </c>
    </row>
    <row r="6839" spans="1:9" x14ac:dyDescent="0.2">
      <c r="A6839" s="6">
        <v>27</v>
      </c>
      <c r="B6839" s="4">
        <v>78</v>
      </c>
      <c r="C6839" s="4" t="s">
        <v>850</v>
      </c>
      <c r="D6839" s="5" t="s">
        <v>88</v>
      </c>
      <c r="E6839" s="3" t="str">
        <f>INDEX('Player Data'!A:D,MATCH(D6839,'Player Data'!A:A,0),3)</f>
        <v>CLE</v>
      </c>
      <c r="F6839" s="3" t="str">
        <f>INDEX('Player Data'!A:D,MATCH('Draft Data'!D6839,'Player Data'!A:A,0),4)</f>
        <v>OF</v>
      </c>
      <c r="G6839" s="3">
        <f>INDEX('Player Data'!A:D,MATCH(D6839,'Player Data'!A:A,0),2)</f>
        <v>78</v>
      </c>
      <c r="H6839" s="3">
        <f t="shared" si="122"/>
        <v>0</v>
      </c>
      <c r="I6839" s="3">
        <f>VLOOKUP(B6839,Reference!$B$4:$C$29,2,1)</f>
        <v>8</v>
      </c>
    </row>
    <row r="6840" spans="1:9" x14ac:dyDescent="0.2">
      <c r="A6840" s="6">
        <v>27</v>
      </c>
      <c r="B6840" s="4">
        <v>79</v>
      </c>
      <c r="C6840" s="4" t="s">
        <v>2</v>
      </c>
      <c r="D6840" s="5" t="s">
        <v>87</v>
      </c>
      <c r="E6840" s="3" t="str">
        <f>INDEX('Player Data'!A:D,MATCH(D6840,'Player Data'!A:A,0),3)</f>
        <v>HOU</v>
      </c>
      <c r="F6840" s="3" t="str">
        <f>INDEX('Player Data'!A:D,MATCH('Draft Data'!D6840,'Player Data'!A:A,0),4)</f>
        <v>DH</v>
      </c>
      <c r="G6840" s="3">
        <f>INDEX('Player Data'!A:D,MATCH(D6840,'Player Data'!A:A,0),2)</f>
        <v>79</v>
      </c>
      <c r="H6840" s="3">
        <f t="shared" si="122"/>
        <v>0</v>
      </c>
      <c r="I6840" s="3">
        <f>VLOOKUP(B6840,Reference!$B$4:$C$29,2,1)</f>
        <v>8</v>
      </c>
    </row>
    <row r="6841" spans="1:9" x14ac:dyDescent="0.2">
      <c r="A6841" s="6">
        <v>27</v>
      </c>
      <c r="B6841" s="4">
        <v>80</v>
      </c>
      <c r="C6841" s="4" t="s">
        <v>849</v>
      </c>
      <c r="D6841" s="5" t="s">
        <v>80</v>
      </c>
      <c r="E6841" s="3" t="str">
        <f>INDEX('Player Data'!A:D,MATCH(D6841,'Player Data'!A:A,0),3)</f>
        <v>TOR</v>
      </c>
      <c r="F6841" s="3" t="str">
        <f>INDEX('Player Data'!A:D,MATCH('Draft Data'!D6841,'Player Data'!A:A,0),4)</f>
        <v>OF</v>
      </c>
      <c r="G6841" s="3">
        <f>INDEX('Player Data'!A:D,MATCH(D6841,'Player Data'!A:A,0),2)</f>
        <v>71</v>
      </c>
      <c r="H6841" s="3">
        <f t="shared" si="122"/>
        <v>9</v>
      </c>
      <c r="I6841" s="3">
        <f>VLOOKUP(B6841,Reference!$B$4:$C$29,2,1)</f>
        <v>8</v>
      </c>
    </row>
    <row r="6842" spans="1:9" x14ac:dyDescent="0.2">
      <c r="A6842" s="6">
        <v>27</v>
      </c>
      <c r="B6842" s="4">
        <v>81</v>
      </c>
      <c r="C6842" s="4" t="s">
        <v>849</v>
      </c>
      <c r="D6842" s="4" t="s">
        <v>83</v>
      </c>
      <c r="E6842" s="3" t="str">
        <f>INDEX('Player Data'!A:D,MATCH(D6842,'Player Data'!A:A,0),3)</f>
        <v>BOS</v>
      </c>
      <c r="F6842" s="3" t="str">
        <f>INDEX('Player Data'!A:D,MATCH('Draft Data'!D6842,'Player Data'!A:A,0),4)</f>
        <v>DH</v>
      </c>
      <c r="G6842" s="3">
        <f>INDEX('Player Data'!A:D,MATCH(D6842,'Player Data'!A:A,0),2)</f>
        <v>74</v>
      </c>
      <c r="H6842" s="3">
        <f t="shared" si="122"/>
        <v>7</v>
      </c>
      <c r="I6842" s="3">
        <f>VLOOKUP(B6842,Reference!$B$4:$C$29,2,1)</f>
        <v>9</v>
      </c>
    </row>
    <row r="6843" spans="1:9" x14ac:dyDescent="0.2">
      <c r="A6843" s="6">
        <v>27</v>
      </c>
      <c r="B6843" s="4">
        <v>82</v>
      </c>
      <c r="C6843" s="4" t="s">
        <v>2</v>
      </c>
      <c r="D6843" s="5" t="s">
        <v>84</v>
      </c>
      <c r="E6843" s="3" t="str">
        <f>INDEX('Player Data'!A:D,MATCH(D6843,'Player Data'!A:A,0),3)</f>
        <v>OAK</v>
      </c>
      <c r="F6843" s="3" t="str">
        <f>INDEX('Player Data'!A:D,MATCH('Draft Data'!D6843,'Player Data'!A:A,0),4)</f>
        <v>1B</v>
      </c>
      <c r="G6843" s="3">
        <f>INDEX('Player Data'!A:D,MATCH(D6843,'Player Data'!A:A,0),2)</f>
        <v>75</v>
      </c>
      <c r="H6843" s="3">
        <f t="shared" si="122"/>
        <v>7</v>
      </c>
      <c r="I6843" s="3">
        <f>VLOOKUP(B6843,Reference!$B$4:$C$29,2,1)</f>
        <v>9</v>
      </c>
    </row>
    <row r="6844" spans="1:9" x14ac:dyDescent="0.2">
      <c r="A6844" s="6">
        <v>27</v>
      </c>
      <c r="B6844" s="4">
        <v>83</v>
      </c>
      <c r="C6844" s="4" t="s">
        <v>850</v>
      </c>
      <c r="D6844" s="5" t="s">
        <v>104</v>
      </c>
      <c r="E6844" s="3" t="str">
        <f>INDEX('Player Data'!A:D,MATCH(D6844,'Player Data'!A:A,0),3)</f>
        <v>WSH</v>
      </c>
      <c r="F6844" s="3" t="str">
        <f>INDEX('Player Data'!A:D,MATCH('Draft Data'!D6844,'Player Data'!A:A,0),4)</f>
        <v>SP</v>
      </c>
      <c r="G6844" s="3">
        <f>INDEX('Player Data'!A:D,MATCH(D6844,'Player Data'!A:A,0),2)</f>
        <v>96</v>
      </c>
      <c r="H6844" s="3">
        <f t="shared" si="122"/>
        <v>-13</v>
      </c>
      <c r="I6844" s="3">
        <f>VLOOKUP(B6844,Reference!$B$4:$C$29,2,1)</f>
        <v>9</v>
      </c>
    </row>
    <row r="6845" spans="1:9" x14ac:dyDescent="0.2">
      <c r="A6845" s="6">
        <v>27</v>
      </c>
      <c r="B6845" s="4">
        <v>84</v>
      </c>
      <c r="C6845" s="4" t="s">
        <v>851</v>
      </c>
      <c r="D6845" s="5" t="s">
        <v>89</v>
      </c>
      <c r="E6845" s="3" t="str">
        <f>INDEX('Player Data'!A:D,MATCH(D6845,'Player Data'!A:A,0),3)</f>
        <v>MIL</v>
      </c>
      <c r="F6845" s="3" t="str">
        <f>INDEX('Player Data'!A:D,MATCH('Draft Data'!D6845,'Player Data'!A:A,0),4)</f>
        <v>SP</v>
      </c>
      <c r="G6845" s="3">
        <f>INDEX('Player Data'!A:D,MATCH(D6845,'Player Data'!A:A,0),2)</f>
        <v>80</v>
      </c>
      <c r="H6845" s="3">
        <f t="shared" si="122"/>
        <v>4</v>
      </c>
      <c r="I6845" s="3">
        <f>VLOOKUP(B6845,Reference!$B$4:$C$29,2,1)</f>
        <v>9</v>
      </c>
    </row>
    <row r="6846" spans="1:9" x14ac:dyDescent="0.2">
      <c r="A6846" s="6">
        <v>27</v>
      </c>
      <c r="B6846" s="4">
        <v>85</v>
      </c>
      <c r="C6846" s="4" t="s">
        <v>852</v>
      </c>
      <c r="D6846" s="5" t="s">
        <v>90</v>
      </c>
      <c r="E6846" s="3" t="str">
        <f>INDEX('Player Data'!A:D,MATCH(D6846,'Player Data'!A:A,0),3)</f>
        <v>TOR</v>
      </c>
      <c r="F6846" s="3" t="str">
        <f>INDEX('Player Data'!A:D,MATCH('Draft Data'!D6846,'Player Data'!A:A,0),4)</f>
        <v>SP</v>
      </c>
      <c r="G6846" s="3">
        <f>INDEX('Player Data'!A:D,MATCH(D6846,'Player Data'!A:A,0),2)</f>
        <v>81</v>
      </c>
      <c r="H6846" s="3">
        <f t="shared" si="122"/>
        <v>4</v>
      </c>
      <c r="I6846" s="3">
        <f>VLOOKUP(B6846,Reference!$B$4:$C$29,2,1)</f>
        <v>9</v>
      </c>
    </row>
    <row r="6847" spans="1:9" x14ac:dyDescent="0.2">
      <c r="A6847" s="6">
        <v>27</v>
      </c>
      <c r="B6847" s="4">
        <v>86</v>
      </c>
      <c r="C6847" s="4" t="s">
        <v>6</v>
      </c>
      <c r="D6847" s="5" t="s">
        <v>92</v>
      </c>
      <c r="E6847" s="3" t="str">
        <f>INDEX('Player Data'!A:D,MATCH(D6847,'Player Data'!A:A,0),3)</f>
        <v>TOR</v>
      </c>
      <c r="F6847" s="3" t="str">
        <f>INDEX('Player Data'!A:D,MATCH('Draft Data'!D6847,'Player Data'!A:A,0),4)</f>
        <v>2B/3B/OF</v>
      </c>
      <c r="G6847" s="3">
        <f>INDEX('Player Data'!A:D,MATCH(D6847,'Player Data'!A:A,0),2)</f>
        <v>82</v>
      </c>
      <c r="H6847" s="3">
        <f t="shared" si="122"/>
        <v>4</v>
      </c>
      <c r="I6847" s="3">
        <f>VLOOKUP(B6847,Reference!$B$4:$C$29,2,1)</f>
        <v>9</v>
      </c>
    </row>
    <row r="6848" spans="1:9" x14ac:dyDescent="0.2">
      <c r="A6848" s="6">
        <v>27</v>
      </c>
      <c r="B6848" s="4">
        <v>87</v>
      </c>
      <c r="C6848" s="4" t="s">
        <v>853</v>
      </c>
      <c r="D6848" s="5" t="s">
        <v>100</v>
      </c>
      <c r="E6848" s="3" t="str">
        <f>INDEX('Player Data'!A:D,MATCH(D6848,'Player Data'!A:A,0),3)</f>
        <v>HOU</v>
      </c>
      <c r="F6848" s="3" t="str">
        <f>INDEX('Player Data'!A:D,MATCH('Draft Data'!D6848,'Player Data'!A:A,0),4)</f>
        <v>2B</v>
      </c>
      <c r="G6848" s="3">
        <f>INDEX('Player Data'!A:D,MATCH(D6848,'Player Data'!A:A,0),2)</f>
        <v>88</v>
      </c>
      <c r="H6848" s="3">
        <f t="shared" si="122"/>
        <v>-1</v>
      </c>
      <c r="I6848" s="3">
        <f>VLOOKUP(B6848,Reference!$B$4:$C$29,2,1)</f>
        <v>9</v>
      </c>
    </row>
    <row r="6849" spans="1:9" x14ac:dyDescent="0.2">
      <c r="A6849" s="6">
        <v>27</v>
      </c>
      <c r="B6849" s="4">
        <v>88</v>
      </c>
      <c r="C6849" s="4" t="s">
        <v>854</v>
      </c>
      <c r="D6849" s="5" t="s">
        <v>96</v>
      </c>
      <c r="E6849" s="3" t="str">
        <f>INDEX('Player Data'!A:D,MATCH(D6849,'Player Data'!A:A,0),3)</f>
        <v>CHC</v>
      </c>
      <c r="F6849" s="3" t="str">
        <f>INDEX('Player Data'!A:D,MATCH('Draft Data'!D6849,'Player Data'!A:A,0),4)</f>
        <v>1B</v>
      </c>
      <c r="G6849" s="3">
        <f>INDEX('Player Data'!A:D,MATCH(D6849,'Player Data'!A:A,0),2)</f>
        <v>85</v>
      </c>
      <c r="H6849" s="3">
        <f t="shared" si="122"/>
        <v>3</v>
      </c>
      <c r="I6849" s="3">
        <f>VLOOKUP(B6849,Reference!$B$4:$C$29,2,1)</f>
        <v>9</v>
      </c>
    </row>
    <row r="6850" spans="1:9" x14ac:dyDescent="0.2">
      <c r="A6850" s="6">
        <v>27</v>
      </c>
      <c r="B6850" s="4">
        <v>89</v>
      </c>
      <c r="C6850" s="4" t="s">
        <v>855</v>
      </c>
      <c r="D6850" s="5" t="s">
        <v>95</v>
      </c>
      <c r="E6850" s="3" t="str">
        <f>INDEX('Player Data'!A:D,MATCH(D6850,'Player Data'!A:A,0),3)</f>
        <v>MIL</v>
      </c>
      <c r="F6850" s="3" t="str">
        <f>INDEX('Player Data'!A:D,MATCH('Draft Data'!D6850,'Player Data'!A:A,0),4)</f>
        <v>2B</v>
      </c>
      <c r="G6850" s="3">
        <f>INDEX('Player Data'!A:D,MATCH(D6850,'Player Data'!A:A,0),2)</f>
        <v>84</v>
      </c>
      <c r="H6850" s="3">
        <f t="shared" si="122"/>
        <v>5</v>
      </c>
      <c r="I6850" s="3">
        <f>VLOOKUP(B6850,Reference!$B$4:$C$29,2,1)</f>
        <v>9</v>
      </c>
    </row>
    <row r="6851" spans="1:9" x14ac:dyDescent="0.2">
      <c r="A6851" s="6">
        <v>27</v>
      </c>
      <c r="B6851" s="4">
        <v>90</v>
      </c>
      <c r="C6851" s="4" t="s">
        <v>856</v>
      </c>
      <c r="D6851" s="5" t="s">
        <v>101</v>
      </c>
      <c r="E6851" s="3" t="str">
        <f>INDEX('Player Data'!A:D,MATCH(D6851,'Player Data'!A:A,0),3)</f>
        <v>HOU</v>
      </c>
      <c r="F6851" s="3" t="str">
        <f>INDEX('Player Data'!A:D,MATCH('Draft Data'!D6851,'Player Data'!A:A,0),4)</f>
        <v>SP</v>
      </c>
      <c r="G6851" s="3">
        <f>INDEX('Player Data'!A:D,MATCH(D6851,'Player Data'!A:A,0),2)</f>
        <v>91</v>
      </c>
      <c r="H6851" s="3">
        <f t="shared" si="122"/>
        <v>-1</v>
      </c>
      <c r="I6851" s="3">
        <f>VLOOKUP(B6851,Reference!$B$4:$C$29,2,1)</f>
        <v>9</v>
      </c>
    </row>
    <row r="6852" spans="1:9" x14ac:dyDescent="0.2">
      <c r="A6852" s="6">
        <v>27</v>
      </c>
      <c r="B6852" s="4">
        <v>91</v>
      </c>
      <c r="C6852" s="4" t="s">
        <v>856</v>
      </c>
      <c r="D6852" s="4" t="s">
        <v>111</v>
      </c>
      <c r="E6852" s="3" t="str">
        <f>INDEX('Player Data'!A:D,MATCH(D6852,'Player Data'!A:A,0),3)</f>
        <v>HOU</v>
      </c>
      <c r="F6852" s="3" t="str">
        <f>INDEX('Player Data'!A:D,MATCH('Draft Data'!D6852,'Player Data'!A:A,0),4)</f>
        <v>SS</v>
      </c>
      <c r="G6852" s="3">
        <f>INDEX('Player Data'!A:D,MATCH(D6852,'Player Data'!A:A,0),2)</f>
        <v>102</v>
      </c>
      <c r="H6852" s="3">
        <f t="shared" si="122"/>
        <v>-11</v>
      </c>
      <c r="I6852" s="3">
        <f>VLOOKUP(B6852,Reference!$B$4:$C$29,2,1)</f>
        <v>10</v>
      </c>
    </row>
    <row r="6853" spans="1:9" x14ac:dyDescent="0.2">
      <c r="A6853" s="6">
        <v>27</v>
      </c>
      <c r="B6853" s="4">
        <v>92</v>
      </c>
      <c r="C6853" s="4" t="s">
        <v>855</v>
      </c>
      <c r="D6853" s="5" t="s">
        <v>94</v>
      </c>
      <c r="E6853" s="3" t="str">
        <f>INDEX('Player Data'!A:D,MATCH(D6853,'Player Data'!A:A,0),3)</f>
        <v>NYM</v>
      </c>
      <c r="F6853" s="3" t="str">
        <f>INDEX('Player Data'!A:D,MATCH('Draft Data'!D6853,'Player Data'!A:A,0),4)</f>
        <v>RP</v>
      </c>
      <c r="G6853" s="3">
        <f>INDEX('Player Data'!A:D,MATCH(D6853,'Player Data'!A:A,0),2)</f>
        <v>86</v>
      </c>
      <c r="H6853" s="3">
        <f t="shared" si="122"/>
        <v>6</v>
      </c>
      <c r="I6853" s="3">
        <f>VLOOKUP(B6853,Reference!$B$4:$C$29,2,1)</f>
        <v>10</v>
      </c>
    </row>
    <row r="6854" spans="1:9" x14ac:dyDescent="0.2">
      <c r="A6854" s="6">
        <v>27</v>
      </c>
      <c r="B6854" s="4">
        <v>93</v>
      </c>
      <c r="C6854" s="4" t="s">
        <v>854</v>
      </c>
      <c r="D6854" s="5" t="s">
        <v>93</v>
      </c>
      <c r="E6854" s="3" t="str">
        <f>INDEX('Player Data'!A:D,MATCH(D6854,'Player Data'!A:A,0),3)</f>
        <v>MIN</v>
      </c>
      <c r="F6854" s="3" t="str">
        <f>INDEX('Player Data'!A:D,MATCH('Draft Data'!D6854,'Player Data'!A:A,0),4)</f>
        <v>DH</v>
      </c>
      <c r="G6854" s="3">
        <f>INDEX('Player Data'!A:D,MATCH(D6854,'Player Data'!A:A,0),2)</f>
        <v>83</v>
      </c>
      <c r="H6854" s="3">
        <f t="shared" si="122"/>
        <v>10</v>
      </c>
      <c r="I6854" s="3">
        <f>VLOOKUP(B6854,Reference!$B$4:$C$29,2,1)</f>
        <v>10</v>
      </c>
    </row>
    <row r="6855" spans="1:9" x14ac:dyDescent="0.2">
      <c r="A6855" s="6">
        <v>27</v>
      </c>
      <c r="B6855" s="4">
        <v>94</v>
      </c>
      <c r="C6855" s="4" t="s">
        <v>853</v>
      </c>
      <c r="D6855" s="5" t="s">
        <v>109</v>
      </c>
      <c r="E6855" s="3" t="str">
        <f>INDEX('Player Data'!A:D,MATCH(D6855,'Player Data'!A:A,0),3)</f>
        <v>CWS</v>
      </c>
      <c r="F6855" s="3" t="str">
        <f>INDEX('Player Data'!A:D,MATCH('Draft Data'!D6855,'Player Data'!A:A,0),4)</f>
        <v>3B</v>
      </c>
      <c r="G6855" s="3">
        <f>INDEX('Player Data'!A:D,MATCH(D6855,'Player Data'!A:A,0),2)</f>
        <v>100</v>
      </c>
      <c r="H6855" s="3">
        <f t="shared" si="122"/>
        <v>-6</v>
      </c>
      <c r="I6855" s="3">
        <f>VLOOKUP(B6855,Reference!$B$4:$C$29,2,1)</f>
        <v>10</v>
      </c>
    </row>
    <row r="6856" spans="1:9" x14ac:dyDescent="0.2">
      <c r="A6856" s="6">
        <v>27</v>
      </c>
      <c r="B6856" s="4">
        <v>95</v>
      </c>
      <c r="C6856" s="4" t="s">
        <v>6</v>
      </c>
      <c r="D6856" s="5" t="s">
        <v>97</v>
      </c>
      <c r="E6856" s="3" t="str">
        <f>INDEX('Player Data'!A:D,MATCH(D6856,'Player Data'!A:A,0),3)</f>
        <v>CHC</v>
      </c>
      <c r="F6856" s="3" t="str">
        <f>INDEX('Player Data'!A:D,MATCH('Draft Data'!D6856,'Player Data'!A:A,0),4)</f>
        <v>SP</v>
      </c>
      <c r="G6856" s="3">
        <f>INDEX('Player Data'!A:D,MATCH(D6856,'Player Data'!A:A,0),2)</f>
        <v>87</v>
      </c>
      <c r="H6856" s="3">
        <f t="shared" si="122"/>
        <v>8</v>
      </c>
      <c r="I6856" s="3">
        <f>VLOOKUP(B6856,Reference!$B$4:$C$29,2,1)</f>
        <v>10</v>
      </c>
    </row>
    <row r="6857" spans="1:9" x14ac:dyDescent="0.2">
      <c r="A6857" s="6">
        <v>27</v>
      </c>
      <c r="B6857" s="4">
        <v>96</v>
      </c>
      <c r="C6857" s="4" t="s">
        <v>852</v>
      </c>
      <c r="D6857" s="5" t="s">
        <v>98</v>
      </c>
      <c r="E6857" s="3" t="str">
        <f>INDEX('Player Data'!A:D,MATCH(D6857,'Player Data'!A:A,0),3)</f>
        <v>SD</v>
      </c>
      <c r="F6857" s="3" t="str">
        <f>INDEX('Player Data'!A:D,MATCH('Draft Data'!D6857,'Player Data'!A:A,0),4)</f>
        <v>SP</v>
      </c>
      <c r="G6857" s="3">
        <f>INDEX('Player Data'!A:D,MATCH(D6857,'Player Data'!A:A,0),2)</f>
        <v>89</v>
      </c>
      <c r="H6857" s="3">
        <f t="shared" si="122"/>
        <v>7</v>
      </c>
      <c r="I6857" s="3">
        <f>VLOOKUP(B6857,Reference!$B$4:$C$29,2,1)</f>
        <v>10</v>
      </c>
    </row>
    <row r="6858" spans="1:9" x14ac:dyDescent="0.2">
      <c r="A6858" s="6">
        <v>27</v>
      </c>
      <c r="B6858" s="4">
        <v>97</v>
      </c>
      <c r="C6858" s="4" t="s">
        <v>851</v>
      </c>
      <c r="D6858" s="5" t="s">
        <v>99</v>
      </c>
      <c r="E6858" s="3" t="str">
        <f>INDEX('Player Data'!A:D,MATCH(D6858,'Player Data'!A:A,0),3)</f>
        <v>PHI</v>
      </c>
      <c r="F6858" s="3" t="str">
        <f>INDEX('Player Data'!A:D,MATCH('Draft Data'!D6858,'Player Data'!A:A,0),4)</f>
        <v>SP</v>
      </c>
      <c r="G6858" s="3">
        <f>INDEX('Player Data'!A:D,MATCH(D6858,'Player Data'!A:A,0),2)</f>
        <v>90</v>
      </c>
      <c r="H6858" s="3">
        <f t="shared" si="122"/>
        <v>7</v>
      </c>
      <c r="I6858" s="3">
        <f>VLOOKUP(B6858,Reference!$B$4:$C$29,2,1)</f>
        <v>10</v>
      </c>
    </row>
    <row r="6859" spans="1:9" x14ac:dyDescent="0.2">
      <c r="A6859" s="6">
        <v>27</v>
      </c>
      <c r="B6859" s="4">
        <v>98</v>
      </c>
      <c r="C6859" s="4" t="s">
        <v>850</v>
      </c>
      <c r="D6859" s="5" t="s">
        <v>91</v>
      </c>
      <c r="E6859" s="3" t="str">
        <f>INDEX('Player Data'!A:D,MATCH(D6859,'Player Data'!A:A,0),3)</f>
        <v>LAD</v>
      </c>
      <c r="F6859" s="3" t="str">
        <f>INDEX('Player Data'!A:D,MATCH('Draft Data'!D6859,'Player Data'!A:A,0),4)</f>
        <v>1B/2B/3B</v>
      </c>
      <c r="G6859" s="3">
        <f>INDEX('Player Data'!A:D,MATCH(D6859,'Player Data'!A:A,0),2)</f>
        <v>93</v>
      </c>
      <c r="H6859" s="3">
        <f t="shared" si="122"/>
        <v>5</v>
      </c>
      <c r="I6859" s="3">
        <f>VLOOKUP(B6859,Reference!$B$4:$C$29,2,1)</f>
        <v>10</v>
      </c>
    </row>
    <row r="6860" spans="1:9" x14ac:dyDescent="0.2">
      <c r="A6860" s="6">
        <v>27</v>
      </c>
      <c r="B6860" s="4">
        <v>99</v>
      </c>
      <c r="C6860" s="4" t="s">
        <v>2</v>
      </c>
      <c r="D6860" s="5" t="s">
        <v>105</v>
      </c>
      <c r="E6860" s="3" t="str">
        <f>INDEX('Player Data'!A:D,MATCH(D6860,'Player Data'!A:A,0),3)</f>
        <v>ATL</v>
      </c>
      <c r="F6860" s="3" t="str">
        <f>INDEX('Player Data'!A:D,MATCH('Draft Data'!D6860,'Player Data'!A:A,0),4)</f>
        <v>SS</v>
      </c>
      <c r="G6860" s="3">
        <f>INDEX('Player Data'!A:D,MATCH(D6860,'Player Data'!A:A,0),2)</f>
        <v>95</v>
      </c>
      <c r="H6860" s="3">
        <f t="shared" si="122"/>
        <v>4</v>
      </c>
      <c r="I6860" s="3">
        <f>VLOOKUP(B6860,Reference!$B$4:$C$29,2,1)</f>
        <v>10</v>
      </c>
    </row>
    <row r="6861" spans="1:9" x14ac:dyDescent="0.2">
      <c r="A6861" s="6">
        <v>27</v>
      </c>
      <c r="B6861" s="4">
        <v>100</v>
      </c>
      <c r="C6861" s="4" t="s">
        <v>849</v>
      </c>
      <c r="D6861" s="5" t="s">
        <v>103</v>
      </c>
      <c r="E6861" s="3" t="str">
        <f>INDEX('Player Data'!A:D,MATCH(D6861,'Player Data'!A:A,0),3)</f>
        <v>MIN</v>
      </c>
      <c r="F6861" s="3" t="str">
        <f>INDEX('Player Data'!A:D,MATCH('Draft Data'!D6861,'Player Data'!A:A,0),4)</f>
        <v>OF</v>
      </c>
      <c r="G6861" s="3">
        <f>INDEX('Player Data'!A:D,MATCH(D6861,'Player Data'!A:A,0),2)</f>
        <v>94</v>
      </c>
      <c r="H6861" s="3">
        <f t="shared" si="122"/>
        <v>6</v>
      </c>
      <c r="I6861" s="3">
        <f>VLOOKUP(B6861,Reference!$B$4:$C$29,2,1)</f>
        <v>10</v>
      </c>
    </row>
    <row r="6862" spans="1:9" x14ac:dyDescent="0.2">
      <c r="A6862" s="6">
        <v>27</v>
      </c>
      <c r="B6862" s="4">
        <v>101</v>
      </c>
      <c r="C6862" s="4" t="s">
        <v>849</v>
      </c>
      <c r="D6862" s="4" t="s">
        <v>102</v>
      </c>
      <c r="E6862" s="3" t="str">
        <f>INDEX('Player Data'!A:D,MATCH(D6862,'Player Data'!A:A,0),3)</f>
        <v>KC</v>
      </c>
      <c r="F6862" s="3" t="str">
        <f>INDEX('Player Data'!A:D,MATCH('Draft Data'!D6862,'Player Data'!A:A,0),4)</f>
        <v>C</v>
      </c>
      <c r="G6862" s="3">
        <f>INDEX('Player Data'!A:D,MATCH(D6862,'Player Data'!A:A,0),2)</f>
        <v>97</v>
      </c>
      <c r="H6862" s="3">
        <f t="shared" si="122"/>
        <v>4</v>
      </c>
      <c r="I6862" s="3">
        <f>VLOOKUP(B6862,Reference!$B$4:$C$29,2,1)</f>
        <v>11</v>
      </c>
    </row>
    <row r="6863" spans="1:9" x14ac:dyDescent="0.2">
      <c r="A6863" s="6">
        <v>27</v>
      </c>
      <c r="B6863" s="4">
        <v>102</v>
      </c>
      <c r="C6863" s="4" t="s">
        <v>2</v>
      </c>
      <c r="D6863" s="5" t="s">
        <v>108</v>
      </c>
      <c r="E6863" s="3" t="str">
        <f>INDEX('Player Data'!A:D,MATCH(D6863,'Player Data'!A:A,0),3)</f>
        <v>HOU</v>
      </c>
      <c r="F6863" s="3" t="str">
        <f>INDEX('Player Data'!A:D,MATCH('Draft Data'!D6863,'Player Data'!A:A,0),4)</f>
        <v>RP</v>
      </c>
      <c r="G6863" s="3">
        <f>INDEX('Player Data'!A:D,MATCH(D6863,'Player Data'!A:A,0),2)</f>
        <v>99</v>
      </c>
      <c r="H6863" s="3">
        <f t="shared" si="122"/>
        <v>3</v>
      </c>
      <c r="I6863" s="3">
        <f>VLOOKUP(B6863,Reference!$B$4:$C$29,2,1)</f>
        <v>11</v>
      </c>
    </row>
    <row r="6864" spans="1:9" x14ac:dyDescent="0.2">
      <c r="A6864" s="6">
        <v>27</v>
      </c>
      <c r="B6864" s="4">
        <v>103</v>
      </c>
      <c r="C6864" s="4" t="s">
        <v>850</v>
      </c>
      <c r="D6864" s="5" t="s">
        <v>116</v>
      </c>
      <c r="E6864" s="3" t="str">
        <f>INDEX('Player Data'!A:D,MATCH(D6864,'Player Data'!A:A,0),3)</f>
        <v>ATL</v>
      </c>
      <c r="F6864" s="3" t="str">
        <f>INDEX('Player Data'!A:D,MATCH('Draft Data'!D6864,'Player Data'!A:A,0),4)</f>
        <v>SP</v>
      </c>
      <c r="G6864" s="3">
        <f>INDEX('Player Data'!A:D,MATCH(D6864,'Player Data'!A:A,0),2)</f>
        <v>107</v>
      </c>
      <c r="H6864" s="3">
        <f t="shared" si="122"/>
        <v>-4</v>
      </c>
      <c r="I6864" s="3">
        <f>VLOOKUP(B6864,Reference!$B$4:$C$29,2,1)</f>
        <v>11</v>
      </c>
    </row>
    <row r="6865" spans="1:9" x14ac:dyDescent="0.2">
      <c r="A6865" s="6">
        <v>27</v>
      </c>
      <c r="B6865" s="4">
        <v>104</v>
      </c>
      <c r="C6865" s="4" t="s">
        <v>851</v>
      </c>
      <c r="D6865" s="5" t="s">
        <v>110</v>
      </c>
      <c r="E6865" s="3" t="str">
        <f>INDEX('Player Data'!A:D,MATCH(D6865,'Player Data'!A:A,0),3)</f>
        <v>SD</v>
      </c>
      <c r="F6865" s="3" t="str">
        <f>INDEX('Player Data'!A:D,MATCH('Draft Data'!D6865,'Player Data'!A:A,0),4)</f>
        <v>OF</v>
      </c>
      <c r="G6865" s="3">
        <f>INDEX('Player Data'!A:D,MATCH(D6865,'Player Data'!A:A,0),2)</f>
        <v>98</v>
      </c>
      <c r="H6865" s="3">
        <f t="shared" si="122"/>
        <v>6</v>
      </c>
      <c r="I6865" s="3">
        <f>VLOOKUP(B6865,Reference!$B$4:$C$29,2,1)</f>
        <v>11</v>
      </c>
    </row>
    <row r="6866" spans="1:9" x14ac:dyDescent="0.2">
      <c r="A6866" s="6">
        <v>27</v>
      </c>
      <c r="B6866" s="4">
        <v>105</v>
      </c>
      <c r="C6866" s="4" t="s">
        <v>852</v>
      </c>
      <c r="D6866" s="5" t="s">
        <v>107</v>
      </c>
      <c r="E6866" s="3" t="str">
        <f>INDEX('Player Data'!A:D,MATCH(D6866,'Player Data'!A:A,0),3)</f>
        <v>TB</v>
      </c>
      <c r="F6866" s="3" t="str">
        <f>INDEX('Player Data'!A:D,MATCH('Draft Data'!D6866,'Player Data'!A:A,0),4)</f>
        <v>OF</v>
      </c>
      <c r="G6866" s="3">
        <f>INDEX('Player Data'!A:D,MATCH(D6866,'Player Data'!A:A,0),2)</f>
        <v>101</v>
      </c>
      <c r="H6866" s="3">
        <f t="shared" si="122"/>
        <v>4</v>
      </c>
      <c r="I6866" s="3">
        <f>VLOOKUP(B6866,Reference!$B$4:$C$29,2,1)</f>
        <v>11</v>
      </c>
    </row>
    <row r="6867" spans="1:9" x14ac:dyDescent="0.2">
      <c r="A6867" s="6">
        <v>27</v>
      </c>
      <c r="B6867" s="4">
        <v>106</v>
      </c>
      <c r="C6867" s="4" t="s">
        <v>6</v>
      </c>
      <c r="D6867" s="5" t="s">
        <v>112</v>
      </c>
      <c r="E6867" s="3" t="str">
        <f>INDEX('Player Data'!A:D,MATCH(D6867,'Player Data'!A:A,0),3)</f>
        <v>SD</v>
      </c>
      <c r="F6867" s="3" t="str">
        <f>INDEX('Player Data'!A:D,MATCH('Draft Data'!D6867,'Player Data'!A:A,0),4)</f>
        <v>OF</v>
      </c>
      <c r="G6867" s="3">
        <f>INDEX('Player Data'!A:D,MATCH(D6867,'Player Data'!A:A,0),2)</f>
        <v>103</v>
      </c>
      <c r="H6867" s="3">
        <f t="shared" si="122"/>
        <v>3</v>
      </c>
      <c r="I6867" s="3">
        <f>VLOOKUP(B6867,Reference!$B$4:$C$29,2,1)</f>
        <v>11</v>
      </c>
    </row>
    <row r="6868" spans="1:9" x14ac:dyDescent="0.2">
      <c r="A6868" s="6">
        <v>27</v>
      </c>
      <c r="B6868" s="4">
        <v>107</v>
      </c>
      <c r="C6868" s="4" t="s">
        <v>853</v>
      </c>
      <c r="D6868" s="5" t="s">
        <v>121</v>
      </c>
      <c r="E6868" s="3" t="str">
        <f>INDEX('Player Data'!A:D,MATCH(D6868,'Player Data'!A:A,0),3)</f>
        <v>CHC</v>
      </c>
      <c r="F6868" s="3" t="str">
        <f>INDEX('Player Data'!A:D,MATCH('Draft Data'!D6868,'Player Data'!A:A,0),4)</f>
        <v>3B</v>
      </c>
      <c r="G6868" s="3">
        <f>INDEX('Player Data'!A:D,MATCH(D6868,'Player Data'!A:A,0),2)</f>
        <v>110</v>
      </c>
      <c r="H6868" s="3">
        <f t="shared" si="122"/>
        <v>-3</v>
      </c>
      <c r="I6868" s="3">
        <f>VLOOKUP(B6868,Reference!$B$4:$C$29,2,1)</f>
        <v>11</v>
      </c>
    </row>
    <row r="6869" spans="1:9" x14ac:dyDescent="0.2">
      <c r="A6869" s="6">
        <v>27</v>
      </c>
      <c r="B6869" s="4">
        <v>108</v>
      </c>
      <c r="C6869" s="4" t="s">
        <v>854</v>
      </c>
      <c r="D6869" s="5" t="s">
        <v>120</v>
      </c>
      <c r="E6869" s="3" t="str">
        <f>INDEX('Player Data'!A:D,MATCH(D6869,'Player Data'!A:A,0),3)</f>
        <v>ATL</v>
      </c>
      <c r="F6869" s="3" t="str">
        <f>INDEX('Player Data'!A:D,MATCH('Draft Data'!D6869,'Player Data'!A:A,0),4)</f>
        <v>SP</v>
      </c>
      <c r="G6869" s="3">
        <f>INDEX('Player Data'!A:D,MATCH(D6869,'Player Data'!A:A,0),2)</f>
        <v>113</v>
      </c>
      <c r="H6869" s="3">
        <f t="shared" si="122"/>
        <v>-5</v>
      </c>
      <c r="I6869" s="3">
        <f>VLOOKUP(B6869,Reference!$B$4:$C$29,2,1)</f>
        <v>11</v>
      </c>
    </row>
    <row r="6870" spans="1:9" x14ac:dyDescent="0.2">
      <c r="A6870" s="6">
        <v>27</v>
      </c>
      <c r="B6870" s="4">
        <v>109</v>
      </c>
      <c r="C6870" s="4" t="s">
        <v>855</v>
      </c>
      <c r="D6870" s="5" t="s">
        <v>113</v>
      </c>
      <c r="E6870" s="3" t="str">
        <f>INDEX('Player Data'!A:D,MATCH(D6870,'Player Data'!A:A,0),3)</f>
        <v>CIN</v>
      </c>
      <c r="F6870" s="3" t="str">
        <f>INDEX('Player Data'!A:D,MATCH('Draft Data'!D6870,'Player Data'!A:A,0),4)</f>
        <v>SP</v>
      </c>
      <c r="G6870" s="3">
        <f>INDEX('Player Data'!A:D,MATCH(D6870,'Player Data'!A:A,0),2)</f>
        <v>104</v>
      </c>
      <c r="H6870" s="3">
        <f t="shared" si="122"/>
        <v>5</v>
      </c>
      <c r="I6870" s="3">
        <f>VLOOKUP(B6870,Reference!$B$4:$C$29,2,1)</f>
        <v>11</v>
      </c>
    </row>
    <row r="6871" spans="1:9" x14ac:dyDescent="0.2">
      <c r="A6871" s="6">
        <v>27</v>
      </c>
      <c r="B6871" s="4">
        <v>110</v>
      </c>
      <c r="C6871" s="4" t="s">
        <v>856</v>
      </c>
      <c r="D6871" s="5" t="s">
        <v>114</v>
      </c>
      <c r="E6871" s="3" t="str">
        <f>INDEX('Player Data'!A:D,MATCH(D6871,'Player Data'!A:A,0),3)</f>
        <v>LAA</v>
      </c>
      <c r="F6871" s="3" t="str">
        <f>INDEX('Player Data'!A:D,MATCH('Draft Data'!D6871,'Player Data'!A:A,0),4)</f>
        <v>RP</v>
      </c>
      <c r="G6871" s="3">
        <f>INDEX('Player Data'!A:D,MATCH(D6871,'Player Data'!A:A,0),2)</f>
        <v>105</v>
      </c>
      <c r="H6871" s="3">
        <f t="shared" si="122"/>
        <v>5</v>
      </c>
      <c r="I6871" s="3">
        <f>VLOOKUP(B6871,Reference!$B$4:$C$29,2,1)</f>
        <v>11</v>
      </c>
    </row>
    <row r="6872" spans="1:9" x14ac:dyDescent="0.2">
      <c r="A6872" s="6">
        <v>27</v>
      </c>
      <c r="B6872" s="4">
        <v>111</v>
      </c>
      <c r="C6872" s="4" t="s">
        <v>856</v>
      </c>
      <c r="D6872" s="4" t="s">
        <v>115</v>
      </c>
      <c r="E6872" s="3" t="str">
        <f>INDEX('Player Data'!A:D,MATCH(D6872,'Player Data'!A:A,0),3)</f>
        <v>OAK</v>
      </c>
      <c r="F6872" s="3" t="str">
        <f>INDEX('Player Data'!A:D,MATCH('Draft Data'!D6872,'Player Data'!A:A,0),4)</f>
        <v>SP</v>
      </c>
      <c r="G6872" s="3">
        <f>INDEX('Player Data'!A:D,MATCH(D6872,'Player Data'!A:A,0),2)</f>
        <v>106</v>
      </c>
      <c r="H6872" s="3">
        <f t="shared" si="122"/>
        <v>5</v>
      </c>
      <c r="I6872" s="3">
        <f>VLOOKUP(B6872,Reference!$B$4:$C$29,2,1)</f>
        <v>12</v>
      </c>
    </row>
    <row r="6873" spans="1:9" x14ac:dyDescent="0.2">
      <c r="A6873" s="6">
        <v>27</v>
      </c>
      <c r="B6873" s="4">
        <v>112</v>
      </c>
      <c r="C6873" s="4" t="s">
        <v>855</v>
      </c>
      <c r="D6873" s="5" t="s">
        <v>118</v>
      </c>
      <c r="E6873" s="3" t="str">
        <f>INDEX('Player Data'!A:D,MATCH(D6873,'Player Data'!A:A,0),3)</f>
        <v>PHI</v>
      </c>
      <c r="F6873" s="3" t="str">
        <f>INDEX('Player Data'!A:D,MATCH('Draft Data'!D6873,'Player Data'!A:A,0),4)</f>
        <v>3B</v>
      </c>
      <c r="G6873" s="3">
        <f>INDEX('Player Data'!A:D,MATCH(D6873,'Player Data'!A:A,0),2)</f>
        <v>108</v>
      </c>
      <c r="H6873" s="3">
        <f t="shared" si="122"/>
        <v>4</v>
      </c>
      <c r="I6873" s="3">
        <f>VLOOKUP(B6873,Reference!$B$4:$C$29,2,1)</f>
        <v>12</v>
      </c>
    </row>
    <row r="6874" spans="1:9" x14ac:dyDescent="0.2">
      <c r="A6874" s="6">
        <v>27</v>
      </c>
      <c r="B6874" s="4">
        <v>113</v>
      </c>
      <c r="C6874" s="4" t="s">
        <v>854</v>
      </c>
      <c r="D6874" s="5" t="s">
        <v>139</v>
      </c>
      <c r="E6874" s="3" t="str">
        <f>INDEX('Player Data'!A:D,MATCH(D6874,'Player Data'!A:A,0),3)</f>
        <v>BOS</v>
      </c>
      <c r="F6874" s="3" t="str">
        <f>INDEX('Player Data'!A:D,MATCH('Draft Data'!D6874,'Player Data'!A:A,0),4)</f>
        <v>OF</v>
      </c>
      <c r="G6874" s="3">
        <f>INDEX('Player Data'!A:D,MATCH(D6874,'Player Data'!A:A,0),2)</f>
        <v>135</v>
      </c>
      <c r="H6874" s="3">
        <f t="shared" si="122"/>
        <v>-22</v>
      </c>
      <c r="I6874" s="3">
        <f>VLOOKUP(B6874,Reference!$B$4:$C$29,2,1)</f>
        <v>12</v>
      </c>
    </row>
    <row r="6875" spans="1:9" x14ac:dyDescent="0.2">
      <c r="A6875" s="6">
        <v>27</v>
      </c>
      <c r="B6875" s="4">
        <v>114</v>
      </c>
      <c r="C6875" s="4" t="s">
        <v>853</v>
      </c>
      <c r="D6875" s="5" t="s">
        <v>122</v>
      </c>
      <c r="E6875" s="3" t="str">
        <f>INDEX('Player Data'!A:D,MATCH(D6875,'Player Data'!A:A,0),3)</f>
        <v>TOR</v>
      </c>
      <c r="F6875" s="3" t="str">
        <f>INDEX('Player Data'!A:D,MATCH('Draft Data'!D6875,'Player Data'!A:A,0),4)</f>
        <v>SS</v>
      </c>
      <c r="G6875" s="3">
        <f>INDEX('Player Data'!A:D,MATCH(D6875,'Player Data'!A:A,0),2)</f>
        <v>112</v>
      </c>
      <c r="H6875" s="3">
        <f t="shared" si="122"/>
        <v>2</v>
      </c>
      <c r="I6875" s="3">
        <f>VLOOKUP(B6875,Reference!$B$4:$C$29,2,1)</f>
        <v>12</v>
      </c>
    </row>
    <row r="6876" spans="1:9" x14ac:dyDescent="0.2">
      <c r="A6876" s="6">
        <v>27</v>
      </c>
      <c r="B6876" s="4">
        <v>115</v>
      </c>
      <c r="C6876" s="4" t="s">
        <v>6</v>
      </c>
      <c r="D6876" s="5" t="s">
        <v>117</v>
      </c>
      <c r="E6876" s="3" t="str">
        <f>INDEX('Player Data'!A:D,MATCH(D6876,'Player Data'!A:A,0),3)</f>
        <v>CLE</v>
      </c>
      <c r="F6876" s="3" t="str">
        <f>INDEX('Player Data'!A:D,MATCH('Draft Data'!D6876,'Player Data'!A:A,0),4)</f>
        <v>RP</v>
      </c>
      <c r="G6876" s="3">
        <f>INDEX('Player Data'!A:D,MATCH(D6876,'Player Data'!A:A,0),2)</f>
        <v>109</v>
      </c>
      <c r="H6876" s="3">
        <f t="shared" si="122"/>
        <v>6</v>
      </c>
      <c r="I6876" s="3">
        <f>VLOOKUP(B6876,Reference!$B$4:$C$29,2,1)</f>
        <v>12</v>
      </c>
    </row>
    <row r="6877" spans="1:9" x14ac:dyDescent="0.2">
      <c r="A6877" s="6">
        <v>27</v>
      </c>
      <c r="B6877" s="4">
        <v>116</v>
      </c>
      <c r="C6877" s="4" t="s">
        <v>852</v>
      </c>
      <c r="D6877" s="5" t="s">
        <v>119</v>
      </c>
      <c r="E6877" s="3" t="str">
        <f>INDEX('Player Data'!A:D,MATCH(D6877,'Player Data'!A:A,0),3)</f>
        <v>SD</v>
      </c>
      <c r="F6877" s="3" t="str">
        <f>INDEX('Player Data'!A:D,MATCH('Draft Data'!D6877,'Player Data'!A:A,0),4)</f>
        <v>SP</v>
      </c>
      <c r="G6877" s="3">
        <f>INDEX('Player Data'!A:D,MATCH(D6877,'Player Data'!A:A,0),2)</f>
        <v>111</v>
      </c>
      <c r="H6877" s="3">
        <f t="shared" si="122"/>
        <v>5</v>
      </c>
      <c r="I6877" s="3">
        <f>VLOOKUP(B6877,Reference!$B$4:$C$29,2,1)</f>
        <v>12</v>
      </c>
    </row>
    <row r="6878" spans="1:9" x14ac:dyDescent="0.2">
      <c r="A6878" s="6">
        <v>27</v>
      </c>
      <c r="B6878" s="4">
        <v>117</v>
      </c>
      <c r="C6878" s="4" t="s">
        <v>851</v>
      </c>
      <c r="D6878" s="5" t="s">
        <v>124</v>
      </c>
      <c r="E6878" s="3" t="str">
        <f>INDEX('Player Data'!A:D,MATCH(D6878,'Player Data'!A:A,0),3)</f>
        <v>CLE</v>
      </c>
      <c r="F6878" s="3" t="str">
        <f>INDEX('Player Data'!A:D,MATCH('Draft Data'!D6878,'Player Data'!A:A,0),4)</f>
        <v>SP</v>
      </c>
      <c r="G6878" s="3">
        <f>INDEX('Player Data'!A:D,MATCH(D6878,'Player Data'!A:A,0),2)</f>
        <v>114</v>
      </c>
      <c r="H6878" s="3">
        <f t="shared" si="122"/>
        <v>3</v>
      </c>
      <c r="I6878" s="3">
        <f>VLOOKUP(B6878,Reference!$B$4:$C$29,2,1)</f>
        <v>12</v>
      </c>
    </row>
    <row r="6879" spans="1:9" x14ac:dyDescent="0.2">
      <c r="A6879" s="6">
        <v>27</v>
      </c>
      <c r="B6879" s="4">
        <v>118</v>
      </c>
      <c r="C6879" s="4" t="s">
        <v>850</v>
      </c>
      <c r="D6879" s="5" t="s">
        <v>129</v>
      </c>
      <c r="E6879" s="3" t="str">
        <f>INDEX('Player Data'!A:D,MATCH(D6879,'Player Data'!A:A,0),3)</f>
        <v>HOU</v>
      </c>
      <c r="F6879" s="3" t="str">
        <f>INDEX('Player Data'!A:D,MATCH('Draft Data'!D6879,'Player Data'!A:A,0),4)</f>
        <v>OF</v>
      </c>
      <c r="G6879" s="3">
        <f>INDEX('Player Data'!A:D,MATCH(D6879,'Player Data'!A:A,0),2)</f>
        <v>118</v>
      </c>
      <c r="H6879" s="3">
        <f t="shared" si="122"/>
        <v>0</v>
      </c>
      <c r="I6879" s="3">
        <f>VLOOKUP(B6879,Reference!$B$4:$C$29,2,1)</f>
        <v>12</v>
      </c>
    </row>
    <row r="6880" spans="1:9" x14ac:dyDescent="0.2">
      <c r="A6880" s="6">
        <v>27</v>
      </c>
      <c r="B6880" s="4">
        <v>119</v>
      </c>
      <c r="C6880" s="4" t="s">
        <v>2</v>
      </c>
      <c r="D6880" s="5" t="s">
        <v>135</v>
      </c>
      <c r="E6880" s="3" t="str">
        <f>INDEX('Player Data'!A:D,MATCH(D6880,'Player Data'!A:A,0),3)</f>
        <v>BAL</v>
      </c>
      <c r="F6880" s="3" t="str">
        <f>INDEX('Player Data'!A:D,MATCH('Draft Data'!D6880,'Player Data'!A:A,0),4)</f>
        <v>OF</v>
      </c>
      <c r="G6880" s="3">
        <f>INDEX('Player Data'!A:D,MATCH(D6880,'Player Data'!A:A,0),2)</f>
        <v>122</v>
      </c>
      <c r="H6880" s="3">
        <f t="shared" si="122"/>
        <v>-3</v>
      </c>
      <c r="I6880" s="3">
        <f>VLOOKUP(B6880,Reference!$B$4:$C$29,2,1)</f>
        <v>12</v>
      </c>
    </row>
    <row r="6881" spans="1:9" x14ac:dyDescent="0.2">
      <c r="A6881" s="6">
        <v>27</v>
      </c>
      <c r="B6881" s="4">
        <v>120</v>
      </c>
      <c r="C6881" s="4" t="s">
        <v>849</v>
      </c>
      <c r="D6881" s="5" t="s">
        <v>123</v>
      </c>
      <c r="E6881" s="3" t="str">
        <f>INDEX('Player Data'!A:D,MATCH(D6881,'Player Data'!A:A,0),3)</f>
        <v>HOU</v>
      </c>
      <c r="F6881" s="3" t="str">
        <f>INDEX('Player Data'!A:D,MATCH('Draft Data'!D6881,'Player Data'!A:A,0),4)</f>
        <v>SP</v>
      </c>
      <c r="G6881" s="3">
        <f>INDEX('Player Data'!A:D,MATCH(D6881,'Player Data'!A:A,0),2)</f>
        <v>115</v>
      </c>
      <c r="H6881" s="3">
        <f t="shared" si="122"/>
        <v>5</v>
      </c>
      <c r="I6881" s="3">
        <f>VLOOKUP(B6881,Reference!$B$4:$C$29,2,1)</f>
        <v>12</v>
      </c>
    </row>
    <row r="6882" spans="1:9" x14ac:dyDescent="0.2">
      <c r="A6882" s="6">
        <v>27</v>
      </c>
      <c r="B6882" s="4">
        <v>121</v>
      </c>
      <c r="C6882" s="4" t="s">
        <v>849</v>
      </c>
      <c r="D6882" s="4" t="s">
        <v>126</v>
      </c>
      <c r="E6882" s="3" t="str">
        <f>INDEX('Player Data'!A:D,MATCH(D6882,'Player Data'!A:A,0),3)</f>
        <v>SF</v>
      </c>
      <c r="F6882" s="3" t="str">
        <f>INDEX('Player Data'!A:D,MATCH('Draft Data'!D6882,'Player Data'!A:A,0),4)</f>
        <v>OF</v>
      </c>
      <c r="G6882" s="3">
        <f>INDEX('Player Data'!A:D,MATCH(D6882,'Player Data'!A:A,0),2)</f>
        <v>116</v>
      </c>
      <c r="H6882" s="3">
        <f t="shared" si="122"/>
        <v>5</v>
      </c>
      <c r="I6882" s="3">
        <f>VLOOKUP(B6882,Reference!$B$4:$C$29,2,1)</f>
        <v>13</v>
      </c>
    </row>
    <row r="6883" spans="1:9" x14ac:dyDescent="0.2">
      <c r="A6883" s="6">
        <v>27</v>
      </c>
      <c r="B6883" s="4">
        <v>122</v>
      </c>
      <c r="C6883" s="4" t="s">
        <v>2</v>
      </c>
      <c r="D6883" s="5" t="s">
        <v>127</v>
      </c>
      <c r="E6883" s="3" t="str">
        <f>INDEX('Player Data'!A:D,MATCH(D6883,'Player Data'!A:A,0),3)</f>
        <v>SD</v>
      </c>
      <c r="F6883" s="3" t="str">
        <f>INDEX('Player Data'!A:D,MATCH('Draft Data'!D6883,'Player Data'!A:A,0),4)</f>
        <v>SP</v>
      </c>
      <c r="G6883" s="3">
        <f>INDEX('Player Data'!A:D,MATCH(D6883,'Player Data'!A:A,0),2)</f>
        <v>117</v>
      </c>
      <c r="H6883" s="3">
        <f t="shared" si="122"/>
        <v>5</v>
      </c>
      <c r="I6883" s="3">
        <f>VLOOKUP(B6883,Reference!$B$4:$C$29,2,1)</f>
        <v>13</v>
      </c>
    </row>
    <row r="6884" spans="1:9" x14ac:dyDescent="0.2">
      <c r="A6884" s="6">
        <v>27</v>
      </c>
      <c r="B6884" s="4">
        <v>123</v>
      </c>
      <c r="C6884" s="4" t="s">
        <v>850</v>
      </c>
      <c r="D6884" s="5" t="s">
        <v>136</v>
      </c>
      <c r="E6884" s="3" t="str">
        <f>INDEX('Player Data'!A:D,MATCH(D6884,'Player Data'!A:A,0),3)</f>
        <v>PHI</v>
      </c>
      <c r="F6884" s="3" t="str">
        <f>INDEX('Player Data'!A:D,MATCH('Draft Data'!D6884,'Player Data'!A:A,0),4)</f>
        <v>SS</v>
      </c>
      <c r="G6884" s="3">
        <f>INDEX('Player Data'!A:D,MATCH(D6884,'Player Data'!A:A,0),2)</f>
        <v>127</v>
      </c>
      <c r="H6884" s="3">
        <f t="shared" si="122"/>
        <v>-4</v>
      </c>
      <c r="I6884" s="3">
        <f>VLOOKUP(B6884,Reference!$B$4:$C$29,2,1)</f>
        <v>13</v>
      </c>
    </row>
    <row r="6885" spans="1:9" x14ac:dyDescent="0.2">
      <c r="A6885" s="6">
        <v>27</v>
      </c>
      <c r="B6885" s="4">
        <v>124</v>
      </c>
      <c r="C6885" s="4" t="s">
        <v>851</v>
      </c>
      <c r="D6885" s="5" t="s">
        <v>133</v>
      </c>
      <c r="E6885" s="3" t="str">
        <f>INDEX('Player Data'!A:D,MATCH(D6885,'Player Data'!A:A,0),3)</f>
        <v>HOU</v>
      </c>
      <c r="F6885" s="3" t="str">
        <f>INDEX('Player Data'!A:D,MATCH('Draft Data'!D6885,'Player Data'!A:A,0),4)</f>
        <v>SP</v>
      </c>
      <c r="G6885" s="3">
        <f>INDEX('Player Data'!A:D,MATCH(D6885,'Player Data'!A:A,0),2)</f>
        <v>119</v>
      </c>
      <c r="H6885" s="3">
        <f t="shared" si="122"/>
        <v>5</v>
      </c>
      <c r="I6885" s="3">
        <f>VLOOKUP(B6885,Reference!$B$4:$C$29,2,1)</f>
        <v>13</v>
      </c>
    </row>
    <row r="6886" spans="1:9" x14ac:dyDescent="0.2">
      <c r="A6886" s="6">
        <v>27</v>
      </c>
      <c r="B6886" s="4">
        <v>125</v>
      </c>
      <c r="C6886" s="4" t="s">
        <v>852</v>
      </c>
      <c r="D6886" s="5" t="s">
        <v>130</v>
      </c>
      <c r="E6886" s="3" t="str">
        <f>INDEX('Player Data'!A:D,MATCH(D6886,'Player Data'!A:A,0),3)</f>
        <v>NYY</v>
      </c>
      <c r="F6886" s="3" t="str">
        <f>INDEX('Player Data'!A:D,MATCH('Draft Data'!D6886,'Player Data'!A:A,0),4)</f>
        <v>DH</v>
      </c>
      <c r="G6886" s="3">
        <f>INDEX('Player Data'!A:D,MATCH(D6886,'Player Data'!A:A,0),2)</f>
        <v>120</v>
      </c>
      <c r="H6886" s="3">
        <f t="shared" si="122"/>
        <v>5</v>
      </c>
      <c r="I6886" s="3">
        <f>VLOOKUP(B6886,Reference!$B$4:$C$29,2,1)</f>
        <v>13</v>
      </c>
    </row>
    <row r="6887" spans="1:9" x14ac:dyDescent="0.2">
      <c r="A6887" s="6">
        <v>27</v>
      </c>
      <c r="B6887" s="4">
        <v>126</v>
      </c>
      <c r="C6887" s="4" t="s">
        <v>6</v>
      </c>
      <c r="D6887" s="5" t="s">
        <v>125</v>
      </c>
      <c r="E6887" s="3" t="str">
        <f>INDEX('Player Data'!A:D,MATCH(D6887,'Player Data'!A:A,0),3)</f>
        <v>NYM</v>
      </c>
      <c r="F6887" s="3" t="str">
        <f>INDEX('Player Data'!A:D,MATCH('Draft Data'!D6887,'Player Data'!A:A,0),4)</f>
        <v>1B/OF</v>
      </c>
      <c r="G6887" s="3">
        <f>INDEX('Player Data'!A:D,MATCH(D6887,'Player Data'!A:A,0),2)</f>
        <v>121</v>
      </c>
      <c r="H6887" s="3">
        <f t="shared" si="122"/>
        <v>5</v>
      </c>
      <c r="I6887" s="3">
        <f>VLOOKUP(B6887,Reference!$B$4:$C$29,2,1)</f>
        <v>13</v>
      </c>
    </row>
    <row r="6888" spans="1:9" x14ac:dyDescent="0.2">
      <c r="A6888" s="6">
        <v>27</v>
      </c>
      <c r="B6888" s="4">
        <v>127</v>
      </c>
      <c r="C6888" s="4" t="s">
        <v>853</v>
      </c>
      <c r="D6888" s="5" t="s">
        <v>134</v>
      </c>
      <c r="E6888" s="3" t="str">
        <f>INDEX('Player Data'!A:D,MATCH(D6888,'Player Data'!A:A,0),3)</f>
        <v>OAK</v>
      </c>
      <c r="F6888" s="3" t="str">
        <f>INDEX('Player Data'!A:D,MATCH('Draft Data'!D6888,'Player Data'!A:A,0),4)</f>
        <v>OF</v>
      </c>
      <c r="G6888" s="3">
        <f>INDEX('Player Data'!A:D,MATCH(D6888,'Player Data'!A:A,0),2)</f>
        <v>123</v>
      </c>
      <c r="H6888" s="3">
        <f t="shared" si="122"/>
        <v>4</v>
      </c>
      <c r="I6888" s="3">
        <f>VLOOKUP(B6888,Reference!$B$4:$C$29,2,1)</f>
        <v>13</v>
      </c>
    </row>
    <row r="6889" spans="1:9" x14ac:dyDescent="0.2">
      <c r="A6889" s="6">
        <v>27</v>
      </c>
      <c r="B6889" s="4">
        <v>128</v>
      </c>
      <c r="C6889" s="4" t="s">
        <v>854</v>
      </c>
      <c r="D6889" s="5" t="s">
        <v>165</v>
      </c>
      <c r="E6889" s="3" t="str">
        <f>INDEX('Player Data'!A:D,MATCH(D6889,'Player Data'!A:A,0),3)</f>
        <v>PHI</v>
      </c>
      <c r="F6889" s="3" t="str">
        <f>INDEX('Player Data'!A:D,MATCH('Draft Data'!D6889,'Player Data'!A:A,0),4)</f>
        <v>2B/3B</v>
      </c>
      <c r="G6889" s="3">
        <f>INDEX('Player Data'!A:D,MATCH(D6889,'Player Data'!A:A,0),2)</f>
        <v>154</v>
      </c>
      <c r="H6889" s="3">
        <f t="shared" si="122"/>
        <v>-26</v>
      </c>
      <c r="I6889" s="3">
        <f>VLOOKUP(B6889,Reference!$B$4:$C$29,2,1)</f>
        <v>13</v>
      </c>
    </row>
    <row r="6890" spans="1:9" x14ac:dyDescent="0.2">
      <c r="A6890" s="6">
        <v>27</v>
      </c>
      <c r="B6890" s="4">
        <v>129</v>
      </c>
      <c r="C6890" s="4" t="s">
        <v>855</v>
      </c>
      <c r="D6890" s="5" t="s">
        <v>128</v>
      </c>
      <c r="E6890" s="3" t="str">
        <f>INDEX('Player Data'!A:D,MATCH(D6890,'Player Data'!A:A,0),3)</f>
        <v>TOR</v>
      </c>
      <c r="F6890" s="3" t="str">
        <f>INDEX('Player Data'!A:D,MATCH('Draft Data'!D6890,'Player Data'!A:A,0),4)</f>
        <v>RP</v>
      </c>
      <c r="G6890" s="3">
        <f>INDEX('Player Data'!A:D,MATCH(D6890,'Player Data'!A:A,0),2)</f>
        <v>125</v>
      </c>
      <c r="H6890" s="3">
        <f t="shared" ref="H6890:H6953" si="123">B6890-G6890</f>
        <v>4</v>
      </c>
      <c r="I6890" s="3">
        <f>VLOOKUP(B6890,Reference!$B$4:$C$29,2,1)</f>
        <v>13</v>
      </c>
    </row>
    <row r="6891" spans="1:9" x14ac:dyDescent="0.2">
      <c r="A6891" s="6">
        <v>27</v>
      </c>
      <c r="B6891" s="4">
        <v>130</v>
      </c>
      <c r="C6891" s="4" t="s">
        <v>856</v>
      </c>
      <c r="D6891" s="5" t="s">
        <v>132</v>
      </c>
      <c r="E6891" s="3" t="str">
        <f>INDEX('Player Data'!A:D,MATCH(D6891,'Player Data'!A:A,0),3)</f>
        <v>TEX</v>
      </c>
      <c r="F6891" s="3" t="str">
        <f>INDEX('Player Data'!A:D,MATCH('Draft Data'!D6891,'Player Data'!A:A,0),4)</f>
        <v>OF</v>
      </c>
      <c r="G6891" s="3">
        <f>INDEX('Player Data'!A:D,MATCH(D6891,'Player Data'!A:A,0),2)</f>
        <v>126</v>
      </c>
      <c r="H6891" s="3">
        <f t="shared" si="123"/>
        <v>4</v>
      </c>
      <c r="I6891" s="3">
        <f>VLOOKUP(B6891,Reference!$B$4:$C$29,2,1)</f>
        <v>13</v>
      </c>
    </row>
    <row r="6892" spans="1:9" x14ac:dyDescent="0.2">
      <c r="A6892" s="6">
        <v>27</v>
      </c>
      <c r="B6892" s="4">
        <v>131</v>
      </c>
      <c r="C6892" s="4" t="s">
        <v>856</v>
      </c>
      <c r="D6892" s="4" t="s">
        <v>137</v>
      </c>
      <c r="E6892" s="3" t="str">
        <f>INDEX('Player Data'!A:D,MATCH(D6892,'Player Data'!A:A,0),3)</f>
        <v>CIN</v>
      </c>
      <c r="F6892" s="3" t="str">
        <f>INDEX('Player Data'!A:D,MATCH('Draft Data'!D6892,'Player Data'!A:A,0),4)</f>
        <v>2B/1B</v>
      </c>
      <c r="G6892" s="3">
        <f>INDEX('Player Data'!A:D,MATCH(D6892,'Player Data'!A:A,0),2)</f>
        <v>128</v>
      </c>
      <c r="H6892" s="3">
        <f t="shared" si="123"/>
        <v>3</v>
      </c>
      <c r="I6892" s="3">
        <f>VLOOKUP(B6892,Reference!$B$4:$C$29,2,1)</f>
        <v>14</v>
      </c>
    </row>
    <row r="6893" spans="1:9" x14ac:dyDescent="0.2">
      <c r="A6893" s="6">
        <v>27</v>
      </c>
      <c r="B6893" s="4">
        <v>132</v>
      </c>
      <c r="C6893" s="4" t="s">
        <v>855</v>
      </c>
      <c r="D6893" s="5" t="s">
        <v>141</v>
      </c>
      <c r="E6893" s="3" t="str">
        <f>INDEX('Player Data'!A:D,MATCH(D6893,'Player Data'!A:A,0),3)</f>
        <v>LAD</v>
      </c>
      <c r="F6893" s="3" t="str">
        <f>INDEX('Player Data'!A:D,MATCH('Draft Data'!D6893,'Player Data'!A:A,0),4)</f>
        <v>SP</v>
      </c>
      <c r="G6893" s="3">
        <f>INDEX('Player Data'!A:D,MATCH(D6893,'Player Data'!A:A,0),2)</f>
        <v>129</v>
      </c>
      <c r="H6893" s="3">
        <f t="shared" si="123"/>
        <v>3</v>
      </c>
      <c r="I6893" s="3">
        <f>VLOOKUP(B6893,Reference!$B$4:$C$29,2,1)</f>
        <v>14</v>
      </c>
    </row>
    <row r="6894" spans="1:9" x14ac:dyDescent="0.2">
      <c r="A6894" s="6">
        <v>27</v>
      </c>
      <c r="B6894" s="4">
        <v>133</v>
      </c>
      <c r="C6894" s="4" t="s">
        <v>854</v>
      </c>
      <c r="D6894" s="5" t="s">
        <v>188</v>
      </c>
      <c r="E6894" s="3" t="str">
        <f>INDEX('Player Data'!A:D,MATCH(D6894,'Player Data'!A:A,0),3)</f>
        <v>LAD</v>
      </c>
      <c r="F6894" s="3" t="str">
        <f>INDEX('Player Data'!A:D,MATCH('Draft Data'!D6894,'Player Data'!A:A,0),4)</f>
        <v>3B</v>
      </c>
      <c r="G6894" s="3">
        <f>INDEX('Player Data'!A:D,MATCH(D6894,'Player Data'!A:A,0),2)</f>
        <v>164</v>
      </c>
      <c r="H6894" s="3">
        <f t="shared" si="123"/>
        <v>-31</v>
      </c>
      <c r="I6894" s="3">
        <f>VLOOKUP(B6894,Reference!$B$4:$C$29,2,1)</f>
        <v>14</v>
      </c>
    </row>
    <row r="6895" spans="1:9" x14ac:dyDescent="0.2">
      <c r="A6895" s="6">
        <v>27</v>
      </c>
      <c r="B6895" s="4">
        <v>134</v>
      </c>
      <c r="C6895" s="4" t="s">
        <v>853</v>
      </c>
      <c r="D6895" s="5" t="s">
        <v>144</v>
      </c>
      <c r="E6895" s="3" t="str">
        <f>INDEX('Player Data'!A:D,MATCH(D6895,'Player Data'!A:A,0),3)</f>
        <v>WSH</v>
      </c>
      <c r="F6895" s="3" t="str">
        <f>INDEX('Player Data'!A:D,MATCH('Draft Data'!D6895,'Player Data'!A:A,0),4)</f>
        <v>RP</v>
      </c>
      <c r="G6895" s="3">
        <f>INDEX('Player Data'!A:D,MATCH(D6895,'Player Data'!A:A,0),2)</f>
        <v>133</v>
      </c>
      <c r="H6895" s="3">
        <f t="shared" si="123"/>
        <v>1</v>
      </c>
      <c r="I6895" s="3">
        <f>VLOOKUP(B6895,Reference!$B$4:$C$29,2,1)</f>
        <v>14</v>
      </c>
    </row>
    <row r="6896" spans="1:9" x14ac:dyDescent="0.2">
      <c r="A6896" s="6">
        <v>27</v>
      </c>
      <c r="B6896" s="4">
        <v>135</v>
      </c>
      <c r="C6896" s="4" t="s">
        <v>6</v>
      </c>
      <c r="D6896" s="5" t="s">
        <v>146</v>
      </c>
      <c r="E6896" s="3" t="str">
        <f>INDEX('Player Data'!A:D,MATCH(D6896,'Player Data'!A:A,0),3)</f>
        <v>CHC</v>
      </c>
      <c r="F6896" s="3" t="str">
        <f>INDEX('Player Data'!A:D,MATCH('Draft Data'!D6896,'Player Data'!A:A,0),4)</f>
        <v>OF</v>
      </c>
      <c r="G6896" s="3">
        <f>INDEX('Player Data'!A:D,MATCH(D6896,'Player Data'!A:A,0),2)</f>
        <v>137</v>
      </c>
      <c r="H6896" s="3">
        <f t="shared" si="123"/>
        <v>-2</v>
      </c>
      <c r="I6896" s="3">
        <f>VLOOKUP(B6896,Reference!$B$4:$C$29,2,1)</f>
        <v>14</v>
      </c>
    </row>
    <row r="6897" spans="1:9" x14ac:dyDescent="0.2">
      <c r="A6897" s="6">
        <v>27</v>
      </c>
      <c r="B6897" s="4">
        <v>136</v>
      </c>
      <c r="C6897" s="4" t="s">
        <v>852</v>
      </c>
      <c r="D6897" s="5" t="s">
        <v>138</v>
      </c>
      <c r="E6897" s="3" t="str">
        <f>INDEX('Player Data'!A:D,MATCH(D6897,'Player Data'!A:A,0),3)</f>
        <v>SD</v>
      </c>
      <c r="F6897" s="3" t="str">
        <f>INDEX('Player Data'!A:D,MATCH('Draft Data'!D6897,'Player Data'!A:A,0),4)</f>
        <v>1B</v>
      </c>
      <c r="G6897" s="3">
        <f>INDEX('Player Data'!A:D,MATCH(D6897,'Player Data'!A:A,0),2)</f>
        <v>130</v>
      </c>
      <c r="H6897" s="3">
        <f t="shared" si="123"/>
        <v>6</v>
      </c>
      <c r="I6897" s="3">
        <f>VLOOKUP(B6897,Reference!$B$4:$C$29,2,1)</f>
        <v>14</v>
      </c>
    </row>
    <row r="6898" spans="1:9" x14ac:dyDescent="0.2">
      <c r="A6898" s="6">
        <v>27</v>
      </c>
      <c r="B6898" s="4">
        <v>137</v>
      </c>
      <c r="C6898" s="4" t="s">
        <v>851</v>
      </c>
      <c r="D6898" s="5" t="s">
        <v>140</v>
      </c>
      <c r="E6898" s="3" t="str">
        <f>INDEX('Player Data'!A:D,MATCH(D6898,'Player Data'!A:A,0),3)</f>
        <v>WSH</v>
      </c>
      <c r="F6898" s="3" t="str">
        <f>INDEX('Player Data'!A:D,MATCH('Draft Data'!D6898,'Player Data'!A:A,0),4)</f>
        <v>1B</v>
      </c>
      <c r="G6898" s="3">
        <f>INDEX('Player Data'!A:D,MATCH(D6898,'Player Data'!A:A,0),2)</f>
        <v>131</v>
      </c>
      <c r="H6898" s="3">
        <f t="shared" si="123"/>
        <v>6</v>
      </c>
      <c r="I6898" s="3">
        <f>VLOOKUP(B6898,Reference!$B$4:$C$29,2,1)</f>
        <v>14</v>
      </c>
    </row>
    <row r="6899" spans="1:9" x14ac:dyDescent="0.2">
      <c r="A6899" s="6">
        <v>27</v>
      </c>
      <c r="B6899" s="4">
        <v>138</v>
      </c>
      <c r="C6899" s="4" t="s">
        <v>850</v>
      </c>
      <c r="D6899" s="5" t="s">
        <v>161</v>
      </c>
      <c r="E6899" s="3" t="str">
        <f>INDEX('Player Data'!A:D,MATCH(D6899,'Player Data'!A:A,0),3)</f>
        <v>MIN</v>
      </c>
      <c r="F6899" s="3" t="str">
        <f>INDEX('Player Data'!A:D,MATCH('Draft Data'!D6899,'Player Data'!A:A,0),4)</f>
        <v>OF</v>
      </c>
      <c r="G6899" s="3">
        <f>INDEX('Player Data'!A:D,MATCH(D6899,'Player Data'!A:A,0),2)</f>
        <v>143</v>
      </c>
      <c r="H6899" s="3">
        <f t="shared" si="123"/>
        <v>-5</v>
      </c>
      <c r="I6899" s="3">
        <f>VLOOKUP(B6899,Reference!$B$4:$C$29,2,1)</f>
        <v>14</v>
      </c>
    </row>
    <row r="6900" spans="1:9" x14ac:dyDescent="0.2">
      <c r="A6900" s="6">
        <v>27</v>
      </c>
      <c r="B6900" s="4">
        <v>139</v>
      </c>
      <c r="C6900" s="4" t="s">
        <v>2</v>
      </c>
      <c r="D6900" s="5" t="s">
        <v>148</v>
      </c>
      <c r="E6900" s="3" t="str">
        <f>INDEX('Player Data'!A:D,MATCH(D6900,'Player Data'!A:A,0),3)</f>
        <v>BAL</v>
      </c>
      <c r="F6900" s="3" t="str">
        <f>INDEX('Player Data'!A:D,MATCH('Draft Data'!D6900,'Player Data'!A:A,0),4)</f>
        <v>OF/1B</v>
      </c>
      <c r="G6900" s="3">
        <f>INDEX('Player Data'!A:D,MATCH(D6900,'Player Data'!A:A,0),2)</f>
        <v>142</v>
      </c>
      <c r="H6900" s="3">
        <f t="shared" si="123"/>
        <v>-3</v>
      </c>
      <c r="I6900" s="3">
        <f>VLOOKUP(B6900,Reference!$B$4:$C$29,2,1)</f>
        <v>14</v>
      </c>
    </row>
    <row r="6901" spans="1:9" x14ac:dyDescent="0.2">
      <c r="A6901" s="6">
        <v>27</v>
      </c>
      <c r="B6901" s="4">
        <v>140</v>
      </c>
      <c r="C6901" s="4" t="s">
        <v>849</v>
      </c>
      <c r="D6901" s="5" t="s">
        <v>142</v>
      </c>
      <c r="E6901" s="3" t="str">
        <f>INDEX('Player Data'!A:D,MATCH(D6901,'Player Data'!A:A,0),3)</f>
        <v>PHI</v>
      </c>
      <c r="F6901" s="3" t="str">
        <f>INDEX('Player Data'!A:D,MATCH('Draft Data'!D6901,'Player Data'!A:A,0),4)</f>
        <v>1B</v>
      </c>
      <c r="G6901" s="3">
        <f>INDEX('Player Data'!A:D,MATCH(D6901,'Player Data'!A:A,0),2)</f>
        <v>132</v>
      </c>
      <c r="H6901" s="3">
        <f t="shared" si="123"/>
        <v>8</v>
      </c>
      <c r="I6901" s="3">
        <f>VLOOKUP(B6901,Reference!$B$4:$C$29,2,1)</f>
        <v>14</v>
      </c>
    </row>
    <row r="6902" spans="1:9" x14ac:dyDescent="0.2">
      <c r="A6902" s="6">
        <v>27</v>
      </c>
      <c r="B6902" s="4">
        <v>141</v>
      </c>
      <c r="C6902" s="4" t="s">
        <v>849</v>
      </c>
      <c r="D6902" s="4" t="s">
        <v>145</v>
      </c>
      <c r="E6902" s="3" t="str">
        <f>INDEX('Player Data'!A:D,MATCH(D6902,'Player Data'!A:A,0),3)</f>
        <v>MIN</v>
      </c>
      <c r="F6902" s="3" t="str">
        <f>INDEX('Player Data'!A:D,MATCH('Draft Data'!D6902,'Player Data'!A:A,0),4)</f>
        <v>1B</v>
      </c>
      <c r="G6902" s="3">
        <f>INDEX('Player Data'!A:D,MATCH(D6902,'Player Data'!A:A,0),2)</f>
        <v>134</v>
      </c>
      <c r="H6902" s="3">
        <f t="shared" si="123"/>
        <v>7</v>
      </c>
      <c r="I6902" s="3">
        <f>VLOOKUP(B6902,Reference!$B$4:$C$29,2,1)</f>
        <v>15</v>
      </c>
    </row>
    <row r="6903" spans="1:9" x14ac:dyDescent="0.2">
      <c r="A6903" s="6">
        <v>27</v>
      </c>
      <c r="B6903" s="4">
        <v>142</v>
      </c>
      <c r="C6903" s="4" t="s">
        <v>2</v>
      </c>
      <c r="D6903" s="5" t="s">
        <v>149</v>
      </c>
      <c r="E6903" s="3" t="str">
        <f>INDEX('Player Data'!A:D,MATCH(D6903,'Player Data'!A:A,0),3)</f>
        <v>LAD</v>
      </c>
      <c r="F6903" s="3" t="str">
        <f>INDEX('Player Data'!A:D,MATCH('Draft Data'!D6903,'Player Data'!A:A,0),4)</f>
        <v>C</v>
      </c>
      <c r="G6903" s="3">
        <f>INDEX('Player Data'!A:D,MATCH(D6903,'Player Data'!A:A,0),2)</f>
        <v>138</v>
      </c>
      <c r="H6903" s="3">
        <f t="shared" si="123"/>
        <v>4</v>
      </c>
      <c r="I6903" s="3">
        <f>VLOOKUP(B6903,Reference!$B$4:$C$29,2,1)</f>
        <v>15</v>
      </c>
    </row>
    <row r="6904" spans="1:9" x14ac:dyDescent="0.2">
      <c r="A6904" s="6">
        <v>27</v>
      </c>
      <c r="B6904" s="4">
        <v>143</v>
      </c>
      <c r="C6904" s="4" t="s">
        <v>850</v>
      </c>
      <c r="D6904" s="5" t="s">
        <v>200</v>
      </c>
      <c r="E6904" s="3" t="str">
        <f>INDEX('Player Data'!A:D,MATCH(D6904,'Player Data'!A:A,0),3)</f>
        <v>KC</v>
      </c>
      <c r="F6904" s="3" t="str">
        <f>INDEX('Player Data'!A:D,MATCH('Draft Data'!D6904,'Player Data'!A:A,0),4)</f>
        <v>1B</v>
      </c>
      <c r="G6904" s="3">
        <f>INDEX('Player Data'!A:D,MATCH(D6904,'Player Data'!A:A,0),2)</f>
        <v>169</v>
      </c>
      <c r="H6904" s="3">
        <f t="shared" si="123"/>
        <v>-26</v>
      </c>
      <c r="I6904" s="3">
        <f>VLOOKUP(B6904,Reference!$B$4:$C$29,2,1)</f>
        <v>15</v>
      </c>
    </row>
    <row r="6905" spans="1:9" x14ac:dyDescent="0.2">
      <c r="A6905" s="6">
        <v>27</v>
      </c>
      <c r="B6905" s="4">
        <v>144</v>
      </c>
      <c r="C6905" s="4" t="s">
        <v>851</v>
      </c>
      <c r="D6905" s="5" t="s">
        <v>147</v>
      </c>
      <c r="E6905" s="3" t="str">
        <f>INDEX('Player Data'!A:D,MATCH(D6905,'Player Data'!A:A,0),3)</f>
        <v>SEA</v>
      </c>
      <c r="F6905" s="3" t="str">
        <f>INDEX('Player Data'!A:D,MATCH('Draft Data'!D6905,'Player Data'!A:A,0),4)</f>
        <v>OF</v>
      </c>
      <c r="G6905" s="3">
        <f>INDEX('Player Data'!A:D,MATCH(D6905,'Player Data'!A:A,0),2)</f>
        <v>140</v>
      </c>
      <c r="H6905" s="3">
        <f t="shared" si="123"/>
        <v>4</v>
      </c>
      <c r="I6905" s="3">
        <f>VLOOKUP(B6905,Reference!$B$4:$C$29,2,1)</f>
        <v>15</v>
      </c>
    </row>
    <row r="6906" spans="1:9" x14ac:dyDescent="0.2">
      <c r="A6906" s="6">
        <v>27</v>
      </c>
      <c r="B6906" s="4">
        <v>145</v>
      </c>
      <c r="C6906" s="4" t="s">
        <v>852</v>
      </c>
      <c r="D6906" s="5" t="s">
        <v>143</v>
      </c>
      <c r="E6906" s="3" t="str">
        <f>INDEX('Player Data'!A:D,MATCH(D6906,'Player Data'!A:A,0),3)</f>
        <v>CWS</v>
      </c>
      <c r="F6906" s="3" t="str">
        <f>INDEX('Player Data'!A:D,MATCH('Draft Data'!D6906,'Player Data'!A:A,0),4)</f>
        <v>C</v>
      </c>
      <c r="G6906" s="3">
        <f>INDEX('Player Data'!A:D,MATCH(D6906,'Player Data'!A:A,0),2)</f>
        <v>141</v>
      </c>
      <c r="H6906" s="3">
        <f t="shared" si="123"/>
        <v>4</v>
      </c>
      <c r="I6906" s="3">
        <f>VLOOKUP(B6906,Reference!$B$4:$C$29,2,1)</f>
        <v>15</v>
      </c>
    </row>
    <row r="6907" spans="1:9" x14ac:dyDescent="0.2">
      <c r="A6907" s="6">
        <v>27</v>
      </c>
      <c r="B6907" s="4">
        <v>146</v>
      </c>
      <c r="C6907" s="4" t="s">
        <v>6</v>
      </c>
      <c r="D6907" s="5" t="s">
        <v>150</v>
      </c>
      <c r="E6907" s="3" t="str">
        <f>INDEX('Player Data'!A:D,MATCH(D6907,'Player Data'!A:A,0),3)</f>
        <v>LAA</v>
      </c>
      <c r="F6907" s="3" t="str">
        <f>INDEX('Player Data'!A:D,MATCH('Draft Data'!D6907,'Player Data'!A:A,0),4)</f>
        <v>SP</v>
      </c>
      <c r="G6907" s="3">
        <f>INDEX('Player Data'!A:D,MATCH(D6907,'Player Data'!A:A,0),2)</f>
        <v>144</v>
      </c>
      <c r="H6907" s="3">
        <f t="shared" si="123"/>
        <v>2</v>
      </c>
      <c r="I6907" s="3">
        <f>VLOOKUP(B6907,Reference!$B$4:$C$29,2,1)</f>
        <v>15</v>
      </c>
    </row>
    <row r="6908" spans="1:9" x14ac:dyDescent="0.2">
      <c r="A6908" s="6">
        <v>27</v>
      </c>
      <c r="B6908" s="4">
        <v>147</v>
      </c>
      <c r="C6908" s="4" t="s">
        <v>853</v>
      </c>
      <c r="D6908" s="5" t="s">
        <v>154</v>
      </c>
      <c r="E6908" s="3" t="str">
        <f>INDEX('Player Data'!A:D,MATCH(D6908,'Player Data'!A:A,0),3)</f>
        <v>WSH</v>
      </c>
      <c r="F6908" s="3" t="str">
        <f>INDEX('Player Data'!A:D,MATCH('Draft Data'!D6908,'Player Data'!A:A,0),4)</f>
        <v>OF</v>
      </c>
      <c r="G6908" s="3">
        <f>INDEX('Player Data'!A:D,MATCH(D6908,'Player Data'!A:A,0),2)</f>
        <v>145</v>
      </c>
      <c r="H6908" s="3">
        <f t="shared" si="123"/>
        <v>2</v>
      </c>
      <c r="I6908" s="3">
        <f>VLOOKUP(B6908,Reference!$B$4:$C$29,2,1)</f>
        <v>15</v>
      </c>
    </row>
    <row r="6909" spans="1:9" x14ac:dyDescent="0.2">
      <c r="A6909" s="6">
        <v>27</v>
      </c>
      <c r="B6909" s="4">
        <v>148</v>
      </c>
      <c r="C6909" s="4" t="s">
        <v>854</v>
      </c>
      <c r="D6909" s="5" t="s">
        <v>179</v>
      </c>
      <c r="E6909" s="3" t="str">
        <f>INDEX('Player Data'!A:D,MATCH(D6909,'Player Data'!A:A,0),3)</f>
        <v>WSH</v>
      </c>
      <c r="F6909" s="3" t="str">
        <f>INDEX('Player Data'!A:D,MATCH('Draft Data'!D6909,'Player Data'!A:A,0),4)</f>
        <v>SP</v>
      </c>
      <c r="G6909" s="3">
        <f>INDEX('Player Data'!A:D,MATCH(D6909,'Player Data'!A:A,0),2)</f>
        <v>171</v>
      </c>
      <c r="H6909" s="3">
        <f t="shared" si="123"/>
        <v>-23</v>
      </c>
      <c r="I6909" s="3">
        <f>VLOOKUP(B6909,Reference!$B$4:$C$29,2,1)</f>
        <v>15</v>
      </c>
    </row>
    <row r="6910" spans="1:9" x14ac:dyDescent="0.2">
      <c r="A6910" s="6">
        <v>27</v>
      </c>
      <c r="B6910" s="4">
        <v>149</v>
      </c>
      <c r="C6910" s="4" t="s">
        <v>855</v>
      </c>
      <c r="D6910" s="5" t="s">
        <v>152</v>
      </c>
      <c r="E6910" s="3" t="str">
        <f>INDEX('Player Data'!A:D,MATCH(D6910,'Player Data'!A:A,0),3)</f>
        <v>CHC</v>
      </c>
      <c r="F6910" s="3" t="str">
        <f>INDEX('Player Data'!A:D,MATCH('Draft Data'!D6910,'Player Data'!A:A,0),4)</f>
        <v>C</v>
      </c>
      <c r="G6910" s="3">
        <f>INDEX('Player Data'!A:D,MATCH(D6910,'Player Data'!A:A,0),2)</f>
        <v>146</v>
      </c>
      <c r="H6910" s="3">
        <f t="shared" si="123"/>
        <v>3</v>
      </c>
      <c r="I6910" s="3">
        <f>VLOOKUP(B6910,Reference!$B$4:$C$29,2,1)</f>
        <v>15</v>
      </c>
    </row>
    <row r="6911" spans="1:9" x14ac:dyDescent="0.2">
      <c r="A6911" s="6">
        <v>27</v>
      </c>
      <c r="B6911" s="4">
        <v>150</v>
      </c>
      <c r="C6911" s="4" t="s">
        <v>856</v>
      </c>
      <c r="D6911" s="5" t="s">
        <v>153</v>
      </c>
      <c r="E6911" s="3" t="str">
        <f>INDEX('Player Data'!A:D,MATCH(D6911,'Player Data'!A:A,0),3)</f>
        <v>STL</v>
      </c>
      <c r="F6911" s="3" t="str">
        <f>INDEX('Player Data'!A:D,MATCH('Draft Data'!D6911,'Player Data'!A:A,0),4)</f>
        <v>3B/SS/OF</v>
      </c>
      <c r="G6911" s="3">
        <f>INDEX('Player Data'!A:D,MATCH(D6911,'Player Data'!A:A,0),2)</f>
        <v>148</v>
      </c>
      <c r="H6911" s="3">
        <f t="shared" si="123"/>
        <v>2</v>
      </c>
      <c r="I6911" s="3">
        <f>VLOOKUP(B6911,Reference!$B$4:$C$29,2,1)</f>
        <v>15</v>
      </c>
    </row>
    <row r="6912" spans="1:9" x14ac:dyDescent="0.2">
      <c r="A6912" s="6">
        <v>27</v>
      </c>
      <c r="B6912" s="4">
        <v>151</v>
      </c>
      <c r="C6912" s="4" t="s">
        <v>856</v>
      </c>
      <c r="D6912" s="4" t="s">
        <v>156</v>
      </c>
      <c r="E6912" s="3" t="str">
        <f>INDEX('Player Data'!A:D,MATCH(D6912,'Player Data'!A:A,0),3)</f>
        <v>SEA</v>
      </c>
      <c r="F6912" s="3" t="str">
        <f>INDEX('Player Data'!A:D,MATCH('Draft Data'!D6912,'Player Data'!A:A,0),4)</f>
        <v>OF/2B</v>
      </c>
      <c r="G6912" s="3">
        <f>INDEX('Player Data'!A:D,MATCH(D6912,'Player Data'!A:A,0),2)</f>
        <v>149</v>
      </c>
      <c r="H6912" s="3">
        <f t="shared" si="123"/>
        <v>2</v>
      </c>
      <c r="I6912" s="3">
        <f>VLOOKUP(B6912,Reference!$B$4:$C$29,2,1)</f>
        <v>16</v>
      </c>
    </row>
    <row r="6913" spans="1:9" x14ac:dyDescent="0.2">
      <c r="A6913" s="6">
        <v>27</v>
      </c>
      <c r="B6913" s="4">
        <v>152</v>
      </c>
      <c r="C6913" s="4" t="s">
        <v>855</v>
      </c>
      <c r="D6913" s="5" t="s">
        <v>158</v>
      </c>
      <c r="E6913" s="3" t="str">
        <f>INDEX('Player Data'!A:D,MATCH(D6913,'Player Data'!A:A,0),3)</f>
        <v>SF</v>
      </c>
      <c r="F6913" s="3" t="str">
        <f>INDEX('Player Data'!A:D,MATCH('Draft Data'!D6913,'Player Data'!A:A,0),4)</f>
        <v>SP</v>
      </c>
      <c r="G6913" s="3">
        <f>INDEX('Player Data'!A:D,MATCH(D6913,'Player Data'!A:A,0),2)</f>
        <v>152</v>
      </c>
      <c r="H6913" s="3">
        <f t="shared" si="123"/>
        <v>0</v>
      </c>
      <c r="I6913" s="3">
        <f>VLOOKUP(B6913,Reference!$B$4:$C$29,2,1)</f>
        <v>16</v>
      </c>
    </row>
    <row r="6914" spans="1:9" x14ac:dyDescent="0.2">
      <c r="A6914" s="6">
        <v>27</v>
      </c>
      <c r="B6914" s="4">
        <v>153</v>
      </c>
      <c r="C6914" s="4" t="s">
        <v>854</v>
      </c>
      <c r="D6914" s="5" t="s">
        <v>718</v>
      </c>
      <c r="E6914" s="3" t="e">
        <f>INDEX('Player Data'!A:D,MATCH(D6914,'Player Data'!A:A,0),3)</f>
        <v>#N/A</v>
      </c>
      <c r="F6914" s="3" t="e">
        <f>INDEX('Player Data'!A:D,MATCH('Draft Data'!D6914,'Player Data'!A:A,0),4)</f>
        <v>#N/A</v>
      </c>
      <c r="G6914" s="3" t="e">
        <f>INDEX('Player Data'!A:D,MATCH(D6914,'Player Data'!A:A,0),2)</f>
        <v>#N/A</v>
      </c>
      <c r="H6914" s="3" t="e">
        <f t="shared" si="123"/>
        <v>#N/A</v>
      </c>
      <c r="I6914" s="3">
        <f>VLOOKUP(B6914,Reference!$B$4:$C$29,2,1)</f>
        <v>16</v>
      </c>
    </row>
    <row r="6915" spans="1:9" x14ac:dyDescent="0.2">
      <c r="A6915" s="6">
        <v>27</v>
      </c>
      <c r="B6915" s="4">
        <v>154</v>
      </c>
      <c r="C6915" s="4" t="s">
        <v>853</v>
      </c>
      <c r="D6915" s="5" t="s">
        <v>160</v>
      </c>
      <c r="E6915" s="3" t="str">
        <f>INDEX('Player Data'!A:D,MATCH(D6915,'Player Data'!A:A,0),3)</f>
        <v>ATL</v>
      </c>
      <c r="F6915" s="3" t="str">
        <f>INDEX('Player Data'!A:D,MATCH('Draft Data'!D6915,'Player Data'!A:A,0),4)</f>
        <v>C</v>
      </c>
      <c r="G6915" s="3">
        <f>INDEX('Player Data'!A:D,MATCH(D6915,'Player Data'!A:A,0),2)</f>
        <v>150</v>
      </c>
      <c r="H6915" s="3">
        <f t="shared" si="123"/>
        <v>4</v>
      </c>
      <c r="I6915" s="3">
        <f>VLOOKUP(B6915,Reference!$B$4:$C$29,2,1)</f>
        <v>16</v>
      </c>
    </row>
    <row r="6916" spans="1:9" x14ac:dyDescent="0.2">
      <c r="A6916" s="6">
        <v>27</v>
      </c>
      <c r="B6916" s="4">
        <v>155</v>
      </c>
      <c r="C6916" s="4" t="s">
        <v>6</v>
      </c>
      <c r="D6916" s="5" t="s">
        <v>155</v>
      </c>
      <c r="E6916" s="3" t="str">
        <f>INDEX('Player Data'!A:D,MATCH(D6916,'Player Data'!A:A,0),3)</f>
        <v>NYY</v>
      </c>
      <c r="F6916" s="3" t="str">
        <f>INDEX('Player Data'!A:D,MATCH('Draft Data'!D6916,'Player Data'!A:A,0),4)</f>
        <v>3B</v>
      </c>
      <c r="G6916" s="3">
        <f>INDEX('Player Data'!A:D,MATCH(D6916,'Player Data'!A:A,0),2)</f>
        <v>151</v>
      </c>
      <c r="H6916" s="3">
        <f t="shared" si="123"/>
        <v>4</v>
      </c>
      <c r="I6916" s="3">
        <f>VLOOKUP(B6916,Reference!$B$4:$C$29,2,1)</f>
        <v>16</v>
      </c>
    </row>
    <row r="6917" spans="1:9" x14ac:dyDescent="0.2">
      <c r="A6917" s="6">
        <v>27</v>
      </c>
      <c r="B6917" s="4">
        <v>156</v>
      </c>
      <c r="C6917" s="4" t="s">
        <v>852</v>
      </c>
      <c r="D6917" s="5" t="s">
        <v>157</v>
      </c>
      <c r="E6917" s="3" t="str">
        <f>INDEX('Player Data'!A:D,MATCH(D6917,'Player Data'!A:A,0),3)</f>
        <v>CLE</v>
      </c>
      <c r="F6917" s="3" t="str">
        <f>INDEX('Player Data'!A:D,MATCH('Draft Data'!D6917,'Player Data'!A:A,0),4)</f>
        <v>DH</v>
      </c>
      <c r="G6917" s="3">
        <f>INDEX('Player Data'!A:D,MATCH(D6917,'Player Data'!A:A,0),2)</f>
        <v>136</v>
      </c>
      <c r="H6917" s="3">
        <f t="shared" si="123"/>
        <v>20</v>
      </c>
      <c r="I6917" s="3">
        <f>VLOOKUP(B6917,Reference!$B$4:$C$29,2,1)</f>
        <v>16</v>
      </c>
    </row>
    <row r="6918" spans="1:9" x14ac:dyDescent="0.2">
      <c r="A6918" s="6">
        <v>27</v>
      </c>
      <c r="B6918" s="4">
        <v>157</v>
      </c>
      <c r="C6918" s="4" t="s">
        <v>851</v>
      </c>
      <c r="D6918" s="5" t="s">
        <v>176</v>
      </c>
      <c r="E6918" s="3" t="str">
        <f>INDEX('Player Data'!A:D,MATCH(D6918,'Player Data'!A:A,0),3)</f>
        <v>PIT</v>
      </c>
      <c r="F6918" s="3" t="str">
        <f>INDEX('Player Data'!A:D,MATCH('Draft Data'!D6918,'Player Data'!A:A,0),4)</f>
        <v>3B</v>
      </c>
      <c r="G6918" s="3">
        <f>INDEX('Player Data'!A:D,MATCH(D6918,'Player Data'!A:A,0),2)</f>
        <v>153</v>
      </c>
      <c r="H6918" s="3">
        <f t="shared" si="123"/>
        <v>4</v>
      </c>
      <c r="I6918" s="3">
        <f>VLOOKUP(B6918,Reference!$B$4:$C$29,2,1)</f>
        <v>16</v>
      </c>
    </row>
    <row r="6919" spans="1:9" x14ac:dyDescent="0.2">
      <c r="A6919" s="6">
        <v>27</v>
      </c>
      <c r="B6919" s="4">
        <v>158</v>
      </c>
      <c r="C6919" s="4" t="s">
        <v>850</v>
      </c>
      <c r="D6919" s="5" t="s">
        <v>163</v>
      </c>
      <c r="E6919" s="3" t="str">
        <f>INDEX('Player Data'!A:D,MATCH(D6919,'Player Data'!A:A,0),3)</f>
        <v>NYY</v>
      </c>
      <c r="F6919" s="3" t="str">
        <f>INDEX('Player Data'!A:D,MATCH('Draft Data'!D6919,'Player Data'!A:A,0),4)</f>
        <v>SP</v>
      </c>
      <c r="G6919" s="3">
        <f>INDEX('Player Data'!A:D,MATCH(D6919,'Player Data'!A:A,0),2)</f>
        <v>159</v>
      </c>
      <c r="H6919" s="3">
        <f t="shared" si="123"/>
        <v>-1</v>
      </c>
      <c r="I6919" s="3">
        <f>VLOOKUP(B6919,Reference!$B$4:$C$29,2,1)</f>
        <v>16</v>
      </c>
    </row>
    <row r="6920" spans="1:9" x14ac:dyDescent="0.2">
      <c r="A6920" s="6">
        <v>27</v>
      </c>
      <c r="B6920" s="4">
        <v>159</v>
      </c>
      <c r="C6920" s="4" t="s">
        <v>2</v>
      </c>
      <c r="D6920" s="5" t="s">
        <v>162</v>
      </c>
      <c r="E6920" s="3" t="str">
        <f>INDEX('Player Data'!A:D,MATCH(D6920,'Player Data'!A:A,0),3)</f>
        <v>CWS</v>
      </c>
      <c r="F6920" s="3" t="str">
        <f>INDEX('Player Data'!A:D,MATCH('Draft Data'!D6920,'Player Data'!A:A,0),4)</f>
        <v>2B</v>
      </c>
      <c r="G6920" s="3">
        <f>INDEX('Player Data'!A:D,MATCH(D6920,'Player Data'!A:A,0),2)</f>
        <v>156</v>
      </c>
      <c r="H6920" s="3">
        <f t="shared" si="123"/>
        <v>3</v>
      </c>
      <c r="I6920" s="3">
        <f>VLOOKUP(B6920,Reference!$B$4:$C$29,2,1)</f>
        <v>16</v>
      </c>
    </row>
    <row r="6921" spans="1:9" x14ac:dyDescent="0.2">
      <c r="A6921" s="6">
        <v>27</v>
      </c>
      <c r="B6921" s="4">
        <v>160</v>
      </c>
      <c r="C6921" s="4" t="s">
        <v>849</v>
      </c>
      <c r="D6921" s="5" t="s">
        <v>166</v>
      </c>
      <c r="E6921" s="3" t="str">
        <f>INDEX('Player Data'!A:D,MATCH(D6921,'Player Data'!A:A,0),3)</f>
        <v>KC</v>
      </c>
      <c r="F6921" s="3" t="str">
        <f>INDEX('Player Data'!A:D,MATCH('Draft Data'!D6921,'Player Data'!A:A,0),4)</f>
        <v>DH</v>
      </c>
      <c r="G6921" s="3">
        <f>INDEX('Player Data'!A:D,MATCH(D6921,'Player Data'!A:A,0),2)</f>
        <v>139</v>
      </c>
      <c r="H6921" s="3">
        <f t="shared" si="123"/>
        <v>21</v>
      </c>
      <c r="I6921" s="3">
        <f>VLOOKUP(B6921,Reference!$B$4:$C$29,2,1)</f>
        <v>16</v>
      </c>
    </row>
    <row r="6922" spans="1:9" x14ac:dyDescent="0.2">
      <c r="A6922" s="6">
        <v>27</v>
      </c>
      <c r="B6922" s="4">
        <v>161</v>
      </c>
      <c r="C6922" s="4" t="s">
        <v>849</v>
      </c>
      <c r="D6922" s="4" t="s">
        <v>168</v>
      </c>
      <c r="E6922" s="3" t="str">
        <f>INDEX('Player Data'!A:D,MATCH(D6922,'Player Data'!A:A,0),3)</f>
        <v>ATL</v>
      </c>
      <c r="F6922" s="3" t="str">
        <f>INDEX('Player Data'!A:D,MATCH('Draft Data'!D6922,'Player Data'!A:A,0),4)</f>
        <v>SP</v>
      </c>
      <c r="G6922" s="3">
        <f>INDEX('Player Data'!A:D,MATCH(D6922,'Player Data'!A:A,0),2)</f>
        <v>158</v>
      </c>
      <c r="H6922" s="3">
        <f t="shared" si="123"/>
        <v>3</v>
      </c>
      <c r="I6922" s="3">
        <f>VLOOKUP(B6922,Reference!$B$4:$C$29,2,1)</f>
        <v>17</v>
      </c>
    </row>
    <row r="6923" spans="1:9" x14ac:dyDescent="0.2">
      <c r="A6923" s="6">
        <v>27</v>
      </c>
      <c r="B6923" s="4">
        <v>162</v>
      </c>
      <c r="C6923" s="4" t="s">
        <v>2</v>
      </c>
      <c r="D6923" s="5" t="s">
        <v>169</v>
      </c>
      <c r="E6923" s="3" t="str">
        <f>INDEX('Player Data'!A:D,MATCH(D6923,'Player Data'!A:A,0),3)</f>
        <v>MIA</v>
      </c>
      <c r="F6923" s="3" t="str">
        <f>INDEX('Player Data'!A:D,MATCH('Draft Data'!D6923,'Player Data'!A:A,0),4)</f>
        <v>SP</v>
      </c>
      <c r="G6923" s="3">
        <f>INDEX('Player Data'!A:D,MATCH(D6923,'Player Data'!A:A,0),2)</f>
        <v>162</v>
      </c>
      <c r="H6923" s="3">
        <f t="shared" si="123"/>
        <v>0</v>
      </c>
      <c r="I6923" s="3">
        <f>VLOOKUP(B6923,Reference!$B$4:$C$29,2,1)</f>
        <v>17</v>
      </c>
    </row>
    <row r="6924" spans="1:9" x14ac:dyDescent="0.2">
      <c r="A6924" s="6">
        <v>27</v>
      </c>
      <c r="B6924" s="4">
        <v>163</v>
      </c>
      <c r="C6924" s="4" t="s">
        <v>850</v>
      </c>
      <c r="D6924" s="5" t="s">
        <v>184</v>
      </c>
      <c r="E6924" s="3" t="str">
        <f>INDEX('Player Data'!A:D,MATCH(D6924,'Player Data'!A:A,0),3)</f>
        <v>BAL</v>
      </c>
      <c r="F6924" s="3" t="str">
        <f>INDEX('Player Data'!A:D,MATCH('Draft Data'!D6924,'Player Data'!A:A,0),4)</f>
        <v>OF</v>
      </c>
      <c r="G6924" s="3">
        <f>INDEX('Player Data'!A:D,MATCH(D6924,'Player Data'!A:A,0),2)</f>
        <v>180</v>
      </c>
      <c r="H6924" s="3">
        <f t="shared" si="123"/>
        <v>-17</v>
      </c>
      <c r="I6924" s="3">
        <f>VLOOKUP(B6924,Reference!$B$4:$C$29,2,1)</f>
        <v>17</v>
      </c>
    </row>
    <row r="6925" spans="1:9" x14ac:dyDescent="0.2">
      <c r="A6925" s="6">
        <v>27</v>
      </c>
      <c r="B6925" s="4">
        <v>164</v>
      </c>
      <c r="C6925" s="4" t="s">
        <v>851</v>
      </c>
      <c r="D6925" s="5" t="s">
        <v>167</v>
      </c>
      <c r="E6925" s="3" t="str">
        <f>INDEX('Player Data'!A:D,MATCH(D6925,'Player Data'!A:A,0),3)</f>
        <v>MIA</v>
      </c>
      <c r="F6925" s="3" t="str">
        <f>INDEX('Player Data'!A:D,MATCH('Draft Data'!D6925,'Player Data'!A:A,0),4)</f>
        <v>SP</v>
      </c>
      <c r="G6925" s="3">
        <f>INDEX('Player Data'!A:D,MATCH(D6925,'Player Data'!A:A,0),2)</f>
        <v>165</v>
      </c>
      <c r="H6925" s="3">
        <f t="shared" si="123"/>
        <v>-1</v>
      </c>
      <c r="I6925" s="3">
        <f>VLOOKUP(B6925,Reference!$B$4:$C$29,2,1)</f>
        <v>17</v>
      </c>
    </row>
    <row r="6926" spans="1:9" x14ac:dyDescent="0.2">
      <c r="A6926" s="6">
        <v>27</v>
      </c>
      <c r="B6926" s="4">
        <v>165</v>
      </c>
      <c r="C6926" s="4" t="s">
        <v>852</v>
      </c>
      <c r="D6926" s="5" t="s">
        <v>159</v>
      </c>
      <c r="E6926" s="3" t="str">
        <f>INDEX('Player Data'!A:D,MATCH(D6926,'Player Data'!A:A,0),3)</f>
        <v>WSH</v>
      </c>
      <c r="F6926" s="3" t="str">
        <f>INDEX('Player Data'!A:D,MATCH('Draft Data'!D6926,'Player Data'!A:A,0),4)</f>
        <v>OF</v>
      </c>
      <c r="G6926" s="3">
        <f>INDEX('Player Data'!A:D,MATCH(D6926,'Player Data'!A:A,0),2)</f>
        <v>155</v>
      </c>
      <c r="H6926" s="3">
        <f t="shared" si="123"/>
        <v>10</v>
      </c>
      <c r="I6926" s="3">
        <f>VLOOKUP(B6926,Reference!$B$4:$C$29,2,1)</f>
        <v>17</v>
      </c>
    </row>
    <row r="6927" spans="1:9" x14ac:dyDescent="0.2">
      <c r="A6927" s="6">
        <v>27</v>
      </c>
      <c r="B6927" s="4">
        <v>166</v>
      </c>
      <c r="C6927" s="4" t="s">
        <v>6</v>
      </c>
      <c r="D6927" s="5" t="s">
        <v>171</v>
      </c>
      <c r="E6927" s="3" t="str">
        <f>INDEX('Player Data'!A:D,MATCH(D6927,'Player Data'!A:A,0),3)</f>
        <v>OAK</v>
      </c>
      <c r="F6927" s="3" t="str">
        <f>INDEX('Player Data'!A:D,MATCH('Draft Data'!D6927,'Player Data'!A:A,0),4)</f>
        <v>SP</v>
      </c>
      <c r="G6927" s="3">
        <f>INDEX('Player Data'!A:D,MATCH(D6927,'Player Data'!A:A,0),2)</f>
        <v>166</v>
      </c>
      <c r="H6927" s="3">
        <f t="shared" si="123"/>
        <v>0</v>
      </c>
      <c r="I6927" s="3">
        <f>VLOOKUP(B6927,Reference!$B$4:$C$29,2,1)</f>
        <v>17</v>
      </c>
    </row>
    <row r="6928" spans="1:9" x14ac:dyDescent="0.2">
      <c r="A6928" s="6">
        <v>27</v>
      </c>
      <c r="B6928" s="4">
        <v>167</v>
      </c>
      <c r="C6928" s="4" t="s">
        <v>853</v>
      </c>
      <c r="D6928" s="5" t="s">
        <v>164</v>
      </c>
      <c r="E6928" s="3" t="str">
        <f>INDEX('Player Data'!A:D,MATCH(D6928,'Player Data'!A:A,0),3)</f>
        <v>PHI</v>
      </c>
      <c r="F6928" s="3" t="str">
        <f>INDEX('Player Data'!A:D,MATCH('Draft Data'!D6928,'Player Data'!A:A,0),4)</f>
        <v>OF</v>
      </c>
      <c r="G6928" s="3">
        <f>INDEX('Player Data'!A:D,MATCH(D6928,'Player Data'!A:A,0),2)</f>
        <v>157</v>
      </c>
      <c r="H6928" s="3">
        <f t="shared" si="123"/>
        <v>10</v>
      </c>
      <c r="I6928" s="3">
        <f>VLOOKUP(B6928,Reference!$B$4:$C$29,2,1)</f>
        <v>17</v>
      </c>
    </row>
    <row r="6929" spans="1:9" x14ac:dyDescent="0.2">
      <c r="A6929" s="6">
        <v>27</v>
      </c>
      <c r="B6929" s="4">
        <v>168</v>
      </c>
      <c r="C6929" s="4" t="s">
        <v>854</v>
      </c>
      <c r="D6929" s="5" t="s">
        <v>187</v>
      </c>
      <c r="E6929" s="3" t="str">
        <f>INDEX('Player Data'!A:D,MATCH(D6929,'Player Data'!A:A,0),3)</f>
        <v>MIN</v>
      </c>
      <c r="F6929" s="3" t="str">
        <f>INDEX('Player Data'!A:D,MATCH('Draft Data'!D6929,'Player Data'!A:A,0),4)</f>
        <v>RP</v>
      </c>
      <c r="G6929" s="3">
        <f>INDEX('Player Data'!A:D,MATCH(D6929,'Player Data'!A:A,0),2)</f>
        <v>185</v>
      </c>
      <c r="H6929" s="3">
        <f t="shared" si="123"/>
        <v>-17</v>
      </c>
      <c r="I6929" s="3">
        <f>VLOOKUP(B6929,Reference!$B$4:$C$29,2,1)</f>
        <v>17</v>
      </c>
    </row>
    <row r="6930" spans="1:9" x14ac:dyDescent="0.2">
      <c r="A6930" s="6">
        <v>27</v>
      </c>
      <c r="B6930" s="4">
        <v>169</v>
      </c>
      <c r="C6930" s="4" t="s">
        <v>855</v>
      </c>
      <c r="D6930" s="5" t="s">
        <v>170</v>
      </c>
      <c r="E6930" s="3" t="str">
        <f>INDEX('Player Data'!A:D,MATCH(D6930,'Player Data'!A:A,0),3)</f>
        <v>TEX</v>
      </c>
      <c r="F6930" s="3" t="str">
        <f>INDEX('Player Data'!A:D,MATCH('Draft Data'!D6930,'Player Data'!A:A,0),4)</f>
        <v>OF/2B</v>
      </c>
      <c r="G6930" s="3">
        <f>INDEX('Player Data'!A:D,MATCH(D6930,'Player Data'!A:A,0),2)</f>
        <v>160</v>
      </c>
      <c r="H6930" s="3">
        <f t="shared" si="123"/>
        <v>9</v>
      </c>
      <c r="I6930" s="3">
        <f>VLOOKUP(B6930,Reference!$B$4:$C$29,2,1)</f>
        <v>17</v>
      </c>
    </row>
    <row r="6931" spans="1:9" x14ac:dyDescent="0.2">
      <c r="A6931" s="6">
        <v>27</v>
      </c>
      <c r="B6931" s="4">
        <v>170</v>
      </c>
      <c r="C6931" s="4" t="s">
        <v>856</v>
      </c>
      <c r="D6931" s="5" t="s">
        <v>175</v>
      </c>
      <c r="E6931" s="3" t="str">
        <f>INDEX('Player Data'!A:D,MATCH(D6931,'Player Data'!A:A,0),3)</f>
        <v>LAD</v>
      </c>
      <c r="F6931" s="3" t="str">
        <f>INDEX('Player Data'!A:D,MATCH('Draft Data'!D6931,'Player Data'!A:A,0),4)</f>
        <v>OF</v>
      </c>
      <c r="G6931" s="3">
        <f>INDEX('Player Data'!A:D,MATCH(D6931,'Player Data'!A:A,0),2)</f>
        <v>161</v>
      </c>
      <c r="H6931" s="3">
        <f t="shared" si="123"/>
        <v>9</v>
      </c>
      <c r="I6931" s="3">
        <f>VLOOKUP(B6931,Reference!$B$4:$C$29,2,1)</f>
        <v>17</v>
      </c>
    </row>
    <row r="6932" spans="1:9" x14ac:dyDescent="0.2">
      <c r="A6932" s="6">
        <v>27</v>
      </c>
      <c r="B6932" s="4">
        <v>171</v>
      </c>
      <c r="C6932" s="4" t="s">
        <v>856</v>
      </c>
      <c r="D6932" s="4" t="s">
        <v>173</v>
      </c>
      <c r="E6932" s="3" t="str">
        <f>INDEX('Player Data'!A:D,MATCH(D6932,'Player Data'!A:A,0),3)</f>
        <v>SEA</v>
      </c>
      <c r="F6932" s="3" t="str">
        <f>INDEX('Player Data'!A:D,MATCH('Draft Data'!D6932,'Player Data'!A:A,0),4)</f>
        <v>SP</v>
      </c>
      <c r="G6932" s="3">
        <f>INDEX('Player Data'!A:D,MATCH(D6932,'Player Data'!A:A,0),2)</f>
        <v>167</v>
      </c>
      <c r="H6932" s="3">
        <f t="shared" si="123"/>
        <v>4</v>
      </c>
      <c r="I6932" s="3">
        <f>VLOOKUP(B6932,Reference!$B$4:$C$29,2,1)</f>
        <v>18</v>
      </c>
    </row>
    <row r="6933" spans="1:9" x14ac:dyDescent="0.2">
      <c r="A6933" s="6">
        <v>27</v>
      </c>
      <c r="B6933" s="4">
        <v>172</v>
      </c>
      <c r="C6933" s="4" t="s">
        <v>855</v>
      </c>
      <c r="D6933" s="5" t="s">
        <v>177</v>
      </c>
      <c r="E6933" s="3" t="str">
        <f>INDEX('Player Data'!A:D,MATCH(D6933,'Player Data'!A:A,0),3)</f>
        <v>SEA</v>
      </c>
      <c r="F6933" s="3" t="str">
        <f>INDEX('Player Data'!A:D,MATCH('Draft Data'!D6933,'Player Data'!A:A,0),4)</f>
        <v>RP</v>
      </c>
      <c r="G6933" s="3">
        <f>INDEX('Player Data'!A:D,MATCH(D6933,'Player Data'!A:A,0),2)</f>
        <v>172</v>
      </c>
      <c r="H6933" s="3">
        <f t="shared" si="123"/>
        <v>0</v>
      </c>
      <c r="I6933" s="3">
        <f>VLOOKUP(B6933,Reference!$B$4:$C$29,2,1)</f>
        <v>18</v>
      </c>
    </row>
    <row r="6934" spans="1:9" x14ac:dyDescent="0.2">
      <c r="A6934" s="6">
        <v>27</v>
      </c>
      <c r="B6934" s="4">
        <v>173</v>
      </c>
      <c r="C6934" s="4" t="s">
        <v>854</v>
      </c>
      <c r="D6934" s="5" t="s">
        <v>202</v>
      </c>
      <c r="E6934" s="3" t="str">
        <f>INDEX('Player Data'!A:D,MATCH(D6934,'Player Data'!A:A,0),3)</f>
        <v>ATL</v>
      </c>
      <c r="F6934" s="3" t="str">
        <f>INDEX('Player Data'!A:D,MATCH('Draft Data'!D6934,'Player Data'!A:A,0),4)</f>
        <v>3B</v>
      </c>
      <c r="G6934" s="3">
        <f>INDEX('Player Data'!A:D,MATCH(D6934,'Player Data'!A:A,0),2)</f>
        <v>170</v>
      </c>
      <c r="H6934" s="3">
        <f t="shared" si="123"/>
        <v>3</v>
      </c>
      <c r="I6934" s="3">
        <f>VLOOKUP(B6934,Reference!$B$4:$C$29,2,1)</f>
        <v>18</v>
      </c>
    </row>
    <row r="6935" spans="1:9" x14ac:dyDescent="0.2">
      <c r="A6935" s="6">
        <v>27</v>
      </c>
      <c r="B6935" s="4">
        <v>174</v>
      </c>
      <c r="C6935" s="4" t="s">
        <v>853</v>
      </c>
      <c r="D6935" s="5" t="s">
        <v>180</v>
      </c>
      <c r="E6935" s="3" t="str">
        <f>INDEX('Player Data'!A:D,MATCH(D6935,'Player Data'!A:A,0),3)</f>
        <v>MIL</v>
      </c>
      <c r="F6935" s="3" t="str">
        <f>INDEX('Player Data'!A:D,MATCH('Draft Data'!D6935,'Player Data'!A:A,0),4)</f>
        <v>RP</v>
      </c>
      <c r="G6935" s="3">
        <f>INDEX('Player Data'!A:D,MATCH(D6935,'Player Data'!A:A,0),2)</f>
        <v>175</v>
      </c>
      <c r="H6935" s="3">
        <f t="shared" si="123"/>
        <v>-1</v>
      </c>
      <c r="I6935" s="3">
        <f>VLOOKUP(B6935,Reference!$B$4:$C$29,2,1)</f>
        <v>18</v>
      </c>
    </row>
    <row r="6936" spans="1:9" x14ac:dyDescent="0.2">
      <c r="A6936" s="6">
        <v>27</v>
      </c>
      <c r="B6936" s="4">
        <v>175</v>
      </c>
      <c r="C6936" s="4" t="s">
        <v>6</v>
      </c>
      <c r="D6936" s="5" t="s">
        <v>186</v>
      </c>
      <c r="E6936" s="3" t="str">
        <f>INDEX('Player Data'!A:D,MATCH(D6936,'Player Data'!A:A,0),3)</f>
        <v>NYY</v>
      </c>
      <c r="F6936" s="3" t="str">
        <f>INDEX('Player Data'!A:D,MATCH('Draft Data'!D6936,'Player Data'!A:A,0),4)</f>
        <v>C</v>
      </c>
      <c r="G6936" s="3">
        <f>INDEX('Player Data'!A:D,MATCH(D6936,'Player Data'!A:A,0),2)</f>
        <v>173</v>
      </c>
      <c r="H6936" s="3">
        <f t="shared" si="123"/>
        <v>2</v>
      </c>
      <c r="I6936" s="3">
        <f>VLOOKUP(B6936,Reference!$B$4:$C$29,2,1)</f>
        <v>18</v>
      </c>
    </row>
    <row r="6937" spans="1:9" x14ac:dyDescent="0.2">
      <c r="A6937" s="6">
        <v>27</v>
      </c>
      <c r="B6937" s="4">
        <v>176</v>
      </c>
      <c r="C6937" s="4" t="s">
        <v>852</v>
      </c>
      <c r="D6937" s="5" t="s">
        <v>205</v>
      </c>
      <c r="E6937" s="3" t="str">
        <f>INDEX('Player Data'!A:D,MATCH(D6937,'Player Data'!A:A,0),3)</f>
        <v>MIN</v>
      </c>
      <c r="F6937" s="3" t="str">
        <f>INDEX('Player Data'!A:D,MATCH('Draft Data'!D6937,'Player Data'!A:A,0),4)</f>
        <v>3B</v>
      </c>
      <c r="G6937" s="3">
        <f>INDEX('Player Data'!A:D,MATCH(D6937,'Player Data'!A:A,0),2)</f>
        <v>174</v>
      </c>
      <c r="H6937" s="3">
        <f t="shared" si="123"/>
        <v>2</v>
      </c>
      <c r="I6937" s="3">
        <f>VLOOKUP(B6937,Reference!$B$4:$C$29,2,1)</f>
        <v>18</v>
      </c>
    </row>
    <row r="6938" spans="1:9" x14ac:dyDescent="0.2">
      <c r="A6938" s="6">
        <v>27</v>
      </c>
      <c r="B6938" s="4">
        <v>177</v>
      </c>
      <c r="C6938" s="4" t="s">
        <v>851</v>
      </c>
      <c r="D6938" s="5" t="s">
        <v>174</v>
      </c>
      <c r="E6938" s="3" t="str">
        <f>INDEX('Player Data'!A:D,MATCH(D6938,'Player Data'!A:A,0),3)</f>
        <v>LAA</v>
      </c>
      <c r="F6938" s="3" t="str">
        <f>INDEX('Player Data'!A:D,MATCH('Draft Data'!D6938,'Player Data'!A:A,0),4)</f>
        <v>DH/SP</v>
      </c>
      <c r="G6938" s="3">
        <f>INDEX('Player Data'!A:D,MATCH(D6938,'Player Data'!A:A,0),2)</f>
        <v>176</v>
      </c>
      <c r="H6938" s="3">
        <f t="shared" si="123"/>
        <v>1</v>
      </c>
      <c r="I6938" s="3">
        <f>VLOOKUP(B6938,Reference!$B$4:$C$29,2,1)</f>
        <v>18</v>
      </c>
    </row>
    <row r="6939" spans="1:9" x14ac:dyDescent="0.2">
      <c r="A6939" s="6">
        <v>27</v>
      </c>
      <c r="B6939" s="4">
        <v>178</v>
      </c>
      <c r="C6939" s="4" t="s">
        <v>850</v>
      </c>
      <c r="D6939" s="5" t="s">
        <v>182</v>
      </c>
      <c r="E6939" s="3" t="str">
        <f>INDEX('Player Data'!A:D,MATCH(D6939,'Player Data'!A:A,0),3)</f>
        <v>COL</v>
      </c>
      <c r="F6939" s="3" t="str">
        <f>INDEX('Player Data'!A:D,MATCH('Draft Data'!D6939,'Player Data'!A:A,0),4)</f>
        <v>SP</v>
      </c>
      <c r="G6939" s="3">
        <f>INDEX('Player Data'!A:D,MATCH(D6939,'Player Data'!A:A,0),2)</f>
        <v>178</v>
      </c>
      <c r="H6939" s="3">
        <f t="shared" si="123"/>
        <v>0</v>
      </c>
      <c r="I6939" s="3">
        <f>VLOOKUP(B6939,Reference!$B$4:$C$29,2,1)</f>
        <v>18</v>
      </c>
    </row>
    <row r="6940" spans="1:9" x14ac:dyDescent="0.2">
      <c r="A6940" s="6">
        <v>27</v>
      </c>
      <c r="B6940" s="4">
        <v>179</v>
      </c>
      <c r="C6940" s="4" t="s">
        <v>2</v>
      </c>
      <c r="D6940" s="5" t="s">
        <v>178</v>
      </c>
      <c r="E6940" s="3" t="str">
        <f>INDEX('Player Data'!A:D,MATCH(D6940,'Player Data'!A:A,0),3)</f>
        <v>ATL</v>
      </c>
      <c r="F6940" s="3" t="str">
        <f>INDEX('Player Data'!A:D,MATCH('Draft Data'!D6940,'Player Data'!A:A,0),4)</f>
        <v>SP</v>
      </c>
      <c r="G6940" s="3">
        <f>INDEX('Player Data'!A:D,MATCH(D6940,'Player Data'!A:A,0),2)</f>
        <v>179</v>
      </c>
      <c r="H6940" s="3">
        <f t="shared" si="123"/>
        <v>0</v>
      </c>
      <c r="I6940" s="3">
        <f>VLOOKUP(B6940,Reference!$B$4:$C$29,2,1)</f>
        <v>18</v>
      </c>
    </row>
    <row r="6941" spans="1:9" x14ac:dyDescent="0.2">
      <c r="A6941" s="6">
        <v>27</v>
      </c>
      <c r="B6941" s="4">
        <v>180</v>
      </c>
      <c r="C6941" s="4" t="s">
        <v>849</v>
      </c>
      <c r="D6941" s="5" t="s">
        <v>172</v>
      </c>
      <c r="E6941" s="3" t="str">
        <f>INDEX('Player Data'!A:D,MATCH(D6941,'Player Data'!A:A,0),3)</f>
        <v>ARI</v>
      </c>
      <c r="F6941" s="3" t="str">
        <f>INDEX('Player Data'!A:D,MATCH('Draft Data'!D6941,'Player Data'!A:A,0),4)</f>
        <v>1B</v>
      </c>
      <c r="G6941" s="3">
        <f>INDEX('Player Data'!A:D,MATCH(D6941,'Player Data'!A:A,0),2)</f>
        <v>163</v>
      </c>
      <c r="H6941" s="3">
        <f t="shared" si="123"/>
        <v>17</v>
      </c>
      <c r="I6941" s="3">
        <f>VLOOKUP(B6941,Reference!$B$4:$C$29,2,1)</f>
        <v>18</v>
      </c>
    </row>
    <row r="6942" spans="1:9" x14ac:dyDescent="0.2">
      <c r="A6942" s="6">
        <v>27</v>
      </c>
      <c r="B6942" s="4">
        <v>181</v>
      </c>
      <c r="C6942" s="4" t="s">
        <v>849</v>
      </c>
      <c r="D6942" s="4" t="s">
        <v>198</v>
      </c>
      <c r="E6942" s="3" t="str">
        <f>INDEX('Player Data'!A:D,MATCH(D6942,'Player Data'!A:A,0),3)</f>
        <v>STL</v>
      </c>
      <c r="F6942" s="3" t="str">
        <f>INDEX('Player Data'!A:D,MATCH('Draft Data'!D6942,'Player Data'!A:A,0),4)</f>
        <v>SS</v>
      </c>
      <c r="G6942" s="3">
        <f>INDEX('Player Data'!A:D,MATCH(D6942,'Player Data'!A:A,0),2)</f>
        <v>181</v>
      </c>
      <c r="H6942" s="3">
        <f t="shared" si="123"/>
        <v>0</v>
      </c>
      <c r="I6942" s="3">
        <f>VLOOKUP(B6942,Reference!$B$4:$C$29,2,1)</f>
        <v>19</v>
      </c>
    </row>
    <row r="6943" spans="1:9" x14ac:dyDescent="0.2">
      <c r="A6943" s="6">
        <v>27</v>
      </c>
      <c r="B6943" s="4">
        <v>182</v>
      </c>
      <c r="C6943" s="4" t="s">
        <v>2</v>
      </c>
      <c r="D6943" s="5" t="s">
        <v>191</v>
      </c>
      <c r="E6943" s="3" t="str">
        <f>INDEX('Player Data'!A:D,MATCH(D6943,'Player Data'!A:A,0),3)</f>
        <v>SD</v>
      </c>
      <c r="F6943" s="3" t="str">
        <f>INDEX('Player Data'!A:D,MATCH('Draft Data'!D6943,'Player Data'!A:A,0),4)</f>
        <v>RP</v>
      </c>
      <c r="G6943" s="3">
        <f>INDEX('Player Data'!A:D,MATCH(D6943,'Player Data'!A:A,0),2)</f>
        <v>187</v>
      </c>
      <c r="H6943" s="3">
        <f t="shared" si="123"/>
        <v>-5</v>
      </c>
      <c r="I6943" s="3">
        <f>VLOOKUP(B6943,Reference!$B$4:$C$29,2,1)</f>
        <v>19</v>
      </c>
    </row>
    <row r="6944" spans="1:9" x14ac:dyDescent="0.2">
      <c r="A6944" s="6">
        <v>27</v>
      </c>
      <c r="B6944" s="4">
        <v>183</v>
      </c>
      <c r="C6944" s="4" t="s">
        <v>850</v>
      </c>
      <c r="D6944" s="5" t="s">
        <v>181</v>
      </c>
      <c r="E6944" s="3" t="str">
        <f>INDEX('Player Data'!A:D,MATCH(D6944,'Player Data'!A:A,0),3)</f>
        <v>BOS</v>
      </c>
      <c r="F6944" s="3" t="str">
        <f>INDEX('Player Data'!A:D,MATCH('Draft Data'!D6944,'Player Data'!A:A,0),4)</f>
        <v>C</v>
      </c>
      <c r="G6944" s="3">
        <f>INDEX('Player Data'!A:D,MATCH(D6944,'Player Data'!A:A,0),2)</f>
        <v>177</v>
      </c>
      <c r="H6944" s="3">
        <f t="shared" si="123"/>
        <v>6</v>
      </c>
      <c r="I6944" s="3">
        <f>VLOOKUP(B6944,Reference!$B$4:$C$29,2,1)</f>
        <v>19</v>
      </c>
    </row>
    <row r="6945" spans="1:9" x14ac:dyDescent="0.2">
      <c r="A6945" s="6">
        <v>27</v>
      </c>
      <c r="B6945" s="4">
        <v>184</v>
      </c>
      <c r="C6945" s="4" t="s">
        <v>851</v>
      </c>
      <c r="D6945" s="5" t="s">
        <v>183</v>
      </c>
      <c r="E6945" s="3" t="str">
        <f>INDEX('Player Data'!A:D,MATCH(D6945,'Player Data'!A:A,0),3)</f>
        <v>OAK</v>
      </c>
      <c r="F6945" s="3" t="str">
        <f>INDEX('Player Data'!A:D,MATCH('Draft Data'!D6945,'Player Data'!A:A,0),4)</f>
        <v>SP</v>
      </c>
      <c r="G6945" s="3">
        <f>INDEX('Player Data'!A:D,MATCH(D6945,'Player Data'!A:A,0),2)</f>
        <v>183</v>
      </c>
      <c r="H6945" s="3">
        <f t="shared" si="123"/>
        <v>1</v>
      </c>
      <c r="I6945" s="3">
        <f>VLOOKUP(B6945,Reference!$B$4:$C$29,2,1)</f>
        <v>19</v>
      </c>
    </row>
    <row r="6946" spans="1:9" x14ac:dyDescent="0.2">
      <c r="A6946" s="6">
        <v>27</v>
      </c>
      <c r="B6946" s="4">
        <v>185</v>
      </c>
      <c r="C6946" s="4" t="s">
        <v>852</v>
      </c>
      <c r="D6946" s="5" t="s">
        <v>189</v>
      </c>
      <c r="E6946" s="3" t="str">
        <f>INDEX('Player Data'!A:D,MATCH(D6946,'Player Data'!A:A,0),3)</f>
        <v>STL</v>
      </c>
      <c r="F6946" s="3" t="str">
        <f>INDEX('Player Data'!A:D,MATCH('Draft Data'!D6946,'Player Data'!A:A,0),4)</f>
        <v>OF</v>
      </c>
      <c r="G6946" s="3">
        <f>INDEX('Player Data'!A:D,MATCH(D6946,'Player Data'!A:A,0),2)</f>
        <v>182</v>
      </c>
      <c r="H6946" s="3">
        <f t="shared" si="123"/>
        <v>3</v>
      </c>
      <c r="I6946" s="3">
        <f>VLOOKUP(B6946,Reference!$B$4:$C$29,2,1)</f>
        <v>19</v>
      </c>
    </row>
    <row r="6947" spans="1:9" x14ac:dyDescent="0.2">
      <c r="A6947" s="6">
        <v>27</v>
      </c>
      <c r="B6947" s="4">
        <v>186</v>
      </c>
      <c r="C6947" s="4" t="s">
        <v>6</v>
      </c>
      <c r="D6947" s="5" t="s">
        <v>193</v>
      </c>
      <c r="E6947" s="3" t="str">
        <f>INDEX('Player Data'!A:D,MATCH(D6947,'Player Data'!A:A,0),3)</f>
        <v>LAA</v>
      </c>
      <c r="F6947" s="3" t="str">
        <f>INDEX('Player Data'!A:D,MATCH('Draft Data'!D6947,'Player Data'!A:A,0),4)</f>
        <v>1B</v>
      </c>
      <c r="G6947" s="3">
        <f>INDEX('Player Data'!A:D,MATCH(D6947,'Player Data'!A:A,0),2)</f>
        <v>168</v>
      </c>
      <c r="H6947" s="3">
        <f t="shared" si="123"/>
        <v>18</v>
      </c>
      <c r="I6947" s="3">
        <f>VLOOKUP(B6947,Reference!$B$4:$C$29,2,1)</f>
        <v>19</v>
      </c>
    </row>
    <row r="6948" spans="1:9" x14ac:dyDescent="0.2">
      <c r="A6948" s="6">
        <v>27</v>
      </c>
      <c r="B6948" s="4">
        <v>187</v>
      </c>
      <c r="C6948" s="4" t="s">
        <v>853</v>
      </c>
      <c r="D6948" s="5" t="s">
        <v>192</v>
      </c>
      <c r="E6948" s="3" t="str">
        <f>INDEX('Player Data'!A:D,MATCH(D6948,'Player Data'!A:A,0),3)</f>
        <v>CLE</v>
      </c>
      <c r="F6948" s="3" t="str">
        <f>INDEX('Player Data'!A:D,MATCH('Draft Data'!D6948,'Player Data'!A:A,0),4)</f>
        <v>SP</v>
      </c>
      <c r="G6948" s="3">
        <f>INDEX('Player Data'!A:D,MATCH(D6948,'Player Data'!A:A,0),2)</f>
        <v>189</v>
      </c>
      <c r="H6948" s="3">
        <f t="shared" si="123"/>
        <v>-2</v>
      </c>
      <c r="I6948" s="3">
        <f>VLOOKUP(B6948,Reference!$B$4:$C$29,2,1)</f>
        <v>19</v>
      </c>
    </row>
    <row r="6949" spans="1:9" x14ac:dyDescent="0.2">
      <c r="A6949" s="6">
        <v>27</v>
      </c>
      <c r="B6949" s="4">
        <v>188</v>
      </c>
      <c r="C6949" s="4" t="s">
        <v>854</v>
      </c>
      <c r="D6949" s="5" t="s">
        <v>199</v>
      </c>
      <c r="E6949" s="3" t="str">
        <f>INDEX('Player Data'!A:D,MATCH(D6949,'Player Data'!A:A,0),3)</f>
        <v>LAD</v>
      </c>
      <c r="F6949" s="3" t="str">
        <f>INDEX('Player Data'!A:D,MATCH('Draft Data'!D6949,'Player Data'!A:A,0),4)</f>
        <v>OF/2B/SS</v>
      </c>
      <c r="G6949" s="3">
        <f>INDEX('Player Data'!A:D,MATCH(D6949,'Player Data'!A:A,0),2)</f>
        <v>194</v>
      </c>
      <c r="H6949" s="3">
        <f t="shared" si="123"/>
        <v>-6</v>
      </c>
      <c r="I6949" s="3">
        <f>VLOOKUP(B6949,Reference!$B$4:$C$29,2,1)</f>
        <v>19</v>
      </c>
    </row>
    <row r="6950" spans="1:9" x14ac:dyDescent="0.2">
      <c r="A6950" s="6">
        <v>27</v>
      </c>
      <c r="B6950" s="4">
        <v>189</v>
      </c>
      <c r="C6950" s="4" t="s">
        <v>855</v>
      </c>
      <c r="D6950" s="5" t="s">
        <v>185</v>
      </c>
      <c r="E6950" s="3" t="str">
        <f>INDEX('Player Data'!A:D,MATCH(D6950,'Player Data'!A:A,0),3)</f>
        <v>NYY</v>
      </c>
      <c r="F6950" s="3" t="str">
        <f>INDEX('Player Data'!A:D,MATCH('Draft Data'!D6950,'Player Data'!A:A,0),4)</f>
        <v>OF</v>
      </c>
      <c r="G6950" s="3">
        <f>INDEX('Player Data'!A:D,MATCH(D6950,'Player Data'!A:A,0),2)</f>
        <v>184</v>
      </c>
      <c r="H6950" s="3">
        <f t="shared" si="123"/>
        <v>5</v>
      </c>
      <c r="I6950" s="3">
        <f>VLOOKUP(B6950,Reference!$B$4:$C$29,2,1)</f>
        <v>19</v>
      </c>
    </row>
    <row r="6951" spans="1:9" x14ac:dyDescent="0.2">
      <c r="A6951" s="6">
        <v>27</v>
      </c>
      <c r="B6951" s="4">
        <v>190</v>
      </c>
      <c r="C6951" s="4" t="s">
        <v>856</v>
      </c>
      <c r="D6951" s="5" t="s">
        <v>190</v>
      </c>
      <c r="E6951" s="3" t="str">
        <f>INDEX('Player Data'!A:D,MATCH(D6951,'Player Data'!A:A,0),3)</f>
        <v>BAL</v>
      </c>
      <c r="F6951" s="3" t="str">
        <f>INDEX('Player Data'!A:D,MATCH('Draft Data'!D6951,'Player Data'!A:A,0),4)</f>
        <v>OF</v>
      </c>
      <c r="G6951" s="3">
        <f>INDEX('Player Data'!A:D,MATCH(D6951,'Player Data'!A:A,0),2)</f>
        <v>186</v>
      </c>
      <c r="H6951" s="3">
        <f t="shared" si="123"/>
        <v>4</v>
      </c>
      <c r="I6951" s="3">
        <f>VLOOKUP(B6951,Reference!$B$4:$C$29,2,1)</f>
        <v>19</v>
      </c>
    </row>
    <row r="6952" spans="1:9" x14ac:dyDescent="0.2">
      <c r="A6952" s="6">
        <v>27</v>
      </c>
      <c r="B6952" s="4">
        <v>191</v>
      </c>
      <c r="C6952" s="4" t="s">
        <v>856</v>
      </c>
      <c r="D6952" s="4" t="s">
        <v>194</v>
      </c>
      <c r="E6952" s="3" t="str">
        <f>INDEX('Player Data'!A:D,MATCH(D6952,'Player Data'!A:A,0),3)</f>
        <v>LAD</v>
      </c>
      <c r="F6952" s="3" t="str">
        <f>INDEX('Player Data'!A:D,MATCH('Draft Data'!D6952,'Player Data'!A:A,0),4)</f>
        <v>SP</v>
      </c>
      <c r="G6952" s="3">
        <f>INDEX('Player Data'!A:D,MATCH(D6952,'Player Data'!A:A,0),2)</f>
        <v>190</v>
      </c>
      <c r="H6952" s="3">
        <f t="shared" si="123"/>
        <v>1</v>
      </c>
      <c r="I6952" s="3">
        <f>VLOOKUP(B6952,Reference!$B$4:$C$29,2,1)</f>
        <v>20</v>
      </c>
    </row>
    <row r="6953" spans="1:9" x14ac:dyDescent="0.2">
      <c r="A6953" s="6">
        <v>27</v>
      </c>
      <c r="B6953" s="4">
        <v>192</v>
      </c>
      <c r="C6953" s="4" t="s">
        <v>855</v>
      </c>
      <c r="D6953" s="5" t="s">
        <v>197</v>
      </c>
      <c r="E6953" s="3" t="str">
        <f>INDEX('Player Data'!A:D,MATCH(D6953,'Player Data'!A:A,0),3)</f>
        <v>KC</v>
      </c>
      <c r="F6953" s="3" t="str">
        <f>INDEX('Player Data'!A:D,MATCH('Draft Data'!D6953,'Player Data'!A:A,0),4)</f>
        <v>OF</v>
      </c>
      <c r="G6953" s="3">
        <f>INDEX('Player Data'!A:D,MATCH(D6953,'Player Data'!A:A,0),2)</f>
        <v>188</v>
      </c>
      <c r="H6953" s="3">
        <f t="shared" si="123"/>
        <v>4</v>
      </c>
      <c r="I6953" s="3">
        <f>VLOOKUP(B6953,Reference!$B$4:$C$29,2,1)</f>
        <v>20</v>
      </c>
    </row>
    <row r="6954" spans="1:9" x14ac:dyDescent="0.2">
      <c r="A6954" s="6">
        <v>27</v>
      </c>
      <c r="B6954" s="4">
        <v>193</v>
      </c>
      <c r="C6954" s="4" t="s">
        <v>854</v>
      </c>
      <c r="D6954" s="5" t="s">
        <v>149</v>
      </c>
      <c r="E6954" s="3" t="str">
        <f>INDEX('Player Data'!A:D,MATCH(D6954,'Player Data'!A:A,0),3)</f>
        <v>LAD</v>
      </c>
      <c r="F6954" s="3" t="str">
        <f>INDEX('Player Data'!A:D,MATCH('Draft Data'!D6954,'Player Data'!A:A,0),4)</f>
        <v>C</v>
      </c>
      <c r="G6954" s="3">
        <f>INDEX('Player Data'!A:D,MATCH(D6954,'Player Data'!A:A,0),2)</f>
        <v>138</v>
      </c>
      <c r="H6954" s="3">
        <f t="shared" ref="H6954:H7017" si="124">B6954-G6954</f>
        <v>55</v>
      </c>
      <c r="I6954" s="3">
        <f>VLOOKUP(B6954,Reference!$B$4:$C$29,2,1)</f>
        <v>20</v>
      </c>
    </row>
    <row r="6955" spans="1:9" x14ac:dyDescent="0.2">
      <c r="A6955" s="6">
        <v>27</v>
      </c>
      <c r="B6955" s="4">
        <v>194</v>
      </c>
      <c r="C6955" s="4" t="s">
        <v>853</v>
      </c>
      <c r="D6955" s="5" t="s">
        <v>195</v>
      </c>
      <c r="E6955" s="3" t="str">
        <f>INDEX('Player Data'!A:D,MATCH(D6955,'Player Data'!A:A,0),3)</f>
        <v>BOS</v>
      </c>
      <c r="F6955" s="3" t="str">
        <f>INDEX('Player Data'!A:D,MATCH('Draft Data'!D6955,'Player Data'!A:A,0),4)</f>
        <v>RP</v>
      </c>
      <c r="G6955" s="3">
        <f>INDEX('Player Data'!A:D,MATCH(D6955,'Player Data'!A:A,0),2)</f>
        <v>192</v>
      </c>
      <c r="H6955" s="3">
        <f t="shared" si="124"/>
        <v>2</v>
      </c>
      <c r="I6955" s="3">
        <f>VLOOKUP(B6955,Reference!$B$4:$C$29,2,1)</f>
        <v>20</v>
      </c>
    </row>
    <row r="6956" spans="1:9" x14ac:dyDescent="0.2">
      <c r="A6956" s="6">
        <v>27</v>
      </c>
      <c r="B6956" s="4">
        <v>195</v>
      </c>
      <c r="C6956" s="4" t="s">
        <v>6</v>
      </c>
      <c r="D6956" s="5" t="s">
        <v>196</v>
      </c>
      <c r="E6956" s="3" t="str">
        <f>INDEX('Player Data'!A:D,MATCH(D6956,'Player Data'!A:A,0),3)</f>
        <v>LAA</v>
      </c>
      <c r="F6956" s="3" t="str">
        <f>INDEX('Player Data'!A:D,MATCH('Draft Data'!D6956,'Player Data'!A:A,0),4)</f>
        <v>SP</v>
      </c>
      <c r="G6956" s="3">
        <f>INDEX('Player Data'!A:D,MATCH(D6956,'Player Data'!A:A,0),2)</f>
        <v>193</v>
      </c>
      <c r="H6956" s="3">
        <f t="shared" si="124"/>
        <v>2</v>
      </c>
      <c r="I6956" s="3">
        <f>VLOOKUP(B6956,Reference!$B$4:$C$29,2,1)</f>
        <v>20</v>
      </c>
    </row>
    <row r="6957" spans="1:9" x14ac:dyDescent="0.2">
      <c r="A6957" s="6">
        <v>27</v>
      </c>
      <c r="B6957" s="4">
        <v>196</v>
      </c>
      <c r="C6957" s="4" t="s">
        <v>852</v>
      </c>
      <c r="D6957" s="5" t="s">
        <v>223</v>
      </c>
      <c r="E6957" s="3" t="str">
        <f>INDEX('Player Data'!A:D,MATCH(D6957,'Player Data'!A:A,0),3)</f>
        <v>MIN</v>
      </c>
      <c r="F6957" s="3" t="str">
        <f>INDEX('Player Data'!A:D,MATCH('Draft Data'!D6957,'Player Data'!A:A,0),4)</f>
        <v>SS</v>
      </c>
      <c r="G6957" s="3">
        <f>INDEX('Player Data'!A:D,MATCH(D6957,'Player Data'!A:A,0),2)</f>
        <v>196</v>
      </c>
      <c r="H6957" s="3">
        <f t="shared" si="124"/>
        <v>0</v>
      </c>
      <c r="I6957" s="3">
        <f>VLOOKUP(B6957,Reference!$B$4:$C$29,2,1)</f>
        <v>20</v>
      </c>
    </row>
    <row r="6958" spans="1:9" x14ac:dyDescent="0.2">
      <c r="A6958" s="6">
        <v>27</v>
      </c>
      <c r="B6958" s="4">
        <v>197</v>
      </c>
      <c r="C6958" s="4" t="s">
        <v>851</v>
      </c>
      <c r="D6958" s="5" t="s">
        <v>201</v>
      </c>
      <c r="E6958" s="3" t="str">
        <f>INDEX('Player Data'!A:D,MATCH(D6958,'Player Data'!A:A,0),3)</f>
        <v>MIA</v>
      </c>
      <c r="F6958" s="3" t="str">
        <f>INDEX('Player Data'!A:D,MATCH('Draft Data'!D6958,'Player Data'!A:A,0),4)</f>
        <v>SP</v>
      </c>
      <c r="G6958" s="3">
        <f>INDEX('Player Data'!A:D,MATCH(D6958,'Player Data'!A:A,0),2)</f>
        <v>195</v>
      </c>
      <c r="H6958" s="3">
        <f t="shared" si="124"/>
        <v>2</v>
      </c>
      <c r="I6958" s="3">
        <f>VLOOKUP(B6958,Reference!$B$4:$C$29,2,1)</f>
        <v>20</v>
      </c>
    </row>
    <row r="6959" spans="1:9" x14ac:dyDescent="0.2">
      <c r="A6959" s="6">
        <v>27</v>
      </c>
      <c r="B6959" s="4">
        <v>198</v>
      </c>
      <c r="C6959" s="4" t="s">
        <v>850</v>
      </c>
      <c r="D6959" s="5" t="s">
        <v>209</v>
      </c>
      <c r="E6959" s="3" t="str">
        <f>INDEX('Player Data'!A:D,MATCH(D6959,'Player Data'!A:A,0),3)</f>
        <v>MIN</v>
      </c>
      <c r="F6959" s="3" t="str">
        <f>INDEX('Player Data'!A:D,MATCH('Draft Data'!D6959,'Player Data'!A:A,0),4)</f>
        <v>RP</v>
      </c>
      <c r="G6959" s="3">
        <f>INDEX('Player Data'!A:D,MATCH(D6959,'Player Data'!A:A,0),2)</f>
        <v>206</v>
      </c>
      <c r="H6959" s="3">
        <f t="shared" si="124"/>
        <v>-8</v>
      </c>
      <c r="I6959" s="3">
        <f>VLOOKUP(B6959,Reference!$B$4:$C$29,2,1)</f>
        <v>20</v>
      </c>
    </row>
    <row r="6960" spans="1:9" x14ac:dyDescent="0.2">
      <c r="A6960" s="6">
        <v>27</v>
      </c>
      <c r="B6960" s="4">
        <v>199</v>
      </c>
      <c r="C6960" s="4" t="s">
        <v>2</v>
      </c>
      <c r="D6960" s="5" t="s">
        <v>207</v>
      </c>
      <c r="E6960" s="3" t="str">
        <f>INDEX('Player Data'!A:D,MATCH(D6960,'Player Data'!A:A,0),3)</f>
        <v>CHC</v>
      </c>
      <c r="F6960" s="3" t="str">
        <f>INDEX('Player Data'!A:D,MATCH('Draft Data'!D6960,'Player Data'!A:A,0),4)</f>
        <v>RP</v>
      </c>
      <c r="G6960" s="3">
        <f>INDEX('Player Data'!A:D,MATCH(D6960,'Player Data'!A:A,0),2)</f>
        <v>200</v>
      </c>
      <c r="H6960" s="3">
        <f t="shared" si="124"/>
        <v>-1</v>
      </c>
      <c r="I6960" s="3">
        <f>VLOOKUP(B6960,Reference!$B$4:$C$29,2,1)</f>
        <v>20</v>
      </c>
    </row>
    <row r="6961" spans="1:9" x14ac:dyDescent="0.2">
      <c r="A6961" s="6">
        <v>27</v>
      </c>
      <c r="B6961" s="4">
        <v>200</v>
      </c>
      <c r="C6961" s="4" t="s">
        <v>849</v>
      </c>
      <c r="D6961" s="5" t="s">
        <v>203</v>
      </c>
      <c r="E6961" s="3" t="str">
        <f>INDEX('Player Data'!A:D,MATCH(D6961,'Player Data'!A:A,0),3)</f>
        <v>OAK</v>
      </c>
      <c r="F6961" s="3" t="str">
        <f>INDEX('Player Data'!A:D,MATCH('Draft Data'!D6961,'Player Data'!A:A,0),4)</f>
        <v>SP</v>
      </c>
      <c r="G6961" s="3">
        <f>INDEX('Player Data'!A:D,MATCH(D6961,'Player Data'!A:A,0),2)</f>
        <v>197</v>
      </c>
      <c r="H6961" s="3">
        <f t="shared" si="124"/>
        <v>3</v>
      </c>
      <c r="I6961" s="3">
        <f>VLOOKUP(B6961,Reference!$B$4:$C$29,2,1)</f>
        <v>20</v>
      </c>
    </row>
    <row r="6962" spans="1:9" x14ac:dyDescent="0.2">
      <c r="A6962" s="6">
        <v>27</v>
      </c>
      <c r="B6962" s="4">
        <v>201</v>
      </c>
      <c r="C6962" s="4" t="s">
        <v>849</v>
      </c>
      <c r="D6962" s="4" t="s">
        <v>204</v>
      </c>
      <c r="E6962" s="3" t="str">
        <f>INDEX('Player Data'!A:D,MATCH(D6962,'Player Data'!A:A,0),3)</f>
        <v>LAD</v>
      </c>
      <c r="F6962" s="3" t="str">
        <f>INDEX('Player Data'!A:D,MATCH('Draft Data'!D6962,'Player Data'!A:A,0),4)</f>
        <v>SP</v>
      </c>
      <c r="G6962" s="3">
        <f>INDEX('Player Data'!A:D,MATCH(D6962,'Player Data'!A:A,0),2)</f>
        <v>202</v>
      </c>
      <c r="H6962" s="3">
        <f t="shared" si="124"/>
        <v>-1</v>
      </c>
      <c r="I6962" s="3">
        <f>VLOOKUP(B6962,Reference!$B$4:$C$29,2,1)</f>
        <v>21</v>
      </c>
    </row>
    <row r="6963" spans="1:9" x14ac:dyDescent="0.2">
      <c r="A6963" s="6">
        <v>27</v>
      </c>
      <c r="B6963" s="4">
        <v>202</v>
      </c>
      <c r="C6963" s="4" t="s">
        <v>2</v>
      </c>
      <c r="D6963" s="5" t="s">
        <v>213</v>
      </c>
      <c r="E6963" s="3" t="str">
        <f>INDEX('Player Data'!A:D,MATCH(D6963,'Player Data'!A:A,0),3)</f>
        <v>PIT</v>
      </c>
      <c r="F6963" s="3" t="str">
        <f>INDEX('Player Data'!A:D,MATCH('Draft Data'!D6963,'Player Data'!A:A,0),4)</f>
        <v>RP</v>
      </c>
      <c r="G6963" s="3">
        <f>INDEX('Player Data'!A:D,MATCH(D6963,'Player Data'!A:A,0),2)</f>
        <v>211</v>
      </c>
      <c r="H6963" s="3">
        <f t="shared" si="124"/>
        <v>-9</v>
      </c>
      <c r="I6963" s="3">
        <f>VLOOKUP(B6963,Reference!$B$4:$C$29,2,1)</f>
        <v>21</v>
      </c>
    </row>
    <row r="6964" spans="1:9" x14ac:dyDescent="0.2">
      <c r="A6964" s="6">
        <v>27</v>
      </c>
      <c r="B6964" s="4">
        <v>203</v>
      </c>
      <c r="C6964" s="4" t="s">
        <v>850</v>
      </c>
      <c r="D6964" s="5" t="s">
        <v>206</v>
      </c>
      <c r="E6964" s="3" t="str">
        <f>INDEX('Player Data'!A:D,MATCH(D6964,'Player Data'!A:A,0),3)</f>
        <v>CWS</v>
      </c>
      <c r="F6964" s="3" t="str">
        <f>INDEX('Player Data'!A:D,MATCH('Draft Data'!D6964,'Player Data'!A:A,0),4)</f>
        <v>SP</v>
      </c>
      <c r="G6964" s="3">
        <f>INDEX('Player Data'!A:D,MATCH(D6964,'Player Data'!A:A,0),2)</f>
        <v>203</v>
      </c>
      <c r="H6964" s="3">
        <f t="shared" si="124"/>
        <v>0</v>
      </c>
      <c r="I6964" s="3">
        <f>VLOOKUP(B6964,Reference!$B$4:$C$29,2,1)</f>
        <v>21</v>
      </c>
    </row>
    <row r="6965" spans="1:9" x14ac:dyDescent="0.2">
      <c r="A6965" s="6">
        <v>27</v>
      </c>
      <c r="B6965" s="4">
        <v>204</v>
      </c>
      <c r="C6965" s="4" t="s">
        <v>851</v>
      </c>
      <c r="D6965" s="5" t="s">
        <v>208</v>
      </c>
      <c r="E6965" s="3" t="str">
        <f>INDEX('Player Data'!A:D,MATCH(D6965,'Player Data'!A:A,0),3)</f>
        <v>BOS</v>
      </c>
      <c r="F6965" s="3" t="str">
        <f>INDEX('Player Data'!A:D,MATCH('Draft Data'!D6965,'Player Data'!A:A,0),4)</f>
        <v>SP</v>
      </c>
      <c r="G6965" s="3">
        <f>INDEX('Player Data'!A:D,MATCH(D6965,'Player Data'!A:A,0),2)</f>
        <v>204</v>
      </c>
      <c r="H6965" s="3">
        <f t="shared" si="124"/>
        <v>0</v>
      </c>
      <c r="I6965" s="3">
        <f>VLOOKUP(B6965,Reference!$B$4:$C$29,2,1)</f>
        <v>21</v>
      </c>
    </row>
    <row r="6966" spans="1:9" x14ac:dyDescent="0.2">
      <c r="A6966" s="6">
        <v>27</v>
      </c>
      <c r="B6966" s="4">
        <v>205</v>
      </c>
      <c r="C6966" s="4" t="s">
        <v>852</v>
      </c>
      <c r="D6966" s="5" t="s">
        <v>216</v>
      </c>
      <c r="E6966" s="3" t="str">
        <f>INDEX('Player Data'!A:D,MATCH(D6966,'Player Data'!A:A,0),3)</f>
        <v>MIL</v>
      </c>
      <c r="F6966" s="3" t="str">
        <f>INDEX('Player Data'!A:D,MATCH('Draft Data'!D6966,'Player Data'!A:A,0),4)</f>
        <v>OF</v>
      </c>
      <c r="G6966" s="3">
        <f>INDEX('Player Data'!A:D,MATCH(D6966,'Player Data'!A:A,0),2)</f>
        <v>201</v>
      </c>
      <c r="H6966" s="3">
        <f t="shared" si="124"/>
        <v>4</v>
      </c>
      <c r="I6966" s="3">
        <f>VLOOKUP(B6966,Reference!$B$4:$C$29,2,1)</f>
        <v>21</v>
      </c>
    </row>
    <row r="6967" spans="1:9" x14ac:dyDescent="0.2">
      <c r="A6967" s="6">
        <v>27</v>
      </c>
      <c r="B6967" s="4">
        <v>206</v>
      </c>
      <c r="C6967" s="4" t="s">
        <v>6</v>
      </c>
      <c r="D6967" s="5" t="s">
        <v>219</v>
      </c>
      <c r="E6967" s="3" t="str">
        <f>INDEX('Player Data'!A:D,MATCH(D6967,'Player Data'!A:A,0),3)</f>
        <v>MIA</v>
      </c>
      <c r="F6967" s="3" t="str">
        <f>INDEX('Player Data'!A:D,MATCH('Draft Data'!D6967,'Player Data'!A:A,0),4)</f>
        <v>3B</v>
      </c>
      <c r="G6967" s="3">
        <f>INDEX('Player Data'!A:D,MATCH(D6967,'Player Data'!A:A,0),2)</f>
        <v>191</v>
      </c>
      <c r="H6967" s="3">
        <f t="shared" si="124"/>
        <v>15</v>
      </c>
      <c r="I6967" s="3">
        <f>VLOOKUP(B6967,Reference!$B$4:$C$29,2,1)</f>
        <v>21</v>
      </c>
    </row>
    <row r="6968" spans="1:9" x14ac:dyDescent="0.2">
      <c r="A6968" s="6">
        <v>27</v>
      </c>
      <c r="B6968" s="4">
        <v>207</v>
      </c>
      <c r="C6968" s="4" t="s">
        <v>853</v>
      </c>
      <c r="D6968" s="5" t="s">
        <v>211</v>
      </c>
      <c r="E6968" s="3" t="str">
        <f>INDEX('Player Data'!A:D,MATCH(D6968,'Player Data'!A:A,0),3)</f>
        <v>PHI</v>
      </c>
      <c r="F6968" s="3" t="str">
        <f>INDEX('Player Data'!A:D,MATCH('Draft Data'!D6968,'Player Data'!A:A,0),4)</f>
        <v>SP</v>
      </c>
      <c r="G6968" s="3">
        <f>INDEX('Player Data'!A:D,MATCH(D6968,'Player Data'!A:A,0),2)</f>
        <v>208</v>
      </c>
      <c r="H6968" s="3">
        <f t="shared" si="124"/>
        <v>-1</v>
      </c>
      <c r="I6968" s="3">
        <f>VLOOKUP(B6968,Reference!$B$4:$C$29,2,1)</f>
        <v>21</v>
      </c>
    </row>
    <row r="6969" spans="1:9" x14ac:dyDescent="0.2">
      <c r="A6969" s="6">
        <v>27</v>
      </c>
      <c r="B6969" s="4">
        <v>208</v>
      </c>
      <c r="C6969" s="4" t="s">
        <v>854</v>
      </c>
      <c r="D6969" s="5" t="s">
        <v>682</v>
      </c>
      <c r="E6969" s="3" t="str">
        <f>INDEX('Player Data'!A:D,MATCH(D6969,'Player Data'!A:A,0),3)</f>
        <v>MIA</v>
      </c>
      <c r="F6969" s="3" t="str">
        <f>INDEX('Player Data'!A:D,MATCH('Draft Data'!D6969,'Player Data'!A:A,0),4)</f>
        <v>OF</v>
      </c>
      <c r="G6969" s="3">
        <f>INDEX('Player Data'!A:D,MATCH(D6969,'Player Data'!A:A,0),2)</f>
        <v>288</v>
      </c>
      <c r="H6969" s="3">
        <f t="shared" si="124"/>
        <v>-80</v>
      </c>
      <c r="I6969" s="3">
        <f>VLOOKUP(B6969,Reference!$B$4:$C$29,2,1)</f>
        <v>21</v>
      </c>
    </row>
    <row r="6970" spans="1:9" x14ac:dyDescent="0.2">
      <c r="A6970" s="6">
        <v>27</v>
      </c>
      <c r="B6970" s="4">
        <v>209</v>
      </c>
      <c r="C6970" s="4" t="s">
        <v>855</v>
      </c>
      <c r="D6970" s="5" t="s">
        <v>218</v>
      </c>
      <c r="E6970" s="3" t="str">
        <f>INDEX('Player Data'!A:D,MATCH(D6970,'Player Data'!A:A,0),3)</f>
        <v>COL</v>
      </c>
      <c r="F6970" s="3" t="str">
        <f>INDEX('Player Data'!A:D,MATCH('Draft Data'!D6970,'Player Data'!A:A,0),4)</f>
        <v>OF</v>
      </c>
      <c r="G6970" s="3">
        <f>INDEX('Player Data'!A:D,MATCH(D6970,'Player Data'!A:A,0),2)</f>
        <v>205</v>
      </c>
      <c r="H6970" s="3">
        <f t="shared" si="124"/>
        <v>4</v>
      </c>
      <c r="I6970" s="3">
        <f>VLOOKUP(B6970,Reference!$B$4:$C$29,2,1)</f>
        <v>21</v>
      </c>
    </row>
    <row r="6971" spans="1:9" x14ac:dyDescent="0.2">
      <c r="A6971" s="6">
        <v>27</v>
      </c>
      <c r="B6971" s="4">
        <v>210</v>
      </c>
      <c r="C6971" s="4" t="s">
        <v>856</v>
      </c>
      <c r="D6971" s="5" t="s">
        <v>210</v>
      </c>
      <c r="E6971" s="3" t="str">
        <f>INDEX('Player Data'!A:D,MATCH(D6971,'Player Data'!A:A,0),3)</f>
        <v>SD</v>
      </c>
      <c r="F6971" s="3" t="str">
        <f>INDEX('Player Data'!A:D,MATCH('Draft Data'!D6971,'Player Data'!A:A,0),4)</f>
        <v>C</v>
      </c>
      <c r="G6971" s="3">
        <f>INDEX('Player Data'!A:D,MATCH(D6971,'Player Data'!A:A,0),2)</f>
        <v>214</v>
      </c>
      <c r="H6971" s="3">
        <f t="shared" si="124"/>
        <v>-4</v>
      </c>
      <c r="I6971" s="3">
        <f>VLOOKUP(B6971,Reference!$B$4:$C$29,2,1)</f>
        <v>21</v>
      </c>
    </row>
    <row r="6972" spans="1:9" x14ac:dyDescent="0.2">
      <c r="A6972" s="6">
        <v>27</v>
      </c>
      <c r="B6972" s="4">
        <v>211</v>
      </c>
      <c r="C6972" s="4" t="s">
        <v>856</v>
      </c>
      <c r="D6972" s="4" t="s">
        <v>225</v>
      </c>
      <c r="E6972" s="3" t="str">
        <f>INDEX('Player Data'!A:D,MATCH(D6972,'Player Data'!A:A,0),3)</f>
        <v>NYM</v>
      </c>
      <c r="F6972" s="3" t="str">
        <f>INDEX('Player Data'!A:D,MATCH('Draft Data'!D6972,'Player Data'!A:A,0),4)</f>
        <v>3B</v>
      </c>
      <c r="G6972" s="3">
        <f>INDEX('Player Data'!A:D,MATCH(D6972,'Player Data'!A:A,0),2)</f>
        <v>199</v>
      </c>
      <c r="H6972" s="3">
        <f t="shared" si="124"/>
        <v>12</v>
      </c>
      <c r="I6972" s="3">
        <f>VLOOKUP(B6972,Reference!$B$4:$C$29,2,1)</f>
        <v>22</v>
      </c>
    </row>
    <row r="6973" spans="1:9" x14ac:dyDescent="0.2">
      <c r="A6973" s="6">
        <v>27</v>
      </c>
      <c r="B6973" s="4">
        <v>212</v>
      </c>
      <c r="C6973" s="4" t="s">
        <v>855</v>
      </c>
      <c r="D6973" s="5" t="s">
        <v>220</v>
      </c>
      <c r="E6973" s="3" t="str">
        <f>INDEX('Player Data'!A:D,MATCH(D6973,'Player Data'!A:A,0),3)</f>
        <v>ARI</v>
      </c>
      <c r="F6973" s="3" t="str">
        <f>INDEX('Player Data'!A:D,MATCH('Draft Data'!D6973,'Player Data'!A:A,0),4)</f>
        <v>OF</v>
      </c>
      <c r="G6973" s="3">
        <f>INDEX('Player Data'!A:D,MATCH(D6973,'Player Data'!A:A,0),2)</f>
        <v>209</v>
      </c>
      <c r="H6973" s="3">
        <f t="shared" si="124"/>
        <v>3</v>
      </c>
      <c r="I6973" s="3">
        <f>VLOOKUP(B6973,Reference!$B$4:$C$29,2,1)</f>
        <v>22</v>
      </c>
    </row>
    <row r="6974" spans="1:9" x14ac:dyDescent="0.2">
      <c r="A6974" s="6">
        <v>27</v>
      </c>
      <c r="B6974" s="4">
        <v>213</v>
      </c>
      <c r="C6974" s="4" t="s">
        <v>854</v>
      </c>
      <c r="D6974" s="5" t="s">
        <v>857</v>
      </c>
      <c r="E6974" s="3" t="e">
        <f>INDEX('Player Data'!A:D,MATCH(D6974,'Player Data'!A:A,0),3)</f>
        <v>#N/A</v>
      </c>
      <c r="F6974" s="3" t="e">
        <f>INDEX('Player Data'!A:D,MATCH('Draft Data'!D6974,'Player Data'!A:A,0),4)</f>
        <v>#N/A</v>
      </c>
      <c r="G6974" s="3" t="e">
        <f>INDEX('Player Data'!A:D,MATCH(D6974,'Player Data'!A:A,0),2)</f>
        <v>#N/A</v>
      </c>
      <c r="H6974" s="3" t="e">
        <f t="shared" si="124"/>
        <v>#N/A</v>
      </c>
      <c r="I6974" s="3">
        <f>VLOOKUP(B6974,Reference!$B$4:$C$29,2,1)</f>
        <v>22</v>
      </c>
    </row>
    <row r="6975" spans="1:9" x14ac:dyDescent="0.2">
      <c r="A6975" s="6">
        <v>27</v>
      </c>
      <c r="B6975" s="4">
        <v>214</v>
      </c>
      <c r="C6975" s="4" t="s">
        <v>853</v>
      </c>
      <c r="D6975" s="5" t="s">
        <v>214</v>
      </c>
      <c r="E6975" s="3" t="str">
        <f>INDEX('Player Data'!A:D,MATCH(D6975,'Player Data'!A:A,0),3)</f>
        <v>TOR</v>
      </c>
      <c r="F6975" s="3" t="str">
        <f>INDEX('Player Data'!A:D,MATCH('Draft Data'!D6975,'Player Data'!A:A,0),4)</f>
        <v>SP</v>
      </c>
      <c r="G6975" s="3">
        <f>INDEX('Player Data'!A:D,MATCH(D6975,'Player Data'!A:A,0),2)</f>
        <v>216</v>
      </c>
      <c r="H6975" s="3">
        <f t="shared" si="124"/>
        <v>-2</v>
      </c>
      <c r="I6975" s="3">
        <f>VLOOKUP(B6975,Reference!$B$4:$C$29,2,1)</f>
        <v>22</v>
      </c>
    </row>
    <row r="6976" spans="1:9" x14ac:dyDescent="0.2">
      <c r="A6976" s="6">
        <v>27</v>
      </c>
      <c r="B6976" s="4">
        <v>215</v>
      </c>
      <c r="C6976" s="4" t="s">
        <v>6</v>
      </c>
      <c r="D6976" s="5" t="s">
        <v>215</v>
      </c>
      <c r="E6976" s="3" t="str">
        <f>INDEX('Player Data'!A:D,MATCH(D6976,'Player Data'!A:A,0),3)</f>
        <v>SEA</v>
      </c>
      <c r="F6976" s="3" t="str">
        <f>INDEX('Player Data'!A:D,MATCH('Draft Data'!D6976,'Player Data'!A:A,0),4)</f>
        <v>SP</v>
      </c>
      <c r="G6976" s="3">
        <f>INDEX('Player Data'!A:D,MATCH(D6976,'Player Data'!A:A,0),2)</f>
        <v>217</v>
      </c>
      <c r="H6976" s="3">
        <f t="shared" si="124"/>
        <v>-2</v>
      </c>
      <c r="I6976" s="3">
        <f>VLOOKUP(B6976,Reference!$B$4:$C$29,2,1)</f>
        <v>22</v>
      </c>
    </row>
    <row r="6977" spans="1:9" x14ac:dyDescent="0.2">
      <c r="A6977" s="6">
        <v>27</v>
      </c>
      <c r="B6977" s="4">
        <v>216</v>
      </c>
      <c r="C6977" s="4" t="s">
        <v>852</v>
      </c>
      <c r="D6977" s="5" t="s">
        <v>212</v>
      </c>
      <c r="E6977" s="3" t="str">
        <f>INDEX('Player Data'!A:D,MATCH(D6977,'Player Data'!A:A,0),3)</f>
        <v>LAA</v>
      </c>
      <c r="F6977" s="3" t="str">
        <f>INDEX('Player Data'!A:D,MATCH('Draft Data'!D6977,'Player Data'!A:A,0),4)</f>
        <v>SS/2B</v>
      </c>
      <c r="G6977" s="3">
        <f>INDEX('Player Data'!A:D,MATCH(D6977,'Player Data'!A:A,0),2)</f>
        <v>207</v>
      </c>
      <c r="H6977" s="3">
        <f t="shared" si="124"/>
        <v>9</v>
      </c>
      <c r="I6977" s="3">
        <f>VLOOKUP(B6977,Reference!$B$4:$C$29,2,1)</f>
        <v>22</v>
      </c>
    </row>
    <row r="6978" spans="1:9" x14ac:dyDescent="0.2">
      <c r="A6978" s="6">
        <v>27</v>
      </c>
      <c r="B6978" s="4">
        <v>217</v>
      </c>
      <c r="C6978" s="4" t="s">
        <v>851</v>
      </c>
      <c r="D6978" s="5" t="s">
        <v>217</v>
      </c>
      <c r="E6978" s="3" t="str">
        <f>INDEX('Player Data'!A:D,MATCH(D6978,'Player Data'!A:A,0),3)</f>
        <v>NYY</v>
      </c>
      <c r="F6978" s="3" t="str">
        <f>INDEX('Player Data'!A:D,MATCH('Draft Data'!D6978,'Player Data'!A:A,0),4)</f>
        <v>OF</v>
      </c>
      <c r="G6978" s="3">
        <f>INDEX('Player Data'!A:D,MATCH(D6978,'Player Data'!A:A,0),2)</f>
        <v>210</v>
      </c>
      <c r="H6978" s="3">
        <f t="shared" si="124"/>
        <v>7</v>
      </c>
      <c r="I6978" s="3">
        <f>VLOOKUP(B6978,Reference!$B$4:$C$29,2,1)</f>
        <v>22</v>
      </c>
    </row>
    <row r="6979" spans="1:9" x14ac:dyDescent="0.2">
      <c r="A6979" s="6">
        <v>27</v>
      </c>
      <c r="B6979" s="4">
        <v>218</v>
      </c>
      <c r="C6979" s="4" t="s">
        <v>850</v>
      </c>
      <c r="D6979" s="5" t="s">
        <v>230</v>
      </c>
      <c r="E6979" s="3" t="str">
        <f>INDEX('Player Data'!A:D,MATCH(D6979,'Player Data'!A:A,0),3)</f>
        <v>HOU</v>
      </c>
      <c r="F6979" s="3" t="str">
        <f>INDEX('Player Data'!A:D,MATCH('Draft Data'!D6979,'Player Data'!A:A,0),4)</f>
        <v>1B</v>
      </c>
      <c r="G6979" s="3">
        <f>INDEX('Player Data'!A:D,MATCH(D6979,'Player Data'!A:A,0),2)</f>
        <v>219</v>
      </c>
      <c r="H6979" s="3">
        <f t="shared" si="124"/>
        <v>-1</v>
      </c>
      <c r="I6979" s="3">
        <f>VLOOKUP(B6979,Reference!$B$4:$C$29,2,1)</f>
        <v>22</v>
      </c>
    </row>
    <row r="6980" spans="1:9" x14ac:dyDescent="0.2">
      <c r="A6980" s="6">
        <v>27</v>
      </c>
      <c r="B6980" s="4">
        <v>219</v>
      </c>
      <c r="C6980" s="4" t="s">
        <v>2</v>
      </c>
      <c r="D6980" s="5" t="s">
        <v>226</v>
      </c>
      <c r="E6980" s="3" t="str">
        <f>INDEX('Player Data'!A:D,MATCH(D6980,'Player Data'!A:A,0),3)</f>
        <v>CIN</v>
      </c>
      <c r="F6980" s="3" t="str">
        <f>INDEX('Player Data'!A:D,MATCH('Draft Data'!D6980,'Player Data'!A:A,0),4)</f>
        <v>SP</v>
      </c>
      <c r="G6980" s="3">
        <f>INDEX('Player Data'!A:D,MATCH(D6980,'Player Data'!A:A,0),2)</f>
        <v>221</v>
      </c>
      <c r="H6980" s="3">
        <f t="shared" si="124"/>
        <v>-2</v>
      </c>
      <c r="I6980" s="3">
        <f>VLOOKUP(B6980,Reference!$B$4:$C$29,2,1)</f>
        <v>22</v>
      </c>
    </row>
    <row r="6981" spans="1:9" x14ac:dyDescent="0.2">
      <c r="A6981" s="6">
        <v>27</v>
      </c>
      <c r="B6981" s="4">
        <v>220</v>
      </c>
      <c r="C6981" s="4" t="s">
        <v>849</v>
      </c>
      <c r="D6981" s="5" t="s">
        <v>222</v>
      </c>
      <c r="E6981" s="3" t="str">
        <f>INDEX('Player Data'!A:D,MATCH(D6981,'Player Data'!A:A,0),3)</f>
        <v>BOS</v>
      </c>
      <c r="F6981" s="3" t="str">
        <f>INDEX('Player Data'!A:D,MATCH('Draft Data'!D6981,'Player Data'!A:A,0),4)</f>
        <v>SP</v>
      </c>
      <c r="G6981" s="3">
        <f>INDEX('Player Data'!A:D,MATCH(D6981,'Player Data'!A:A,0),2)</f>
        <v>227</v>
      </c>
      <c r="H6981" s="3">
        <f t="shared" si="124"/>
        <v>-7</v>
      </c>
      <c r="I6981" s="3">
        <f>VLOOKUP(B6981,Reference!$B$4:$C$29,2,1)</f>
        <v>22</v>
      </c>
    </row>
    <row r="6982" spans="1:9" x14ac:dyDescent="0.2">
      <c r="A6982" s="6">
        <v>27</v>
      </c>
      <c r="B6982" s="4">
        <v>221</v>
      </c>
      <c r="C6982" s="4" t="s">
        <v>849</v>
      </c>
      <c r="D6982" s="4" t="s">
        <v>232</v>
      </c>
      <c r="E6982" s="3" t="str">
        <f>INDEX('Player Data'!A:D,MATCH(D6982,'Player Data'!A:A,0),3)</f>
        <v>HOU</v>
      </c>
      <c r="F6982" s="3" t="str">
        <f>INDEX('Player Data'!A:D,MATCH('Draft Data'!D6982,'Player Data'!A:A,0),4)</f>
        <v>SP</v>
      </c>
      <c r="G6982" s="3">
        <f>INDEX('Player Data'!A:D,MATCH(D6982,'Player Data'!A:A,0),2)</f>
        <v>228</v>
      </c>
      <c r="H6982" s="3">
        <f t="shared" si="124"/>
        <v>-7</v>
      </c>
      <c r="I6982" s="3">
        <f>VLOOKUP(B6982,Reference!$B$4:$C$29,2,1)</f>
        <v>23</v>
      </c>
    </row>
    <row r="6983" spans="1:9" x14ac:dyDescent="0.2">
      <c r="A6983" s="6">
        <v>27</v>
      </c>
      <c r="B6983" s="4">
        <v>222</v>
      </c>
      <c r="C6983" s="4" t="s">
        <v>2</v>
      </c>
      <c r="D6983" s="5" t="s">
        <v>231</v>
      </c>
      <c r="E6983" s="3" t="str">
        <f>INDEX('Player Data'!A:D,MATCH(D6983,'Player Data'!A:A,0),3)</f>
        <v>SEA</v>
      </c>
      <c r="F6983" s="3" t="str">
        <f>INDEX('Player Data'!A:D,MATCH('Draft Data'!D6983,'Player Data'!A:A,0),4)</f>
        <v>OF</v>
      </c>
      <c r="G6983" s="3">
        <f>INDEX('Player Data'!A:D,MATCH(D6983,'Player Data'!A:A,0),2)</f>
        <v>215</v>
      </c>
      <c r="H6983" s="3">
        <f t="shared" si="124"/>
        <v>7</v>
      </c>
      <c r="I6983" s="3">
        <f>VLOOKUP(B6983,Reference!$B$4:$C$29,2,1)</f>
        <v>23</v>
      </c>
    </row>
    <row r="6984" spans="1:9" x14ac:dyDescent="0.2">
      <c r="A6984" s="6">
        <v>27</v>
      </c>
      <c r="B6984" s="4">
        <v>223</v>
      </c>
      <c r="C6984" s="4" t="s">
        <v>850</v>
      </c>
      <c r="D6984" s="5" t="s">
        <v>227</v>
      </c>
      <c r="E6984" s="3" t="str">
        <f>INDEX('Player Data'!A:D,MATCH(D6984,'Player Data'!A:A,0),3)</f>
        <v>COL</v>
      </c>
      <c r="F6984" s="3" t="str">
        <f>INDEX('Player Data'!A:D,MATCH('Draft Data'!D6984,'Player Data'!A:A,0),4)</f>
        <v>2B/1B/3B</v>
      </c>
      <c r="G6984" s="3">
        <f>INDEX('Player Data'!A:D,MATCH(D6984,'Player Data'!A:A,0),2)</f>
        <v>225</v>
      </c>
      <c r="H6984" s="3">
        <f t="shared" si="124"/>
        <v>-2</v>
      </c>
      <c r="I6984" s="3">
        <f>VLOOKUP(B6984,Reference!$B$4:$C$29,2,1)</f>
        <v>23</v>
      </c>
    </row>
    <row r="6985" spans="1:9" x14ac:dyDescent="0.2">
      <c r="A6985" s="6">
        <v>27</v>
      </c>
      <c r="B6985" s="4">
        <v>224</v>
      </c>
      <c r="C6985" s="4" t="s">
        <v>851</v>
      </c>
      <c r="D6985" s="5" t="s">
        <v>229</v>
      </c>
      <c r="E6985" s="3" t="str">
        <f>INDEX('Player Data'!A:D,MATCH(D6985,'Player Data'!A:A,0),3)</f>
        <v>CHC</v>
      </c>
      <c r="F6985" s="3" t="str">
        <f>INDEX('Player Data'!A:D,MATCH('Draft Data'!D6985,'Player Data'!A:A,0),4)</f>
        <v>OF</v>
      </c>
      <c r="G6985" s="3">
        <f>INDEX('Player Data'!A:D,MATCH(D6985,'Player Data'!A:A,0),2)</f>
        <v>212</v>
      </c>
      <c r="H6985" s="3">
        <f t="shared" si="124"/>
        <v>12</v>
      </c>
      <c r="I6985" s="3">
        <f>VLOOKUP(B6985,Reference!$B$4:$C$29,2,1)</f>
        <v>23</v>
      </c>
    </row>
    <row r="6986" spans="1:9" x14ac:dyDescent="0.2">
      <c r="A6986" s="6">
        <v>27</v>
      </c>
      <c r="B6986" s="4">
        <v>225</v>
      </c>
      <c r="C6986" s="4" t="s">
        <v>852</v>
      </c>
      <c r="D6986" s="5" t="s">
        <v>241</v>
      </c>
      <c r="E6986" s="3" t="str">
        <f>INDEX('Player Data'!A:D,MATCH(D6986,'Player Data'!A:A,0),3)</f>
        <v>NYM</v>
      </c>
      <c r="F6986" s="3" t="str">
        <f>INDEX('Player Data'!A:D,MATCH('Draft Data'!D6986,'Player Data'!A:A,0),4)</f>
        <v>2B/SS</v>
      </c>
      <c r="G6986" s="3">
        <f>INDEX('Player Data'!A:D,MATCH(D6986,'Player Data'!A:A,0),2)</f>
        <v>226</v>
      </c>
      <c r="H6986" s="3">
        <f t="shared" si="124"/>
        <v>-1</v>
      </c>
      <c r="I6986" s="3">
        <f>VLOOKUP(B6986,Reference!$B$4:$C$29,2,1)</f>
        <v>23</v>
      </c>
    </row>
    <row r="6987" spans="1:9" x14ac:dyDescent="0.2">
      <c r="A6987" s="6">
        <v>27</v>
      </c>
      <c r="B6987" s="4">
        <v>226</v>
      </c>
      <c r="C6987" s="4" t="s">
        <v>6</v>
      </c>
      <c r="D6987" s="5" t="s">
        <v>221</v>
      </c>
      <c r="E6987" s="3" t="str">
        <f>INDEX('Player Data'!A:D,MATCH(D6987,'Player Data'!A:A,0),3)</f>
        <v>ARI</v>
      </c>
      <c r="F6987" s="3" t="str">
        <f>INDEX('Player Data'!A:D,MATCH('Draft Data'!D6987,'Player Data'!A:A,0),4)</f>
        <v>OF</v>
      </c>
      <c r="G6987" s="3">
        <f>INDEX('Player Data'!A:D,MATCH(D6987,'Player Data'!A:A,0),2)</f>
        <v>213</v>
      </c>
      <c r="H6987" s="3">
        <f t="shared" si="124"/>
        <v>13</v>
      </c>
      <c r="I6987" s="3">
        <f>VLOOKUP(B6987,Reference!$B$4:$C$29,2,1)</f>
        <v>23</v>
      </c>
    </row>
    <row r="6988" spans="1:9" x14ac:dyDescent="0.2">
      <c r="A6988" s="6">
        <v>27</v>
      </c>
      <c r="B6988" s="4">
        <v>227</v>
      </c>
      <c r="C6988" s="4" t="s">
        <v>853</v>
      </c>
      <c r="D6988" s="5" t="s">
        <v>234</v>
      </c>
      <c r="E6988" s="3" t="str">
        <f>INDEX('Player Data'!A:D,MATCH(D6988,'Player Data'!A:A,0),3)</f>
        <v>CLE</v>
      </c>
      <c r="F6988" s="3" t="str">
        <f>INDEX('Player Data'!A:D,MATCH('Draft Data'!D6988,'Player Data'!A:A,0),4)</f>
        <v>SP</v>
      </c>
      <c r="G6988" s="3">
        <f>INDEX('Player Data'!A:D,MATCH(D6988,'Player Data'!A:A,0),2)</f>
        <v>230</v>
      </c>
      <c r="H6988" s="3">
        <f t="shared" si="124"/>
        <v>-3</v>
      </c>
      <c r="I6988" s="3">
        <f>VLOOKUP(B6988,Reference!$B$4:$C$29,2,1)</f>
        <v>23</v>
      </c>
    </row>
    <row r="6989" spans="1:9" x14ac:dyDescent="0.2">
      <c r="A6989" s="6">
        <v>27</v>
      </c>
      <c r="B6989" s="4">
        <v>228</v>
      </c>
      <c r="C6989" s="4" t="s">
        <v>854</v>
      </c>
      <c r="D6989" s="5" t="s">
        <v>233</v>
      </c>
      <c r="E6989" s="3" t="str">
        <f>INDEX('Player Data'!A:D,MATCH(D6989,'Player Data'!A:A,0),3)</f>
        <v>NYM</v>
      </c>
      <c r="F6989" s="3" t="str">
        <f>INDEX('Player Data'!A:D,MATCH('Draft Data'!D6989,'Player Data'!A:A,0),4)</f>
        <v>OF</v>
      </c>
      <c r="G6989" s="3">
        <f>INDEX('Player Data'!A:D,MATCH(D6989,'Player Data'!A:A,0),2)</f>
        <v>218</v>
      </c>
      <c r="H6989" s="3">
        <f t="shared" si="124"/>
        <v>10</v>
      </c>
      <c r="I6989" s="3">
        <f>VLOOKUP(B6989,Reference!$B$4:$C$29,2,1)</f>
        <v>23</v>
      </c>
    </row>
    <row r="6990" spans="1:9" x14ac:dyDescent="0.2">
      <c r="A6990" s="6">
        <v>27</v>
      </c>
      <c r="B6990" s="4">
        <v>229</v>
      </c>
      <c r="C6990" s="4" t="s">
        <v>855</v>
      </c>
      <c r="D6990" s="5" t="s">
        <v>235</v>
      </c>
      <c r="E6990" s="3" t="str">
        <f>INDEX('Player Data'!A:D,MATCH(D6990,'Player Data'!A:A,0),3)</f>
        <v>KC</v>
      </c>
      <c r="F6990" s="3" t="str">
        <f>INDEX('Player Data'!A:D,MATCH('Draft Data'!D6990,'Player Data'!A:A,0),4)</f>
        <v>1B/OF</v>
      </c>
      <c r="G6990" s="3">
        <f>INDEX('Player Data'!A:D,MATCH(D6990,'Player Data'!A:A,0),2)</f>
        <v>220</v>
      </c>
      <c r="H6990" s="3">
        <f t="shared" si="124"/>
        <v>9</v>
      </c>
      <c r="I6990" s="3">
        <f>VLOOKUP(B6990,Reference!$B$4:$C$29,2,1)</f>
        <v>23</v>
      </c>
    </row>
    <row r="6991" spans="1:9" x14ac:dyDescent="0.2">
      <c r="A6991" s="6">
        <v>27</v>
      </c>
      <c r="B6991" s="4">
        <v>230</v>
      </c>
      <c r="C6991" s="4" t="s">
        <v>856</v>
      </c>
      <c r="D6991" s="5" t="s">
        <v>245</v>
      </c>
      <c r="E6991" s="3" t="str">
        <f>INDEX('Player Data'!A:D,MATCH(D6991,'Player Data'!A:A,0),3)</f>
        <v>LAD</v>
      </c>
      <c r="F6991" s="3" t="str">
        <f>INDEX('Player Data'!A:D,MATCH('Draft Data'!D6991,'Player Data'!A:A,0),4)</f>
        <v>SP</v>
      </c>
      <c r="G6991" s="3">
        <f>INDEX('Player Data'!A:D,MATCH(D6991,'Player Data'!A:A,0),2)</f>
        <v>234</v>
      </c>
      <c r="H6991" s="3">
        <f t="shared" si="124"/>
        <v>-4</v>
      </c>
      <c r="I6991" s="3">
        <f>VLOOKUP(B6991,Reference!$B$4:$C$29,2,1)</f>
        <v>23</v>
      </c>
    </row>
    <row r="6992" spans="1:9" x14ac:dyDescent="0.2">
      <c r="A6992" s="6">
        <v>27</v>
      </c>
      <c r="B6992" s="4">
        <v>231</v>
      </c>
      <c r="C6992" s="4" t="s">
        <v>856</v>
      </c>
      <c r="D6992" s="4" t="s">
        <v>237</v>
      </c>
      <c r="E6992" s="3" t="str">
        <f>INDEX('Player Data'!A:D,MATCH(D6992,'Player Data'!A:A,0),3)</f>
        <v>SEA</v>
      </c>
      <c r="F6992" s="3" t="str">
        <f>INDEX('Player Data'!A:D,MATCH('Draft Data'!D6992,'Player Data'!A:A,0),4)</f>
        <v>3B</v>
      </c>
      <c r="G6992" s="3">
        <f>INDEX('Player Data'!A:D,MATCH(D6992,'Player Data'!A:A,0),2)</f>
        <v>222</v>
      </c>
      <c r="H6992" s="3">
        <f t="shared" si="124"/>
        <v>9</v>
      </c>
      <c r="I6992" s="3">
        <f>VLOOKUP(B6992,Reference!$B$4:$C$29,2,1)</f>
        <v>24</v>
      </c>
    </row>
    <row r="6993" spans="1:9" x14ac:dyDescent="0.2">
      <c r="A6993" s="6">
        <v>27</v>
      </c>
      <c r="B6993" s="4">
        <v>232</v>
      </c>
      <c r="C6993" s="4" t="s">
        <v>855</v>
      </c>
      <c r="D6993" s="5" t="s">
        <v>242</v>
      </c>
      <c r="E6993" s="3" t="str">
        <f>INDEX('Player Data'!A:D,MATCH(D6993,'Player Data'!A:A,0),3)</f>
        <v>ARI</v>
      </c>
      <c r="F6993" s="3" t="str">
        <f>INDEX('Player Data'!A:D,MATCH('Draft Data'!D6993,'Player Data'!A:A,0),4)</f>
        <v>3B</v>
      </c>
      <c r="G6993" s="3">
        <f>INDEX('Player Data'!A:D,MATCH(D6993,'Player Data'!A:A,0),2)</f>
        <v>223</v>
      </c>
      <c r="H6993" s="3">
        <f t="shared" si="124"/>
        <v>9</v>
      </c>
      <c r="I6993" s="3">
        <f>VLOOKUP(B6993,Reference!$B$4:$C$29,2,1)</f>
        <v>24</v>
      </c>
    </row>
    <row r="6994" spans="1:9" x14ac:dyDescent="0.2">
      <c r="A6994" s="6">
        <v>27</v>
      </c>
      <c r="B6994" s="4">
        <v>233</v>
      </c>
      <c r="C6994" s="4" t="s">
        <v>854</v>
      </c>
      <c r="D6994" s="5" t="s">
        <v>236</v>
      </c>
      <c r="E6994" s="3" t="str">
        <f>INDEX('Player Data'!A:D,MATCH(D6994,'Player Data'!A:A,0),3)</f>
        <v>OAK</v>
      </c>
      <c r="F6994" s="3" t="str">
        <f>INDEX('Player Data'!A:D,MATCH('Draft Data'!D6994,'Player Data'!A:A,0),4)</f>
        <v>OF</v>
      </c>
      <c r="G6994" s="3">
        <f>INDEX('Player Data'!A:D,MATCH(D6994,'Player Data'!A:A,0),2)</f>
        <v>224</v>
      </c>
      <c r="H6994" s="3">
        <f t="shared" si="124"/>
        <v>9</v>
      </c>
      <c r="I6994" s="3">
        <f>VLOOKUP(B6994,Reference!$B$4:$C$29,2,1)</f>
        <v>24</v>
      </c>
    </row>
    <row r="6995" spans="1:9" x14ac:dyDescent="0.2">
      <c r="A6995" s="6">
        <v>27</v>
      </c>
      <c r="B6995" s="4">
        <v>234</v>
      </c>
      <c r="C6995" s="4" t="s">
        <v>853</v>
      </c>
      <c r="D6995" s="5" t="s">
        <v>238</v>
      </c>
      <c r="E6995" s="3" t="str">
        <f>INDEX('Player Data'!A:D,MATCH(D6995,'Player Data'!A:A,0),3)</f>
        <v>MIL</v>
      </c>
      <c r="F6995" s="3" t="str">
        <f>INDEX('Player Data'!A:D,MATCH('Draft Data'!D6995,'Player Data'!A:A,0),4)</f>
        <v>OF</v>
      </c>
      <c r="G6995" s="3">
        <f>INDEX('Player Data'!A:D,MATCH(D6995,'Player Data'!A:A,0),2)</f>
        <v>229</v>
      </c>
      <c r="H6995" s="3">
        <f t="shared" si="124"/>
        <v>5</v>
      </c>
      <c r="I6995" s="3">
        <f>VLOOKUP(B6995,Reference!$B$4:$C$29,2,1)</f>
        <v>24</v>
      </c>
    </row>
    <row r="6996" spans="1:9" x14ac:dyDescent="0.2">
      <c r="A6996" s="6">
        <v>27</v>
      </c>
      <c r="B6996" s="4">
        <v>235</v>
      </c>
      <c r="C6996" s="4" t="s">
        <v>6</v>
      </c>
      <c r="D6996" s="5" t="s">
        <v>239</v>
      </c>
      <c r="E6996" s="3" t="str">
        <f>INDEX('Player Data'!A:D,MATCH(D6996,'Player Data'!A:A,0),3)</f>
        <v>TEX</v>
      </c>
      <c r="F6996" s="3" t="str">
        <f>INDEX('Player Data'!A:D,MATCH('Draft Data'!D6996,'Player Data'!A:A,0),4)</f>
        <v>RP</v>
      </c>
      <c r="G6996" s="3">
        <f>INDEX('Player Data'!A:D,MATCH(D6996,'Player Data'!A:A,0),2)</f>
        <v>235</v>
      </c>
      <c r="H6996" s="3">
        <f t="shared" si="124"/>
        <v>0</v>
      </c>
      <c r="I6996" s="3">
        <f>VLOOKUP(B6996,Reference!$B$4:$C$29,2,1)</f>
        <v>24</v>
      </c>
    </row>
    <row r="6997" spans="1:9" x14ac:dyDescent="0.2">
      <c r="A6997" s="6">
        <v>27</v>
      </c>
      <c r="B6997" s="4">
        <v>236</v>
      </c>
      <c r="C6997" s="4" t="s">
        <v>852</v>
      </c>
      <c r="D6997" s="5" t="s">
        <v>224</v>
      </c>
      <c r="E6997" s="3" t="str">
        <f>INDEX('Player Data'!A:D,MATCH(D6997,'Player Data'!A:A,0),3)</f>
        <v>MIN</v>
      </c>
      <c r="F6997" s="3" t="str">
        <f>INDEX('Player Data'!A:D,MATCH('Draft Data'!D6997,'Player Data'!A:A,0),4)</f>
        <v>C</v>
      </c>
      <c r="G6997" s="3">
        <f>INDEX('Player Data'!A:D,MATCH(D6997,'Player Data'!A:A,0),2)</f>
        <v>231</v>
      </c>
      <c r="H6997" s="3">
        <f t="shared" si="124"/>
        <v>5</v>
      </c>
      <c r="I6997" s="3">
        <f>VLOOKUP(B6997,Reference!$B$4:$C$29,2,1)</f>
        <v>24</v>
      </c>
    </row>
    <row r="6998" spans="1:9" x14ac:dyDescent="0.2">
      <c r="A6998" s="6">
        <v>27</v>
      </c>
      <c r="B6998" s="4">
        <v>237</v>
      </c>
      <c r="C6998" s="4" t="s">
        <v>851</v>
      </c>
      <c r="D6998" s="5" t="s">
        <v>248</v>
      </c>
      <c r="E6998" s="3" t="str">
        <f>INDEX('Player Data'!A:D,MATCH(D6998,'Player Data'!A:A,0),3)</f>
        <v>OAK</v>
      </c>
      <c r="F6998" s="3" t="str">
        <f>INDEX('Player Data'!A:D,MATCH('Draft Data'!D6998,'Player Data'!A:A,0),4)</f>
        <v>C</v>
      </c>
      <c r="G6998" s="3">
        <f>INDEX('Player Data'!A:D,MATCH(D6998,'Player Data'!A:A,0),2)</f>
        <v>242</v>
      </c>
      <c r="H6998" s="3">
        <f t="shared" si="124"/>
        <v>-5</v>
      </c>
      <c r="I6998" s="3">
        <f>VLOOKUP(B6998,Reference!$B$4:$C$29,2,1)</f>
        <v>24</v>
      </c>
    </row>
    <row r="6999" spans="1:9" x14ac:dyDescent="0.2">
      <c r="A6999" s="6">
        <v>27</v>
      </c>
      <c r="B6999" s="4">
        <v>238</v>
      </c>
      <c r="C6999" s="4" t="s">
        <v>850</v>
      </c>
      <c r="D6999" s="5" t="s">
        <v>244</v>
      </c>
      <c r="E6999" s="3" t="str">
        <f>INDEX('Player Data'!A:D,MATCH(D6999,'Player Data'!A:A,0),3)</f>
        <v>TEX</v>
      </c>
      <c r="F6999" s="3" t="str">
        <f>INDEX('Player Data'!A:D,MATCH('Draft Data'!D6999,'Player Data'!A:A,0),4)</f>
        <v>OF</v>
      </c>
      <c r="G6999" s="3">
        <f>INDEX('Player Data'!A:D,MATCH(D6999,'Player Data'!A:A,0),2)</f>
        <v>232</v>
      </c>
      <c r="H6999" s="3">
        <f t="shared" si="124"/>
        <v>6</v>
      </c>
      <c r="I6999" s="3">
        <f>VLOOKUP(B6999,Reference!$B$4:$C$29,2,1)</f>
        <v>24</v>
      </c>
    </row>
    <row r="7000" spans="1:9" x14ac:dyDescent="0.2">
      <c r="A7000" s="6">
        <v>27</v>
      </c>
      <c r="B7000" s="4">
        <v>239</v>
      </c>
      <c r="C7000" s="4" t="s">
        <v>2</v>
      </c>
      <c r="D7000" s="5" t="s">
        <v>246</v>
      </c>
      <c r="E7000" s="3" t="str">
        <f>INDEX('Player Data'!A:D,MATCH(D7000,'Player Data'!A:A,0),3)</f>
        <v>MIL</v>
      </c>
      <c r="F7000" s="3" t="str">
        <f>INDEX('Player Data'!A:D,MATCH('Draft Data'!D7000,'Player Data'!A:A,0),4)</f>
        <v>2B</v>
      </c>
      <c r="G7000" s="3">
        <f>INDEX('Player Data'!A:D,MATCH(D7000,'Player Data'!A:A,0),2)</f>
        <v>233</v>
      </c>
      <c r="H7000" s="3">
        <f t="shared" si="124"/>
        <v>6</v>
      </c>
      <c r="I7000" s="3">
        <f>VLOOKUP(B7000,Reference!$B$4:$C$29,2,1)</f>
        <v>24</v>
      </c>
    </row>
    <row r="7001" spans="1:9" x14ac:dyDescent="0.2">
      <c r="A7001" s="6">
        <v>27</v>
      </c>
      <c r="B7001" s="4">
        <v>240</v>
      </c>
      <c r="C7001" s="4" t="s">
        <v>849</v>
      </c>
      <c r="D7001" s="5" t="s">
        <v>228</v>
      </c>
      <c r="E7001" s="3" t="str">
        <f>INDEX('Player Data'!A:D,MATCH(D7001,'Player Data'!A:A,0),3)</f>
        <v>NYM</v>
      </c>
      <c r="F7001" s="3" t="str">
        <f>INDEX('Player Data'!A:D,MATCH('Draft Data'!D7001,'Player Data'!A:A,0),4)</f>
        <v>SP</v>
      </c>
      <c r="G7001" s="3">
        <f>INDEX('Player Data'!A:D,MATCH(D7001,'Player Data'!A:A,0),2)</f>
        <v>236</v>
      </c>
      <c r="H7001" s="3">
        <f t="shared" si="124"/>
        <v>4</v>
      </c>
      <c r="I7001" s="3">
        <f>VLOOKUP(B7001,Reference!$B$4:$C$29,2,1)</f>
        <v>24</v>
      </c>
    </row>
    <row r="7002" spans="1:9" x14ac:dyDescent="0.2">
      <c r="A7002" s="6">
        <v>27</v>
      </c>
      <c r="B7002" s="4">
        <v>241</v>
      </c>
      <c r="C7002" s="4" t="s">
        <v>849</v>
      </c>
      <c r="D7002" s="4" t="s">
        <v>240</v>
      </c>
      <c r="E7002" s="3" t="str">
        <f>INDEX('Player Data'!A:D,MATCH(D7002,'Player Data'!A:A,0),3)</f>
        <v>CIN</v>
      </c>
      <c r="F7002" s="3" t="str">
        <f>INDEX('Player Data'!A:D,MATCH('Draft Data'!D7002,'Player Data'!A:A,0),4)</f>
        <v>OF</v>
      </c>
      <c r="G7002" s="3">
        <f>INDEX('Player Data'!A:D,MATCH(D7002,'Player Data'!A:A,0),2)</f>
        <v>237</v>
      </c>
      <c r="H7002" s="3">
        <f t="shared" si="124"/>
        <v>4</v>
      </c>
      <c r="I7002" s="3">
        <f>VLOOKUP(B7002,Reference!$B$4:$C$29,2,1)</f>
        <v>25</v>
      </c>
    </row>
    <row r="7003" spans="1:9" x14ac:dyDescent="0.2">
      <c r="A7003" s="6">
        <v>27</v>
      </c>
      <c r="B7003" s="4">
        <v>242</v>
      </c>
      <c r="C7003" s="4" t="s">
        <v>2</v>
      </c>
      <c r="D7003" s="5" t="s">
        <v>249</v>
      </c>
      <c r="E7003" s="3" t="str">
        <f>INDEX('Player Data'!A:D,MATCH(D7003,'Player Data'!A:A,0),3)</f>
        <v>DET</v>
      </c>
      <c r="F7003" s="3" t="str">
        <f>INDEX('Player Data'!A:D,MATCH('Draft Data'!D7003,'Player Data'!A:A,0),4)</f>
        <v>OF</v>
      </c>
      <c r="G7003" s="3">
        <f>INDEX('Player Data'!A:D,MATCH(D7003,'Player Data'!A:A,0),2)</f>
        <v>238</v>
      </c>
      <c r="H7003" s="3">
        <f t="shared" si="124"/>
        <v>4</v>
      </c>
      <c r="I7003" s="3">
        <f>VLOOKUP(B7003,Reference!$B$4:$C$29,2,1)</f>
        <v>25</v>
      </c>
    </row>
    <row r="7004" spans="1:9" x14ac:dyDescent="0.2">
      <c r="A7004" s="6">
        <v>27</v>
      </c>
      <c r="B7004" s="4">
        <v>243</v>
      </c>
      <c r="C7004" s="4" t="s">
        <v>850</v>
      </c>
      <c r="D7004" s="5" t="s">
        <v>243</v>
      </c>
      <c r="E7004" s="3" t="str">
        <f>INDEX('Player Data'!A:D,MATCH(D7004,'Player Data'!A:A,0),3)</f>
        <v>HOU</v>
      </c>
      <c r="F7004" s="3" t="str">
        <f>INDEX('Player Data'!A:D,MATCH('Draft Data'!D7004,'Player Data'!A:A,0),4)</f>
        <v>SP</v>
      </c>
      <c r="G7004" s="3">
        <f>INDEX('Player Data'!A:D,MATCH(D7004,'Player Data'!A:A,0),2)</f>
        <v>239</v>
      </c>
      <c r="H7004" s="3">
        <f t="shared" si="124"/>
        <v>4</v>
      </c>
      <c r="I7004" s="3">
        <f>VLOOKUP(B7004,Reference!$B$4:$C$29,2,1)</f>
        <v>25</v>
      </c>
    </row>
    <row r="7005" spans="1:9" x14ac:dyDescent="0.2">
      <c r="A7005" s="6">
        <v>27</v>
      </c>
      <c r="B7005" s="4">
        <v>244</v>
      </c>
      <c r="C7005" s="4" t="s">
        <v>851</v>
      </c>
      <c r="D7005" s="5" t="s">
        <v>247</v>
      </c>
      <c r="E7005" s="3" t="str">
        <f>INDEX('Player Data'!A:D,MATCH(D7005,'Player Data'!A:A,0),3)</f>
        <v>NYY</v>
      </c>
      <c r="F7005" s="3" t="str">
        <f>INDEX('Player Data'!A:D,MATCH('Draft Data'!D7005,'Player Data'!A:A,0),4)</f>
        <v>SP</v>
      </c>
      <c r="G7005" s="3">
        <f>INDEX('Player Data'!A:D,MATCH(D7005,'Player Data'!A:A,0),2)</f>
        <v>240</v>
      </c>
      <c r="H7005" s="3">
        <f t="shared" si="124"/>
        <v>4</v>
      </c>
      <c r="I7005" s="3">
        <f>VLOOKUP(B7005,Reference!$B$4:$C$29,2,1)</f>
        <v>25</v>
      </c>
    </row>
    <row r="7006" spans="1:9" x14ac:dyDescent="0.2">
      <c r="A7006" s="6">
        <v>27</v>
      </c>
      <c r="B7006" s="4">
        <v>245</v>
      </c>
      <c r="C7006" s="4" t="s">
        <v>852</v>
      </c>
      <c r="D7006" s="5" t="s">
        <v>252</v>
      </c>
      <c r="E7006" s="3" t="str">
        <f>INDEX('Player Data'!A:D,MATCH(D7006,'Player Data'!A:A,0),3)</f>
        <v>STL</v>
      </c>
      <c r="F7006" s="3" t="str">
        <f>INDEX('Player Data'!A:D,MATCH('Draft Data'!D7006,'Player Data'!A:A,0),4)</f>
        <v>RP</v>
      </c>
      <c r="G7006" s="3">
        <f>INDEX('Player Data'!A:D,MATCH(D7006,'Player Data'!A:A,0),2)</f>
        <v>241</v>
      </c>
      <c r="H7006" s="3">
        <f t="shared" si="124"/>
        <v>4</v>
      </c>
      <c r="I7006" s="3">
        <f>VLOOKUP(B7006,Reference!$B$4:$C$29,2,1)</f>
        <v>25</v>
      </c>
    </row>
    <row r="7007" spans="1:9" x14ac:dyDescent="0.2">
      <c r="A7007" s="6">
        <v>27</v>
      </c>
      <c r="B7007" s="4">
        <v>246</v>
      </c>
      <c r="C7007" s="4" t="s">
        <v>6</v>
      </c>
      <c r="D7007" s="5" t="s">
        <v>253</v>
      </c>
      <c r="E7007" s="3" t="str">
        <f>INDEX('Player Data'!A:D,MATCH(D7007,'Player Data'!A:A,0),3)</f>
        <v>CHC</v>
      </c>
      <c r="F7007" s="3" t="str">
        <f>INDEX('Player Data'!A:D,MATCH('Draft Data'!D7007,'Player Data'!A:A,0),4)</f>
        <v>SP</v>
      </c>
      <c r="G7007" s="3">
        <f>INDEX('Player Data'!A:D,MATCH(D7007,'Player Data'!A:A,0),2)</f>
        <v>244</v>
      </c>
      <c r="H7007" s="3">
        <f t="shared" si="124"/>
        <v>2</v>
      </c>
      <c r="I7007" s="3">
        <f>VLOOKUP(B7007,Reference!$B$4:$C$29,2,1)</f>
        <v>25</v>
      </c>
    </row>
    <row r="7008" spans="1:9" x14ac:dyDescent="0.2">
      <c r="A7008" s="6">
        <v>27</v>
      </c>
      <c r="B7008" s="4">
        <v>247</v>
      </c>
      <c r="C7008" s="4" t="s">
        <v>853</v>
      </c>
      <c r="D7008" s="5" t="s">
        <v>251</v>
      </c>
      <c r="E7008" s="3" t="str">
        <f>INDEX('Player Data'!A:D,MATCH(D7008,'Player Data'!A:A,0),3)</f>
        <v>PIT</v>
      </c>
      <c r="F7008" s="3" t="str">
        <f>INDEX('Player Data'!A:D,MATCH('Draft Data'!D7008,'Player Data'!A:A,0),4)</f>
        <v>OF</v>
      </c>
      <c r="G7008" s="3">
        <f>INDEX('Player Data'!A:D,MATCH(D7008,'Player Data'!A:A,0),2)</f>
        <v>243</v>
      </c>
      <c r="H7008" s="3">
        <f t="shared" si="124"/>
        <v>4</v>
      </c>
      <c r="I7008" s="3">
        <f>VLOOKUP(B7008,Reference!$B$4:$C$29,2,1)</f>
        <v>25</v>
      </c>
    </row>
    <row r="7009" spans="1:9" x14ac:dyDescent="0.2">
      <c r="A7009" s="6">
        <v>27</v>
      </c>
      <c r="B7009" s="4">
        <v>248</v>
      </c>
      <c r="C7009" s="4" t="s">
        <v>854</v>
      </c>
      <c r="D7009" s="5" t="s">
        <v>255</v>
      </c>
      <c r="E7009" s="3" t="str">
        <f>INDEX('Player Data'!A:D,MATCH(D7009,'Player Data'!A:A,0),3)</f>
        <v>MIN</v>
      </c>
      <c r="F7009" s="3" t="str">
        <f>INDEX('Player Data'!A:D,MATCH('Draft Data'!D7009,'Player Data'!A:A,0),4)</f>
        <v>SP</v>
      </c>
      <c r="G7009" s="3">
        <f>INDEX('Player Data'!A:D,MATCH(D7009,'Player Data'!A:A,0),2)</f>
        <v>245</v>
      </c>
      <c r="H7009" s="3">
        <f t="shared" si="124"/>
        <v>3</v>
      </c>
      <c r="I7009" s="3">
        <f>VLOOKUP(B7009,Reference!$B$4:$C$29,2,1)</f>
        <v>25</v>
      </c>
    </row>
    <row r="7010" spans="1:9" x14ac:dyDescent="0.2">
      <c r="A7010" s="6">
        <v>27</v>
      </c>
      <c r="B7010" s="4">
        <v>249</v>
      </c>
      <c r="C7010" s="4" t="s">
        <v>855</v>
      </c>
      <c r="D7010" s="5" t="s">
        <v>250</v>
      </c>
      <c r="E7010" s="3" t="str">
        <f>INDEX('Player Data'!A:D,MATCH(D7010,'Player Data'!A:A,0),3)</f>
        <v>NYM</v>
      </c>
      <c r="F7010" s="3" t="str">
        <f>INDEX('Player Data'!A:D,MATCH('Draft Data'!D7010,'Player Data'!A:A,0),4)</f>
        <v>C</v>
      </c>
      <c r="G7010" s="3">
        <f>INDEX('Player Data'!A:D,MATCH(D7010,'Player Data'!A:A,0),2)</f>
        <v>246</v>
      </c>
      <c r="H7010" s="3">
        <f t="shared" si="124"/>
        <v>3</v>
      </c>
      <c r="I7010" s="3">
        <f>VLOOKUP(B7010,Reference!$B$4:$C$29,2,1)</f>
        <v>25</v>
      </c>
    </row>
    <row r="7011" spans="1:9" x14ac:dyDescent="0.2">
      <c r="A7011" s="6">
        <v>27</v>
      </c>
      <c r="B7011" s="4">
        <v>250</v>
      </c>
      <c r="C7011" s="4" t="s">
        <v>856</v>
      </c>
      <c r="D7011" s="5" t="s">
        <v>254</v>
      </c>
      <c r="E7011" s="3" t="str">
        <f>INDEX('Player Data'!A:D,MATCH(D7011,'Player Data'!A:A,0),3)</f>
        <v>CWS</v>
      </c>
      <c r="F7011" s="3" t="str">
        <f>INDEX('Player Data'!A:D,MATCH('Draft Data'!D7011,'Player Data'!A:A,0),4)</f>
        <v>SP</v>
      </c>
      <c r="G7011" s="3">
        <f>INDEX('Player Data'!A:D,MATCH(D7011,'Player Data'!A:A,0),2)</f>
        <v>247</v>
      </c>
      <c r="H7011" s="3">
        <f t="shared" si="124"/>
        <v>3</v>
      </c>
      <c r="I7011" s="3">
        <f>VLOOKUP(B7011,Reference!$B$4:$C$29,2,1)</f>
        <v>25</v>
      </c>
    </row>
    <row r="7012" spans="1:9" x14ac:dyDescent="0.2">
      <c r="A7012" s="6">
        <v>27</v>
      </c>
      <c r="B7012" s="4">
        <v>251</v>
      </c>
      <c r="C7012" s="4" t="s">
        <v>856</v>
      </c>
      <c r="D7012" s="4" t="s">
        <v>257</v>
      </c>
      <c r="E7012" s="3" t="str">
        <f>INDEX('Player Data'!A:D,MATCH(D7012,'Player Data'!A:A,0),3)</f>
        <v>CLE</v>
      </c>
      <c r="F7012" s="3" t="str">
        <f>INDEX('Player Data'!A:D,MATCH('Draft Data'!D7012,'Player Data'!A:A,0),4)</f>
        <v>SS/2B/3B</v>
      </c>
      <c r="G7012" s="3">
        <f>INDEX('Player Data'!A:D,MATCH(D7012,'Player Data'!A:A,0),2)</f>
        <v>248</v>
      </c>
      <c r="H7012" s="3">
        <f t="shared" si="124"/>
        <v>3</v>
      </c>
      <c r="I7012" s="3">
        <f>VLOOKUP(B7012,Reference!$B$4:$C$29,2,1)</f>
        <v>26</v>
      </c>
    </row>
    <row r="7013" spans="1:9" x14ac:dyDescent="0.2">
      <c r="A7013" s="6">
        <v>27</v>
      </c>
      <c r="B7013" s="4">
        <v>252</v>
      </c>
      <c r="C7013" s="4" t="s">
        <v>855</v>
      </c>
      <c r="D7013" s="5" t="s">
        <v>256</v>
      </c>
      <c r="E7013" s="3" t="str">
        <f>INDEX('Player Data'!A:D,MATCH(D7013,'Player Data'!A:A,0),3)</f>
        <v>PHI</v>
      </c>
      <c r="F7013" s="3" t="str">
        <f>INDEX('Player Data'!A:D,MATCH('Draft Data'!D7013,'Player Data'!A:A,0),4)</f>
        <v>RP</v>
      </c>
      <c r="G7013" s="3">
        <f>INDEX('Player Data'!A:D,MATCH(D7013,'Player Data'!A:A,0),2)</f>
        <v>249</v>
      </c>
      <c r="H7013" s="3">
        <f t="shared" si="124"/>
        <v>3</v>
      </c>
      <c r="I7013" s="3">
        <f>VLOOKUP(B7013,Reference!$B$4:$C$29,2,1)</f>
        <v>26</v>
      </c>
    </row>
    <row r="7014" spans="1:9" x14ac:dyDescent="0.2">
      <c r="A7014" s="6">
        <v>27</v>
      </c>
      <c r="B7014" s="4">
        <v>253</v>
      </c>
      <c r="C7014" s="4" t="s">
        <v>854</v>
      </c>
      <c r="D7014" s="5" t="s">
        <v>263</v>
      </c>
      <c r="E7014" s="3" t="str">
        <f>INDEX('Player Data'!A:D,MATCH(D7014,'Player Data'!A:A,0),3)</f>
        <v>CIN</v>
      </c>
      <c r="F7014" s="3" t="str">
        <f>INDEX('Player Data'!A:D,MATCH('Draft Data'!D7014,'Player Data'!A:A,0),4)</f>
        <v>OF</v>
      </c>
      <c r="G7014" s="3">
        <f>INDEX('Player Data'!A:D,MATCH(D7014,'Player Data'!A:A,0),2)</f>
        <v>250</v>
      </c>
      <c r="H7014" s="3">
        <f t="shared" si="124"/>
        <v>3</v>
      </c>
      <c r="I7014" s="3">
        <f>VLOOKUP(B7014,Reference!$B$4:$C$29,2,1)</f>
        <v>26</v>
      </c>
    </row>
    <row r="7015" spans="1:9" x14ac:dyDescent="0.2">
      <c r="A7015" s="6">
        <v>27</v>
      </c>
      <c r="B7015" s="4">
        <v>254</v>
      </c>
      <c r="C7015" s="4" t="s">
        <v>853</v>
      </c>
      <c r="D7015" s="5" t="s">
        <v>258</v>
      </c>
      <c r="E7015" s="3" t="str">
        <f>INDEX('Player Data'!A:D,MATCH(D7015,'Player Data'!A:A,0),3)</f>
        <v>DET</v>
      </c>
      <c r="F7015" s="3" t="str">
        <f>INDEX('Player Data'!A:D,MATCH('Draft Data'!D7015,'Player Data'!A:A,0),4)</f>
        <v>SS</v>
      </c>
      <c r="G7015" s="3">
        <f>INDEX('Player Data'!A:D,MATCH(D7015,'Player Data'!A:A,0),2)</f>
        <v>251</v>
      </c>
      <c r="H7015" s="3">
        <f t="shared" si="124"/>
        <v>3</v>
      </c>
      <c r="I7015" s="3">
        <f>VLOOKUP(B7015,Reference!$B$4:$C$29,2,1)</f>
        <v>26</v>
      </c>
    </row>
    <row r="7016" spans="1:9" x14ac:dyDescent="0.2">
      <c r="A7016" s="6">
        <v>27</v>
      </c>
      <c r="B7016" s="4">
        <v>255</v>
      </c>
      <c r="C7016" s="4" t="s">
        <v>6</v>
      </c>
      <c r="D7016" s="5" t="s">
        <v>259</v>
      </c>
      <c r="E7016" s="3" t="str">
        <f>INDEX('Player Data'!A:D,MATCH(D7016,'Player Data'!A:A,0),3)</f>
        <v>LAD</v>
      </c>
      <c r="F7016" s="3" t="str">
        <f>INDEX('Player Data'!A:D,MATCH('Draft Data'!D7016,'Player Data'!A:A,0),4)</f>
        <v>2B</v>
      </c>
      <c r="G7016" s="3">
        <f>INDEX('Player Data'!A:D,MATCH(D7016,'Player Data'!A:A,0),2)</f>
        <v>252</v>
      </c>
      <c r="H7016" s="3">
        <f t="shared" si="124"/>
        <v>3</v>
      </c>
      <c r="I7016" s="3">
        <f>VLOOKUP(B7016,Reference!$B$4:$C$29,2,1)</f>
        <v>26</v>
      </c>
    </row>
    <row r="7017" spans="1:9" x14ac:dyDescent="0.2">
      <c r="A7017" s="6">
        <v>27</v>
      </c>
      <c r="B7017" s="4">
        <v>256</v>
      </c>
      <c r="C7017" s="4" t="s">
        <v>852</v>
      </c>
      <c r="D7017" s="5" t="s">
        <v>264</v>
      </c>
      <c r="E7017" s="3" t="str">
        <f>INDEX('Player Data'!A:D,MATCH(D7017,'Player Data'!A:A,0),3)</f>
        <v>SD</v>
      </c>
      <c r="F7017" s="3" t="str">
        <f>INDEX('Player Data'!A:D,MATCH('Draft Data'!D7017,'Player Data'!A:A,0),4)</f>
        <v>2B/1B/SS</v>
      </c>
      <c r="G7017" s="3">
        <f>INDEX('Player Data'!A:D,MATCH(D7017,'Player Data'!A:A,0),2)</f>
        <v>253</v>
      </c>
      <c r="H7017" s="3">
        <f t="shared" si="124"/>
        <v>3</v>
      </c>
      <c r="I7017" s="3">
        <f>VLOOKUP(B7017,Reference!$B$4:$C$29,2,1)</f>
        <v>26</v>
      </c>
    </row>
    <row r="7018" spans="1:9" x14ac:dyDescent="0.2">
      <c r="A7018" s="6">
        <v>27</v>
      </c>
      <c r="B7018" s="4">
        <v>257</v>
      </c>
      <c r="C7018" s="4" t="s">
        <v>851</v>
      </c>
      <c r="D7018" s="5" t="s">
        <v>260</v>
      </c>
      <c r="E7018" s="3" t="str">
        <f>INDEX('Player Data'!A:D,MATCH(D7018,'Player Data'!A:A,0),3)</f>
        <v>DET</v>
      </c>
      <c r="F7018" s="3" t="str">
        <f>INDEX('Player Data'!A:D,MATCH('Draft Data'!D7018,'Player Data'!A:A,0),4)</f>
        <v>1B/3B</v>
      </c>
      <c r="G7018" s="3">
        <f>INDEX('Player Data'!A:D,MATCH(D7018,'Player Data'!A:A,0),2)</f>
        <v>254</v>
      </c>
      <c r="H7018" s="3">
        <f t="shared" ref="H7018:H7021" si="125">B7018-G7018</f>
        <v>3</v>
      </c>
      <c r="I7018" s="3">
        <f>VLOOKUP(B7018,Reference!$B$4:$C$29,2,1)</f>
        <v>26</v>
      </c>
    </row>
    <row r="7019" spans="1:9" x14ac:dyDescent="0.2">
      <c r="A7019" s="6">
        <v>27</v>
      </c>
      <c r="B7019" s="4">
        <v>258</v>
      </c>
      <c r="C7019" s="4" t="s">
        <v>850</v>
      </c>
      <c r="D7019" s="5" t="s">
        <v>261</v>
      </c>
      <c r="E7019" s="3" t="str">
        <f>INDEX('Player Data'!A:D,MATCH(D7019,'Player Data'!A:A,0),3)</f>
        <v>TOR</v>
      </c>
      <c r="F7019" s="3" t="str">
        <f>INDEX('Player Data'!A:D,MATCH('Draft Data'!D7019,'Player Data'!A:A,0),4)</f>
        <v>OF</v>
      </c>
      <c r="G7019" s="3">
        <f>INDEX('Player Data'!A:D,MATCH(D7019,'Player Data'!A:A,0),2)</f>
        <v>255</v>
      </c>
      <c r="H7019" s="3">
        <f t="shared" si="125"/>
        <v>3</v>
      </c>
      <c r="I7019" s="3">
        <f>VLOOKUP(B7019,Reference!$B$4:$C$29,2,1)</f>
        <v>26</v>
      </c>
    </row>
    <row r="7020" spans="1:9" x14ac:dyDescent="0.2">
      <c r="A7020" s="6">
        <v>27</v>
      </c>
      <c r="B7020" s="4">
        <v>259</v>
      </c>
      <c r="C7020" s="4" t="s">
        <v>2</v>
      </c>
      <c r="D7020" s="5" t="s">
        <v>266</v>
      </c>
      <c r="E7020" s="3" t="str">
        <f>INDEX('Player Data'!A:D,MATCH(D7020,'Player Data'!A:A,0),3)</f>
        <v>MIA</v>
      </c>
      <c r="F7020" s="3" t="str">
        <f>INDEX('Player Data'!A:D,MATCH('Draft Data'!D7020,'Player Data'!A:A,0),4)</f>
        <v>SP</v>
      </c>
      <c r="G7020" s="3">
        <f>INDEX('Player Data'!A:D,MATCH(D7020,'Player Data'!A:A,0),2)</f>
        <v>257</v>
      </c>
      <c r="H7020" s="3">
        <f t="shared" si="125"/>
        <v>2</v>
      </c>
      <c r="I7020" s="3">
        <f>VLOOKUP(B7020,Reference!$B$4:$C$29,2,1)</f>
        <v>26</v>
      </c>
    </row>
    <row r="7021" spans="1:9" x14ac:dyDescent="0.2">
      <c r="A7021" s="6">
        <v>27</v>
      </c>
      <c r="B7021" s="4">
        <v>260</v>
      </c>
      <c r="C7021" s="4" t="s">
        <v>849</v>
      </c>
      <c r="D7021" s="5" t="s">
        <v>265</v>
      </c>
      <c r="E7021" s="3" t="str">
        <f>INDEX('Player Data'!A:D,MATCH(D7021,'Player Data'!A:A,0),3)</f>
        <v>BOS</v>
      </c>
      <c r="F7021" s="3" t="str">
        <f>INDEX('Player Data'!A:D,MATCH('Draft Data'!D7021,'Player Data'!A:A,0),4)</f>
        <v>SP</v>
      </c>
      <c r="G7021" s="3">
        <f>INDEX('Player Data'!A:D,MATCH(D7021,'Player Data'!A:A,0),2)</f>
        <v>256</v>
      </c>
      <c r="H7021" s="3">
        <f t="shared" si="125"/>
        <v>4</v>
      </c>
      <c r="I7021" s="3">
        <f>VLOOKUP(B7021,Reference!$B$4:$C$29,2,1)</f>
        <v>26</v>
      </c>
    </row>
    <row r="7022" spans="1:9" x14ac:dyDescent="0.2">
      <c r="A7022" s="6">
        <v>28</v>
      </c>
      <c r="B7022" s="4">
        <v>1</v>
      </c>
      <c r="C7022" s="4" t="s">
        <v>858</v>
      </c>
      <c r="D7022" s="5" t="s">
        <v>5</v>
      </c>
      <c r="E7022" s="3" t="str">
        <f>INDEX('Player Data'!A:D,MATCH(D7022,'Player Data'!A:A,0),3)</f>
        <v>LAD</v>
      </c>
      <c r="F7022" s="3" t="str">
        <f>INDEX('Player Data'!A:D,MATCH('Draft Data'!D7022,'Player Data'!A:A,0),4)</f>
        <v>OF</v>
      </c>
      <c r="G7022" s="3">
        <f>INDEX('Player Data'!A:D,MATCH(D7022,'Player Data'!A:A,0),2)</f>
        <v>1</v>
      </c>
      <c r="H7022" s="3">
        <f t="shared" ref="H7022:H7085" si="126">B7022-G7022</f>
        <v>0</v>
      </c>
      <c r="I7022" s="3">
        <f>VLOOKUP(B7022,Reference!$B$4:$C$29,2,1)</f>
        <v>1</v>
      </c>
    </row>
    <row r="7023" spans="1:9" x14ac:dyDescent="0.2">
      <c r="A7023" s="6">
        <v>28</v>
      </c>
      <c r="B7023" s="4">
        <v>2</v>
      </c>
      <c r="C7023" s="4" t="s">
        <v>859</v>
      </c>
      <c r="D7023" s="5" t="s">
        <v>3</v>
      </c>
      <c r="E7023" s="3" t="str">
        <f>INDEX('Player Data'!A:D,MATCH(D7023,'Player Data'!A:A,0),3)</f>
        <v>ATL</v>
      </c>
      <c r="F7023" s="3" t="str">
        <f>INDEX('Player Data'!A:D,MATCH('Draft Data'!D7023,'Player Data'!A:A,0),4)</f>
        <v>OF</v>
      </c>
      <c r="G7023" s="3">
        <f>INDEX('Player Data'!A:D,MATCH(D7023,'Player Data'!A:A,0),2)</f>
        <v>2</v>
      </c>
      <c r="H7023" s="3">
        <f t="shared" si="126"/>
        <v>0</v>
      </c>
      <c r="I7023" s="3">
        <f>VLOOKUP(B7023,Reference!$B$4:$C$29,2,1)</f>
        <v>1</v>
      </c>
    </row>
    <row r="7024" spans="1:9" x14ac:dyDescent="0.2">
      <c r="A7024" s="6">
        <v>28</v>
      </c>
      <c r="B7024" s="4">
        <v>3</v>
      </c>
      <c r="C7024" s="4" t="s">
        <v>860</v>
      </c>
      <c r="D7024" s="5" t="s">
        <v>1</v>
      </c>
      <c r="E7024" s="3" t="str">
        <f>INDEX('Player Data'!A:D,MATCH(D7024,'Player Data'!A:A,0),3)</f>
        <v>SD</v>
      </c>
      <c r="F7024" s="3" t="str">
        <f>INDEX('Player Data'!A:D,MATCH('Draft Data'!D7024,'Player Data'!A:A,0),4)</f>
        <v>SS</v>
      </c>
      <c r="G7024" s="3">
        <f>INDEX('Player Data'!A:D,MATCH(D7024,'Player Data'!A:A,0),2)</f>
        <v>3</v>
      </c>
      <c r="H7024" s="3">
        <f t="shared" si="126"/>
        <v>0</v>
      </c>
      <c r="I7024" s="3">
        <f>VLOOKUP(B7024,Reference!$B$4:$C$29,2,1)</f>
        <v>1</v>
      </c>
    </row>
    <row r="7025" spans="1:9" x14ac:dyDescent="0.2">
      <c r="A7025" s="6">
        <v>28</v>
      </c>
      <c r="B7025" s="4">
        <v>4</v>
      </c>
      <c r="C7025" s="4" t="s">
        <v>758</v>
      </c>
      <c r="D7025" s="5" t="s">
        <v>7</v>
      </c>
      <c r="E7025" s="3" t="str">
        <f>INDEX('Player Data'!A:D,MATCH(D7025,'Player Data'!A:A,0),3)</f>
        <v>WSH</v>
      </c>
      <c r="F7025" s="3" t="str">
        <f>INDEX('Player Data'!A:D,MATCH('Draft Data'!D7025,'Player Data'!A:A,0),4)</f>
        <v>OF</v>
      </c>
      <c r="G7025" s="3">
        <f>INDEX('Player Data'!A:D,MATCH(D7025,'Player Data'!A:A,0),2)</f>
        <v>4</v>
      </c>
      <c r="H7025" s="3">
        <f t="shared" si="126"/>
        <v>0</v>
      </c>
      <c r="I7025" s="3">
        <f>VLOOKUP(B7025,Reference!$B$4:$C$29,2,1)</f>
        <v>1</v>
      </c>
    </row>
    <row r="7026" spans="1:9" x14ac:dyDescent="0.2">
      <c r="A7026" s="6">
        <v>28</v>
      </c>
      <c r="B7026" s="4">
        <v>5</v>
      </c>
      <c r="C7026" s="4" t="s">
        <v>861</v>
      </c>
      <c r="D7026" s="5" t="s">
        <v>20</v>
      </c>
      <c r="E7026" s="3" t="str">
        <f>INDEX('Player Data'!A:D,MATCH(D7026,'Player Data'!A:A,0),3)</f>
        <v>NYM</v>
      </c>
      <c r="F7026" s="3" t="str">
        <f>INDEX('Player Data'!A:D,MATCH('Draft Data'!D7026,'Player Data'!A:A,0),4)</f>
        <v>SP</v>
      </c>
      <c r="G7026" s="3">
        <f>INDEX('Player Data'!A:D,MATCH(D7026,'Player Data'!A:A,0),2)</f>
        <v>8</v>
      </c>
      <c r="H7026" s="3">
        <f t="shared" si="126"/>
        <v>-3</v>
      </c>
      <c r="I7026" s="3">
        <f>VLOOKUP(B7026,Reference!$B$4:$C$29,2,1)</f>
        <v>1</v>
      </c>
    </row>
    <row r="7027" spans="1:9" x14ac:dyDescent="0.2">
      <c r="A7027" s="6">
        <v>28</v>
      </c>
      <c r="B7027" s="4">
        <v>6</v>
      </c>
      <c r="C7027" s="4" t="s">
        <v>862</v>
      </c>
      <c r="D7027" s="5" t="s">
        <v>9</v>
      </c>
      <c r="E7027" s="3" t="str">
        <f>INDEX('Player Data'!A:D,MATCH(D7027,'Player Data'!A:A,0),3)</f>
        <v>LAA</v>
      </c>
      <c r="F7027" s="3" t="str">
        <f>INDEX('Player Data'!A:D,MATCH('Draft Data'!D7027,'Player Data'!A:A,0),4)</f>
        <v>OF</v>
      </c>
      <c r="G7027" s="3">
        <f>INDEX('Player Data'!A:D,MATCH(D7027,'Player Data'!A:A,0),2)</f>
        <v>5</v>
      </c>
      <c r="H7027" s="3">
        <f t="shared" si="126"/>
        <v>1</v>
      </c>
      <c r="I7027" s="3">
        <f>VLOOKUP(B7027,Reference!$B$4:$C$29,2,1)</f>
        <v>1</v>
      </c>
    </row>
    <row r="7028" spans="1:9" x14ac:dyDescent="0.2">
      <c r="A7028" s="6">
        <v>28</v>
      </c>
      <c r="B7028" s="4">
        <v>7</v>
      </c>
      <c r="C7028" s="4" t="s">
        <v>6</v>
      </c>
      <c r="D7028" s="5" t="s">
        <v>13</v>
      </c>
      <c r="E7028" s="3" t="str">
        <f>INDEX('Player Data'!A:D,MATCH(D7028,'Player Data'!A:A,0),3)</f>
        <v>NYY</v>
      </c>
      <c r="F7028" s="3" t="str">
        <f>INDEX('Player Data'!A:D,MATCH('Draft Data'!D7028,'Player Data'!A:A,0),4)</f>
        <v>SP</v>
      </c>
      <c r="G7028" s="3">
        <f>INDEX('Player Data'!A:D,MATCH(D7028,'Player Data'!A:A,0),2)</f>
        <v>6</v>
      </c>
      <c r="H7028" s="3">
        <f t="shared" si="126"/>
        <v>1</v>
      </c>
      <c r="I7028" s="3">
        <f>VLOOKUP(B7028,Reference!$B$4:$C$29,2,1)</f>
        <v>1</v>
      </c>
    </row>
    <row r="7029" spans="1:9" x14ac:dyDescent="0.2">
      <c r="A7029" s="6">
        <v>28</v>
      </c>
      <c r="B7029" s="4">
        <v>8</v>
      </c>
      <c r="C7029" s="4" t="s">
        <v>863</v>
      </c>
      <c r="D7029" s="5" t="s">
        <v>21</v>
      </c>
      <c r="E7029" s="3" t="str">
        <f>INDEX('Player Data'!A:D,MATCH(D7029,'Player Data'!A:A,0),3)</f>
        <v>MIL</v>
      </c>
      <c r="F7029" s="3" t="str">
        <f>INDEX('Player Data'!A:D,MATCH('Draft Data'!D7029,'Player Data'!A:A,0),4)</f>
        <v>OF</v>
      </c>
      <c r="G7029" s="3">
        <f>INDEX('Player Data'!A:D,MATCH(D7029,'Player Data'!A:A,0),2)</f>
        <v>14</v>
      </c>
      <c r="H7029" s="3">
        <f t="shared" si="126"/>
        <v>-6</v>
      </c>
      <c r="I7029" s="3">
        <f>VLOOKUP(B7029,Reference!$B$4:$C$29,2,1)</f>
        <v>1</v>
      </c>
    </row>
    <row r="7030" spans="1:9" x14ac:dyDescent="0.2">
      <c r="A7030" s="6">
        <v>28</v>
      </c>
      <c r="B7030" s="4">
        <v>9</v>
      </c>
      <c r="C7030" s="4" t="s">
        <v>864</v>
      </c>
      <c r="D7030" s="5" t="s">
        <v>15</v>
      </c>
      <c r="E7030" s="3" t="str">
        <f>INDEX('Player Data'!A:D,MATCH(D7030,'Player Data'!A:A,0),3)</f>
        <v>CLE</v>
      </c>
      <c r="F7030" s="3" t="str">
        <f>INDEX('Player Data'!A:D,MATCH('Draft Data'!D7030,'Player Data'!A:A,0),4)</f>
        <v>3B</v>
      </c>
      <c r="G7030" s="3">
        <f>INDEX('Player Data'!A:D,MATCH(D7030,'Player Data'!A:A,0),2)</f>
        <v>9</v>
      </c>
      <c r="H7030" s="3">
        <f t="shared" si="126"/>
        <v>0</v>
      </c>
      <c r="I7030" s="3">
        <f>VLOOKUP(B7030,Reference!$B$4:$C$29,2,1)</f>
        <v>1</v>
      </c>
    </row>
    <row r="7031" spans="1:9" x14ac:dyDescent="0.2">
      <c r="A7031" s="6">
        <v>28</v>
      </c>
      <c r="B7031" s="4">
        <v>10</v>
      </c>
      <c r="C7031" s="4" t="s">
        <v>865</v>
      </c>
      <c r="D7031" s="5" t="s">
        <v>22</v>
      </c>
      <c r="E7031" s="3" t="str">
        <f>INDEX('Player Data'!A:D,MATCH(D7031,'Player Data'!A:A,0),3)</f>
        <v>ATL</v>
      </c>
      <c r="F7031" s="3" t="str">
        <f>INDEX('Player Data'!A:D,MATCH('Draft Data'!D7031,'Player Data'!A:A,0),4)</f>
        <v>1B</v>
      </c>
      <c r="G7031" s="3">
        <f>INDEX('Player Data'!A:D,MATCH(D7031,'Player Data'!A:A,0),2)</f>
        <v>13</v>
      </c>
      <c r="H7031" s="3">
        <f t="shared" si="126"/>
        <v>-3</v>
      </c>
      <c r="I7031" s="3">
        <f>VLOOKUP(B7031,Reference!$B$4:$C$29,2,1)</f>
        <v>1</v>
      </c>
    </row>
    <row r="7032" spans="1:9" x14ac:dyDescent="0.2">
      <c r="A7032" s="6">
        <v>28</v>
      </c>
      <c r="B7032" s="4">
        <v>11</v>
      </c>
      <c r="C7032" s="4" t="s">
        <v>865</v>
      </c>
      <c r="D7032" s="5" t="s">
        <v>32</v>
      </c>
      <c r="E7032" s="3" t="str">
        <f>INDEX('Player Data'!A:D,MATCH(D7032,'Player Data'!A:A,0),3)</f>
        <v>WSH</v>
      </c>
      <c r="F7032" s="3" t="str">
        <f>INDEX('Player Data'!A:D,MATCH('Draft Data'!D7032,'Player Data'!A:A,0),4)</f>
        <v>SP</v>
      </c>
      <c r="G7032" s="3">
        <f>INDEX('Player Data'!A:D,MATCH(D7032,'Player Data'!A:A,0),2)</f>
        <v>23</v>
      </c>
      <c r="H7032" s="3">
        <f t="shared" si="126"/>
        <v>-12</v>
      </c>
      <c r="I7032" s="3">
        <f>VLOOKUP(B7032,Reference!$B$4:$C$29,2,1)</f>
        <v>2</v>
      </c>
    </row>
    <row r="7033" spans="1:9" x14ac:dyDescent="0.2">
      <c r="A7033" s="6">
        <v>28</v>
      </c>
      <c r="B7033" s="4">
        <v>12</v>
      </c>
      <c r="C7033" s="4" t="s">
        <v>864</v>
      </c>
      <c r="D7033" s="5" t="s">
        <v>19</v>
      </c>
      <c r="E7033" s="3" t="str">
        <f>INDEX('Player Data'!A:D,MATCH(D7033,'Player Data'!A:A,0),3)</f>
        <v>LAD</v>
      </c>
      <c r="F7033" s="3" t="str">
        <f>INDEX('Player Data'!A:D,MATCH('Draft Data'!D7033,'Player Data'!A:A,0),4)</f>
        <v>OF/1B</v>
      </c>
      <c r="G7033" s="3">
        <f>INDEX('Player Data'!A:D,MATCH(D7033,'Player Data'!A:A,0),2)</f>
        <v>12</v>
      </c>
      <c r="H7033" s="3">
        <f t="shared" si="126"/>
        <v>0</v>
      </c>
      <c r="I7033" s="3">
        <f>VLOOKUP(B7033,Reference!$B$4:$C$29,2,1)</f>
        <v>2</v>
      </c>
    </row>
    <row r="7034" spans="1:9" x14ac:dyDescent="0.2">
      <c r="A7034" s="6">
        <v>28</v>
      </c>
      <c r="B7034" s="4">
        <v>13</v>
      </c>
      <c r="C7034" s="4" t="s">
        <v>863</v>
      </c>
      <c r="D7034" s="5" t="s">
        <v>26</v>
      </c>
      <c r="E7034" s="3" t="str">
        <f>INDEX('Player Data'!A:D,MATCH(D7034,'Player Data'!A:A,0),3)</f>
        <v>LAD</v>
      </c>
      <c r="F7034" s="3" t="str">
        <f>INDEX('Player Data'!A:D,MATCH('Draft Data'!D7034,'Player Data'!A:A,0),4)</f>
        <v>SP</v>
      </c>
      <c r="G7034" s="3">
        <f>INDEX('Player Data'!A:D,MATCH(D7034,'Player Data'!A:A,0),2)</f>
        <v>17</v>
      </c>
      <c r="H7034" s="3">
        <f t="shared" si="126"/>
        <v>-4</v>
      </c>
      <c r="I7034" s="3">
        <f>VLOOKUP(B7034,Reference!$B$4:$C$29,2,1)</f>
        <v>2</v>
      </c>
    </row>
    <row r="7035" spans="1:9" x14ac:dyDescent="0.2">
      <c r="A7035" s="6">
        <v>28</v>
      </c>
      <c r="B7035" s="4">
        <v>14</v>
      </c>
      <c r="C7035" s="4" t="s">
        <v>6</v>
      </c>
      <c r="D7035" s="5" t="s">
        <v>11</v>
      </c>
      <c r="E7035" s="3" t="str">
        <f>INDEX('Player Data'!A:D,MATCH(D7035,'Player Data'!A:A,0),3)</f>
        <v>WSH</v>
      </c>
      <c r="F7035" s="3" t="str">
        <f>INDEX('Player Data'!A:D,MATCH('Draft Data'!D7035,'Player Data'!A:A,0),4)</f>
        <v>SS</v>
      </c>
      <c r="G7035" s="3">
        <f>INDEX('Player Data'!A:D,MATCH(D7035,'Player Data'!A:A,0),2)</f>
        <v>7</v>
      </c>
      <c r="H7035" s="3">
        <f t="shared" si="126"/>
        <v>7</v>
      </c>
      <c r="I7035" s="3">
        <f>VLOOKUP(B7035,Reference!$B$4:$C$29,2,1)</f>
        <v>2</v>
      </c>
    </row>
    <row r="7036" spans="1:9" x14ac:dyDescent="0.2">
      <c r="A7036" s="6">
        <v>28</v>
      </c>
      <c r="B7036" s="4">
        <v>15</v>
      </c>
      <c r="C7036" s="4" t="s">
        <v>862</v>
      </c>
      <c r="D7036" s="5" t="s">
        <v>25</v>
      </c>
      <c r="E7036" s="3" t="str">
        <f>INDEX('Player Data'!A:D,MATCH(D7036,'Player Data'!A:A,0),3)</f>
        <v>NYM</v>
      </c>
      <c r="F7036" s="3" t="str">
        <f>INDEX('Player Data'!A:D,MATCH('Draft Data'!D7036,'Player Data'!A:A,0),4)</f>
        <v>SS</v>
      </c>
      <c r="G7036" s="3">
        <f>INDEX('Player Data'!A:D,MATCH(D7036,'Player Data'!A:A,0),2)</f>
        <v>15</v>
      </c>
      <c r="H7036" s="3">
        <f t="shared" si="126"/>
        <v>0</v>
      </c>
      <c r="I7036" s="3">
        <f>VLOOKUP(B7036,Reference!$B$4:$C$29,2,1)</f>
        <v>2</v>
      </c>
    </row>
    <row r="7037" spans="1:9" x14ac:dyDescent="0.2">
      <c r="A7037" s="6">
        <v>28</v>
      </c>
      <c r="B7037" s="4">
        <v>16</v>
      </c>
      <c r="C7037" s="4" t="s">
        <v>861</v>
      </c>
      <c r="D7037" s="5" t="s">
        <v>17</v>
      </c>
      <c r="E7037" s="3" t="str">
        <f>INDEX('Player Data'!A:D,MATCH(D7037,'Player Data'!A:A,0),3)</f>
        <v>CLE</v>
      </c>
      <c r="F7037" s="3" t="str">
        <f>INDEX('Player Data'!A:D,MATCH('Draft Data'!D7037,'Player Data'!A:A,0),4)</f>
        <v>SP</v>
      </c>
      <c r="G7037" s="3">
        <f>INDEX('Player Data'!A:D,MATCH(D7037,'Player Data'!A:A,0),2)</f>
        <v>10</v>
      </c>
      <c r="H7037" s="3">
        <f t="shared" si="126"/>
        <v>6</v>
      </c>
      <c r="I7037" s="3">
        <f>VLOOKUP(B7037,Reference!$B$4:$C$29,2,1)</f>
        <v>2</v>
      </c>
    </row>
    <row r="7038" spans="1:9" x14ac:dyDescent="0.2">
      <c r="A7038" s="6">
        <v>28</v>
      </c>
      <c r="B7038" s="4">
        <v>17</v>
      </c>
      <c r="C7038" s="4" t="s">
        <v>758</v>
      </c>
      <c r="D7038" s="5" t="s">
        <v>31</v>
      </c>
      <c r="E7038" s="3" t="str">
        <f>INDEX('Player Data'!A:D,MATCH(D7038,'Player Data'!A:A,0),3)</f>
        <v>LAD</v>
      </c>
      <c r="F7038" s="3" t="str">
        <f>INDEX('Player Data'!A:D,MATCH('Draft Data'!D7038,'Player Data'!A:A,0),4)</f>
        <v>SP</v>
      </c>
      <c r="G7038" s="3">
        <f>INDEX('Player Data'!A:D,MATCH(D7038,'Player Data'!A:A,0),2)</f>
        <v>21</v>
      </c>
      <c r="H7038" s="3">
        <f t="shared" si="126"/>
        <v>-4</v>
      </c>
      <c r="I7038" s="3">
        <f>VLOOKUP(B7038,Reference!$B$4:$C$29,2,1)</f>
        <v>2</v>
      </c>
    </row>
    <row r="7039" spans="1:9" x14ac:dyDescent="0.2">
      <c r="A7039" s="6">
        <v>28</v>
      </c>
      <c r="B7039" s="4">
        <v>18</v>
      </c>
      <c r="C7039" s="4" t="s">
        <v>860</v>
      </c>
      <c r="D7039" s="5" t="s">
        <v>24</v>
      </c>
      <c r="E7039" s="3" t="str">
        <f>INDEX('Player Data'!A:D,MATCH(D7039,'Player Data'!A:A,0),3)</f>
        <v>COL</v>
      </c>
      <c r="F7039" s="3" t="str">
        <f>INDEX('Player Data'!A:D,MATCH('Draft Data'!D7039,'Player Data'!A:A,0),4)</f>
        <v>SS</v>
      </c>
      <c r="G7039" s="3">
        <f>INDEX('Player Data'!A:D,MATCH(D7039,'Player Data'!A:A,0),2)</f>
        <v>11</v>
      </c>
      <c r="H7039" s="3">
        <f t="shared" si="126"/>
        <v>7</v>
      </c>
      <c r="I7039" s="3">
        <f>VLOOKUP(B7039,Reference!$B$4:$C$29,2,1)</f>
        <v>2</v>
      </c>
    </row>
    <row r="7040" spans="1:9" x14ac:dyDescent="0.2">
      <c r="A7040" s="6">
        <v>28</v>
      </c>
      <c r="B7040" s="4">
        <v>19</v>
      </c>
      <c r="C7040" s="4" t="s">
        <v>859</v>
      </c>
      <c r="D7040" s="5" t="s">
        <v>23</v>
      </c>
      <c r="E7040" s="3" t="str">
        <f>INDEX('Player Data'!A:D,MATCH(D7040,'Player Data'!A:A,0),3)</f>
        <v>PHI</v>
      </c>
      <c r="F7040" s="3" t="str">
        <f>INDEX('Player Data'!A:D,MATCH('Draft Data'!D7040,'Player Data'!A:A,0),4)</f>
        <v>OF</v>
      </c>
      <c r="G7040" s="3">
        <f>INDEX('Player Data'!A:D,MATCH(D7040,'Player Data'!A:A,0),2)</f>
        <v>16</v>
      </c>
      <c r="H7040" s="3">
        <f t="shared" si="126"/>
        <v>3</v>
      </c>
      <c r="I7040" s="3">
        <f>VLOOKUP(B7040,Reference!$B$4:$C$29,2,1)</f>
        <v>2</v>
      </c>
    </row>
    <row r="7041" spans="1:9" x14ac:dyDescent="0.2">
      <c r="A7041" s="6">
        <v>28</v>
      </c>
      <c r="B7041" s="4">
        <v>20</v>
      </c>
      <c r="C7041" s="4" t="s">
        <v>858</v>
      </c>
      <c r="D7041" s="5" t="s">
        <v>28</v>
      </c>
      <c r="E7041" s="3" t="str">
        <f>INDEX('Player Data'!A:D,MATCH(D7041,'Player Data'!A:A,0),3)</f>
        <v>LAD</v>
      </c>
      <c r="F7041" s="3" t="str">
        <f>INDEX('Player Data'!A:D,MATCH('Draft Data'!D7041,'Player Data'!A:A,0),4)</f>
        <v>SS</v>
      </c>
      <c r="G7041" s="3">
        <f>INDEX('Player Data'!A:D,MATCH(D7041,'Player Data'!A:A,0),2)</f>
        <v>22</v>
      </c>
      <c r="H7041" s="3">
        <f t="shared" si="126"/>
        <v>-2</v>
      </c>
      <c r="I7041" s="3">
        <f>VLOOKUP(B7041,Reference!$B$4:$C$29,2,1)</f>
        <v>2</v>
      </c>
    </row>
    <row r="7042" spans="1:9" x14ac:dyDescent="0.2">
      <c r="A7042" s="6">
        <v>28</v>
      </c>
      <c r="B7042" s="4">
        <v>21</v>
      </c>
      <c r="C7042" s="4" t="s">
        <v>858</v>
      </c>
      <c r="D7042" s="5" t="s">
        <v>29</v>
      </c>
      <c r="E7042" s="3" t="str">
        <f>INDEX('Player Data'!A:D,MATCH(D7042,'Player Data'!A:A,0),3)</f>
        <v>BOS</v>
      </c>
      <c r="F7042" s="3" t="str">
        <f>INDEX('Player Data'!A:D,MATCH('Draft Data'!D7042,'Player Data'!A:A,0),4)</f>
        <v>SS</v>
      </c>
      <c r="G7042" s="3">
        <f>INDEX('Player Data'!A:D,MATCH(D7042,'Player Data'!A:A,0),2)</f>
        <v>20</v>
      </c>
      <c r="H7042" s="3">
        <f t="shared" si="126"/>
        <v>1</v>
      </c>
      <c r="I7042" s="3">
        <f>VLOOKUP(B7042,Reference!$B$4:$C$29,2,1)</f>
        <v>3</v>
      </c>
    </row>
    <row r="7043" spans="1:9" x14ac:dyDescent="0.2">
      <c r="A7043" s="6">
        <v>28</v>
      </c>
      <c r="B7043" s="4">
        <v>22</v>
      </c>
      <c r="C7043" s="4" t="s">
        <v>859</v>
      </c>
      <c r="D7043" s="5" t="s">
        <v>30</v>
      </c>
      <c r="E7043" s="3" t="str">
        <f>INDEX('Player Data'!A:D,MATCH(D7043,'Player Data'!A:A,0),3)</f>
        <v>SD</v>
      </c>
      <c r="F7043" s="3" t="str">
        <f>INDEX('Player Data'!A:D,MATCH('Draft Data'!D7043,'Player Data'!A:A,0),4)</f>
        <v>SP</v>
      </c>
      <c r="G7043" s="3">
        <f>INDEX('Player Data'!A:D,MATCH(D7043,'Player Data'!A:A,0),2)</f>
        <v>19</v>
      </c>
      <c r="H7043" s="3">
        <f t="shared" si="126"/>
        <v>3</v>
      </c>
      <c r="I7043" s="3">
        <f>VLOOKUP(B7043,Reference!$B$4:$C$29,2,1)</f>
        <v>3</v>
      </c>
    </row>
    <row r="7044" spans="1:9" x14ac:dyDescent="0.2">
      <c r="A7044" s="6">
        <v>28</v>
      </c>
      <c r="B7044" s="4">
        <v>23</v>
      </c>
      <c r="C7044" s="4" t="s">
        <v>860</v>
      </c>
      <c r="D7044" s="5" t="s">
        <v>27</v>
      </c>
      <c r="E7044" s="3" t="str">
        <f>INDEX('Player Data'!A:D,MATCH(D7044,'Player Data'!A:A,0),3)</f>
        <v>SD</v>
      </c>
      <c r="F7044" s="3" t="str">
        <f>INDEX('Player Data'!A:D,MATCH('Draft Data'!D7044,'Player Data'!A:A,0),4)</f>
        <v>3B</v>
      </c>
      <c r="G7044" s="3">
        <f>INDEX('Player Data'!A:D,MATCH(D7044,'Player Data'!A:A,0),2)</f>
        <v>18</v>
      </c>
      <c r="H7044" s="3">
        <f t="shared" si="126"/>
        <v>5</v>
      </c>
      <c r="I7044" s="3">
        <f>VLOOKUP(B7044,Reference!$B$4:$C$29,2,1)</f>
        <v>3</v>
      </c>
    </row>
    <row r="7045" spans="1:9" x14ac:dyDescent="0.2">
      <c r="A7045" s="6">
        <v>28</v>
      </c>
      <c r="B7045" s="4">
        <v>24</v>
      </c>
      <c r="C7045" s="4" t="s">
        <v>758</v>
      </c>
      <c r="D7045" s="5" t="s">
        <v>36</v>
      </c>
      <c r="E7045" s="3" t="str">
        <f>INDEX('Player Data'!A:D,MATCH(D7045,'Player Data'!A:A,0),3)</f>
        <v>HOU</v>
      </c>
      <c r="F7045" s="3" t="str">
        <f>INDEX('Player Data'!A:D,MATCH('Draft Data'!D7045,'Player Data'!A:A,0),4)</f>
        <v>OF</v>
      </c>
      <c r="G7045" s="3">
        <f>INDEX('Player Data'!A:D,MATCH(D7045,'Player Data'!A:A,0),2)</f>
        <v>26</v>
      </c>
      <c r="H7045" s="3">
        <f t="shared" si="126"/>
        <v>-2</v>
      </c>
      <c r="I7045" s="3">
        <f>VLOOKUP(B7045,Reference!$B$4:$C$29,2,1)</f>
        <v>3</v>
      </c>
    </row>
    <row r="7046" spans="1:9" x14ac:dyDescent="0.2">
      <c r="A7046" s="6">
        <v>28</v>
      </c>
      <c r="B7046" s="4">
        <v>25</v>
      </c>
      <c r="C7046" s="4" t="s">
        <v>861</v>
      </c>
      <c r="D7046" s="5" t="s">
        <v>38</v>
      </c>
      <c r="E7046" s="3" t="str">
        <f>INDEX('Player Data'!A:D,MATCH(D7046,'Player Data'!A:A,0),3)</f>
        <v>HOU</v>
      </c>
      <c r="F7046" s="3" t="str">
        <f>INDEX('Player Data'!A:D,MATCH('Draft Data'!D7046,'Player Data'!A:A,0),4)</f>
        <v>3B</v>
      </c>
      <c r="G7046" s="3">
        <f>INDEX('Player Data'!A:D,MATCH(D7046,'Player Data'!A:A,0),2)</f>
        <v>30</v>
      </c>
      <c r="H7046" s="3">
        <f t="shared" si="126"/>
        <v>-5</v>
      </c>
      <c r="I7046" s="3">
        <f>VLOOKUP(B7046,Reference!$B$4:$C$29,2,1)</f>
        <v>3</v>
      </c>
    </row>
    <row r="7047" spans="1:9" x14ac:dyDescent="0.2">
      <c r="A7047" s="6">
        <v>28</v>
      </c>
      <c r="B7047" s="4">
        <v>26</v>
      </c>
      <c r="C7047" s="4" t="s">
        <v>862</v>
      </c>
      <c r="D7047" s="5" t="s">
        <v>46</v>
      </c>
      <c r="E7047" s="3" t="str">
        <f>INDEX('Player Data'!A:D,MATCH(D7047,'Player Data'!A:A,0),3)</f>
        <v>LAA</v>
      </c>
      <c r="F7047" s="3" t="str">
        <f>INDEX('Player Data'!A:D,MATCH('Draft Data'!D7047,'Player Data'!A:A,0),4)</f>
        <v>3B</v>
      </c>
      <c r="G7047" s="3">
        <f>INDEX('Player Data'!A:D,MATCH(D7047,'Player Data'!A:A,0),2)</f>
        <v>34</v>
      </c>
      <c r="H7047" s="3">
        <f t="shared" si="126"/>
        <v>-8</v>
      </c>
      <c r="I7047" s="3">
        <f>VLOOKUP(B7047,Reference!$B$4:$C$29,2,1)</f>
        <v>3</v>
      </c>
    </row>
    <row r="7048" spans="1:9" x14ac:dyDescent="0.2">
      <c r="A7048" s="6">
        <v>28</v>
      </c>
      <c r="B7048" s="4">
        <v>27</v>
      </c>
      <c r="C7048" s="4" t="s">
        <v>6</v>
      </c>
      <c r="D7048" s="5" t="s">
        <v>33</v>
      </c>
      <c r="E7048" s="3" t="str">
        <f>INDEX('Player Data'!A:D,MATCH(D7048,'Player Data'!A:A,0),3)</f>
        <v>CWS</v>
      </c>
      <c r="F7048" s="3" t="str">
        <f>INDEX('Player Data'!A:D,MATCH('Draft Data'!D7048,'Player Data'!A:A,0),4)</f>
        <v>OF</v>
      </c>
      <c r="G7048" s="3">
        <f>INDEX('Player Data'!A:D,MATCH(D7048,'Player Data'!A:A,0),2)</f>
        <v>24</v>
      </c>
      <c r="H7048" s="3">
        <f t="shared" si="126"/>
        <v>3</v>
      </c>
      <c r="I7048" s="3">
        <f>VLOOKUP(B7048,Reference!$B$4:$C$29,2,1)</f>
        <v>3</v>
      </c>
    </row>
    <row r="7049" spans="1:9" x14ac:dyDescent="0.2">
      <c r="A7049" s="6">
        <v>28</v>
      </c>
      <c r="B7049" s="4">
        <v>28</v>
      </c>
      <c r="C7049" s="4" t="s">
        <v>863</v>
      </c>
      <c r="D7049" s="5" t="s">
        <v>40</v>
      </c>
      <c r="E7049" s="3" t="str">
        <f>INDEX('Player Data'!A:D,MATCH(D7049,'Player Data'!A:A,0),3)</f>
        <v>BOS</v>
      </c>
      <c r="F7049" s="3" t="str">
        <f>INDEX('Player Data'!A:D,MATCH('Draft Data'!D7049,'Player Data'!A:A,0),4)</f>
        <v>3B</v>
      </c>
      <c r="G7049" s="3">
        <f>INDEX('Player Data'!A:D,MATCH(D7049,'Player Data'!A:A,0),2)</f>
        <v>31</v>
      </c>
      <c r="H7049" s="3">
        <f t="shared" si="126"/>
        <v>-3</v>
      </c>
      <c r="I7049" s="3">
        <f>VLOOKUP(B7049,Reference!$B$4:$C$29,2,1)</f>
        <v>3</v>
      </c>
    </row>
    <row r="7050" spans="1:9" x14ac:dyDescent="0.2">
      <c r="A7050" s="6">
        <v>28</v>
      </c>
      <c r="B7050" s="4">
        <v>29</v>
      </c>
      <c r="C7050" s="4" t="s">
        <v>864</v>
      </c>
      <c r="D7050" s="5" t="s">
        <v>34</v>
      </c>
      <c r="E7050" s="3" t="str">
        <f>INDEX('Player Data'!A:D,MATCH(D7050,'Player Data'!A:A,0),3)</f>
        <v>PHI</v>
      </c>
      <c r="F7050" s="3" t="str">
        <f>INDEX('Player Data'!A:D,MATCH('Draft Data'!D7050,'Player Data'!A:A,0),4)</f>
        <v>SP</v>
      </c>
      <c r="G7050" s="3">
        <f>INDEX('Player Data'!A:D,MATCH(D7050,'Player Data'!A:A,0),2)</f>
        <v>25</v>
      </c>
      <c r="H7050" s="3">
        <f t="shared" si="126"/>
        <v>4</v>
      </c>
      <c r="I7050" s="3">
        <f>VLOOKUP(B7050,Reference!$B$4:$C$29,2,1)</f>
        <v>3</v>
      </c>
    </row>
    <row r="7051" spans="1:9" x14ac:dyDescent="0.2">
      <c r="A7051" s="6">
        <v>28</v>
      </c>
      <c r="B7051" s="4">
        <v>30</v>
      </c>
      <c r="C7051" s="4" t="s">
        <v>865</v>
      </c>
      <c r="D7051" s="5" t="s">
        <v>51</v>
      </c>
      <c r="E7051" s="3" t="str">
        <f>INDEX('Player Data'!A:D,MATCH(D7051,'Player Data'!A:A,0),3)</f>
        <v>TOR</v>
      </c>
      <c r="F7051" s="3" t="str">
        <f>INDEX('Player Data'!A:D,MATCH('Draft Data'!D7051,'Player Data'!A:A,0),4)</f>
        <v>OF</v>
      </c>
      <c r="G7051" s="3">
        <f>INDEX('Player Data'!A:D,MATCH(D7051,'Player Data'!A:A,0),2)</f>
        <v>42</v>
      </c>
      <c r="H7051" s="3">
        <f t="shared" si="126"/>
        <v>-12</v>
      </c>
      <c r="I7051" s="3">
        <f>VLOOKUP(B7051,Reference!$B$4:$C$29,2,1)</f>
        <v>3</v>
      </c>
    </row>
    <row r="7052" spans="1:9" x14ac:dyDescent="0.2">
      <c r="A7052" s="6">
        <v>28</v>
      </c>
      <c r="B7052" s="4">
        <v>31</v>
      </c>
      <c r="C7052" s="4" t="s">
        <v>865</v>
      </c>
      <c r="D7052" s="5" t="s">
        <v>50</v>
      </c>
      <c r="E7052" s="3" t="str">
        <f>INDEX('Player Data'!A:D,MATCH(D7052,'Player Data'!A:A,0),3)</f>
        <v>LAD</v>
      </c>
      <c r="F7052" s="3" t="str">
        <f>INDEX('Player Data'!A:D,MATCH('Draft Data'!D7052,'Player Data'!A:A,0),4)</f>
        <v>SP</v>
      </c>
      <c r="G7052" s="3">
        <f>INDEX('Player Data'!A:D,MATCH(D7052,'Player Data'!A:A,0),2)</f>
        <v>40</v>
      </c>
      <c r="H7052" s="3">
        <f t="shared" si="126"/>
        <v>-9</v>
      </c>
      <c r="I7052" s="3">
        <f>VLOOKUP(B7052,Reference!$B$4:$C$29,2,1)</f>
        <v>4</v>
      </c>
    </row>
    <row r="7053" spans="1:9" x14ac:dyDescent="0.2">
      <c r="A7053" s="6">
        <v>28</v>
      </c>
      <c r="B7053" s="4">
        <v>32</v>
      </c>
      <c r="C7053" s="4" t="s">
        <v>864</v>
      </c>
      <c r="D7053" s="5" t="s">
        <v>41</v>
      </c>
      <c r="E7053" s="3" t="str">
        <f>INDEX('Player Data'!A:D,MATCH(D7053,'Player Data'!A:A,0),3)</f>
        <v>NYY</v>
      </c>
      <c r="F7053" s="3" t="str">
        <f>INDEX('Player Data'!A:D,MATCH('Draft Data'!D7053,'Player Data'!A:A,0),4)</f>
        <v>2B/1B/3B</v>
      </c>
      <c r="G7053" s="3">
        <f>INDEX('Player Data'!A:D,MATCH(D7053,'Player Data'!A:A,0),2)</f>
        <v>35</v>
      </c>
      <c r="H7053" s="3">
        <f t="shared" si="126"/>
        <v>-3</v>
      </c>
      <c r="I7053" s="3">
        <f>VLOOKUP(B7053,Reference!$B$4:$C$29,2,1)</f>
        <v>4</v>
      </c>
    </row>
    <row r="7054" spans="1:9" x14ac:dyDescent="0.2">
      <c r="A7054" s="6">
        <v>28</v>
      </c>
      <c r="B7054" s="4">
        <v>33</v>
      </c>
      <c r="C7054" s="4" t="s">
        <v>863</v>
      </c>
      <c r="D7054" s="5" t="s">
        <v>52</v>
      </c>
      <c r="E7054" s="3" t="str">
        <f>INDEX('Player Data'!A:D,MATCH(D7054,'Player Data'!A:A,0),3)</f>
        <v>KC</v>
      </c>
      <c r="F7054" s="3" t="str">
        <f>INDEX('Player Data'!A:D,MATCH('Draft Data'!D7054,'Player Data'!A:A,0),4)</f>
        <v>OF/2B</v>
      </c>
      <c r="G7054" s="3">
        <f>INDEX('Player Data'!A:D,MATCH(D7054,'Player Data'!A:A,0),2)</f>
        <v>45</v>
      </c>
      <c r="H7054" s="3">
        <f t="shared" si="126"/>
        <v>-12</v>
      </c>
      <c r="I7054" s="3">
        <f>VLOOKUP(B7054,Reference!$B$4:$C$29,2,1)</f>
        <v>4</v>
      </c>
    </row>
    <row r="7055" spans="1:9" x14ac:dyDescent="0.2">
      <c r="A7055" s="6">
        <v>28</v>
      </c>
      <c r="B7055" s="4">
        <v>34</v>
      </c>
      <c r="C7055" s="4" t="s">
        <v>6</v>
      </c>
      <c r="D7055" s="5" t="s">
        <v>37</v>
      </c>
      <c r="E7055" s="3" t="str">
        <f>INDEX('Player Data'!A:D,MATCH(D7055,'Player Data'!A:A,0),3)</f>
        <v>CWS</v>
      </c>
      <c r="F7055" s="3" t="str">
        <f>INDEX('Player Data'!A:D,MATCH('Draft Data'!D7055,'Player Data'!A:A,0),4)</f>
        <v>SP</v>
      </c>
      <c r="G7055" s="3">
        <f>INDEX('Player Data'!A:D,MATCH(D7055,'Player Data'!A:A,0),2)</f>
        <v>27</v>
      </c>
      <c r="H7055" s="3">
        <f t="shared" si="126"/>
        <v>7</v>
      </c>
      <c r="I7055" s="3">
        <f>VLOOKUP(B7055,Reference!$B$4:$C$29,2,1)</f>
        <v>4</v>
      </c>
    </row>
    <row r="7056" spans="1:9" x14ac:dyDescent="0.2">
      <c r="A7056" s="6">
        <v>28</v>
      </c>
      <c r="B7056" s="4">
        <v>35</v>
      </c>
      <c r="C7056" s="4" t="s">
        <v>862</v>
      </c>
      <c r="D7056" s="5" t="s">
        <v>58</v>
      </c>
      <c r="E7056" s="3" t="str">
        <f>INDEX('Player Data'!A:D,MATCH(D7056,'Player Data'!A:A,0),3)</f>
        <v>NYY</v>
      </c>
      <c r="F7056" s="3" t="str">
        <f>INDEX('Player Data'!A:D,MATCH('Draft Data'!D7056,'Player Data'!A:A,0),4)</f>
        <v>OF</v>
      </c>
      <c r="G7056" s="3">
        <f>INDEX('Player Data'!A:D,MATCH(D7056,'Player Data'!A:A,0),2)</f>
        <v>50</v>
      </c>
      <c r="H7056" s="3">
        <f t="shared" si="126"/>
        <v>-15</v>
      </c>
      <c r="I7056" s="3">
        <f>VLOOKUP(B7056,Reference!$B$4:$C$29,2,1)</f>
        <v>4</v>
      </c>
    </row>
    <row r="7057" spans="1:9" x14ac:dyDescent="0.2">
      <c r="A7057" s="6">
        <v>28</v>
      </c>
      <c r="B7057" s="4">
        <v>36</v>
      </c>
      <c r="C7057" s="4" t="s">
        <v>861</v>
      </c>
      <c r="D7057" s="5" t="s">
        <v>45</v>
      </c>
      <c r="E7057" s="3" t="str">
        <f>INDEX('Player Data'!A:D,MATCH(D7057,'Player Data'!A:A,0),3)</f>
        <v>STL</v>
      </c>
      <c r="F7057" s="3" t="str">
        <f>INDEX('Player Data'!A:D,MATCH('Draft Data'!D7057,'Player Data'!A:A,0),4)</f>
        <v>3B</v>
      </c>
      <c r="G7057" s="3">
        <f>INDEX('Player Data'!A:D,MATCH(D7057,'Player Data'!A:A,0),2)</f>
        <v>37</v>
      </c>
      <c r="H7057" s="3">
        <f t="shared" si="126"/>
        <v>-1</v>
      </c>
      <c r="I7057" s="3">
        <f>VLOOKUP(B7057,Reference!$B$4:$C$29,2,1)</f>
        <v>4</v>
      </c>
    </row>
    <row r="7058" spans="1:9" x14ac:dyDescent="0.2">
      <c r="A7058" s="6">
        <v>28</v>
      </c>
      <c r="B7058" s="4">
        <v>37</v>
      </c>
      <c r="C7058" s="4" t="s">
        <v>758</v>
      </c>
      <c r="D7058" s="5" t="s">
        <v>39</v>
      </c>
      <c r="E7058" s="3" t="str">
        <f>INDEX('Player Data'!A:D,MATCH(D7058,'Player Data'!A:A,0),3)</f>
        <v>STL</v>
      </c>
      <c r="F7058" s="3" t="str">
        <f>INDEX('Player Data'!A:D,MATCH('Draft Data'!D7058,'Player Data'!A:A,0),4)</f>
        <v>SP</v>
      </c>
      <c r="G7058" s="3">
        <f>INDEX('Player Data'!A:D,MATCH(D7058,'Player Data'!A:A,0),2)</f>
        <v>29</v>
      </c>
      <c r="H7058" s="3">
        <f t="shared" si="126"/>
        <v>8</v>
      </c>
      <c r="I7058" s="3">
        <f>VLOOKUP(B7058,Reference!$B$4:$C$29,2,1)</f>
        <v>4</v>
      </c>
    </row>
    <row r="7059" spans="1:9" x14ac:dyDescent="0.2">
      <c r="A7059" s="6">
        <v>28</v>
      </c>
      <c r="B7059" s="4">
        <v>38</v>
      </c>
      <c r="C7059" s="4" t="s">
        <v>860</v>
      </c>
      <c r="D7059" s="5" t="s">
        <v>35</v>
      </c>
      <c r="E7059" s="3" t="str">
        <f>INDEX('Player Data'!A:D,MATCH(D7059,'Player Data'!A:A,0),3)</f>
        <v>TOR</v>
      </c>
      <c r="F7059" s="3" t="str">
        <f>INDEX('Player Data'!A:D,MATCH('Draft Data'!D7059,'Player Data'!A:A,0),4)</f>
        <v>SS</v>
      </c>
      <c r="G7059" s="3">
        <f>INDEX('Player Data'!A:D,MATCH(D7059,'Player Data'!A:A,0),2)</f>
        <v>28</v>
      </c>
      <c r="H7059" s="3">
        <f t="shared" si="126"/>
        <v>10</v>
      </c>
      <c r="I7059" s="3">
        <f>VLOOKUP(B7059,Reference!$B$4:$C$29,2,1)</f>
        <v>4</v>
      </c>
    </row>
    <row r="7060" spans="1:9" x14ac:dyDescent="0.2">
      <c r="A7060" s="6">
        <v>28</v>
      </c>
      <c r="B7060" s="4">
        <v>39</v>
      </c>
      <c r="C7060" s="4" t="s">
        <v>859</v>
      </c>
      <c r="D7060" s="5" t="s">
        <v>43</v>
      </c>
      <c r="E7060" s="3" t="str">
        <f>INDEX('Player Data'!A:D,MATCH(D7060,'Player Data'!A:A,0),3)</f>
        <v>ATL</v>
      </c>
      <c r="F7060" s="3" t="str">
        <f>INDEX('Player Data'!A:D,MATCH('Draft Data'!D7060,'Player Data'!A:A,0),4)</f>
        <v>OF</v>
      </c>
      <c r="G7060" s="3">
        <f>INDEX('Player Data'!A:D,MATCH(D7060,'Player Data'!A:A,0),2)</f>
        <v>33</v>
      </c>
      <c r="H7060" s="3">
        <f t="shared" si="126"/>
        <v>6</v>
      </c>
      <c r="I7060" s="3">
        <f>VLOOKUP(B7060,Reference!$B$4:$C$29,2,1)</f>
        <v>4</v>
      </c>
    </row>
    <row r="7061" spans="1:9" x14ac:dyDescent="0.2">
      <c r="A7061" s="6">
        <v>28</v>
      </c>
      <c r="B7061" s="4">
        <v>40</v>
      </c>
      <c r="C7061" s="4" t="s">
        <v>858</v>
      </c>
      <c r="D7061" s="5" t="s">
        <v>42</v>
      </c>
      <c r="E7061" s="3" t="str">
        <f>INDEX('Player Data'!A:D,MATCH(D7061,'Player Data'!A:A,0),3)</f>
        <v>MIL</v>
      </c>
      <c r="F7061" s="3" t="str">
        <f>INDEX('Player Data'!A:D,MATCH('Draft Data'!D7061,'Player Data'!A:A,0),4)</f>
        <v>SP</v>
      </c>
      <c r="G7061" s="3">
        <f>INDEX('Player Data'!A:D,MATCH(D7061,'Player Data'!A:A,0),2)</f>
        <v>32</v>
      </c>
      <c r="H7061" s="3">
        <f t="shared" si="126"/>
        <v>8</v>
      </c>
      <c r="I7061" s="3">
        <f>VLOOKUP(B7061,Reference!$B$4:$C$29,2,1)</f>
        <v>4</v>
      </c>
    </row>
    <row r="7062" spans="1:9" x14ac:dyDescent="0.2">
      <c r="A7062" s="6">
        <v>28</v>
      </c>
      <c r="B7062" s="4">
        <v>41</v>
      </c>
      <c r="C7062" s="4" t="s">
        <v>858</v>
      </c>
      <c r="D7062" s="5" t="s">
        <v>44</v>
      </c>
      <c r="E7062" s="3" t="str">
        <f>INDEX('Player Data'!A:D,MATCH(D7062,'Player Data'!A:A,0),3)</f>
        <v>CIN</v>
      </c>
      <c r="F7062" s="3" t="str">
        <f>INDEX('Player Data'!A:D,MATCH('Draft Data'!D7062,'Player Data'!A:A,0),4)</f>
        <v>SP</v>
      </c>
      <c r="G7062" s="3">
        <f>INDEX('Player Data'!A:D,MATCH(D7062,'Player Data'!A:A,0),2)</f>
        <v>36</v>
      </c>
      <c r="H7062" s="3">
        <f t="shared" si="126"/>
        <v>5</v>
      </c>
      <c r="I7062" s="3">
        <f>VLOOKUP(B7062,Reference!$B$4:$C$29,2,1)</f>
        <v>5</v>
      </c>
    </row>
    <row r="7063" spans="1:9" x14ac:dyDescent="0.2">
      <c r="A7063" s="6">
        <v>28</v>
      </c>
      <c r="B7063" s="4">
        <v>42</v>
      </c>
      <c r="C7063" s="4" t="s">
        <v>859</v>
      </c>
      <c r="D7063" s="5" t="s">
        <v>49</v>
      </c>
      <c r="E7063" s="3" t="str">
        <f>INDEX('Player Data'!A:D,MATCH(D7063,'Player Data'!A:A,0),3)</f>
        <v>ATL</v>
      </c>
      <c r="F7063" s="3" t="str">
        <f>INDEX('Player Data'!A:D,MATCH('Draft Data'!D7063,'Player Data'!A:A,0),4)</f>
        <v>2B</v>
      </c>
      <c r="G7063" s="3">
        <f>INDEX('Player Data'!A:D,MATCH(D7063,'Player Data'!A:A,0),2)</f>
        <v>38</v>
      </c>
      <c r="H7063" s="3">
        <f t="shared" si="126"/>
        <v>4</v>
      </c>
      <c r="I7063" s="3">
        <f>VLOOKUP(B7063,Reference!$B$4:$C$29,2,1)</f>
        <v>5</v>
      </c>
    </row>
    <row r="7064" spans="1:9" x14ac:dyDescent="0.2">
      <c r="A7064" s="6">
        <v>28</v>
      </c>
      <c r="B7064" s="4">
        <v>43</v>
      </c>
      <c r="C7064" s="4" t="s">
        <v>860</v>
      </c>
      <c r="D7064" s="5" t="s">
        <v>48</v>
      </c>
      <c r="E7064" s="3" t="str">
        <f>INDEX('Player Data'!A:D,MATCH(D7064,'Player Data'!A:A,0),3)</f>
        <v>CWS</v>
      </c>
      <c r="F7064" s="3" t="str">
        <f>INDEX('Player Data'!A:D,MATCH('Draft Data'!D7064,'Player Data'!A:A,0),4)</f>
        <v>OF</v>
      </c>
      <c r="G7064" s="3">
        <f>INDEX('Player Data'!A:D,MATCH(D7064,'Player Data'!A:A,0),2)</f>
        <v>39</v>
      </c>
      <c r="H7064" s="3">
        <f t="shared" si="126"/>
        <v>4</v>
      </c>
      <c r="I7064" s="3">
        <f>VLOOKUP(B7064,Reference!$B$4:$C$29,2,1)</f>
        <v>5</v>
      </c>
    </row>
    <row r="7065" spans="1:9" x14ac:dyDescent="0.2">
      <c r="A7065" s="6">
        <v>28</v>
      </c>
      <c r="B7065" s="4">
        <v>44</v>
      </c>
      <c r="C7065" s="4" t="s">
        <v>758</v>
      </c>
      <c r="D7065" s="5" t="s">
        <v>63</v>
      </c>
      <c r="E7065" s="3" t="str">
        <f>INDEX('Player Data'!A:D,MATCH(D7065,'Player Data'!A:A,0),3)</f>
        <v>SD</v>
      </c>
      <c r="F7065" s="3" t="str">
        <f>INDEX('Player Data'!A:D,MATCH('Draft Data'!D7065,'Player Data'!A:A,0),4)</f>
        <v>OF</v>
      </c>
      <c r="G7065" s="3">
        <f>INDEX('Player Data'!A:D,MATCH(D7065,'Player Data'!A:A,0),2)</f>
        <v>51</v>
      </c>
      <c r="H7065" s="3">
        <f t="shared" si="126"/>
        <v>-7</v>
      </c>
      <c r="I7065" s="3">
        <f>VLOOKUP(B7065,Reference!$B$4:$C$29,2,1)</f>
        <v>5</v>
      </c>
    </row>
    <row r="7066" spans="1:9" x14ac:dyDescent="0.2">
      <c r="A7066" s="6">
        <v>28</v>
      </c>
      <c r="B7066" s="4">
        <v>45</v>
      </c>
      <c r="C7066" s="4" t="s">
        <v>861</v>
      </c>
      <c r="D7066" s="5" t="s">
        <v>47</v>
      </c>
      <c r="E7066" s="3" t="str">
        <f>INDEX('Player Data'!A:D,MATCH(D7066,'Player Data'!A:A,0),3)</f>
        <v>KC</v>
      </c>
      <c r="F7066" s="3" t="str">
        <f>INDEX('Player Data'!A:D,MATCH('Draft Data'!D7066,'Player Data'!A:A,0),4)</f>
        <v>SS</v>
      </c>
      <c r="G7066" s="3">
        <f>INDEX('Player Data'!A:D,MATCH(D7066,'Player Data'!A:A,0),2)</f>
        <v>41</v>
      </c>
      <c r="H7066" s="3">
        <f t="shared" si="126"/>
        <v>4</v>
      </c>
      <c r="I7066" s="3">
        <f>VLOOKUP(B7066,Reference!$B$4:$C$29,2,1)</f>
        <v>5</v>
      </c>
    </row>
    <row r="7067" spans="1:9" x14ac:dyDescent="0.2">
      <c r="A7067" s="6">
        <v>28</v>
      </c>
      <c r="B7067" s="4">
        <v>46</v>
      </c>
      <c r="C7067" s="4" t="s">
        <v>862</v>
      </c>
      <c r="D7067" s="5" t="s">
        <v>59</v>
      </c>
      <c r="E7067" s="3" t="str">
        <f>INDEX('Player Data'!A:D,MATCH(D7067,'Player Data'!A:A,0),3)</f>
        <v>CWS</v>
      </c>
      <c r="F7067" s="3" t="str">
        <f>INDEX('Player Data'!A:D,MATCH('Draft Data'!D7067,'Player Data'!A:A,0),4)</f>
        <v>1B</v>
      </c>
      <c r="G7067" s="3">
        <f>INDEX('Player Data'!A:D,MATCH(D7067,'Player Data'!A:A,0),2)</f>
        <v>46</v>
      </c>
      <c r="H7067" s="3">
        <f t="shared" si="126"/>
        <v>0</v>
      </c>
      <c r="I7067" s="3">
        <f>VLOOKUP(B7067,Reference!$B$4:$C$29,2,1)</f>
        <v>5</v>
      </c>
    </row>
    <row r="7068" spans="1:9" x14ac:dyDescent="0.2">
      <c r="A7068" s="6">
        <v>28</v>
      </c>
      <c r="B7068" s="4">
        <v>47</v>
      </c>
      <c r="C7068" s="4" t="s">
        <v>6</v>
      </c>
      <c r="D7068" s="5" t="s">
        <v>53</v>
      </c>
      <c r="E7068" s="3" t="str">
        <f>INDEX('Player Data'!A:D,MATCH(D7068,'Player Data'!A:A,0),3)</f>
        <v>CWS</v>
      </c>
      <c r="F7068" s="3" t="str">
        <f>INDEX('Player Data'!A:D,MATCH('Draft Data'!D7068,'Player Data'!A:A,0),4)</f>
        <v>SS</v>
      </c>
      <c r="G7068" s="3">
        <f>INDEX('Player Data'!A:D,MATCH(D7068,'Player Data'!A:A,0),2)</f>
        <v>43</v>
      </c>
      <c r="H7068" s="3">
        <f t="shared" si="126"/>
        <v>4</v>
      </c>
      <c r="I7068" s="3">
        <f>VLOOKUP(B7068,Reference!$B$4:$C$29,2,1)</f>
        <v>5</v>
      </c>
    </row>
    <row r="7069" spans="1:9" x14ac:dyDescent="0.2">
      <c r="A7069" s="6">
        <v>28</v>
      </c>
      <c r="B7069" s="4">
        <v>48</v>
      </c>
      <c r="C7069" s="4" t="s">
        <v>863</v>
      </c>
      <c r="D7069" s="5" t="s">
        <v>57</v>
      </c>
      <c r="E7069" s="3" t="str">
        <f>INDEX('Player Data'!A:D,MATCH(D7069,'Player Data'!A:A,0),3)</f>
        <v>TB</v>
      </c>
      <c r="F7069" s="3" t="str">
        <f>INDEX('Player Data'!A:D,MATCH('Draft Data'!D7069,'Player Data'!A:A,0),4)</f>
        <v>SP</v>
      </c>
      <c r="G7069" s="3">
        <f>INDEX('Player Data'!A:D,MATCH(D7069,'Player Data'!A:A,0),2)</f>
        <v>49</v>
      </c>
      <c r="H7069" s="3">
        <f t="shared" si="126"/>
        <v>-1</v>
      </c>
      <c r="I7069" s="3">
        <f>VLOOKUP(B7069,Reference!$B$4:$C$29,2,1)</f>
        <v>5</v>
      </c>
    </row>
    <row r="7070" spans="1:9" x14ac:dyDescent="0.2">
      <c r="A7070" s="6">
        <v>28</v>
      </c>
      <c r="B7070" s="4">
        <v>49</v>
      </c>
      <c r="C7070" s="4" t="s">
        <v>864</v>
      </c>
      <c r="D7070" s="5" t="s">
        <v>56</v>
      </c>
      <c r="E7070" s="3" t="str">
        <f>INDEX('Player Data'!A:D,MATCH(D7070,'Player Data'!A:A,0),3)</f>
        <v>TOR</v>
      </c>
      <c r="F7070" s="3" t="str">
        <f>INDEX('Player Data'!A:D,MATCH('Draft Data'!D7070,'Player Data'!A:A,0),4)</f>
        <v>1B</v>
      </c>
      <c r="G7070" s="3">
        <f>INDEX('Player Data'!A:D,MATCH(D7070,'Player Data'!A:A,0),2)</f>
        <v>48</v>
      </c>
      <c r="H7070" s="3">
        <f t="shared" si="126"/>
        <v>1</v>
      </c>
      <c r="I7070" s="3">
        <f>VLOOKUP(B7070,Reference!$B$4:$C$29,2,1)</f>
        <v>5</v>
      </c>
    </row>
    <row r="7071" spans="1:9" x14ac:dyDescent="0.2">
      <c r="A7071" s="6">
        <v>28</v>
      </c>
      <c r="B7071" s="4">
        <v>50</v>
      </c>
      <c r="C7071" s="4" t="s">
        <v>865</v>
      </c>
      <c r="D7071" s="5" t="s">
        <v>81</v>
      </c>
      <c r="E7071" s="3" t="str">
        <f>INDEX('Player Data'!A:D,MATCH(D7071,'Player Data'!A:A,0),3)</f>
        <v>NYM</v>
      </c>
      <c r="F7071" s="3" t="str">
        <f>INDEX('Player Data'!A:D,MATCH('Draft Data'!D7071,'Player Data'!A:A,0),4)</f>
        <v>OF/2B</v>
      </c>
      <c r="G7071" s="3">
        <f>INDEX('Player Data'!A:D,MATCH(D7071,'Player Data'!A:A,0),2)</f>
        <v>72</v>
      </c>
      <c r="H7071" s="3">
        <f t="shared" si="126"/>
        <v>-22</v>
      </c>
      <c r="I7071" s="3">
        <f>VLOOKUP(B7071,Reference!$B$4:$C$29,2,1)</f>
        <v>5</v>
      </c>
    </row>
    <row r="7072" spans="1:9" x14ac:dyDescent="0.2">
      <c r="A7072" s="6">
        <v>28</v>
      </c>
      <c r="B7072" s="4">
        <v>51</v>
      </c>
      <c r="C7072" s="4" t="s">
        <v>865</v>
      </c>
      <c r="D7072" s="5" t="s">
        <v>60</v>
      </c>
      <c r="E7072" s="3" t="str">
        <f>INDEX('Player Data'!A:D,MATCH(D7072,'Player Data'!A:A,0),3)</f>
        <v>SD</v>
      </c>
      <c r="F7072" s="3" t="str">
        <f>INDEX('Player Data'!A:D,MATCH('Draft Data'!D7072,'Player Data'!A:A,0),4)</f>
        <v>SP</v>
      </c>
      <c r="G7072" s="3">
        <f>INDEX('Player Data'!A:D,MATCH(D7072,'Player Data'!A:A,0),2)</f>
        <v>55</v>
      </c>
      <c r="H7072" s="3">
        <f t="shared" si="126"/>
        <v>-4</v>
      </c>
      <c r="I7072" s="3">
        <f>VLOOKUP(B7072,Reference!$B$4:$C$29,2,1)</f>
        <v>6</v>
      </c>
    </row>
    <row r="7073" spans="1:9" x14ac:dyDescent="0.2">
      <c r="A7073" s="6">
        <v>28</v>
      </c>
      <c r="B7073" s="4">
        <v>52</v>
      </c>
      <c r="C7073" s="4" t="s">
        <v>864</v>
      </c>
      <c r="D7073" s="5" t="s">
        <v>62</v>
      </c>
      <c r="E7073" s="3" t="str">
        <f>INDEX('Player Data'!A:D,MATCH(D7073,'Player Data'!A:A,0),3)</f>
        <v>MIN</v>
      </c>
      <c r="F7073" s="3" t="str">
        <f>INDEX('Player Data'!A:D,MATCH('Draft Data'!D7073,'Player Data'!A:A,0),4)</f>
        <v>SP</v>
      </c>
      <c r="G7073" s="3">
        <f>INDEX('Player Data'!A:D,MATCH(D7073,'Player Data'!A:A,0),2)</f>
        <v>52</v>
      </c>
      <c r="H7073" s="3">
        <f t="shared" si="126"/>
        <v>0</v>
      </c>
      <c r="I7073" s="3">
        <f>VLOOKUP(B7073,Reference!$B$4:$C$29,2,1)</f>
        <v>6</v>
      </c>
    </row>
    <row r="7074" spans="1:9" x14ac:dyDescent="0.2">
      <c r="A7074" s="6">
        <v>28</v>
      </c>
      <c r="B7074" s="4">
        <v>53</v>
      </c>
      <c r="C7074" s="4" t="s">
        <v>863</v>
      </c>
      <c r="D7074" s="5" t="s">
        <v>64</v>
      </c>
      <c r="E7074" s="3" t="str">
        <f>INDEX('Player Data'!A:D,MATCH(D7074,'Player Data'!A:A,0),3)</f>
        <v>PHI</v>
      </c>
      <c r="F7074" s="3" t="str">
        <f>INDEX('Player Data'!A:D,MATCH('Draft Data'!D7074,'Player Data'!A:A,0),4)</f>
        <v>C</v>
      </c>
      <c r="G7074" s="3">
        <f>INDEX('Player Data'!A:D,MATCH(D7074,'Player Data'!A:A,0),2)</f>
        <v>54</v>
      </c>
      <c r="H7074" s="3">
        <f t="shared" si="126"/>
        <v>-1</v>
      </c>
      <c r="I7074" s="3">
        <f>VLOOKUP(B7074,Reference!$B$4:$C$29,2,1)</f>
        <v>6</v>
      </c>
    </row>
    <row r="7075" spans="1:9" x14ac:dyDescent="0.2">
      <c r="A7075" s="6">
        <v>28</v>
      </c>
      <c r="B7075" s="4">
        <v>54</v>
      </c>
      <c r="C7075" s="4" t="s">
        <v>6</v>
      </c>
      <c r="D7075" s="5" t="s">
        <v>54</v>
      </c>
      <c r="E7075" s="3" t="str">
        <f>INDEX('Player Data'!A:D,MATCH(D7075,'Player Data'!A:A,0),3)</f>
        <v>MIA</v>
      </c>
      <c r="F7075" s="3" t="str">
        <f>INDEX('Player Data'!A:D,MATCH('Draft Data'!D7075,'Player Data'!A:A,0),4)</f>
        <v>OF</v>
      </c>
      <c r="G7075" s="3">
        <f>INDEX('Player Data'!A:D,MATCH(D7075,'Player Data'!A:A,0),2)</f>
        <v>44</v>
      </c>
      <c r="H7075" s="3">
        <f t="shared" si="126"/>
        <v>10</v>
      </c>
      <c r="I7075" s="3">
        <f>VLOOKUP(B7075,Reference!$B$4:$C$29,2,1)</f>
        <v>6</v>
      </c>
    </row>
    <row r="7076" spans="1:9" x14ac:dyDescent="0.2">
      <c r="A7076" s="6">
        <v>28</v>
      </c>
      <c r="B7076" s="4">
        <v>55</v>
      </c>
      <c r="C7076" s="4" t="s">
        <v>862</v>
      </c>
      <c r="D7076" s="5" t="s">
        <v>65</v>
      </c>
      <c r="E7076" s="3" t="str">
        <f>INDEX('Player Data'!A:D,MATCH(D7076,'Player Data'!A:A,0),3)</f>
        <v>NYY</v>
      </c>
      <c r="F7076" s="3" t="str">
        <f>INDEX('Player Data'!A:D,MATCH('Draft Data'!D7076,'Player Data'!A:A,0),4)</f>
        <v>SS</v>
      </c>
      <c r="G7076" s="3">
        <f>INDEX('Player Data'!A:D,MATCH(D7076,'Player Data'!A:A,0),2)</f>
        <v>56</v>
      </c>
      <c r="H7076" s="3">
        <f t="shared" si="126"/>
        <v>-1</v>
      </c>
      <c r="I7076" s="3">
        <f>VLOOKUP(B7076,Reference!$B$4:$C$29,2,1)</f>
        <v>6</v>
      </c>
    </row>
    <row r="7077" spans="1:9" x14ac:dyDescent="0.2">
      <c r="A7077" s="6">
        <v>28</v>
      </c>
      <c r="B7077" s="4">
        <v>56</v>
      </c>
      <c r="C7077" s="4" t="s">
        <v>861</v>
      </c>
      <c r="D7077" s="5" t="s">
        <v>55</v>
      </c>
      <c r="E7077" s="3" t="str">
        <f>INDEX('Player Data'!A:D,MATCH(D7077,'Player Data'!A:A,0),3)</f>
        <v>NYM</v>
      </c>
      <c r="F7077" s="3" t="str">
        <f>INDEX('Player Data'!A:D,MATCH('Draft Data'!D7077,'Player Data'!A:A,0),4)</f>
        <v>1B</v>
      </c>
      <c r="G7077" s="3">
        <f>INDEX('Player Data'!A:D,MATCH(D7077,'Player Data'!A:A,0),2)</f>
        <v>47</v>
      </c>
      <c r="H7077" s="3">
        <f t="shared" si="126"/>
        <v>9</v>
      </c>
      <c r="I7077" s="3">
        <f>VLOOKUP(B7077,Reference!$B$4:$C$29,2,1)</f>
        <v>6</v>
      </c>
    </row>
    <row r="7078" spans="1:9" x14ac:dyDescent="0.2">
      <c r="A7078" s="6">
        <v>28</v>
      </c>
      <c r="B7078" s="4">
        <v>57</v>
      </c>
      <c r="C7078" s="4" t="s">
        <v>758</v>
      </c>
      <c r="D7078" s="5" t="s">
        <v>76</v>
      </c>
      <c r="E7078" s="3" t="str">
        <f>INDEX('Player Data'!A:D,MATCH(D7078,'Player Data'!A:A,0),3)</f>
        <v>CHC</v>
      </c>
      <c r="F7078" s="3" t="str">
        <f>INDEX('Player Data'!A:D,MATCH('Draft Data'!D7078,'Player Data'!A:A,0),4)</f>
        <v>SS</v>
      </c>
      <c r="G7078" s="3">
        <f>INDEX('Player Data'!A:D,MATCH(D7078,'Player Data'!A:A,0),2)</f>
        <v>66</v>
      </c>
      <c r="H7078" s="3">
        <f t="shared" si="126"/>
        <v>-9</v>
      </c>
      <c r="I7078" s="3">
        <f>VLOOKUP(B7078,Reference!$B$4:$C$29,2,1)</f>
        <v>6</v>
      </c>
    </row>
    <row r="7079" spans="1:9" x14ac:dyDescent="0.2">
      <c r="A7079" s="6">
        <v>28</v>
      </c>
      <c r="B7079" s="4">
        <v>58</v>
      </c>
      <c r="C7079" s="4" t="s">
        <v>860</v>
      </c>
      <c r="D7079" s="5" t="s">
        <v>61</v>
      </c>
      <c r="E7079" s="3" t="str">
        <f>INDEX('Player Data'!A:D,MATCH(D7079,'Player Data'!A:A,0),3)</f>
        <v>CWS</v>
      </c>
      <c r="F7079" s="3" t="str">
        <f>INDEX('Player Data'!A:D,MATCH('Draft Data'!D7079,'Player Data'!A:A,0),4)</f>
        <v>SP</v>
      </c>
      <c r="G7079" s="3">
        <f>INDEX('Player Data'!A:D,MATCH(D7079,'Player Data'!A:A,0),2)</f>
        <v>53</v>
      </c>
      <c r="H7079" s="3">
        <f t="shared" si="126"/>
        <v>5</v>
      </c>
      <c r="I7079" s="3">
        <f>VLOOKUP(B7079,Reference!$B$4:$C$29,2,1)</f>
        <v>6</v>
      </c>
    </row>
    <row r="7080" spans="1:9" x14ac:dyDescent="0.2">
      <c r="A7080" s="6">
        <v>28</v>
      </c>
      <c r="B7080" s="4">
        <v>59</v>
      </c>
      <c r="C7080" s="4" t="s">
        <v>859</v>
      </c>
      <c r="D7080" s="5" t="s">
        <v>66</v>
      </c>
      <c r="E7080" s="3" t="str">
        <f>INDEX('Player Data'!A:D,MATCH(D7080,'Player Data'!A:A,0),3)</f>
        <v>MIL</v>
      </c>
      <c r="F7080" s="3" t="str">
        <f>INDEX('Player Data'!A:D,MATCH('Draft Data'!D7080,'Player Data'!A:A,0),4)</f>
        <v>RP</v>
      </c>
      <c r="G7080" s="3">
        <f>INDEX('Player Data'!A:D,MATCH(D7080,'Player Data'!A:A,0),2)</f>
        <v>57</v>
      </c>
      <c r="H7080" s="3">
        <f t="shared" si="126"/>
        <v>2</v>
      </c>
      <c r="I7080" s="3">
        <f>VLOOKUP(B7080,Reference!$B$4:$C$29,2,1)</f>
        <v>6</v>
      </c>
    </row>
    <row r="7081" spans="1:9" x14ac:dyDescent="0.2">
      <c r="A7081" s="6">
        <v>28</v>
      </c>
      <c r="B7081" s="4">
        <v>60</v>
      </c>
      <c r="C7081" s="4" t="s">
        <v>858</v>
      </c>
      <c r="D7081" s="5" t="s">
        <v>67</v>
      </c>
      <c r="E7081" s="3" t="str">
        <f>INDEX('Player Data'!A:D,MATCH(D7081,'Player Data'!A:A,0),3)</f>
        <v>ARI</v>
      </c>
      <c r="F7081" s="3" t="str">
        <f>INDEX('Player Data'!A:D,MATCH('Draft Data'!D7081,'Player Data'!A:A,0),4)</f>
        <v>2B</v>
      </c>
      <c r="G7081" s="3">
        <f>INDEX('Player Data'!A:D,MATCH(D7081,'Player Data'!A:A,0),2)</f>
        <v>58</v>
      </c>
      <c r="H7081" s="3">
        <f t="shared" si="126"/>
        <v>2</v>
      </c>
      <c r="I7081" s="3">
        <f>VLOOKUP(B7081,Reference!$B$4:$C$29,2,1)</f>
        <v>6</v>
      </c>
    </row>
    <row r="7082" spans="1:9" x14ac:dyDescent="0.2">
      <c r="A7082" s="6">
        <v>28</v>
      </c>
      <c r="B7082" s="4">
        <v>61</v>
      </c>
      <c r="C7082" s="4" t="s">
        <v>858</v>
      </c>
      <c r="D7082" s="5" t="s">
        <v>69</v>
      </c>
      <c r="E7082" s="3" t="str">
        <f>INDEX('Player Data'!A:D,MATCH(D7082,'Player Data'!A:A,0),3)</f>
        <v>CIN</v>
      </c>
      <c r="F7082" s="3" t="str">
        <f>INDEX('Player Data'!A:D,MATCH('Draft Data'!D7082,'Player Data'!A:A,0),4)</f>
        <v>3B</v>
      </c>
      <c r="G7082" s="3">
        <f>INDEX('Player Data'!A:D,MATCH(D7082,'Player Data'!A:A,0),2)</f>
        <v>59</v>
      </c>
      <c r="H7082" s="3">
        <f t="shared" si="126"/>
        <v>2</v>
      </c>
      <c r="I7082" s="3">
        <f>VLOOKUP(B7082,Reference!$B$4:$C$29,2,1)</f>
        <v>7</v>
      </c>
    </row>
    <row r="7083" spans="1:9" x14ac:dyDescent="0.2">
      <c r="A7083" s="6">
        <v>28</v>
      </c>
      <c r="B7083" s="4">
        <v>62</v>
      </c>
      <c r="C7083" s="4" t="s">
        <v>859</v>
      </c>
      <c r="D7083" s="5" t="s">
        <v>74</v>
      </c>
      <c r="E7083" s="3" t="str">
        <f>INDEX('Player Data'!A:D,MATCH(D7083,'Player Data'!A:A,0),3)</f>
        <v>ARI</v>
      </c>
      <c r="F7083" s="3" t="str">
        <f>INDEX('Player Data'!A:D,MATCH('Draft Data'!D7083,'Player Data'!A:A,0),4)</f>
        <v>SP</v>
      </c>
      <c r="G7083" s="3">
        <f>INDEX('Player Data'!A:D,MATCH(D7083,'Player Data'!A:A,0),2)</f>
        <v>65</v>
      </c>
      <c r="H7083" s="3">
        <f t="shared" si="126"/>
        <v>-3</v>
      </c>
      <c r="I7083" s="3">
        <f>VLOOKUP(B7083,Reference!$B$4:$C$29,2,1)</f>
        <v>7</v>
      </c>
    </row>
    <row r="7084" spans="1:9" x14ac:dyDescent="0.2">
      <c r="A7084" s="6">
        <v>28</v>
      </c>
      <c r="B7084" s="4">
        <v>63</v>
      </c>
      <c r="C7084" s="4" t="s">
        <v>860</v>
      </c>
      <c r="D7084" s="5" t="s">
        <v>68</v>
      </c>
      <c r="E7084" s="3" t="str">
        <f>INDEX('Player Data'!A:D,MATCH(D7084,'Player Data'!A:A,0),3)</f>
        <v>NYM</v>
      </c>
      <c r="F7084" s="3" t="str">
        <f>INDEX('Player Data'!A:D,MATCH('Draft Data'!D7084,'Player Data'!A:A,0),4)</f>
        <v>OF</v>
      </c>
      <c r="G7084" s="3">
        <f>INDEX('Player Data'!A:D,MATCH(D7084,'Player Data'!A:A,0),2)</f>
        <v>60</v>
      </c>
      <c r="H7084" s="3">
        <f t="shared" si="126"/>
        <v>3</v>
      </c>
      <c r="I7084" s="3">
        <f>VLOOKUP(B7084,Reference!$B$4:$C$29,2,1)</f>
        <v>7</v>
      </c>
    </row>
    <row r="7085" spans="1:9" x14ac:dyDescent="0.2">
      <c r="A7085" s="6">
        <v>28</v>
      </c>
      <c r="B7085" s="4">
        <v>64</v>
      </c>
      <c r="C7085" s="4" t="s">
        <v>758</v>
      </c>
      <c r="D7085" s="5" t="s">
        <v>79</v>
      </c>
      <c r="E7085" s="3" t="str">
        <f>INDEX('Player Data'!A:D,MATCH(D7085,'Player Data'!A:A,0),3)</f>
        <v>TB</v>
      </c>
      <c r="F7085" s="3" t="str">
        <f>INDEX('Player Data'!A:D,MATCH('Draft Data'!D7085,'Player Data'!A:A,0),4)</f>
        <v>2B/OF</v>
      </c>
      <c r="G7085" s="3">
        <f>INDEX('Player Data'!A:D,MATCH(D7085,'Player Data'!A:A,0),2)</f>
        <v>70</v>
      </c>
      <c r="H7085" s="3">
        <f t="shared" si="126"/>
        <v>-6</v>
      </c>
      <c r="I7085" s="3">
        <f>VLOOKUP(B7085,Reference!$B$4:$C$29,2,1)</f>
        <v>7</v>
      </c>
    </row>
    <row r="7086" spans="1:9" x14ac:dyDescent="0.2">
      <c r="A7086" s="6">
        <v>28</v>
      </c>
      <c r="B7086" s="4">
        <v>65</v>
      </c>
      <c r="C7086" s="4" t="s">
        <v>861</v>
      </c>
      <c r="D7086" s="5" t="s">
        <v>71</v>
      </c>
      <c r="E7086" s="3" t="str">
        <f>INDEX('Player Data'!A:D,MATCH(D7086,'Player Data'!A:A,0),3)</f>
        <v>CIN</v>
      </c>
      <c r="F7086" s="3" t="str">
        <f>INDEX('Player Data'!A:D,MATCH('Draft Data'!D7086,'Player Data'!A:A,0),4)</f>
        <v>OF</v>
      </c>
      <c r="G7086" s="3">
        <f>INDEX('Player Data'!A:D,MATCH(D7086,'Player Data'!A:A,0),2)</f>
        <v>61</v>
      </c>
      <c r="H7086" s="3">
        <f t="shared" ref="H7086:H7149" si="127">B7086-G7086</f>
        <v>4</v>
      </c>
      <c r="I7086" s="3">
        <f>VLOOKUP(B7086,Reference!$B$4:$C$29,2,1)</f>
        <v>7</v>
      </c>
    </row>
    <row r="7087" spans="1:9" x14ac:dyDescent="0.2">
      <c r="A7087" s="6">
        <v>28</v>
      </c>
      <c r="B7087" s="4">
        <v>66</v>
      </c>
      <c r="C7087" s="4" t="s">
        <v>862</v>
      </c>
      <c r="D7087" s="5" t="s">
        <v>72</v>
      </c>
      <c r="E7087" s="3" t="str">
        <f>INDEX('Player Data'!A:D,MATCH(D7087,'Player Data'!A:A,0),3)</f>
        <v>CWS</v>
      </c>
      <c r="F7087" s="3" t="str">
        <f>INDEX('Player Data'!A:D,MATCH('Draft Data'!D7087,'Player Data'!A:A,0),4)</f>
        <v>RP</v>
      </c>
      <c r="G7087" s="3">
        <f>INDEX('Player Data'!A:D,MATCH(D7087,'Player Data'!A:A,0),2)</f>
        <v>62</v>
      </c>
      <c r="H7087" s="3">
        <f t="shared" si="127"/>
        <v>4</v>
      </c>
      <c r="I7087" s="3">
        <f>VLOOKUP(B7087,Reference!$B$4:$C$29,2,1)</f>
        <v>7</v>
      </c>
    </row>
    <row r="7088" spans="1:9" x14ac:dyDescent="0.2">
      <c r="A7088" s="6">
        <v>28</v>
      </c>
      <c r="B7088" s="4">
        <v>67</v>
      </c>
      <c r="C7088" s="4" t="s">
        <v>6</v>
      </c>
      <c r="D7088" s="5" t="s">
        <v>70</v>
      </c>
      <c r="E7088" s="3" t="str">
        <f>INDEX('Player Data'!A:D,MATCH(D7088,'Player Data'!A:A,0),3)</f>
        <v>NYY</v>
      </c>
      <c r="F7088" s="3" t="str">
        <f>INDEX('Player Data'!A:D,MATCH('Draft Data'!D7088,'Player Data'!A:A,0),4)</f>
        <v>1B</v>
      </c>
      <c r="G7088" s="3">
        <f>INDEX('Player Data'!A:D,MATCH(D7088,'Player Data'!A:A,0),2)</f>
        <v>63</v>
      </c>
      <c r="H7088" s="3">
        <f t="shared" si="127"/>
        <v>4</v>
      </c>
      <c r="I7088" s="3">
        <f>VLOOKUP(B7088,Reference!$B$4:$C$29,2,1)</f>
        <v>7</v>
      </c>
    </row>
    <row r="7089" spans="1:9" x14ac:dyDescent="0.2">
      <c r="A7089" s="6">
        <v>28</v>
      </c>
      <c r="B7089" s="4">
        <v>68</v>
      </c>
      <c r="C7089" s="4" t="s">
        <v>863</v>
      </c>
      <c r="D7089" s="5" t="s">
        <v>75</v>
      </c>
      <c r="E7089" s="3" t="str">
        <f>INDEX('Player Data'!A:D,MATCH(D7089,'Player Data'!A:A,0),3)</f>
        <v>COL</v>
      </c>
      <c r="F7089" s="3" t="str">
        <f>INDEX('Player Data'!A:D,MATCH('Draft Data'!D7089,'Player Data'!A:A,0),4)</f>
        <v>OF</v>
      </c>
      <c r="G7089" s="3">
        <f>INDEX('Player Data'!A:D,MATCH(D7089,'Player Data'!A:A,0),2)</f>
        <v>67</v>
      </c>
      <c r="H7089" s="3">
        <f t="shared" si="127"/>
        <v>1</v>
      </c>
      <c r="I7089" s="3">
        <f>VLOOKUP(B7089,Reference!$B$4:$C$29,2,1)</f>
        <v>7</v>
      </c>
    </row>
    <row r="7090" spans="1:9" x14ac:dyDescent="0.2">
      <c r="A7090" s="6">
        <v>28</v>
      </c>
      <c r="B7090" s="4">
        <v>69</v>
      </c>
      <c r="C7090" s="4" t="s">
        <v>864</v>
      </c>
      <c r="D7090" s="5" t="s">
        <v>78</v>
      </c>
      <c r="E7090" s="3" t="str">
        <f>INDEX('Player Data'!A:D,MATCH(D7090,'Player Data'!A:A,0),3)</f>
        <v>NYM</v>
      </c>
      <c r="F7090" s="3" t="str">
        <f>INDEX('Player Data'!A:D,MATCH('Draft Data'!D7090,'Player Data'!A:A,0),4)</f>
        <v>SP</v>
      </c>
      <c r="G7090" s="3">
        <f>INDEX('Player Data'!A:D,MATCH(D7090,'Player Data'!A:A,0),2)</f>
        <v>68</v>
      </c>
      <c r="H7090" s="3">
        <f t="shared" si="127"/>
        <v>1</v>
      </c>
      <c r="I7090" s="3">
        <f>VLOOKUP(B7090,Reference!$B$4:$C$29,2,1)</f>
        <v>7</v>
      </c>
    </row>
    <row r="7091" spans="1:9" x14ac:dyDescent="0.2">
      <c r="A7091" s="6">
        <v>28</v>
      </c>
      <c r="B7091" s="4">
        <v>70</v>
      </c>
      <c r="C7091" s="4" t="s">
        <v>865</v>
      </c>
      <c r="D7091" s="5" t="s">
        <v>116</v>
      </c>
      <c r="E7091" s="3" t="str">
        <f>INDEX('Player Data'!A:D,MATCH(D7091,'Player Data'!A:A,0),3)</f>
        <v>ATL</v>
      </c>
      <c r="F7091" s="3" t="str">
        <f>INDEX('Player Data'!A:D,MATCH('Draft Data'!D7091,'Player Data'!A:A,0),4)</f>
        <v>SP</v>
      </c>
      <c r="G7091" s="3">
        <f>INDEX('Player Data'!A:D,MATCH(D7091,'Player Data'!A:A,0),2)</f>
        <v>107</v>
      </c>
      <c r="H7091" s="3">
        <f t="shared" si="127"/>
        <v>-37</v>
      </c>
      <c r="I7091" s="3">
        <f>VLOOKUP(B7091,Reference!$B$4:$C$29,2,1)</f>
        <v>7</v>
      </c>
    </row>
    <row r="7092" spans="1:9" x14ac:dyDescent="0.2">
      <c r="A7092" s="6">
        <v>28</v>
      </c>
      <c r="B7092" s="4">
        <v>71</v>
      </c>
      <c r="C7092" s="4" t="s">
        <v>865</v>
      </c>
      <c r="D7092" s="5" t="s">
        <v>129</v>
      </c>
      <c r="E7092" s="3" t="str">
        <f>INDEX('Player Data'!A:D,MATCH(D7092,'Player Data'!A:A,0),3)</f>
        <v>HOU</v>
      </c>
      <c r="F7092" s="3" t="str">
        <f>INDEX('Player Data'!A:D,MATCH('Draft Data'!D7092,'Player Data'!A:A,0),4)</f>
        <v>OF</v>
      </c>
      <c r="G7092" s="3">
        <f>INDEX('Player Data'!A:D,MATCH(D7092,'Player Data'!A:A,0),2)</f>
        <v>118</v>
      </c>
      <c r="H7092" s="3">
        <f t="shared" si="127"/>
        <v>-47</v>
      </c>
      <c r="I7092" s="3">
        <f>VLOOKUP(B7092,Reference!$B$4:$C$29,2,1)</f>
        <v>8</v>
      </c>
    </row>
    <row r="7093" spans="1:9" x14ac:dyDescent="0.2">
      <c r="A7093" s="6">
        <v>28</v>
      </c>
      <c r="B7093" s="4">
        <v>72</v>
      </c>
      <c r="C7093" s="4" t="s">
        <v>864</v>
      </c>
      <c r="D7093" s="5" t="s">
        <v>88</v>
      </c>
      <c r="E7093" s="3" t="str">
        <f>INDEX('Player Data'!A:D,MATCH(D7093,'Player Data'!A:A,0),3)</f>
        <v>CLE</v>
      </c>
      <c r="F7093" s="3" t="str">
        <f>INDEX('Player Data'!A:D,MATCH('Draft Data'!D7093,'Player Data'!A:A,0),4)</f>
        <v>OF</v>
      </c>
      <c r="G7093" s="3">
        <f>INDEX('Player Data'!A:D,MATCH(D7093,'Player Data'!A:A,0),2)</f>
        <v>78</v>
      </c>
      <c r="H7093" s="3">
        <f t="shared" si="127"/>
        <v>-6</v>
      </c>
      <c r="I7093" s="3">
        <f>VLOOKUP(B7093,Reference!$B$4:$C$29,2,1)</f>
        <v>8</v>
      </c>
    </row>
    <row r="7094" spans="1:9" x14ac:dyDescent="0.2">
      <c r="A7094" s="6">
        <v>28</v>
      </c>
      <c r="B7094" s="4">
        <v>73</v>
      </c>
      <c r="C7094" s="4" t="s">
        <v>863</v>
      </c>
      <c r="D7094" s="5" t="s">
        <v>83</v>
      </c>
      <c r="E7094" s="3" t="str">
        <f>INDEX('Player Data'!A:D,MATCH(D7094,'Player Data'!A:A,0),3)</f>
        <v>BOS</v>
      </c>
      <c r="F7094" s="3" t="str">
        <f>INDEX('Player Data'!A:D,MATCH('Draft Data'!D7094,'Player Data'!A:A,0),4)</f>
        <v>DH</v>
      </c>
      <c r="G7094" s="3">
        <f>INDEX('Player Data'!A:D,MATCH(D7094,'Player Data'!A:A,0),2)</f>
        <v>74</v>
      </c>
      <c r="H7094" s="3">
        <f t="shared" si="127"/>
        <v>-1</v>
      </c>
      <c r="I7094" s="3">
        <f>VLOOKUP(B7094,Reference!$B$4:$C$29,2,1)</f>
        <v>8</v>
      </c>
    </row>
    <row r="7095" spans="1:9" x14ac:dyDescent="0.2">
      <c r="A7095" s="6">
        <v>28</v>
      </c>
      <c r="B7095" s="4">
        <v>74</v>
      </c>
      <c r="C7095" s="4" t="s">
        <v>6</v>
      </c>
      <c r="D7095" s="5" t="s">
        <v>73</v>
      </c>
      <c r="E7095" s="3" t="str">
        <f>INDEX('Player Data'!A:D,MATCH(D7095,'Player Data'!A:A,0),3)</f>
        <v>TB</v>
      </c>
      <c r="F7095" s="3" t="str">
        <f>INDEX('Player Data'!A:D,MATCH('Draft Data'!D7095,'Player Data'!A:A,0),4)</f>
        <v>OF</v>
      </c>
      <c r="G7095" s="3">
        <f>INDEX('Player Data'!A:D,MATCH(D7095,'Player Data'!A:A,0),2)</f>
        <v>64</v>
      </c>
      <c r="H7095" s="3">
        <f t="shared" si="127"/>
        <v>10</v>
      </c>
      <c r="I7095" s="3">
        <f>VLOOKUP(B7095,Reference!$B$4:$C$29,2,1)</f>
        <v>8</v>
      </c>
    </row>
    <row r="7096" spans="1:9" x14ac:dyDescent="0.2">
      <c r="A7096" s="6">
        <v>28</v>
      </c>
      <c r="B7096" s="4">
        <v>75</v>
      </c>
      <c r="C7096" s="4" t="s">
        <v>862</v>
      </c>
      <c r="D7096" s="5" t="s">
        <v>77</v>
      </c>
      <c r="E7096" s="3" t="str">
        <f>INDEX('Player Data'!A:D,MATCH(D7096,'Player Data'!A:A,0),3)</f>
        <v>TOR</v>
      </c>
      <c r="F7096" s="3" t="str">
        <f>INDEX('Player Data'!A:D,MATCH('Draft Data'!D7096,'Player Data'!A:A,0),4)</f>
        <v>OF</v>
      </c>
      <c r="G7096" s="3">
        <f>INDEX('Player Data'!A:D,MATCH(D7096,'Player Data'!A:A,0),2)</f>
        <v>69</v>
      </c>
      <c r="H7096" s="3">
        <f t="shared" si="127"/>
        <v>6</v>
      </c>
      <c r="I7096" s="3">
        <f>VLOOKUP(B7096,Reference!$B$4:$C$29,2,1)</f>
        <v>8</v>
      </c>
    </row>
    <row r="7097" spans="1:9" x14ac:dyDescent="0.2">
      <c r="A7097" s="6">
        <v>28</v>
      </c>
      <c r="B7097" s="4">
        <v>76</v>
      </c>
      <c r="C7097" s="4" t="s">
        <v>861</v>
      </c>
      <c r="D7097" s="5" t="s">
        <v>80</v>
      </c>
      <c r="E7097" s="3" t="str">
        <f>INDEX('Player Data'!A:D,MATCH(D7097,'Player Data'!A:A,0),3)</f>
        <v>TOR</v>
      </c>
      <c r="F7097" s="3" t="str">
        <f>INDEX('Player Data'!A:D,MATCH('Draft Data'!D7097,'Player Data'!A:A,0),4)</f>
        <v>OF</v>
      </c>
      <c r="G7097" s="3">
        <f>INDEX('Player Data'!A:D,MATCH(D7097,'Player Data'!A:A,0),2)</f>
        <v>71</v>
      </c>
      <c r="H7097" s="3">
        <f t="shared" si="127"/>
        <v>5</v>
      </c>
      <c r="I7097" s="3">
        <f>VLOOKUP(B7097,Reference!$B$4:$C$29,2,1)</f>
        <v>8</v>
      </c>
    </row>
    <row r="7098" spans="1:9" x14ac:dyDescent="0.2">
      <c r="A7098" s="6">
        <v>28</v>
      </c>
      <c r="B7098" s="4">
        <v>77</v>
      </c>
      <c r="C7098" s="4" t="s">
        <v>758</v>
      </c>
      <c r="D7098" s="5" t="s">
        <v>89</v>
      </c>
      <c r="E7098" s="3" t="str">
        <f>INDEX('Player Data'!A:D,MATCH(D7098,'Player Data'!A:A,0),3)</f>
        <v>MIL</v>
      </c>
      <c r="F7098" s="3" t="str">
        <f>INDEX('Player Data'!A:D,MATCH('Draft Data'!D7098,'Player Data'!A:A,0),4)</f>
        <v>SP</v>
      </c>
      <c r="G7098" s="3">
        <f>INDEX('Player Data'!A:D,MATCH(D7098,'Player Data'!A:A,0),2)</f>
        <v>80</v>
      </c>
      <c r="H7098" s="3">
        <f t="shared" si="127"/>
        <v>-3</v>
      </c>
      <c r="I7098" s="3">
        <f>VLOOKUP(B7098,Reference!$B$4:$C$29,2,1)</f>
        <v>8</v>
      </c>
    </row>
    <row r="7099" spans="1:9" x14ac:dyDescent="0.2">
      <c r="A7099" s="6">
        <v>28</v>
      </c>
      <c r="B7099" s="4">
        <v>78</v>
      </c>
      <c r="C7099" s="4" t="s">
        <v>860</v>
      </c>
      <c r="D7099" s="5" t="s">
        <v>82</v>
      </c>
      <c r="E7099" s="3" t="str">
        <f>INDEX('Player Data'!A:D,MATCH(D7099,'Player Data'!A:A,0),3)</f>
        <v>NYY</v>
      </c>
      <c r="F7099" s="3" t="str">
        <f>INDEX('Player Data'!A:D,MATCH('Draft Data'!D7099,'Player Data'!A:A,0),4)</f>
        <v>RP</v>
      </c>
      <c r="G7099" s="3">
        <f>INDEX('Player Data'!A:D,MATCH(D7099,'Player Data'!A:A,0),2)</f>
        <v>73</v>
      </c>
      <c r="H7099" s="3">
        <f t="shared" si="127"/>
        <v>5</v>
      </c>
      <c r="I7099" s="3">
        <f>VLOOKUP(B7099,Reference!$B$4:$C$29,2,1)</f>
        <v>8</v>
      </c>
    </row>
    <row r="7100" spans="1:9" x14ac:dyDescent="0.2">
      <c r="A7100" s="6">
        <v>28</v>
      </c>
      <c r="B7100" s="4">
        <v>79</v>
      </c>
      <c r="C7100" s="4" t="s">
        <v>859</v>
      </c>
      <c r="D7100" s="5" t="s">
        <v>96</v>
      </c>
      <c r="E7100" s="3" t="str">
        <f>INDEX('Player Data'!A:D,MATCH(D7100,'Player Data'!A:A,0),3)</f>
        <v>CHC</v>
      </c>
      <c r="F7100" s="3" t="str">
        <f>INDEX('Player Data'!A:D,MATCH('Draft Data'!D7100,'Player Data'!A:A,0),4)</f>
        <v>1B</v>
      </c>
      <c r="G7100" s="3">
        <f>INDEX('Player Data'!A:D,MATCH(D7100,'Player Data'!A:A,0),2)</f>
        <v>85</v>
      </c>
      <c r="H7100" s="3">
        <f t="shared" si="127"/>
        <v>-6</v>
      </c>
      <c r="I7100" s="3">
        <f>VLOOKUP(B7100,Reference!$B$4:$C$29,2,1)</f>
        <v>8</v>
      </c>
    </row>
    <row r="7101" spans="1:9" x14ac:dyDescent="0.2">
      <c r="A7101" s="6">
        <v>28</v>
      </c>
      <c r="B7101" s="4">
        <v>80</v>
      </c>
      <c r="C7101" s="4" t="s">
        <v>858</v>
      </c>
      <c r="D7101" s="5" t="s">
        <v>84</v>
      </c>
      <c r="E7101" s="3" t="str">
        <f>INDEX('Player Data'!A:D,MATCH(D7101,'Player Data'!A:A,0),3)</f>
        <v>OAK</v>
      </c>
      <c r="F7101" s="3" t="str">
        <f>INDEX('Player Data'!A:D,MATCH('Draft Data'!D7101,'Player Data'!A:A,0),4)</f>
        <v>1B</v>
      </c>
      <c r="G7101" s="3">
        <f>INDEX('Player Data'!A:D,MATCH(D7101,'Player Data'!A:A,0),2)</f>
        <v>75</v>
      </c>
      <c r="H7101" s="3">
        <f t="shared" si="127"/>
        <v>5</v>
      </c>
      <c r="I7101" s="3">
        <f>VLOOKUP(B7101,Reference!$B$4:$C$29,2,1)</f>
        <v>8</v>
      </c>
    </row>
    <row r="7102" spans="1:9" x14ac:dyDescent="0.2">
      <c r="A7102" s="6">
        <v>28</v>
      </c>
      <c r="B7102" s="4">
        <v>81</v>
      </c>
      <c r="C7102" s="4" t="s">
        <v>858</v>
      </c>
      <c r="D7102" s="5" t="s">
        <v>85</v>
      </c>
      <c r="E7102" s="3" t="str">
        <f>INDEX('Player Data'!A:D,MATCH(D7102,'Player Data'!A:A,0),3)</f>
        <v>MIN</v>
      </c>
      <c r="F7102" s="3" t="str">
        <f>INDEX('Player Data'!A:D,MATCH('Draft Data'!D7102,'Player Data'!A:A,0),4)</f>
        <v>SP</v>
      </c>
      <c r="G7102" s="3">
        <f>INDEX('Player Data'!A:D,MATCH(D7102,'Player Data'!A:A,0),2)</f>
        <v>76</v>
      </c>
      <c r="H7102" s="3">
        <f t="shared" si="127"/>
        <v>5</v>
      </c>
      <c r="I7102" s="3">
        <f>VLOOKUP(B7102,Reference!$B$4:$C$29,2,1)</f>
        <v>9</v>
      </c>
    </row>
    <row r="7103" spans="1:9" x14ac:dyDescent="0.2">
      <c r="A7103" s="6">
        <v>28</v>
      </c>
      <c r="B7103" s="4">
        <v>82</v>
      </c>
      <c r="C7103" s="4" t="s">
        <v>859</v>
      </c>
      <c r="D7103" s="5" t="s">
        <v>97</v>
      </c>
      <c r="E7103" s="3" t="str">
        <f>INDEX('Player Data'!A:D,MATCH(D7103,'Player Data'!A:A,0),3)</f>
        <v>CHC</v>
      </c>
      <c r="F7103" s="3" t="str">
        <f>INDEX('Player Data'!A:D,MATCH('Draft Data'!D7103,'Player Data'!A:A,0),4)</f>
        <v>SP</v>
      </c>
      <c r="G7103" s="3">
        <f>INDEX('Player Data'!A:D,MATCH(D7103,'Player Data'!A:A,0),2)</f>
        <v>87</v>
      </c>
      <c r="H7103" s="3">
        <f t="shared" si="127"/>
        <v>-5</v>
      </c>
      <c r="I7103" s="3">
        <f>VLOOKUP(B7103,Reference!$B$4:$C$29,2,1)</f>
        <v>9</v>
      </c>
    </row>
    <row r="7104" spans="1:9" x14ac:dyDescent="0.2">
      <c r="A7104" s="6">
        <v>28</v>
      </c>
      <c r="B7104" s="4">
        <v>83</v>
      </c>
      <c r="C7104" s="4" t="s">
        <v>860</v>
      </c>
      <c r="D7104" s="5" t="s">
        <v>86</v>
      </c>
      <c r="E7104" s="3" t="str">
        <f>INDEX('Player Data'!A:D,MATCH(D7104,'Player Data'!A:A,0),3)</f>
        <v>STL</v>
      </c>
      <c r="F7104" s="3" t="str">
        <f>INDEX('Player Data'!A:D,MATCH('Draft Data'!D7104,'Player Data'!A:A,0),4)</f>
        <v>1B</v>
      </c>
      <c r="G7104" s="3">
        <f>INDEX('Player Data'!A:D,MATCH(D7104,'Player Data'!A:A,0),2)</f>
        <v>77</v>
      </c>
      <c r="H7104" s="3">
        <f t="shared" si="127"/>
        <v>6</v>
      </c>
      <c r="I7104" s="3">
        <f>VLOOKUP(B7104,Reference!$B$4:$C$29,2,1)</f>
        <v>9</v>
      </c>
    </row>
    <row r="7105" spans="1:9" x14ac:dyDescent="0.2">
      <c r="A7105" s="6">
        <v>28</v>
      </c>
      <c r="B7105" s="4">
        <v>84</v>
      </c>
      <c r="C7105" s="4" t="s">
        <v>758</v>
      </c>
      <c r="D7105" s="5" t="s">
        <v>91</v>
      </c>
      <c r="E7105" s="3" t="str">
        <f>INDEX('Player Data'!A:D,MATCH(D7105,'Player Data'!A:A,0),3)</f>
        <v>LAD</v>
      </c>
      <c r="F7105" s="3" t="str">
        <f>INDEX('Player Data'!A:D,MATCH('Draft Data'!D7105,'Player Data'!A:A,0),4)</f>
        <v>1B/2B/3B</v>
      </c>
      <c r="G7105" s="3">
        <f>INDEX('Player Data'!A:D,MATCH(D7105,'Player Data'!A:A,0),2)</f>
        <v>93</v>
      </c>
      <c r="H7105" s="3">
        <f t="shared" si="127"/>
        <v>-9</v>
      </c>
      <c r="I7105" s="3">
        <f>VLOOKUP(B7105,Reference!$B$4:$C$29,2,1)</f>
        <v>9</v>
      </c>
    </row>
    <row r="7106" spans="1:9" x14ac:dyDescent="0.2">
      <c r="A7106" s="6">
        <v>28</v>
      </c>
      <c r="B7106" s="4">
        <v>85</v>
      </c>
      <c r="C7106" s="4" t="s">
        <v>861</v>
      </c>
      <c r="D7106" s="5" t="s">
        <v>87</v>
      </c>
      <c r="E7106" s="3" t="str">
        <f>INDEX('Player Data'!A:D,MATCH(D7106,'Player Data'!A:A,0),3)</f>
        <v>HOU</v>
      </c>
      <c r="F7106" s="3" t="str">
        <f>INDEX('Player Data'!A:D,MATCH('Draft Data'!D7106,'Player Data'!A:A,0),4)</f>
        <v>DH</v>
      </c>
      <c r="G7106" s="3">
        <f>INDEX('Player Data'!A:D,MATCH(D7106,'Player Data'!A:A,0),2)</f>
        <v>79</v>
      </c>
      <c r="H7106" s="3">
        <f t="shared" si="127"/>
        <v>6</v>
      </c>
      <c r="I7106" s="3">
        <f>VLOOKUP(B7106,Reference!$B$4:$C$29,2,1)</f>
        <v>9</v>
      </c>
    </row>
    <row r="7107" spans="1:9" x14ac:dyDescent="0.2">
      <c r="A7107" s="6">
        <v>28</v>
      </c>
      <c r="B7107" s="4">
        <v>86</v>
      </c>
      <c r="C7107" s="4" t="s">
        <v>862</v>
      </c>
      <c r="D7107" s="5" t="s">
        <v>90</v>
      </c>
      <c r="E7107" s="3" t="str">
        <f>INDEX('Player Data'!A:D,MATCH(D7107,'Player Data'!A:A,0),3)</f>
        <v>TOR</v>
      </c>
      <c r="F7107" s="3" t="str">
        <f>INDEX('Player Data'!A:D,MATCH('Draft Data'!D7107,'Player Data'!A:A,0),4)</f>
        <v>SP</v>
      </c>
      <c r="G7107" s="3">
        <f>INDEX('Player Data'!A:D,MATCH(D7107,'Player Data'!A:A,0),2)</f>
        <v>81</v>
      </c>
      <c r="H7107" s="3">
        <f t="shared" si="127"/>
        <v>5</v>
      </c>
      <c r="I7107" s="3">
        <f>VLOOKUP(B7107,Reference!$B$4:$C$29,2,1)</f>
        <v>9</v>
      </c>
    </row>
    <row r="7108" spans="1:9" x14ac:dyDescent="0.2">
      <c r="A7108" s="6">
        <v>28</v>
      </c>
      <c r="B7108" s="4">
        <v>87</v>
      </c>
      <c r="C7108" s="4" t="s">
        <v>6</v>
      </c>
      <c r="D7108" s="5" t="s">
        <v>92</v>
      </c>
      <c r="E7108" s="3" t="str">
        <f>INDEX('Player Data'!A:D,MATCH(D7108,'Player Data'!A:A,0),3)</f>
        <v>TOR</v>
      </c>
      <c r="F7108" s="3" t="str">
        <f>INDEX('Player Data'!A:D,MATCH('Draft Data'!D7108,'Player Data'!A:A,0),4)</f>
        <v>2B/3B/OF</v>
      </c>
      <c r="G7108" s="3">
        <f>INDEX('Player Data'!A:D,MATCH(D7108,'Player Data'!A:A,0),2)</f>
        <v>82</v>
      </c>
      <c r="H7108" s="3">
        <f t="shared" si="127"/>
        <v>5</v>
      </c>
      <c r="I7108" s="3">
        <f>VLOOKUP(B7108,Reference!$B$4:$C$29,2,1)</f>
        <v>9</v>
      </c>
    </row>
    <row r="7109" spans="1:9" x14ac:dyDescent="0.2">
      <c r="A7109" s="6">
        <v>28</v>
      </c>
      <c r="B7109" s="4">
        <v>88</v>
      </c>
      <c r="C7109" s="4" t="s">
        <v>863</v>
      </c>
      <c r="D7109" s="5" t="s">
        <v>100</v>
      </c>
      <c r="E7109" s="3" t="str">
        <f>INDEX('Player Data'!A:D,MATCH(D7109,'Player Data'!A:A,0),3)</f>
        <v>HOU</v>
      </c>
      <c r="F7109" s="3" t="str">
        <f>INDEX('Player Data'!A:D,MATCH('Draft Data'!D7109,'Player Data'!A:A,0),4)</f>
        <v>2B</v>
      </c>
      <c r="G7109" s="3">
        <f>INDEX('Player Data'!A:D,MATCH(D7109,'Player Data'!A:A,0),2)</f>
        <v>88</v>
      </c>
      <c r="H7109" s="3">
        <f t="shared" si="127"/>
        <v>0</v>
      </c>
      <c r="I7109" s="3">
        <f>VLOOKUP(B7109,Reference!$B$4:$C$29,2,1)</f>
        <v>9</v>
      </c>
    </row>
    <row r="7110" spans="1:9" x14ac:dyDescent="0.2">
      <c r="A7110" s="6">
        <v>28</v>
      </c>
      <c r="B7110" s="4">
        <v>89</v>
      </c>
      <c r="C7110" s="4" t="s">
        <v>864</v>
      </c>
      <c r="D7110" s="5" t="s">
        <v>101</v>
      </c>
      <c r="E7110" s="3" t="str">
        <f>INDEX('Player Data'!A:D,MATCH(D7110,'Player Data'!A:A,0),3)</f>
        <v>HOU</v>
      </c>
      <c r="F7110" s="3" t="str">
        <f>INDEX('Player Data'!A:D,MATCH('Draft Data'!D7110,'Player Data'!A:A,0),4)</f>
        <v>SP</v>
      </c>
      <c r="G7110" s="3">
        <f>INDEX('Player Data'!A:D,MATCH(D7110,'Player Data'!A:A,0),2)</f>
        <v>91</v>
      </c>
      <c r="H7110" s="3">
        <f t="shared" si="127"/>
        <v>-2</v>
      </c>
      <c r="I7110" s="3">
        <f>VLOOKUP(B7110,Reference!$B$4:$C$29,2,1)</f>
        <v>9</v>
      </c>
    </row>
    <row r="7111" spans="1:9" x14ac:dyDescent="0.2">
      <c r="A7111" s="6">
        <v>28</v>
      </c>
      <c r="B7111" s="4">
        <v>90</v>
      </c>
      <c r="C7111" s="4" t="s">
        <v>865</v>
      </c>
      <c r="D7111" s="5" t="s">
        <v>153</v>
      </c>
      <c r="E7111" s="3" t="str">
        <f>INDEX('Player Data'!A:D,MATCH(D7111,'Player Data'!A:A,0),3)</f>
        <v>STL</v>
      </c>
      <c r="F7111" s="3" t="str">
        <f>INDEX('Player Data'!A:D,MATCH('Draft Data'!D7111,'Player Data'!A:A,0),4)</f>
        <v>3B/SS/OF</v>
      </c>
      <c r="G7111" s="3">
        <f>INDEX('Player Data'!A:D,MATCH(D7111,'Player Data'!A:A,0),2)</f>
        <v>148</v>
      </c>
      <c r="H7111" s="3">
        <f t="shared" si="127"/>
        <v>-58</v>
      </c>
      <c r="I7111" s="3">
        <f>VLOOKUP(B7111,Reference!$B$4:$C$29,2,1)</f>
        <v>9</v>
      </c>
    </row>
    <row r="7112" spans="1:9" x14ac:dyDescent="0.2">
      <c r="A7112" s="6">
        <v>28</v>
      </c>
      <c r="B7112" s="4">
        <v>91</v>
      </c>
      <c r="C7112" s="4" t="s">
        <v>865</v>
      </c>
      <c r="D7112" s="5" t="s">
        <v>119</v>
      </c>
      <c r="E7112" s="3" t="str">
        <f>INDEX('Player Data'!A:D,MATCH(D7112,'Player Data'!A:A,0),3)</f>
        <v>SD</v>
      </c>
      <c r="F7112" s="3" t="str">
        <f>INDEX('Player Data'!A:D,MATCH('Draft Data'!D7112,'Player Data'!A:A,0),4)</f>
        <v>SP</v>
      </c>
      <c r="G7112" s="3">
        <f>INDEX('Player Data'!A:D,MATCH(D7112,'Player Data'!A:A,0),2)</f>
        <v>111</v>
      </c>
      <c r="H7112" s="3">
        <f t="shared" si="127"/>
        <v>-20</v>
      </c>
      <c r="I7112" s="3">
        <f>VLOOKUP(B7112,Reference!$B$4:$C$29,2,1)</f>
        <v>10</v>
      </c>
    </row>
    <row r="7113" spans="1:9" x14ac:dyDescent="0.2">
      <c r="A7113" s="6">
        <v>28</v>
      </c>
      <c r="B7113" s="4">
        <v>92</v>
      </c>
      <c r="C7113" s="4" t="s">
        <v>864</v>
      </c>
      <c r="D7113" s="5" t="s">
        <v>105</v>
      </c>
      <c r="E7113" s="3" t="str">
        <f>INDEX('Player Data'!A:D,MATCH(D7113,'Player Data'!A:A,0),3)</f>
        <v>ATL</v>
      </c>
      <c r="F7113" s="3" t="str">
        <f>INDEX('Player Data'!A:D,MATCH('Draft Data'!D7113,'Player Data'!A:A,0),4)</f>
        <v>SS</v>
      </c>
      <c r="G7113" s="3">
        <f>INDEX('Player Data'!A:D,MATCH(D7113,'Player Data'!A:A,0),2)</f>
        <v>95</v>
      </c>
      <c r="H7113" s="3">
        <f t="shared" si="127"/>
        <v>-3</v>
      </c>
      <c r="I7113" s="3">
        <f>VLOOKUP(B7113,Reference!$B$4:$C$29,2,1)</f>
        <v>10</v>
      </c>
    </row>
    <row r="7114" spans="1:9" x14ac:dyDescent="0.2">
      <c r="A7114" s="6">
        <v>28</v>
      </c>
      <c r="B7114" s="4">
        <v>93</v>
      </c>
      <c r="C7114" s="4" t="s">
        <v>863</v>
      </c>
      <c r="D7114" s="5" t="s">
        <v>98</v>
      </c>
      <c r="E7114" s="3" t="str">
        <f>INDEX('Player Data'!A:D,MATCH(D7114,'Player Data'!A:A,0),3)</f>
        <v>SD</v>
      </c>
      <c r="F7114" s="3" t="str">
        <f>INDEX('Player Data'!A:D,MATCH('Draft Data'!D7114,'Player Data'!A:A,0),4)</f>
        <v>SP</v>
      </c>
      <c r="G7114" s="3">
        <f>INDEX('Player Data'!A:D,MATCH(D7114,'Player Data'!A:A,0),2)</f>
        <v>89</v>
      </c>
      <c r="H7114" s="3">
        <f t="shared" si="127"/>
        <v>4</v>
      </c>
      <c r="I7114" s="3">
        <f>VLOOKUP(B7114,Reference!$B$4:$C$29,2,1)</f>
        <v>10</v>
      </c>
    </row>
    <row r="7115" spans="1:9" x14ac:dyDescent="0.2">
      <c r="A7115" s="6">
        <v>28</v>
      </c>
      <c r="B7115" s="4">
        <v>94</v>
      </c>
      <c r="C7115" s="4" t="s">
        <v>6</v>
      </c>
      <c r="D7115" s="5" t="s">
        <v>93</v>
      </c>
      <c r="E7115" s="3" t="str">
        <f>INDEX('Player Data'!A:D,MATCH(D7115,'Player Data'!A:A,0),3)</f>
        <v>MIN</v>
      </c>
      <c r="F7115" s="3" t="str">
        <f>INDEX('Player Data'!A:D,MATCH('Draft Data'!D7115,'Player Data'!A:A,0),4)</f>
        <v>DH</v>
      </c>
      <c r="G7115" s="3">
        <f>INDEX('Player Data'!A:D,MATCH(D7115,'Player Data'!A:A,0),2)</f>
        <v>83</v>
      </c>
      <c r="H7115" s="3">
        <f t="shared" si="127"/>
        <v>11</v>
      </c>
      <c r="I7115" s="3">
        <f>VLOOKUP(B7115,Reference!$B$4:$C$29,2,1)</f>
        <v>10</v>
      </c>
    </row>
    <row r="7116" spans="1:9" x14ac:dyDescent="0.2">
      <c r="A7116" s="6">
        <v>28</v>
      </c>
      <c r="B7116" s="4">
        <v>95</v>
      </c>
      <c r="C7116" s="4" t="s">
        <v>862</v>
      </c>
      <c r="D7116" s="5" t="s">
        <v>95</v>
      </c>
      <c r="E7116" s="3" t="str">
        <f>INDEX('Player Data'!A:D,MATCH(D7116,'Player Data'!A:A,0),3)</f>
        <v>MIL</v>
      </c>
      <c r="F7116" s="3" t="str">
        <f>INDEX('Player Data'!A:D,MATCH('Draft Data'!D7116,'Player Data'!A:A,0),4)</f>
        <v>2B</v>
      </c>
      <c r="G7116" s="3">
        <f>INDEX('Player Data'!A:D,MATCH(D7116,'Player Data'!A:A,0),2)</f>
        <v>84</v>
      </c>
      <c r="H7116" s="3">
        <f t="shared" si="127"/>
        <v>11</v>
      </c>
      <c r="I7116" s="3">
        <f>VLOOKUP(B7116,Reference!$B$4:$C$29,2,1)</f>
        <v>10</v>
      </c>
    </row>
    <row r="7117" spans="1:9" x14ac:dyDescent="0.2">
      <c r="A7117" s="6">
        <v>28</v>
      </c>
      <c r="B7117" s="4">
        <v>96</v>
      </c>
      <c r="C7117" s="4" t="s">
        <v>861</v>
      </c>
      <c r="D7117" s="5" t="s">
        <v>94</v>
      </c>
      <c r="E7117" s="3" t="str">
        <f>INDEX('Player Data'!A:D,MATCH(D7117,'Player Data'!A:A,0),3)</f>
        <v>NYM</v>
      </c>
      <c r="F7117" s="3" t="str">
        <f>INDEX('Player Data'!A:D,MATCH('Draft Data'!D7117,'Player Data'!A:A,0),4)</f>
        <v>RP</v>
      </c>
      <c r="G7117" s="3">
        <f>INDEX('Player Data'!A:D,MATCH(D7117,'Player Data'!A:A,0),2)</f>
        <v>86</v>
      </c>
      <c r="H7117" s="3">
        <f t="shared" si="127"/>
        <v>10</v>
      </c>
      <c r="I7117" s="3">
        <f>VLOOKUP(B7117,Reference!$B$4:$C$29,2,1)</f>
        <v>10</v>
      </c>
    </row>
    <row r="7118" spans="1:9" x14ac:dyDescent="0.2">
      <c r="A7118" s="6">
        <v>28</v>
      </c>
      <c r="B7118" s="4">
        <v>97</v>
      </c>
      <c r="C7118" s="4" t="s">
        <v>758</v>
      </c>
      <c r="D7118" s="5" t="s">
        <v>108</v>
      </c>
      <c r="E7118" s="3" t="str">
        <f>INDEX('Player Data'!A:D,MATCH(D7118,'Player Data'!A:A,0),3)</f>
        <v>HOU</v>
      </c>
      <c r="F7118" s="3" t="str">
        <f>INDEX('Player Data'!A:D,MATCH('Draft Data'!D7118,'Player Data'!A:A,0),4)</f>
        <v>RP</v>
      </c>
      <c r="G7118" s="3">
        <f>INDEX('Player Data'!A:D,MATCH(D7118,'Player Data'!A:A,0),2)</f>
        <v>99</v>
      </c>
      <c r="H7118" s="3">
        <f t="shared" si="127"/>
        <v>-2</v>
      </c>
      <c r="I7118" s="3">
        <f>VLOOKUP(B7118,Reference!$B$4:$C$29,2,1)</f>
        <v>10</v>
      </c>
    </row>
    <row r="7119" spans="1:9" x14ac:dyDescent="0.2">
      <c r="A7119" s="6">
        <v>28</v>
      </c>
      <c r="B7119" s="4">
        <v>98</v>
      </c>
      <c r="C7119" s="4" t="s">
        <v>860</v>
      </c>
      <c r="D7119" s="5" t="s">
        <v>99</v>
      </c>
      <c r="E7119" s="3" t="str">
        <f>INDEX('Player Data'!A:D,MATCH(D7119,'Player Data'!A:A,0),3)</f>
        <v>PHI</v>
      </c>
      <c r="F7119" s="3" t="str">
        <f>INDEX('Player Data'!A:D,MATCH('Draft Data'!D7119,'Player Data'!A:A,0),4)</f>
        <v>SP</v>
      </c>
      <c r="G7119" s="3">
        <f>INDEX('Player Data'!A:D,MATCH(D7119,'Player Data'!A:A,0),2)</f>
        <v>90</v>
      </c>
      <c r="H7119" s="3">
        <f t="shared" si="127"/>
        <v>8</v>
      </c>
      <c r="I7119" s="3">
        <f>VLOOKUP(B7119,Reference!$B$4:$C$29,2,1)</f>
        <v>10</v>
      </c>
    </row>
    <row r="7120" spans="1:9" x14ac:dyDescent="0.2">
      <c r="A7120" s="6">
        <v>28</v>
      </c>
      <c r="B7120" s="4">
        <v>99</v>
      </c>
      <c r="C7120" s="4" t="s">
        <v>859</v>
      </c>
      <c r="D7120" s="5" t="s">
        <v>102</v>
      </c>
      <c r="E7120" s="3" t="str">
        <f>INDEX('Player Data'!A:D,MATCH(D7120,'Player Data'!A:A,0),3)</f>
        <v>KC</v>
      </c>
      <c r="F7120" s="3" t="str">
        <f>INDEX('Player Data'!A:D,MATCH('Draft Data'!D7120,'Player Data'!A:A,0),4)</f>
        <v>C</v>
      </c>
      <c r="G7120" s="3">
        <f>INDEX('Player Data'!A:D,MATCH(D7120,'Player Data'!A:A,0),2)</f>
        <v>97</v>
      </c>
      <c r="H7120" s="3">
        <f t="shared" si="127"/>
        <v>2</v>
      </c>
      <c r="I7120" s="3">
        <f>VLOOKUP(B7120,Reference!$B$4:$C$29,2,1)</f>
        <v>10</v>
      </c>
    </row>
    <row r="7121" spans="1:9" x14ac:dyDescent="0.2">
      <c r="A7121" s="6">
        <v>28</v>
      </c>
      <c r="B7121" s="4">
        <v>100</v>
      </c>
      <c r="C7121" s="4" t="s">
        <v>858</v>
      </c>
      <c r="D7121" s="5" t="s">
        <v>106</v>
      </c>
      <c r="E7121" s="3" t="str">
        <f>INDEX('Player Data'!A:D,MATCH(D7121,'Player Data'!A:A,0),3)</f>
        <v>OAK</v>
      </c>
      <c r="F7121" s="3" t="str">
        <f>INDEX('Player Data'!A:D,MATCH('Draft Data'!D7121,'Player Data'!A:A,0),4)</f>
        <v>3B</v>
      </c>
      <c r="G7121" s="3">
        <f>INDEX('Player Data'!A:D,MATCH(D7121,'Player Data'!A:A,0),2)</f>
        <v>92</v>
      </c>
      <c r="H7121" s="3">
        <f t="shared" si="127"/>
        <v>8</v>
      </c>
      <c r="I7121" s="3">
        <f>VLOOKUP(B7121,Reference!$B$4:$C$29,2,1)</f>
        <v>10</v>
      </c>
    </row>
    <row r="7122" spans="1:9" x14ac:dyDescent="0.2">
      <c r="A7122" s="6">
        <v>28</v>
      </c>
      <c r="B7122" s="4">
        <v>101</v>
      </c>
      <c r="C7122" s="4" t="s">
        <v>858</v>
      </c>
      <c r="D7122" s="5" t="s">
        <v>103</v>
      </c>
      <c r="E7122" s="3" t="str">
        <f>INDEX('Player Data'!A:D,MATCH(D7122,'Player Data'!A:A,0),3)</f>
        <v>MIN</v>
      </c>
      <c r="F7122" s="3" t="str">
        <f>INDEX('Player Data'!A:D,MATCH('Draft Data'!D7122,'Player Data'!A:A,0),4)</f>
        <v>OF</v>
      </c>
      <c r="G7122" s="3">
        <f>INDEX('Player Data'!A:D,MATCH(D7122,'Player Data'!A:A,0),2)</f>
        <v>94</v>
      </c>
      <c r="H7122" s="3">
        <f t="shared" si="127"/>
        <v>7</v>
      </c>
      <c r="I7122" s="3">
        <f>VLOOKUP(B7122,Reference!$B$4:$C$29,2,1)</f>
        <v>11</v>
      </c>
    </row>
    <row r="7123" spans="1:9" x14ac:dyDescent="0.2">
      <c r="A7123" s="6">
        <v>28</v>
      </c>
      <c r="B7123" s="4">
        <v>102</v>
      </c>
      <c r="C7123" s="4" t="s">
        <v>859</v>
      </c>
      <c r="D7123" s="5" t="s">
        <v>118</v>
      </c>
      <c r="E7123" s="3" t="str">
        <f>INDEX('Player Data'!A:D,MATCH(D7123,'Player Data'!A:A,0),3)</f>
        <v>PHI</v>
      </c>
      <c r="F7123" s="3" t="str">
        <f>INDEX('Player Data'!A:D,MATCH('Draft Data'!D7123,'Player Data'!A:A,0),4)</f>
        <v>3B</v>
      </c>
      <c r="G7123" s="3">
        <f>INDEX('Player Data'!A:D,MATCH(D7123,'Player Data'!A:A,0),2)</f>
        <v>108</v>
      </c>
      <c r="H7123" s="3">
        <f t="shared" si="127"/>
        <v>-6</v>
      </c>
      <c r="I7123" s="3">
        <f>VLOOKUP(B7123,Reference!$B$4:$C$29,2,1)</f>
        <v>11</v>
      </c>
    </row>
    <row r="7124" spans="1:9" x14ac:dyDescent="0.2">
      <c r="A7124" s="6">
        <v>28</v>
      </c>
      <c r="B7124" s="4">
        <v>103</v>
      </c>
      <c r="C7124" s="4" t="s">
        <v>860</v>
      </c>
      <c r="D7124" s="5" t="s">
        <v>104</v>
      </c>
      <c r="E7124" s="3" t="str">
        <f>INDEX('Player Data'!A:D,MATCH(D7124,'Player Data'!A:A,0),3)</f>
        <v>WSH</v>
      </c>
      <c r="F7124" s="3" t="str">
        <f>INDEX('Player Data'!A:D,MATCH('Draft Data'!D7124,'Player Data'!A:A,0),4)</f>
        <v>SP</v>
      </c>
      <c r="G7124" s="3">
        <f>INDEX('Player Data'!A:D,MATCH(D7124,'Player Data'!A:A,0),2)</f>
        <v>96</v>
      </c>
      <c r="H7124" s="3">
        <f t="shared" si="127"/>
        <v>7</v>
      </c>
      <c r="I7124" s="3">
        <f>VLOOKUP(B7124,Reference!$B$4:$C$29,2,1)</f>
        <v>11</v>
      </c>
    </row>
    <row r="7125" spans="1:9" x14ac:dyDescent="0.2">
      <c r="A7125" s="6">
        <v>28</v>
      </c>
      <c r="B7125" s="4">
        <v>104</v>
      </c>
      <c r="C7125" s="4" t="s">
        <v>758</v>
      </c>
      <c r="D7125" s="5" t="s">
        <v>126</v>
      </c>
      <c r="E7125" s="3" t="str">
        <f>INDEX('Player Data'!A:D,MATCH(D7125,'Player Data'!A:A,0),3)</f>
        <v>SF</v>
      </c>
      <c r="F7125" s="3" t="str">
        <f>INDEX('Player Data'!A:D,MATCH('Draft Data'!D7125,'Player Data'!A:A,0),4)</f>
        <v>OF</v>
      </c>
      <c r="G7125" s="3">
        <f>INDEX('Player Data'!A:D,MATCH(D7125,'Player Data'!A:A,0),2)</f>
        <v>116</v>
      </c>
      <c r="H7125" s="3">
        <f t="shared" si="127"/>
        <v>-12</v>
      </c>
      <c r="I7125" s="3">
        <f>VLOOKUP(B7125,Reference!$B$4:$C$29,2,1)</f>
        <v>11</v>
      </c>
    </row>
    <row r="7126" spans="1:9" x14ac:dyDescent="0.2">
      <c r="A7126" s="6">
        <v>28</v>
      </c>
      <c r="B7126" s="4">
        <v>105</v>
      </c>
      <c r="C7126" s="4" t="s">
        <v>861</v>
      </c>
      <c r="D7126" s="5" t="s">
        <v>110</v>
      </c>
      <c r="E7126" s="3" t="str">
        <f>INDEX('Player Data'!A:D,MATCH(D7126,'Player Data'!A:A,0),3)</f>
        <v>SD</v>
      </c>
      <c r="F7126" s="3" t="str">
        <f>INDEX('Player Data'!A:D,MATCH('Draft Data'!D7126,'Player Data'!A:A,0),4)</f>
        <v>OF</v>
      </c>
      <c r="G7126" s="3">
        <f>INDEX('Player Data'!A:D,MATCH(D7126,'Player Data'!A:A,0),2)</f>
        <v>98</v>
      </c>
      <c r="H7126" s="3">
        <f t="shared" si="127"/>
        <v>7</v>
      </c>
      <c r="I7126" s="3">
        <f>VLOOKUP(B7126,Reference!$B$4:$C$29,2,1)</f>
        <v>11</v>
      </c>
    </row>
    <row r="7127" spans="1:9" x14ac:dyDescent="0.2">
      <c r="A7127" s="6">
        <v>28</v>
      </c>
      <c r="B7127" s="4">
        <v>106</v>
      </c>
      <c r="C7127" s="4" t="s">
        <v>862</v>
      </c>
      <c r="D7127" s="5" t="s">
        <v>109</v>
      </c>
      <c r="E7127" s="3" t="str">
        <f>INDEX('Player Data'!A:D,MATCH(D7127,'Player Data'!A:A,0),3)</f>
        <v>CWS</v>
      </c>
      <c r="F7127" s="3" t="str">
        <f>INDEX('Player Data'!A:D,MATCH('Draft Data'!D7127,'Player Data'!A:A,0),4)</f>
        <v>3B</v>
      </c>
      <c r="G7127" s="3">
        <f>INDEX('Player Data'!A:D,MATCH(D7127,'Player Data'!A:A,0),2)</f>
        <v>100</v>
      </c>
      <c r="H7127" s="3">
        <f t="shared" si="127"/>
        <v>6</v>
      </c>
      <c r="I7127" s="3">
        <f>VLOOKUP(B7127,Reference!$B$4:$C$29,2,1)</f>
        <v>11</v>
      </c>
    </row>
    <row r="7128" spans="1:9" x14ac:dyDescent="0.2">
      <c r="A7128" s="6">
        <v>28</v>
      </c>
      <c r="B7128" s="4">
        <v>107</v>
      </c>
      <c r="C7128" s="4" t="s">
        <v>6</v>
      </c>
      <c r="D7128" s="5" t="s">
        <v>107</v>
      </c>
      <c r="E7128" s="3" t="str">
        <f>INDEX('Player Data'!A:D,MATCH(D7128,'Player Data'!A:A,0),3)</f>
        <v>TB</v>
      </c>
      <c r="F7128" s="3" t="str">
        <f>INDEX('Player Data'!A:D,MATCH('Draft Data'!D7128,'Player Data'!A:A,0),4)</f>
        <v>OF</v>
      </c>
      <c r="G7128" s="3">
        <f>INDEX('Player Data'!A:D,MATCH(D7128,'Player Data'!A:A,0),2)</f>
        <v>101</v>
      </c>
      <c r="H7128" s="3">
        <f t="shared" si="127"/>
        <v>6</v>
      </c>
      <c r="I7128" s="3">
        <f>VLOOKUP(B7128,Reference!$B$4:$C$29,2,1)</f>
        <v>11</v>
      </c>
    </row>
    <row r="7129" spans="1:9" x14ac:dyDescent="0.2">
      <c r="A7129" s="6">
        <v>28</v>
      </c>
      <c r="B7129" s="4">
        <v>108</v>
      </c>
      <c r="C7129" s="4" t="s">
        <v>863</v>
      </c>
      <c r="D7129" s="5" t="s">
        <v>111</v>
      </c>
      <c r="E7129" s="3" t="str">
        <f>INDEX('Player Data'!A:D,MATCH(D7129,'Player Data'!A:A,0),3)</f>
        <v>HOU</v>
      </c>
      <c r="F7129" s="3" t="str">
        <f>INDEX('Player Data'!A:D,MATCH('Draft Data'!D7129,'Player Data'!A:A,0),4)</f>
        <v>SS</v>
      </c>
      <c r="G7129" s="3">
        <f>INDEX('Player Data'!A:D,MATCH(D7129,'Player Data'!A:A,0),2)</f>
        <v>102</v>
      </c>
      <c r="H7129" s="3">
        <f t="shared" si="127"/>
        <v>6</v>
      </c>
      <c r="I7129" s="3">
        <f>VLOOKUP(B7129,Reference!$B$4:$C$29,2,1)</f>
        <v>11</v>
      </c>
    </row>
    <row r="7130" spans="1:9" x14ac:dyDescent="0.2">
      <c r="A7130" s="6">
        <v>28</v>
      </c>
      <c r="B7130" s="4">
        <v>109</v>
      </c>
      <c r="C7130" s="4" t="s">
        <v>864</v>
      </c>
      <c r="D7130" s="5" t="s">
        <v>122</v>
      </c>
      <c r="E7130" s="3" t="str">
        <f>INDEX('Player Data'!A:D,MATCH(D7130,'Player Data'!A:A,0),3)</f>
        <v>TOR</v>
      </c>
      <c r="F7130" s="3" t="str">
        <f>INDEX('Player Data'!A:D,MATCH('Draft Data'!D7130,'Player Data'!A:A,0),4)</f>
        <v>SS</v>
      </c>
      <c r="G7130" s="3">
        <f>INDEX('Player Data'!A:D,MATCH(D7130,'Player Data'!A:A,0),2)</f>
        <v>112</v>
      </c>
      <c r="H7130" s="3">
        <f t="shared" si="127"/>
        <v>-3</v>
      </c>
      <c r="I7130" s="3">
        <f>VLOOKUP(B7130,Reference!$B$4:$C$29,2,1)</f>
        <v>11</v>
      </c>
    </row>
    <row r="7131" spans="1:9" x14ac:dyDescent="0.2">
      <c r="A7131" s="6">
        <v>28</v>
      </c>
      <c r="B7131" s="4">
        <v>110</v>
      </c>
      <c r="C7131" s="4" t="s">
        <v>865</v>
      </c>
      <c r="D7131" s="5" t="s">
        <v>124</v>
      </c>
      <c r="E7131" s="3" t="str">
        <f>INDEX('Player Data'!A:D,MATCH(D7131,'Player Data'!A:A,0),3)</f>
        <v>CLE</v>
      </c>
      <c r="F7131" s="3" t="str">
        <f>INDEX('Player Data'!A:D,MATCH('Draft Data'!D7131,'Player Data'!A:A,0),4)</f>
        <v>SP</v>
      </c>
      <c r="G7131" s="3">
        <f>INDEX('Player Data'!A:D,MATCH(D7131,'Player Data'!A:A,0),2)</f>
        <v>114</v>
      </c>
      <c r="H7131" s="3">
        <f t="shared" si="127"/>
        <v>-4</v>
      </c>
      <c r="I7131" s="3">
        <f>VLOOKUP(B7131,Reference!$B$4:$C$29,2,1)</f>
        <v>11</v>
      </c>
    </row>
    <row r="7132" spans="1:9" x14ac:dyDescent="0.2">
      <c r="A7132" s="6">
        <v>28</v>
      </c>
      <c r="B7132" s="4">
        <v>111</v>
      </c>
      <c r="C7132" s="4" t="s">
        <v>865</v>
      </c>
      <c r="D7132" s="5" t="s">
        <v>125</v>
      </c>
      <c r="E7132" s="3" t="str">
        <f>INDEX('Player Data'!A:D,MATCH(D7132,'Player Data'!A:A,0),3)</f>
        <v>NYM</v>
      </c>
      <c r="F7132" s="3" t="str">
        <f>INDEX('Player Data'!A:D,MATCH('Draft Data'!D7132,'Player Data'!A:A,0),4)</f>
        <v>1B/OF</v>
      </c>
      <c r="G7132" s="3">
        <f>INDEX('Player Data'!A:D,MATCH(D7132,'Player Data'!A:A,0),2)</f>
        <v>121</v>
      </c>
      <c r="H7132" s="3">
        <f t="shared" si="127"/>
        <v>-10</v>
      </c>
      <c r="I7132" s="3">
        <f>VLOOKUP(B7132,Reference!$B$4:$C$29,2,1)</f>
        <v>12</v>
      </c>
    </row>
    <row r="7133" spans="1:9" x14ac:dyDescent="0.2">
      <c r="A7133" s="6">
        <v>28</v>
      </c>
      <c r="B7133" s="4">
        <v>112</v>
      </c>
      <c r="C7133" s="4" t="s">
        <v>864</v>
      </c>
      <c r="D7133" s="5" t="s">
        <v>136</v>
      </c>
      <c r="E7133" s="3" t="str">
        <f>INDEX('Player Data'!A:D,MATCH(D7133,'Player Data'!A:A,0),3)</f>
        <v>PHI</v>
      </c>
      <c r="F7133" s="3" t="str">
        <f>INDEX('Player Data'!A:D,MATCH('Draft Data'!D7133,'Player Data'!A:A,0),4)</f>
        <v>SS</v>
      </c>
      <c r="G7133" s="3">
        <f>INDEX('Player Data'!A:D,MATCH(D7133,'Player Data'!A:A,0),2)</f>
        <v>127</v>
      </c>
      <c r="H7133" s="3">
        <f t="shared" si="127"/>
        <v>-15</v>
      </c>
      <c r="I7133" s="3">
        <f>VLOOKUP(B7133,Reference!$B$4:$C$29,2,1)</f>
        <v>12</v>
      </c>
    </row>
    <row r="7134" spans="1:9" x14ac:dyDescent="0.2">
      <c r="A7134" s="6">
        <v>28</v>
      </c>
      <c r="B7134" s="4">
        <v>113</v>
      </c>
      <c r="C7134" s="4" t="s">
        <v>863</v>
      </c>
      <c r="D7134" s="5" t="s">
        <v>140</v>
      </c>
      <c r="E7134" s="3" t="str">
        <f>INDEX('Player Data'!A:D,MATCH(D7134,'Player Data'!A:A,0),3)</f>
        <v>WSH</v>
      </c>
      <c r="F7134" s="3" t="str">
        <f>INDEX('Player Data'!A:D,MATCH('Draft Data'!D7134,'Player Data'!A:A,0),4)</f>
        <v>1B</v>
      </c>
      <c r="G7134" s="3">
        <f>INDEX('Player Data'!A:D,MATCH(D7134,'Player Data'!A:A,0),2)</f>
        <v>131</v>
      </c>
      <c r="H7134" s="3">
        <f t="shared" si="127"/>
        <v>-18</v>
      </c>
      <c r="I7134" s="3">
        <f>VLOOKUP(B7134,Reference!$B$4:$C$29,2,1)</f>
        <v>12</v>
      </c>
    </row>
    <row r="7135" spans="1:9" x14ac:dyDescent="0.2">
      <c r="A7135" s="6">
        <v>28</v>
      </c>
      <c r="B7135" s="4">
        <v>114</v>
      </c>
      <c r="C7135" s="4" t="s">
        <v>6</v>
      </c>
      <c r="D7135" s="5" t="s">
        <v>112</v>
      </c>
      <c r="E7135" s="3" t="str">
        <f>INDEX('Player Data'!A:D,MATCH(D7135,'Player Data'!A:A,0),3)</f>
        <v>SD</v>
      </c>
      <c r="F7135" s="3" t="str">
        <f>INDEX('Player Data'!A:D,MATCH('Draft Data'!D7135,'Player Data'!A:A,0),4)</f>
        <v>OF</v>
      </c>
      <c r="G7135" s="3">
        <f>INDEX('Player Data'!A:D,MATCH(D7135,'Player Data'!A:A,0),2)</f>
        <v>103</v>
      </c>
      <c r="H7135" s="3">
        <f t="shared" si="127"/>
        <v>11</v>
      </c>
      <c r="I7135" s="3">
        <f>VLOOKUP(B7135,Reference!$B$4:$C$29,2,1)</f>
        <v>12</v>
      </c>
    </row>
    <row r="7136" spans="1:9" x14ac:dyDescent="0.2">
      <c r="A7136" s="6">
        <v>28</v>
      </c>
      <c r="B7136" s="4">
        <v>115</v>
      </c>
      <c r="C7136" s="4" t="s">
        <v>862</v>
      </c>
      <c r="D7136" s="5" t="s">
        <v>113</v>
      </c>
      <c r="E7136" s="3" t="str">
        <f>INDEX('Player Data'!A:D,MATCH(D7136,'Player Data'!A:A,0),3)</f>
        <v>CIN</v>
      </c>
      <c r="F7136" s="3" t="str">
        <f>INDEX('Player Data'!A:D,MATCH('Draft Data'!D7136,'Player Data'!A:A,0),4)</f>
        <v>SP</v>
      </c>
      <c r="G7136" s="3">
        <f>INDEX('Player Data'!A:D,MATCH(D7136,'Player Data'!A:A,0),2)</f>
        <v>104</v>
      </c>
      <c r="H7136" s="3">
        <f t="shared" si="127"/>
        <v>11</v>
      </c>
      <c r="I7136" s="3">
        <f>VLOOKUP(B7136,Reference!$B$4:$C$29,2,1)</f>
        <v>12</v>
      </c>
    </row>
    <row r="7137" spans="1:9" x14ac:dyDescent="0.2">
      <c r="A7137" s="6">
        <v>28</v>
      </c>
      <c r="B7137" s="4">
        <v>116</v>
      </c>
      <c r="C7137" s="4" t="s">
        <v>861</v>
      </c>
      <c r="D7137" s="5" t="s">
        <v>114</v>
      </c>
      <c r="E7137" s="3" t="str">
        <f>INDEX('Player Data'!A:D,MATCH(D7137,'Player Data'!A:A,0),3)</f>
        <v>LAA</v>
      </c>
      <c r="F7137" s="3" t="str">
        <f>INDEX('Player Data'!A:D,MATCH('Draft Data'!D7137,'Player Data'!A:A,0),4)</f>
        <v>RP</v>
      </c>
      <c r="G7137" s="3">
        <f>INDEX('Player Data'!A:D,MATCH(D7137,'Player Data'!A:A,0),2)</f>
        <v>105</v>
      </c>
      <c r="H7137" s="3">
        <f t="shared" si="127"/>
        <v>11</v>
      </c>
      <c r="I7137" s="3">
        <f>VLOOKUP(B7137,Reference!$B$4:$C$29,2,1)</f>
        <v>12</v>
      </c>
    </row>
    <row r="7138" spans="1:9" x14ac:dyDescent="0.2">
      <c r="A7138" s="6">
        <v>28</v>
      </c>
      <c r="B7138" s="4">
        <v>117</v>
      </c>
      <c r="C7138" s="4" t="s">
        <v>758</v>
      </c>
      <c r="D7138" s="5" t="s">
        <v>135</v>
      </c>
      <c r="E7138" s="3" t="str">
        <f>INDEX('Player Data'!A:D,MATCH(D7138,'Player Data'!A:A,0),3)</f>
        <v>BAL</v>
      </c>
      <c r="F7138" s="3" t="str">
        <f>INDEX('Player Data'!A:D,MATCH('Draft Data'!D7138,'Player Data'!A:A,0),4)</f>
        <v>OF</v>
      </c>
      <c r="G7138" s="3">
        <f>INDEX('Player Data'!A:D,MATCH(D7138,'Player Data'!A:A,0),2)</f>
        <v>122</v>
      </c>
      <c r="H7138" s="3">
        <f t="shared" si="127"/>
        <v>-5</v>
      </c>
      <c r="I7138" s="3">
        <f>VLOOKUP(B7138,Reference!$B$4:$C$29,2,1)</f>
        <v>12</v>
      </c>
    </row>
    <row r="7139" spans="1:9" x14ac:dyDescent="0.2">
      <c r="A7139" s="6">
        <v>28</v>
      </c>
      <c r="B7139" s="4">
        <v>118</v>
      </c>
      <c r="C7139" s="4" t="s">
        <v>860</v>
      </c>
      <c r="D7139" s="5" t="s">
        <v>115</v>
      </c>
      <c r="E7139" s="3" t="str">
        <f>INDEX('Player Data'!A:D,MATCH(D7139,'Player Data'!A:A,0),3)</f>
        <v>OAK</v>
      </c>
      <c r="F7139" s="3" t="str">
        <f>INDEX('Player Data'!A:D,MATCH('Draft Data'!D7139,'Player Data'!A:A,0),4)</f>
        <v>SP</v>
      </c>
      <c r="G7139" s="3">
        <f>INDEX('Player Data'!A:D,MATCH(D7139,'Player Data'!A:A,0),2)</f>
        <v>106</v>
      </c>
      <c r="H7139" s="3">
        <f t="shared" si="127"/>
        <v>12</v>
      </c>
      <c r="I7139" s="3">
        <f>VLOOKUP(B7139,Reference!$B$4:$C$29,2,1)</f>
        <v>12</v>
      </c>
    </row>
    <row r="7140" spans="1:9" x14ac:dyDescent="0.2">
      <c r="A7140" s="6">
        <v>28</v>
      </c>
      <c r="B7140" s="4">
        <v>119</v>
      </c>
      <c r="C7140" s="4" t="s">
        <v>859</v>
      </c>
      <c r="D7140" s="5" t="s">
        <v>120</v>
      </c>
      <c r="E7140" s="3" t="str">
        <f>INDEX('Player Data'!A:D,MATCH(D7140,'Player Data'!A:A,0),3)</f>
        <v>ATL</v>
      </c>
      <c r="F7140" s="3" t="str">
        <f>INDEX('Player Data'!A:D,MATCH('Draft Data'!D7140,'Player Data'!A:A,0),4)</f>
        <v>SP</v>
      </c>
      <c r="G7140" s="3">
        <f>INDEX('Player Data'!A:D,MATCH(D7140,'Player Data'!A:A,0),2)</f>
        <v>113</v>
      </c>
      <c r="H7140" s="3">
        <f t="shared" si="127"/>
        <v>6</v>
      </c>
      <c r="I7140" s="3">
        <f>VLOOKUP(B7140,Reference!$B$4:$C$29,2,1)</f>
        <v>12</v>
      </c>
    </row>
    <row r="7141" spans="1:9" x14ac:dyDescent="0.2">
      <c r="A7141" s="6">
        <v>28</v>
      </c>
      <c r="B7141" s="4">
        <v>120</v>
      </c>
      <c r="C7141" s="4" t="s">
        <v>858</v>
      </c>
      <c r="D7141" s="5" t="s">
        <v>117</v>
      </c>
      <c r="E7141" s="3" t="str">
        <f>INDEX('Player Data'!A:D,MATCH(D7141,'Player Data'!A:A,0),3)</f>
        <v>CLE</v>
      </c>
      <c r="F7141" s="3" t="str">
        <f>INDEX('Player Data'!A:D,MATCH('Draft Data'!D7141,'Player Data'!A:A,0),4)</f>
        <v>RP</v>
      </c>
      <c r="G7141" s="3">
        <f>INDEX('Player Data'!A:D,MATCH(D7141,'Player Data'!A:A,0),2)</f>
        <v>109</v>
      </c>
      <c r="H7141" s="3">
        <f t="shared" si="127"/>
        <v>11</v>
      </c>
      <c r="I7141" s="3">
        <f>VLOOKUP(B7141,Reference!$B$4:$C$29,2,1)</f>
        <v>12</v>
      </c>
    </row>
    <row r="7142" spans="1:9" x14ac:dyDescent="0.2">
      <c r="A7142" s="6">
        <v>28</v>
      </c>
      <c r="B7142" s="4">
        <v>121</v>
      </c>
      <c r="C7142" s="4" t="s">
        <v>858</v>
      </c>
      <c r="D7142" s="5" t="s">
        <v>121</v>
      </c>
      <c r="E7142" s="3" t="str">
        <f>INDEX('Player Data'!A:D,MATCH(D7142,'Player Data'!A:A,0),3)</f>
        <v>CHC</v>
      </c>
      <c r="F7142" s="3" t="str">
        <f>INDEX('Player Data'!A:D,MATCH('Draft Data'!D7142,'Player Data'!A:A,0),4)</f>
        <v>3B</v>
      </c>
      <c r="G7142" s="3">
        <f>INDEX('Player Data'!A:D,MATCH(D7142,'Player Data'!A:A,0),2)</f>
        <v>110</v>
      </c>
      <c r="H7142" s="3">
        <f t="shared" si="127"/>
        <v>11</v>
      </c>
      <c r="I7142" s="3">
        <f>VLOOKUP(B7142,Reference!$B$4:$C$29,2,1)</f>
        <v>13</v>
      </c>
    </row>
    <row r="7143" spans="1:9" x14ac:dyDescent="0.2">
      <c r="A7143" s="6">
        <v>28</v>
      </c>
      <c r="B7143" s="4">
        <v>122</v>
      </c>
      <c r="C7143" s="4" t="s">
        <v>859</v>
      </c>
      <c r="D7143" s="5" t="s">
        <v>131</v>
      </c>
      <c r="E7143" s="3" t="str">
        <f>INDEX('Player Data'!A:D,MATCH(D7143,'Player Data'!A:A,0),3)</f>
        <v>LAD</v>
      </c>
      <c r="F7143" s="3" t="str">
        <f>INDEX('Player Data'!A:D,MATCH('Draft Data'!D7143,'Player Data'!A:A,0),4)</f>
        <v>RP</v>
      </c>
      <c r="G7143" s="3">
        <f>INDEX('Player Data'!A:D,MATCH(D7143,'Player Data'!A:A,0),2)</f>
        <v>124</v>
      </c>
      <c r="H7143" s="3">
        <f t="shared" si="127"/>
        <v>-2</v>
      </c>
      <c r="I7143" s="3">
        <f>VLOOKUP(B7143,Reference!$B$4:$C$29,2,1)</f>
        <v>13</v>
      </c>
    </row>
    <row r="7144" spans="1:9" x14ac:dyDescent="0.2">
      <c r="A7144" s="6">
        <v>28</v>
      </c>
      <c r="B7144" s="4">
        <v>123</v>
      </c>
      <c r="C7144" s="4" t="s">
        <v>860</v>
      </c>
      <c r="D7144" s="5" t="s">
        <v>123</v>
      </c>
      <c r="E7144" s="3" t="str">
        <f>INDEX('Player Data'!A:D,MATCH(D7144,'Player Data'!A:A,0),3)</f>
        <v>HOU</v>
      </c>
      <c r="F7144" s="3" t="str">
        <f>INDEX('Player Data'!A:D,MATCH('Draft Data'!D7144,'Player Data'!A:A,0),4)</f>
        <v>SP</v>
      </c>
      <c r="G7144" s="3">
        <f>INDEX('Player Data'!A:D,MATCH(D7144,'Player Data'!A:A,0),2)</f>
        <v>115</v>
      </c>
      <c r="H7144" s="3">
        <f t="shared" si="127"/>
        <v>8</v>
      </c>
      <c r="I7144" s="3">
        <f>VLOOKUP(B7144,Reference!$B$4:$C$29,2,1)</f>
        <v>13</v>
      </c>
    </row>
    <row r="7145" spans="1:9" x14ac:dyDescent="0.2">
      <c r="A7145" s="6">
        <v>28</v>
      </c>
      <c r="B7145" s="4">
        <v>124</v>
      </c>
      <c r="C7145" s="4" t="s">
        <v>758</v>
      </c>
      <c r="D7145" s="5" t="s">
        <v>137</v>
      </c>
      <c r="E7145" s="3" t="str">
        <f>INDEX('Player Data'!A:D,MATCH(D7145,'Player Data'!A:A,0),3)</f>
        <v>CIN</v>
      </c>
      <c r="F7145" s="3" t="str">
        <f>INDEX('Player Data'!A:D,MATCH('Draft Data'!D7145,'Player Data'!A:A,0),4)</f>
        <v>2B/1B</v>
      </c>
      <c r="G7145" s="3">
        <f>INDEX('Player Data'!A:D,MATCH(D7145,'Player Data'!A:A,0),2)</f>
        <v>128</v>
      </c>
      <c r="H7145" s="3">
        <f t="shared" si="127"/>
        <v>-4</v>
      </c>
      <c r="I7145" s="3">
        <f>VLOOKUP(B7145,Reference!$B$4:$C$29,2,1)</f>
        <v>13</v>
      </c>
    </row>
    <row r="7146" spans="1:9" x14ac:dyDescent="0.2">
      <c r="A7146" s="6">
        <v>28</v>
      </c>
      <c r="B7146" s="4">
        <v>125</v>
      </c>
      <c r="C7146" s="4" t="s">
        <v>861</v>
      </c>
      <c r="D7146" s="5" t="s">
        <v>127</v>
      </c>
      <c r="E7146" s="3" t="str">
        <f>INDEX('Player Data'!A:D,MATCH(D7146,'Player Data'!A:A,0),3)</f>
        <v>SD</v>
      </c>
      <c r="F7146" s="3" t="str">
        <f>INDEX('Player Data'!A:D,MATCH('Draft Data'!D7146,'Player Data'!A:A,0),4)</f>
        <v>SP</v>
      </c>
      <c r="G7146" s="3">
        <f>INDEX('Player Data'!A:D,MATCH(D7146,'Player Data'!A:A,0),2)</f>
        <v>117</v>
      </c>
      <c r="H7146" s="3">
        <f t="shared" si="127"/>
        <v>8</v>
      </c>
      <c r="I7146" s="3">
        <f>VLOOKUP(B7146,Reference!$B$4:$C$29,2,1)</f>
        <v>13</v>
      </c>
    </row>
    <row r="7147" spans="1:9" x14ac:dyDescent="0.2">
      <c r="A7147" s="6">
        <v>28</v>
      </c>
      <c r="B7147" s="4">
        <v>126</v>
      </c>
      <c r="C7147" s="4" t="s">
        <v>862</v>
      </c>
      <c r="D7147" s="5" t="s">
        <v>133</v>
      </c>
      <c r="E7147" s="3" t="str">
        <f>INDEX('Player Data'!A:D,MATCH(D7147,'Player Data'!A:A,0),3)</f>
        <v>HOU</v>
      </c>
      <c r="F7147" s="3" t="str">
        <f>INDEX('Player Data'!A:D,MATCH('Draft Data'!D7147,'Player Data'!A:A,0),4)</f>
        <v>SP</v>
      </c>
      <c r="G7147" s="3">
        <f>INDEX('Player Data'!A:D,MATCH(D7147,'Player Data'!A:A,0),2)</f>
        <v>119</v>
      </c>
      <c r="H7147" s="3">
        <f t="shared" si="127"/>
        <v>7</v>
      </c>
      <c r="I7147" s="3">
        <f>VLOOKUP(B7147,Reference!$B$4:$C$29,2,1)</f>
        <v>13</v>
      </c>
    </row>
    <row r="7148" spans="1:9" x14ac:dyDescent="0.2">
      <c r="A7148" s="6">
        <v>28</v>
      </c>
      <c r="B7148" s="4">
        <v>127</v>
      </c>
      <c r="C7148" s="4" t="s">
        <v>6</v>
      </c>
      <c r="D7148" s="5" t="s">
        <v>128</v>
      </c>
      <c r="E7148" s="3" t="str">
        <f>INDEX('Player Data'!A:D,MATCH(D7148,'Player Data'!A:A,0),3)</f>
        <v>TOR</v>
      </c>
      <c r="F7148" s="3" t="str">
        <f>INDEX('Player Data'!A:D,MATCH('Draft Data'!D7148,'Player Data'!A:A,0),4)</f>
        <v>RP</v>
      </c>
      <c r="G7148" s="3">
        <f>INDEX('Player Data'!A:D,MATCH(D7148,'Player Data'!A:A,0),2)</f>
        <v>125</v>
      </c>
      <c r="H7148" s="3">
        <f t="shared" si="127"/>
        <v>2</v>
      </c>
      <c r="I7148" s="3">
        <f>VLOOKUP(B7148,Reference!$B$4:$C$29,2,1)</f>
        <v>13</v>
      </c>
    </row>
    <row r="7149" spans="1:9" x14ac:dyDescent="0.2">
      <c r="A7149" s="6">
        <v>28</v>
      </c>
      <c r="B7149" s="4">
        <v>128</v>
      </c>
      <c r="C7149" s="4" t="s">
        <v>863</v>
      </c>
      <c r="D7149" s="5" t="s">
        <v>165</v>
      </c>
      <c r="E7149" s="3" t="str">
        <f>INDEX('Player Data'!A:D,MATCH(D7149,'Player Data'!A:A,0),3)</f>
        <v>PHI</v>
      </c>
      <c r="F7149" s="3" t="str">
        <f>INDEX('Player Data'!A:D,MATCH('Draft Data'!D7149,'Player Data'!A:A,0),4)</f>
        <v>2B/3B</v>
      </c>
      <c r="G7149" s="3">
        <f>INDEX('Player Data'!A:D,MATCH(D7149,'Player Data'!A:A,0),2)</f>
        <v>154</v>
      </c>
      <c r="H7149" s="3">
        <f t="shared" si="127"/>
        <v>-26</v>
      </c>
      <c r="I7149" s="3">
        <f>VLOOKUP(B7149,Reference!$B$4:$C$29,2,1)</f>
        <v>13</v>
      </c>
    </row>
    <row r="7150" spans="1:9" x14ac:dyDescent="0.2">
      <c r="A7150" s="6">
        <v>28</v>
      </c>
      <c r="B7150" s="4">
        <v>129</v>
      </c>
      <c r="C7150" s="4" t="s">
        <v>864</v>
      </c>
      <c r="D7150" s="5" t="s">
        <v>139</v>
      </c>
      <c r="E7150" s="3" t="str">
        <f>INDEX('Player Data'!A:D,MATCH(D7150,'Player Data'!A:A,0),3)</f>
        <v>BOS</v>
      </c>
      <c r="F7150" s="3" t="str">
        <f>INDEX('Player Data'!A:D,MATCH('Draft Data'!D7150,'Player Data'!A:A,0),4)</f>
        <v>OF</v>
      </c>
      <c r="G7150" s="3">
        <f>INDEX('Player Data'!A:D,MATCH(D7150,'Player Data'!A:A,0),2)</f>
        <v>135</v>
      </c>
      <c r="H7150" s="3">
        <f t="shared" ref="H7150:H7213" si="128">B7150-G7150</f>
        <v>-6</v>
      </c>
      <c r="I7150" s="3">
        <f>VLOOKUP(B7150,Reference!$B$4:$C$29,2,1)</f>
        <v>13</v>
      </c>
    </row>
    <row r="7151" spans="1:9" x14ac:dyDescent="0.2">
      <c r="A7151" s="6">
        <v>28</v>
      </c>
      <c r="B7151" s="4">
        <v>130</v>
      </c>
      <c r="C7151" s="4" t="s">
        <v>865</v>
      </c>
      <c r="D7151" s="5" t="s">
        <v>161</v>
      </c>
      <c r="E7151" s="3" t="str">
        <f>INDEX('Player Data'!A:D,MATCH(D7151,'Player Data'!A:A,0),3)</f>
        <v>MIN</v>
      </c>
      <c r="F7151" s="3" t="str">
        <f>INDEX('Player Data'!A:D,MATCH('Draft Data'!D7151,'Player Data'!A:A,0),4)</f>
        <v>OF</v>
      </c>
      <c r="G7151" s="3">
        <f>INDEX('Player Data'!A:D,MATCH(D7151,'Player Data'!A:A,0),2)</f>
        <v>143</v>
      </c>
      <c r="H7151" s="3">
        <f t="shared" si="128"/>
        <v>-13</v>
      </c>
      <c r="I7151" s="3">
        <f>VLOOKUP(B7151,Reference!$B$4:$C$29,2,1)</f>
        <v>13</v>
      </c>
    </row>
    <row r="7152" spans="1:9" x14ac:dyDescent="0.2">
      <c r="A7152" s="6">
        <v>28</v>
      </c>
      <c r="B7152" s="4">
        <v>131</v>
      </c>
      <c r="C7152" s="4" t="s">
        <v>865</v>
      </c>
      <c r="D7152" s="5" t="s">
        <v>175</v>
      </c>
      <c r="E7152" s="3" t="str">
        <f>INDEX('Player Data'!A:D,MATCH(D7152,'Player Data'!A:A,0),3)</f>
        <v>LAD</v>
      </c>
      <c r="F7152" s="3" t="str">
        <f>INDEX('Player Data'!A:D,MATCH('Draft Data'!D7152,'Player Data'!A:A,0),4)</f>
        <v>OF</v>
      </c>
      <c r="G7152" s="3">
        <f>INDEX('Player Data'!A:D,MATCH(D7152,'Player Data'!A:A,0),2)</f>
        <v>161</v>
      </c>
      <c r="H7152" s="3">
        <f t="shared" si="128"/>
        <v>-30</v>
      </c>
      <c r="I7152" s="3">
        <f>VLOOKUP(B7152,Reference!$B$4:$C$29,2,1)</f>
        <v>14</v>
      </c>
    </row>
    <row r="7153" spans="1:9" x14ac:dyDescent="0.2">
      <c r="A7153" s="6">
        <v>28</v>
      </c>
      <c r="B7153" s="4">
        <v>132</v>
      </c>
      <c r="C7153" s="4" t="s">
        <v>864</v>
      </c>
      <c r="D7153" s="5" t="s">
        <v>132</v>
      </c>
      <c r="E7153" s="3" t="str">
        <f>INDEX('Player Data'!A:D,MATCH(D7153,'Player Data'!A:A,0),3)</f>
        <v>TEX</v>
      </c>
      <c r="F7153" s="3" t="str">
        <f>INDEX('Player Data'!A:D,MATCH('Draft Data'!D7153,'Player Data'!A:A,0),4)</f>
        <v>OF</v>
      </c>
      <c r="G7153" s="3">
        <f>INDEX('Player Data'!A:D,MATCH(D7153,'Player Data'!A:A,0),2)</f>
        <v>126</v>
      </c>
      <c r="H7153" s="3">
        <f t="shared" si="128"/>
        <v>6</v>
      </c>
      <c r="I7153" s="3">
        <f>VLOOKUP(B7153,Reference!$B$4:$C$29,2,1)</f>
        <v>14</v>
      </c>
    </row>
    <row r="7154" spans="1:9" x14ac:dyDescent="0.2">
      <c r="A7154" s="6">
        <v>28</v>
      </c>
      <c r="B7154" s="4">
        <v>133</v>
      </c>
      <c r="C7154" s="4" t="s">
        <v>863</v>
      </c>
      <c r="D7154" s="5" t="s">
        <v>184</v>
      </c>
      <c r="E7154" s="3" t="str">
        <f>INDEX('Player Data'!A:D,MATCH(D7154,'Player Data'!A:A,0),3)</f>
        <v>BAL</v>
      </c>
      <c r="F7154" s="3" t="str">
        <f>INDEX('Player Data'!A:D,MATCH('Draft Data'!D7154,'Player Data'!A:A,0),4)</f>
        <v>OF</v>
      </c>
      <c r="G7154" s="3">
        <f>INDEX('Player Data'!A:D,MATCH(D7154,'Player Data'!A:A,0),2)</f>
        <v>180</v>
      </c>
      <c r="H7154" s="3">
        <f t="shared" si="128"/>
        <v>-47</v>
      </c>
      <c r="I7154" s="3">
        <f>VLOOKUP(B7154,Reference!$B$4:$C$29,2,1)</f>
        <v>14</v>
      </c>
    </row>
    <row r="7155" spans="1:9" x14ac:dyDescent="0.2">
      <c r="A7155" s="6">
        <v>28</v>
      </c>
      <c r="B7155" s="4">
        <v>134</v>
      </c>
      <c r="C7155" s="4" t="s">
        <v>6</v>
      </c>
      <c r="D7155" s="5" t="s">
        <v>141</v>
      </c>
      <c r="E7155" s="3" t="str">
        <f>INDEX('Player Data'!A:D,MATCH(D7155,'Player Data'!A:A,0),3)</f>
        <v>LAD</v>
      </c>
      <c r="F7155" s="3" t="str">
        <f>INDEX('Player Data'!A:D,MATCH('Draft Data'!D7155,'Player Data'!A:A,0),4)</f>
        <v>SP</v>
      </c>
      <c r="G7155" s="3">
        <f>INDEX('Player Data'!A:D,MATCH(D7155,'Player Data'!A:A,0),2)</f>
        <v>129</v>
      </c>
      <c r="H7155" s="3">
        <f t="shared" si="128"/>
        <v>5</v>
      </c>
      <c r="I7155" s="3">
        <f>VLOOKUP(B7155,Reference!$B$4:$C$29,2,1)</f>
        <v>14</v>
      </c>
    </row>
    <row r="7156" spans="1:9" x14ac:dyDescent="0.2">
      <c r="A7156" s="6">
        <v>28</v>
      </c>
      <c r="B7156" s="4">
        <v>135</v>
      </c>
      <c r="C7156" s="4" t="s">
        <v>862</v>
      </c>
      <c r="D7156" s="5" t="s">
        <v>130</v>
      </c>
      <c r="E7156" s="3" t="str">
        <f>INDEX('Player Data'!A:D,MATCH(D7156,'Player Data'!A:A,0),3)</f>
        <v>NYY</v>
      </c>
      <c r="F7156" s="3" t="str">
        <f>INDEX('Player Data'!A:D,MATCH('Draft Data'!D7156,'Player Data'!A:A,0),4)</f>
        <v>DH</v>
      </c>
      <c r="G7156" s="3">
        <f>INDEX('Player Data'!A:D,MATCH(D7156,'Player Data'!A:A,0),2)</f>
        <v>120</v>
      </c>
      <c r="H7156" s="3">
        <f t="shared" si="128"/>
        <v>15</v>
      </c>
      <c r="I7156" s="3">
        <f>VLOOKUP(B7156,Reference!$B$4:$C$29,2,1)</f>
        <v>14</v>
      </c>
    </row>
    <row r="7157" spans="1:9" x14ac:dyDescent="0.2">
      <c r="A7157" s="6">
        <v>28</v>
      </c>
      <c r="B7157" s="4">
        <v>136</v>
      </c>
      <c r="C7157" s="4" t="s">
        <v>861</v>
      </c>
      <c r="D7157" s="5" t="s">
        <v>134</v>
      </c>
      <c r="E7157" s="3" t="str">
        <f>INDEX('Player Data'!A:D,MATCH(D7157,'Player Data'!A:A,0),3)</f>
        <v>OAK</v>
      </c>
      <c r="F7157" s="3" t="str">
        <f>INDEX('Player Data'!A:D,MATCH('Draft Data'!D7157,'Player Data'!A:A,0),4)</f>
        <v>OF</v>
      </c>
      <c r="G7157" s="3">
        <f>INDEX('Player Data'!A:D,MATCH(D7157,'Player Data'!A:A,0),2)</f>
        <v>123</v>
      </c>
      <c r="H7157" s="3">
        <f t="shared" si="128"/>
        <v>13</v>
      </c>
      <c r="I7157" s="3">
        <f>VLOOKUP(B7157,Reference!$B$4:$C$29,2,1)</f>
        <v>14</v>
      </c>
    </row>
    <row r="7158" spans="1:9" x14ac:dyDescent="0.2">
      <c r="A7158" s="6">
        <v>28</v>
      </c>
      <c r="B7158" s="4">
        <v>137</v>
      </c>
      <c r="C7158" s="4" t="s">
        <v>758</v>
      </c>
      <c r="D7158" s="5" t="s">
        <v>149</v>
      </c>
      <c r="E7158" s="3" t="str">
        <f>INDEX('Player Data'!A:D,MATCH(D7158,'Player Data'!A:A,0),3)</f>
        <v>LAD</v>
      </c>
      <c r="F7158" s="3" t="str">
        <f>INDEX('Player Data'!A:D,MATCH('Draft Data'!D7158,'Player Data'!A:A,0),4)</f>
        <v>C</v>
      </c>
      <c r="G7158" s="3">
        <f>INDEX('Player Data'!A:D,MATCH(D7158,'Player Data'!A:A,0),2)</f>
        <v>138</v>
      </c>
      <c r="H7158" s="3">
        <f t="shared" si="128"/>
        <v>-1</v>
      </c>
      <c r="I7158" s="3">
        <f>VLOOKUP(B7158,Reference!$B$4:$C$29,2,1)</f>
        <v>14</v>
      </c>
    </row>
    <row r="7159" spans="1:9" x14ac:dyDescent="0.2">
      <c r="A7159" s="6">
        <v>28</v>
      </c>
      <c r="B7159" s="4">
        <v>138</v>
      </c>
      <c r="C7159" s="4" t="s">
        <v>860</v>
      </c>
      <c r="D7159" s="5" t="s">
        <v>138</v>
      </c>
      <c r="E7159" s="3" t="str">
        <f>INDEX('Player Data'!A:D,MATCH(D7159,'Player Data'!A:A,0),3)</f>
        <v>SD</v>
      </c>
      <c r="F7159" s="3" t="str">
        <f>INDEX('Player Data'!A:D,MATCH('Draft Data'!D7159,'Player Data'!A:A,0),4)</f>
        <v>1B</v>
      </c>
      <c r="G7159" s="3">
        <f>INDEX('Player Data'!A:D,MATCH(D7159,'Player Data'!A:A,0),2)</f>
        <v>130</v>
      </c>
      <c r="H7159" s="3">
        <f t="shared" si="128"/>
        <v>8</v>
      </c>
      <c r="I7159" s="3">
        <f>VLOOKUP(B7159,Reference!$B$4:$C$29,2,1)</f>
        <v>14</v>
      </c>
    </row>
    <row r="7160" spans="1:9" x14ac:dyDescent="0.2">
      <c r="A7160" s="6">
        <v>28</v>
      </c>
      <c r="B7160" s="4">
        <v>139</v>
      </c>
      <c r="C7160" s="4" t="s">
        <v>859</v>
      </c>
      <c r="D7160" s="5" t="s">
        <v>144</v>
      </c>
      <c r="E7160" s="3" t="str">
        <f>INDEX('Player Data'!A:D,MATCH(D7160,'Player Data'!A:A,0),3)</f>
        <v>WSH</v>
      </c>
      <c r="F7160" s="3" t="str">
        <f>INDEX('Player Data'!A:D,MATCH('Draft Data'!D7160,'Player Data'!A:A,0),4)</f>
        <v>RP</v>
      </c>
      <c r="G7160" s="3">
        <f>INDEX('Player Data'!A:D,MATCH(D7160,'Player Data'!A:A,0),2)</f>
        <v>133</v>
      </c>
      <c r="H7160" s="3">
        <f t="shared" si="128"/>
        <v>6</v>
      </c>
      <c r="I7160" s="3">
        <f>VLOOKUP(B7160,Reference!$B$4:$C$29,2,1)</f>
        <v>14</v>
      </c>
    </row>
    <row r="7161" spans="1:9" x14ac:dyDescent="0.2">
      <c r="A7161" s="6">
        <v>28</v>
      </c>
      <c r="B7161" s="4">
        <v>140</v>
      </c>
      <c r="C7161" s="4" t="s">
        <v>858</v>
      </c>
      <c r="D7161" s="5" t="s">
        <v>146</v>
      </c>
      <c r="E7161" s="3" t="str">
        <f>INDEX('Player Data'!A:D,MATCH(D7161,'Player Data'!A:A,0),3)</f>
        <v>CHC</v>
      </c>
      <c r="F7161" s="3" t="str">
        <f>INDEX('Player Data'!A:D,MATCH('Draft Data'!D7161,'Player Data'!A:A,0),4)</f>
        <v>OF</v>
      </c>
      <c r="G7161" s="3">
        <f>INDEX('Player Data'!A:D,MATCH(D7161,'Player Data'!A:A,0),2)</f>
        <v>137</v>
      </c>
      <c r="H7161" s="3">
        <f t="shared" si="128"/>
        <v>3</v>
      </c>
      <c r="I7161" s="3">
        <f>VLOOKUP(B7161,Reference!$B$4:$C$29,2,1)</f>
        <v>14</v>
      </c>
    </row>
    <row r="7162" spans="1:9" x14ac:dyDescent="0.2">
      <c r="A7162" s="6">
        <v>28</v>
      </c>
      <c r="B7162" s="4">
        <v>141</v>
      </c>
      <c r="C7162" s="4" t="s">
        <v>858</v>
      </c>
      <c r="D7162" s="5" t="s">
        <v>147</v>
      </c>
      <c r="E7162" s="3" t="str">
        <f>INDEX('Player Data'!A:D,MATCH(D7162,'Player Data'!A:A,0),3)</f>
        <v>SEA</v>
      </c>
      <c r="F7162" s="3" t="str">
        <f>INDEX('Player Data'!A:D,MATCH('Draft Data'!D7162,'Player Data'!A:A,0),4)</f>
        <v>OF</v>
      </c>
      <c r="G7162" s="3">
        <f>INDEX('Player Data'!A:D,MATCH(D7162,'Player Data'!A:A,0),2)</f>
        <v>140</v>
      </c>
      <c r="H7162" s="3">
        <f t="shared" si="128"/>
        <v>1</v>
      </c>
      <c r="I7162" s="3">
        <f>VLOOKUP(B7162,Reference!$B$4:$C$29,2,1)</f>
        <v>15</v>
      </c>
    </row>
    <row r="7163" spans="1:9" x14ac:dyDescent="0.2">
      <c r="A7163" s="6">
        <v>28</v>
      </c>
      <c r="B7163" s="4">
        <v>142</v>
      </c>
      <c r="C7163" s="4" t="s">
        <v>859</v>
      </c>
      <c r="D7163" s="5" t="s">
        <v>142</v>
      </c>
      <c r="E7163" s="3" t="str">
        <f>INDEX('Player Data'!A:D,MATCH(D7163,'Player Data'!A:A,0),3)</f>
        <v>PHI</v>
      </c>
      <c r="F7163" s="3" t="str">
        <f>INDEX('Player Data'!A:D,MATCH('Draft Data'!D7163,'Player Data'!A:A,0),4)</f>
        <v>1B</v>
      </c>
      <c r="G7163" s="3">
        <f>INDEX('Player Data'!A:D,MATCH(D7163,'Player Data'!A:A,0),2)</f>
        <v>132</v>
      </c>
      <c r="H7163" s="3">
        <f t="shared" si="128"/>
        <v>10</v>
      </c>
      <c r="I7163" s="3">
        <f>VLOOKUP(B7163,Reference!$B$4:$C$29,2,1)</f>
        <v>15</v>
      </c>
    </row>
    <row r="7164" spans="1:9" x14ac:dyDescent="0.2">
      <c r="A7164" s="6">
        <v>28</v>
      </c>
      <c r="B7164" s="4">
        <v>143</v>
      </c>
      <c r="C7164" s="4" t="s">
        <v>860</v>
      </c>
      <c r="D7164" s="5" t="s">
        <v>143</v>
      </c>
      <c r="E7164" s="3" t="str">
        <f>INDEX('Player Data'!A:D,MATCH(D7164,'Player Data'!A:A,0),3)</f>
        <v>CWS</v>
      </c>
      <c r="F7164" s="3" t="str">
        <f>INDEX('Player Data'!A:D,MATCH('Draft Data'!D7164,'Player Data'!A:A,0),4)</f>
        <v>C</v>
      </c>
      <c r="G7164" s="3">
        <f>INDEX('Player Data'!A:D,MATCH(D7164,'Player Data'!A:A,0),2)</f>
        <v>141</v>
      </c>
      <c r="H7164" s="3">
        <f t="shared" si="128"/>
        <v>2</v>
      </c>
      <c r="I7164" s="3">
        <f>VLOOKUP(B7164,Reference!$B$4:$C$29,2,1)</f>
        <v>15</v>
      </c>
    </row>
    <row r="7165" spans="1:9" x14ac:dyDescent="0.2">
      <c r="A7165" s="6">
        <v>28</v>
      </c>
      <c r="B7165" s="4">
        <v>144</v>
      </c>
      <c r="C7165" s="4" t="s">
        <v>758</v>
      </c>
      <c r="D7165" s="5" t="s">
        <v>155</v>
      </c>
      <c r="E7165" s="3" t="str">
        <f>INDEX('Player Data'!A:D,MATCH(D7165,'Player Data'!A:A,0),3)</f>
        <v>NYY</v>
      </c>
      <c r="F7165" s="3" t="str">
        <f>INDEX('Player Data'!A:D,MATCH('Draft Data'!D7165,'Player Data'!A:A,0),4)</f>
        <v>3B</v>
      </c>
      <c r="G7165" s="3">
        <f>INDEX('Player Data'!A:D,MATCH(D7165,'Player Data'!A:A,0),2)</f>
        <v>151</v>
      </c>
      <c r="H7165" s="3">
        <f t="shared" si="128"/>
        <v>-7</v>
      </c>
      <c r="I7165" s="3">
        <f>VLOOKUP(B7165,Reference!$B$4:$C$29,2,1)</f>
        <v>15</v>
      </c>
    </row>
    <row r="7166" spans="1:9" x14ac:dyDescent="0.2">
      <c r="A7166" s="6">
        <v>28</v>
      </c>
      <c r="B7166" s="4">
        <v>145</v>
      </c>
      <c r="C7166" s="4" t="s">
        <v>861</v>
      </c>
      <c r="D7166" s="5" t="s">
        <v>148</v>
      </c>
      <c r="E7166" s="3" t="str">
        <f>INDEX('Player Data'!A:D,MATCH(D7166,'Player Data'!A:A,0),3)</f>
        <v>BAL</v>
      </c>
      <c r="F7166" s="3" t="str">
        <f>INDEX('Player Data'!A:D,MATCH('Draft Data'!D7166,'Player Data'!A:A,0),4)</f>
        <v>OF/1B</v>
      </c>
      <c r="G7166" s="3">
        <f>INDEX('Player Data'!A:D,MATCH(D7166,'Player Data'!A:A,0),2)</f>
        <v>142</v>
      </c>
      <c r="H7166" s="3">
        <f t="shared" si="128"/>
        <v>3</v>
      </c>
      <c r="I7166" s="3">
        <f>VLOOKUP(B7166,Reference!$B$4:$C$29,2,1)</f>
        <v>15</v>
      </c>
    </row>
    <row r="7167" spans="1:9" x14ac:dyDescent="0.2">
      <c r="A7167" s="6">
        <v>28</v>
      </c>
      <c r="B7167" s="4">
        <v>146</v>
      </c>
      <c r="C7167" s="4" t="s">
        <v>862</v>
      </c>
      <c r="D7167" s="5" t="s">
        <v>150</v>
      </c>
      <c r="E7167" s="3" t="str">
        <f>INDEX('Player Data'!A:D,MATCH(D7167,'Player Data'!A:A,0),3)</f>
        <v>LAA</v>
      </c>
      <c r="F7167" s="3" t="str">
        <f>INDEX('Player Data'!A:D,MATCH('Draft Data'!D7167,'Player Data'!A:A,0),4)</f>
        <v>SP</v>
      </c>
      <c r="G7167" s="3">
        <f>INDEX('Player Data'!A:D,MATCH(D7167,'Player Data'!A:A,0),2)</f>
        <v>144</v>
      </c>
      <c r="H7167" s="3">
        <f t="shared" si="128"/>
        <v>2</v>
      </c>
      <c r="I7167" s="3">
        <f>VLOOKUP(B7167,Reference!$B$4:$C$29,2,1)</f>
        <v>15</v>
      </c>
    </row>
    <row r="7168" spans="1:9" x14ac:dyDescent="0.2">
      <c r="A7168" s="6">
        <v>28</v>
      </c>
      <c r="B7168" s="4">
        <v>147</v>
      </c>
      <c r="C7168" s="4" t="s">
        <v>6</v>
      </c>
      <c r="D7168" s="5" t="s">
        <v>145</v>
      </c>
      <c r="E7168" s="3" t="str">
        <f>INDEX('Player Data'!A:D,MATCH(D7168,'Player Data'!A:A,0),3)</f>
        <v>MIN</v>
      </c>
      <c r="F7168" s="3" t="str">
        <f>INDEX('Player Data'!A:D,MATCH('Draft Data'!D7168,'Player Data'!A:A,0),4)</f>
        <v>1B</v>
      </c>
      <c r="G7168" s="3">
        <f>INDEX('Player Data'!A:D,MATCH(D7168,'Player Data'!A:A,0),2)</f>
        <v>134</v>
      </c>
      <c r="H7168" s="3">
        <f t="shared" si="128"/>
        <v>13</v>
      </c>
      <c r="I7168" s="3">
        <f>VLOOKUP(B7168,Reference!$B$4:$C$29,2,1)</f>
        <v>15</v>
      </c>
    </row>
    <row r="7169" spans="1:9" x14ac:dyDescent="0.2">
      <c r="A7169" s="6">
        <v>28</v>
      </c>
      <c r="B7169" s="4">
        <v>148</v>
      </c>
      <c r="C7169" s="4" t="s">
        <v>863</v>
      </c>
      <c r="D7169" s="5" t="s">
        <v>168</v>
      </c>
      <c r="E7169" s="3" t="str">
        <f>INDEX('Player Data'!A:D,MATCH(D7169,'Player Data'!A:A,0),3)</f>
        <v>ATL</v>
      </c>
      <c r="F7169" s="3" t="str">
        <f>INDEX('Player Data'!A:D,MATCH('Draft Data'!D7169,'Player Data'!A:A,0),4)</f>
        <v>SP</v>
      </c>
      <c r="G7169" s="3">
        <f>INDEX('Player Data'!A:D,MATCH(D7169,'Player Data'!A:A,0),2)</f>
        <v>158</v>
      </c>
      <c r="H7169" s="3">
        <f t="shared" si="128"/>
        <v>-10</v>
      </c>
      <c r="I7169" s="3">
        <f>VLOOKUP(B7169,Reference!$B$4:$C$29,2,1)</f>
        <v>15</v>
      </c>
    </row>
    <row r="7170" spans="1:9" x14ac:dyDescent="0.2">
      <c r="A7170" s="6">
        <v>28</v>
      </c>
      <c r="B7170" s="4">
        <v>149</v>
      </c>
      <c r="C7170" s="4" t="s">
        <v>864</v>
      </c>
      <c r="D7170" s="5" t="s">
        <v>152</v>
      </c>
      <c r="E7170" s="3" t="str">
        <f>INDEX('Player Data'!A:D,MATCH(D7170,'Player Data'!A:A,0),3)</f>
        <v>CHC</v>
      </c>
      <c r="F7170" s="3" t="str">
        <f>INDEX('Player Data'!A:D,MATCH('Draft Data'!D7170,'Player Data'!A:A,0),4)</f>
        <v>C</v>
      </c>
      <c r="G7170" s="3">
        <f>INDEX('Player Data'!A:D,MATCH(D7170,'Player Data'!A:A,0),2)</f>
        <v>146</v>
      </c>
      <c r="H7170" s="3">
        <f t="shared" si="128"/>
        <v>3</v>
      </c>
      <c r="I7170" s="3">
        <f>VLOOKUP(B7170,Reference!$B$4:$C$29,2,1)</f>
        <v>15</v>
      </c>
    </row>
    <row r="7171" spans="1:9" x14ac:dyDescent="0.2">
      <c r="A7171" s="6">
        <v>28</v>
      </c>
      <c r="B7171" s="4">
        <v>150</v>
      </c>
      <c r="C7171" s="4" t="s">
        <v>865</v>
      </c>
      <c r="D7171" s="5" t="s">
        <v>286</v>
      </c>
      <c r="E7171" s="3" t="str">
        <f>INDEX('Player Data'!A:D,MATCH(D7171,'Player Data'!A:A,0),3)</f>
        <v>CLE</v>
      </c>
      <c r="F7171" s="3" t="str">
        <f>INDEX('Player Data'!A:D,MATCH('Draft Data'!D7171,'Player Data'!A:A,0),4)</f>
        <v>2B</v>
      </c>
      <c r="G7171" s="3">
        <f>INDEX('Player Data'!A:D,MATCH(D7171,'Player Data'!A:A,0),2)</f>
        <v>273</v>
      </c>
      <c r="H7171" s="3">
        <f t="shared" si="128"/>
        <v>-123</v>
      </c>
      <c r="I7171" s="3">
        <f>VLOOKUP(B7171,Reference!$B$4:$C$29,2,1)</f>
        <v>15</v>
      </c>
    </row>
    <row r="7172" spans="1:9" x14ac:dyDescent="0.2">
      <c r="A7172" s="6">
        <v>28</v>
      </c>
      <c r="B7172" s="4">
        <v>151</v>
      </c>
      <c r="C7172" s="4" t="s">
        <v>865</v>
      </c>
      <c r="D7172" s="5" t="s">
        <v>160</v>
      </c>
      <c r="E7172" s="3" t="str">
        <f>INDEX('Player Data'!A:D,MATCH(D7172,'Player Data'!A:A,0),3)</f>
        <v>ATL</v>
      </c>
      <c r="F7172" s="3" t="str">
        <f>INDEX('Player Data'!A:D,MATCH('Draft Data'!D7172,'Player Data'!A:A,0),4)</f>
        <v>C</v>
      </c>
      <c r="G7172" s="3">
        <f>INDEX('Player Data'!A:D,MATCH(D7172,'Player Data'!A:A,0),2)</f>
        <v>150</v>
      </c>
      <c r="H7172" s="3">
        <f t="shared" si="128"/>
        <v>1</v>
      </c>
      <c r="I7172" s="3">
        <f>VLOOKUP(B7172,Reference!$B$4:$C$29,2,1)</f>
        <v>16</v>
      </c>
    </row>
    <row r="7173" spans="1:9" x14ac:dyDescent="0.2">
      <c r="A7173" s="6">
        <v>28</v>
      </c>
      <c r="B7173" s="4">
        <v>152</v>
      </c>
      <c r="C7173" s="4" t="s">
        <v>864</v>
      </c>
      <c r="D7173" s="5" t="s">
        <v>164</v>
      </c>
      <c r="E7173" s="3" t="str">
        <f>INDEX('Player Data'!A:D,MATCH(D7173,'Player Data'!A:A,0),3)</f>
        <v>PHI</v>
      </c>
      <c r="F7173" s="3" t="str">
        <f>INDEX('Player Data'!A:D,MATCH('Draft Data'!D7173,'Player Data'!A:A,0),4)</f>
        <v>OF</v>
      </c>
      <c r="G7173" s="3">
        <f>INDEX('Player Data'!A:D,MATCH(D7173,'Player Data'!A:A,0),2)</f>
        <v>157</v>
      </c>
      <c r="H7173" s="3">
        <f t="shared" si="128"/>
        <v>-5</v>
      </c>
      <c r="I7173" s="3">
        <f>VLOOKUP(B7173,Reference!$B$4:$C$29,2,1)</f>
        <v>16</v>
      </c>
    </row>
    <row r="7174" spans="1:9" x14ac:dyDescent="0.2">
      <c r="A7174" s="6">
        <v>28</v>
      </c>
      <c r="B7174" s="4">
        <v>153</v>
      </c>
      <c r="C7174" s="4" t="s">
        <v>863</v>
      </c>
      <c r="D7174" s="5" t="s">
        <v>151</v>
      </c>
      <c r="E7174" s="3" t="str">
        <f>INDEX('Player Data'!A:D,MATCH(D7174,'Player Data'!A:A,0),3)</f>
        <v>TB</v>
      </c>
      <c r="F7174" s="3" t="str">
        <f>INDEX('Player Data'!A:D,MATCH('Draft Data'!D7174,'Player Data'!A:A,0),4)</f>
        <v>RP</v>
      </c>
      <c r="G7174" s="3">
        <f>INDEX('Player Data'!A:D,MATCH(D7174,'Player Data'!A:A,0),2)</f>
        <v>147</v>
      </c>
      <c r="H7174" s="3">
        <f t="shared" si="128"/>
        <v>6</v>
      </c>
      <c r="I7174" s="3">
        <f>VLOOKUP(B7174,Reference!$B$4:$C$29,2,1)</f>
        <v>16</v>
      </c>
    </row>
    <row r="7175" spans="1:9" x14ac:dyDescent="0.2">
      <c r="A7175" s="6">
        <v>28</v>
      </c>
      <c r="B7175" s="4">
        <v>154</v>
      </c>
      <c r="C7175" s="4" t="s">
        <v>6</v>
      </c>
      <c r="D7175" s="5" t="s">
        <v>158</v>
      </c>
      <c r="E7175" s="3" t="str">
        <f>INDEX('Player Data'!A:D,MATCH(D7175,'Player Data'!A:A,0),3)</f>
        <v>SF</v>
      </c>
      <c r="F7175" s="3" t="str">
        <f>INDEX('Player Data'!A:D,MATCH('Draft Data'!D7175,'Player Data'!A:A,0),4)</f>
        <v>SP</v>
      </c>
      <c r="G7175" s="3">
        <f>INDEX('Player Data'!A:D,MATCH(D7175,'Player Data'!A:A,0),2)</f>
        <v>152</v>
      </c>
      <c r="H7175" s="3">
        <f t="shared" si="128"/>
        <v>2</v>
      </c>
      <c r="I7175" s="3">
        <f>VLOOKUP(B7175,Reference!$B$4:$C$29,2,1)</f>
        <v>16</v>
      </c>
    </row>
    <row r="7176" spans="1:9" x14ac:dyDescent="0.2">
      <c r="A7176" s="6">
        <v>28</v>
      </c>
      <c r="B7176" s="4">
        <v>155</v>
      </c>
      <c r="C7176" s="4" t="s">
        <v>862</v>
      </c>
      <c r="D7176" s="5" t="s">
        <v>154</v>
      </c>
      <c r="E7176" s="3" t="str">
        <f>INDEX('Player Data'!A:D,MATCH(D7176,'Player Data'!A:A,0),3)</f>
        <v>WSH</v>
      </c>
      <c r="F7176" s="3" t="str">
        <f>INDEX('Player Data'!A:D,MATCH('Draft Data'!D7176,'Player Data'!A:A,0),4)</f>
        <v>OF</v>
      </c>
      <c r="G7176" s="3">
        <f>INDEX('Player Data'!A:D,MATCH(D7176,'Player Data'!A:A,0),2)</f>
        <v>145</v>
      </c>
      <c r="H7176" s="3">
        <f t="shared" si="128"/>
        <v>10</v>
      </c>
      <c r="I7176" s="3">
        <f>VLOOKUP(B7176,Reference!$B$4:$C$29,2,1)</f>
        <v>16</v>
      </c>
    </row>
    <row r="7177" spans="1:9" x14ac:dyDescent="0.2">
      <c r="A7177" s="6">
        <v>28</v>
      </c>
      <c r="B7177" s="4">
        <v>156</v>
      </c>
      <c r="C7177" s="4" t="s">
        <v>861</v>
      </c>
      <c r="D7177" s="5" t="s">
        <v>156</v>
      </c>
      <c r="E7177" s="3" t="str">
        <f>INDEX('Player Data'!A:D,MATCH(D7177,'Player Data'!A:A,0),3)</f>
        <v>SEA</v>
      </c>
      <c r="F7177" s="3" t="str">
        <f>INDEX('Player Data'!A:D,MATCH('Draft Data'!D7177,'Player Data'!A:A,0),4)</f>
        <v>OF/2B</v>
      </c>
      <c r="G7177" s="3">
        <f>INDEX('Player Data'!A:D,MATCH(D7177,'Player Data'!A:A,0),2)</f>
        <v>149</v>
      </c>
      <c r="H7177" s="3">
        <f t="shared" si="128"/>
        <v>7</v>
      </c>
      <c r="I7177" s="3">
        <f>VLOOKUP(B7177,Reference!$B$4:$C$29,2,1)</f>
        <v>16</v>
      </c>
    </row>
    <row r="7178" spans="1:9" x14ac:dyDescent="0.2">
      <c r="A7178" s="6">
        <v>28</v>
      </c>
      <c r="B7178" s="4">
        <v>157</v>
      </c>
      <c r="C7178" s="4" t="s">
        <v>758</v>
      </c>
      <c r="D7178" s="5" t="s">
        <v>172</v>
      </c>
      <c r="E7178" s="3" t="str">
        <f>INDEX('Player Data'!A:D,MATCH(D7178,'Player Data'!A:A,0),3)</f>
        <v>ARI</v>
      </c>
      <c r="F7178" s="3" t="str">
        <f>INDEX('Player Data'!A:D,MATCH('Draft Data'!D7178,'Player Data'!A:A,0),4)</f>
        <v>1B</v>
      </c>
      <c r="G7178" s="3">
        <f>INDEX('Player Data'!A:D,MATCH(D7178,'Player Data'!A:A,0),2)</f>
        <v>163</v>
      </c>
      <c r="H7178" s="3">
        <f t="shared" si="128"/>
        <v>-6</v>
      </c>
      <c r="I7178" s="3">
        <f>VLOOKUP(B7178,Reference!$B$4:$C$29,2,1)</f>
        <v>16</v>
      </c>
    </row>
    <row r="7179" spans="1:9" x14ac:dyDescent="0.2">
      <c r="A7179" s="6">
        <v>28</v>
      </c>
      <c r="B7179" s="4">
        <v>158</v>
      </c>
      <c r="C7179" s="4" t="s">
        <v>860</v>
      </c>
      <c r="D7179" s="5" t="s">
        <v>157</v>
      </c>
      <c r="E7179" s="3" t="str">
        <f>INDEX('Player Data'!A:D,MATCH(D7179,'Player Data'!A:A,0),3)</f>
        <v>CLE</v>
      </c>
      <c r="F7179" s="3" t="str">
        <f>INDEX('Player Data'!A:D,MATCH('Draft Data'!D7179,'Player Data'!A:A,0),4)</f>
        <v>DH</v>
      </c>
      <c r="G7179" s="3">
        <f>INDEX('Player Data'!A:D,MATCH(D7179,'Player Data'!A:A,0),2)</f>
        <v>136</v>
      </c>
      <c r="H7179" s="3">
        <f t="shared" si="128"/>
        <v>22</v>
      </c>
      <c r="I7179" s="3">
        <f>VLOOKUP(B7179,Reference!$B$4:$C$29,2,1)</f>
        <v>16</v>
      </c>
    </row>
    <row r="7180" spans="1:9" x14ac:dyDescent="0.2">
      <c r="A7180" s="6">
        <v>28</v>
      </c>
      <c r="B7180" s="4">
        <v>159</v>
      </c>
      <c r="C7180" s="4" t="s">
        <v>859</v>
      </c>
      <c r="D7180" s="5" t="s">
        <v>163</v>
      </c>
      <c r="E7180" s="3" t="str">
        <f>INDEX('Player Data'!A:D,MATCH(D7180,'Player Data'!A:A,0),3)</f>
        <v>NYY</v>
      </c>
      <c r="F7180" s="3" t="str">
        <f>INDEX('Player Data'!A:D,MATCH('Draft Data'!D7180,'Player Data'!A:A,0),4)</f>
        <v>SP</v>
      </c>
      <c r="G7180" s="3">
        <f>INDEX('Player Data'!A:D,MATCH(D7180,'Player Data'!A:A,0),2)</f>
        <v>159</v>
      </c>
      <c r="H7180" s="3">
        <f t="shared" si="128"/>
        <v>0</v>
      </c>
      <c r="I7180" s="3">
        <f>VLOOKUP(B7180,Reference!$B$4:$C$29,2,1)</f>
        <v>16</v>
      </c>
    </row>
    <row r="7181" spans="1:9" x14ac:dyDescent="0.2">
      <c r="A7181" s="6">
        <v>28</v>
      </c>
      <c r="B7181" s="4">
        <v>160</v>
      </c>
      <c r="C7181" s="4" t="s">
        <v>858</v>
      </c>
      <c r="D7181" s="5" t="s">
        <v>159</v>
      </c>
      <c r="E7181" s="3" t="str">
        <f>INDEX('Player Data'!A:D,MATCH(D7181,'Player Data'!A:A,0),3)</f>
        <v>WSH</v>
      </c>
      <c r="F7181" s="3" t="str">
        <f>INDEX('Player Data'!A:D,MATCH('Draft Data'!D7181,'Player Data'!A:A,0),4)</f>
        <v>OF</v>
      </c>
      <c r="G7181" s="3">
        <f>INDEX('Player Data'!A:D,MATCH(D7181,'Player Data'!A:A,0),2)</f>
        <v>155</v>
      </c>
      <c r="H7181" s="3">
        <f t="shared" si="128"/>
        <v>5</v>
      </c>
      <c r="I7181" s="3">
        <f>VLOOKUP(B7181,Reference!$B$4:$C$29,2,1)</f>
        <v>16</v>
      </c>
    </row>
    <row r="7182" spans="1:9" x14ac:dyDescent="0.2">
      <c r="A7182" s="6">
        <v>28</v>
      </c>
      <c r="B7182" s="4">
        <v>161</v>
      </c>
      <c r="C7182" s="4" t="s">
        <v>858</v>
      </c>
      <c r="D7182" s="5" t="s">
        <v>166</v>
      </c>
      <c r="E7182" s="3" t="str">
        <f>INDEX('Player Data'!A:D,MATCH(D7182,'Player Data'!A:A,0),3)</f>
        <v>KC</v>
      </c>
      <c r="F7182" s="3" t="str">
        <f>INDEX('Player Data'!A:D,MATCH('Draft Data'!D7182,'Player Data'!A:A,0),4)</f>
        <v>DH</v>
      </c>
      <c r="G7182" s="3">
        <f>INDEX('Player Data'!A:D,MATCH(D7182,'Player Data'!A:A,0),2)</f>
        <v>139</v>
      </c>
      <c r="H7182" s="3">
        <f t="shared" si="128"/>
        <v>22</v>
      </c>
      <c r="I7182" s="3">
        <f>VLOOKUP(B7182,Reference!$B$4:$C$29,2,1)</f>
        <v>17</v>
      </c>
    </row>
    <row r="7183" spans="1:9" x14ac:dyDescent="0.2">
      <c r="A7183" s="6">
        <v>28</v>
      </c>
      <c r="B7183" s="4">
        <v>162</v>
      </c>
      <c r="C7183" s="4" t="s">
        <v>859</v>
      </c>
      <c r="D7183" s="5" t="s">
        <v>162</v>
      </c>
      <c r="E7183" s="3" t="str">
        <f>INDEX('Player Data'!A:D,MATCH(D7183,'Player Data'!A:A,0),3)</f>
        <v>CWS</v>
      </c>
      <c r="F7183" s="3" t="str">
        <f>INDEX('Player Data'!A:D,MATCH('Draft Data'!D7183,'Player Data'!A:A,0),4)</f>
        <v>2B</v>
      </c>
      <c r="G7183" s="3">
        <f>INDEX('Player Data'!A:D,MATCH(D7183,'Player Data'!A:A,0),2)</f>
        <v>156</v>
      </c>
      <c r="H7183" s="3">
        <f t="shared" si="128"/>
        <v>6</v>
      </c>
      <c r="I7183" s="3">
        <f>VLOOKUP(B7183,Reference!$B$4:$C$29,2,1)</f>
        <v>17</v>
      </c>
    </row>
    <row r="7184" spans="1:9" x14ac:dyDescent="0.2">
      <c r="A7184" s="6">
        <v>28</v>
      </c>
      <c r="B7184" s="4">
        <v>163</v>
      </c>
      <c r="C7184" s="4" t="s">
        <v>860</v>
      </c>
      <c r="D7184" s="5" t="s">
        <v>170</v>
      </c>
      <c r="E7184" s="3" t="str">
        <f>INDEX('Player Data'!A:D,MATCH(D7184,'Player Data'!A:A,0),3)</f>
        <v>TEX</v>
      </c>
      <c r="F7184" s="3" t="str">
        <f>INDEX('Player Data'!A:D,MATCH('Draft Data'!D7184,'Player Data'!A:A,0),4)</f>
        <v>OF/2B</v>
      </c>
      <c r="G7184" s="3">
        <f>INDEX('Player Data'!A:D,MATCH(D7184,'Player Data'!A:A,0),2)</f>
        <v>160</v>
      </c>
      <c r="H7184" s="3">
        <f t="shared" si="128"/>
        <v>3</v>
      </c>
      <c r="I7184" s="3">
        <f>VLOOKUP(B7184,Reference!$B$4:$C$29,2,1)</f>
        <v>17</v>
      </c>
    </row>
    <row r="7185" spans="1:9" x14ac:dyDescent="0.2">
      <c r="A7185" s="6">
        <v>28</v>
      </c>
      <c r="B7185" s="4">
        <v>164</v>
      </c>
      <c r="C7185" s="4" t="s">
        <v>758</v>
      </c>
      <c r="D7185" s="5" t="s">
        <v>169</v>
      </c>
      <c r="E7185" s="3" t="str">
        <f>INDEX('Player Data'!A:D,MATCH(D7185,'Player Data'!A:A,0),3)</f>
        <v>MIA</v>
      </c>
      <c r="F7185" s="3" t="str">
        <f>INDEX('Player Data'!A:D,MATCH('Draft Data'!D7185,'Player Data'!A:A,0),4)</f>
        <v>SP</v>
      </c>
      <c r="G7185" s="3">
        <f>INDEX('Player Data'!A:D,MATCH(D7185,'Player Data'!A:A,0),2)</f>
        <v>162</v>
      </c>
      <c r="H7185" s="3">
        <f t="shared" si="128"/>
        <v>2</v>
      </c>
      <c r="I7185" s="3">
        <f>VLOOKUP(B7185,Reference!$B$4:$C$29,2,1)</f>
        <v>17</v>
      </c>
    </row>
    <row r="7186" spans="1:9" x14ac:dyDescent="0.2">
      <c r="A7186" s="6">
        <v>28</v>
      </c>
      <c r="B7186" s="4">
        <v>165</v>
      </c>
      <c r="C7186" s="4" t="s">
        <v>861</v>
      </c>
      <c r="D7186" s="5" t="s">
        <v>167</v>
      </c>
      <c r="E7186" s="3" t="str">
        <f>INDEX('Player Data'!A:D,MATCH(D7186,'Player Data'!A:A,0),3)</f>
        <v>MIA</v>
      </c>
      <c r="F7186" s="3" t="str">
        <f>INDEX('Player Data'!A:D,MATCH('Draft Data'!D7186,'Player Data'!A:A,0),4)</f>
        <v>SP</v>
      </c>
      <c r="G7186" s="3">
        <f>INDEX('Player Data'!A:D,MATCH(D7186,'Player Data'!A:A,0),2)</f>
        <v>165</v>
      </c>
      <c r="H7186" s="3">
        <f t="shared" si="128"/>
        <v>0</v>
      </c>
      <c r="I7186" s="3">
        <f>VLOOKUP(B7186,Reference!$B$4:$C$29,2,1)</f>
        <v>17</v>
      </c>
    </row>
    <row r="7187" spans="1:9" x14ac:dyDescent="0.2">
      <c r="A7187" s="6">
        <v>28</v>
      </c>
      <c r="B7187" s="4">
        <v>166</v>
      </c>
      <c r="C7187" s="4" t="s">
        <v>862</v>
      </c>
      <c r="D7187" s="5" t="s">
        <v>171</v>
      </c>
      <c r="E7187" s="3" t="str">
        <f>INDEX('Player Data'!A:D,MATCH(D7187,'Player Data'!A:A,0),3)</f>
        <v>OAK</v>
      </c>
      <c r="F7187" s="3" t="str">
        <f>INDEX('Player Data'!A:D,MATCH('Draft Data'!D7187,'Player Data'!A:A,0),4)</f>
        <v>SP</v>
      </c>
      <c r="G7187" s="3">
        <f>INDEX('Player Data'!A:D,MATCH(D7187,'Player Data'!A:A,0),2)</f>
        <v>166</v>
      </c>
      <c r="H7187" s="3">
        <f t="shared" si="128"/>
        <v>0</v>
      </c>
      <c r="I7187" s="3">
        <f>VLOOKUP(B7187,Reference!$B$4:$C$29,2,1)</f>
        <v>17</v>
      </c>
    </row>
    <row r="7188" spans="1:9" x14ac:dyDescent="0.2">
      <c r="A7188" s="6">
        <v>28</v>
      </c>
      <c r="B7188" s="4">
        <v>167</v>
      </c>
      <c r="C7188" s="4" t="s">
        <v>6</v>
      </c>
      <c r="D7188" s="5" t="s">
        <v>176</v>
      </c>
      <c r="E7188" s="3" t="str">
        <f>INDEX('Player Data'!A:D,MATCH(D7188,'Player Data'!A:A,0),3)</f>
        <v>PIT</v>
      </c>
      <c r="F7188" s="3" t="str">
        <f>INDEX('Player Data'!A:D,MATCH('Draft Data'!D7188,'Player Data'!A:A,0),4)</f>
        <v>3B</v>
      </c>
      <c r="G7188" s="3">
        <f>INDEX('Player Data'!A:D,MATCH(D7188,'Player Data'!A:A,0),2)</f>
        <v>153</v>
      </c>
      <c r="H7188" s="3">
        <f t="shared" si="128"/>
        <v>14</v>
      </c>
      <c r="I7188" s="3">
        <f>VLOOKUP(B7188,Reference!$B$4:$C$29,2,1)</f>
        <v>17</v>
      </c>
    </row>
    <row r="7189" spans="1:9" x14ac:dyDescent="0.2">
      <c r="A7189" s="6">
        <v>28</v>
      </c>
      <c r="B7189" s="4">
        <v>168</v>
      </c>
      <c r="C7189" s="4" t="s">
        <v>863</v>
      </c>
      <c r="D7189" s="5" t="s">
        <v>179</v>
      </c>
      <c r="E7189" s="3" t="str">
        <f>INDEX('Player Data'!A:D,MATCH(D7189,'Player Data'!A:A,0),3)</f>
        <v>WSH</v>
      </c>
      <c r="F7189" s="3" t="str">
        <f>INDEX('Player Data'!A:D,MATCH('Draft Data'!D7189,'Player Data'!A:A,0),4)</f>
        <v>SP</v>
      </c>
      <c r="G7189" s="3">
        <f>INDEX('Player Data'!A:D,MATCH(D7189,'Player Data'!A:A,0),2)</f>
        <v>171</v>
      </c>
      <c r="H7189" s="3">
        <f t="shared" si="128"/>
        <v>-3</v>
      </c>
      <c r="I7189" s="3">
        <f>VLOOKUP(B7189,Reference!$B$4:$C$29,2,1)</f>
        <v>17</v>
      </c>
    </row>
    <row r="7190" spans="1:9" x14ac:dyDescent="0.2">
      <c r="A7190" s="6">
        <v>28</v>
      </c>
      <c r="B7190" s="4">
        <v>169</v>
      </c>
      <c r="C7190" s="4" t="s">
        <v>864</v>
      </c>
      <c r="D7190" s="5" t="s">
        <v>173</v>
      </c>
      <c r="E7190" s="3" t="str">
        <f>INDEX('Player Data'!A:D,MATCH(D7190,'Player Data'!A:A,0),3)</f>
        <v>SEA</v>
      </c>
      <c r="F7190" s="3" t="str">
        <f>INDEX('Player Data'!A:D,MATCH('Draft Data'!D7190,'Player Data'!A:A,0),4)</f>
        <v>SP</v>
      </c>
      <c r="G7190" s="3">
        <f>INDEX('Player Data'!A:D,MATCH(D7190,'Player Data'!A:A,0),2)</f>
        <v>167</v>
      </c>
      <c r="H7190" s="3">
        <f t="shared" si="128"/>
        <v>2</v>
      </c>
      <c r="I7190" s="3">
        <f>VLOOKUP(B7190,Reference!$B$4:$C$29,2,1)</f>
        <v>17</v>
      </c>
    </row>
    <row r="7191" spans="1:9" x14ac:dyDescent="0.2">
      <c r="A7191" s="6">
        <v>28</v>
      </c>
      <c r="B7191" s="4">
        <v>170</v>
      </c>
      <c r="C7191" s="4" t="s">
        <v>865</v>
      </c>
      <c r="D7191" s="5" t="s">
        <v>217</v>
      </c>
      <c r="E7191" s="3" t="str">
        <f>INDEX('Player Data'!A:D,MATCH(D7191,'Player Data'!A:A,0),3)</f>
        <v>NYY</v>
      </c>
      <c r="F7191" s="3" t="str">
        <f>INDEX('Player Data'!A:D,MATCH('Draft Data'!D7191,'Player Data'!A:A,0),4)</f>
        <v>OF</v>
      </c>
      <c r="G7191" s="3">
        <f>INDEX('Player Data'!A:D,MATCH(D7191,'Player Data'!A:A,0),2)</f>
        <v>210</v>
      </c>
      <c r="H7191" s="3">
        <f t="shared" si="128"/>
        <v>-40</v>
      </c>
      <c r="I7191" s="3">
        <f>VLOOKUP(B7191,Reference!$B$4:$C$29,2,1)</f>
        <v>17</v>
      </c>
    </row>
    <row r="7192" spans="1:9" x14ac:dyDescent="0.2">
      <c r="A7192" s="6">
        <v>28</v>
      </c>
      <c r="B7192" s="4">
        <v>171</v>
      </c>
      <c r="C7192" s="4" t="s">
        <v>865</v>
      </c>
      <c r="D7192" s="5" t="s">
        <v>223</v>
      </c>
      <c r="E7192" s="3" t="str">
        <f>INDEX('Player Data'!A:D,MATCH(D7192,'Player Data'!A:A,0),3)</f>
        <v>MIN</v>
      </c>
      <c r="F7192" s="3" t="str">
        <f>INDEX('Player Data'!A:D,MATCH('Draft Data'!D7192,'Player Data'!A:A,0),4)</f>
        <v>SS</v>
      </c>
      <c r="G7192" s="3">
        <f>INDEX('Player Data'!A:D,MATCH(D7192,'Player Data'!A:A,0),2)</f>
        <v>196</v>
      </c>
      <c r="H7192" s="3">
        <f t="shared" si="128"/>
        <v>-25</v>
      </c>
      <c r="I7192" s="3">
        <f>VLOOKUP(B7192,Reference!$B$4:$C$29,2,1)</f>
        <v>18</v>
      </c>
    </row>
    <row r="7193" spans="1:9" x14ac:dyDescent="0.2">
      <c r="A7193" s="6">
        <v>28</v>
      </c>
      <c r="B7193" s="4">
        <v>172</v>
      </c>
      <c r="C7193" s="4" t="s">
        <v>864</v>
      </c>
      <c r="D7193" s="5" t="s">
        <v>181</v>
      </c>
      <c r="E7193" s="3" t="str">
        <f>INDEX('Player Data'!A:D,MATCH(D7193,'Player Data'!A:A,0),3)</f>
        <v>BOS</v>
      </c>
      <c r="F7193" s="3" t="str">
        <f>INDEX('Player Data'!A:D,MATCH('Draft Data'!D7193,'Player Data'!A:A,0),4)</f>
        <v>C</v>
      </c>
      <c r="G7193" s="3">
        <f>INDEX('Player Data'!A:D,MATCH(D7193,'Player Data'!A:A,0),2)</f>
        <v>177</v>
      </c>
      <c r="H7193" s="3">
        <f t="shared" si="128"/>
        <v>-5</v>
      </c>
      <c r="I7193" s="3">
        <f>VLOOKUP(B7193,Reference!$B$4:$C$29,2,1)</f>
        <v>18</v>
      </c>
    </row>
    <row r="7194" spans="1:9" x14ac:dyDescent="0.2">
      <c r="A7194" s="6">
        <v>28</v>
      </c>
      <c r="B7194" s="4">
        <v>173</v>
      </c>
      <c r="C7194" s="4" t="s">
        <v>863</v>
      </c>
      <c r="D7194" s="5" t="s">
        <v>190</v>
      </c>
      <c r="E7194" s="3" t="str">
        <f>INDEX('Player Data'!A:D,MATCH(D7194,'Player Data'!A:A,0),3)</f>
        <v>BAL</v>
      </c>
      <c r="F7194" s="3" t="str">
        <f>INDEX('Player Data'!A:D,MATCH('Draft Data'!D7194,'Player Data'!A:A,0),4)</f>
        <v>OF</v>
      </c>
      <c r="G7194" s="3">
        <f>INDEX('Player Data'!A:D,MATCH(D7194,'Player Data'!A:A,0),2)</f>
        <v>186</v>
      </c>
      <c r="H7194" s="3">
        <f t="shared" si="128"/>
        <v>-13</v>
      </c>
      <c r="I7194" s="3">
        <f>VLOOKUP(B7194,Reference!$B$4:$C$29,2,1)</f>
        <v>18</v>
      </c>
    </row>
    <row r="7195" spans="1:9" x14ac:dyDescent="0.2">
      <c r="A7195" s="6">
        <v>28</v>
      </c>
      <c r="B7195" s="4">
        <v>174</v>
      </c>
      <c r="C7195" s="4" t="s">
        <v>6</v>
      </c>
      <c r="D7195" s="5" t="s">
        <v>177</v>
      </c>
      <c r="E7195" s="3" t="str">
        <f>INDEX('Player Data'!A:D,MATCH(D7195,'Player Data'!A:A,0),3)</f>
        <v>SEA</v>
      </c>
      <c r="F7195" s="3" t="str">
        <f>INDEX('Player Data'!A:D,MATCH('Draft Data'!D7195,'Player Data'!A:A,0),4)</f>
        <v>RP</v>
      </c>
      <c r="G7195" s="3">
        <f>INDEX('Player Data'!A:D,MATCH(D7195,'Player Data'!A:A,0),2)</f>
        <v>172</v>
      </c>
      <c r="H7195" s="3">
        <f t="shared" si="128"/>
        <v>2</v>
      </c>
      <c r="I7195" s="3">
        <f>VLOOKUP(B7195,Reference!$B$4:$C$29,2,1)</f>
        <v>18</v>
      </c>
    </row>
    <row r="7196" spans="1:9" x14ac:dyDescent="0.2">
      <c r="A7196" s="6">
        <v>28</v>
      </c>
      <c r="B7196" s="4">
        <v>175</v>
      </c>
      <c r="C7196" s="4" t="s">
        <v>862</v>
      </c>
      <c r="D7196" s="5" t="s">
        <v>186</v>
      </c>
      <c r="E7196" s="3" t="str">
        <f>INDEX('Player Data'!A:D,MATCH(D7196,'Player Data'!A:A,0),3)</f>
        <v>NYY</v>
      </c>
      <c r="F7196" s="3" t="str">
        <f>INDEX('Player Data'!A:D,MATCH('Draft Data'!D7196,'Player Data'!A:A,0),4)</f>
        <v>C</v>
      </c>
      <c r="G7196" s="3">
        <f>INDEX('Player Data'!A:D,MATCH(D7196,'Player Data'!A:A,0),2)</f>
        <v>173</v>
      </c>
      <c r="H7196" s="3">
        <f t="shared" si="128"/>
        <v>2</v>
      </c>
      <c r="I7196" s="3">
        <f>VLOOKUP(B7196,Reference!$B$4:$C$29,2,1)</f>
        <v>18</v>
      </c>
    </row>
    <row r="7197" spans="1:9" x14ac:dyDescent="0.2">
      <c r="A7197" s="6">
        <v>28</v>
      </c>
      <c r="B7197" s="4">
        <v>176</v>
      </c>
      <c r="C7197" s="4" t="s">
        <v>861</v>
      </c>
      <c r="D7197" s="5" t="s">
        <v>180</v>
      </c>
      <c r="E7197" s="3" t="str">
        <f>INDEX('Player Data'!A:D,MATCH(D7197,'Player Data'!A:A,0),3)</f>
        <v>MIL</v>
      </c>
      <c r="F7197" s="3" t="str">
        <f>INDEX('Player Data'!A:D,MATCH('Draft Data'!D7197,'Player Data'!A:A,0),4)</f>
        <v>RP</v>
      </c>
      <c r="G7197" s="3">
        <f>INDEX('Player Data'!A:D,MATCH(D7197,'Player Data'!A:A,0),2)</f>
        <v>175</v>
      </c>
      <c r="H7197" s="3">
        <f t="shared" si="128"/>
        <v>1</v>
      </c>
      <c r="I7197" s="3">
        <f>VLOOKUP(B7197,Reference!$B$4:$C$29,2,1)</f>
        <v>18</v>
      </c>
    </row>
    <row r="7198" spans="1:9" x14ac:dyDescent="0.2">
      <c r="A7198" s="6">
        <v>28</v>
      </c>
      <c r="B7198" s="4">
        <v>177</v>
      </c>
      <c r="C7198" s="4" t="s">
        <v>758</v>
      </c>
      <c r="D7198" s="5" t="s">
        <v>189</v>
      </c>
      <c r="E7198" s="3" t="str">
        <f>INDEX('Player Data'!A:D,MATCH(D7198,'Player Data'!A:A,0),3)</f>
        <v>STL</v>
      </c>
      <c r="F7198" s="3" t="str">
        <f>INDEX('Player Data'!A:D,MATCH('Draft Data'!D7198,'Player Data'!A:A,0),4)</f>
        <v>OF</v>
      </c>
      <c r="G7198" s="3">
        <f>INDEX('Player Data'!A:D,MATCH(D7198,'Player Data'!A:A,0),2)</f>
        <v>182</v>
      </c>
      <c r="H7198" s="3">
        <f t="shared" si="128"/>
        <v>-5</v>
      </c>
      <c r="I7198" s="3">
        <f>VLOOKUP(B7198,Reference!$B$4:$C$29,2,1)</f>
        <v>18</v>
      </c>
    </row>
    <row r="7199" spans="1:9" x14ac:dyDescent="0.2">
      <c r="A7199" s="6">
        <v>28</v>
      </c>
      <c r="B7199" s="4">
        <v>178</v>
      </c>
      <c r="C7199" s="4" t="s">
        <v>860</v>
      </c>
      <c r="D7199" s="5" t="s">
        <v>174</v>
      </c>
      <c r="E7199" s="3" t="str">
        <f>INDEX('Player Data'!A:D,MATCH(D7199,'Player Data'!A:A,0),3)</f>
        <v>LAA</v>
      </c>
      <c r="F7199" s="3" t="str">
        <f>INDEX('Player Data'!A:D,MATCH('Draft Data'!D7199,'Player Data'!A:A,0),4)</f>
        <v>DH/SP</v>
      </c>
      <c r="G7199" s="3">
        <f>INDEX('Player Data'!A:D,MATCH(D7199,'Player Data'!A:A,0),2)</f>
        <v>176</v>
      </c>
      <c r="H7199" s="3">
        <f t="shared" si="128"/>
        <v>2</v>
      </c>
      <c r="I7199" s="3">
        <f>VLOOKUP(B7199,Reference!$B$4:$C$29,2,1)</f>
        <v>18</v>
      </c>
    </row>
    <row r="7200" spans="1:9" x14ac:dyDescent="0.2">
      <c r="A7200" s="6">
        <v>28</v>
      </c>
      <c r="B7200" s="4">
        <v>179</v>
      </c>
      <c r="C7200" s="4" t="s">
        <v>859</v>
      </c>
      <c r="D7200" s="5" t="s">
        <v>198</v>
      </c>
      <c r="E7200" s="3" t="str">
        <f>INDEX('Player Data'!A:D,MATCH(D7200,'Player Data'!A:A,0),3)</f>
        <v>STL</v>
      </c>
      <c r="F7200" s="3" t="str">
        <f>INDEX('Player Data'!A:D,MATCH('Draft Data'!D7200,'Player Data'!A:A,0),4)</f>
        <v>SS</v>
      </c>
      <c r="G7200" s="3">
        <f>INDEX('Player Data'!A:D,MATCH(D7200,'Player Data'!A:A,0),2)</f>
        <v>181</v>
      </c>
      <c r="H7200" s="3">
        <f t="shared" si="128"/>
        <v>-2</v>
      </c>
      <c r="I7200" s="3">
        <f>VLOOKUP(B7200,Reference!$B$4:$C$29,2,1)</f>
        <v>18</v>
      </c>
    </row>
    <row r="7201" spans="1:9" x14ac:dyDescent="0.2">
      <c r="A7201" s="6">
        <v>28</v>
      </c>
      <c r="B7201" s="4">
        <v>180</v>
      </c>
      <c r="C7201" s="4" t="s">
        <v>858</v>
      </c>
      <c r="D7201" s="5" t="s">
        <v>182</v>
      </c>
      <c r="E7201" s="3" t="str">
        <f>INDEX('Player Data'!A:D,MATCH(D7201,'Player Data'!A:A,0),3)</f>
        <v>COL</v>
      </c>
      <c r="F7201" s="3" t="str">
        <f>INDEX('Player Data'!A:D,MATCH('Draft Data'!D7201,'Player Data'!A:A,0),4)</f>
        <v>SP</v>
      </c>
      <c r="G7201" s="3">
        <f>INDEX('Player Data'!A:D,MATCH(D7201,'Player Data'!A:A,0),2)</f>
        <v>178</v>
      </c>
      <c r="H7201" s="3">
        <f t="shared" si="128"/>
        <v>2</v>
      </c>
      <c r="I7201" s="3">
        <f>VLOOKUP(B7201,Reference!$B$4:$C$29,2,1)</f>
        <v>18</v>
      </c>
    </row>
    <row r="7202" spans="1:9" x14ac:dyDescent="0.2">
      <c r="A7202" s="6">
        <v>28</v>
      </c>
      <c r="B7202" s="4">
        <v>181</v>
      </c>
      <c r="C7202" s="4" t="s">
        <v>858</v>
      </c>
      <c r="D7202" s="5" t="s">
        <v>178</v>
      </c>
      <c r="E7202" s="3" t="str">
        <f>INDEX('Player Data'!A:D,MATCH(D7202,'Player Data'!A:A,0),3)</f>
        <v>ATL</v>
      </c>
      <c r="F7202" s="3" t="str">
        <f>INDEX('Player Data'!A:D,MATCH('Draft Data'!D7202,'Player Data'!A:A,0),4)</f>
        <v>SP</v>
      </c>
      <c r="G7202" s="3">
        <f>INDEX('Player Data'!A:D,MATCH(D7202,'Player Data'!A:A,0),2)</f>
        <v>179</v>
      </c>
      <c r="H7202" s="3">
        <f t="shared" si="128"/>
        <v>2</v>
      </c>
      <c r="I7202" s="3">
        <f>VLOOKUP(B7202,Reference!$B$4:$C$29,2,1)</f>
        <v>19</v>
      </c>
    </row>
    <row r="7203" spans="1:9" x14ac:dyDescent="0.2">
      <c r="A7203" s="6">
        <v>28</v>
      </c>
      <c r="B7203" s="4">
        <v>182</v>
      </c>
      <c r="C7203" s="4" t="s">
        <v>859</v>
      </c>
      <c r="D7203" s="5" t="s">
        <v>197</v>
      </c>
      <c r="E7203" s="3" t="str">
        <f>INDEX('Player Data'!A:D,MATCH(D7203,'Player Data'!A:A,0),3)</f>
        <v>KC</v>
      </c>
      <c r="F7203" s="3" t="str">
        <f>INDEX('Player Data'!A:D,MATCH('Draft Data'!D7203,'Player Data'!A:A,0),4)</f>
        <v>OF</v>
      </c>
      <c r="G7203" s="3">
        <f>INDEX('Player Data'!A:D,MATCH(D7203,'Player Data'!A:A,0),2)</f>
        <v>188</v>
      </c>
      <c r="H7203" s="3">
        <f t="shared" si="128"/>
        <v>-6</v>
      </c>
      <c r="I7203" s="3">
        <f>VLOOKUP(B7203,Reference!$B$4:$C$29,2,1)</f>
        <v>19</v>
      </c>
    </row>
    <row r="7204" spans="1:9" x14ac:dyDescent="0.2">
      <c r="A7204" s="6">
        <v>28</v>
      </c>
      <c r="B7204" s="4">
        <v>183</v>
      </c>
      <c r="C7204" s="4" t="s">
        <v>860</v>
      </c>
      <c r="D7204" s="5" t="s">
        <v>188</v>
      </c>
      <c r="E7204" s="3" t="str">
        <f>INDEX('Player Data'!A:D,MATCH(D7204,'Player Data'!A:A,0),3)</f>
        <v>LAD</v>
      </c>
      <c r="F7204" s="3" t="str">
        <f>INDEX('Player Data'!A:D,MATCH('Draft Data'!D7204,'Player Data'!A:A,0),4)</f>
        <v>3B</v>
      </c>
      <c r="G7204" s="3">
        <f>INDEX('Player Data'!A:D,MATCH(D7204,'Player Data'!A:A,0),2)</f>
        <v>164</v>
      </c>
      <c r="H7204" s="3">
        <f t="shared" si="128"/>
        <v>19</v>
      </c>
      <c r="I7204" s="3">
        <f>VLOOKUP(B7204,Reference!$B$4:$C$29,2,1)</f>
        <v>19</v>
      </c>
    </row>
    <row r="7205" spans="1:9" x14ac:dyDescent="0.2">
      <c r="A7205" s="6">
        <v>28</v>
      </c>
      <c r="B7205" s="4">
        <v>184</v>
      </c>
      <c r="C7205" s="4" t="s">
        <v>758</v>
      </c>
      <c r="D7205" s="5" t="s">
        <v>199</v>
      </c>
      <c r="E7205" s="3" t="str">
        <f>INDEX('Player Data'!A:D,MATCH(D7205,'Player Data'!A:A,0),3)</f>
        <v>LAD</v>
      </c>
      <c r="F7205" s="3" t="str">
        <f>INDEX('Player Data'!A:D,MATCH('Draft Data'!D7205,'Player Data'!A:A,0),4)</f>
        <v>OF/2B/SS</v>
      </c>
      <c r="G7205" s="3">
        <f>INDEX('Player Data'!A:D,MATCH(D7205,'Player Data'!A:A,0),2)</f>
        <v>194</v>
      </c>
      <c r="H7205" s="3">
        <f t="shared" si="128"/>
        <v>-10</v>
      </c>
      <c r="I7205" s="3">
        <f>VLOOKUP(B7205,Reference!$B$4:$C$29,2,1)</f>
        <v>19</v>
      </c>
    </row>
    <row r="7206" spans="1:9" x14ac:dyDescent="0.2">
      <c r="A7206" s="6">
        <v>28</v>
      </c>
      <c r="B7206" s="4">
        <v>185</v>
      </c>
      <c r="C7206" s="4" t="s">
        <v>861</v>
      </c>
      <c r="D7206" s="5" t="s">
        <v>183</v>
      </c>
      <c r="E7206" s="3" t="str">
        <f>INDEX('Player Data'!A:D,MATCH(D7206,'Player Data'!A:A,0),3)</f>
        <v>OAK</v>
      </c>
      <c r="F7206" s="3" t="str">
        <f>INDEX('Player Data'!A:D,MATCH('Draft Data'!D7206,'Player Data'!A:A,0),4)</f>
        <v>SP</v>
      </c>
      <c r="G7206" s="3">
        <f>INDEX('Player Data'!A:D,MATCH(D7206,'Player Data'!A:A,0),2)</f>
        <v>183</v>
      </c>
      <c r="H7206" s="3">
        <f t="shared" si="128"/>
        <v>2</v>
      </c>
      <c r="I7206" s="3">
        <f>VLOOKUP(B7206,Reference!$B$4:$C$29,2,1)</f>
        <v>19</v>
      </c>
    </row>
    <row r="7207" spans="1:9" x14ac:dyDescent="0.2">
      <c r="A7207" s="6">
        <v>28</v>
      </c>
      <c r="B7207" s="4">
        <v>186</v>
      </c>
      <c r="C7207" s="4" t="s">
        <v>862</v>
      </c>
      <c r="D7207" s="5" t="s">
        <v>185</v>
      </c>
      <c r="E7207" s="3" t="str">
        <f>INDEX('Player Data'!A:D,MATCH(D7207,'Player Data'!A:A,0),3)</f>
        <v>NYY</v>
      </c>
      <c r="F7207" s="3" t="str">
        <f>INDEX('Player Data'!A:D,MATCH('Draft Data'!D7207,'Player Data'!A:A,0),4)</f>
        <v>OF</v>
      </c>
      <c r="G7207" s="3">
        <f>INDEX('Player Data'!A:D,MATCH(D7207,'Player Data'!A:A,0),2)</f>
        <v>184</v>
      </c>
      <c r="H7207" s="3">
        <f t="shared" si="128"/>
        <v>2</v>
      </c>
      <c r="I7207" s="3">
        <f>VLOOKUP(B7207,Reference!$B$4:$C$29,2,1)</f>
        <v>19</v>
      </c>
    </row>
    <row r="7208" spans="1:9" x14ac:dyDescent="0.2">
      <c r="A7208" s="6">
        <v>28</v>
      </c>
      <c r="B7208" s="4">
        <v>187</v>
      </c>
      <c r="C7208" s="4" t="s">
        <v>6</v>
      </c>
      <c r="D7208" s="5" t="s">
        <v>193</v>
      </c>
      <c r="E7208" s="3" t="str">
        <f>INDEX('Player Data'!A:D,MATCH(D7208,'Player Data'!A:A,0),3)</f>
        <v>LAA</v>
      </c>
      <c r="F7208" s="3" t="str">
        <f>INDEX('Player Data'!A:D,MATCH('Draft Data'!D7208,'Player Data'!A:A,0),4)</f>
        <v>1B</v>
      </c>
      <c r="G7208" s="3">
        <f>INDEX('Player Data'!A:D,MATCH(D7208,'Player Data'!A:A,0),2)</f>
        <v>168</v>
      </c>
      <c r="H7208" s="3">
        <f t="shared" si="128"/>
        <v>19</v>
      </c>
      <c r="I7208" s="3">
        <f>VLOOKUP(B7208,Reference!$B$4:$C$29,2,1)</f>
        <v>19</v>
      </c>
    </row>
    <row r="7209" spans="1:9" x14ac:dyDescent="0.2">
      <c r="A7209" s="6">
        <v>28</v>
      </c>
      <c r="B7209" s="4">
        <v>188</v>
      </c>
      <c r="C7209" s="4" t="s">
        <v>863</v>
      </c>
      <c r="D7209" s="5" t="s">
        <v>204</v>
      </c>
      <c r="E7209" s="3" t="str">
        <f>INDEX('Player Data'!A:D,MATCH(D7209,'Player Data'!A:A,0),3)</f>
        <v>LAD</v>
      </c>
      <c r="F7209" s="3" t="str">
        <f>INDEX('Player Data'!A:D,MATCH('Draft Data'!D7209,'Player Data'!A:A,0),4)</f>
        <v>SP</v>
      </c>
      <c r="G7209" s="3">
        <f>INDEX('Player Data'!A:D,MATCH(D7209,'Player Data'!A:A,0),2)</f>
        <v>202</v>
      </c>
      <c r="H7209" s="3">
        <f t="shared" si="128"/>
        <v>-14</v>
      </c>
      <c r="I7209" s="3">
        <f>VLOOKUP(B7209,Reference!$B$4:$C$29,2,1)</f>
        <v>19</v>
      </c>
    </row>
    <row r="7210" spans="1:9" x14ac:dyDescent="0.2">
      <c r="A7210" s="6">
        <v>28</v>
      </c>
      <c r="B7210" s="4">
        <v>189</v>
      </c>
      <c r="C7210" s="4" t="s">
        <v>864</v>
      </c>
      <c r="D7210" s="5" t="s">
        <v>229</v>
      </c>
      <c r="E7210" s="3" t="str">
        <f>INDEX('Player Data'!A:D,MATCH(D7210,'Player Data'!A:A,0),3)</f>
        <v>CHC</v>
      </c>
      <c r="F7210" s="3" t="str">
        <f>INDEX('Player Data'!A:D,MATCH('Draft Data'!D7210,'Player Data'!A:A,0),4)</f>
        <v>OF</v>
      </c>
      <c r="G7210" s="3">
        <f>INDEX('Player Data'!A:D,MATCH(D7210,'Player Data'!A:A,0),2)</f>
        <v>212</v>
      </c>
      <c r="H7210" s="3">
        <f t="shared" si="128"/>
        <v>-23</v>
      </c>
      <c r="I7210" s="3">
        <f>VLOOKUP(B7210,Reference!$B$4:$C$29,2,1)</f>
        <v>19</v>
      </c>
    </row>
    <row r="7211" spans="1:9" x14ac:dyDescent="0.2">
      <c r="A7211" s="6">
        <v>28</v>
      </c>
      <c r="B7211" s="4">
        <v>190</v>
      </c>
      <c r="C7211" s="4" t="s">
        <v>865</v>
      </c>
      <c r="D7211" s="5" t="s">
        <v>211</v>
      </c>
      <c r="E7211" s="3" t="str">
        <f>INDEX('Player Data'!A:D,MATCH(D7211,'Player Data'!A:A,0),3)</f>
        <v>PHI</v>
      </c>
      <c r="F7211" s="3" t="str">
        <f>INDEX('Player Data'!A:D,MATCH('Draft Data'!D7211,'Player Data'!A:A,0),4)</f>
        <v>SP</v>
      </c>
      <c r="G7211" s="3">
        <f>INDEX('Player Data'!A:D,MATCH(D7211,'Player Data'!A:A,0),2)</f>
        <v>208</v>
      </c>
      <c r="H7211" s="3">
        <f t="shared" si="128"/>
        <v>-18</v>
      </c>
      <c r="I7211" s="3">
        <f>VLOOKUP(B7211,Reference!$B$4:$C$29,2,1)</f>
        <v>19</v>
      </c>
    </row>
    <row r="7212" spans="1:9" x14ac:dyDescent="0.2">
      <c r="A7212" s="6">
        <v>28</v>
      </c>
      <c r="B7212" s="4">
        <v>191</v>
      </c>
      <c r="C7212" s="4" t="s">
        <v>865</v>
      </c>
      <c r="D7212" s="5" t="s">
        <v>205</v>
      </c>
      <c r="E7212" s="3" t="str">
        <f>INDEX('Player Data'!A:D,MATCH(D7212,'Player Data'!A:A,0),3)</f>
        <v>MIN</v>
      </c>
      <c r="F7212" s="3" t="str">
        <f>INDEX('Player Data'!A:D,MATCH('Draft Data'!D7212,'Player Data'!A:A,0),4)</f>
        <v>3B</v>
      </c>
      <c r="G7212" s="3">
        <f>INDEX('Player Data'!A:D,MATCH(D7212,'Player Data'!A:A,0),2)</f>
        <v>174</v>
      </c>
      <c r="H7212" s="3">
        <f t="shared" si="128"/>
        <v>17</v>
      </c>
      <c r="I7212" s="3">
        <f>VLOOKUP(B7212,Reference!$B$4:$C$29,2,1)</f>
        <v>20</v>
      </c>
    </row>
    <row r="7213" spans="1:9" x14ac:dyDescent="0.2">
      <c r="A7213" s="6">
        <v>28</v>
      </c>
      <c r="B7213" s="4">
        <v>192</v>
      </c>
      <c r="C7213" s="4" t="s">
        <v>864</v>
      </c>
      <c r="D7213" s="5" t="s">
        <v>187</v>
      </c>
      <c r="E7213" s="3" t="str">
        <f>INDEX('Player Data'!A:D,MATCH(D7213,'Player Data'!A:A,0),3)</f>
        <v>MIN</v>
      </c>
      <c r="F7213" s="3" t="str">
        <f>INDEX('Player Data'!A:D,MATCH('Draft Data'!D7213,'Player Data'!A:A,0),4)</f>
        <v>RP</v>
      </c>
      <c r="G7213" s="3">
        <f>INDEX('Player Data'!A:D,MATCH(D7213,'Player Data'!A:A,0),2)</f>
        <v>185</v>
      </c>
      <c r="H7213" s="3">
        <f t="shared" si="128"/>
        <v>7</v>
      </c>
      <c r="I7213" s="3">
        <f>VLOOKUP(B7213,Reference!$B$4:$C$29,2,1)</f>
        <v>20</v>
      </c>
    </row>
    <row r="7214" spans="1:9" x14ac:dyDescent="0.2">
      <c r="A7214" s="6">
        <v>28</v>
      </c>
      <c r="B7214" s="4">
        <v>193</v>
      </c>
      <c r="C7214" s="4" t="s">
        <v>863</v>
      </c>
      <c r="D7214" s="5" t="s">
        <v>206</v>
      </c>
      <c r="E7214" s="3" t="str">
        <f>INDEX('Player Data'!A:D,MATCH(D7214,'Player Data'!A:A,0),3)</f>
        <v>CWS</v>
      </c>
      <c r="F7214" s="3" t="str">
        <f>INDEX('Player Data'!A:D,MATCH('Draft Data'!D7214,'Player Data'!A:A,0),4)</f>
        <v>SP</v>
      </c>
      <c r="G7214" s="3">
        <f>INDEX('Player Data'!A:D,MATCH(D7214,'Player Data'!A:A,0),2)</f>
        <v>203</v>
      </c>
      <c r="H7214" s="3">
        <f t="shared" ref="H7214:H7277" si="129">B7214-G7214</f>
        <v>-10</v>
      </c>
      <c r="I7214" s="3">
        <f>VLOOKUP(B7214,Reference!$B$4:$C$29,2,1)</f>
        <v>20</v>
      </c>
    </row>
    <row r="7215" spans="1:9" x14ac:dyDescent="0.2">
      <c r="A7215" s="6">
        <v>28</v>
      </c>
      <c r="B7215" s="4">
        <v>194</v>
      </c>
      <c r="C7215" s="4" t="s">
        <v>6</v>
      </c>
      <c r="D7215" s="5" t="s">
        <v>200</v>
      </c>
      <c r="E7215" s="3" t="str">
        <f>INDEX('Player Data'!A:D,MATCH(D7215,'Player Data'!A:A,0),3)</f>
        <v>KC</v>
      </c>
      <c r="F7215" s="3" t="str">
        <f>INDEX('Player Data'!A:D,MATCH('Draft Data'!D7215,'Player Data'!A:A,0),4)</f>
        <v>1B</v>
      </c>
      <c r="G7215" s="3">
        <f>INDEX('Player Data'!A:D,MATCH(D7215,'Player Data'!A:A,0),2)</f>
        <v>169</v>
      </c>
      <c r="H7215" s="3">
        <f t="shared" si="129"/>
        <v>25</v>
      </c>
      <c r="I7215" s="3">
        <f>VLOOKUP(B7215,Reference!$B$4:$C$29,2,1)</f>
        <v>20</v>
      </c>
    </row>
    <row r="7216" spans="1:9" x14ac:dyDescent="0.2">
      <c r="A7216" s="6">
        <v>28</v>
      </c>
      <c r="B7216" s="4">
        <v>195</v>
      </c>
      <c r="C7216" s="4" t="s">
        <v>862</v>
      </c>
      <c r="D7216" s="5" t="s">
        <v>202</v>
      </c>
      <c r="E7216" s="3" t="str">
        <f>INDEX('Player Data'!A:D,MATCH(D7216,'Player Data'!A:A,0),3)</f>
        <v>ATL</v>
      </c>
      <c r="F7216" s="3" t="str">
        <f>INDEX('Player Data'!A:D,MATCH('Draft Data'!D7216,'Player Data'!A:A,0),4)</f>
        <v>3B</v>
      </c>
      <c r="G7216" s="3">
        <f>INDEX('Player Data'!A:D,MATCH(D7216,'Player Data'!A:A,0),2)</f>
        <v>170</v>
      </c>
      <c r="H7216" s="3">
        <f t="shared" si="129"/>
        <v>25</v>
      </c>
      <c r="I7216" s="3">
        <f>VLOOKUP(B7216,Reference!$B$4:$C$29,2,1)</f>
        <v>20</v>
      </c>
    </row>
    <row r="7217" spans="1:9" x14ac:dyDescent="0.2">
      <c r="A7217" s="6">
        <v>28</v>
      </c>
      <c r="B7217" s="4">
        <v>196</v>
      </c>
      <c r="C7217" s="4" t="s">
        <v>861</v>
      </c>
      <c r="D7217" s="5" t="s">
        <v>191</v>
      </c>
      <c r="E7217" s="3" t="str">
        <f>INDEX('Player Data'!A:D,MATCH(D7217,'Player Data'!A:A,0),3)</f>
        <v>SD</v>
      </c>
      <c r="F7217" s="3" t="str">
        <f>INDEX('Player Data'!A:D,MATCH('Draft Data'!D7217,'Player Data'!A:A,0),4)</f>
        <v>RP</v>
      </c>
      <c r="G7217" s="3">
        <f>INDEX('Player Data'!A:D,MATCH(D7217,'Player Data'!A:A,0),2)</f>
        <v>187</v>
      </c>
      <c r="H7217" s="3">
        <f t="shared" si="129"/>
        <v>9</v>
      </c>
      <c r="I7217" s="3">
        <f>VLOOKUP(B7217,Reference!$B$4:$C$29,2,1)</f>
        <v>20</v>
      </c>
    </row>
    <row r="7218" spans="1:9" x14ac:dyDescent="0.2">
      <c r="A7218" s="6">
        <v>28</v>
      </c>
      <c r="B7218" s="4">
        <v>197</v>
      </c>
      <c r="C7218" s="4" t="s">
        <v>758</v>
      </c>
      <c r="D7218" s="5" t="s">
        <v>149</v>
      </c>
      <c r="E7218" s="3" t="str">
        <f>INDEX('Player Data'!A:D,MATCH(D7218,'Player Data'!A:A,0),3)</f>
        <v>LAD</v>
      </c>
      <c r="F7218" s="3" t="str">
        <f>INDEX('Player Data'!A:D,MATCH('Draft Data'!D7218,'Player Data'!A:A,0),4)</f>
        <v>C</v>
      </c>
      <c r="G7218" s="3">
        <f>INDEX('Player Data'!A:D,MATCH(D7218,'Player Data'!A:A,0),2)</f>
        <v>138</v>
      </c>
      <c r="H7218" s="3">
        <f t="shared" si="129"/>
        <v>59</v>
      </c>
      <c r="I7218" s="3">
        <f>VLOOKUP(B7218,Reference!$B$4:$C$29,2,1)</f>
        <v>20</v>
      </c>
    </row>
    <row r="7219" spans="1:9" x14ac:dyDescent="0.2">
      <c r="A7219" s="6">
        <v>28</v>
      </c>
      <c r="B7219" s="4">
        <v>198</v>
      </c>
      <c r="C7219" s="4" t="s">
        <v>860</v>
      </c>
      <c r="D7219" s="5" t="s">
        <v>192</v>
      </c>
      <c r="E7219" s="3" t="str">
        <f>INDEX('Player Data'!A:D,MATCH(D7219,'Player Data'!A:A,0),3)</f>
        <v>CLE</v>
      </c>
      <c r="F7219" s="3" t="str">
        <f>INDEX('Player Data'!A:D,MATCH('Draft Data'!D7219,'Player Data'!A:A,0),4)</f>
        <v>SP</v>
      </c>
      <c r="G7219" s="3">
        <f>INDEX('Player Data'!A:D,MATCH(D7219,'Player Data'!A:A,0),2)</f>
        <v>189</v>
      </c>
      <c r="H7219" s="3">
        <f t="shared" si="129"/>
        <v>9</v>
      </c>
      <c r="I7219" s="3">
        <f>VLOOKUP(B7219,Reference!$B$4:$C$29,2,1)</f>
        <v>20</v>
      </c>
    </row>
    <row r="7220" spans="1:9" x14ac:dyDescent="0.2">
      <c r="A7220" s="6">
        <v>28</v>
      </c>
      <c r="B7220" s="4">
        <v>199</v>
      </c>
      <c r="C7220" s="4" t="s">
        <v>859</v>
      </c>
      <c r="D7220" s="5" t="s">
        <v>194</v>
      </c>
      <c r="E7220" s="3" t="str">
        <f>INDEX('Player Data'!A:D,MATCH(D7220,'Player Data'!A:A,0),3)</f>
        <v>LAD</v>
      </c>
      <c r="F7220" s="3" t="str">
        <f>INDEX('Player Data'!A:D,MATCH('Draft Data'!D7220,'Player Data'!A:A,0),4)</f>
        <v>SP</v>
      </c>
      <c r="G7220" s="3">
        <f>INDEX('Player Data'!A:D,MATCH(D7220,'Player Data'!A:A,0),2)</f>
        <v>190</v>
      </c>
      <c r="H7220" s="3">
        <f t="shared" si="129"/>
        <v>9</v>
      </c>
      <c r="I7220" s="3">
        <f>VLOOKUP(B7220,Reference!$B$4:$C$29,2,1)</f>
        <v>20</v>
      </c>
    </row>
    <row r="7221" spans="1:9" x14ac:dyDescent="0.2">
      <c r="A7221" s="6">
        <v>28</v>
      </c>
      <c r="B7221" s="4">
        <v>200</v>
      </c>
      <c r="C7221" s="4" t="s">
        <v>858</v>
      </c>
      <c r="D7221" s="5" t="s">
        <v>195</v>
      </c>
      <c r="E7221" s="3" t="str">
        <f>INDEX('Player Data'!A:D,MATCH(D7221,'Player Data'!A:A,0),3)</f>
        <v>BOS</v>
      </c>
      <c r="F7221" s="3" t="str">
        <f>INDEX('Player Data'!A:D,MATCH('Draft Data'!D7221,'Player Data'!A:A,0),4)</f>
        <v>RP</v>
      </c>
      <c r="G7221" s="3">
        <f>INDEX('Player Data'!A:D,MATCH(D7221,'Player Data'!A:A,0),2)</f>
        <v>192</v>
      </c>
      <c r="H7221" s="3">
        <f t="shared" si="129"/>
        <v>8</v>
      </c>
      <c r="I7221" s="3">
        <f>VLOOKUP(B7221,Reference!$B$4:$C$29,2,1)</f>
        <v>20</v>
      </c>
    </row>
    <row r="7222" spans="1:9" x14ac:dyDescent="0.2">
      <c r="A7222" s="6">
        <v>28</v>
      </c>
      <c r="B7222" s="4">
        <v>201</v>
      </c>
      <c r="C7222" s="4" t="s">
        <v>858</v>
      </c>
      <c r="D7222" s="5" t="s">
        <v>196</v>
      </c>
      <c r="E7222" s="3" t="str">
        <f>INDEX('Player Data'!A:D,MATCH(D7222,'Player Data'!A:A,0),3)</f>
        <v>LAA</v>
      </c>
      <c r="F7222" s="3" t="str">
        <f>INDEX('Player Data'!A:D,MATCH('Draft Data'!D7222,'Player Data'!A:A,0),4)</f>
        <v>SP</v>
      </c>
      <c r="G7222" s="3">
        <f>INDEX('Player Data'!A:D,MATCH(D7222,'Player Data'!A:A,0),2)</f>
        <v>193</v>
      </c>
      <c r="H7222" s="3">
        <f t="shared" si="129"/>
        <v>8</v>
      </c>
      <c r="I7222" s="3">
        <f>VLOOKUP(B7222,Reference!$B$4:$C$29,2,1)</f>
        <v>21</v>
      </c>
    </row>
    <row r="7223" spans="1:9" x14ac:dyDescent="0.2">
      <c r="A7223" s="6">
        <v>28</v>
      </c>
      <c r="B7223" s="4">
        <v>202</v>
      </c>
      <c r="C7223" s="4" t="s">
        <v>859</v>
      </c>
      <c r="D7223" s="5" t="s">
        <v>201</v>
      </c>
      <c r="E7223" s="3" t="str">
        <f>INDEX('Player Data'!A:D,MATCH(D7223,'Player Data'!A:A,0),3)</f>
        <v>MIA</v>
      </c>
      <c r="F7223" s="3" t="str">
        <f>INDEX('Player Data'!A:D,MATCH('Draft Data'!D7223,'Player Data'!A:A,0),4)</f>
        <v>SP</v>
      </c>
      <c r="G7223" s="3">
        <f>INDEX('Player Data'!A:D,MATCH(D7223,'Player Data'!A:A,0),2)</f>
        <v>195</v>
      </c>
      <c r="H7223" s="3">
        <f t="shared" si="129"/>
        <v>7</v>
      </c>
      <c r="I7223" s="3">
        <f>VLOOKUP(B7223,Reference!$B$4:$C$29,2,1)</f>
        <v>21</v>
      </c>
    </row>
    <row r="7224" spans="1:9" x14ac:dyDescent="0.2">
      <c r="A7224" s="6">
        <v>28</v>
      </c>
      <c r="B7224" s="4">
        <v>203</v>
      </c>
      <c r="C7224" s="4" t="s">
        <v>860</v>
      </c>
      <c r="D7224" s="5" t="s">
        <v>203</v>
      </c>
      <c r="E7224" s="3" t="str">
        <f>INDEX('Player Data'!A:D,MATCH(D7224,'Player Data'!A:A,0),3)</f>
        <v>OAK</v>
      </c>
      <c r="F7224" s="3" t="str">
        <f>INDEX('Player Data'!A:D,MATCH('Draft Data'!D7224,'Player Data'!A:A,0),4)</f>
        <v>SP</v>
      </c>
      <c r="G7224" s="3">
        <f>INDEX('Player Data'!A:D,MATCH(D7224,'Player Data'!A:A,0),2)</f>
        <v>197</v>
      </c>
      <c r="H7224" s="3">
        <f t="shared" si="129"/>
        <v>6</v>
      </c>
      <c r="I7224" s="3">
        <f>VLOOKUP(B7224,Reference!$B$4:$C$29,2,1)</f>
        <v>21</v>
      </c>
    </row>
    <row r="7225" spans="1:9" x14ac:dyDescent="0.2">
      <c r="A7225" s="6">
        <v>28</v>
      </c>
      <c r="B7225" s="4">
        <v>204</v>
      </c>
      <c r="C7225" s="4" t="s">
        <v>758</v>
      </c>
      <c r="D7225" s="5" t="s">
        <v>212</v>
      </c>
      <c r="E7225" s="3" t="str">
        <f>INDEX('Player Data'!A:D,MATCH(D7225,'Player Data'!A:A,0),3)</f>
        <v>LAA</v>
      </c>
      <c r="F7225" s="3" t="str">
        <f>INDEX('Player Data'!A:D,MATCH('Draft Data'!D7225,'Player Data'!A:A,0),4)</f>
        <v>SS/2B</v>
      </c>
      <c r="G7225" s="3">
        <f>INDEX('Player Data'!A:D,MATCH(D7225,'Player Data'!A:A,0),2)</f>
        <v>207</v>
      </c>
      <c r="H7225" s="3">
        <f t="shared" si="129"/>
        <v>-3</v>
      </c>
      <c r="I7225" s="3">
        <f>VLOOKUP(B7225,Reference!$B$4:$C$29,2,1)</f>
        <v>21</v>
      </c>
    </row>
    <row r="7226" spans="1:9" x14ac:dyDescent="0.2">
      <c r="A7226" s="6">
        <v>28</v>
      </c>
      <c r="B7226" s="4">
        <v>205</v>
      </c>
      <c r="C7226" s="4" t="s">
        <v>861</v>
      </c>
      <c r="D7226" s="5" t="s">
        <v>219</v>
      </c>
      <c r="E7226" s="3" t="str">
        <f>INDEX('Player Data'!A:D,MATCH(D7226,'Player Data'!A:A,0),3)</f>
        <v>MIA</v>
      </c>
      <c r="F7226" s="3" t="str">
        <f>INDEX('Player Data'!A:D,MATCH('Draft Data'!D7226,'Player Data'!A:A,0),4)</f>
        <v>3B</v>
      </c>
      <c r="G7226" s="3">
        <f>INDEX('Player Data'!A:D,MATCH(D7226,'Player Data'!A:A,0),2)</f>
        <v>191</v>
      </c>
      <c r="H7226" s="3">
        <f t="shared" si="129"/>
        <v>14</v>
      </c>
      <c r="I7226" s="3">
        <f>VLOOKUP(B7226,Reference!$B$4:$C$29,2,1)</f>
        <v>21</v>
      </c>
    </row>
    <row r="7227" spans="1:9" x14ac:dyDescent="0.2">
      <c r="A7227" s="6">
        <v>28</v>
      </c>
      <c r="B7227" s="4">
        <v>206</v>
      </c>
      <c r="C7227" s="4" t="s">
        <v>862</v>
      </c>
      <c r="D7227" s="5" t="s">
        <v>207</v>
      </c>
      <c r="E7227" s="3" t="str">
        <f>INDEX('Player Data'!A:D,MATCH(D7227,'Player Data'!A:A,0),3)</f>
        <v>CHC</v>
      </c>
      <c r="F7227" s="3" t="str">
        <f>INDEX('Player Data'!A:D,MATCH('Draft Data'!D7227,'Player Data'!A:A,0),4)</f>
        <v>RP</v>
      </c>
      <c r="G7227" s="3">
        <f>INDEX('Player Data'!A:D,MATCH(D7227,'Player Data'!A:A,0),2)</f>
        <v>200</v>
      </c>
      <c r="H7227" s="3">
        <f t="shared" si="129"/>
        <v>6</v>
      </c>
      <c r="I7227" s="3">
        <f>VLOOKUP(B7227,Reference!$B$4:$C$29,2,1)</f>
        <v>21</v>
      </c>
    </row>
    <row r="7228" spans="1:9" x14ac:dyDescent="0.2">
      <c r="A7228" s="6">
        <v>28</v>
      </c>
      <c r="B7228" s="4">
        <v>207</v>
      </c>
      <c r="C7228" s="4" t="s">
        <v>6</v>
      </c>
      <c r="D7228" s="5" t="s">
        <v>208</v>
      </c>
      <c r="E7228" s="3" t="str">
        <f>INDEX('Player Data'!A:D,MATCH(D7228,'Player Data'!A:A,0),3)</f>
        <v>BOS</v>
      </c>
      <c r="F7228" s="3" t="str">
        <f>INDEX('Player Data'!A:D,MATCH('Draft Data'!D7228,'Player Data'!A:A,0),4)</f>
        <v>SP</v>
      </c>
      <c r="G7228" s="3">
        <f>INDEX('Player Data'!A:D,MATCH(D7228,'Player Data'!A:A,0),2)</f>
        <v>204</v>
      </c>
      <c r="H7228" s="3">
        <f t="shared" si="129"/>
        <v>3</v>
      </c>
      <c r="I7228" s="3">
        <f>VLOOKUP(B7228,Reference!$B$4:$C$29,2,1)</f>
        <v>21</v>
      </c>
    </row>
    <row r="7229" spans="1:9" x14ac:dyDescent="0.2">
      <c r="A7229" s="6">
        <v>28</v>
      </c>
      <c r="B7229" s="4">
        <v>208</v>
      </c>
      <c r="C7229" s="4" t="s">
        <v>863</v>
      </c>
      <c r="D7229" s="5" t="s">
        <v>678</v>
      </c>
      <c r="E7229" s="3" t="str">
        <f>INDEX('Player Data'!A:D,MATCH(D7229,'Player Data'!A:A,0),3)</f>
        <v>CWS</v>
      </c>
      <c r="F7229" s="3" t="str">
        <f>INDEX('Player Data'!A:D,MATCH('Draft Data'!D7229,'Player Data'!A:A,0),4)</f>
        <v>OF</v>
      </c>
      <c r="G7229" s="3">
        <f>INDEX('Player Data'!A:D,MATCH(D7229,'Player Data'!A:A,0),2)</f>
        <v>286</v>
      </c>
      <c r="H7229" s="3">
        <f t="shared" si="129"/>
        <v>-78</v>
      </c>
      <c r="I7229" s="3">
        <f>VLOOKUP(B7229,Reference!$B$4:$C$29,2,1)</f>
        <v>21</v>
      </c>
    </row>
    <row r="7230" spans="1:9" x14ac:dyDescent="0.2">
      <c r="A7230" s="6">
        <v>28</v>
      </c>
      <c r="B7230" s="4">
        <v>209</v>
      </c>
      <c r="C7230" s="4" t="s">
        <v>864</v>
      </c>
      <c r="D7230" s="5" t="s">
        <v>209</v>
      </c>
      <c r="E7230" s="3" t="str">
        <f>INDEX('Player Data'!A:D,MATCH(D7230,'Player Data'!A:A,0),3)</f>
        <v>MIN</v>
      </c>
      <c r="F7230" s="3" t="str">
        <f>INDEX('Player Data'!A:D,MATCH('Draft Data'!D7230,'Player Data'!A:A,0),4)</f>
        <v>RP</v>
      </c>
      <c r="G7230" s="3">
        <f>INDEX('Player Data'!A:D,MATCH(D7230,'Player Data'!A:A,0),2)</f>
        <v>206</v>
      </c>
      <c r="H7230" s="3">
        <f t="shared" si="129"/>
        <v>3</v>
      </c>
      <c r="I7230" s="3">
        <f>VLOOKUP(B7230,Reference!$B$4:$C$29,2,1)</f>
        <v>21</v>
      </c>
    </row>
    <row r="7231" spans="1:9" x14ac:dyDescent="0.2">
      <c r="A7231" s="6">
        <v>28</v>
      </c>
      <c r="B7231" s="4">
        <v>210</v>
      </c>
      <c r="C7231" s="4" t="s">
        <v>865</v>
      </c>
      <c r="D7231" s="5" t="s">
        <v>789</v>
      </c>
      <c r="E7231" s="3" t="e">
        <f>INDEX('Player Data'!A:D,MATCH(D7231,'Player Data'!A:A,0),3)</f>
        <v>#N/A</v>
      </c>
      <c r="F7231" s="3" t="e">
        <f>INDEX('Player Data'!A:D,MATCH('Draft Data'!D7231,'Player Data'!A:A,0),4)</f>
        <v>#N/A</v>
      </c>
      <c r="G7231" s="3" t="e">
        <f>INDEX('Player Data'!A:D,MATCH(D7231,'Player Data'!A:A,0),2)</f>
        <v>#N/A</v>
      </c>
      <c r="H7231" s="3" t="e">
        <f t="shared" si="129"/>
        <v>#N/A</v>
      </c>
      <c r="I7231" s="3">
        <f>VLOOKUP(B7231,Reference!$B$4:$C$29,2,1)</f>
        <v>21</v>
      </c>
    </row>
    <row r="7232" spans="1:9" x14ac:dyDescent="0.2">
      <c r="A7232" s="6">
        <v>28</v>
      </c>
      <c r="B7232" s="4">
        <v>211</v>
      </c>
      <c r="C7232" s="4" t="s">
        <v>865</v>
      </c>
      <c r="D7232" s="5" t="s">
        <v>332</v>
      </c>
      <c r="E7232" s="3" t="str">
        <f>INDEX('Player Data'!A:D,MATCH(D7232,'Player Data'!A:A,0),3)</f>
        <v>STL</v>
      </c>
      <c r="F7232" s="3" t="str">
        <f>INDEX('Player Data'!A:D,MATCH('Draft Data'!D7232,'Player Data'!A:A,0),4)</f>
        <v>SP</v>
      </c>
      <c r="G7232" s="3">
        <f>INDEX('Player Data'!A:D,MATCH(D7232,'Player Data'!A:A,0),2)</f>
        <v>283</v>
      </c>
      <c r="H7232" s="3">
        <f t="shared" si="129"/>
        <v>-72</v>
      </c>
      <c r="I7232" s="3">
        <f>VLOOKUP(B7232,Reference!$B$4:$C$29,2,1)</f>
        <v>22</v>
      </c>
    </row>
    <row r="7233" spans="1:9" x14ac:dyDescent="0.2">
      <c r="A7233" s="6">
        <v>28</v>
      </c>
      <c r="B7233" s="4">
        <v>212</v>
      </c>
      <c r="C7233" s="4" t="s">
        <v>864</v>
      </c>
      <c r="D7233" s="5" t="s">
        <v>215</v>
      </c>
      <c r="E7233" s="3" t="str">
        <f>INDEX('Player Data'!A:D,MATCH(D7233,'Player Data'!A:A,0),3)</f>
        <v>SEA</v>
      </c>
      <c r="F7233" s="3" t="str">
        <f>INDEX('Player Data'!A:D,MATCH('Draft Data'!D7233,'Player Data'!A:A,0),4)</f>
        <v>SP</v>
      </c>
      <c r="G7233" s="3">
        <f>INDEX('Player Data'!A:D,MATCH(D7233,'Player Data'!A:A,0),2)</f>
        <v>217</v>
      </c>
      <c r="H7233" s="3">
        <f t="shared" si="129"/>
        <v>-5</v>
      </c>
      <c r="I7233" s="3">
        <f>VLOOKUP(B7233,Reference!$B$4:$C$29,2,1)</f>
        <v>22</v>
      </c>
    </row>
    <row r="7234" spans="1:9" x14ac:dyDescent="0.2">
      <c r="A7234" s="6">
        <v>28</v>
      </c>
      <c r="B7234" s="4">
        <v>213</v>
      </c>
      <c r="C7234" s="4" t="s">
        <v>863</v>
      </c>
      <c r="D7234" s="5" t="s">
        <v>213</v>
      </c>
      <c r="E7234" s="3" t="str">
        <f>INDEX('Player Data'!A:D,MATCH(D7234,'Player Data'!A:A,0),3)</f>
        <v>PIT</v>
      </c>
      <c r="F7234" s="3" t="str">
        <f>INDEX('Player Data'!A:D,MATCH('Draft Data'!D7234,'Player Data'!A:A,0),4)</f>
        <v>RP</v>
      </c>
      <c r="G7234" s="3">
        <f>INDEX('Player Data'!A:D,MATCH(D7234,'Player Data'!A:A,0),2)</f>
        <v>211</v>
      </c>
      <c r="H7234" s="3">
        <f t="shared" si="129"/>
        <v>2</v>
      </c>
      <c r="I7234" s="3">
        <f>VLOOKUP(B7234,Reference!$B$4:$C$29,2,1)</f>
        <v>22</v>
      </c>
    </row>
    <row r="7235" spans="1:9" x14ac:dyDescent="0.2">
      <c r="A7235" s="6">
        <v>28</v>
      </c>
      <c r="B7235" s="4">
        <v>214</v>
      </c>
      <c r="C7235" s="4" t="s">
        <v>6</v>
      </c>
      <c r="D7235" s="5" t="s">
        <v>210</v>
      </c>
      <c r="E7235" s="3" t="str">
        <f>INDEX('Player Data'!A:D,MATCH(D7235,'Player Data'!A:A,0),3)</f>
        <v>SD</v>
      </c>
      <c r="F7235" s="3" t="str">
        <f>INDEX('Player Data'!A:D,MATCH('Draft Data'!D7235,'Player Data'!A:A,0),4)</f>
        <v>C</v>
      </c>
      <c r="G7235" s="3">
        <f>INDEX('Player Data'!A:D,MATCH(D7235,'Player Data'!A:A,0),2)</f>
        <v>214</v>
      </c>
      <c r="H7235" s="3">
        <f t="shared" si="129"/>
        <v>0</v>
      </c>
      <c r="I7235" s="3">
        <f>VLOOKUP(B7235,Reference!$B$4:$C$29,2,1)</f>
        <v>22</v>
      </c>
    </row>
    <row r="7236" spans="1:9" x14ac:dyDescent="0.2">
      <c r="A7236" s="6">
        <v>28</v>
      </c>
      <c r="B7236" s="4">
        <v>215</v>
      </c>
      <c r="C7236" s="4" t="s">
        <v>862</v>
      </c>
      <c r="D7236" s="5" t="s">
        <v>225</v>
      </c>
      <c r="E7236" s="3" t="str">
        <f>INDEX('Player Data'!A:D,MATCH(D7236,'Player Data'!A:A,0),3)</f>
        <v>NYM</v>
      </c>
      <c r="F7236" s="3" t="str">
        <f>INDEX('Player Data'!A:D,MATCH('Draft Data'!D7236,'Player Data'!A:A,0),4)</f>
        <v>3B</v>
      </c>
      <c r="G7236" s="3">
        <f>INDEX('Player Data'!A:D,MATCH(D7236,'Player Data'!A:A,0),2)</f>
        <v>199</v>
      </c>
      <c r="H7236" s="3">
        <f t="shared" si="129"/>
        <v>16</v>
      </c>
      <c r="I7236" s="3">
        <f>VLOOKUP(B7236,Reference!$B$4:$C$29,2,1)</f>
        <v>22</v>
      </c>
    </row>
    <row r="7237" spans="1:9" x14ac:dyDescent="0.2">
      <c r="A7237" s="6">
        <v>28</v>
      </c>
      <c r="B7237" s="4">
        <v>216</v>
      </c>
      <c r="C7237" s="4" t="s">
        <v>861</v>
      </c>
      <c r="D7237" s="5" t="s">
        <v>216</v>
      </c>
      <c r="E7237" s="3" t="str">
        <f>INDEX('Player Data'!A:D,MATCH(D7237,'Player Data'!A:A,0),3)</f>
        <v>MIL</v>
      </c>
      <c r="F7237" s="3" t="str">
        <f>INDEX('Player Data'!A:D,MATCH('Draft Data'!D7237,'Player Data'!A:A,0),4)</f>
        <v>OF</v>
      </c>
      <c r="G7237" s="3">
        <f>INDEX('Player Data'!A:D,MATCH(D7237,'Player Data'!A:A,0),2)</f>
        <v>201</v>
      </c>
      <c r="H7237" s="3">
        <f t="shared" si="129"/>
        <v>15</v>
      </c>
      <c r="I7237" s="3">
        <f>VLOOKUP(B7237,Reference!$B$4:$C$29,2,1)</f>
        <v>22</v>
      </c>
    </row>
    <row r="7238" spans="1:9" x14ac:dyDescent="0.2">
      <c r="A7238" s="6">
        <v>28</v>
      </c>
      <c r="B7238" s="4">
        <v>217</v>
      </c>
      <c r="C7238" s="4" t="s">
        <v>758</v>
      </c>
      <c r="D7238" s="5" t="s">
        <v>231</v>
      </c>
      <c r="E7238" s="3" t="str">
        <f>INDEX('Player Data'!A:D,MATCH(D7238,'Player Data'!A:A,0),3)</f>
        <v>SEA</v>
      </c>
      <c r="F7238" s="3" t="str">
        <f>INDEX('Player Data'!A:D,MATCH('Draft Data'!D7238,'Player Data'!A:A,0),4)</f>
        <v>OF</v>
      </c>
      <c r="G7238" s="3">
        <f>INDEX('Player Data'!A:D,MATCH(D7238,'Player Data'!A:A,0),2)</f>
        <v>215</v>
      </c>
      <c r="H7238" s="3">
        <f t="shared" si="129"/>
        <v>2</v>
      </c>
      <c r="I7238" s="3">
        <f>VLOOKUP(B7238,Reference!$B$4:$C$29,2,1)</f>
        <v>22</v>
      </c>
    </row>
    <row r="7239" spans="1:9" x14ac:dyDescent="0.2">
      <c r="A7239" s="6">
        <v>28</v>
      </c>
      <c r="B7239" s="4">
        <v>218</v>
      </c>
      <c r="C7239" s="4" t="s">
        <v>860</v>
      </c>
      <c r="D7239" s="5" t="s">
        <v>218</v>
      </c>
      <c r="E7239" s="3" t="str">
        <f>INDEX('Player Data'!A:D,MATCH(D7239,'Player Data'!A:A,0),3)</f>
        <v>COL</v>
      </c>
      <c r="F7239" s="3" t="str">
        <f>INDEX('Player Data'!A:D,MATCH('Draft Data'!D7239,'Player Data'!A:A,0),4)</f>
        <v>OF</v>
      </c>
      <c r="G7239" s="3">
        <f>INDEX('Player Data'!A:D,MATCH(D7239,'Player Data'!A:A,0),2)</f>
        <v>205</v>
      </c>
      <c r="H7239" s="3">
        <f t="shared" si="129"/>
        <v>13</v>
      </c>
      <c r="I7239" s="3">
        <f>VLOOKUP(B7239,Reference!$B$4:$C$29,2,1)</f>
        <v>22</v>
      </c>
    </row>
    <row r="7240" spans="1:9" x14ac:dyDescent="0.2">
      <c r="A7240" s="6">
        <v>28</v>
      </c>
      <c r="B7240" s="4">
        <v>219</v>
      </c>
      <c r="C7240" s="4" t="s">
        <v>859</v>
      </c>
      <c r="D7240" s="5" t="s">
        <v>227</v>
      </c>
      <c r="E7240" s="3" t="str">
        <f>INDEX('Player Data'!A:D,MATCH(D7240,'Player Data'!A:A,0),3)</f>
        <v>COL</v>
      </c>
      <c r="F7240" s="3" t="str">
        <f>INDEX('Player Data'!A:D,MATCH('Draft Data'!D7240,'Player Data'!A:A,0),4)</f>
        <v>2B/1B/3B</v>
      </c>
      <c r="G7240" s="3">
        <f>INDEX('Player Data'!A:D,MATCH(D7240,'Player Data'!A:A,0),2)</f>
        <v>225</v>
      </c>
      <c r="H7240" s="3">
        <f t="shared" si="129"/>
        <v>-6</v>
      </c>
      <c r="I7240" s="3">
        <f>VLOOKUP(B7240,Reference!$B$4:$C$29,2,1)</f>
        <v>22</v>
      </c>
    </row>
    <row r="7241" spans="1:9" x14ac:dyDescent="0.2">
      <c r="A7241" s="6">
        <v>28</v>
      </c>
      <c r="B7241" s="4">
        <v>220</v>
      </c>
      <c r="C7241" s="4" t="s">
        <v>858</v>
      </c>
      <c r="D7241" s="5" t="s">
        <v>214</v>
      </c>
      <c r="E7241" s="3" t="str">
        <f>INDEX('Player Data'!A:D,MATCH(D7241,'Player Data'!A:A,0),3)</f>
        <v>TOR</v>
      </c>
      <c r="F7241" s="3" t="str">
        <f>INDEX('Player Data'!A:D,MATCH('Draft Data'!D7241,'Player Data'!A:A,0),4)</f>
        <v>SP</v>
      </c>
      <c r="G7241" s="3">
        <f>INDEX('Player Data'!A:D,MATCH(D7241,'Player Data'!A:A,0),2)</f>
        <v>216</v>
      </c>
      <c r="H7241" s="3">
        <f t="shared" si="129"/>
        <v>4</v>
      </c>
      <c r="I7241" s="3">
        <f>VLOOKUP(B7241,Reference!$B$4:$C$29,2,1)</f>
        <v>22</v>
      </c>
    </row>
    <row r="7242" spans="1:9" x14ac:dyDescent="0.2">
      <c r="A7242" s="6">
        <v>28</v>
      </c>
      <c r="B7242" s="4">
        <v>221</v>
      </c>
      <c r="C7242" s="4" t="s">
        <v>858</v>
      </c>
      <c r="D7242" s="5" t="s">
        <v>220</v>
      </c>
      <c r="E7242" s="3" t="str">
        <f>INDEX('Player Data'!A:D,MATCH(D7242,'Player Data'!A:A,0),3)</f>
        <v>ARI</v>
      </c>
      <c r="F7242" s="3" t="str">
        <f>INDEX('Player Data'!A:D,MATCH('Draft Data'!D7242,'Player Data'!A:A,0),4)</f>
        <v>OF</v>
      </c>
      <c r="G7242" s="3">
        <f>INDEX('Player Data'!A:D,MATCH(D7242,'Player Data'!A:A,0),2)</f>
        <v>209</v>
      </c>
      <c r="H7242" s="3">
        <f t="shared" si="129"/>
        <v>12</v>
      </c>
      <c r="I7242" s="3">
        <f>VLOOKUP(B7242,Reference!$B$4:$C$29,2,1)</f>
        <v>23</v>
      </c>
    </row>
    <row r="7243" spans="1:9" x14ac:dyDescent="0.2">
      <c r="A7243" s="6">
        <v>28</v>
      </c>
      <c r="B7243" s="4">
        <v>222</v>
      </c>
      <c r="C7243" s="4" t="s">
        <v>859</v>
      </c>
      <c r="D7243" s="5" t="s">
        <v>237</v>
      </c>
      <c r="E7243" s="3" t="str">
        <f>INDEX('Player Data'!A:D,MATCH(D7243,'Player Data'!A:A,0),3)</f>
        <v>SEA</v>
      </c>
      <c r="F7243" s="3" t="str">
        <f>INDEX('Player Data'!A:D,MATCH('Draft Data'!D7243,'Player Data'!A:A,0),4)</f>
        <v>3B</v>
      </c>
      <c r="G7243" s="3">
        <f>INDEX('Player Data'!A:D,MATCH(D7243,'Player Data'!A:A,0),2)</f>
        <v>222</v>
      </c>
      <c r="H7243" s="3">
        <f t="shared" si="129"/>
        <v>0</v>
      </c>
      <c r="I7243" s="3">
        <f>VLOOKUP(B7243,Reference!$B$4:$C$29,2,1)</f>
        <v>23</v>
      </c>
    </row>
    <row r="7244" spans="1:9" x14ac:dyDescent="0.2">
      <c r="A7244" s="6">
        <v>28</v>
      </c>
      <c r="B7244" s="4">
        <v>223</v>
      </c>
      <c r="C7244" s="4" t="s">
        <v>860</v>
      </c>
      <c r="D7244" s="5" t="s">
        <v>221</v>
      </c>
      <c r="E7244" s="3" t="str">
        <f>INDEX('Player Data'!A:D,MATCH(D7244,'Player Data'!A:A,0),3)</f>
        <v>ARI</v>
      </c>
      <c r="F7244" s="3" t="str">
        <f>INDEX('Player Data'!A:D,MATCH('Draft Data'!D7244,'Player Data'!A:A,0),4)</f>
        <v>OF</v>
      </c>
      <c r="G7244" s="3">
        <f>INDEX('Player Data'!A:D,MATCH(D7244,'Player Data'!A:A,0),2)</f>
        <v>213</v>
      </c>
      <c r="H7244" s="3">
        <f t="shared" si="129"/>
        <v>10</v>
      </c>
      <c r="I7244" s="3">
        <f>VLOOKUP(B7244,Reference!$B$4:$C$29,2,1)</f>
        <v>23</v>
      </c>
    </row>
    <row r="7245" spans="1:9" x14ac:dyDescent="0.2">
      <c r="A7245" s="6">
        <v>28</v>
      </c>
      <c r="B7245" s="4">
        <v>224</v>
      </c>
      <c r="C7245" s="4" t="s">
        <v>758</v>
      </c>
      <c r="D7245" s="5" t="s">
        <v>228</v>
      </c>
      <c r="E7245" s="3" t="str">
        <f>INDEX('Player Data'!A:D,MATCH(D7245,'Player Data'!A:A,0),3)</f>
        <v>NYM</v>
      </c>
      <c r="F7245" s="3" t="str">
        <f>INDEX('Player Data'!A:D,MATCH('Draft Data'!D7245,'Player Data'!A:A,0),4)</f>
        <v>SP</v>
      </c>
      <c r="G7245" s="3">
        <f>INDEX('Player Data'!A:D,MATCH(D7245,'Player Data'!A:A,0),2)</f>
        <v>236</v>
      </c>
      <c r="H7245" s="3">
        <f t="shared" si="129"/>
        <v>-12</v>
      </c>
      <c r="I7245" s="3">
        <f>VLOOKUP(B7245,Reference!$B$4:$C$29,2,1)</f>
        <v>23</v>
      </c>
    </row>
    <row r="7246" spans="1:9" x14ac:dyDescent="0.2">
      <c r="A7246" s="6">
        <v>28</v>
      </c>
      <c r="B7246" s="4">
        <v>225</v>
      </c>
      <c r="C7246" s="4" t="s">
        <v>861</v>
      </c>
      <c r="D7246" s="5" t="s">
        <v>241</v>
      </c>
      <c r="E7246" s="3" t="str">
        <f>INDEX('Player Data'!A:D,MATCH(D7246,'Player Data'!A:A,0),3)</f>
        <v>NYM</v>
      </c>
      <c r="F7246" s="3" t="str">
        <f>INDEX('Player Data'!A:D,MATCH('Draft Data'!D7246,'Player Data'!A:A,0),4)</f>
        <v>2B/SS</v>
      </c>
      <c r="G7246" s="3">
        <f>INDEX('Player Data'!A:D,MATCH(D7246,'Player Data'!A:A,0),2)</f>
        <v>226</v>
      </c>
      <c r="H7246" s="3">
        <f t="shared" si="129"/>
        <v>-1</v>
      </c>
      <c r="I7246" s="3">
        <f>VLOOKUP(B7246,Reference!$B$4:$C$29,2,1)</f>
        <v>23</v>
      </c>
    </row>
    <row r="7247" spans="1:9" x14ac:dyDescent="0.2">
      <c r="A7247" s="6">
        <v>28</v>
      </c>
      <c r="B7247" s="4">
        <v>226</v>
      </c>
      <c r="C7247" s="4" t="s">
        <v>862</v>
      </c>
      <c r="D7247" s="5" t="s">
        <v>226</v>
      </c>
      <c r="E7247" s="3" t="str">
        <f>INDEX('Player Data'!A:D,MATCH(D7247,'Player Data'!A:A,0),3)</f>
        <v>CIN</v>
      </c>
      <c r="F7247" s="3" t="str">
        <f>INDEX('Player Data'!A:D,MATCH('Draft Data'!D7247,'Player Data'!A:A,0),4)</f>
        <v>SP</v>
      </c>
      <c r="G7247" s="3">
        <f>INDEX('Player Data'!A:D,MATCH(D7247,'Player Data'!A:A,0),2)</f>
        <v>221</v>
      </c>
      <c r="H7247" s="3">
        <f t="shared" si="129"/>
        <v>5</v>
      </c>
      <c r="I7247" s="3">
        <f>VLOOKUP(B7247,Reference!$B$4:$C$29,2,1)</f>
        <v>23</v>
      </c>
    </row>
    <row r="7248" spans="1:9" x14ac:dyDescent="0.2">
      <c r="A7248" s="6">
        <v>28</v>
      </c>
      <c r="B7248" s="4">
        <v>227</v>
      </c>
      <c r="C7248" s="4" t="s">
        <v>6</v>
      </c>
      <c r="D7248" s="5" t="s">
        <v>222</v>
      </c>
      <c r="E7248" s="3" t="str">
        <f>INDEX('Player Data'!A:D,MATCH(D7248,'Player Data'!A:A,0),3)</f>
        <v>BOS</v>
      </c>
      <c r="F7248" s="3" t="str">
        <f>INDEX('Player Data'!A:D,MATCH('Draft Data'!D7248,'Player Data'!A:A,0),4)</f>
        <v>SP</v>
      </c>
      <c r="G7248" s="3">
        <f>INDEX('Player Data'!A:D,MATCH(D7248,'Player Data'!A:A,0),2)</f>
        <v>227</v>
      </c>
      <c r="H7248" s="3">
        <f t="shared" si="129"/>
        <v>0</v>
      </c>
      <c r="I7248" s="3">
        <f>VLOOKUP(B7248,Reference!$B$4:$C$29,2,1)</f>
        <v>23</v>
      </c>
    </row>
    <row r="7249" spans="1:9" x14ac:dyDescent="0.2">
      <c r="A7249" s="6">
        <v>28</v>
      </c>
      <c r="B7249" s="4">
        <v>228</v>
      </c>
      <c r="C7249" s="4" t="s">
        <v>863</v>
      </c>
      <c r="D7249" s="5" t="s">
        <v>262</v>
      </c>
      <c r="E7249" s="3" t="str">
        <f>INDEX('Player Data'!A:D,MATCH(D7249,'Player Data'!A:A,0),3)</f>
        <v>OAK</v>
      </c>
      <c r="F7249" s="3" t="str">
        <f>INDEX('Player Data'!A:D,MATCH('Draft Data'!D7249,'Player Data'!A:A,0),4)</f>
        <v>RP</v>
      </c>
      <c r="G7249" s="3">
        <f>INDEX('Player Data'!A:D,MATCH(D7249,'Player Data'!A:A,0),2)</f>
        <v>259</v>
      </c>
      <c r="H7249" s="3">
        <f t="shared" si="129"/>
        <v>-31</v>
      </c>
      <c r="I7249" s="3">
        <f>VLOOKUP(B7249,Reference!$B$4:$C$29,2,1)</f>
        <v>23</v>
      </c>
    </row>
    <row r="7250" spans="1:9" x14ac:dyDescent="0.2">
      <c r="A7250" s="6">
        <v>28</v>
      </c>
      <c r="B7250" s="4">
        <v>229</v>
      </c>
      <c r="C7250" s="4" t="s">
        <v>864</v>
      </c>
      <c r="D7250" s="5" t="s">
        <v>232</v>
      </c>
      <c r="E7250" s="3" t="str">
        <f>INDEX('Player Data'!A:D,MATCH(D7250,'Player Data'!A:A,0),3)</f>
        <v>HOU</v>
      </c>
      <c r="F7250" s="3" t="str">
        <f>INDEX('Player Data'!A:D,MATCH('Draft Data'!D7250,'Player Data'!A:A,0),4)</f>
        <v>SP</v>
      </c>
      <c r="G7250" s="3">
        <f>INDEX('Player Data'!A:D,MATCH(D7250,'Player Data'!A:A,0),2)</f>
        <v>228</v>
      </c>
      <c r="H7250" s="3">
        <f t="shared" si="129"/>
        <v>1</v>
      </c>
      <c r="I7250" s="3">
        <f>VLOOKUP(B7250,Reference!$B$4:$C$29,2,1)</f>
        <v>23</v>
      </c>
    </row>
    <row r="7251" spans="1:9" x14ac:dyDescent="0.2">
      <c r="A7251" s="6">
        <v>28</v>
      </c>
      <c r="B7251" s="4">
        <v>230</v>
      </c>
      <c r="C7251" s="4" t="s">
        <v>865</v>
      </c>
      <c r="D7251" s="5" t="s">
        <v>866</v>
      </c>
      <c r="E7251" s="3" t="e">
        <f>INDEX('Player Data'!A:D,MATCH(D7251,'Player Data'!A:A,0),3)</f>
        <v>#N/A</v>
      </c>
      <c r="F7251" s="3" t="e">
        <f>INDEX('Player Data'!A:D,MATCH('Draft Data'!D7251,'Player Data'!A:A,0),4)</f>
        <v>#N/A</v>
      </c>
      <c r="G7251" s="3" t="e">
        <f>INDEX('Player Data'!A:D,MATCH(D7251,'Player Data'!A:A,0),2)</f>
        <v>#N/A</v>
      </c>
      <c r="H7251" s="3" t="e">
        <f t="shared" si="129"/>
        <v>#N/A</v>
      </c>
      <c r="I7251" s="3">
        <f>VLOOKUP(B7251,Reference!$B$4:$C$29,2,1)</f>
        <v>23</v>
      </c>
    </row>
    <row r="7252" spans="1:9" x14ac:dyDescent="0.2">
      <c r="A7252" s="6">
        <v>28</v>
      </c>
      <c r="B7252" s="4">
        <v>231</v>
      </c>
      <c r="C7252" s="4" t="s">
        <v>865</v>
      </c>
      <c r="D7252" s="5" t="s">
        <v>236</v>
      </c>
      <c r="E7252" s="3" t="str">
        <f>INDEX('Player Data'!A:D,MATCH(D7252,'Player Data'!A:A,0),3)</f>
        <v>OAK</v>
      </c>
      <c r="F7252" s="3" t="str">
        <f>INDEX('Player Data'!A:D,MATCH('Draft Data'!D7252,'Player Data'!A:A,0),4)</f>
        <v>OF</v>
      </c>
      <c r="G7252" s="3">
        <f>INDEX('Player Data'!A:D,MATCH(D7252,'Player Data'!A:A,0),2)</f>
        <v>224</v>
      </c>
      <c r="H7252" s="3">
        <f t="shared" si="129"/>
        <v>7</v>
      </c>
      <c r="I7252" s="3">
        <f>VLOOKUP(B7252,Reference!$B$4:$C$29,2,1)</f>
        <v>24</v>
      </c>
    </row>
    <row r="7253" spans="1:9" x14ac:dyDescent="0.2">
      <c r="A7253" s="6">
        <v>28</v>
      </c>
      <c r="B7253" s="4">
        <v>232</v>
      </c>
      <c r="C7253" s="4" t="s">
        <v>864</v>
      </c>
      <c r="D7253" s="5" t="s">
        <v>233</v>
      </c>
      <c r="E7253" s="3" t="str">
        <f>INDEX('Player Data'!A:D,MATCH(D7253,'Player Data'!A:A,0),3)</f>
        <v>NYM</v>
      </c>
      <c r="F7253" s="3" t="str">
        <f>INDEX('Player Data'!A:D,MATCH('Draft Data'!D7253,'Player Data'!A:A,0),4)</f>
        <v>OF</v>
      </c>
      <c r="G7253" s="3">
        <f>INDEX('Player Data'!A:D,MATCH(D7253,'Player Data'!A:A,0),2)</f>
        <v>218</v>
      </c>
      <c r="H7253" s="3">
        <f t="shared" si="129"/>
        <v>14</v>
      </c>
      <c r="I7253" s="3">
        <f>VLOOKUP(B7253,Reference!$B$4:$C$29,2,1)</f>
        <v>24</v>
      </c>
    </row>
    <row r="7254" spans="1:9" x14ac:dyDescent="0.2">
      <c r="A7254" s="6">
        <v>28</v>
      </c>
      <c r="B7254" s="4">
        <v>233</v>
      </c>
      <c r="C7254" s="4" t="s">
        <v>863</v>
      </c>
      <c r="D7254" s="5" t="s">
        <v>234</v>
      </c>
      <c r="E7254" s="3" t="str">
        <f>INDEX('Player Data'!A:D,MATCH(D7254,'Player Data'!A:A,0),3)</f>
        <v>CLE</v>
      </c>
      <c r="F7254" s="3" t="str">
        <f>INDEX('Player Data'!A:D,MATCH('Draft Data'!D7254,'Player Data'!A:A,0),4)</f>
        <v>SP</v>
      </c>
      <c r="G7254" s="3">
        <f>INDEX('Player Data'!A:D,MATCH(D7254,'Player Data'!A:A,0),2)</f>
        <v>230</v>
      </c>
      <c r="H7254" s="3">
        <f t="shared" si="129"/>
        <v>3</v>
      </c>
      <c r="I7254" s="3">
        <f>VLOOKUP(B7254,Reference!$B$4:$C$29,2,1)</f>
        <v>24</v>
      </c>
    </row>
    <row r="7255" spans="1:9" x14ac:dyDescent="0.2">
      <c r="A7255" s="6">
        <v>28</v>
      </c>
      <c r="B7255" s="4">
        <v>234</v>
      </c>
      <c r="C7255" s="4" t="s">
        <v>6</v>
      </c>
      <c r="D7255" s="5" t="s">
        <v>245</v>
      </c>
      <c r="E7255" s="3" t="str">
        <f>INDEX('Player Data'!A:D,MATCH(D7255,'Player Data'!A:A,0),3)</f>
        <v>LAD</v>
      </c>
      <c r="F7255" s="3" t="str">
        <f>INDEX('Player Data'!A:D,MATCH('Draft Data'!D7255,'Player Data'!A:A,0),4)</f>
        <v>SP</v>
      </c>
      <c r="G7255" s="3">
        <f>INDEX('Player Data'!A:D,MATCH(D7255,'Player Data'!A:A,0),2)</f>
        <v>234</v>
      </c>
      <c r="H7255" s="3">
        <f t="shared" si="129"/>
        <v>0</v>
      </c>
      <c r="I7255" s="3">
        <f>VLOOKUP(B7255,Reference!$B$4:$C$29,2,1)</f>
        <v>24</v>
      </c>
    </row>
    <row r="7256" spans="1:9" x14ac:dyDescent="0.2">
      <c r="A7256" s="6">
        <v>28</v>
      </c>
      <c r="B7256" s="4">
        <v>235</v>
      </c>
      <c r="C7256" s="4" t="s">
        <v>862</v>
      </c>
      <c r="D7256" s="5" t="s">
        <v>239</v>
      </c>
      <c r="E7256" s="3" t="str">
        <f>INDEX('Player Data'!A:D,MATCH(D7256,'Player Data'!A:A,0),3)</f>
        <v>TEX</v>
      </c>
      <c r="F7256" s="3" t="str">
        <f>INDEX('Player Data'!A:D,MATCH('Draft Data'!D7256,'Player Data'!A:A,0),4)</f>
        <v>RP</v>
      </c>
      <c r="G7256" s="3">
        <f>INDEX('Player Data'!A:D,MATCH(D7256,'Player Data'!A:A,0),2)</f>
        <v>235</v>
      </c>
      <c r="H7256" s="3">
        <f t="shared" si="129"/>
        <v>0</v>
      </c>
      <c r="I7256" s="3">
        <f>VLOOKUP(B7256,Reference!$B$4:$C$29,2,1)</f>
        <v>24</v>
      </c>
    </row>
    <row r="7257" spans="1:9" x14ac:dyDescent="0.2">
      <c r="A7257" s="6">
        <v>28</v>
      </c>
      <c r="B7257" s="4">
        <v>236</v>
      </c>
      <c r="C7257" s="4" t="s">
        <v>861</v>
      </c>
      <c r="D7257" s="5" t="s">
        <v>224</v>
      </c>
      <c r="E7257" s="3" t="str">
        <f>INDEX('Player Data'!A:D,MATCH(D7257,'Player Data'!A:A,0),3)</f>
        <v>MIN</v>
      </c>
      <c r="F7257" s="3" t="str">
        <f>INDEX('Player Data'!A:D,MATCH('Draft Data'!D7257,'Player Data'!A:A,0),4)</f>
        <v>C</v>
      </c>
      <c r="G7257" s="3">
        <f>INDEX('Player Data'!A:D,MATCH(D7257,'Player Data'!A:A,0),2)</f>
        <v>231</v>
      </c>
      <c r="H7257" s="3">
        <f t="shared" si="129"/>
        <v>5</v>
      </c>
      <c r="I7257" s="3">
        <f>VLOOKUP(B7257,Reference!$B$4:$C$29,2,1)</f>
        <v>24</v>
      </c>
    </row>
    <row r="7258" spans="1:9" x14ac:dyDescent="0.2">
      <c r="A7258" s="6">
        <v>28</v>
      </c>
      <c r="B7258" s="4">
        <v>237</v>
      </c>
      <c r="C7258" s="4" t="s">
        <v>758</v>
      </c>
      <c r="D7258" s="5" t="s">
        <v>247</v>
      </c>
      <c r="E7258" s="3" t="str">
        <f>INDEX('Player Data'!A:D,MATCH(D7258,'Player Data'!A:A,0),3)</f>
        <v>NYY</v>
      </c>
      <c r="F7258" s="3" t="str">
        <f>INDEX('Player Data'!A:D,MATCH('Draft Data'!D7258,'Player Data'!A:A,0),4)</f>
        <v>SP</v>
      </c>
      <c r="G7258" s="3">
        <f>INDEX('Player Data'!A:D,MATCH(D7258,'Player Data'!A:A,0),2)</f>
        <v>240</v>
      </c>
      <c r="H7258" s="3">
        <f t="shared" si="129"/>
        <v>-3</v>
      </c>
      <c r="I7258" s="3">
        <f>VLOOKUP(B7258,Reference!$B$4:$C$29,2,1)</f>
        <v>24</v>
      </c>
    </row>
    <row r="7259" spans="1:9" x14ac:dyDescent="0.2">
      <c r="A7259" s="6">
        <v>28</v>
      </c>
      <c r="B7259" s="4">
        <v>238</v>
      </c>
      <c r="C7259" s="4" t="s">
        <v>860</v>
      </c>
      <c r="D7259" s="5" t="s">
        <v>235</v>
      </c>
      <c r="E7259" s="3" t="str">
        <f>INDEX('Player Data'!A:D,MATCH(D7259,'Player Data'!A:A,0),3)</f>
        <v>KC</v>
      </c>
      <c r="F7259" s="3" t="str">
        <f>INDEX('Player Data'!A:D,MATCH('Draft Data'!D7259,'Player Data'!A:A,0),4)</f>
        <v>1B/OF</v>
      </c>
      <c r="G7259" s="3">
        <f>INDEX('Player Data'!A:D,MATCH(D7259,'Player Data'!A:A,0),2)</f>
        <v>220</v>
      </c>
      <c r="H7259" s="3">
        <f t="shared" si="129"/>
        <v>18</v>
      </c>
      <c r="I7259" s="3">
        <f>VLOOKUP(B7259,Reference!$B$4:$C$29,2,1)</f>
        <v>24</v>
      </c>
    </row>
    <row r="7260" spans="1:9" x14ac:dyDescent="0.2">
      <c r="A7260" s="6">
        <v>28</v>
      </c>
      <c r="B7260" s="4">
        <v>239</v>
      </c>
      <c r="C7260" s="4" t="s">
        <v>859</v>
      </c>
      <c r="D7260" s="5" t="s">
        <v>238</v>
      </c>
      <c r="E7260" s="3" t="str">
        <f>INDEX('Player Data'!A:D,MATCH(D7260,'Player Data'!A:A,0),3)</f>
        <v>MIL</v>
      </c>
      <c r="F7260" s="3" t="str">
        <f>INDEX('Player Data'!A:D,MATCH('Draft Data'!D7260,'Player Data'!A:A,0),4)</f>
        <v>OF</v>
      </c>
      <c r="G7260" s="3">
        <f>INDEX('Player Data'!A:D,MATCH(D7260,'Player Data'!A:A,0),2)</f>
        <v>229</v>
      </c>
      <c r="H7260" s="3">
        <f t="shared" si="129"/>
        <v>10</v>
      </c>
      <c r="I7260" s="3">
        <f>VLOOKUP(B7260,Reference!$B$4:$C$29,2,1)</f>
        <v>24</v>
      </c>
    </row>
    <row r="7261" spans="1:9" x14ac:dyDescent="0.2">
      <c r="A7261" s="6">
        <v>28</v>
      </c>
      <c r="B7261" s="4">
        <v>240</v>
      </c>
      <c r="C7261" s="4" t="s">
        <v>858</v>
      </c>
      <c r="D7261" s="5" t="s">
        <v>230</v>
      </c>
      <c r="E7261" s="3" t="str">
        <f>INDEX('Player Data'!A:D,MATCH(D7261,'Player Data'!A:A,0),3)</f>
        <v>HOU</v>
      </c>
      <c r="F7261" s="3" t="str">
        <f>INDEX('Player Data'!A:D,MATCH('Draft Data'!D7261,'Player Data'!A:A,0),4)</f>
        <v>1B</v>
      </c>
      <c r="G7261" s="3">
        <f>INDEX('Player Data'!A:D,MATCH(D7261,'Player Data'!A:A,0),2)</f>
        <v>219</v>
      </c>
      <c r="H7261" s="3">
        <f t="shared" si="129"/>
        <v>21</v>
      </c>
      <c r="I7261" s="3">
        <f>VLOOKUP(B7261,Reference!$B$4:$C$29,2,1)</f>
        <v>24</v>
      </c>
    </row>
    <row r="7262" spans="1:9" x14ac:dyDescent="0.2">
      <c r="A7262" s="6">
        <v>28</v>
      </c>
      <c r="B7262" s="4">
        <v>241</v>
      </c>
      <c r="C7262" s="4" t="s">
        <v>858</v>
      </c>
      <c r="D7262" s="5" t="s">
        <v>242</v>
      </c>
      <c r="E7262" s="3" t="str">
        <f>INDEX('Player Data'!A:D,MATCH(D7262,'Player Data'!A:A,0),3)</f>
        <v>ARI</v>
      </c>
      <c r="F7262" s="3" t="str">
        <f>INDEX('Player Data'!A:D,MATCH('Draft Data'!D7262,'Player Data'!A:A,0),4)</f>
        <v>3B</v>
      </c>
      <c r="G7262" s="3">
        <f>INDEX('Player Data'!A:D,MATCH(D7262,'Player Data'!A:A,0),2)</f>
        <v>223</v>
      </c>
      <c r="H7262" s="3">
        <f t="shared" si="129"/>
        <v>18</v>
      </c>
      <c r="I7262" s="3">
        <f>VLOOKUP(B7262,Reference!$B$4:$C$29,2,1)</f>
        <v>25</v>
      </c>
    </row>
    <row r="7263" spans="1:9" x14ac:dyDescent="0.2">
      <c r="A7263" s="6">
        <v>28</v>
      </c>
      <c r="B7263" s="4">
        <v>242</v>
      </c>
      <c r="C7263" s="4" t="s">
        <v>859</v>
      </c>
      <c r="D7263" s="5" t="s">
        <v>259</v>
      </c>
      <c r="E7263" s="3" t="str">
        <f>INDEX('Player Data'!A:D,MATCH(D7263,'Player Data'!A:A,0),3)</f>
        <v>LAD</v>
      </c>
      <c r="F7263" s="3" t="str">
        <f>INDEX('Player Data'!A:D,MATCH('Draft Data'!D7263,'Player Data'!A:A,0),4)</f>
        <v>2B</v>
      </c>
      <c r="G7263" s="3">
        <f>INDEX('Player Data'!A:D,MATCH(D7263,'Player Data'!A:A,0),2)</f>
        <v>252</v>
      </c>
      <c r="H7263" s="3">
        <f t="shared" si="129"/>
        <v>-10</v>
      </c>
      <c r="I7263" s="3">
        <f>VLOOKUP(B7263,Reference!$B$4:$C$29,2,1)</f>
        <v>25</v>
      </c>
    </row>
    <row r="7264" spans="1:9" x14ac:dyDescent="0.2">
      <c r="A7264" s="6">
        <v>28</v>
      </c>
      <c r="B7264" s="4">
        <v>243</v>
      </c>
      <c r="C7264" s="4" t="s">
        <v>860</v>
      </c>
      <c r="D7264" s="5" t="s">
        <v>244</v>
      </c>
      <c r="E7264" s="3" t="str">
        <f>INDEX('Player Data'!A:D,MATCH(D7264,'Player Data'!A:A,0),3)</f>
        <v>TEX</v>
      </c>
      <c r="F7264" s="3" t="str">
        <f>INDEX('Player Data'!A:D,MATCH('Draft Data'!D7264,'Player Data'!A:A,0),4)</f>
        <v>OF</v>
      </c>
      <c r="G7264" s="3">
        <f>INDEX('Player Data'!A:D,MATCH(D7264,'Player Data'!A:A,0),2)</f>
        <v>232</v>
      </c>
      <c r="H7264" s="3">
        <f t="shared" si="129"/>
        <v>11</v>
      </c>
      <c r="I7264" s="3">
        <f>VLOOKUP(B7264,Reference!$B$4:$C$29,2,1)</f>
        <v>25</v>
      </c>
    </row>
    <row r="7265" spans="1:9" x14ac:dyDescent="0.2">
      <c r="A7265" s="6">
        <v>28</v>
      </c>
      <c r="B7265" s="4">
        <v>244</v>
      </c>
      <c r="C7265" s="4" t="s">
        <v>758</v>
      </c>
      <c r="D7265" s="5" t="s">
        <v>652</v>
      </c>
      <c r="E7265" s="3" t="str">
        <f>INDEX('Player Data'!A:D,MATCH(D7265,'Player Data'!A:A,0),3)</f>
        <v>STL</v>
      </c>
      <c r="F7265" s="3" t="str">
        <f>INDEX('Player Data'!A:D,MATCH('Draft Data'!D7265,'Player Data'!A:A,0),4)</f>
        <v>RP</v>
      </c>
      <c r="G7265" s="3">
        <f>INDEX('Player Data'!A:D,MATCH(D7265,'Player Data'!A:A,0),2)</f>
        <v>271</v>
      </c>
      <c r="H7265" s="3">
        <f t="shared" si="129"/>
        <v>-27</v>
      </c>
      <c r="I7265" s="3">
        <f>VLOOKUP(B7265,Reference!$B$4:$C$29,2,1)</f>
        <v>25</v>
      </c>
    </row>
    <row r="7266" spans="1:9" x14ac:dyDescent="0.2">
      <c r="A7266" s="6">
        <v>28</v>
      </c>
      <c r="B7266" s="4">
        <v>245</v>
      </c>
      <c r="C7266" s="4" t="s">
        <v>861</v>
      </c>
      <c r="D7266" s="5" t="s">
        <v>246</v>
      </c>
      <c r="E7266" s="3" t="str">
        <f>INDEX('Player Data'!A:D,MATCH(D7266,'Player Data'!A:A,0),3)</f>
        <v>MIL</v>
      </c>
      <c r="F7266" s="3" t="str">
        <f>INDEX('Player Data'!A:D,MATCH('Draft Data'!D7266,'Player Data'!A:A,0),4)</f>
        <v>2B</v>
      </c>
      <c r="G7266" s="3">
        <f>INDEX('Player Data'!A:D,MATCH(D7266,'Player Data'!A:A,0),2)</f>
        <v>233</v>
      </c>
      <c r="H7266" s="3">
        <f t="shared" si="129"/>
        <v>12</v>
      </c>
      <c r="I7266" s="3">
        <f>VLOOKUP(B7266,Reference!$B$4:$C$29,2,1)</f>
        <v>25</v>
      </c>
    </row>
    <row r="7267" spans="1:9" x14ac:dyDescent="0.2">
      <c r="A7267" s="6">
        <v>28</v>
      </c>
      <c r="B7267" s="4">
        <v>246</v>
      </c>
      <c r="C7267" s="4" t="s">
        <v>862</v>
      </c>
      <c r="D7267" s="5" t="s">
        <v>240</v>
      </c>
      <c r="E7267" s="3" t="str">
        <f>INDEX('Player Data'!A:D,MATCH(D7267,'Player Data'!A:A,0),3)</f>
        <v>CIN</v>
      </c>
      <c r="F7267" s="3" t="str">
        <f>INDEX('Player Data'!A:D,MATCH('Draft Data'!D7267,'Player Data'!A:A,0),4)</f>
        <v>OF</v>
      </c>
      <c r="G7267" s="3">
        <f>INDEX('Player Data'!A:D,MATCH(D7267,'Player Data'!A:A,0),2)</f>
        <v>237</v>
      </c>
      <c r="H7267" s="3">
        <f t="shared" si="129"/>
        <v>9</v>
      </c>
      <c r="I7267" s="3">
        <f>VLOOKUP(B7267,Reference!$B$4:$C$29,2,1)</f>
        <v>25</v>
      </c>
    </row>
    <row r="7268" spans="1:9" x14ac:dyDescent="0.2">
      <c r="A7268" s="6">
        <v>28</v>
      </c>
      <c r="B7268" s="4">
        <v>247</v>
      </c>
      <c r="C7268" s="4" t="s">
        <v>6</v>
      </c>
      <c r="D7268" s="5" t="s">
        <v>249</v>
      </c>
      <c r="E7268" s="3" t="str">
        <f>INDEX('Player Data'!A:D,MATCH(D7268,'Player Data'!A:A,0),3)</f>
        <v>DET</v>
      </c>
      <c r="F7268" s="3" t="str">
        <f>INDEX('Player Data'!A:D,MATCH('Draft Data'!D7268,'Player Data'!A:A,0),4)</f>
        <v>OF</v>
      </c>
      <c r="G7268" s="3">
        <f>INDEX('Player Data'!A:D,MATCH(D7268,'Player Data'!A:A,0),2)</f>
        <v>238</v>
      </c>
      <c r="H7268" s="3">
        <f t="shared" si="129"/>
        <v>9</v>
      </c>
      <c r="I7268" s="3">
        <f>VLOOKUP(B7268,Reference!$B$4:$C$29,2,1)</f>
        <v>25</v>
      </c>
    </row>
    <row r="7269" spans="1:9" x14ac:dyDescent="0.2">
      <c r="A7269" s="6">
        <v>28</v>
      </c>
      <c r="B7269" s="4">
        <v>248</v>
      </c>
      <c r="C7269" s="4" t="s">
        <v>863</v>
      </c>
      <c r="D7269" s="5" t="s">
        <v>243</v>
      </c>
      <c r="E7269" s="3" t="str">
        <f>INDEX('Player Data'!A:D,MATCH(D7269,'Player Data'!A:A,0),3)</f>
        <v>HOU</v>
      </c>
      <c r="F7269" s="3" t="str">
        <f>INDEX('Player Data'!A:D,MATCH('Draft Data'!D7269,'Player Data'!A:A,0),4)</f>
        <v>SP</v>
      </c>
      <c r="G7269" s="3">
        <f>INDEX('Player Data'!A:D,MATCH(D7269,'Player Data'!A:A,0),2)</f>
        <v>239</v>
      </c>
      <c r="H7269" s="3">
        <f t="shared" si="129"/>
        <v>9</v>
      </c>
      <c r="I7269" s="3">
        <f>VLOOKUP(B7269,Reference!$B$4:$C$29,2,1)</f>
        <v>25</v>
      </c>
    </row>
    <row r="7270" spans="1:9" x14ac:dyDescent="0.2">
      <c r="A7270" s="6">
        <v>28</v>
      </c>
      <c r="B7270" s="4">
        <v>249</v>
      </c>
      <c r="C7270" s="4" t="s">
        <v>864</v>
      </c>
      <c r="D7270" s="5" t="s">
        <v>252</v>
      </c>
      <c r="E7270" s="3" t="str">
        <f>INDEX('Player Data'!A:D,MATCH(D7270,'Player Data'!A:A,0),3)</f>
        <v>STL</v>
      </c>
      <c r="F7270" s="3" t="str">
        <f>INDEX('Player Data'!A:D,MATCH('Draft Data'!D7270,'Player Data'!A:A,0),4)</f>
        <v>RP</v>
      </c>
      <c r="G7270" s="3">
        <f>INDEX('Player Data'!A:D,MATCH(D7270,'Player Data'!A:A,0),2)</f>
        <v>241</v>
      </c>
      <c r="H7270" s="3">
        <f t="shared" si="129"/>
        <v>8</v>
      </c>
      <c r="I7270" s="3">
        <f>VLOOKUP(B7270,Reference!$B$4:$C$29,2,1)</f>
        <v>25</v>
      </c>
    </row>
    <row r="7271" spans="1:9" x14ac:dyDescent="0.2">
      <c r="A7271" s="6">
        <v>28</v>
      </c>
      <c r="B7271" s="4">
        <v>250</v>
      </c>
      <c r="C7271" s="4" t="s">
        <v>865</v>
      </c>
      <c r="D7271" s="5" t="s">
        <v>682</v>
      </c>
      <c r="E7271" s="3" t="str">
        <f>INDEX('Player Data'!A:D,MATCH(D7271,'Player Data'!A:A,0),3)</f>
        <v>MIA</v>
      </c>
      <c r="F7271" s="3" t="str">
        <f>INDEX('Player Data'!A:D,MATCH('Draft Data'!D7271,'Player Data'!A:A,0),4)</f>
        <v>OF</v>
      </c>
      <c r="G7271" s="3">
        <f>INDEX('Player Data'!A:D,MATCH(D7271,'Player Data'!A:A,0),2)</f>
        <v>288</v>
      </c>
      <c r="H7271" s="3">
        <f t="shared" si="129"/>
        <v>-38</v>
      </c>
      <c r="I7271" s="3">
        <f>VLOOKUP(B7271,Reference!$B$4:$C$29,2,1)</f>
        <v>25</v>
      </c>
    </row>
    <row r="7272" spans="1:9" x14ac:dyDescent="0.2">
      <c r="A7272" s="6">
        <v>28</v>
      </c>
      <c r="B7272" s="4">
        <v>251</v>
      </c>
      <c r="C7272" s="4" t="s">
        <v>865</v>
      </c>
      <c r="D7272" s="5" t="s">
        <v>251</v>
      </c>
      <c r="E7272" s="3" t="str">
        <f>INDEX('Player Data'!A:D,MATCH(D7272,'Player Data'!A:A,0),3)</f>
        <v>PIT</v>
      </c>
      <c r="F7272" s="3" t="str">
        <f>INDEX('Player Data'!A:D,MATCH('Draft Data'!D7272,'Player Data'!A:A,0),4)</f>
        <v>OF</v>
      </c>
      <c r="G7272" s="3">
        <f>INDEX('Player Data'!A:D,MATCH(D7272,'Player Data'!A:A,0),2)</f>
        <v>243</v>
      </c>
      <c r="H7272" s="3">
        <f t="shared" si="129"/>
        <v>8</v>
      </c>
      <c r="I7272" s="3">
        <f>VLOOKUP(B7272,Reference!$B$4:$C$29,2,1)</f>
        <v>26</v>
      </c>
    </row>
    <row r="7273" spans="1:9" x14ac:dyDescent="0.2">
      <c r="A7273" s="6">
        <v>28</v>
      </c>
      <c r="B7273" s="4">
        <v>252</v>
      </c>
      <c r="C7273" s="4" t="s">
        <v>864</v>
      </c>
      <c r="D7273" s="5" t="s">
        <v>248</v>
      </c>
      <c r="E7273" s="3" t="str">
        <f>INDEX('Player Data'!A:D,MATCH(D7273,'Player Data'!A:A,0),3)</f>
        <v>OAK</v>
      </c>
      <c r="F7273" s="3" t="str">
        <f>INDEX('Player Data'!A:D,MATCH('Draft Data'!D7273,'Player Data'!A:A,0),4)</f>
        <v>C</v>
      </c>
      <c r="G7273" s="3">
        <f>INDEX('Player Data'!A:D,MATCH(D7273,'Player Data'!A:A,0),2)</f>
        <v>242</v>
      </c>
      <c r="H7273" s="3">
        <f t="shared" si="129"/>
        <v>10</v>
      </c>
      <c r="I7273" s="3">
        <f>VLOOKUP(B7273,Reference!$B$4:$C$29,2,1)</f>
        <v>26</v>
      </c>
    </row>
    <row r="7274" spans="1:9" x14ac:dyDescent="0.2">
      <c r="A7274" s="6">
        <v>28</v>
      </c>
      <c r="B7274" s="4">
        <v>253</v>
      </c>
      <c r="C7274" s="4" t="s">
        <v>863</v>
      </c>
      <c r="D7274" s="5" t="s">
        <v>661</v>
      </c>
      <c r="E7274" s="3" t="str">
        <f>INDEX('Player Data'!A:D,MATCH(D7274,'Player Data'!A:A,0),3)</f>
        <v>KC</v>
      </c>
      <c r="F7274" s="3" t="str">
        <f>INDEX('Player Data'!A:D,MATCH('Draft Data'!D7274,'Player Data'!A:A,0),4)</f>
        <v>SP</v>
      </c>
      <c r="G7274" s="3">
        <f>INDEX('Player Data'!A:D,MATCH(D7274,'Player Data'!A:A,0),2)</f>
        <v>276</v>
      </c>
      <c r="H7274" s="3">
        <f t="shared" si="129"/>
        <v>-23</v>
      </c>
      <c r="I7274" s="3">
        <f>VLOOKUP(B7274,Reference!$B$4:$C$29,2,1)</f>
        <v>26</v>
      </c>
    </row>
    <row r="7275" spans="1:9" x14ac:dyDescent="0.2">
      <c r="A7275" s="6">
        <v>28</v>
      </c>
      <c r="B7275" s="4">
        <v>254</v>
      </c>
      <c r="C7275" s="4" t="s">
        <v>6</v>
      </c>
      <c r="D7275" s="5" t="s">
        <v>253</v>
      </c>
      <c r="E7275" s="3" t="str">
        <f>INDEX('Player Data'!A:D,MATCH(D7275,'Player Data'!A:A,0),3)</f>
        <v>CHC</v>
      </c>
      <c r="F7275" s="3" t="str">
        <f>INDEX('Player Data'!A:D,MATCH('Draft Data'!D7275,'Player Data'!A:A,0),4)</f>
        <v>SP</v>
      </c>
      <c r="G7275" s="3">
        <f>INDEX('Player Data'!A:D,MATCH(D7275,'Player Data'!A:A,0),2)</f>
        <v>244</v>
      </c>
      <c r="H7275" s="3">
        <f t="shared" si="129"/>
        <v>10</v>
      </c>
      <c r="I7275" s="3">
        <f>VLOOKUP(B7275,Reference!$B$4:$C$29,2,1)</f>
        <v>26</v>
      </c>
    </row>
    <row r="7276" spans="1:9" x14ac:dyDescent="0.2">
      <c r="A7276" s="6">
        <v>28</v>
      </c>
      <c r="B7276" s="4">
        <v>255</v>
      </c>
      <c r="C7276" s="4" t="s">
        <v>862</v>
      </c>
      <c r="D7276" s="5" t="s">
        <v>255</v>
      </c>
      <c r="E7276" s="3" t="str">
        <f>INDEX('Player Data'!A:D,MATCH(D7276,'Player Data'!A:A,0),3)</f>
        <v>MIN</v>
      </c>
      <c r="F7276" s="3" t="str">
        <f>INDEX('Player Data'!A:D,MATCH('Draft Data'!D7276,'Player Data'!A:A,0),4)</f>
        <v>SP</v>
      </c>
      <c r="G7276" s="3">
        <f>INDEX('Player Data'!A:D,MATCH(D7276,'Player Data'!A:A,0),2)</f>
        <v>245</v>
      </c>
      <c r="H7276" s="3">
        <f t="shared" si="129"/>
        <v>10</v>
      </c>
      <c r="I7276" s="3">
        <f>VLOOKUP(B7276,Reference!$B$4:$C$29,2,1)</f>
        <v>26</v>
      </c>
    </row>
    <row r="7277" spans="1:9" x14ac:dyDescent="0.2">
      <c r="A7277" s="6">
        <v>28</v>
      </c>
      <c r="B7277" s="4">
        <v>256</v>
      </c>
      <c r="C7277" s="4" t="s">
        <v>861</v>
      </c>
      <c r="D7277" s="5" t="s">
        <v>250</v>
      </c>
      <c r="E7277" s="3" t="str">
        <f>INDEX('Player Data'!A:D,MATCH(D7277,'Player Data'!A:A,0),3)</f>
        <v>NYM</v>
      </c>
      <c r="F7277" s="3" t="str">
        <f>INDEX('Player Data'!A:D,MATCH('Draft Data'!D7277,'Player Data'!A:A,0),4)</f>
        <v>C</v>
      </c>
      <c r="G7277" s="3">
        <f>INDEX('Player Data'!A:D,MATCH(D7277,'Player Data'!A:A,0),2)</f>
        <v>246</v>
      </c>
      <c r="H7277" s="3">
        <f t="shared" si="129"/>
        <v>10</v>
      </c>
      <c r="I7277" s="3">
        <f>VLOOKUP(B7277,Reference!$B$4:$C$29,2,1)</f>
        <v>26</v>
      </c>
    </row>
    <row r="7278" spans="1:9" x14ac:dyDescent="0.2">
      <c r="A7278" s="6">
        <v>28</v>
      </c>
      <c r="B7278" s="4">
        <v>257</v>
      </c>
      <c r="C7278" s="4" t="s">
        <v>758</v>
      </c>
      <c r="D7278" s="5" t="s">
        <v>282</v>
      </c>
      <c r="E7278" s="3" t="e">
        <f>INDEX('Player Data'!A:D,MATCH(D7278,'Player Data'!A:A,0),3)</f>
        <v>#N/A</v>
      </c>
      <c r="F7278" s="3" t="e">
        <f>INDEX('Player Data'!A:D,MATCH('Draft Data'!D7278,'Player Data'!A:A,0),4)</f>
        <v>#N/A</v>
      </c>
      <c r="G7278" s="3" t="e">
        <f>INDEX('Player Data'!A:D,MATCH(D7278,'Player Data'!A:A,0),2)</f>
        <v>#N/A</v>
      </c>
      <c r="H7278" s="3" t="e">
        <f t="shared" ref="H7278:H7341" si="130">B7278-G7278</f>
        <v>#N/A</v>
      </c>
      <c r="I7278" s="3">
        <f>VLOOKUP(B7278,Reference!$B$4:$C$29,2,1)</f>
        <v>26</v>
      </c>
    </row>
    <row r="7279" spans="1:9" x14ac:dyDescent="0.2">
      <c r="A7279" s="6">
        <v>28</v>
      </c>
      <c r="B7279" s="4">
        <v>258</v>
      </c>
      <c r="C7279" s="4" t="s">
        <v>860</v>
      </c>
      <c r="D7279" s="5" t="s">
        <v>254</v>
      </c>
      <c r="E7279" s="3" t="str">
        <f>INDEX('Player Data'!A:D,MATCH(D7279,'Player Data'!A:A,0),3)</f>
        <v>CWS</v>
      </c>
      <c r="F7279" s="3" t="str">
        <f>INDEX('Player Data'!A:D,MATCH('Draft Data'!D7279,'Player Data'!A:A,0),4)</f>
        <v>SP</v>
      </c>
      <c r="G7279" s="3">
        <f>INDEX('Player Data'!A:D,MATCH(D7279,'Player Data'!A:A,0),2)</f>
        <v>247</v>
      </c>
      <c r="H7279" s="3">
        <f t="shared" si="130"/>
        <v>11</v>
      </c>
      <c r="I7279" s="3">
        <f>VLOOKUP(B7279,Reference!$B$4:$C$29,2,1)</f>
        <v>26</v>
      </c>
    </row>
    <row r="7280" spans="1:9" x14ac:dyDescent="0.2">
      <c r="A7280" s="6">
        <v>28</v>
      </c>
      <c r="B7280" s="4">
        <v>259</v>
      </c>
      <c r="C7280" s="4" t="s">
        <v>859</v>
      </c>
      <c r="D7280" s="5" t="s">
        <v>266</v>
      </c>
      <c r="E7280" s="3" t="str">
        <f>INDEX('Player Data'!A:D,MATCH(D7280,'Player Data'!A:A,0),3)</f>
        <v>MIA</v>
      </c>
      <c r="F7280" s="3" t="str">
        <f>INDEX('Player Data'!A:D,MATCH('Draft Data'!D7280,'Player Data'!A:A,0),4)</f>
        <v>SP</v>
      </c>
      <c r="G7280" s="3">
        <f>INDEX('Player Data'!A:D,MATCH(D7280,'Player Data'!A:A,0),2)</f>
        <v>257</v>
      </c>
      <c r="H7280" s="3">
        <f t="shared" si="130"/>
        <v>2</v>
      </c>
      <c r="I7280" s="3">
        <f>VLOOKUP(B7280,Reference!$B$4:$C$29,2,1)</f>
        <v>26</v>
      </c>
    </row>
    <row r="7281" spans="1:9" x14ac:dyDescent="0.2">
      <c r="A7281" s="6">
        <v>28</v>
      </c>
      <c r="B7281" s="4">
        <v>260</v>
      </c>
      <c r="C7281" s="4" t="s">
        <v>858</v>
      </c>
      <c r="D7281" s="5" t="s">
        <v>318</v>
      </c>
      <c r="E7281" s="3" t="str">
        <f>INDEX('Player Data'!A:D,MATCH(D7281,'Player Data'!A:A,0),3)</f>
        <v>ARI</v>
      </c>
      <c r="F7281" s="3" t="str">
        <f>INDEX('Player Data'!A:D,MATCH('Draft Data'!D7281,'Player Data'!A:A,0),4)</f>
        <v>OF/C</v>
      </c>
      <c r="G7281" s="3">
        <f>INDEX('Player Data'!A:D,MATCH(D7281,'Player Data'!A:A,0),2)</f>
        <v>260</v>
      </c>
      <c r="H7281" s="3">
        <f t="shared" si="130"/>
        <v>0</v>
      </c>
      <c r="I7281" s="3">
        <f>VLOOKUP(B7281,Reference!$B$4:$C$29,2,1)</f>
        <v>26</v>
      </c>
    </row>
    <row r="7282" spans="1:9" x14ac:dyDescent="0.2">
      <c r="A7282" s="6">
        <v>29</v>
      </c>
      <c r="B7282" s="4">
        <v>1</v>
      </c>
      <c r="C7282" s="4" t="s">
        <v>917</v>
      </c>
      <c r="D7282" s="5" t="s">
        <v>5</v>
      </c>
      <c r="E7282" s="3" t="str">
        <f>INDEX('Player Data'!A:D,MATCH(D7282,'Player Data'!A:A,0),3)</f>
        <v>LAD</v>
      </c>
      <c r="F7282" s="3" t="str">
        <f>INDEX('Player Data'!A:D,MATCH('Draft Data'!D7282,'Player Data'!A:A,0),4)</f>
        <v>OF</v>
      </c>
      <c r="G7282" s="3">
        <f>INDEX('Player Data'!A:D,MATCH(D7282,'Player Data'!A:A,0),2)</f>
        <v>1</v>
      </c>
      <c r="H7282" s="3">
        <f t="shared" si="130"/>
        <v>0</v>
      </c>
      <c r="I7282" s="3">
        <f>VLOOKUP(B7282,Reference!$B$4:$C$29,2,1)</f>
        <v>1</v>
      </c>
    </row>
    <row r="7283" spans="1:9" x14ac:dyDescent="0.2">
      <c r="A7283" s="6">
        <v>29</v>
      </c>
      <c r="B7283" s="4">
        <v>2</v>
      </c>
      <c r="C7283" s="4" t="s">
        <v>918</v>
      </c>
      <c r="D7283" s="5" t="s">
        <v>3</v>
      </c>
      <c r="E7283" s="3" t="str">
        <f>INDEX('Player Data'!A:D,MATCH(D7283,'Player Data'!A:A,0),3)</f>
        <v>ATL</v>
      </c>
      <c r="F7283" s="3" t="str">
        <f>INDEX('Player Data'!A:D,MATCH('Draft Data'!D7283,'Player Data'!A:A,0),4)</f>
        <v>OF</v>
      </c>
      <c r="G7283" s="3">
        <f>INDEX('Player Data'!A:D,MATCH(D7283,'Player Data'!A:A,0),2)</f>
        <v>2</v>
      </c>
      <c r="H7283" s="3">
        <f t="shared" si="130"/>
        <v>0</v>
      </c>
      <c r="I7283" s="3">
        <f>VLOOKUP(B7283,Reference!$B$4:$C$29,2,1)</f>
        <v>1</v>
      </c>
    </row>
    <row r="7284" spans="1:9" x14ac:dyDescent="0.2">
      <c r="A7284" s="6">
        <v>29</v>
      </c>
      <c r="B7284" s="4">
        <v>3</v>
      </c>
      <c r="C7284" s="4" t="s">
        <v>757</v>
      </c>
      <c r="D7284" s="5" t="s">
        <v>9</v>
      </c>
      <c r="E7284" s="3" t="str">
        <f>INDEX('Player Data'!A:D,MATCH(D7284,'Player Data'!A:A,0),3)</f>
        <v>LAA</v>
      </c>
      <c r="F7284" s="3" t="str">
        <f>INDEX('Player Data'!A:D,MATCH('Draft Data'!D7284,'Player Data'!A:A,0),4)</f>
        <v>OF</v>
      </c>
      <c r="G7284" s="3">
        <f>INDEX('Player Data'!A:D,MATCH(D7284,'Player Data'!A:A,0),2)</f>
        <v>5</v>
      </c>
      <c r="H7284" s="3">
        <f t="shared" si="130"/>
        <v>-2</v>
      </c>
      <c r="I7284" s="3">
        <f>VLOOKUP(B7284,Reference!$B$4:$C$29,2,1)</f>
        <v>1</v>
      </c>
    </row>
    <row r="7285" spans="1:9" x14ac:dyDescent="0.2">
      <c r="A7285" s="6">
        <v>29</v>
      </c>
      <c r="B7285" s="4">
        <v>4</v>
      </c>
      <c r="C7285" s="4" t="s">
        <v>919</v>
      </c>
      <c r="D7285" s="5" t="s">
        <v>7</v>
      </c>
      <c r="E7285" s="3" t="str">
        <f>INDEX('Player Data'!A:D,MATCH(D7285,'Player Data'!A:A,0),3)</f>
        <v>WSH</v>
      </c>
      <c r="F7285" s="3" t="str">
        <f>INDEX('Player Data'!A:D,MATCH('Draft Data'!D7285,'Player Data'!A:A,0),4)</f>
        <v>OF</v>
      </c>
      <c r="G7285" s="3">
        <f>INDEX('Player Data'!A:D,MATCH(D7285,'Player Data'!A:A,0),2)</f>
        <v>4</v>
      </c>
      <c r="H7285" s="3">
        <f t="shared" si="130"/>
        <v>0</v>
      </c>
      <c r="I7285" s="3">
        <f>VLOOKUP(B7285,Reference!$B$4:$C$29,2,1)</f>
        <v>1</v>
      </c>
    </row>
    <row r="7286" spans="1:9" x14ac:dyDescent="0.2">
      <c r="A7286" s="6">
        <v>29</v>
      </c>
      <c r="B7286" s="4">
        <v>5</v>
      </c>
      <c r="C7286" s="4" t="s">
        <v>920</v>
      </c>
      <c r="D7286" s="5" t="s">
        <v>20</v>
      </c>
      <c r="E7286" s="3" t="str">
        <f>INDEX('Player Data'!A:D,MATCH(D7286,'Player Data'!A:A,0),3)</f>
        <v>NYM</v>
      </c>
      <c r="F7286" s="3" t="str">
        <f>INDEX('Player Data'!A:D,MATCH('Draft Data'!D7286,'Player Data'!A:A,0),4)</f>
        <v>SP</v>
      </c>
      <c r="G7286" s="3">
        <f>INDEX('Player Data'!A:D,MATCH(D7286,'Player Data'!A:A,0),2)</f>
        <v>8</v>
      </c>
      <c r="H7286" s="3">
        <f t="shared" si="130"/>
        <v>-3</v>
      </c>
      <c r="I7286" s="3">
        <f>VLOOKUP(B7286,Reference!$B$4:$C$29,2,1)</f>
        <v>1</v>
      </c>
    </row>
    <row r="7287" spans="1:9" x14ac:dyDescent="0.2">
      <c r="A7287" s="6">
        <v>29</v>
      </c>
      <c r="B7287" s="4">
        <v>6</v>
      </c>
      <c r="C7287" s="4" t="s">
        <v>6</v>
      </c>
      <c r="D7287" s="5" t="s">
        <v>1</v>
      </c>
      <c r="E7287" s="3" t="str">
        <f>INDEX('Player Data'!A:D,MATCH(D7287,'Player Data'!A:A,0),3)</f>
        <v>SD</v>
      </c>
      <c r="F7287" s="3" t="str">
        <f>INDEX('Player Data'!A:D,MATCH('Draft Data'!D7287,'Player Data'!A:A,0),4)</f>
        <v>SS</v>
      </c>
      <c r="G7287" s="3">
        <f>INDEX('Player Data'!A:D,MATCH(D7287,'Player Data'!A:A,0),2)</f>
        <v>3</v>
      </c>
      <c r="H7287" s="3">
        <f t="shared" si="130"/>
        <v>3</v>
      </c>
      <c r="I7287" s="3">
        <f>VLOOKUP(B7287,Reference!$B$4:$C$29,2,1)</f>
        <v>1</v>
      </c>
    </row>
    <row r="7288" spans="1:9" x14ac:dyDescent="0.2">
      <c r="A7288" s="6">
        <v>29</v>
      </c>
      <c r="B7288" s="4">
        <v>7</v>
      </c>
      <c r="C7288" s="4" t="s">
        <v>921</v>
      </c>
      <c r="D7288" s="5" t="s">
        <v>13</v>
      </c>
      <c r="E7288" s="3" t="str">
        <f>INDEX('Player Data'!A:D,MATCH(D7288,'Player Data'!A:A,0),3)</f>
        <v>NYY</v>
      </c>
      <c r="F7288" s="3" t="str">
        <f>INDEX('Player Data'!A:D,MATCH('Draft Data'!D7288,'Player Data'!A:A,0),4)</f>
        <v>SP</v>
      </c>
      <c r="G7288" s="3">
        <f>INDEX('Player Data'!A:D,MATCH(D7288,'Player Data'!A:A,0),2)</f>
        <v>6</v>
      </c>
      <c r="H7288" s="3">
        <f t="shared" si="130"/>
        <v>1</v>
      </c>
      <c r="I7288" s="3">
        <f>VLOOKUP(B7288,Reference!$B$4:$C$29,2,1)</f>
        <v>1</v>
      </c>
    </row>
    <row r="7289" spans="1:9" x14ac:dyDescent="0.2">
      <c r="A7289" s="6">
        <v>29</v>
      </c>
      <c r="B7289" s="4">
        <v>8</v>
      </c>
      <c r="C7289" s="4" t="s">
        <v>922</v>
      </c>
      <c r="D7289" s="5" t="s">
        <v>11</v>
      </c>
      <c r="E7289" s="3" t="str">
        <f>INDEX('Player Data'!A:D,MATCH(D7289,'Player Data'!A:A,0),3)</f>
        <v>WSH</v>
      </c>
      <c r="F7289" s="3" t="str">
        <f>INDEX('Player Data'!A:D,MATCH('Draft Data'!D7289,'Player Data'!A:A,0),4)</f>
        <v>SS</v>
      </c>
      <c r="G7289" s="3">
        <f>INDEX('Player Data'!A:D,MATCH(D7289,'Player Data'!A:A,0),2)</f>
        <v>7</v>
      </c>
      <c r="H7289" s="3">
        <f t="shared" si="130"/>
        <v>1</v>
      </c>
      <c r="I7289" s="3">
        <f>VLOOKUP(B7289,Reference!$B$4:$C$29,2,1)</f>
        <v>1</v>
      </c>
    </row>
    <row r="7290" spans="1:9" x14ac:dyDescent="0.2">
      <c r="A7290" s="6">
        <v>29</v>
      </c>
      <c r="B7290" s="4">
        <v>9</v>
      </c>
      <c r="C7290" s="4" t="s">
        <v>923</v>
      </c>
      <c r="D7290" s="5" t="s">
        <v>26</v>
      </c>
      <c r="E7290" s="3" t="str">
        <f>INDEX('Player Data'!A:D,MATCH(D7290,'Player Data'!A:A,0),3)</f>
        <v>LAD</v>
      </c>
      <c r="F7290" s="3" t="str">
        <f>INDEX('Player Data'!A:D,MATCH('Draft Data'!D7290,'Player Data'!A:A,0),4)</f>
        <v>SP</v>
      </c>
      <c r="G7290" s="3">
        <f>INDEX('Player Data'!A:D,MATCH(D7290,'Player Data'!A:A,0),2)</f>
        <v>17</v>
      </c>
      <c r="H7290" s="3">
        <f t="shared" si="130"/>
        <v>-8</v>
      </c>
      <c r="I7290" s="3">
        <f>VLOOKUP(B7290,Reference!$B$4:$C$29,2,1)</f>
        <v>1</v>
      </c>
    </row>
    <row r="7291" spans="1:9" x14ac:dyDescent="0.2">
      <c r="A7291" s="6">
        <v>29</v>
      </c>
      <c r="B7291" s="4">
        <v>10</v>
      </c>
      <c r="C7291" s="4" t="s">
        <v>924</v>
      </c>
      <c r="D7291" s="5" t="s">
        <v>17</v>
      </c>
      <c r="E7291" s="3" t="str">
        <f>INDEX('Player Data'!A:D,MATCH(D7291,'Player Data'!A:A,0),3)</f>
        <v>CLE</v>
      </c>
      <c r="F7291" s="3" t="str">
        <f>INDEX('Player Data'!A:D,MATCH('Draft Data'!D7291,'Player Data'!A:A,0),4)</f>
        <v>SP</v>
      </c>
      <c r="G7291" s="3">
        <f>INDEX('Player Data'!A:D,MATCH(D7291,'Player Data'!A:A,0),2)</f>
        <v>10</v>
      </c>
      <c r="H7291" s="3">
        <f t="shared" si="130"/>
        <v>0</v>
      </c>
      <c r="I7291" s="3">
        <f>VLOOKUP(B7291,Reference!$B$4:$C$29,2,1)</f>
        <v>1</v>
      </c>
    </row>
    <row r="7292" spans="1:9" x14ac:dyDescent="0.2">
      <c r="A7292" s="6">
        <v>29</v>
      </c>
      <c r="B7292" s="4">
        <v>11</v>
      </c>
      <c r="C7292" s="4" t="s">
        <v>924</v>
      </c>
      <c r="D7292" s="4" t="s">
        <v>22</v>
      </c>
      <c r="E7292" s="3" t="str">
        <f>INDEX('Player Data'!A:D,MATCH(D7292,'Player Data'!A:A,0),3)</f>
        <v>ATL</v>
      </c>
      <c r="F7292" s="3" t="str">
        <f>INDEX('Player Data'!A:D,MATCH('Draft Data'!D7292,'Player Data'!A:A,0),4)</f>
        <v>1B</v>
      </c>
      <c r="G7292" s="3">
        <f>INDEX('Player Data'!A:D,MATCH(D7292,'Player Data'!A:A,0),2)</f>
        <v>13</v>
      </c>
      <c r="H7292" s="3">
        <f t="shared" si="130"/>
        <v>-2</v>
      </c>
      <c r="I7292" s="3">
        <f>VLOOKUP(B7292,Reference!$B$4:$C$29,2,1)</f>
        <v>2</v>
      </c>
    </row>
    <row r="7293" spans="1:9" x14ac:dyDescent="0.2">
      <c r="A7293" s="6">
        <v>29</v>
      </c>
      <c r="B7293" s="4">
        <v>12</v>
      </c>
      <c r="C7293" s="4" t="s">
        <v>923</v>
      </c>
      <c r="D7293" s="5" t="s">
        <v>46</v>
      </c>
      <c r="E7293" s="3" t="str">
        <f>INDEX('Player Data'!A:D,MATCH(D7293,'Player Data'!A:A,0),3)</f>
        <v>LAA</v>
      </c>
      <c r="F7293" s="3" t="str">
        <f>INDEX('Player Data'!A:D,MATCH('Draft Data'!D7293,'Player Data'!A:A,0),4)</f>
        <v>3B</v>
      </c>
      <c r="G7293" s="3">
        <f>INDEX('Player Data'!A:D,MATCH(D7293,'Player Data'!A:A,0),2)</f>
        <v>34</v>
      </c>
      <c r="H7293" s="3">
        <f t="shared" si="130"/>
        <v>-22</v>
      </c>
      <c r="I7293" s="3">
        <f>VLOOKUP(B7293,Reference!$B$4:$C$29,2,1)</f>
        <v>2</v>
      </c>
    </row>
    <row r="7294" spans="1:9" x14ac:dyDescent="0.2">
      <c r="A7294" s="6">
        <v>29</v>
      </c>
      <c r="B7294" s="4">
        <v>13</v>
      </c>
      <c r="C7294" s="4" t="s">
        <v>922</v>
      </c>
      <c r="D7294" s="5" t="s">
        <v>21</v>
      </c>
      <c r="E7294" s="3" t="str">
        <f>INDEX('Player Data'!A:D,MATCH(D7294,'Player Data'!A:A,0),3)</f>
        <v>MIL</v>
      </c>
      <c r="F7294" s="3" t="str">
        <f>INDEX('Player Data'!A:D,MATCH('Draft Data'!D7294,'Player Data'!A:A,0),4)</f>
        <v>OF</v>
      </c>
      <c r="G7294" s="3">
        <f>INDEX('Player Data'!A:D,MATCH(D7294,'Player Data'!A:A,0),2)</f>
        <v>14</v>
      </c>
      <c r="H7294" s="3">
        <f t="shared" si="130"/>
        <v>-1</v>
      </c>
      <c r="I7294" s="3">
        <f>VLOOKUP(B7294,Reference!$B$4:$C$29,2,1)</f>
        <v>2</v>
      </c>
    </row>
    <row r="7295" spans="1:9" x14ac:dyDescent="0.2">
      <c r="A7295" s="6">
        <v>29</v>
      </c>
      <c r="B7295" s="4">
        <v>14</v>
      </c>
      <c r="C7295" s="4" t="s">
        <v>921</v>
      </c>
      <c r="D7295" s="5" t="s">
        <v>15</v>
      </c>
      <c r="E7295" s="3" t="str">
        <f>INDEX('Player Data'!A:D,MATCH(D7295,'Player Data'!A:A,0),3)</f>
        <v>CLE</v>
      </c>
      <c r="F7295" s="3" t="str">
        <f>INDEX('Player Data'!A:D,MATCH('Draft Data'!D7295,'Player Data'!A:A,0),4)</f>
        <v>3B</v>
      </c>
      <c r="G7295" s="3">
        <f>INDEX('Player Data'!A:D,MATCH(D7295,'Player Data'!A:A,0),2)</f>
        <v>9</v>
      </c>
      <c r="H7295" s="3">
        <f t="shared" si="130"/>
        <v>5</v>
      </c>
      <c r="I7295" s="3">
        <f>VLOOKUP(B7295,Reference!$B$4:$C$29,2,1)</f>
        <v>2</v>
      </c>
    </row>
    <row r="7296" spans="1:9" x14ac:dyDescent="0.2">
      <c r="A7296" s="6">
        <v>29</v>
      </c>
      <c r="B7296" s="4">
        <v>15</v>
      </c>
      <c r="C7296" s="4" t="s">
        <v>6</v>
      </c>
      <c r="D7296" s="5" t="s">
        <v>24</v>
      </c>
      <c r="E7296" s="3" t="str">
        <f>INDEX('Player Data'!A:D,MATCH(D7296,'Player Data'!A:A,0),3)</f>
        <v>COL</v>
      </c>
      <c r="F7296" s="3" t="str">
        <f>INDEX('Player Data'!A:D,MATCH('Draft Data'!D7296,'Player Data'!A:A,0),4)</f>
        <v>SS</v>
      </c>
      <c r="G7296" s="3">
        <f>INDEX('Player Data'!A:D,MATCH(D7296,'Player Data'!A:A,0),2)</f>
        <v>11</v>
      </c>
      <c r="H7296" s="3">
        <f t="shared" si="130"/>
        <v>4</v>
      </c>
      <c r="I7296" s="3">
        <f>VLOOKUP(B7296,Reference!$B$4:$C$29,2,1)</f>
        <v>2</v>
      </c>
    </row>
    <row r="7297" spans="1:9" x14ac:dyDescent="0.2">
      <c r="A7297" s="6">
        <v>29</v>
      </c>
      <c r="B7297" s="4">
        <v>16</v>
      </c>
      <c r="C7297" s="4" t="s">
        <v>920</v>
      </c>
      <c r="D7297" s="5" t="s">
        <v>19</v>
      </c>
      <c r="E7297" s="3" t="str">
        <f>INDEX('Player Data'!A:D,MATCH(D7297,'Player Data'!A:A,0),3)</f>
        <v>LAD</v>
      </c>
      <c r="F7297" s="3" t="str">
        <f>INDEX('Player Data'!A:D,MATCH('Draft Data'!D7297,'Player Data'!A:A,0),4)</f>
        <v>OF/1B</v>
      </c>
      <c r="G7297" s="3">
        <f>INDEX('Player Data'!A:D,MATCH(D7297,'Player Data'!A:A,0),2)</f>
        <v>12</v>
      </c>
      <c r="H7297" s="3">
        <f t="shared" si="130"/>
        <v>4</v>
      </c>
      <c r="I7297" s="3">
        <f>VLOOKUP(B7297,Reference!$B$4:$C$29,2,1)</f>
        <v>2</v>
      </c>
    </row>
    <row r="7298" spans="1:9" x14ac:dyDescent="0.2">
      <c r="A7298" s="6">
        <v>29</v>
      </c>
      <c r="B7298" s="4">
        <v>17</v>
      </c>
      <c r="C7298" s="4" t="s">
        <v>919</v>
      </c>
      <c r="D7298" s="5" t="s">
        <v>27</v>
      </c>
      <c r="E7298" s="3" t="str">
        <f>INDEX('Player Data'!A:D,MATCH(D7298,'Player Data'!A:A,0),3)</f>
        <v>SD</v>
      </c>
      <c r="F7298" s="3" t="str">
        <f>INDEX('Player Data'!A:D,MATCH('Draft Data'!D7298,'Player Data'!A:A,0),4)</f>
        <v>3B</v>
      </c>
      <c r="G7298" s="3">
        <f>INDEX('Player Data'!A:D,MATCH(D7298,'Player Data'!A:A,0),2)</f>
        <v>18</v>
      </c>
      <c r="H7298" s="3">
        <f t="shared" si="130"/>
        <v>-1</v>
      </c>
      <c r="I7298" s="3">
        <f>VLOOKUP(B7298,Reference!$B$4:$C$29,2,1)</f>
        <v>2</v>
      </c>
    </row>
    <row r="7299" spans="1:9" x14ac:dyDescent="0.2">
      <c r="A7299" s="6">
        <v>29</v>
      </c>
      <c r="B7299" s="4">
        <v>18</v>
      </c>
      <c r="C7299" s="4" t="s">
        <v>757</v>
      </c>
      <c r="D7299" s="5" t="s">
        <v>23</v>
      </c>
      <c r="E7299" s="3" t="str">
        <f>INDEX('Player Data'!A:D,MATCH(D7299,'Player Data'!A:A,0),3)</f>
        <v>PHI</v>
      </c>
      <c r="F7299" s="3" t="str">
        <f>INDEX('Player Data'!A:D,MATCH('Draft Data'!D7299,'Player Data'!A:A,0),4)</f>
        <v>OF</v>
      </c>
      <c r="G7299" s="3">
        <f>INDEX('Player Data'!A:D,MATCH(D7299,'Player Data'!A:A,0),2)</f>
        <v>16</v>
      </c>
      <c r="H7299" s="3">
        <f t="shared" si="130"/>
        <v>2</v>
      </c>
      <c r="I7299" s="3">
        <f>VLOOKUP(B7299,Reference!$B$4:$C$29,2,1)</f>
        <v>2</v>
      </c>
    </row>
    <row r="7300" spans="1:9" x14ac:dyDescent="0.2">
      <c r="A7300" s="6">
        <v>29</v>
      </c>
      <c r="B7300" s="4">
        <v>19</v>
      </c>
      <c r="C7300" s="4" t="s">
        <v>918</v>
      </c>
      <c r="D7300" s="5" t="s">
        <v>25</v>
      </c>
      <c r="E7300" s="3" t="str">
        <f>INDEX('Player Data'!A:D,MATCH(D7300,'Player Data'!A:A,0),3)</f>
        <v>NYM</v>
      </c>
      <c r="F7300" s="3" t="str">
        <f>INDEX('Player Data'!A:D,MATCH('Draft Data'!D7300,'Player Data'!A:A,0),4)</f>
        <v>SS</v>
      </c>
      <c r="G7300" s="3">
        <f>INDEX('Player Data'!A:D,MATCH(D7300,'Player Data'!A:A,0),2)</f>
        <v>15</v>
      </c>
      <c r="H7300" s="3">
        <f t="shared" si="130"/>
        <v>4</v>
      </c>
      <c r="I7300" s="3">
        <f>VLOOKUP(B7300,Reference!$B$4:$C$29,2,1)</f>
        <v>2</v>
      </c>
    </row>
    <row r="7301" spans="1:9" x14ac:dyDescent="0.2">
      <c r="A7301" s="6">
        <v>29</v>
      </c>
      <c r="B7301" s="4">
        <v>20</v>
      </c>
      <c r="C7301" s="4" t="s">
        <v>917</v>
      </c>
      <c r="D7301" s="5" t="s">
        <v>28</v>
      </c>
      <c r="E7301" s="3" t="str">
        <f>INDEX('Player Data'!A:D,MATCH(D7301,'Player Data'!A:A,0),3)</f>
        <v>LAD</v>
      </c>
      <c r="F7301" s="3" t="str">
        <f>INDEX('Player Data'!A:D,MATCH('Draft Data'!D7301,'Player Data'!A:A,0),4)</f>
        <v>SS</v>
      </c>
      <c r="G7301" s="3">
        <f>INDEX('Player Data'!A:D,MATCH(D7301,'Player Data'!A:A,0),2)</f>
        <v>22</v>
      </c>
      <c r="H7301" s="3">
        <f t="shared" si="130"/>
        <v>-2</v>
      </c>
      <c r="I7301" s="3">
        <f>VLOOKUP(B7301,Reference!$B$4:$C$29,2,1)</f>
        <v>2</v>
      </c>
    </row>
    <row r="7302" spans="1:9" x14ac:dyDescent="0.2">
      <c r="A7302" s="6">
        <v>29</v>
      </c>
      <c r="B7302" s="4">
        <v>21</v>
      </c>
      <c r="C7302" s="4" t="s">
        <v>917</v>
      </c>
      <c r="D7302" s="4" t="s">
        <v>30</v>
      </c>
      <c r="E7302" s="3" t="str">
        <f>INDEX('Player Data'!A:D,MATCH(D7302,'Player Data'!A:A,0),3)</f>
        <v>SD</v>
      </c>
      <c r="F7302" s="3" t="str">
        <f>INDEX('Player Data'!A:D,MATCH('Draft Data'!D7302,'Player Data'!A:A,0),4)</f>
        <v>SP</v>
      </c>
      <c r="G7302" s="3">
        <f>INDEX('Player Data'!A:D,MATCH(D7302,'Player Data'!A:A,0),2)</f>
        <v>19</v>
      </c>
      <c r="H7302" s="3">
        <f t="shared" si="130"/>
        <v>2</v>
      </c>
      <c r="I7302" s="3">
        <f>VLOOKUP(B7302,Reference!$B$4:$C$29,2,1)</f>
        <v>3</v>
      </c>
    </row>
    <row r="7303" spans="1:9" x14ac:dyDescent="0.2">
      <c r="A7303" s="6">
        <v>29</v>
      </c>
      <c r="B7303" s="4">
        <v>22</v>
      </c>
      <c r="C7303" s="4" t="s">
        <v>918</v>
      </c>
      <c r="D7303" s="5" t="s">
        <v>31</v>
      </c>
      <c r="E7303" s="3" t="str">
        <f>INDEX('Player Data'!A:D,MATCH(D7303,'Player Data'!A:A,0),3)</f>
        <v>LAD</v>
      </c>
      <c r="F7303" s="3" t="str">
        <f>INDEX('Player Data'!A:D,MATCH('Draft Data'!D7303,'Player Data'!A:A,0),4)</f>
        <v>SP</v>
      </c>
      <c r="G7303" s="3">
        <f>INDEX('Player Data'!A:D,MATCH(D7303,'Player Data'!A:A,0),2)</f>
        <v>21</v>
      </c>
      <c r="H7303" s="3">
        <f t="shared" si="130"/>
        <v>1</v>
      </c>
      <c r="I7303" s="3">
        <f>VLOOKUP(B7303,Reference!$B$4:$C$29,2,1)</f>
        <v>3</v>
      </c>
    </row>
    <row r="7304" spans="1:9" x14ac:dyDescent="0.2">
      <c r="A7304" s="6">
        <v>29</v>
      </c>
      <c r="B7304" s="4">
        <v>23</v>
      </c>
      <c r="C7304" s="4" t="s">
        <v>757</v>
      </c>
      <c r="D7304" s="5" t="s">
        <v>34</v>
      </c>
      <c r="E7304" s="3" t="str">
        <f>INDEX('Player Data'!A:D,MATCH(D7304,'Player Data'!A:A,0),3)</f>
        <v>PHI</v>
      </c>
      <c r="F7304" s="3" t="str">
        <f>INDEX('Player Data'!A:D,MATCH('Draft Data'!D7304,'Player Data'!A:A,0),4)</f>
        <v>SP</v>
      </c>
      <c r="G7304" s="3">
        <f>INDEX('Player Data'!A:D,MATCH(D7304,'Player Data'!A:A,0),2)</f>
        <v>25</v>
      </c>
      <c r="H7304" s="3">
        <f t="shared" si="130"/>
        <v>-2</v>
      </c>
      <c r="I7304" s="3">
        <f>VLOOKUP(B7304,Reference!$B$4:$C$29,2,1)</f>
        <v>3</v>
      </c>
    </row>
    <row r="7305" spans="1:9" x14ac:dyDescent="0.2">
      <c r="A7305" s="6">
        <v>29</v>
      </c>
      <c r="B7305" s="4">
        <v>24</v>
      </c>
      <c r="C7305" s="4" t="s">
        <v>919</v>
      </c>
      <c r="D7305" s="5" t="s">
        <v>37</v>
      </c>
      <c r="E7305" s="3" t="str">
        <f>INDEX('Player Data'!A:D,MATCH(D7305,'Player Data'!A:A,0),3)</f>
        <v>CWS</v>
      </c>
      <c r="F7305" s="3" t="str">
        <f>INDEX('Player Data'!A:D,MATCH('Draft Data'!D7305,'Player Data'!A:A,0),4)</f>
        <v>SP</v>
      </c>
      <c r="G7305" s="3">
        <f>INDEX('Player Data'!A:D,MATCH(D7305,'Player Data'!A:A,0),2)</f>
        <v>27</v>
      </c>
      <c r="H7305" s="3">
        <f t="shared" si="130"/>
        <v>-3</v>
      </c>
      <c r="I7305" s="3">
        <f>VLOOKUP(B7305,Reference!$B$4:$C$29,2,1)</f>
        <v>3</v>
      </c>
    </row>
    <row r="7306" spans="1:9" x14ac:dyDescent="0.2">
      <c r="A7306" s="6">
        <v>29</v>
      </c>
      <c r="B7306" s="4">
        <v>25</v>
      </c>
      <c r="C7306" s="4" t="s">
        <v>920</v>
      </c>
      <c r="D7306" s="5" t="s">
        <v>29</v>
      </c>
      <c r="E7306" s="3" t="str">
        <f>INDEX('Player Data'!A:D,MATCH(D7306,'Player Data'!A:A,0),3)</f>
        <v>BOS</v>
      </c>
      <c r="F7306" s="3" t="str">
        <f>INDEX('Player Data'!A:D,MATCH('Draft Data'!D7306,'Player Data'!A:A,0),4)</f>
        <v>SS</v>
      </c>
      <c r="G7306" s="3">
        <f>INDEX('Player Data'!A:D,MATCH(D7306,'Player Data'!A:A,0),2)</f>
        <v>20</v>
      </c>
      <c r="H7306" s="3">
        <f t="shared" si="130"/>
        <v>5</v>
      </c>
      <c r="I7306" s="3">
        <f>VLOOKUP(B7306,Reference!$B$4:$C$29,2,1)</f>
        <v>3</v>
      </c>
    </row>
    <row r="7307" spans="1:9" x14ac:dyDescent="0.2">
      <c r="A7307" s="6">
        <v>29</v>
      </c>
      <c r="B7307" s="4">
        <v>26</v>
      </c>
      <c r="C7307" s="4" t="s">
        <v>6</v>
      </c>
      <c r="D7307" s="5" t="s">
        <v>32</v>
      </c>
      <c r="E7307" s="3" t="str">
        <f>INDEX('Player Data'!A:D,MATCH(D7307,'Player Data'!A:A,0),3)</f>
        <v>WSH</v>
      </c>
      <c r="F7307" s="3" t="str">
        <f>INDEX('Player Data'!A:D,MATCH('Draft Data'!D7307,'Player Data'!A:A,0),4)</f>
        <v>SP</v>
      </c>
      <c r="G7307" s="3">
        <f>INDEX('Player Data'!A:D,MATCH(D7307,'Player Data'!A:A,0),2)</f>
        <v>23</v>
      </c>
      <c r="H7307" s="3">
        <f t="shared" si="130"/>
        <v>3</v>
      </c>
      <c r="I7307" s="3">
        <f>VLOOKUP(B7307,Reference!$B$4:$C$29,2,1)</f>
        <v>3</v>
      </c>
    </row>
    <row r="7308" spans="1:9" x14ac:dyDescent="0.2">
      <c r="A7308" s="6">
        <v>29</v>
      </c>
      <c r="B7308" s="4">
        <v>27</v>
      </c>
      <c r="C7308" s="4" t="s">
        <v>921</v>
      </c>
      <c r="D7308" s="5" t="s">
        <v>33</v>
      </c>
      <c r="E7308" s="3" t="str">
        <f>INDEX('Player Data'!A:D,MATCH(D7308,'Player Data'!A:A,0),3)</f>
        <v>CWS</v>
      </c>
      <c r="F7308" s="3" t="str">
        <f>INDEX('Player Data'!A:D,MATCH('Draft Data'!D7308,'Player Data'!A:A,0),4)</f>
        <v>OF</v>
      </c>
      <c r="G7308" s="3">
        <f>INDEX('Player Data'!A:D,MATCH(D7308,'Player Data'!A:A,0),2)</f>
        <v>24</v>
      </c>
      <c r="H7308" s="3">
        <f t="shared" si="130"/>
        <v>3</v>
      </c>
      <c r="I7308" s="3">
        <f>VLOOKUP(B7308,Reference!$B$4:$C$29,2,1)</f>
        <v>3</v>
      </c>
    </row>
    <row r="7309" spans="1:9" x14ac:dyDescent="0.2">
      <c r="A7309" s="6">
        <v>29</v>
      </c>
      <c r="B7309" s="4">
        <v>28</v>
      </c>
      <c r="C7309" s="4" t="s">
        <v>922</v>
      </c>
      <c r="D7309" s="5" t="s">
        <v>38</v>
      </c>
      <c r="E7309" s="3" t="str">
        <f>INDEX('Player Data'!A:D,MATCH(D7309,'Player Data'!A:A,0),3)</f>
        <v>HOU</v>
      </c>
      <c r="F7309" s="3" t="str">
        <f>INDEX('Player Data'!A:D,MATCH('Draft Data'!D7309,'Player Data'!A:A,0),4)</f>
        <v>3B</v>
      </c>
      <c r="G7309" s="3">
        <f>INDEX('Player Data'!A:D,MATCH(D7309,'Player Data'!A:A,0),2)</f>
        <v>30</v>
      </c>
      <c r="H7309" s="3">
        <f t="shared" si="130"/>
        <v>-2</v>
      </c>
      <c r="I7309" s="3">
        <f>VLOOKUP(B7309,Reference!$B$4:$C$29,2,1)</f>
        <v>3</v>
      </c>
    </row>
    <row r="7310" spans="1:9" x14ac:dyDescent="0.2">
      <c r="A7310" s="6">
        <v>29</v>
      </c>
      <c r="B7310" s="4">
        <v>29</v>
      </c>
      <c r="C7310" s="4" t="s">
        <v>923</v>
      </c>
      <c r="D7310" s="5" t="s">
        <v>41</v>
      </c>
      <c r="E7310" s="3" t="str">
        <f>INDEX('Player Data'!A:D,MATCH(D7310,'Player Data'!A:A,0),3)</f>
        <v>NYY</v>
      </c>
      <c r="F7310" s="3" t="str">
        <f>INDEX('Player Data'!A:D,MATCH('Draft Data'!D7310,'Player Data'!A:A,0),4)</f>
        <v>2B/1B/3B</v>
      </c>
      <c r="G7310" s="3">
        <f>INDEX('Player Data'!A:D,MATCH(D7310,'Player Data'!A:A,0),2)</f>
        <v>35</v>
      </c>
      <c r="H7310" s="3">
        <f t="shared" si="130"/>
        <v>-6</v>
      </c>
      <c r="I7310" s="3">
        <f>VLOOKUP(B7310,Reference!$B$4:$C$29,2,1)</f>
        <v>3</v>
      </c>
    </row>
    <row r="7311" spans="1:9" x14ac:dyDescent="0.2">
      <c r="A7311" s="6">
        <v>29</v>
      </c>
      <c r="B7311" s="4">
        <v>30</v>
      </c>
      <c r="C7311" s="4" t="s">
        <v>924</v>
      </c>
      <c r="D7311" s="5" t="s">
        <v>45</v>
      </c>
      <c r="E7311" s="3" t="str">
        <f>INDEX('Player Data'!A:D,MATCH(D7311,'Player Data'!A:A,0),3)</f>
        <v>STL</v>
      </c>
      <c r="F7311" s="3" t="str">
        <f>INDEX('Player Data'!A:D,MATCH('Draft Data'!D7311,'Player Data'!A:A,0),4)</f>
        <v>3B</v>
      </c>
      <c r="G7311" s="3">
        <f>INDEX('Player Data'!A:D,MATCH(D7311,'Player Data'!A:A,0),2)</f>
        <v>37</v>
      </c>
      <c r="H7311" s="3">
        <f t="shared" si="130"/>
        <v>-7</v>
      </c>
      <c r="I7311" s="3">
        <f>VLOOKUP(B7311,Reference!$B$4:$C$29,2,1)</f>
        <v>3</v>
      </c>
    </row>
    <row r="7312" spans="1:9" x14ac:dyDescent="0.2">
      <c r="A7312" s="6">
        <v>29</v>
      </c>
      <c r="B7312" s="4">
        <v>31</v>
      </c>
      <c r="C7312" s="4" t="s">
        <v>924</v>
      </c>
      <c r="D7312" s="4" t="s">
        <v>43</v>
      </c>
      <c r="E7312" s="3" t="str">
        <f>INDEX('Player Data'!A:D,MATCH(D7312,'Player Data'!A:A,0),3)</f>
        <v>ATL</v>
      </c>
      <c r="F7312" s="3" t="str">
        <f>INDEX('Player Data'!A:D,MATCH('Draft Data'!D7312,'Player Data'!A:A,0),4)</f>
        <v>OF</v>
      </c>
      <c r="G7312" s="3">
        <f>INDEX('Player Data'!A:D,MATCH(D7312,'Player Data'!A:A,0),2)</f>
        <v>33</v>
      </c>
      <c r="H7312" s="3">
        <f t="shared" si="130"/>
        <v>-2</v>
      </c>
      <c r="I7312" s="3">
        <f>VLOOKUP(B7312,Reference!$B$4:$C$29,2,1)</f>
        <v>4</v>
      </c>
    </row>
    <row r="7313" spans="1:9" x14ac:dyDescent="0.2">
      <c r="A7313" s="6">
        <v>29</v>
      </c>
      <c r="B7313" s="4">
        <v>32</v>
      </c>
      <c r="C7313" s="4" t="s">
        <v>923</v>
      </c>
      <c r="D7313" s="5" t="s">
        <v>60</v>
      </c>
      <c r="E7313" s="3" t="str">
        <f>INDEX('Player Data'!A:D,MATCH(D7313,'Player Data'!A:A,0),3)</f>
        <v>SD</v>
      </c>
      <c r="F7313" s="3" t="str">
        <f>INDEX('Player Data'!A:D,MATCH('Draft Data'!D7313,'Player Data'!A:A,0),4)</f>
        <v>SP</v>
      </c>
      <c r="G7313" s="3">
        <f>INDEX('Player Data'!A:D,MATCH(D7313,'Player Data'!A:A,0),2)</f>
        <v>55</v>
      </c>
      <c r="H7313" s="3">
        <f t="shared" si="130"/>
        <v>-23</v>
      </c>
      <c r="I7313" s="3">
        <f>VLOOKUP(B7313,Reference!$B$4:$C$29,2,1)</f>
        <v>4</v>
      </c>
    </row>
    <row r="7314" spans="1:9" x14ac:dyDescent="0.2">
      <c r="A7314" s="6">
        <v>29</v>
      </c>
      <c r="B7314" s="4">
        <v>33</v>
      </c>
      <c r="C7314" s="4" t="s">
        <v>922</v>
      </c>
      <c r="D7314" s="5" t="s">
        <v>51</v>
      </c>
      <c r="E7314" s="3" t="str">
        <f>INDEX('Player Data'!A:D,MATCH(D7314,'Player Data'!A:A,0),3)</f>
        <v>TOR</v>
      </c>
      <c r="F7314" s="3" t="str">
        <f>INDEX('Player Data'!A:D,MATCH('Draft Data'!D7314,'Player Data'!A:A,0),4)</f>
        <v>OF</v>
      </c>
      <c r="G7314" s="3">
        <f>INDEX('Player Data'!A:D,MATCH(D7314,'Player Data'!A:A,0),2)</f>
        <v>42</v>
      </c>
      <c r="H7314" s="3">
        <f t="shared" si="130"/>
        <v>-9</v>
      </c>
      <c r="I7314" s="3">
        <f>VLOOKUP(B7314,Reference!$B$4:$C$29,2,1)</f>
        <v>4</v>
      </c>
    </row>
    <row r="7315" spans="1:9" x14ac:dyDescent="0.2">
      <c r="A7315" s="6">
        <v>29</v>
      </c>
      <c r="B7315" s="4">
        <v>34</v>
      </c>
      <c r="C7315" s="4" t="s">
        <v>921</v>
      </c>
      <c r="D7315" s="5" t="s">
        <v>36</v>
      </c>
      <c r="E7315" s="3" t="str">
        <f>INDEX('Player Data'!A:D,MATCH(D7315,'Player Data'!A:A,0),3)</f>
        <v>HOU</v>
      </c>
      <c r="F7315" s="3" t="str">
        <f>INDEX('Player Data'!A:D,MATCH('Draft Data'!D7315,'Player Data'!A:A,0),4)</f>
        <v>OF</v>
      </c>
      <c r="G7315" s="3">
        <f>INDEX('Player Data'!A:D,MATCH(D7315,'Player Data'!A:A,0),2)</f>
        <v>26</v>
      </c>
      <c r="H7315" s="3">
        <f t="shared" si="130"/>
        <v>8</v>
      </c>
      <c r="I7315" s="3">
        <f>VLOOKUP(B7315,Reference!$B$4:$C$29,2,1)</f>
        <v>4</v>
      </c>
    </row>
    <row r="7316" spans="1:9" x14ac:dyDescent="0.2">
      <c r="A7316" s="6">
        <v>29</v>
      </c>
      <c r="B7316" s="4">
        <v>35</v>
      </c>
      <c r="C7316" s="4" t="s">
        <v>6</v>
      </c>
      <c r="D7316" s="5" t="s">
        <v>35</v>
      </c>
      <c r="E7316" s="3" t="str">
        <f>INDEX('Player Data'!A:D,MATCH(D7316,'Player Data'!A:A,0),3)</f>
        <v>TOR</v>
      </c>
      <c r="F7316" s="3" t="str">
        <f>INDEX('Player Data'!A:D,MATCH('Draft Data'!D7316,'Player Data'!A:A,0),4)</f>
        <v>SS</v>
      </c>
      <c r="G7316" s="3">
        <f>INDEX('Player Data'!A:D,MATCH(D7316,'Player Data'!A:A,0),2)</f>
        <v>28</v>
      </c>
      <c r="H7316" s="3">
        <f t="shared" si="130"/>
        <v>7</v>
      </c>
      <c r="I7316" s="3">
        <f>VLOOKUP(B7316,Reference!$B$4:$C$29,2,1)</f>
        <v>4</v>
      </c>
    </row>
    <row r="7317" spans="1:9" x14ac:dyDescent="0.2">
      <c r="A7317" s="6">
        <v>29</v>
      </c>
      <c r="B7317" s="4">
        <v>36</v>
      </c>
      <c r="C7317" s="4" t="s">
        <v>920</v>
      </c>
      <c r="D7317" s="5" t="s">
        <v>39</v>
      </c>
      <c r="E7317" s="3" t="str">
        <f>INDEX('Player Data'!A:D,MATCH(D7317,'Player Data'!A:A,0),3)</f>
        <v>STL</v>
      </c>
      <c r="F7317" s="3" t="str">
        <f>INDEX('Player Data'!A:D,MATCH('Draft Data'!D7317,'Player Data'!A:A,0),4)</f>
        <v>SP</v>
      </c>
      <c r="G7317" s="3">
        <f>INDEX('Player Data'!A:D,MATCH(D7317,'Player Data'!A:A,0),2)</f>
        <v>29</v>
      </c>
      <c r="H7317" s="3">
        <f t="shared" si="130"/>
        <v>7</v>
      </c>
      <c r="I7317" s="3">
        <f>VLOOKUP(B7317,Reference!$B$4:$C$29,2,1)</f>
        <v>4</v>
      </c>
    </row>
    <row r="7318" spans="1:9" x14ac:dyDescent="0.2">
      <c r="A7318" s="6">
        <v>29</v>
      </c>
      <c r="B7318" s="4">
        <v>37</v>
      </c>
      <c r="C7318" s="4" t="s">
        <v>919</v>
      </c>
      <c r="D7318" s="5" t="s">
        <v>42</v>
      </c>
      <c r="E7318" s="3" t="str">
        <f>INDEX('Player Data'!A:D,MATCH(D7318,'Player Data'!A:A,0),3)</f>
        <v>MIL</v>
      </c>
      <c r="F7318" s="3" t="str">
        <f>INDEX('Player Data'!A:D,MATCH('Draft Data'!D7318,'Player Data'!A:A,0),4)</f>
        <v>SP</v>
      </c>
      <c r="G7318" s="3">
        <f>INDEX('Player Data'!A:D,MATCH(D7318,'Player Data'!A:A,0),2)</f>
        <v>32</v>
      </c>
      <c r="H7318" s="3">
        <f t="shared" si="130"/>
        <v>5</v>
      </c>
      <c r="I7318" s="3">
        <f>VLOOKUP(B7318,Reference!$B$4:$C$29,2,1)</f>
        <v>4</v>
      </c>
    </row>
    <row r="7319" spans="1:9" x14ac:dyDescent="0.2">
      <c r="A7319" s="6">
        <v>29</v>
      </c>
      <c r="B7319" s="4">
        <v>38</v>
      </c>
      <c r="C7319" s="4" t="s">
        <v>757</v>
      </c>
      <c r="D7319" s="5" t="s">
        <v>40</v>
      </c>
      <c r="E7319" s="3" t="str">
        <f>INDEX('Player Data'!A:D,MATCH(D7319,'Player Data'!A:A,0),3)</f>
        <v>BOS</v>
      </c>
      <c r="F7319" s="3" t="str">
        <f>INDEX('Player Data'!A:D,MATCH('Draft Data'!D7319,'Player Data'!A:A,0),4)</f>
        <v>3B</v>
      </c>
      <c r="G7319" s="3">
        <f>INDEX('Player Data'!A:D,MATCH(D7319,'Player Data'!A:A,0),2)</f>
        <v>31</v>
      </c>
      <c r="H7319" s="3">
        <f t="shared" si="130"/>
        <v>7</v>
      </c>
      <c r="I7319" s="3">
        <f>VLOOKUP(B7319,Reference!$B$4:$C$29,2,1)</f>
        <v>4</v>
      </c>
    </row>
    <row r="7320" spans="1:9" x14ac:dyDescent="0.2">
      <c r="A7320" s="6">
        <v>29</v>
      </c>
      <c r="B7320" s="4">
        <v>39</v>
      </c>
      <c r="C7320" s="4" t="s">
        <v>918</v>
      </c>
      <c r="D7320" s="5" t="s">
        <v>44</v>
      </c>
      <c r="E7320" s="3" t="str">
        <f>INDEX('Player Data'!A:D,MATCH(D7320,'Player Data'!A:A,0),3)</f>
        <v>CIN</v>
      </c>
      <c r="F7320" s="3" t="str">
        <f>INDEX('Player Data'!A:D,MATCH('Draft Data'!D7320,'Player Data'!A:A,0),4)</f>
        <v>SP</v>
      </c>
      <c r="G7320" s="3">
        <f>INDEX('Player Data'!A:D,MATCH(D7320,'Player Data'!A:A,0),2)</f>
        <v>36</v>
      </c>
      <c r="H7320" s="3">
        <f t="shared" si="130"/>
        <v>3</v>
      </c>
      <c r="I7320" s="3">
        <f>VLOOKUP(B7320,Reference!$B$4:$C$29,2,1)</f>
        <v>4</v>
      </c>
    </row>
    <row r="7321" spans="1:9" x14ac:dyDescent="0.2">
      <c r="A7321" s="6">
        <v>29</v>
      </c>
      <c r="B7321" s="4">
        <v>40</v>
      </c>
      <c r="C7321" s="4" t="s">
        <v>917</v>
      </c>
      <c r="D7321" s="5" t="s">
        <v>102</v>
      </c>
      <c r="E7321" s="3" t="str">
        <f>INDEX('Player Data'!A:D,MATCH(D7321,'Player Data'!A:A,0),3)</f>
        <v>KC</v>
      </c>
      <c r="F7321" s="3" t="str">
        <f>INDEX('Player Data'!A:D,MATCH('Draft Data'!D7321,'Player Data'!A:A,0),4)</f>
        <v>C</v>
      </c>
      <c r="G7321" s="3">
        <f>INDEX('Player Data'!A:D,MATCH(D7321,'Player Data'!A:A,0),2)</f>
        <v>97</v>
      </c>
      <c r="H7321" s="3">
        <f t="shared" si="130"/>
        <v>-57</v>
      </c>
      <c r="I7321" s="3">
        <f>VLOOKUP(B7321,Reference!$B$4:$C$29,2,1)</f>
        <v>4</v>
      </c>
    </row>
    <row r="7322" spans="1:9" x14ac:dyDescent="0.2">
      <c r="A7322" s="6">
        <v>29</v>
      </c>
      <c r="B7322" s="4">
        <v>41</v>
      </c>
      <c r="C7322" s="4" t="s">
        <v>917</v>
      </c>
      <c r="D7322" s="4" t="s">
        <v>64</v>
      </c>
      <c r="E7322" s="3" t="str">
        <f>INDEX('Player Data'!A:D,MATCH(D7322,'Player Data'!A:A,0),3)</f>
        <v>PHI</v>
      </c>
      <c r="F7322" s="3" t="str">
        <f>INDEX('Player Data'!A:D,MATCH('Draft Data'!D7322,'Player Data'!A:A,0),4)</f>
        <v>C</v>
      </c>
      <c r="G7322" s="3">
        <f>INDEX('Player Data'!A:D,MATCH(D7322,'Player Data'!A:A,0),2)</f>
        <v>54</v>
      </c>
      <c r="H7322" s="3">
        <f t="shared" si="130"/>
        <v>-13</v>
      </c>
      <c r="I7322" s="3">
        <f>VLOOKUP(B7322,Reference!$B$4:$C$29,2,1)</f>
        <v>5</v>
      </c>
    </row>
    <row r="7323" spans="1:9" x14ac:dyDescent="0.2">
      <c r="A7323" s="6">
        <v>29</v>
      </c>
      <c r="B7323" s="4">
        <v>42</v>
      </c>
      <c r="C7323" s="4" t="s">
        <v>918</v>
      </c>
      <c r="D7323" s="5" t="s">
        <v>49</v>
      </c>
      <c r="E7323" s="3" t="str">
        <f>INDEX('Player Data'!A:D,MATCH(D7323,'Player Data'!A:A,0),3)</f>
        <v>ATL</v>
      </c>
      <c r="F7323" s="3" t="str">
        <f>INDEX('Player Data'!A:D,MATCH('Draft Data'!D7323,'Player Data'!A:A,0),4)</f>
        <v>2B</v>
      </c>
      <c r="G7323" s="3">
        <f>INDEX('Player Data'!A:D,MATCH(D7323,'Player Data'!A:A,0),2)</f>
        <v>38</v>
      </c>
      <c r="H7323" s="3">
        <f t="shared" si="130"/>
        <v>4</v>
      </c>
      <c r="I7323" s="3">
        <f>VLOOKUP(B7323,Reference!$B$4:$C$29,2,1)</f>
        <v>5</v>
      </c>
    </row>
    <row r="7324" spans="1:9" x14ac:dyDescent="0.2">
      <c r="A7324" s="6">
        <v>29</v>
      </c>
      <c r="B7324" s="4">
        <v>43</v>
      </c>
      <c r="C7324" s="4" t="s">
        <v>757</v>
      </c>
      <c r="D7324" s="5" t="s">
        <v>59</v>
      </c>
      <c r="E7324" s="3" t="str">
        <f>INDEX('Player Data'!A:D,MATCH(D7324,'Player Data'!A:A,0),3)</f>
        <v>CWS</v>
      </c>
      <c r="F7324" s="3" t="str">
        <f>INDEX('Player Data'!A:D,MATCH('Draft Data'!D7324,'Player Data'!A:A,0),4)</f>
        <v>1B</v>
      </c>
      <c r="G7324" s="3">
        <f>INDEX('Player Data'!A:D,MATCH(D7324,'Player Data'!A:A,0),2)</f>
        <v>46</v>
      </c>
      <c r="H7324" s="3">
        <f t="shared" si="130"/>
        <v>-3</v>
      </c>
      <c r="I7324" s="3">
        <f>VLOOKUP(B7324,Reference!$B$4:$C$29,2,1)</f>
        <v>5</v>
      </c>
    </row>
    <row r="7325" spans="1:9" x14ac:dyDescent="0.2">
      <c r="A7325" s="6">
        <v>29</v>
      </c>
      <c r="B7325" s="4">
        <v>44</v>
      </c>
      <c r="C7325" s="4" t="s">
        <v>919</v>
      </c>
      <c r="D7325" s="5" t="s">
        <v>63</v>
      </c>
      <c r="E7325" s="3" t="str">
        <f>INDEX('Player Data'!A:D,MATCH(D7325,'Player Data'!A:A,0),3)</f>
        <v>SD</v>
      </c>
      <c r="F7325" s="3" t="str">
        <f>INDEX('Player Data'!A:D,MATCH('Draft Data'!D7325,'Player Data'!A:A,0),4)</f>
        <v>OF</v>
      </c>
      <c r="G7325" s="3">
        <f>INDEX('Player Data'!A:D,MATCH(D7325,'Player Data'!A:A,0),2)</f>
        <v>51</v>
      </c>
      <c r="H7325" s="3">
        <f t="shared" si="130"/>
        <v>-7</v>
      </c>
      <c r="I7325" s="3">
        <f>VLOOKUP(B7325,Reference!$B$4:$C$29,2,1)</f>
        <v>5</v>
      </c>
    </row>
    <row r="7326" spans="1:9" x14ac:dyDescent="0.2">
      <c r="A7326" s="6">
        <v>29</v>
      </c>
      <c r="B7326" s="4">
        <v>45</v>
      </c>
      <c r="C7326" s="4" t="s">
        <v>920</v>
      </c>
      <c r="D7326" s="5" t="s">
        <v>48</v>
      </c>
      <c r="E7326" s="3" t="str">
        <f>INDEX('Player Data'!A:D,MATCH(D7326,'Player Data'!A:A,0),3)</f>
        <v>CWS</v>
      </c>
      <c r="F7326" s="3" t="str">
        <f>INDEX('Player Data'!A:D,MATCH('Draft Data'!D7326,'Player Data'!A:A,0),4)</f>
        <v>OF</v>
      </c>
      <c r="G7326" s="3">
        <f>INDEX('Player Data'!A:D,MATCH(D7326,'Player Data'!A:A,0),2)</f>
        <v>39</v>
      </c>
      <c r="H7326" s="3">
        <f t="shared" si="130"/>
        <v>6</v>
      </c>
      <c r="I7326" s="3">
        <f>VLOOKUP(B7326,Reference!$B$4:$C$29,2,1)</f>
        <v>5</v>
      </c>
    </row>
    <row r="7327" spans="1:9" x14ac:dyDescent="0.2">
      <c r="A7327" s="6">
        <v>29</v>
      </c>
      <c r="B7327" s="4">
        <v>46</v>
      </c>
      <c r="C7327" s="4" t="s">
        <v>6</v>
      </c>
      <c r="D7327" s="5" t="s">
        <v>50</v>
      </c>
      <c r="E7327" s="3" t="str">
        <f>INDEX('Player Data'!A:D,MATCH(D7327,'Player Data'!A:A,0),3)</f>
        <v>LAD</v>
      </c>
      <c r="F7327" s="3" t="str">
        <f>INDEX('Player Data'!A:D,MATCH('Draft Data'!D7327,'Player Data'!A:A,0),4)</f>
        <v>SP</v>
      </c>
      <c r="G7327" s="3">
        <f>INDEX('Player Data'!A:D,MATCH(D7327,'Player Data'!A:A,0),2)</f>
        <v>40</v>
      </c>
      <c r="H7327" s="3">
        <f t="shared" si="130"/>
        <v>6</v>
      </c>
      <c r="I7327" s="3">
        <f>VLOOKUP(B7327,Reference!$B$4:$C$29,2,1)</f>
        <v>5</v>
      </c>
    </row>
    <row r="7328" spans="1:9" x14ac:dyDescent="0.2">
      <c r="A7328" s="6">
        <v>29</v>
      </c>
      <c r="B7328" s="4">
        <v>47</v>
      </c>
      <c r="C7328" s="4" t="s">
        <v>921</v>
      </c>
      <c r="D7328" s="5" t="s">
        <v>47</v>
      </c>
      <c r="E7328" s="3" t="str">
        <f>INDEX('Player Data'!A:D,MATCH(D7328,'Player Data'!A:A,0),3)</f>
        <v>KC</v>
      </c>
      <c r="F7328" s="3" t="str">
        <f>INDEX('Player Data'!A:D,MATCH('Draft Data'!D7328,'Player Data'!A:A,0),4)</f>
        <v>SS</v>
      </c>
      <c r="G7328" s="3">
        <f>INDEX('Player Data'!A:D,MATCH(D7328,'Player Data'!A:A,0),2)</f>
        <v>41</v>
      </c>
      <c r="H7328" s="3">
        <f t="shared" si="130"/>
        <v>6</v>
      </c>
      <c r="I7328" s="3">
        <f>VLOOKUP(B7328,Reference!$B$4:$C$29,2,1)</f>
        <v>5</v>
      </c>
    </row>
    <row r="7329" spans="1:9" x14ac:dyDescent="0.2">
      <c r="A7329" s="6">
        <v>29</v>
      </c>
      <c r="B7329" s="4">
        <v>48</v>
      </c>
      <c r="C7329" s="4" t="s">
        <v>922</v>
      </c>
      <c r="D7329" s="5" t="s">
        <v>56</v>
      </c>
      <c r="E7329" s="3" t="str">
        <f>INDEX('Player Data'!A:D,MATCH(D7329,'Player Data'!A:A,0),3)</f>
        <v>TOR</v>
      </c>
      <c r="F7329" s="3" t="str">
        <f>INDEX('Player Data'!A:D,MATCH('Draft Data'!D7329,'Player Data'!A:A,0),4)</f>
        <v>1B</v>
      </c>
      <c r="G7329" s="3">
        <f>INDEX('Player Data'!A:D,MATCH(D7329,'Player Data'!A:A,0),2)</f>
        <v>48</v>
      </c>
      <c r="H7329" s="3">
        <f t="shared" si="130"/>
        <v>0</v>
      </c>
      <c r="I7329" s="3">
        <f>VLOOKUP(B7329,Reference!$B$4:$C$29,2,1)</f>
        <v>5</v>
      </c>
    </row>
    <row r="7330" spans="1:9" x14ac:dyDescent="0.2">
      <c r="A7330" s="6">
        <v>29</v>
      </c>
      <c r="B7330" s="4">
        <v>49</v>
      </c>
      <c r="C7330" s="4" t="s">
        <v>923</v>
      </c>
      <c r="D7330" s="5" t="s">
        <v>57</v>
      </c>
      <c r="E7330" s="3" t="str">
        <f>INDEX('Player Data'!A:D,MATCH(D7330,'Player Data'!A:A,0),3)</f>
        <v>TB</v>
      </c>
      <c r="F7330" s="3" t="str">
        <f>INDEX('Player Data'!A:D,MATCH('Draft Data'!D7330,'Player Data'!A:A,0),4)</f>
        <v>SP</v>
      </c>
      <c r="G7330" s="3">
        <f>INDEX('Player Data'!A:D,MATCH(D7330,'Player Data'!A:A,0),2)</f>
        <v>49</v>
      </c>
      <c r="H7330" s="3">
        <f t="shared" si="130"/>
        <v>0</v>
      </c>
      <c r="I7330" s="3">
        <f>VLOOKUP(B7330,Reference!$B$4:$C$29,2,1)</f>
        <v>5</v>
      </c>
    </row>
    <row r="7331" spans="1:9" x14ac:dyDescent="0.2">
      <c r="A7331" s="6">
        <v>29</v>
      </c>
      <c r="B7331" s="4">
        <v>50</v>
      </c>
      <c r="C7331" s="4" t="s">
        <v>924</v>
      </c>
      <c r="D7331" s="5" t="s">
        <v>52</v>
      </c>
      <c r="E7331" s="3" t="str">
        <f>INDEX('Player Data'!A:D,MATCH(D7331,'Player Data'!A:A,0),3)</f>
        <v>KC</v>
      </c>
      <c r="F7331" s="3" t="str">
        <f>INDEX('Player Data'!A:D,MATCH('Draft Data'!D7331,'Player Data'!A:A,0),4)</f>
        <v>OF/2B</v>
      </c>
      <c r="G7331" s="3">
        <f>INDEX('Player Data'!A:D,MATCH(D7331,'Player Data'!A:A,0),2)</f>
        <v>45</v>
      </c>
      <c r="H7331" s="3">
        <f t="shared" si="130"/>
        <v>5</v>
      </c>
      <c r="I7331" s="3">
        <f>VLOOKUP(B7331,Reference!$B$4:$C$29,2,1)</f>
        <v>5</v>
      </c>
    </row>
    <row r="7332" spans="1:9" x14ac:dyDescent="0.2">
      <c r="A7332" s="6">
        <v>29</v>
      </c>
      <c r="B7332" s="4">
        <v>51</v>
      </c>
      <c r="C7332" s="4" t="s">
        <v>924</v>
      </c>
      <c r="D7332" s="4" t="s">
        <v>58</v>
      </c>
      <c r="E7332" s="3" t="str">
        <f>INDEX('Player Data'!A:D,MATCH(D7332,'Player Data'!A:A,0),3)</f>
        <v>NYY</v>
      </c>
      <c r="F7332" s="3" t="str">
        <f>INDEX('Player Data'!A:D,MATCH('Draft Data'!D7332,'Player Data'!A:A,0),4)</f>
        <v>OF</v>
      </c>
      <c r="G7332" s="3">
        <f>INDEX('Player Data'!A:D,MATCH(D7332,'Player Data'!A:A,0),2)</f>
        <v>50</v>
      </c>
      <c r="H7332" s="3">
        <f t="shared" si="130"/>
        <v>1</v>
      </c>
      <c r="I7332" s="3">
        <f>VLOOKUP(B7332,Reference!$B$4:$C$29,2,1)</f>
        <v>6</v>
      </c>
    </row>
    <row r="7333" spans="1:9" x14ac:dyDescent="0.2">
      <c r="A7333" s="6">
        <v>29</v>
      </c>
      <c r="B7333" s="4">
        <v>52</v>
      </c>
      <c r="C7333" s="4" t="s">
        <v>923</v>
      </c>
      <c r="D7333" s="5" t="s">
        <v>126</v>
      </c>
      <c r="E7333" s="3" t="str">
        <f>INDEX('Player Data'!A:D,MATCH(D7333,'Player Data'!A:A,0),3)</f>
        <v>SF</v>
      </c>
      <c r="F7333" s="3" t="str">
        <f>INDEX('Player Data'!A:D,MATCH('Draft Data'!D7333,'Player Data'!A:A,0),4)</f>
        <v>OF</v>
      </c>
      <c r="G7333" s="3">
        <f>INDEX('Player Data'!A:D,MATCH(D7333,'Player Data'!A:A,0),2)</f>
        <v>116</v>
      </c>
      <c r="H7333" s="3">
        <f t="shared" si="130"/>
        <v>-64</v>
      </c>
      <c r="I7333" s="3">
        <f>VLOOKUP(B7333,Reference!$B$4:$C$29,2,1)</f>
        <v>6</v>
      </c>
    </row>
    <row r="7334" spans="1:9" x14ac:dyDescent="0.2">
      <c r="A7334" s="6">
        <v>29</v>
      </c>
      <c r="B7334" s="4">
        <v>53</v>
      </c>
      <c r="C7334" s="4" t="s">
        <v>922</v>
      </c>
      <c r="D7334" s="5" t="s">
        <v>66</v>
      </c>
      <c r="E7334" s="3" t="str">
        <f>INDEX('Player Data'!A:D,MATCH(D7334,'Player Data'!A:A,0),3)</f>
        <v>MIL</v>
      </c>
      <c r="F7334" s="3" t="str">
        <f>INDEX('Player Data'!A:D,MATCH('Draft Data'!D7334,'Player Data'!A:A,0),4)</f>
        <v>RP</v>
      </c>
      <c r="G7334" s="3">
        <f>INDEX('Player Data'!A:D,MATCH(D7334,'Player Data'!A:A,0),2)</f>
        <v>57</v>
      </c>
      <c r="H7334" s="3">
        <f t="shared" si="130"/>
        <v>-4</v>
      </c>
      <c r="I7334" s="3">
        <f>VLOOKUP(B7334,Reference!$B$4:$C$29,2,1)</f>
        <v>6</v>
      </c>
    </row>
    <row r="7335" spans="1:9" x14ac:dyDescent="0.2">
      <c r="A7335" s="6">
        <v>29</v>
      </c>
      <c r="B7335" s="4">
        <v>54</v>
      </c>
      <c r="C7335" s="4" t="s">
        <v>921</v>
      </c>
      <c r="D7335" s="5" t="s">
        <v>53</v>
      </c>
      <c r="E7335" s="3" t="str">
        <f>INDEX('Player Data'!A:D,MATCH(D7335,'Player Data'!A:A,0),3)</f>
        <v>CWS</v>
      </c>
      <c r="F7335" s="3" t="str">
        <f>INDEX('Player Data'!A:D,MATCH('Draft Data'!D7335,'Player Data'!A:A,0),4)</f>
        <v>SS</v>
      </c>
      <c r="G7335" s="3">
        <f>INDEX('Player Data'!A:D,MATCH(D7335,'Player Data'!A:A,0),2)</f>
        <v>43</v>
      </c>
      <c r="H7335" s="3">
        <f t="shared" si="130"/>
        <v>11</v>
      </c>
      <c r="I7335" s="3">
        <f>VLOOKUP(B7335,Reference!$B$4:$C$29,2,1)</f>
        <v>6</v>
      </c>
    </row>
    <row r="7336" spans="1:9" x14ac:dyDescent="0.2">
      <c r="A7336" s="6">
        <v>29</v>
      </c>
      <c r="B7336" s="4">
        <v>55</v>
      </c>
      <c r="C7336" s="4" t="s">
        <v>6</v>
      </c>
      <c r="D7336" s="5" t="s">
        <v>54</v>
      </c>
      <c r="E7336" s="3" t="str">
        <f>INDEX('Player Data'!A:D,MATCH(D7336,'Player Data'!A:A,0),3)</f>
        <v>MIA</v>
      </c>
      <c r="F7336" s="3" t="str">
        <f>INDEX('Player Data'!A:D,MATCH('Draft Data'!D7336,'Player Data'!A:A,0),4)</f>
        <v>OF</v>
      </c>
      <c r="G7336" s="3">
        <f>INDEX('Player Data'!A:D,MATCH(D7336,'Player Data'!A:A,0),2)</f>
        <v>44</v>
      </c>
      <c r="H7336" s="3">
        <f t="shared" si="130"/>
        <v>11</v>
      </c>
      <c r="I7336" s="3">
        <f>VLOOKUP(B7336,Reference!$B$4:$C$29,2,1)</f>
        <v>6</v>
      </c>
    </row>
    <row r="7337" spans="1:9" x14ac:dyDescent="0.2">
      <c r="A7337" s="6">
        <v>29</v>
      </c>
      <c r="B7337" s="4">
        <v>56</v>
      </c>
      <c r="C7337" s="4" t="s">
        <v>920</v>
      </c>
      <c r="D7337" s="5" t="s">
        <v>55</v>
      </c>
      <c r="E7337" s="3" t="str">
        <f>INDEX('Player Data'!A:D,MATCH(D7337,'Player Data'!A:A,0),3)</f>
        <v>NYM</v>
      </c>
      <c r="F7337" s="3" t="str">
        <f>INDEX('Player Data'!A:D,MATCH('Draft Data'!D7337,'Player Data'!A:A,0),4)</f>
        <v>1B</v>
      </c>
      <c r="G7337" s="3">
        <f>INDEX('Player Data'!A:D,MATCH(D7337,'Player Data'!A:A,0),2)</f>
        <v>47</v>
      </c>
      <c r="H7337" s="3">
        <f t="shared" si="130"/>
        <v>9</v>
      </c>
      <c r="I7337" s="3">
        <f>VLOOKUP(B7337,Reference!$B$4:$C$29,2,1)</f>
        <v>6</v>
      </c>
    </row>
    <row r="7338" spans="1:9" x14ac:dyDescent="0.2">
      <c r="A7338" s="6">
        <v>29</v>
      </c>
      <c r="B7338" s="4">
        <v>57</v>
      </c>
      <c r="C7338" s="4" t="s">
        <v>919</v>
      </c>
      <c r="D7338" s="5" t="s">
        <v>67</v>
      </c>
      <c r="E7338" s="3" t="str">
        <f>INDEX('Player Data'!A:D,MATCH(D7338,'Player Data'!A:A,0),3)</f>
        <v>ARI</v>
      </c>
      <c r="F7338" s="3" t="str">
        <f>INDEX('Player Data'!A:D,MATCH('Draft Data'!D7338,'Player Data'!A:A,0),4)</f>
        <v>2B</v>
      </c>
      <c r="G7338" s="3">
        <f>INDEX('Player Data'!A:D,MATCH(D7338,'Player Data'!A:A,0),2)</f>
        <v>58</v>
      </c>
      <c r="H7338" s="3">
        <f t="shared" si="130"/>
        <v>-1</v>
      </c>
      <c r="I7338" s="3">
        <f>VLOOKUP(B7338,Reference!$B$4:$C$29,2,1)</f>
        <v>6</v>
      </c>
    </row>
    <row r="7339" spans="1:9" x14ac:dyDescent="0.2">
      <c r="A7339" s="6">
        <v>29</v>
      </c>
      <c r="B7339" s="4">
        <v>58</v>
      </c>
      <c r="C7339" s="4" t="s">
        <v>757</v>
      </c>
      <c r="D7339" s="5" t="s">
        <v>74</v>
      </c>
      <c r="E7339" s="3" t="str">
        <f>INDEX('Player Data'!A:D,MATCH(D7339,'Player Data'!A:A,0),3)</f>
        <v>ARI</v>
      </c>
      <c r="F7339" s="3" t="str">
        <f>INDEX('Player Data'!A:D,MATCH('Draft Data'!D7339,'Player Data'!A:A,0),4)</f>
        <v>SP</v>
      </c>
      <c r="G7339" s="3">
        <f>INDEX('Player Data'!A:D,MATCH(D7339,'Player Data'!A:A,0),2)</f>
        <v>65</v>
      </c>
      <c r="H7339" s="3">
        <f t="shared" si="130"/>
        <v>-7</v>
      </c>
      <c r="I7339" s="3">
        <f>VLOOKUP(B7339,Reference!$B$4:$C$29,2,1)</f>
        <v>6</v>
      </c>
    </row>
    <row r="7340" spans="1:9" x14ac:dyDescent="0.2">
      <c r="A7340" s="6">
        <v>29</v>
      </c>
      <c r="B7340" s="4">
        <v>59</v>
      </c>
      <c r="C7340" s="4" t="s">
        <v>918</v>
      </c>
      <c r="D7340" s="5" t="s">
        <v>62</v>
      </c>
      <c r="E7340" s="3" t="str">
        <f>INDEX('Player Data'!A:D,MATCH(D7340,'Player Data'!A:A,0),3)</f>
        <v>MIN</v>
      </c>
      <c r="F7340" s="3" t="str">
        <f>INDEX('Player Data'!A:D,MATCH('Draft Data'!D7340,'Player Data'!A:A,0),4)</f>
        <v>SP</v>
      </c>
      <c r="G7340" s="3">
        <f>INDEX('Player Data'!A:D,MATCH(D7340,'Player Data'!A:A,0),2)</f>
        <v>52</v>
      </c>
      <c r="H7340" s="3">
        <f t="shared" si="130"/>
        <v>7</v>
      </c>
      <c r="I7340" s="3">
        <f>VLOOKUP(B7340,Reference!$B$4:$C$29,2,1)</f>
        <v>6</v>
      </c>
    </row>
    <row r="7341" spans="1:9" x14ac:dyDescent="0.2">
      <c r="A7341" s="6">
        <v>29</v>
      </c>
      <c r="B7341" s="4">
        <v>60</v>
      </c>
      <c r="C7341" s="4" t="s">
        <v>917</v>
      </c>
      <c r="D7341" s="5" t="s">
        <v>72</v>
      </c>
      <c r="E7341" s="3" t="str">
        <f>INDEX('Player Data'!A:D,MATCH(D7341,'Player Data'!A:A,0),3)</f>
        <v>CWS</v>
      </c>
      <c r="F7341" s="3" t="str">
        <f>INDEX('Player Data'!A:D,MATCH('Draft Data'!D7341,'Player Data'!A:A,0),4)</f>
        <v>RP</v>
      </c>
      <c r="G7341" s="3">
        <f>INDEX('Player Data'!A:D,MATCH(D7341,'Player Data'!A:A,0),2)</f>
        <v>62</v>
      </c>
      <c r="H7341" s="3">
        <f t="shared" si="130"/>
        <v>-2</v>
      </c>
      <c r="I7341" s="3">
        <f>VLOOKUP(B7341,Reference!$B$4:$C$29,2,1)</f>
        <v>6</v>
      </c>
    </row>
    <row r="7342" spans="1:9" x14ac:dyDescent="0.2">
      <c r="A7342" s="6">
        <v>29</v>
      </c>
      <c r="B7342" s="4">
        <v>61</v>
      </c>
      <c r="C7342" s="4" t="s">
        <v>917</v>
      </c>
      <c r="D7342" s="4" t="s">
        <v>82</v>
      </c>
      <c r="E7342" s="3" t="str">
        <f>INDEX('Player Data'!A:D,MATCH(D7342,'Player Data'!A:A,0),3)</f>
        <v>NYY</v>
      </c>
      <c r="F7342" s="3" t="str">
        <f>INDEX('Player Data'!A:D,MATCH('Draft Data'!D7342,'Player Data'!A:A,0),4)</f>
        <v>RP</v>
      </c>
      <c r="G7342" s="3">
        <f>INDEX('Player Data'!A:D,MATCH(D7342,'Player Data'!A:A,0),2)</f>
        <v>73</v>
      </c>
      <c r="H7342" s="3">
        <f t="shared" ref="H7342:H7405" si="131">B7342-G7342</f>
        <v>-12</v>
      </c>
      <c r="I7342" s="3">
        <f>VLOOKUP(B7342,Reference!$B$4:$C$29,2,1)</f>
        <v>7</v>
      </c>
    </row>
    <row r="7343" spans="1:9" x14ac:dyDescent="0.2">
      <c r="A7343" s="6">
        <v>29</v>
      </c>
      <c r="B7343" s="4">
        <v>62</v>
      </c>
      <c r="C7343" s="4" t="s">
        <v>918</v>
      </c>
      <c r="D7343" s="5" t="s">
        <v>61</v>
      </c>
      <c r="E7343" s="3" t="str">
        <f>INDEX('Player Data'!A:D,MATCH(D7343,'Player Data'!A:A,0),3)</f>
        <v>CWS</v>
      </c>
      <c r="F7343" s="3" t="str">
        <f>INDEX('Player Data'!A:D,MATCH('Draft Data'!D7343,'Player Data'!A:A,0),4)</f>
        <v>SP</v>
      </c>
      <c r="G7343" s="3">
        <f>INDEX('Player Data'!A:D,MATCH(D7343,'Player Data'!A:A,0),2)</f>
        <v>53</v>
      </c>
      <c r="H7343" s="3">
        <f t="shared" si="131"/>
        <v>9</v>
      </c>
      <c r="I7343" s="3">
        <f>VLOOKUP(B7343,Reference!$B$4:$C$29,2,1)</f>
        <v>7</v>
      </c>
    </row>
    <row r="7344" spans="1:9" x14ac:dyDescent="0.2">
      <c r="A7344" s="6">
        <v>29</v>
      </c>
      <c r="B7344" s="4">
        <v>63</v>
      </c>
      <c r="C7344" s="4" t="s">
        <v>757</v>
      </c>
      <c r="D7344" s="5" t="s">
        <v>68</v>
      </c>
      <c r="E7344" s="3" t="str">
        <f>INDEX('Player Data'!A:D,MATCH(D7344,'Player Data'!A:A,0),3)</f>
        <v>NYM</v>
      </c>
      <c r="F7344" s="3" t="str">
        <f>INDEX('Player Data'!A:D,MATCH('Draft Data'!D7344,'Player Data'!A:A,0),4)</f>
        <v>OF</v>
      </c>
      <c r="G7344" s="3">
        <f>INDEX('Player Data'!A:D,MATCH(D7344,'Player Data'!A:A,0),2)</f>
        <v>60</v>
      </c>
      <c r="H7344" s="3">
        <f t="shared" si="131"/>
        <v>3</v>
      </c>
      <c r="I7344" s="3">
        <f>VLOOKUP(B7344,Reference!$B$4:$C$29,2,1)</f>
        <v>7</v>
      </c>
    </row>
    <row r="7345" spans="1:9" x14ac:dyDescent="0.2">
      <c r="A7345" s="6">
        <v>29</v>
      </c>
      <c r="B7345" s="4">
        <v>64</v>
      </c>
      <c r="C7345" s="4" t="s">
        <v>919</v>
      </c>
      <c r="D7345" s="5" t="s">
        <v>73</v>
      </c>
      <c r="E7345" s="3" t="str">
        <f>INDEX('Player Data'!A:D,MATCH(D7345,'Player Data'!A:A,0),3)</f>
        <v>TB</v>
      </c>
      <c r="F7345" s="3" t="str">
        <f>INDEX('Player Data'!A:D,MATCH('Draft Data'!D7345,'Player Data'!A:A,0),4)</f>
        <v>OF</v>
      </c>
      <c r="G7345" s="3">
        <f>INDEX('Player Data'!A:D,MATCH(D7345,'Player Data'!A:A,0),2)</f>
        <v>64</v>
      </c>
      <c r="H7345" s="3">
        <f t="shared" si="131"/>
        <v>0</v>
      </c>
      <c r="I7345" s="3">
        <f>VLOOKUP(B7345,Reference!$B$4:$C$29,2,1)</f>
        <v>7</v>
      </c>
    </row>
    <row r="7346" spans="1:9" x14ac:dyDescent="0.2">
      <c r="A7346" s="6">
        <v>29</v>
      </c>
      <c r="B7346" s="4">
        <v>65</v>
      </c>
      <c r="C7346" s="4" t="s">
        <v>920</v>
      </c>
      <c r="D7346" s="5" t="s">
        <v>65</v>
      </c>
      <c r="E7346" s="3" t="str">
        <f>INDEX('Player Data'!A:D,MATCH(D7346,'Player Data'!A:A,0),3)</f>
        <v>NYY</v>
      </c>
      <c r="F7346" s="3" t="str">
        <f>INDEX('Player Data'!A:D,MATCH('Draft Data'!D7346,'Player Data'!A:A,0),4)</f>
        <v>SS</v>
      </c>
      <c r="G7346" s="3">
        <f>INDEX('Player Data'!A:D,MATCH(D7346,'Player Data'!A:A,0),2)</f>
        <v>56</v>
      </c>
      <c r="H7346" s="3">
        <f t="shared" si="131"/>
        <v>9</v>
      </c>
      <c r="I7346" s="3">
        <f>VLOOKUP(B7346,Reference!$B$4:$C$29,2,1)</f>
        <v>7</v>
      </c>
    </row>
    <row r="7347" spans="1:9" x14ac:dyDescent="0.2">
      <c r="A7347" s="6">
        <v>29</v>
      </c>
      <c r="B7347" s="4">
        <v>66</v>
      </c>
      <c r="C7347" s="4" t="s">
        <v>6</v>
      </c>
      <c r="D7347" s="5" t="s">
        <v>69</v>
      </c>
      <c r="E7347" s="3" t="str">
        <f>INDEX('Player Data'!A:D,MATCH(D7347,'Player Data'!A:A,0),3)</f>
        <v>CIN</v>
      </c>
      <c r="F7347" s="3" t="str">
        <f>INDEX('Player Data'!A:D,MATCH('Draft Data'!D7347,'Player Data'!A:A,0),4)</f>
        <v>3B</v>
      </c>
      <c r="G7347" s="3">
        <f>INDEX('Player Data'!A:D,MATCH(D7347,'Player Data'!A:A,0),2)</f>
        <v>59</v>
      </c>
      <c r="H7347" s="3">
        <f t="shared" si="131"/>
        <v>7</v>
      </c>
      <c r="I7347" s="3">
        <f>VLOOKUP(B7347,Reference!$B$4:$C$29,2,1)</f>
        <v>7</v>
      </c>
    </row>
    <row r="7348" spans="1:9" x14ac:dyDescent="0.2">
      <c r="A7348" s="6">
        <v>29</v>
      </c>
      <c r="B7348" s="4">
        <v>67</v>
      </c>
      <c r="C7348" s="4" t="s">
        <v>921</v>
      </c>
      <c r="D7348" s="5" t="s">
        <v>71</v>
      </c>
      <c r="E7348" s="3" t="str">
        <f>INDEX('Player Data'!A:D,MATCH(D7348,'Player Data'!A:A,0),3)</f>
        <v>CIN</v>
      </c>
      <c r="F7348" s="3" t="str">
        <f>INDEX('Player Data'!A:D,MATCH('Draft Data'!D7348,'Player Data'!A:A,0),4)</f>
        <v>OF</v>
      </c>
      <c r="G7348" s="3">
        <f>INDEX('Player Data'!A:D,MATCH(D7348,'Player Data'!A:A,0),2)</f>
        <v>61</v>
      </c>
      <c r="H7348" s="3">
        <f t="shared" si="131"/>
        <v>6</v>
      </c>
      <c r="I7348" s="3">
        <f>VLOOKUP(B7348,Reference!$B$4:$C$29,2,1)</f>
        <v>7</v>
      </c>
    </row>
    <row r="7349" spans="1:9" x14ac:dyDescent="0.2">
      <c r="A7349" s="6">
        <v>29</v>
      </c>
      <c r="B7349" s="4">
        <v>68</v>
      </c>
      <c r="C7349" s="4" t="s">
        <v>922</v>
      </c>
      <c r="D7349" s="5" t="s">
        <v>75</v>
      </c>
      <c r="E7349" s="3" t="str">
        <f>INDEX('Player Data'!A:D,MATCH(D7349,'Player Data'!A:A,0),3)</f>
        <v>COL</v>
      </c>
      <c r="F7349" s="3" t="str">
        <f>INDEX('Player Data'!A:D,MATCH('Draft Data'!D7349,'Player Data'!A:A,0),4)</f>
        <v>OF</v>
      </c>
      <c r="G7349" s="3">
        <f>INDEX('Player Data'!A:D,MATCH(D7349,'Player Data'!A:A,0),2)</f>
        <v>67</v>
      </c>
      <c r="H7349" s="3">
        <f t="shared" si="131"/>
        <v>1</v>
      </c>
      <c r="I7349" s="3">
        <f>VLOOKUP(B7349,Reference!$B$4:$C$29,2,1)</f>
        <v>7</v>
      </c>
    </row>
    <row r="7350" spans="1:9" x14ac:dyDescent="0.2">
      <c r="A7350" s="6">
        <v>29</v>
      </c>
      <c r="B7350" s="4">
        <v>69</v>
      </c>
      <c r="C7350" s="4" t="s">
        <v>923</v>
      </c>
      <c r="D7350" s="5" t="s">
        <v>79</v>
      </c>
      <c r="E7350" s="3" t="str">
        <f>INDEX('Player Data'!A:D,MATCH(D7350,'Player Data'!A:A,0),3)</f>
        <v>TB</v>
      </c>
      <c r="F7350" s="3" t="str">
        <f>INDEX('Player Data'!A:D,MATCH('Draft Data'!D7350,'Player Data'!A:A,0),4)</f>
        <v>2B/OF</v>
      </c>
      <c r="G7350" s="3">
        <f>INDEX('Player Data'!A:D,MATCH(D7350,'Player Data'!A:A,0),2)</f>
        <v>70</v>
      </c>
      <c r="H7350" s="3">
        <f t="shared" si="131"/>
        <v>-1</v>
      </c>
      <c r="I7350" s="3">
        <f>VLOOKUP(B7350,Reference!$B$4:$C$29,2,1)</f>
        <v>7</v>
      </c>
    </row>
    <row r="7351" spans="1:9" x14ac:dyDescent="0.2">
      <c r="A7351" s="6">
        <v>29</v>
      </c>
      <c r="B7351" s="4">
        <v>70</v>
      </c>
      <c r="C7351" s="4" t="s">
        <v>924</v>
      </c>
      <c r="D7351" s="5" t="s">
        <v>86</v>
      </c>
      <c r="E7351" s="3" t="str">
        <f>INDEX('Player Data'!A:D,MATCH(D7351,'Player Data'!A:A,0),3)</f>
        <v>STL</v>
      </c>
      <c r="F7351" s="3" t="str">
        <f>INDEX('Player Data'!A:D,MATCH('Draft Data'!D7351,'Player Data'!A:A,0),4)</f>
        <v>1B</v>
      </c>
      <c r="G7351" s="3">
        <f>INDEX('Player Data'!A:D,MATCH(D7351,'Player Data'!A:A,0),2)</f>
        <v>77</v>
      </c>
      <c r="H7351" s="3">
        <f t="shared" si="131"/>
        <v>-7</v>
      </c>
      <c r="I7351" s="3">
        <f>VLOOKUP(B7351,Reference!$B$4:$C$29,2,1)</f>
        <v>7</v>
      </c>
    </row>
    <row r="7352" spans="1:9" x14ac:dyDescent="0.2">
      <c r="A7352" s="6">
        <v>29</v>
      </c>
      <c r="B7352" s="4">
        <v>71</v>
      </c>
      <c r="C7352" s="4" t="s">
        <v>924</v>
      </c>
      <c r="D7352" s="4" t="s">
        <v>98</v>
      </c>
      <c r="E7352" s="3" t="str">
        <f>INDEX('Player Data'!A:D,MATCH(D7352,'Player Data'!A:A,0),3)</f>
        <v>SD</v>
      </c>
      <c r="F7352" s="3" t="str">
        <f>INDEX('Player Data'!A:D,MATCH('Draft Data'!D7352,'Player Data'!A:A,0),4)</f>
        <v>SP</v>
      </c>
      <c r="G7352" s="3">
        <f>INDEX('Player Data'!A:D,MATCH(D7352,'Player Data'!A:A,0),2)</f>
        <v>89</v>
      </c>
      <c r="H7352" s="3">
        <f t="shared" si="131"/>
        <v>-18</v>
      </c>
      <c r="I7352" s="3">
        <f>VLOOKUP(B7352,Reference!$B$4:$C$29,2,1)</f>
        <v>8</v>
      </c>
    </row>
    <row r="7353" spans="1:9" x14ac:dyDescent="0.2">
      <c r="A7353" s="6">
        <v>29</v>
      </c>
      <c r="B7353" s="4">
        <v>72</v>
      </c>
      <c r="C7353" s="4" t="s">
        <v>923</v>
      </c>
      <c r="D7353" s="5" t="s">
        <v>96</v>
      </c>
      <c r="E7353" s="3" t="str">
        <f>INDEX('Player Data'!A:D,MATCH(D7353,'Player Data'!A:A,0),3)</f>
        <v>CHC</v>
      </c>
      <c r="F7353" s="3" t="str">
        <f>INDEX('Player Data'!A:D,MATCH('Draft Data'!D7353,'Player Data'!A:A,0),4)</f>
        <v>1B</v>
      </c>
      <c r="G7353" s="3">
        <f>INDEX('Player Data'!A:D,MATCH(D7353,'Player Data'!A:A,0),2)</f>
        <v>85</v>
      </c>
      <c r="H7353" s="3">
        <f t="shared" si="131"/>
        <v>-13</v>
      </c>
      <c r="I7353" s="3">
        <f>VLOOKUP(B7353,Reference!$B$4:$C$29,2,1)</f>
        <v>8</v>
      </c>
    </row>
    <row r="7354" spans="1:9" x14ac:dyDescent="0.2">
      <c r="A7354" s="6">
        <v>29</v>
      </c>
      <c r="B7354" s="4">
        <v>73</v>
      </c>
      <c r="C7354" s="4" t="s">
        <v>922</v>
      </c>
      <c r="D7354" s="5" t="s">
        <v>85</v>
      </c>
      <c r="E7354" s="3" t="str">
        <f>INDEX('Player Data'!A:D,MATCH(D7354,'Player Data'!A:A,0),3)</f>
        <v>MIN</v>
      </c>
      <c r="F7354" s="3" t="str">
        <f>INDEX('Player Data'!A:D,MATCH('Draft Data'!D7354,'Player Data'!A:A,0),4)</f>
        <v>SP</v>
      </c>
      <c r="G7354" s="3">
        <f>INDEX('Player Data'!A:D,MATCH(D7354,'Player Data'!A:A,0),2)</f>
        <v>76</v>
      </c>
      <c r="H7354" s="3">
        <f t="shared" si="131"/>
        <v>-3</v>
      </c>
      <c r="I7354" s="3">
        <f>VLOOKUP(B7354,Reference!$B$4:$C$29,2,1)</f>
        <v>8</v>
      </c>
    </row>
    <row r="7355" spans="1:9" x14ac:dyDescent="0.2">
      <c r="A7355" s="6">
        <v>29</v>
      </c>
      <c r="B7355" s="4">
        <v>74</v>
      </c>
      <c r="C7355" s="4" t="s">
        <v>921</v>
      </c>
      <c r="D7355" s="5" t="s">
        <v>70</v>
      </c>
      <c r="E7355" s="3" t="str">
        <f>INDEX('Player Data'!A:D,MATCH(D7355,'Player Data'!A:A,0),3)</f>
        <v>NYY</v>
      </c>
      <c r="F7355" s="3" t="str">
        <f>INDEX('Player Data'!A:D,MATCH('Draft Data'!D7355,'Player Data'!A:A,0),4)</f>
        <v>1B</v>
      </c>
      <c r="G7355" s="3">
        <f>INDEX('Player Data'!A:D,MATCH(D7355,'Player Data'!A:A,0),2)</f>
        <v>63</v>
      </c>
      <c r="H7355" s="3">
        <f t="shared" si="131"/>
        <v>11</v>
      </c>
      <c r="I7355" s="3">
        <f>VLOOKUP(B7355,Reference!$B$4:$C$29,2,1)</f>
        <v>8</v>
      </c>
    </row>
    <row r="7356" spans="1:9" x14ac:dyDescent="0.2">
      <c r="A7356" s="6">
        <v>29</v>
      </c>
      <c r="B7356" s="4">
        <v>75</v>
      </c>
      <c r="C7356" s="4" t="s">
        <v>6</v>
      </c>
      <c r="D7356" s="5" t="s">
        <v>78</v>
      </c>
      <c r="E7356" s="3" t="str">
        <f>INDEX('Player Data'!A:D,MATCH(D7356,'Player Data'!A:A,0),3)</f>
        <v>NYM</v>
      </c>
      <c r="F7356" s="3" t="str">
        <f>INDEX('Player Data'!A:D,MATCH('Draft Data'!D7356,'Player Data'!A:A,0),4)</f>
        <v>SP</v>
      </c>
      <c r="G7356" s="3">
        <f>INDEX('Player Data'!A:D,MATCH(D7356,'Player Data'!A:A,0),2)</f>
        <v>68</v>
      </c>
      <c r="H7356" s="3">
        <f t="shared" si="131"/>
        <v>7</v>
      </c>
      <c r="I7356" s="3">
        <f>VLOOKUP(B7356,Reference!$B$4:$C$29,2,1)</f>
        <v>8</v>
      </c>
    </row>
    <row r="7357" spans="1:9" x14ac:dyDescent="0.2">
      <c r="A7357" s="6">
        <v>29</v>
      </c>
      <c r="B7357" s="4">
        <v>76</v>
      </c>
      <c r="C7357" s="4" t="s">
        <v>920</v>
      </c>
      <c r="D7357" s="5" t="s">
        <v>76</v>
      </c>
      <c r="E7357" s="3" t="str">
        <f>INDEX('Player Data'!A:D,MATCH(D7357,'Player Data'!A:A,0),3)</f>
        <v>CHC</v>
      </c>
      <c r="F7357" s="3" t="str">
        <f>INDEX('Player Data'!A:D,MATCH('Draft Data'!D7357,'Player Data'!A:A,0),4)</f>
        <v>SS</v>
      </c>
      <c r="G7357" s="3">
        <f>INDEX('Player Data'!A:D,MATCH(D7357,'Player Data'!A:A,0),2)</f>
        <v>66</v>
      </c>
      <c r="H7357" s="3">
        <f t="shared" si="131"/>
        <v>10</v>
      </c>
      <c r="I7357" s="3">
        <f>VLOOKUP(B7357,Reference!$B$4:$C$29,2,1)</f>
        <v>8</v>
      </c>
    </row>
    <row r="7358" spans="1:9" x14ac:dyDescent="0.2">
      <c r="A7358" s="6">
        <v>29</v>
      </c>
      <c r="B7358" s="4">
        <v>77</v>
      </c>
      <c r="C7358" s="4" t="s">
        <v>919</v>
      </c>
      <c r="D7358" s="5" t="s">
        <v>81</v>
      </c>
      <c r="E7358" s="3" t="str">
        <f>INDEX('Player Data'!A:D,MATCH(D7358,'Player Data'!A:A,0),3)</f>
        <v>NYM</v>
      </c>
      <c r="F7358" s="3" t="str">
        <f>INDEX('Player Data'!A:D,MATCH('Draft Data'!D7358,'Player Data'!A:A,0),4)</f>
        <v>OF/2B</v>
      </c>
      <c r="G7358" s="3">
        <f>INDEX('Player Data'!A:D,MATCH(D7358,'Player Data'!A:A,0),2)</f>
        <v>72</v>
      </c>
      <c r="H7358" s="3">
        <f t="shared" si="131"/>
        <v>5</v>
      </c>
      <c r="I7358" s="3">
        <f>VLOOKUP(B7358,Reference!$B$4:$C$29,2,1)</f>
        <v>8</v>
      </c>
    </row>
    <row r="7359" spans="1:9" x14ac:dyDescent="0.2">
      <c r="A7359" s="6">
        <v>29</v>
      </c>
      <c r="B7359" s="4">
        <v>78</v>
      </c>
      <c r="C7359" s="4" t="s">
        <v>757</v>
      </c>
      <c r="D7359" s="5" t="s">
        <v>97</v>
      </c>
      <c r="E7359" s="3" t="str">
        <f>INDEX('Player Data'!A:D,MATCH(D7359,'Player Data'!A:A,0),3)</f>
        <v>CHC</v>
      </c>
      <c r="F7359" s="3" t="str">
        <f>INDEX('Player Data'!A:D,MATCH('Draft Data'!D7359,'Player Data'!A:A,0),4)</f>
        <v>SP</v>
      </c>
      <c r="G7359" s="3">
        <f>INDEX('Player Data'!A:D,MATCH(D7359,'Player Data'!A:A,0),2)</f>
        <v>87</v>
      </c>
      <c r="H7359" s="3">
        <f t="shared" si="131"/>
        <v>-9</v>
      </c>
      <c r="I7359" s="3">
        <f>VLOOKUP(B7359,Reference!$B$4:$C$29,2,1)</f>
        <v>8</v>
      </c>
    </row>
    <row r="7360" spans="1:9" x14ac:dyDescent="0.2">
      <c r="A7360" s="6">
        <v>29</v>
      </c>
      <c r="B7360" s="4">
        <v>79</v>
      </c>
      <c r="C7360" s="4" t="s">
        <v>918</v>
      </c>
      <c r="D7360" s="5" t="s">
        <v>92</v>
      </c>
      <c r="E7360" s="3" t="str">
        <f>INDEX('Player Data'!A:D,MATCH(D7360,'Player Data'!A:A,0),3)</f>
        <v>TOR</v>
      </c>
      <c r="F7360" s="3" t="str">
        <f>INDEX('Player Data'!A:D,MATCH('Draft Data'!D7360,'Player Data'!A:A,0),4)</f>
        <v>2B/3B/OF</v>
      </c>
      <c r="G7360" s="3">
        <f>INDEX('Player Data'!A:D,MATCH(D7360,'Player Data'!A:A,0),2)</f>
        <v>82</v>
      </c>
      <c r="H7360" s="3">
        <f t="shared" si="131"/>
        <v>-3</v>
      </c>
      <c r="I7360" s="3">
        <f>VLOOKUP(B7360,Reference!$B$4:$C$29,2,1)</f>
        <v>8</v>
      </c>
    </row>
    <row r="7361" spans="1:9" x14ac:dyDescent="0.2">
      <c r="A7361" s="6">
        <v>29</v>
      </c>
      <c r="B7361" s="4">
        <v>80</v>
      </c>
      <c r="C7361" s="4" t="s">
        <v>917</v>
      </c>
      <c r="D7361" s="5" t="s">
        <v>94</v>
      </c>
      <c r="E7361" s="3" t="str">
        <f>INDEX('Player Data'!A:D,MATCH(D7361,'Player Data'!A:A,0),3)</f>
        <v>NYM</v>
      </c>
      <c r="F7361" s="3" t="str">
        <f>INDEX('Player Data'!A:D,MATCH('Draft Data'!D7361,'Player Data'!A:A,0),4)</f>
        <v>RP</v>
      </c>
      <c r="G7361" s="3">
        <f>INDEX('Player Data'!A:D,MATCH(D7361,'Player Data'!A:A,0),2)</f>
        <v>86</v>
      </c>
      <c r="H7361" s="3">
        <f t="shared" si="131"/>
        <v>-6</v>
      </c>
      <c r="I7361" s="3">
        <f>VLOOKUP(B7361,Reference!$B$4:$C$29,2,1)</f>
        <v>8</v>
      </c>
    </row>
    <row r="7362" spans="1:9" x14ac:dyDescent="0.2">
      <c r="A7362" s="6">
        <v>29</v>
      </c>
      <c r="B7362" s="4">
        <v>81</v>
      </c>
      <c r="C7362" s="4" t="s">
        <v>917</v>
      </c>
      <c r="D7362" s="4" t="s">
        <v>108</v>
      </c>
      <c r="E7362" s="3" t="str">
        <f>INDEX('Player Data'!A:D,MATCH(D7362,'Player Data'!A:A,0),3)</f>
        <v>HOU</v>
      </c>
      <c r="F7362" s="3" t="str">
        <f>INDEX('Player Data'!A:D,MATCH('Draft Data'!D7362,'Player Data'!A:A,0),4)</f>
        <v>RP</v>
      </c>
      <c r="G7362" s="3">
        <f>INDEX('Player Data'!A:D,MATCH(D7362,'Player Data'!A:A,0),2)</f>
        <v>99</v>
      </c>
      <c r="H7362" s="3">
        <f t="shared" si="131"/>
        <v>-18</v>
      </c>
      <c r="I7362" s="3">
        <f>VLOOKUP(B7362,Reference!$B$4:$C$29,2,1)</f>
        <v>9</v>
      </c>
    </row>
    <row r="7363" spans="1:9" x14ac:dyDescent="0.2">
      <c r="A7363" s="6">
        <v>29</v>
      </c>
      <c r="B7363" s="4">
        <v>82</v>
      </c>
      <c r="C7363" s="4" t="s">
        <v>918</v>
      </c>
      <c r="D7363" s="5" t="s">
        <v>77</v>
      </c>
      <c r="E7363" s="3" t="str">
        <f>INDEX('Player Data'!A:D,MATCH(D7363,'Player Data'!A:A,0),3)</f>
        <v>TOR</v>
      </c>
      <c r="F7363" s="3" t="str">
        <f>INDEX('Player Data'!A:D,MATCH('Draft Data'!D7363,'Player Data'!A:A,0),4)</f>
        <v>OF</v>
      </c>
      <c r="G7363" s="3">
        <f>INDEX('Player Data'!A:D,MATCH(D7363,'Player Data'!A:A,0),2)</f>
        <v>69</v>
      </c>
      <c r="H7363" s="3">
        <f t="shared" si="131"/>
        <v>13</v>
      </c>
      <c r="I7363" s="3">
        <f>VLOOKUP(B7363,Reference!$B$4:$C$29,2,1)</f>
        <v>9</v>
      </c>
    </row>
    <row r="7364" spans="1:9" x14ac:dyDescent="0.2">
      <c r="A7364" s="6">
        <v>29</v>
      </c>
      <c r="B7364" s="4">
        <v>83</v>
      </c>
      <c r="C7364" s="4" t="s">
        <v>757</v>
      </c>
      <c r="D7364" s="5" t="s">
        <v>100</v>
      </c>
      <c r="E7364" s="3" t="str">
        <f>INDEX('Player Data'!A:D,MATCH(D7364,'Player Data'!A:A,0),3)</f>
        <v>HOU</v>
      </c>
      <c r="F7364" s="3" t="str">
        <f>INDEX('Player Data'!A:D,MATCH('Draft Data'!D7364,'Player Data'!A:A,0),4)</f>
        <v>2B</v>
      </c>
      <c r="G7364" s="3">
        <f>INDEX('Player Data'!A:D,MATCH(D7364,'Player Data'!A:A,0),2)</f>
        <v>88</v>
      </c>
      <c r="H7364" s="3">
        <f t="shared" si="131"/>
        <v>-5</v>
      </c>
      <c r="I7364" s="3">
        <f>VLOOKUP(B7364,Reference!$B$4:$C$29,2,1)</f>
        <v>9</v>
      </c>
    </row>
    <row r="7365" spans="1:9" x14ac:dyDescent="0.2">
      <c r="A7365" s="6">
        <v>29</v>
      </c>
      <c r="B7365" s="4">
        <v>84</v>
      </c>
      <c r="C7365" s="4" t="s">
        <v>919</v>
      </c>
      <c r="D7365" s="5" t="s">
        <v>84</v>
      </c>
      <c r="E7365" s="3" t="str">
        <f>INDEX('Player Data'!A:D,MATCH(D7365,'Player Data'!A:A,0),3)</f>
        <v>OAK</v>
      </c>
      <c r="F7365" s="3" t="str">
        <f>INDEX('Player Data'!A:D,MATCH('Draft Data'!D7365,'Player Data'!A:A,0),4)</f>
        <v>1B</v>
      </c>
      <c r="G7365" s="3">
        <f>INDEX('Player Data'!A:D,MATCH(D7365,'Player Data'!A:A,0),2)</f>
        <v>75</v>
      </c>
      <c r="H7365" s="3">
        <f t="shared" si="131"/>
        <v>9</v>
      </c>
      <c r="I7365" s="3">
        <f>VLOOKUP(B7365,Reference!$B$4:$C$29,2,1)</f>
        <v>9</v>
      </c>
    </row>
    <row r="7366" spans="1:9" x14ac:dyDescent="0.2">
      <c r="A7366" s="6">
        <v>29</v>
      </c>
      <c r="B7366" s="4">
        <v>85</v>
      </c>
      <c r="C7366" s="4" t="s">
        <v>920</v>
      </c>
      <c r="D7366" s="5" t="s">
        <v>80</v>
      </c>
      <c r="E7366" s="3" t="str">
        <f>INDEX('Player Data'!A:D,MATCH(D7366,'Player Data'!A:A,0),3)</f>
        <v>TOR</v>
      </c>
      <c r="F7366" s="3" t="str">
        <f>INDEX('Player Data'!A:D,MATCH('Draft Data'!D7366,'Player Data'!A:A,0),4)</f>
        <v>OF</v>
      </c>
      <c r="G7366" s="3">
        <f>INDEX('Player Data'!A:D,MATCH(D7366,'Player Data'!A:A,0),2)</f>
        <v>71</v>
      </c>
      <c r="H7366" s="3">
        <f t="shared" si="131"/>
        <v>14</v>
      </c>
      <c r="I7366" s="3">
        <f>VLOOKUP(B7366,Reference!$B$4:$C$29,2,1)</f>
        <v>9</v>
      </c>
    </row>
    <row r="7367" spans="1:9" x14ac:dyDescent="0.2">
      <c r="A7367" s="6">
        <v>29</v>
      </c>
      <c r="B7367" s="4">
        <v>86</v>
      </c>
      <c r="C7367" s="4" t="s">
        <v>6</v>
      </c>
      <c r="D7367" s="5" t="s">
        <v>88</v>
      </c>
      <c r="E7367" s="3" t="str">
        <f>INDEX('Player Data'!A:D,MATCH(D7367,'Player Data'!A:A,0),3)</f>
        <v>CLE</v>
      </c>
      <c r="F7367" s="3" t="str">
        <f>INDEX('Player Data'!A:D,MATCH('Draft Data'!D7367,'Player Data'!A:A,0),4)</f>
        <v>OF</v>
      </c>
      <c r="G7367" s="3">
        <f>INDEX('Player Data'!A:D,MATCH(D7367,'Player Data'!A:A,0),2)</f>
        <v>78</v>
      </c>
      <c r="H7367" s="3">
        <f t="shared" si="131"/>
        <v>8</v>
      </c>
      <c r="I7367" s="3">
        <f>VLOOKUP(B7367,Reference!$B$4:$C$29,2,1)</f>
        <v>9</v>
      </c>
    </row>
    <row r="7368" spans="1:9" x14ac:dyDescent="0.2">
      <c r="A7368" s="6">
        <v>29</v>
      </c>
      <c r="B7368" s="4">
        <v>87</v>
      </c>
      <c r="C7368" s="4" t="s">
        <v>921</v>
      </c>
      <c r="D7368" s="5" t="s">
        <v>83</v>
      </c>
      <c r="E7368" s="3" t="str">
        <f>INDEX('Player Data'!A:D,MATCH(D7368,'Player Data'!A:A,0),3)</f>
        <v>BOS</v>
      </c>
      <c r="F7368" s="3" t="str">
        <f>INDEX('Player Data'!A:D,MATCH('Draft Data'!D7368,'Player Data'!A:A,0),4)</f>
        <v>DH</v>
      </c>
      <c r="G7368" s="3">
        <f>INDEX('Player Data'!A:D,MATCH(D7368,'Player Data'!A:A,0),2)</f>
        <v>74</v>
      </c>
      <c r="H7368" s="3">
        <f t="shared" si="131"/>
        <v>13</v>
      </c>
      <c r="I7368" s="3">
        <f>VLOOKUP(B7368,Reference!$B$4:$C$29,2,1)</f>
        <v>9</v>
      </c>
    </row>
    <row r="7369" spans="1:9" x14ac:dyDescent="0.2">
      <c r="A7369" s="6">
        <v>29</v>
      </c>
      <c r="B7369" s="4">
        <v>88</v>
      </c>
      <c r="C7369" s="4" t="s">
        <v>922</v>
      </c>
      <c r="D7369" s="5" t="s">
        <v>87</v>
      </c>
      <c r="E7369" s="3" t="str">
        <f>INDEX('Player Data'!A:D,MATCH(D7369,'Player Data'!A:A,0),3)</f>
        <v>HOU</v>
      </c>
      <c r="F7369" s="3" t="str">
        <f>INDEX('Player Data'!A:D,MATCH('Draft Data'!D7369,'Player Data'!A:A,0),4)</f>
        <v>DH</v>
      </c>
      <c r="G7369" s="3">
        <f>INDEX('Player Data'!A:D,MATCH(D7369,'Player Data'!A:A,0),2)</f>
        <v>79</v>
      </c>
      <c r="H7369" s="3">
        <f t="shared" si="131"/>
        <v>9</v>
      </c>
      <c r="I7369" s="3">
        <f>VLOOKUP(B7369,Reference!$B$4:$C$29,2,1)</f>
        <v>9</v>
      </c>
    </row>
    <row r="7370" spans="1:9" x14ac:dyDescent="0.2">
      <c r="A7370" s="6">
        <v>29</v>
      </c>
      <c r="B7370" s="4">
        <v>89</v>
      </c>
      <c r="C7370" s="4" t="s">
        <v>923</v>
      </c>
      <c r="D7370" s="5" t="s">
        <v>111</v>
      </c>
      <c r="E7370" s="3" t="str">
        <f>INDEX('Player Data'!A:D,MATCH(D7370,'Player Data'!A:A,0),3)</f>
        <v>HOU</v>
      </c>
      <c r="F7370" s="3" t="str">
        <f>INDEX('Player Data'!A:D,MATCH('Draft Data'!D7370,'Player Data'!A:A,0),4)</f>
        <v>SS</v>
      </c>
      <c r="G7370" s="3">
        <f>INDEX('Player Data'!A:D,MATCH(D7370,'Player Data'!A:A,0),2)</f>
        <v>102</v>
      </c>
      <c r="H7370" s="3">
        <f t="shared" si="131"/>
        <v>-13</v>
      </c>
      <c r="I7370" s="3">
        <f>VLOOKUP(B7370,Reference!$B$4:$C$29,2,1)</f>
        <v>9</v>
      </c>
    </row>
    <row r="7371" spans="1:9" x14ac:dyDescent="0.2">
      <c r="A7371" s="6">
        <v>29</v>
      </c>
      <c r="B7371" s="4">
        <v>90</v>
      </c>
      <c r="C7371" s="4" t="s">
        <v>924</v>
      </c>
      <c r="D7371" s="5" t="s">
        <v>105</v>
      </c>
      <c r="E7371" s="3" t="str">
        <f>INDEX('Player Data'!A:D,MATCH(D7371,'Player Data'!A:A,0),3)</f>
        <v>ATL</v>
      </c>
      <c r="F7371" s="3" t="str">
        <f>INDEX('Player Data'!A:D,MATCH('Draft Data'!D7371,'Player Data'!A:A,0),4)</f>
        <v>SS</v>
      </c>
      <c r="G7371" s="3">
        <f>INDEX('Player Data'!A:D,MATCH(D7371,'Player Data'!A:A,0),2)</f>
        <v>95</v>
      </c>
      <c r="H7371" s="3">
        <f t="shared" si="131"/>
        <v>-5</v>
      </c>
      <c r="I7371" s="3">
        <f>VLOOKUP(B7371,Reference!$B$4:$C$29,2,1)</f>
        <v>9</v>
      </c>
    </row>
    <row r="7372" spans="1:9" x14ac:dyDescent="0.2">
      <c r="A7372" s="6">
        <v>29</v>
      </c>
      <c r="B7372" s="4">
        <v>91</v>
      </c>
      <c r="C7372" s="4" t="s">
        <v>924</v>
      </c>
      <c r="D7372" s="4" t="s">
        <v>116</v>
      </c>
      <c r="E7372" s="3" t="str">
        <f>INDEX('Player Data'!A:D,MATCH(D7372,'Player Data'!A:A,0),3)</f>
        <v>ATL</v>
      </c>
      <c r="F7372" s="3" t="str">
        <f>INDEX('Player Data'!A:D,MATCH('Draft Data'!D7372,'Player Data'!A:A,0),4)</f>
        <v>SP</v>
      </c>
      <c r="G7372" s="3">
        <f>INDEX('Player Data'!A:D,MATCH(D7372,'Player Data'!A:A,0),2)</f>
        <v>107</v>
      </c>
      <c r="H7372" s="3">
        <f t="shared" si="131"/>
        <v>-16</v>
      </c>
      <c r="I7372" s="3">
        <f>VLOOKUP(B7372,Reference!$B$4:$C$29,2,1)</f>
        <v>10</v>
      </c>
    </row>
    <row r="7373" spans="1:9" x14ac:dyDescent="0.2">
      <c r="A7373" s="6">
        <v>29</v>
      </c>
      <c r="B7373" s="4">
        <v>92</v>
      </c>
      <c r="C7373" s="4" t="s">
        <v>923</v>
      </c>
      <c r="D7373" s="5" t="s">
        <v>149</v>
      </c>
      <c r="E7373" s="3" t="str">
        <f>INDEX('Player Data'!A:D,MATCH(D7373,'Player Data'!A:A,0),3)</f>
        <v>LAD</v>
      </c>
      <c r="F7373" s="3" t="str">
        <f>INDEX('Player Data'!A:D,MATCH('Draft Data'!D7373,'Player Data'!A:A,0),4)</f>
        <v>C</v>
      </c>
      <c r="G7373" s="3">
        <f>INDEX('Player Data'!A:D,MATCH(D7373,'Player Data'!A:A,0),2)</f>
        <v>138</v>
      </c>
      <c r="H7373" s="3">
        <f t="shared" si="131"/>
        <v>-46</v>
      </c>
      <c r="I7373" s="3">
        <f>VLOOKUP(B7373,Reference!$B$4:$C$29,2,1)</f>
        <v>10</v>
      </c>
    </row>
    <row r="7374" spans="1:9" x14ac:dyDescent="0.2">
      <c r="A7374" s="6">
        <v>29</v>
      </c>
      <c r="B7374" s="4">
        <v>93</v>
      </c>
      <c r="C7374" s="4" t="s">
        <v>922</v>
      </c>
      <c r="D7374" s="5" t="s">
        <v>95</v>
      </c>
      <c r="E7374" s="3" t="str">
        <f>INDEX('Player Data'!A:D,MATCH(D7374,'Player Data'!A:A,0),3)</f>
        <v>MIL</v>
      </c>
      <c r="F7374" s="3" t="str">
        <f>INDEX('Player Data'!A:D,MATCH('Draft Data'!D7374,'Player Data'!A:A,0),4)</f>
        <v>2B</v>
      </c>
      <c r="G7374" s="3">
        <f>INDEX('Player Data'!A:D,MATCH(D7374,'Player Data'!A:A,0),2)</f>
        <v>84</v>
      </c>
      <c r="H7374" s="3">
        <f t="shared" si="131"/>
        <v>9</v>
      </c>
      <c r="I7374" s="3">
        <f>VLOOKUP(B7374,Reference!$B$4:$C$29,2,1)</f>
        <v>10</v>
      </c>
    </row>
    <row r="7375" spans="1:9" x14ac:dyDescent="0.2">
      <c r="A7375" s="6">
        <v>29</v>
      </c>
      <c r="B7375" s="4">
        <v>94</v>
      </c>
      <c r="C7375" s="4" t="s">
        <v>921</v>
      </c>
      <c r="D7375" s="5" t="s">
        <v>89</v>
      </c>
      <c r="E7375" s="3" t="str">
        <f>INDEX('Player Data'!A:D,MATCH(D7375,'Player Data'!A:A,0),3)</f>
        <v>MIL</v>
      </c>
      <c r="F7375" s="3" t="str">
        <f>INDEX('Player Data'!A:D,MATCH('Draft Data'!D7375,'Player Data'!A:A,0),4)</f>
        <v>SP</v>
      </c>
      <c r="G7375" s="3">
        <f>INDEX('Player Data'!A:D,MATCH(D7375,'Player Data'!A:A,0),2)</f>
        <v>80</v>
      </c>
      <c r="H7375" s="3">
        <f t="shared" si="131"/>
        <v>14</v>
      </c>
      <c r="I7375" s="3">
        <f>VLOOKUP(B7375,Reference!$B$4:$C$29,2,1)</f>
        <v>10</v>
      </c>
    </row>
    <row r="7376" spans="1:9" x14ac:dyDescent="0.2">
      <c r="A7376" s="6">
        <v>29</v>
      </c>
      <c r="B7376" s="4">
        <v>95</v>
      </c>
      <c r="C7376" s="4" t="s">
        <v>6</v>
      </c>
      <c r="D7376" s="5" t="s">
        <v>90</v>
      </c>
      <c r="E7376" s="3" t="str">
        <f>INDEX('Player Data'!A:D,MATCH(D7376,'Player Data'!A:A,0),3)</f>
        <v>TOR</v>
      </c>
      <c r="F7376" s="3" t="str">
        <f>INDEX('Player Data'!A:D,MATCH('Draft Data'!D7376,'Player Data'!A:A,0),4)</f>
        <v>SP</v>
      </c>
      <c r="G7376" s="3">
        <f>INDEX('Player Data'!A:D,MATCH(D7376,'Player Data'!A:A,0),2)</f>
        <v>81</v>
      </c>
      <c r="H7376" s="3">
        <f t="shared" si="131"/>
        <v>14</v>
      </c>
      <c r="I7376" s="3">
        <f>VLOOKUP(B7376,Reference!$B$4:$C$29,2,1)</f>
        <v>10</v>
      </c>
    </row>
    <row r="7377" spans="1:9" x14ac:dyDescent="0.2">
      <c r="A7377" s="6">
        <v>29</v>
      </c>
      <c r="B7377" s="4">
        <v>96</v>
      </c>
      <c r="C7377" s="4" t="s">
        <v>920</v>
      </c>
      <c r="D7377" s="5" t="s">
        <v>99</v>
      </c>
      <c r="E7377" s="3" t="str">
        <f>INDEX('Player Data'!A:D,MATCH(D7377,'Player Data'!A:A,0),3)</f>
        <v>PHI</v>
      </c>
      <c r="F7377" s="3" t="str">
        <f>INDEX('Player Data'!A:D,MATCH('Draft Data'!D7377,'Player Data'!A:A,0),4)</f>
        <v>SP</v>
      </c>
      <c r="G7377" s="3">
        <f>INDEX('Player Data'!A:D,MATCH(D7377,'Player Data'!A:A,0),2)</f>
        <v>90</v>
      </c>
      <c r="H7377" s="3">
        <f t="shared" si="131"/>
        <v>6</v>
      </c>
      <c r="I7377" s="3">
        <f>VLOOKUP(B7377,Reference!$B$4:$C$29,2,1)</f>
        <v>10</v>
      </c>
    </row>
    <row r="7378" spans="1:9" x14ac:dyDescent="0.2">
      <c r="A7378" s="6">
        <v>29</v>
      </c>
      <c r="B7378" s="4">
        <v>97</v>
      </c>
      <c r="C7378" s="4" t="s">
        <v>919</v>
      </c>
      <c r="D7378" s="5" t="s">
        <v>101</v>
      </c>
      <c r="E7378" s="3" t="str">
        <f>INDEX('Player Data'!A:D,MATCH(D7378,'Player Data'!A:A,0),3)</f>
        <v>HOU</v>
      </c>
      <c r="F7378" s="3" t="str">
        <f>INDEX('Player Data'!A:D,MATCH('Draft Data'!D7378,'Player Data'!A:A,0),4)</f>
        <v>SP</v>
      </c>
      <c r="G7378" s="3">
        <f>INDEX('Player Data'!A:D,MATCH(D7378,'Player Data'!A:A,0),2)</f>
        <v>91</v>
      </c>
      <c r="H7378" s="3">
        <f t="shared" si="131"/>
        <v>6</v>
      </c>
      <c r="I7378" s="3">
        <f>VLOOKUP(B7378,Reference!$B$4:$C$29,2,1)</f>
        <v>10</v>
      </c>
    </row>
    <row r="7379" spans="1:9" x14ac:dyDescent="0.2">
      <c r="A7379" s="6">
        <v>29</v>
      </c>
      <c r="B7379" s="4">
        <v>98</v>
      </c>
      <c r="C7379" s="4" t="s">
        <v>757</v>
      </c>
      <c r="D7379" s="5" t="s">
        <v>129</v>
      </c>
      <c r="E7379" s="3" t="str">
        <f>INDEX('Player Data'!A:D,MATCH(D7379,'Player Data'!A:A,0),3)</f>
        <v>HOU</v>
      </c>
      <c r="F7379" s="3" t="str">
        <f>INDEX('Player Data'!A:D,MATCH('Draft Data'!D7379,'Player Data'!A:A,0),4)</f>
        <v>OF</v>
      </c>
      <c r="G7379" s="3">
        <f>INDEX('Player Data'!A:D,MATCH(D7379,'Player Data'!A:A,0),2)</f>
        <v>118</v>
      </c>
      <c r="H7379" s="3">
        <f t="shared" si="131"/>
        <v>-20</v>
      </c>
      <c r="I7379" s="3">
        <f>VLOOKUP(B7379,Reference!$B$4:$C$29,2,1)</f>
        <v>10</v>
      </c>
    </row>
    <row r="7380" spans="1:9" x14ac:dyDescent="0.2">
      <c r="A7380" s="6">
        <v>29</v>
      </c>
      <c r="B7380" s="4">
        <v>99</v>
      </c>
      <c r="C7380" s="4" t="s">
        <v>918</v>
      </c>
      <c r="D7380" s="5" t="s">
        <v>93</v>
      </c>
      <c r="E7380" s="3" t="str">
        <f>INDEX('Player Data'!A:D,MATCH(D7380,'Player Data'!A:A,0),3)</f>
        <v>MIN</v>
      </c>
      <c r="F7380" s="3" t="str">
        <f>INDEX('Player Data'!A:D,MATCH('Draft Data'!D7380,'Player Data'!A:A,0),4)</f>
        <v>DH</v>
      </c>
      <c r="G7380" s="3">
        <f>INDEX('Player Data'!A:D,MATCH(D7380,'Player Data'!A:A,0),2)</f>
        <v>83</v>
      </c>
      <c r="H7380" s="3">
        <f t="shared" si="131"/>
        <v>16</v>
      </c>
      <c r="I7380" s="3">
        <f>VLOOKUP(B7380,Reference!$B$4:$C$29,2,1)</f>
        <v>10</v>
      </c>
    </row>
    <row r="7381" spans="1:9" x14ac:dyDescent="0.2">
      <c r="A7381" s="6">
        <v>29</v>
      </c>
      <c r="B7381" s="4">
        <v>100</v>
      </c>
      <c r="C7381" s="4" t="s">
        <v>917</v>
      </c>
      <c r="D7381" s="5" t="s">
        <v>106</v>
      </c>
      <c r="E7381" s="3" t="str">
        <f>INDEX('Player Data'!A:D,MATCH(D7381,'Player Data'!A:A,0),3)</f>
        <v>OAK</v>
      </c>
      <c r="F7381" s="3" t="str">
        <f>INDEX('Player Data'!A:D,MATCH('Draft Data'!D7381,'Player Data'!A:A,0),4)</f>
        <v>3B</v>
      </c>
      <c r="G7381" s="3">
        <f>INDEX('Player Data'!A:D,MATCH(D7381,'Player Data'!A:A,0),2)</f>
        <v>92</v>
      </c>
      <c r="H7381" s="3">
        <f t="shared" si="131"/>
        <v>8</v>
      </c>
      <c r="I7381" s="3">
        <f>VLOOKUP(B7381,Reference!$B$4:$C$29,2,1)</f>
        <v>10</v>
      </c>
    </row>
    <row r="7382" spans="1:9" x14ac:dyDescent="0.2">
      <c r="A7382" s="6">
        <v>29</v>
      </c>
      <c r="B7382" s="4">
        <v>101</v>
      </c>
      <c r="C7382" s="4" t="s">
        <v>917</v>
      </c>
      <c r="D7382" s="4" t="s">
        <v>91</v>
      </c>
      <c r="E7382" s="3" t="str">
        <f>INDEX('Player Data'!A:D,MATCH(D7382,'Player Data'!A:A,0),3)</f>
        <v>LAD</v>
      </c>
      <c r="F7382" s="3" t="str">
        <f>INDEX('Player Data'!A:D,MATCH('Draft Data'!D7382,'Player Data'!A:A,0),4)</f>
        <v>1B/2B/3B</v>
      </c>
      <c r="G7382" s="3">
        <f>INDEX('Player Data'!A:D,MATCH(D7382,'Player Data'!A:A,0),2)</f>
        <v>93</v>
      </c>
      <c r="H7382" s="3">
        <f t="shared" si="131"/>
        <v>8</v>
      </c>
      <c r="I7382" s="3">
        <f>VLOOKUP(B7382,Reference!$B$4:$C$29,2,1)</f>
        <v>11</v>
      </c>
    </row>
    <row r="7383" spans="1:9" x14ac:dyDescent="0.2">
      <c r="A7383" s="6">
        <v>29</v>
      </c>
      <c r="B7383" s="4">
        <v>102</v>
      </c>
      <c r="C7383" s="4" t="s">
        <v>918</v>
      </c>
      <c r="D7383" s="5" t="s">
        <v>103</v>
      </c>
      <c r="E7383" s="3" t="str">
        <f>INDEX('Player Data'!A:D,MATCH(D7383,'Player Data'!A:A,0),3)</f>
        <v>MIN</v>
      </c>
      <c r="F7383" s="3" t="str">
        <f>INDEX('Player Data'!A:D,MATCH('Draft Data'!D7383,'Player Data'!A:A,0),4)</f>
        <v>OF</v>
      </c>
      <c r="G7383" s="3">
        <f>INDEX('Player Data'!A:D,MATCH(D7383,'Player Data'!A:A,0),2)</f>
        <v>94</v>
      </c>
      <c r="H7383" s="3">
        <f t="shared" si="131"/>
        <v>8</v>
      </c>
      <c r="I7383" s="3">
        <f>VLOOKUP(B7383,Reference!$B$4:$C$29,2,1)</f>
        <v>11</v>
      </c>
    </row>
    <row r="7384" spans="1:9" x14ac:dyDescent="0.2">
      <c r="A7384" s="6">
        <v>29</v>
      </c>
      <c r="B7384" s="4">
        <v>103</v>
      </c>
      <c r="C7384" s="4" t="s">
        <v>757</v>
      </c>
      <c r="D7384" s="5" t="s">
        <v>122</v>
      </c>
      <c r="E7384" s="3" t="str">
        <f>INDEX('Player Data'!A:D,MATCH(D7384,'Player Data'!A:A,0),3)</f>
        <v>TOR</v>
      </c>
      <c r="F7384" s="3" t="str">
        <f>INDEX('Player Data'!A:D,MATCH('Draft Data'!D7384,'Player Data'!A:A,0),4)</f>
        <v>SS</v>
      </c>
      <c r="G7384" s="3">
        <f>INDEX('Player Data'!A:D,MATCH(D7384,'Player Data'!A:A,0),2)</f>
        <v>112</v>
      </c>
      <c r="H7384" s="3">
        <f t="shared" si="131"/>
        <v>-9</v>
      </c>
      <c r="I7384" s="3">
        <f>VLOOKUP(B7384,Reference!$B$4:$C$29,2,1)</f>
        <v>11</v>
      </c>
    </row>
    <row r="7385" spans="1:9" x14ac:dyDescent="0.2">
      <c r="A7385" s="6">
        <v>29</v>
      </c>
      <c r="B7385" s="4">
        <v>104</v>
      </c>
      <c r="C7385" s="4" t="s">
        <v>919</v>
      </c>
      <c r="D7385" s="5" t="s">
        <v>113</v>
      </c>
      <c r="E7385" s="3" t="str">
        <f>INDEX('Player Data'!A:D,MATCH(D7385,'Player Data'!A:A,0),3)</f>
        <v>CIN</v>
      </c>
      <c r="F7385" s="3" t="str">
        <f>INDEX('Player Data'!A:D,MATCH('Draft Data'!D7385,'Player Data'!A:A,0),4)</f>
        <v>SP</v>
      </c>
      <c r="G7385" s="3">
        <f>INDEX('Player Data'!A:D,MATCH(D7385,'Player Data'!A:A,0),2)</f>
        <v>104</v>
      </c>
      <c r="H7385" s="3">
        <f t="shared" si="131"/>
        <v>0</v>
      </c>
      <c r="I7385" s="3">
        <f>VLOOKUP(B7385,Reference!$B$4:$C$29,2,1)</f>
        <v>11</v>
      </c>
    </row>
    <row r="7386" spans="1:9" x14ac:dyDescent="0.2">
      <c r="A7386" s="6">
        <v>29</v>
      </c>
      <c r="B7386" s="4">
        <v>105</v>
      </c>
      <c r="C7386" s="4" t="s">
        <v>920</v>
      </c>
      <c r="D7386" s="5" t="s">
        <v>104</v>
      </c>
      <c r="E7386" s="3" t="str">
        <f>INDEX('Player Data'!A:D,MATCH(D7386,'Player Data'!A:A,0),3)</f>
        <v>WSH</v>
      </c>
      <c r="F7386" s="3" t="str">
        <f>INDEX('Player Data'!A:D,MATCH('Draft Data'!D7386,'Player Data'!A:A,0),4)</f>
        <v>SP</v>
      </c>
      <c r="G7386" s="3">
        <f>INDEX('Player Data'!A:D,MATCH(D7386,'Player Data'!A:A,0),2)</f>
        <v>96</v>
      </c>
      <c r="H7386" s="3">
        <f t="shared" si="131"/>
        <v>9</v>
      </c>
      <c r="I7386" s="3">
        <f>VLOOKUP(B7386,Reference!$B$4:$C$29,2,1)</f>
        <v>11</v>
      </c>
    </row>
    <row r="7387" spans="1:9" x14ac:dyDescent="0.2">
      <c r="A7387" s="6">
        <v>29</v>
      </c>
      <c r="B7387" s="4">
        <v>106</v>
      </c>
      <c r="C7387" s="4" t="s">
        <v>6</v>
      </c>
      <c r="D7387" s="5" t="s">
        <v>110</v>
      </c>
      <c r="E7387" s="3" t="str">
        <f>INDEX('Player Data'!A:D,MATCH(D7387,'Player Data'!A:A,0),3)</f>
        <v>SD</v>
      </c>
      <c r="F7387" s="3" t="str">
        <f>INDEX('Player Data'!A:D,MATCH('Draft Data'!D7387,'Player Data'!A:A,0),4)</f>
        <v>OF</v>
      </c>
      <c r="G7387" s="3">
        <f>INDEX('Player Data'!A:D,MATCH(D7387,'Player Data'!A:A,0),2)</f>
        <v>98</v>
      </c>
      <c r="H7387" s="3">
        <f t="shared" si="131"/>
        <v>8</v>
      </c>
      <c r="I7387" s="3">
        <f>VLOOKUP(B7387,Reference!$B$4:$C$29,2,1)</f>
        <v>11</v>
      </c>
    </row>
    <row r="7388" spans="1:9" x14ac:dyDescent="0.2">
      <c r="A7388" s="6">
        <v>29</v>
      </c>
      <c r="B7388" s="4">
        <v>107</v>
      </c>
      <c r="C7388" s="4" t="s">
        <v>921</v>
      </c>
      <c r="D7388" s="5" t="s">
        <v>109</v>
      </c>
      <c r="E7388" s="3" t="str">
        <f>INDEX('Player Data'!A:D,MATCH(D7388,'Player Data'!A:A,0),3)</f>
        <v>CWS</v>
      </c>
      <c r="F7388" s="3" t="str">
        <f>INDEX('Player Data'!A:D,MATCH('Draft Data'!D7388,'Player Data'!A:A,0),4)</f>
        <v>3B</v>
      </c>
      <c r="G7388" s="3">
        <f>INDEX('Player Data'!A:D,MATCH(D7388,'Player Data'!A:A,0),2)</f>
        <v>100</v>
      </c>
      <c r="H7388" s="3">
        <f t="shared" si="131"/>
        <v>7</v>
      </c>
      <c r="I7388" s="3">
        <f>VLOOKUP(B7388,Reference!$B$4:$C$29,2,1)</f>
        <v>11</v>
      </c>
    </row>
    <row r="7389" spans="1:9" x14ac:dyDescent="0.2">
      <c r="A7389" s="6">
        <v>29</v>
      </c>
      <c r="B7389" s="4">
        <v>108</v>
      </c>
      <c r="C7389" s="4" t="s">
        <v>922</v>
      </c>
      <c r="D7389" s="5" t="s">
        <v>149</v>
      </c>
      <c r="E7389" s="3" t="str">
        <f>INDEX('Player Data'!A:D,MATCH(D7389,'Player Data'!A:A,0),3)</f>
        <v>LAD</v>
      </c>
      <c r="F7389" s="3" t="str">
        <f>INDEX('Player Data'!A:D,MATCH('Draft Data'!D7389,'Player Data'!A:A,0),4)</f>
        <v>C</v>
      </c>
      <c r="G7389" s="3">
        <f>INDEX('Player Data'!A:D,MATCH(D7389,'Player Data'!A:A,0),2)</f>
        <v>138</v>
      </c>
      <c r="H7389" s="3">
        <f t="shared" si="131"/>
        <v>-30</v>
      </c>
      <c r="I7389" s="3">
        <f>VLOOKUP(B7389,Reference!$B$4:$C$29,2,1)</f>
        <v>11</v>
      </c>
    </row>
    <row r="7390" spans="1:9" x14ac:dyDescent="0.2">
      <c r="A7390" s="6">
        <v>29</v>
      </c>
      <c r="B7390" s="4">
        <v>109</v>
      </c>
      <c r="C7390" s="4" t="s">
        <v>923</v>
      </c>
      <c r="D7390" s="5" t="s">
        <v>152</v>
      </c>
      <c r="E7390" s="3" t="str">
        <f>INDEX('Player Data'!A:D,MATCH(D7390,'Player Data'!A:A,0),3)</f>
        <v>CHC</v>
      </c>
      <c r="F7390" s="3" t="str">
        <f>INDEX('Player Data'!A:D,MATCH('Draft Data'!D7390,'Player Data'!A:A,0),4)</f>
        <v>C</v>
      </c>
      <c r="G7390" s="3">
        <f>INDEX('Player Data'!A:D,MATCH(D7390,'Player Data'!A:A,0),2)</f>
        <v>146</v>
      </c>
      <c r="H7390" s="3">
        <f t="shared" si="131"/>
        <v>-37</v>
      </c>
      <c r="I7390" s="3">
        <f>VLOOKUP(B7390,Reference!$B$4:$C$29,2,1)</f>
        <v>11</v>
      </c>
    </row>
    <row r="7391" spans="1:9" x14ac:dyDescent="0.2">
      <c r="A7391" s="6">
        <v>29</v>
      </c>
      <c r="B7391" s="4">
        <v>110</v>
      </c>
      <c r="C7391" s="4" t="s">
        <v>924</v>
      </c>
      <c r="D7391" s="5" t="s">
        <v>130</v>
      </c>
      <c r="E7391" s="3" t="str">
        <f>INDEX('Player Data'!A:D,MATCH(D7391,'Player Data'!A:A,0),3)</f>
        <v>NYY</v>
      </c>
      <c r="F7391" s="3" t="str">
        <f>INDEX('Player Data'!A:D,MATCH('Draft Data'!D7391,'Player Data'!A:A,0),4)</f>
        <v>DH</v>
      </c>
      <c r="G7391" s="3">
        <f>INDEX('Player Data'!A:D,MATCH(D7391,'Player Data'!A:A,0),2)</f>
        <v>120</v>
      </c>
      <c r="H7391" s="3">
        <f t="shared" si="131"/>
        <v>-10</v>
      </c>
      <c r="I7391" s="3">
        <f>VLOOKUP(B7391,Reference!$B$4:$C$29,2,1)</f>
        <v>11</v>
      </c>
    </row>
    <row r="7392" spans="1:9" x14ac:dyDescent="0.2">
      <c r="A7392" s="6">
        <v>29</v>
      </c>
      <c r="B7392" s="4">
        <v>111</v>
      </c>
      <c r="C7392" s="4" t="s">
        <v>924</v>
      </c>
      <c r="D7392" s="4" t="s">
        <v>112</v>
      </c>
      <c r="E7392" s="3" t="str">
        <f>INDEX('Player Data'!A:D,MATCH(D7392,'Player Data'!A:A,0),3)</f>
        <v>SD</v>
      </c>
      <c r="F7392" s="3" t="str">
        <f>INDEX('Player Data'!A:D,MATCH('Draft Data'!D7392,'Player Data'!A:A,0),4)</f>
        <v>OF</v>
      </c>
      <c r="G7392" s="3">
        <f>INDEX('Player Data'!A:D,MATCH(D7392,'Player Data'!A:A,0),2)</f>
        <v>103</v>
      </c>
      <c r="H7392" s="3">
        <f t="shared" si="131"/>
        <v>8</v>
      </c>
      <c r="I7392" s="3">
        <f>VLOOKUP(B7392,Reference!$B$4:$C$29,2,1)</f>
        <v>12</v>
      </c>
    </row>
    <row r="7393" spans="1:9" x14ac:dyDescent="0.2">
      <c r="A7393" s="6">
        <v>29</v>
      </c>
      <c r="B7393" s="4">
        <v>112</v>
      </c>
      <c r="C7393" s="4" t="s">
        <v>923</v>
      </c>
      <c r="D7393" s="5" t="s">
        <v>119</v>
      </c>
      <c r="E7393" s="3" t="str">
        <f>INDEX('Player Data'!A:D,MATCH(D7393,'Player Data'!A:A,0),3)</f>
        <v>SD</v>
      </c>
      <c r="F7393" s="3" t="str">
        <f>INDEX('Player Data'!A:D,MATCH('Draft Data'!D7393,'Player Data'!A:A,0),4)</f>
        <v>SP</v>
      </c>
      <c r="G7393" s="3">
        <f>INDEX('Player Data'!A:D,MATCH(D7393,'Player Data'!A:A,0),2)</f>
        <v>111</v>
      </c>
      <c r="H7393" s="3">
        <f t="shared" si="131"/>
        <v>1</v>
      </c>
      <c r="I7393" s="3">
        <f>VLOOKUP(B7393,Reference!$B$4:$C$29,2,1)</f>
        <v>12</v>
      </c>
    </row>
    <row r="7394" spans="1:9" x14ac:dyDescent="0.2">
      <c r="A7394" s="6">
        <v>29</v>
      </c>
      <c r="B7394" s="4">
        <v>113</v>
      </c>
      <c r="C7394" s="4" t="s">
        <v>922</v>
      </c>
      <c r="D7394" s="5" t="s">
        <v>128</v>
      </c>
      <c r="E7394" s="3" t="str">
        <f>INDEX('Player Data'!A:D,MATCH(D7394,'Player Data'!A:A,0),3)</f>
        <v>TOR</v>
      </c>
      <c r="F7394" s="3" t="str">
        <f>INDEX('Player Data'!A:D,MATCH('Draft Data'!D7394,'Player Data'!A:A,0),4)</f>
        <v>RP</v>
      </c>
      <c r="G7394" s="3">
        <f>INDEX('Player Data'!A:D,MATCH(D7394,'Player Data'!A:A,0),2)</f>
        <v>125</v>
      </c>
      <c r="H7394" s="3">
        <f t="shared" si="131"/>
        <v>-12</v>
      </c>
      <c r="I7394" s="3">
        <f>VLOOKUP(B7394,Reference!$B$4:$C$29,2,1)</f>
        <v>12</v>
      </c>
    </row>
    <row r="7395" spans="1:9" x14ac:dyDescent="0.2">
      <c r="A7395" s="6">
        <v>29</v>
      </c>
      <c r="B7395" s="4">
        <v>114</v>
      </c>
      <c r="C7395" s="4" t="s">
        <v>921</v>
      </c>
      <c r="D7395" s="5" t="s">
        <v>107</v>
      </c>
      <c r="E7395" s="3" t="str">
        <f>INDEX('Player Data'!A:D,MATCH(D7395,'Player Data'!A:A,0),3)</f>
        <v>TB</v>
      </c>
      <c r="F7395" s="3" t="str">
        <f>INDEX('Player Data'!A:D,MATCH('Draft Data'!D7395,'Player Data'!A:A,0),4)</f>
        <v>OF</v>
      </c>
      <c r="G7395" s="3">
        <f>INDEX('Player Data'!A:D,MATCH(D7395,'Player Data'!A:A,0),2)</f>
        <v>101</v>
      </c>
      <c r="H7395" s="3">
        <f t="shared" si="131"/>
        <v>13</v>
      </c>
      <c r="I7395" s="3">
        <f>VLOOKUP(B7395,Reference!$B$4:$C$29,2,1)</f>
        <v>12</v>
      </c>
    </row>
    <row r="7396" spans="1:9" x14ac:dyDescent="0.2">
      <c r="A7396" s="6">
        <v>29</v>
      </c>
      <c r="B7396" s="4">
        <v>115</v>
      </c>
      <c r="C7396" s="4" t="s">
        <v>6</v>
      </c>
      <c r="D7396" s="5" t="s">
        <v>114</v>
      </c>
      <c r="E7396" s="3" t="str">
        <f>INDEX('Player Data'!A:D,MATCH(D7396,'Player Data'!A:A,0),3)</f>
        <v>LAA</v>
      </c>
      <c r="F7396" s="3" t="str">
        <f>INDEX('Player Data'!A:D,MATCH('Draft Data'!D7396,'Player Data'!A:A,0),4)</f>
        <v>RP</v>
      </c>
      <c r="G7396" s="3">
        <f>INDEX('Player Data'!A:D,MATCH(D7396,'Player Data'!A:A,0),2)</f>
        <v>105</v>
      </c>
      <c r="H7396" s="3">
        <f t="shared" si="131"/>
        <v>10</v>
      </c>
      <c r="I7396" s="3">
        <f>VLOOKUP(B7396,Reference!$B$4:$C$29,2,1)</f>
        <v>12</v>
      </c>
    </row>
    <row r="7397" spans="1:9" x14ac:dyDescent="0.2">
      <c r="A7397" s="6">
        <v>29</v>
      </c>
      <c r="B7397" s="4">
        <v>116</v>
      </c>
      <c r="C7397" s="4" t="s">
        <v>920</v>
      </c>
      <c r="D7397" s="5" t="s">
        <v>115</v>
      </c>
      <c r="E7397" s="3" t="str">
        <f>INDEX('Player Data'!A:D,MATCH(D7397,'Player Data'!A:A,0),3)</f>
        <v>OAK</v>
      </c>
      <c r="F7397" s="3" t="str">
        <f>INDEX('Player Data'!A:D,MATCH('Draft Data'!D7397,'Player Data'!A:A,0),4)</f>
        <v>SP</v>
      </c>
      <c r="G7397" s="3">
        <f>INDEX('Player Data'!A:D,MATCH(D7397,'Player Data'!A:A,0),2)</f>
        <v>106</v>
      </c>
      <c r="H7397" s="3">
        <f t="shared" si="131"/>
        <v>10</v>
      </c>
      <c r="I7397" s="3">
        <f>VLOOKUP(B7397,Reference!$B$4:$C$29,2,1)</f>
        <v>12</v>
      </c>
    </row>
    <row r="7398" spans="1:9" x14ac:dyDescent="0.2">
      <c r="A7398" s="6">
        <v>29</v>
      </c>
      <c r="B7398" s="4">
        <v>117</v>
      </c>
      <c r="C7398" s="4" t="s">
        <v>919</v>
      </c>
      <c r="D7398" s="5" t="s">
        <v>136</v>
      </c>
      <c r="E7398" s="3" t="str">
        <f>INDEX('Player Data'!A:D,MATCH(D7398,'Player Data'!A:A,0),3)</f>
        <v>PHI</v>
      </c>
      <c r="F7398" s="3" t="str">
        <f>INDEX('Player Data'!A:D,MATCH('Draft Data'!D7398,'Player Data'!A:A,0),4)</f>
        <v>SS</v>
      </c>
      <c r="G7398" s="3">
        <f>INDEX('Player Data'!A:D,MATCH(D7398,'Player Data'!A:A,0),2)</f>
        <v>127</v>
      </c>
      <c r="H7398" s="3">
        <f t="shared" si="131"/>
        <v>-10</v>
      </c>
      <c r="I7398" s="3">
        <f>VLOOKUP(B7398,Reference!$B$4:$C$29,2,1)</f>
        <v>12</v>
      </c>
    </row>
    <row r="7399" spans="1:9" x14ac:dyDescent="0.2">
      <c r="A7399" s="6">
        <v>29</v>
      </c>
      <c r="B7399" s="4">
        <v>118</v>
      </c>
      <c r="C7399" s="4" t="s">
        <v>757</v>
      </c>
      <c r="D7399" s="5" t="s">
        <v>118</v>
      </c>
      <c r="E7399" s="3" t="str">
        <f>INDEX('Player Data'!A:D,MATCH(D7399,'Player Data'!A:A,0),3)</f>
        <v>PHI</v>
      </c>
      <c r="F7399" s="3" t="str">
        <f>INDEX('Player Data'!A:D,MATCH('Draft Data'!D7399,'Player Data'!A:A,0),4)</f>
        <v>3B</v>
      </c>
      <c r="G7399" s="3">
        <f>INDEX('Player Data'!A:D,MATCH(D7399,'Player Data'!A:A,0),2)</f>
        <v>108</v>
      </c>
      <c r="H7399" s="3">
        <f t="shared" si="131"/>
        <v>10</v>
      </c>
      <c r="I7399" s="3">
        <f>VLOOKUP(B7399,Reference!$B$4:$C$29,2,1)</f>
        <v>12</v>
      </c>
    </row>
    <row r="7400" spans="1:9" x14ac:dyDescent="0.2">
      <c r="A7400" s="6">
        <v>29</v>
      </c>
      <c r="B7400" s="4">
        <v>119</v>
      </c>
      <c r="C7400" s="4" t="s">
        <v>918</v>
      </c>
      <c r="D7400" s="5" t="s">
        <v>117</v>
      </c>
      <c r="E7400" s="3" t="str">
        <f>INDEX('Player Data'!A:D,MATCH(D7400,'Player Data'!A:A,0),3)</f>
        <v>CLE</v>
      </c>
      <c r="F7400" s="3" t="str">
        <f>INDEX('Player Data'!A:D,MATCH('Draft Data'!D7400,'Player Data'!A:A,0),4)</f>
        <v>RP</v>
      </c>
      <c r="G7400" s="3">
        <f>INDEX('Player Data'!A:D,MATCH(D7400,'Player Data'!A:A,0),2)</f>
        <v>109</v>
      </c>
      <c r="H7400" s="3">
        <f t="shared" si="131"/>
        <v>10</v>
      </c>
      <c r="I7400" s="3">
        <f>VLOOKUP(B7400,Reference!$B$4:$C$29,2,1)</f>
        <v>12</v>
      </c>
    </row>
    <row r="7401" spans="1:9" x14ac:dyDescent="0.2">
      <c r="A7401" s="6">
        <v>29</v>
      </c>
      <c r="B7401" s="4">
        <v>120</v>
      </c>
      <c r="C7401" s="4" t="s">
        <v>917</v>
      </c>
      <c r="D7401" s="5" t="s">
        <v>121</v>
      </c>
      <c r="E7401" s="3" t="str">
        <f>INDEX('Player Data'!A:D,MATCH(D7401,'Player Data'!A:A,0),3)</f>
        <v>CHC</v>
      </c>
      <c r="F7401" s="3" t="str">
        <f>INDEX('Player Data'!A:D,MATCH('Draft Data'!D7401,'Player Data'!A:A,0),4)</f>
        <v>3B</v>
      </c>
      <c r="G7401" s="3">
        <f>INDEX('Player Data'!A:D,MATCH(D7401,'Player Data'!A:A,0),2)</f>
        <v>110</v>
      </c>
      <c r="H7401" s="3">
        <f t="shared" si="131"/>
        <v>10</v>
      </c>
      <c r="I7401" s="3">
        <f>VLOOKUP(B7401,Reference!$B$4:$C$29,2,1)</f>
        <v>12</v>
      </c>
    </row>
    <row r="7402" spans="1:9" x14ac:dyDescent="0.2">
      <c r="A7402" s="6">
        <v>29</v>
      </c>
      <c r="B7402" s="4">
        <v>121</v>
      </c>
      <c r="C7402" s="4" t="s">
        <v>917</v>
      </c>
      <c r="D7402" s="4" t="s">
        <v>120</v>
      </c>
      <c r="E7402" s="3" t="str">
        <f>INDEX('Player Data'!A:D,MATCH(D7402,'Player Data'!A:A,0),3)</f>
        <v>ATL</v>
      </c>
      <c r="F7402" s="3" t="str">
        <f>INDEX('Player Data'!A:D,MATCH('Draft Data'!D7402,'Player Data'!A:A,0),4)</f>
        <v>SP</v>
      </c>
      <c r="G7402" s="3">
        <f>INDEX('Player Data'!A:D,MATCH(D7402,'Player Data'!A:A,0),2)</f>
        <v>113</v>
      </c>
      <c r="H7402" s="3">
        <f t="shared" si="131"/>
        <v>8</v>
      </c>
      <c r="I7402" s="3">
        <f>VLOOKUP(B7402,Reference!$B$4:$C$29,2,1)</f>
        <v>13</v>
      </c>
    </row>
    <row r="7403" spans="1:9" x14ac:dyDescent="0.2">
      <c r="A7403" s="6">
        <v>29</v>
      </c>
      <c r="B7403" s="4">
        <v>122</v>
      </c>
      <c r="C7403" s="4" t="s">
        <v>918</v>
      </c>
      <c r="D7403" s="5" t="s">
        <v>124</v>
      </c>
      <c r="E7403" s="3" t="str">
        <f>INDEX('Player Data'!A:D,MATCH(D7403,'Player Data'!A:A,0),3)</f>
        <v>CLE</v>
      </c>
      <c r="F7403" s="3" t="str">
        <f>INDEX('Player Data'!A:D,MATCH('Draft Data'!D7403,'Player Data'!A:A,0),4)</f>
        <v>SP</v>
      </c>
      <c r="G7403" s="3">
        <f>INDEX('Player Data'!A:D,MATCH(D7403,'Player Data'!A:A,0),2)</f>
        <v>114</v>
      </c>
      <c r="H7403" s="3">
        <f t="shared" si="131"/>
        <v>8</v>
      </c>
      <c r="I7403" s="3">
        <f>VLOOKUP(B7403,Reference!$B$4:$C$29,2,1)</f>
        <v>13</v>
      </c>
    </row>
    <row r="7404" spans="1:9" x14ac:dyDescent="0.2">
      <c r="A7404" s="6">
        <v>29</v>
      </c>
      <c r="B7404" s="4">
        <v>123</v>
      </c>
      <c r="C7404" s="4" t="s">
        <v>757</v>
      </c>
      <c r="D7404" s="5" t="s">
        <v>123</v>
      </c>
      <c r="E7404" s="3" t="str">
        <f>INDEX('Player Data'!A:D,MATCH(D7404,'Player Data'!A:A,0),3)</f>
        <v>HOU</v>
      </c>
      <c r="F7404" s="3" t="str">
        <f>INDEX('Player Data'!A:D,MATCH('Draft Data'!D7404,'Player Data'!A:A,0),4)</f>
        <v>SP</v>
      </c>
      <c r="G7404" s="3">
        <f>INDEX('Player Data'!A:D,MATCH(D7404,'Player Data'!A:A,0),2)</f>
        <v>115</v>
      </c>
      <c r="H7404" s="3">
        <f t="shared" si="131"/>
        <v>8</v>
      </c>
      <c r="I7404" s="3">
        <f>VLOOKUP(B7404,Reference!$B$4:$C$29,2,1)</f>
        <v>13</v>
      </c>
    </row>
    <row r="7405" spans="1:9" x14ac:dyDescent="0.2">
      <c r="A7405" s="6">
        <v>29</v>
      </c>
      <c r="B7405" s="4">
        <v>124</v>
      </c>
      <c r="C7405" s="4" t="s">
        <v>919</v>
      </c>
      <c r="D7405" s="5" t="s">
        <v>127</v>
      </c>
      <c r="E7405" s="3" t="str">
        <f>INDEX('Player Data'!A:D,MATCH(D7405,'Player Data'!A:A,0),3)</f>
        <v>SD</v>
      </c>
      <c r="F7405" s="3" t="str">
        <f>INDEX('Player Data'!A:D,MATCH('Draft Data'!D7405,'Player Data'!A:A,0),4)</f>
        <v>SP</v>
      </c>
      <c r="G7405" s="3">
        <f>INDEX('Player Data'!A:D,MATCH(D7405,'Player Data'!A:A,0),2)</f>
        <v>117</v>
      </c>
      <c r="H7405" s="3">
        <f t="shared" si="131"/>
        <v>7</v>
      </c>
      <c r="I7405" s="3">
        <f>VLOOKUP(B7405,Reference!$B$4:$C$29,2,1)</f>
        <v>13</v>
      </c>
    </row>
    <row r="7406" spans="1:9" x14ac:dyDescent="0.2">
      <c r="A7406" s="6">
        <v>29</v>
      </c>
      <c r="B7406" s="4">
        <v>125</v>
      </c>
      <c r="C7406" s="4" t="s">
        <v>920</v>
      </c>
      <c r="D7406" s="5" t="s">
        <v>133</v>
      </c>
      <c r="E7406" s="3" t="str">
        <f>INDEX('Player Data'!A:D,MATCH(D7406,'Player Data'!A:A,0),3)</f>
        <v>HOU</v>
      </c>
      <c r="F7406" s="3" t="str">
        <f>INDEX('Player Data'!A:D,MATCH('Draft Data'!D7406,'Player Data'!A:A,0),4)</f>
        <v>SP</v>
      </c>
      <c r="G7406" s="3">
        <f>INDEX('Player Data'!A:D,MATCH(D7406,'Player Data'!A:A,0),2)</f>
        <v>119</v>
      </c>
      <c r="H7406" s="3">
        <f t="shared" ref="H7406:H7469" si="132">B7406-G7406</f>
        <v>6</v>
      </c>
      <c r="I7406" s="3">
        <f>VLOOKUP(B7406,Reference!$B$4:$C$29,2,1)</f>
        <v>13</v>
      </c>
    </row>
    <row r="7407" spans="1:9" x14ac:dyDescent="0.2">
      <c r="A7407" s="6">
        <v>29</v>
      </c>
      <c r="B7407" s="4">
        <v>126</v>
      </c>
      <c r="C7407" s="4" t="s">
        <v>6</v>
      </c>
      <c r="D7407" s="5" t="s">
        <v>125</v>
      </c>
      <c r="E7407" s="3" t="str">
        <f>INDEX('Player Data'!A:D,MATCH(D7407,'Player Data'!A:A,0),3)</f>
        <v>NYM</v>
      </c>
      <c r="F7407" s="3" t="str">
        <f>INDEX('Player Data'!A:D,MATCH('Draft Data'!D7407,'Player Data'!A:A,0),4)</f>
        <v>1B/OF</v>
      </c>
      <c r="G7407" s="3">
        <f>INDEX('Player Data'!A:D,MATCH(D7407,'Player Data'!A:A,0),2)</f>
        <v>121</v>
      </c>
      <c r="H7407" s="3">
        <f t="shared" si="132"/>
        <v>5</v>
      </c>
      <c r="I7407" s="3">
        <f>VLOOKUP(B7407,Reference!$B$4:$C$29,2,1)</f>
        <v>13</v>
      </c>
    </row>
    <row r="7408" spans="1:9" x14ac:dyDescent="0.2">
      <c r="A7408" s="6">
        <v>29</v>
      </c>
      <c r="B7408" s="4">
        <v>127</v>
      </c>
      <c r="C7408" s="4" t="s">
        <v>921</v>
      </c>
      <c r="D7408" s="5" t="s">
        <v>135</v>
      </c>
      <c r="E7408" s="3" t="str">
        <f>INDEX('Player Data'!A:D,MATCH(D7408,'Player Data'!A:A,0),3)</f>
        <v>BAL</v>
      </c>
      <c r="F7408" s="3" t="str">
        <f>INDEX('Player Data'!A:D,MATCH('Draft Data'!D7408,'Player Data'!A:A,0),4)</f>
        <v>OF</v>
      </c>
      <c r="G7408" s="3">
        <f>INDEX('Player Data'!A:D,MATCH(D7408,'Player Data'!A:A,0),2)</f>
        <v>122</v>
      </c>
      <c r="H7408" s="3">
        <f t="shared" si="132"/>
        <v>5</v>
      </c>
      <c r="I7408" s="3">
        <f>VLOOKUP(B7408,Reference!$B$4:$C$29,2,1)</f>
        <v>13</v>
      </c>
    </row>
    <row r="7409" spans="1:9" x14ac:dyDescent="0.2">
      <c r="A7409" s="6">
        <v>29</v>
      </c>
      <c r="B7409" s="4">
        <v>128</v>
      </c>
      <c r="C7409" s="4" t="s">
        <v>922</v>
      </c>
      <c r="D7409" s="5" t="s">
        <v>141</v>
      </c>
      <c r="E7409" s="3" t="str">
        <f>INDEX('Player Data'!A:D,MATCH(D7409,'Player Data'!A:A,0),3)</f>
        <v>LAD</v>
      </c>
      <c r="F7409" s="3" t="str">
        <f>INDEX('Player Data'!A:D,MATCH('Draft Data'!D7409,'Player Data'!A:A,0),4)</f>
        <v>SP</v>
      </c>
      <c r="G7409" s="3">
        <f>INDEX('Player Data'!A:D,MATCH(D7409,'Player Data'!A:A,0),2)</f>
        <v>129</v>
      </c>
      <c r="H7409" s="3">
        <f t="shared" si="132"/>
        <v>-1</v>
      </c>
      <c r="I7409" s="3">
        <f>VLOOKUP(B7409,Reference!$B$4:$C$29,2,1)</f>
        <v>13</v>
      </c>
    </row>
    <row r="7410" spans="1:9" x14ac:dyDescent="0.2">
      <c r="A7410" s="6">
        <v>29</v>
      </c>
      <c r="B7410" s="4">
        <v>129</v>
      </c>
      <c r="C7410" s="4" t="s">
        <v>923</v>
      </c>
      <c r="D7410" s="5" t="s">
        <v>132</v>
      </c>
      <c r="E7410" s="3" t="str">
        <f>INDEX('Player Data'!A:D,MATCH(D7410,'Player Data'!A:A,0),3)</f>
        <v>TEX</v>
      </c>
      <c r="F7410" s="3" t="str">
        <f>INDEX('Player Data'!A:D,MATCH('Draft Data'!D7410,'Player Data'!A:A,0),4)</f>
        <v>OF</v>
      </c>
      <c r="G7410" s="3">
        <f>INDEX('Player Data'!A:D,MATCH(D7410,'Player Data'!A:A,0),2)</f>
        <v>126</v>
      </c>
      <c r="H7410" s="3">
        <f t="shared" si="132"/>
        <v>3</v>
      </c>
      <c r="I7410" s="3">
        <f>VLOOKUP(B7410,Reference!$B$4:$C$29,2,1)</f>
        <v>13</v>
      </c>
    </row>
    <row r="7411" spans="1:9" x14ac:dyDescent="0.2">
      <c r="A7411" s="6">
        <v>29</v>
      </c>
      <c r="B7411" s="4">
        <v>130</v>
      </c>
      <c r="C7411" s="4" t="s">
        <v>924</v>
      </c>
      <c r="D7411" s="5" t="s">
        <v>134</v>
      </c>
      <c r="E7411" s="3" t="str">
        <f>INDEX('Player Data'!A:D,MATCH(D7411,'Player Data'!A:A,0),3)</f>
        <v>OAK</v>
      </c>
      <c r="F7411" s="3" t="str">
        <f>INDEX('Player Data'!A:D,MATCH('Draft Data'!D7411,'Player Data'!A:A,0),4)</f>
        <v>OF</v>
      </c>
      <c r="G7411" s="3">
        <f>INDEX('Player Data'!A:D,MATCH(D7411,'Player Data'!A:A,0),2)</f>
        <v>123</v>
      </c>
      <c r="H7411" s="3">
        <f t="shared" si="132"/>
        <v>7</v>
      </c>
      <c r="I7411" s="3">
        <f>VLOOKUP(B7411,Reference!$B$4:$C$29,2,1)</f>
        <v>13</v>
      </c>
    </row>
    <row r="7412" spans="1:9" x14ac:dyDescent="0.2">
      <c r="A7412" s="6">
        <v>29</v>
      </c>
      <c r="B7412" s="4">
        <v>131</v>
      </c>
      <c r="C7412" s="4" t="s">
        <v>924</v>
      </c>
      <c r="D7412" s="4" t="s">
        <v>131</v>
      </c>
      <c r="E7412" s="3" t="str">
        <f>INDEX('Player Data'!A:D,MATCH(D7412,'Player Data'!A:A,0),3)</f>
        <v>LAD</v>
      </c>
      <c r="F7412" s="3" t="str">
        <f>INDEX('Player Data'!A:D,MATCH('Draft Data'!D7412,'Player Data'!A:A,0),4)</f>
        <v>RP</v>
      </c>
      <c r="G7412" s="3">
        <f>INDEX('Player Data'!A:D,MATCH(D7412,'Player Data'!A:A,0),2)</f>
        <v>124</v>
      </c>
      <c r="H7412" s="3">
        <f t="shared" si="132"/>
        <v>7</v>
      </c>
      <c r="I7412" s="3">
        <f>VLOOKUP(B7412,Reference!$B$4:$C$29,2,1)</f>
        <v>14</v>
      </c>
    </row>
    <row r="7413" spans="1:9" x14ac:dyDescent="0.2">
      <c r="A7413" s="6">
        <v>29</v>
      </c>
      <c r="B7413" s="4">
        <v>132</v>
      </c>
      <c r="C7413" s="4" t="s">
        <v>923</v>
      </c>
      <c r="D7413" s="5" t="s">
        <v>161</v>
      </c>
      <c r="E7413" s="3" t="str">
        <f>INDEX('Player Data'!A:D,MATCH(D7413,'Player Data'!A:A,0),3)</f>
        <v>MIN</v>
      </c>
      <c r="F7413" s="3" t="str">
        <f>INDEX('Player Data'!A:D,MATCH('Draft Data'!D7413,'Player Data'!A:A,0),4)</f>
        <v>OF</v>
      </c>
      <c r="G7413" s="3">
        <f>INDEX('Player Data'!A:D,MATCH(D7413,'Player Data'!A:A,0),2)</f>
        <v>143</v>
      </c>
      <c r="H7413" s="3">
        <f t="shared" si="132"/>
        <v>-11</v>
      </c>
      <c r="I7413" s="3">
        <f>VLOOKUP(B7413,Reference!$B$4:$C$29,2,1)</f>
        <v>14</v>
      </c>
    </row>
    <row r="7414" spans="1:9" x14ac:dyDescent="0.2">
      <c r="A7414" s="6">
        <v>29</v>
      </c>
      <c r="B7414" s="4">
        <v>133</v>
      </c>
      <c r="C7414" s="4" t="s">
        <v>922</v>
      </c>
      <c r="D7414" s="5" t="s">
        <v>137</v>
      </c>
      <c r="E7414" s="3" t="str">
        <f>INDEX('Player Data'!A:D,MATCH(D7414,'Player Data'!A:A,0),3)</f>
        <v>CIN</v>
      </c>
      <c r="F7414" s="3" t="str">
        <f>INDEX('Player Data'!A:D,MATCH('Draft Data'!D7414,'Player Data'!A:A,0),4)</f>
        <v>2B/1B</v>
      </c>
      <c r="G7414" s="3">
        <f>INDEX('Player Data'!A:D,MATCH(D7414,'Player Data'!A:A,0),2)</f>
        <v>128</v>
      </c>
      <c r="H7414" s="3">
        <f t="shared" si="132"/>
        <v>5</v>
      </c>
      <c r="I7414" s="3">
        <f>VLOOKUP(B7414,Reference!$B$4:$C$29,2,1)</f>
        <v>14</v>
      </c>
    </row>
    <row r="7415" spans="1:9" x14ac:dyDescent="0.2">
      <c r="A7415" s="6">
        <v>29</v>
      </c>
      <c r="B7415" s="4">
        <v>134</v>
      </c>
      <c r="C7415" s="4" t="s">
        <v>921</v>
      </c>
      <c r="D7415" s="5" t="s">
        <v>144</v>
      </c>
      <c r="E7415" s="3" t="str">
        <f>INDEX('Player Data'!A:D,MATCH(D7415,'Player Data'!A:A,0),3)</f>
        <v>WSH</v>
      </c>
      <c r="F7415" s="3" t="str">
        <f>INDEX('Player Data'!A:D,MATCH('Draft Data'!D7415,'Player Data'!A:A,0),4)</f>
        <v>RP</v>
      </c>
      <c r="G7415" s="3">
        <f>INDEX('Player Data'!A:D,MATCH(D7415,'Player Data'!A:A,0),2)</f>
        <v>133</v>
      </c>
      <c r="H7415" s="3">
        <f t="shared" si="132"/>
        <v>1</v>
      </c>
      <c r="I7415" s="3">
        <f>VLOOKUP(B7415,Reference!$B$4:$C$29,2,1)</f>
        <v>14</v>
      </c>
    </row>
    <row r="7416" spans="1:9" x14ac:dyDescent="0.2">
      <c r="A7416" s="6">
        <v>29</v>
      </c>
      <c r="B7416" s="4">
        <v>135</v>
      </c>
      <c r="C7416" s="4" t="s">
        <v>6</v>
      </c>
      <c r="D7416" s="5" t="s">
        <v>138</v>
      </c>
      <c r="E7416" s="3" t="str">
        <f>INDEX('Player Data'!A:D,MATCH(D7416,'Player Data'!A:A,0),3)</f>
        <v>SD</v>
      </c>
      <c r="F7416" s="3" t="str">
        <f>INDEX('Player Data'!A:D,MATCH('Draft Data'!D7416,'Player Data'!A:A,0),4)</f>
        <v>1B</v>
      </c>
      <c r="G7416" s="3">
        <f>INDEX('Player Data'!A:D,MATCH(D7416,'Player Data'!A:A,0),2)</f>
        <v>130</v>
      </c>
      <c r="H7416" s="3">
        <f t="shared" si="132"/>
        <v>5</v>
      </c>
      <c r="I7416" s="3">
        <f>VLOOKUP(B7416,Reference!$B$4:$C$29,2,1)</f>
        <v>14</v>
      </c>
    </row>
    <row r="7417" spans="1:9" x14ac:dyDescent="0.2">
      <c r="A7417" s="6">
        <v>29</v>
      </c>
      <c r="B7417" s="4">
        <v>136</v>
      </c>
      <c r="C7417" s="4" t="s">
        <v>920</v>
      </c>
      <c r="D7417" s="5" t="s">
        <v>139</v>
      </c>
      <c r="E7417" s="3" t="str">
        <f>INDEX('Player Data'!A:D,MATCH(D7417,'Player Data'!A:A,0),3)</f>
        <v>BOS</v>
      </c>
      <c r="F7417" s="3" t="str">
        <f>INDEX('Player Data'!A:D,MATCH('Draft Data'!D7417,'Player Data'!A:A,0),4)</f>
        <v>OF</v>
      </c>
      <c r="G7417" s="3">
        <f>INDEX('Player Data'!A:D,MATCH(D7417,'Player Data'!A:A,0),2)</f>
        <v>135</v>
      </c>
      <c r="H7417" s="3">
        <f t="shared" si="132"/>
        <v>1</v>
      </c>
      <c r="I7417" s="3">
        <f>VLOOKUP(B7417,Reference!$B$4:$C$29,2,1)</f>
        <v>14</v>
      </c>
    </row>
    <row r="7418" spans="1:9" x14ac:dyDescent="0.2">
      <c r="A7418" s="6">
        <v>29</v>
      </c>
      <c r="B7418" s="4">
        <v>137</v>
      </c>
      <c r="C7418" s="4" t="s">
        <v>919</v>
      </c>
      <c r="D7418" s="5" t="s">
        <v>153</v>
      </c>
      <c r="E7418" s="3" t="str">
        <f>INDEX('Player Data'!A:D,MATCH(D7418,'Player Data'!A:A,0),3)</f>
        <v>STL</v>
      </c>
      <c r="F7418" s="3" t="str">
        <f>INDEX('Player Data'!A:D,MATCH('Draft Data'!D7418,'Player Data'!A:A,0),4)</f>
        <v>3B/SS/OF</v>
      </c>
      <c r="G7418" s="3">
        <f>INDEX('Player Data'!A:D,MATCH(D7418,'Player Data'!A:A,0),2)</f>
        <v>148</v>
      </c>
      <c r="H7418" s="3">
        <f t="shared" si="132"/>
        <v>-11</v>
      </c>
      <c r="I7418" s="3">
        <f>VLOOKUP(B7418,Reference!$B$4:$C$29,2,1)</f>
        <v>14</v>
      </c>
    </row>
    <row r="7419" spans="1:9" x14ac:dyDescent="0.2">
      <c r="A7419" s="6">
        <v>29</v>
      </c>
      <c r="B7419" s="4">
        <v>138</v>
      </c>
      <c r="C7419" s="4" t="s">
        <v>757</v>
      </c>
      <c r="D7419" s="5" t="s">
        <v>140</v>
      </c>
      <c r="E7419" s="3" t="str">
        <f>INDEX('Player Data'!A:D,MATCH(D7419,'Player Data'!A:A,0),3)</f>
        <v>WSH</v>
      </c>
      <c r="F7419" s="3" t="str">
        <f>INDEX('Player Data'!A:D,MATCH('Draft Data'!D7419,'Player Data'!A:A,0),4)</f>
        <v>1B</v>
      </c>
      <c r="G7419" s="3">
        <f>INDEX('Player Data'!A:D,MATCH(D7419,'Player Data'!A:A,0),2)</f>
        <v>131</v>
      </c>
      <c r="H7419" s="3">
        <f t="shared" si="132"/>
        <v>7</v>
      </c>
      <c r="I7419" s="3">
        <f>VLOOKUP(B7419,Reference!$B$4:$C$29,2,1)</f>
        <v>14</v>
      </c>
    </row>
    <row r="7420" spans="1:9" x14ac:dyDescent="0.2">
      <c r="A7420" s="6">
        <v>29</v>
      </c>
      <c r="B7420" s="4">
        <v>139</v>
      </c>
      <c r="C7420" s="4" t="s">
        <v>918</v>
      </c>
      <c r="D7420" s="5" t="s">
        <v>142</v>
      </c>
      <c r="E7420" s="3" t="str">
        <f>INDEX('Player Data'!A:D,MATCH(D7420,'Player Data'!A:A,0),3)</f>
        <v>PHI</v>
      </c>
      <c r="F7420" s="3" t="str">
        <f>INDEX('Player Data'!A:D,MATCH('Draft Data'!D7420,'Player Data'!A:A,0),4)</f>
        <v>1B</v>
      </c>
      <c r="G7420" s="3">
        <f>INDEX('Player Data'!A:D,MATCH(D7420,'Player Data'!A:A,0),2)</f>
        <v>132</v>
      </c>
      <c r="H7420" s="3">
        <f t="shared" si="132"/>
        <v>7</v>
      </c>
      <c r="I7420" s="3">
        <f>VLOOKUP(B7420,Reference!$B$4:$C$29,2,1)</f>
        <v>14</v>
      </c>
    </row>
    <row r="7421" spans="1:9" x14ac:dyDescent="0.2">
      <c r="A7421" s="6">
        <v>29</v>
      </c>
      <c r="B7421" s="4">
        <v>140</v>
      </c>
      <c r="C7421" s="4" t="s">
        <v>917</v>
      </c>
      <c r="D7421" s="5" t="s">
        <v>146</v>
      </c>
      <c r="E7421" s="3" t="str">
        <f>INDEX('Player Data'!A:D,MATCH(D7421,'Player Data'!A:A,0),3)</f>
        <v>CHC</v>
      </c>
      <c r="F7421" s="3" t="str">
        <f>INDEX('Player Data'!A:D,MATCH('Draft Data'!D7421,'Player Data'!A:A,0),4)</f>
        <v>OF</v>
      </c>
      <c r="G7421" s="3">
        <f>INDEX('Player Data'!A:D,MATCH(D7421,'Player Data'!A:A,0),2)</f>
        <v>137</v>
      </c>
      <c r="H7421" s="3">
        <f t="shared" si="132"/>
        <v>3</v>
      </c>
      <c r="I7421" s="3">
        <f>VLOOKUP(B7421,Reference!$B$4:$C$29,2,1)</f>
        <v>14</v>
      </c>
    </row>
    <row r="7422" spans="1:9" x14ac:dyDescent="0.2">
      <c r="A7422" s="6">
        <v>29</v>
      </c>
      <c r="B7422" s="4">
        <v>141</v>
      </c>
      <c r="C7422" s="4" t="s">
        <v>917</v>
      </c>
      <c r="D7422" s="4" t="s">
        <v>147</v>
      </c>
      <c r="E7422" s="3" t="str">
        <f>INDEX('Player Data'!A:D,MATCH(D7422,'Player Data'!A:A,0),3)</f>
        <v>SEA</v>
      </c>
      <c r="F7422" s="3" t="str">
        <f>INDEX('Player Data'!A:D,MATCH('Draft Data'!D7422,'Player Data'!A:A,0),4)</f>
        <v>OF</v>
      </c>
      <c r="G7422" s="3">
        <f>INDEX('Player Data'!A:D,MATCH(D7422,'Player Data'!A:A,0),2)</f>
        <v>140</v>
      </c>
      <c r="H7422" s="3">
        <f t="shared" si="132"/>
        <v>1</v>
      </c>
      <c r="I7422" s="3">
        <f>VLOOKUP(B7422,Reference!$B$4:$C$29,2,1)</f>
        <v>15</v>
      </c>
    </row>
    <row r="7423" spans="1:9" x14ac:dyDescent="0.2">
      <c r="A7423" s="6">
        <v>29</v>
      </c>
      <c r="B7423" s="4">
        <v>142</v>
      </c>
      <c r="C7423" s="4" t="s">
        <v>918</v>
      </c>
      <c r="D7423" s="5" t="s">
        <v>145</v>
      </c>
      <c r="E7423" s="3" t="str">
        <f>INDEX('Player Data'!A:D,MATCH(D7423,'Player Data'!A:A,0),3)</f>
        <v>MIN</v>
      </c>
      <c r="F7423" s="3" t="str">
        <f>INDEX('Player Data'!A:D,MATCH('Draft Data'!D7423,'Player Data'!A:A,0),4)</f>
        <v>1B</v>
      </c>
      <c r="G7423" s="3">
        <f>INDEX('Player Data'!A:D,MATCH(D7423,'Player Data'!A:A,0),2)</f>
        <v>134</v>
      </c>
      <c r="H7423" s="3">
        <f t="shared" si="132"/>
        <v>8</v>
      </c>
      <c r="I7423" s="3">
        <f>VLOOKUP(B7423,Reference!$B$4:$C$29,2,1)</f>
        <v>15</v>
      </c>
    </row>
    <row r="7424" spans="1:9" x14ac:dyDescent="0.2">
      <c r="A7424" s="6">
        <v>29</v>
      </c>
      <c r="B7424" s="4">
        <v>143</v>
      </c>
      <c r="C7424" s="4" t="s">
        <v>757</v>
      </c>
      <c r="D7424" s="5" t="s">
        <v>143</v>
      </c>
      <c r="E7424" s="3" t="str">
        <f>INDEX('Player Data'!A:D,MATCH(D7424,'Player Data'!A:A,0),3)</f>
        <v>CWS</v>
      </c>
      <c r="F7424" s="3" t="str">
        <f>INDEX('Player Data'!A:D,MATCH('Draft Data'!D7424,'Player Data'!A:A,0),4)</f>
        <v>C</v>
      </c>
      <c r="G7424" s="3">
        <f>INDEX('Player Data'!A:D,MATCH(D7424,'Player Data'!A:A,0),2)</f>
        <v>141</v>
      </c>
      <c r="H7424" s="3">
        <f t="shared" si="132"/>
        <v>2</v>
      </c>
      <c r="I7424" s="3">
        <f>VLOOKUP(B7424,Reference!$B$4:$C$29,2,1)</f>
        <v>15</v>
      </c>
    </row>
    <row r="7425" spans="1:9" x14ac:dyDescent="0.2">
      <c r="A7425" s="6">
        <v>29</v>
      </c>
      <c r="B7425" s="4">
        <v>144</v>
      </c>
      <c r="C7425" s="4" t="s">
        <v>919</v>
      </c>
      <c r="D7425" s="5" t="s">
        <v>150</v>
      </c>
      <c r="E7425" s="3" t="str">
        <f>INDEX('Player Data'!A:D,MATCH(D7425,'Player Data'!A:A,0),3)</f>
        <v>LAA</v>
      </c>
      <c r="F7425" s="3" t="str">
        <f>INDEX('Player Data'!A:D,MATCH('Draft Data'!D7425,'Player Data'!A:A,0),4)</f>
        <v>SP</v>
      </c>
      <c r="G7425" s="3">
        <f>INDEX('Player Data'!A:D,MATCH(D7425,'Player Data'!A:A,0),2)</f>
        <v>144</v>
      </c>
      <c r="H7425" s="3">
        <f t="shared" si="132"/>
        <v>0</v>
      </c>
      <c r="I7425" s="3">
        <f>VLOOKUP(B7425,Reference!$B$4:$C$29,2,1)</f>
        <v>15</v>
      </c>
    </row>
    <row r="7426" spans="1:9" x14ac:dyDescent="0.2">
      <c r="A7426" s="6">
        <v>29</v>
      </c>
      <c r="B7426" s="4">
        <v>145</v>
      </c>
      <c r="C7426" s="4" t="s">
        <v>920</v>
      </c>
      <c r="D7426" s="5" t="s">
        <v>148</v>
      </c>
      <c r="E7426" s="3" t="str">
        <f>INDEX('Player Data'!A:D,MATCH(D7426,'Player Data'!A:A,0),3)</f>
        <v>BAL</v>
      </c>
      <c r="F7426" s="3" t="str">
        <f>INDEX('Player Data'!A:D,MATCH('Draft Data'!D7426,'Player Data'!A:A,0),4)</f>
        <v>OF/1B</v>
      </c>
      <c r="G7426" s="3">
        <f>INDEX('Player Data'!A:D,MATCH(D7426,'Player Data'!A:A,0),2)</f>
        <v>142</v>
      </c>
      <c r="H7426" s="3">
        <f t="shared" si="132"/>
        <v>3</v>
      </c>
      <c r="I7426" s="3">
        <f>VLOOKUP(B7426,Reference!$B$4:$C$29,2,1)</f>
        <v>15</v>
      </c>
    </row>
    <row r="7427" spans="1:9" x14ac:dyDescent="0.2">
      <c r="A7427" s="6">
        <v>29</v>
      </c>
      <c r="B7427" s="4">
        <v>146</v>
      </c>
      <c r="C7427" s="4" t="s">
        <v>6</v>
      </c>
      <c r="D7427" s="5" t="s">
        <v>154</v>
      </c>
      <c r="E7427" s="3" t="str">
        <f>INDEX('Player Data'!A:D,MATCH(D7427,'Player Data'!A:A,0),3)</f>
        <v>WSH</v>
      </c>
      <c r="F7427" s="3" t="str">
        <f>INDEX('Player Data'!A:D,MATCH('Draft Data'!D7427,'Player Data'!A:A,0),4)</f>
        <v>OF</v>
      </c>
      <c r="G7427" s="3">
        <f>INDEX('Player Data'!A:D,MATCH(D7427,'Player Data'!A:A,0),2)</f>
        <v>145</v>
      </c>
      <c r="H7427" s="3">
        <f t="shared" si="132"/>
        <v>1</v>
      </c>
      <c r="I7427" s="3">
        <f>VLOOKUP(B7427,Reference!$B$4:$C$29,2,1)</f>
        <v>15</v>
      </c>
    </row>
    <row r="7428" spans="1:9" x14ac:dyDescent="0.2">
      <c r="A7428" s="6">
        <v>29</v>
      </c>
      <c r="B7428" s="4">
        <v>147</v>
      </c>
      <c r="C7428" s="4" t="s">
        <v>921</v>
      </c>
      <c r="D7428" s="5" t="s">
        <v>151</v>
      </c>
      <c r="E7428" s="3" t="str">
        <f>INDEX('Player Data'!A:D,MATCH(D7428,'Player Data'!A:A,0),3)</f>
        <v>TB</v>
      </c>
      <c r="F7428" s="3" t="str">
        <f>INDEX('Player Data'!A:D,MATCH('Draft Data'!D7428,'Player Data'!A:A,0),4)</f>
        <v>RP</v>
      </c>
      <c r="G7428" s="3">
        <f>INDEX('Player Data'!A:D,MATCH(D7428,'Player Data'!A:A,0),2)</f>
        <v>147</v>
      </c>
      <c r="H7428" s="3">
        <f t="shared" si="132"/>
        <v>0</v>
      </c>
      <c r="I7428" s="3">
        <f>VLOOKUP(B7428,Reference!$B$4:$C$29,2,1)</f>
        <v>15</v>
      </c>
    </row>
    <row r="7429" spans="1:9" x14ac:dyDescent="0.2">
      <c r="A7429" s="6">
        <v>29</v>
      </c>
      <c r="B7429" s="4">
        <v>148</v>
      </c>
      <c r="C7429" s="4" t="s">
        <v>922</v>
      </c>
      <c r="D7429" s="5" t="s">
        <v>155</v>
      </c>
      <c r="E7429" s="3" t="str">
        <f>INDEX('Player Data'!A:D,MATCH(D7429,'Player Data'!A:A,0),3)</f>
        <v>NYY</v>
      </c>
      <c r="F7429" s="3" t="str">
        <f>INDEX('Player Data'!A:D,MATCH('Draft Data'!D7429,'Player Data'!A:A,0),4)</f>
        <v>3B</v>
      </c>
      <c r="G7429" s="3">
        <f>INDEX('Player Data'!A:D,MATCH(D7429,'Player Data'!A:A,0),2)</f>
        <v>151</v>
      </c>
      <c r="H7429" s="3">
        <f t="shared" si="132"/>
        <v>-3</v>
      </c>
      <c r="I7429" s="3">
        <f>VLOOKUP(B7429,Reference!$B$4:$C$29,2,1)</f>
        <v>15</v>
      </c>
    </row>
    <row r="7430" spans="1:9" x14ac:dyDescent="0.2">
      <c r="A7430" s="6">
        <v>29</v>
      </c>
      <c r="B7430" s="4">
        <v>149</v>
      </c>
      <c r="C7430" s="4" t="s">
        <v>923</v>
      </c>
      <c r="D7430" s="5" t="s">
        <v>209</v>
      </c>
      <c r="E7430" s="3" t="str">
        <f>INDEX('Player Data'!A:D,MATCH(D7430,'Player Data'!A:A,0),3)</f>
        <v>MIN</v>
      </c>
      <c r="F7430" s="3" t="str">
        <f>INDEX('Player Data'!A:D,MATCH('Draft Data'!D7430,'Player Data'!A:A,0),4)</f>
        <v>RP</v>
      </c>
      <c r="G7430" s="3">
        <f>INDEX('Player Data'!A:D,MATCH(D7430,'Player Data'!A:A,0),2)</f>
        <v>206</v>
      </c>
      <c r="H7430" s="3">
        <f t="shared" si="132"/>
        <v>-57</v>
      </c>
      <c r="I7430" s="3">
        <f>VLOOKUP(B7430,Reference!$B$4:$C$29,2,1)</f>
        <v>15</v>
      </c>
    </row>
    <row r="7431" spans="1:9" x14ac:dyDescent="0.2">
      <c r="A7431" s="6">
        <v>29</v>
      </c>
      <c r="B7431" s="4">
        <v>150</v>
      </c>
      <c r="C7431" s="4" t="s">
        <v>924</v>
      </c>
      <c r="D7431" s="5" t="s">
        <v>156</v>
      </c>
      <c r="E7431" s="3" t="str">
        <f>INDEX('Player Data'!A:D,MATCH(D7431,'Player Data'!A:A,0),3)</f>
        <v>SEA</v>
      </c>
      <c r="F7431" s="3" t="str">
        <f>INDEX('Player Data'!A:D,MATCH('Draft Data'!D7431,'Player Data'!A:A,0),4)</f>
        <v>OF/2B</v>
      </c>
      <c r="G7431" s="3">
        <f>INDEX('Player Data'!A:D,MATCH(D7431,'Player Data'!A:A,0),2)</f>
        <v>149</v>
      </c>
      <c r="H7431" s="3">
        <f t="shared" si="132"/>
        <v>1</v>
      </c>
      <c r="I7431" s="3">
        <f>VLOOKUP(B7431,Reference!$B$4:$C$29,2,1)</f>
        <v>15</v>
      </c>
    </row>
    <row r="7432" spans="1:9" x14ac:dyDescent="0.2">
      <c r="A7432" s="6">
        <v>29</v>
      </c>
      <c r="B7432" s="4">
        <v>151</v>
      </c>
      <c r="C7432" s="4" t="s">
        <v>924</v>
      </c>
      <c r="D7432" s="4" t="s">
        <v>160</v>
      </c>
      <c r="E7432" s="3" t="str">
        <f>INDEX('Player Data'!A:D,MATCH(D7432,'Player Data'!A:A,0),3)</f>
        <v>ATL</v>
      </c>
      <c r="F7432" s="3" t="str">
        <f>INDEX('Player Data'!A:D,MATCH('Draft Data'!D7432,'Player Data'!A:A,0),4)</f>
        <v>C</v>
      </c>
      <c r="G7432" s="3">
        <f>INDEX('Player Data'!A:D,MATCH(D7432,'Player Data'!A:A,0),2)</f>
        <v>150</v>
      </c>
      <c r="H7432" s="3">
        <f t="shared" si="132"/>
        <v>1</v>
      </c>
      <c r="I7432" s="3">
        <f>VLOOKUP(B7432,Reference!$B$4:$C$29,2,1)</f>
        <v>16</v>
      </c>
    </row>
    <row r="7433" spans="1:9" x14ac:dyDescent="0.2">
      <c r="A7433" s="6">
        <v>29</v>
      </c>
      <c r="B7433" s="4">
        <v>152</v>
      </c>
      <c r="C7433" s="4" t="s">
        <v>923</v>
      </c>
      <c r="D7433" s="5" t="s">
        <v>165</v>
      </c>
      <c r="E7433" s="3" t="str">
        <f>INDEX('Player Data'!A:D,MATCH(D7433,'Player Data'!A:A,0),3)</f>
        <v>PHI</v>
      </c>
      <c r="F7433" s="3" t="str">
        <f>INDEX('Player Data'!A:D,MATCH('Draft Data'!D7433,'Player Data'!A:A,0),4)</f>
        <v>2B/3B</v>
      </c>
      <c r="G7433" s="3">
        <f>INDEX('Player Data'!A:D,MATCH(D7433,'Player Data'!A:A,0),2)</f>
        <v>154</v>
      </c>
      <c r="H7433" s="3">
        <f t="shared" si="132"/>
        <v>-2</v>
      </c>
      <c r="I7433" s="3">
        <f>VLOOKUP(B7433,Reference!$B$4:$C$29,2,1)</f>
        <v>16</v>
      </c>
    </row>
    <row r="7434" spans="1:9" x14ac:dyDescent="0.2">
      <c r="A7434" s="6">
        <v>29</v>
      </c>
      <c r="B7434" s="4">
        <v>153</v>
      </c>
      <c r="C7434" s="4" t="s">
        <v>922</v>
      </c>
      <c r="D7434" s="5" t="s">
        <v>179</v>
      </c>
      <c r="E7434" s="3" t="str">
        <f>INDEX('Player Data'!A:D,MATCH(D7434,'Player Data'!A:A,0),3)</f>
        <v>WSH</v>
      </c>
      <c r="F7434" s="3" t="str">
        <f>INDEX('Player Data'!A:D,MATCH('Draft Data'!D7434,'Player Data'!A:A,0),4)</f>
        <v>SP</v>
      </c>
      <c r="G7434" s="3">
        <f>INDEX('Player Data'!A:D,MATCH(D7434,'Player Data'!A:A,0),2)</f>
        <v>171</v>
      </c>
      <c r="H7434" s="3">
        <f t="shared" si="132"/>
        <v>-18</v>
      </c>
      <c r="I7434" s="3">
        <f>VLOOKUP(B7434,Reference!$B$4:$C$29,2,1)</f>
        <v>16</v>
      </c>
    </row>
    <row r="7435" spans="1:9" x14ac:dyDescent="0.2">
      <c r="A7435" s="6">
        <v>29</v>
      </c>
      <c r="B7435" s="4">
        <v>154</v>
      </c>
      <c r="C7435" s="4" t="s">
        <v>921</v>
      </c>
      <c r="D7435" s="5" t="s">
        <v>158</v>
      </c>
      <c r="E7435" s="3" t="str">
        <f>INDEX('Player Data'!A:D,MATCH(D7435,'Player Data'!A:A,0),3)</f>
        <v>SF</v>
      </c>
      <c r="F7435" s="3" t="str">
        <f>INDEX('Player Data'!A:D,MATCH('Draft Data'!D7435,'Player Data'!A:A,0),4)</f>
        <v>SP</v>
      </c>
      <c r="G7435" s="3">
        <f>INDEX('Player Data'!A:D,MATCH(D7435,'Player Data'!A:A,0),2)</f>
        <v>152</v>
      </c>
      <c r="H7435" s="3">
        <f t="shared" si="132"/>
        <v>2</v>
      </c>
      <c r="I7435" s="3">
        <f>VLOOKUP(B7435,Reference!$B$4:$C$29,2,1)</f>
        <v>16</v>
      </c>
    </row>
    <row r="7436" spans="1:9" x14ac:dyDescent="0.2">
      <c r="A7436" s="6">
        <v>29</v>
      </c>
      <c r="B7436" s="4">
        <v>155</v>
      </c>
      <c r="C7436" s="4" t="s">
        <v>6</v>
      </c>
      <c r="D7436" s="5" t="s">
        <v>157</v>
      </c>
      <c r="E7436" s="3" t="str">
        <f>INDEX('Player Data'!A:D,MATCH(D7436,'Player Data'!A:A,0),3)</f>
        <v>CLE</v>
      </c>
      <c r="F7436" s="3" t="str">
        <f>INDEX('Player Data'!A:D,MATCH('Draft Data'!D7436,'Player Data'!A:A,0),4)</f>
        <v>DH</v>
      </c>
      <c r="G7436" s="3">
        <f>INDEX('Player Data'!A:D,MATCH(D7436,'Player Data'!A:A,0),2)</f>
        <v>136</v>
      </c>
      <c r="H7436" s="3">
        <f t="shared" si="132"/>
        <v>19</v>
      </c>
      <c r="I7436" s="3">
        <f>VLOOKUP(B7436,Reference!$B$4:$C$29,2,1)</f>
        <v>16</v>
      </c>
    </row>
    <row r="7437" spans="1:9" x14ac:dyDescent="0.2">
      <c r="A7437" s="6">
        <v>29</v>
      </c>
      <c r="B7437" s="4">
        <v>156</v>
      </c>
      <c r="C7437" s="4" t="s">
        <v>920</v>
      </c>
      <c r="D7437" s="5" t="s">
        <v>176</v>
      </c>
      <c r="E7437" s="3" t="str">
        <f>INDEX('Player Data'!A:D,MATCH(D7437,'Player Data'!A:A,0),3)</f>
        <v>PIT</v>
      </c>
      <c r="F7437" s="3" t="str">
        <f>INDEX('Player Data'!A:D,MATCH('Draft Data'!D7437,'Player Data'!A:A,0),4)</f>
        <v>3B</v>
      </c>
      <c r="G7437" s="3">
        <f>INDEX('Player Data'!A:D,MATCH(D7437,'Player Data'!A:A,0),2)</f>
        <v>153</v>
      </c>
      <c r="H7437" s="3">
        <f t="shared" si="132"/>
        <v>3</v>
      </c>
      <c r="I7437" s="3">
        <f>VLOOKUP(B7437,Reference!$B$4:$C$29,2,1)</f>
        <v>16</v>
      </c>
    </row>
    <row r="7438" spans="1:9" x14ac:dyDescent="0.2">
      <c r="A7438" s="6">
        <v>29</v>
      </c>
      <c r="B7438" s="4">
        <v>157</v>
      </c>
      <c r="C7438" s="4" t="s">
        <v>919</v>
      </c>
      <c r="D7438" s="5" t="s">
        <v>174</v>
      </c>
      <c r="E7438" s="3" t="str">
        <f>INDEX('Player Data'!A:D,MATCH(D7438,'Player Data'!A:A,0),3)</f>
        <v>LAA</v>
      </c>
      <c r="F7438" s="3" t="str">
        <f>INDEX('Player Data'!A:D,MATCH('Draft Data'!D7438,'Player Data'!A:A,0),4)</f>
        <v>DH/SP</v>
      </c>
      <c r="G7438" s="3">
        <f>INDEX('Player Data'!A:D,MATCH(D7438,'Player Data'!A:A,0),2)</f>
        <v>176</v>
      </c>
      <c r="H7438" s="3">
        <f t="shared" si="132"/>
        <v>-19</v>
      </c>
      <c r="I7438" s="3">
        <f>VLOOKUP(B7438,Reference!$B$4:$C$29,2,1)</f>
        <v>16</v>
      </c>
    </row>
    <row r="7439" spans="1:9" x14ac:dyDescent="0.2">
      <c r="A7439" s="6">
        <v>29</v>
      </c>
      <c r="B7439" s="4">
        <v>158</v>
      </c>
      <c r="C7439" s="4" t="s">
        <v>757</v>
      </c>
      <c r="D7439" s="5" t="s">
        <v>159</v>
      </c>
      <c r="E7439" s="3" t="str">
        <f>INDEX('Player Data'!A:D,MATCH(D7439,'Player Data'!A:A,0),3)</f>
        <v>WSH</v>
      </c>
      <c r="F7439" s="3" t="str">
        <f>INDEX('Player Data'!A:D,MATCH('Draft Data'!D7439,'Player Data'!A:A,0),4)</f>
        <v>OF</v>
      </c>
      <c r="G7439" s="3">
        <f>INDEX('Player Data'!A:D,MATCH(D7439,'Player Data'!A:A,0),2)</f>
        <v>155</v>
      </c>
      <c r="H7439" s="3">
        <f t="shared" si="132"/>
        <v>3</v>
      </c>
      <c r="I7439" s="3">
        <f>VLOOKUP(B7439,Reference!$B$4:$C$29,2,1)</f>
        <v>16</v>
      </c>
    </row>
    <row r="7440" spans="1:9" x14ac:dyDescent="0.2">
      <c r="A7440" s="6">
        <v>29</v>
      </c>
      <c r="B7440" s="4">
        <v>159</v>
      </c>
      <c r="C7440" s="4" t="s">
        <v>918</v>
      </c>
      <c r="D7440" s="5" t="s">
        <v>166</v>
      </c>
      <c r="E7440" s="3" t="str">
        <f>INDEX('Player Data'!A:D,MATCH(D7440,'Player Data'!A:A,0),3)</f>
        <v>KC</v>
      </c>
      <c r="F7440" s="3" t="str">
        <f>INDEX('Player Data'!A:D,MATCH('Draft Data'!D7440,'Player Data'!A:A,0),4)</f>
        <v>DH</v>
      </c>
      <c r="G7440" s="3">
        <f>INDEX('Player Data'!A:D,MATCH(D7440,'Player Data'!A:A,0),2)</f>
        <v>139</v>
      </c>
      <c r="H7440" s="3">
        <f t="shared" si="132"/>
        <v>20</v>
      </c>
      <c r="I7440" s="3">
        <f>VLOOKUP(B7440,Reference!$B$4:$C$29,2,1)</f>
        <v>16</v>
      </c>
    </row>
    <row r="7441" spans="1:9" x14ac:dyDescent="0.2">
      <c r="A7441" s="6">
        <v>29</v>
      </c>
      <c r="B7441" s="4">
        <v>160</v>
      </c>
      <c r="C7441" s="4" t="s">
        <v>917</v>
      </c>
      <c r="D7441" s="5" t="s">
        <v>162</v>
      </c>
      <c r="E7441" s="3" t="str">
        <f>INDEX('Player Data'!A:D,MATCH(D7441,'Player Data'!A:A,0),3)</f>
        <v>CWS</v>
      </c>
      <c r="F7441" s="3" t="str">
        <f>INDEX('Player Data'!A:D,MATCH('Draft Data'!D7441,'Player Data'!A:A,0),4)</f>
        <v>2B</v>
      </c>
      <c r="G7441" s="3">
        <f>INDEX('Player Data'!A:D,MATCH(D7441,'Player Data'!A:A,0),2)</f>
        <v>156</v>
      </c>
      <c r="H7441" s="3">
        <f t="shared" si="132"/>
        <v>4</v>
      </c>
      <c r="I7441" s="3">
        <f>VLOOKUP(B7441,Reference!$B$4:$C$29,2,1)</f>
        <v>16</v>
      </c>
    </row>
    <row r="7442" spans="1:9" x14ac:dyDescent="0.2">
      <c r="A7442" s="6">
        <v>29</v>
      </c>
      <c r="B7442" s="4">
        <v>161</v>
      </c>
      <c r="C7442" s="4" t="s">
        <v>917</v>
      </c>
      <c r="D7442" s="4" t="s">
        <v>164</v>
      </c>
      <c r="E7442" s="3" t="str">
        <f>INDEX('Player Data'!A:D,MATCH(D7442,'Player Data'!A:A,0),3)</f>
        <v>PHI</v>
      </c>
      <c r="F7442" s="3" t="str">
        <f>INDEX('Player Data'!A:D,MATCH('Draft Data'!D7442,'Player Data'!A:A,0),4)</f>
        <v>OF</v>
      </c>
      <c r="G7442" s="3">
        <f>INDEX('Player Data'!A:D,MATCH(D7442,'Player Data'!A:A,0),2)</f>
        <v>157</v>
      </c>
      <c r="H7442" s="3">
        <f t="shared" si="132"/>
        <v>4</v>
      </c>
      <c r="I7442" s="3">
        <f>VLOOKUP(B7442,Reference!$B$4:$C$29,2,1)</f>
        <v>17</v>
      </c>
    </row>
    <row r="7443" spans="1:9" x14ac:dyDescent="0.2">
      <c r="A7443" s="6">
        <v>29</v>
      </c>
      <c r="B7443" s="4">
        <v>162</v>
      </c>
      <c r="C7443" s="4" t="s">
        <v>918</v>
      </c>
      <c r="D7443" s="5" t="s">
        <v>168</v>
      </c>
      <c r="E7443" s="3" t="str">
        <f>INDEX('Player Data'!A:D,MATCH(D7443,'Player Data'!A:A,0),3)</f>
        <v>ATL</v>
      </c>
      <c r="F7443" s="3" t="str">
        <f>INDEX('Player Data'!A:D,MATCH('Draft Data'!D7443,'Player Data'!A:A,0),4)</f>
        <v>SP</v>
      </c>
      <c r="G7443" s="3">
        <f>INDEX('Player Data'!A:D,MATCH(D7443,'Player Data'!A:A,0),2)</f>
        <v>158</v>
      </c>
      <c r="H7443" s="3">
        <f t="shared" si="132"/>
        <v>4</v>
      </c>
      <c r="I7443" s="3">
        <f>VLOOKUP(B7443,Reference!$B$4:$C$29,2,1)</f>
        <v>17</v>
      </c>
    </row>
    <row r="7444" spans="1:9" x14ac:dyDescent="0.2">
      <c r="A7444" s="6">
        <v>29</v>
      </c>
      <c r="B7444" s="4">
        <v>163</v>
      </c>
      <c r="C7444" s="4" t="s">
        <v>757</v>
      </c>
      <c r="D7444" s="5" t="s">
        <v>163</v>
      </c>
      <c r="E7444" s="3" t="str">
        <f>INDEX('Player Data'!A:D,MATCH(D7444,'Player Data'!A:A,0),3)</f>
        <v>NYY</v>
      </c>
      <c r="F7444" s="3" t="str">
        <f>INDEX('Player Data'!A:D,MATCH('Draft Data'!D7444,'Player Data'!A:A,0),4)</f>
        <v>SP</v>
      </c>
      <c r="G7444" s="3">
        <f>INDEX('Player Data'!A:D,MATCH(D7444,'Player Data'!A:A,0),2)</f>
        <v>159</v>
      </c>
      <c r="H7444" s="3">
        <f t="shared" si="132"/>
        <v>4</v>
      </c>
      <c r="I7444" s="3">
        <f>VLOOKUP(B7444,Reference!$B$4:$C$29,2,1)</f>
        <v>17</v>
      </c>
    </row>
    <row r="7445" spans="1:9" x14ac:dyDescent="0.2">
      <c r="A7445" s="6">
        <v>29</v>
      </c>
      <c r="B7445" s="4">
        <v>164</v>
      </c>
      <c r="C7445" s="4" t="s">
        <v>919</v>
      </c>
      <c r="D7445" s="5" t="s">
        <v>172</v>
      </c>
      <c r="E7445" s="3" t="str">
        <f>INDEX('Player Data'!A:D,MATCH(D7445,'Player Data'!A:A,0),3)</f>
        <v>ARI</v>
      </c>
      <c r="F7445" s="3" t="str">
        <f>INDEX('Player Data'!A:D,MATCH('Draft Data'!D7445,'Player Data'!A:A,0),4)</f>
        <v>1B</v>
      </c>
      <c r="G7445" s="3">
        <f>INDEX('Player Data'!A:D,MATCH(D7445,'Player Data'!A:A,0),2)</f>
        <v>163</v>
      </c>
      <c r="H7445" s="3">
        <f t="shared" si="132"/>
        <v>1</v>
      </c>
      <c r="I7445" s="3">
        <f>VLOOKUP(B7445,Reference!$B$4:$C$29,2,1)</f>
        <v>17</v>
      </c>
    </row>
    <row r="7446" spans="1:9" x14ac:dyDescent="0.2">
      <c r="A7446" s="6">
        <v>29</v>
      </c>
      <c r="B7446" s="4">
        <v>165</v>
      </c>
      <c r="C7446" s="4" t="s">
        <v>920</v>
      </c>
      <c r="D7446" s="5" t="s">
        <v>170</v>
      </c>
      <c r="E7446" s="3" t="str">
        <f>INDEX('Player Data'!A:D,MATCH(D7446,'Player Data'!A:A,0),3)</f>
        <v>TEX</v>
      </c>
      <c r="F7446" s="3" t="str">
        <f>INDEX('Player Data'!A:D,MATCH('Draft Data'!D7446,'Player Data'!A:A,0),4)</f>
        <v>OF/2B</v>
      </c>
      <c r="G7446" s="3">
        <f>INDEX('Player Data'!A:D,MATCH(D7446,'Player Data'!A:A,0),2)</f>
        <v>160</v>
      </c>
      <c r="H7446" s="3">
        <f t="shared" si="132"/>
        <v>5</v>
      </c>
      <c r="I7446" s="3">
        <f>VLOOKUP(B7446,Reference!$B$4:$C$29,2,1)</f>
        <v>17</v>
      </c>
    </row>
    <row r="7447" spans="1:9" x14ac:dyDescent="0.2">
      <c r="A7447" s="6">
        <v>29</v>
      </c>
      <c r="B7447" s="4">
        <v>166</v>
      </c>
      <c r="C7447" s="4" t="s">
        <v>6</v>
      </c>
      <c r="D7447" s="5" t="s">
        <v>175</v>
      </c>
      <c r="E7447" s="3" t="str">
        <f>INDEX('Player Data'!A:D,MATCH(D7447,'Player Data'!A:A,0),3)</f>
        <v>LAD</v>
      </c>
      <c r="F7447" s="3" t="str">
        <f>INDEX('Player Data'!A:D,MATCH('Draft Data'!D7447,'Player Data'!A:A,0),4)</f>
        <v>OF</v>
      </c>
      <c r="G7447" s="3">
        <f>INDEX('Player Data'!A:D,MATCH(D7447,'Player Data'!A:A,0),2)</f>
        <v>161</v>
      </c>
      <c r="H7447" s="3">
        <f t="shared" si="132"/>
        <v>5</v>
      </c>
      <c r="I7447" s="3">
        <f>VLOOKUP(B7447,Reference!$B$4:$C$29,2,1)</f>
        <v>17</v>
      </c>
    </row>
    <row r="7448" spans="1:9" x14ac:dyDescent="0.2">
      <c r="A7448" s="6">
        <v>29</v>
      </c>
      <c r="B7448" s="4">
        <v>167</v>
      </c>
      <c r="C7448" s="4" t="s">
        <v>921</v>
      </c>
      <c r="D7448" s="5" t="s">
        <v>169</v>
      </c>
      <c r="E7448" s="3" t="str">
        <f>INDEX('Player Data'!A:D,MATCH(D7448,'Player Data'!A:A,0),3)</f>
        <v>MIA</v>
      </c>
      <c r="F7448" s="3" t="str">
        <f>INDEX('Player Data'!A:D,MATCH('Draft Data'!D7448,'Player Data'!A:A,0),4)</f>
        <v>SP</v>
      </c>
      <c r="G7448" s="3">
        <f>INDEX('Player Data'!A:D,MATCH(D7448,'Player Data'!A:A,0),2)</f>
        <v>162</v>
      </c>
      <c r="H7448" s="3">
        <f t="shared" si="132"/>
        <v>5</v>
      </c>
      <c r="I7448" s="3">
        <f>VLOOKUP(B7448,Reference!$B$4:$C$29,2,1)</f>
        <v>17</v>
      </c>
    </row>
    <row r="7449" spans="1:9" x14ac:dyDescent="0.2">
      <c r="A7449" s="6">
        <v>29</v>
      </c>
      <c r="B7449" s="4">
        <v>168</v>
      </c>
      <c r="C7449" s="4" t="s">
        <v>922</v>
      </c>
      <c r="D7449" s="5" t="s">
        <v>182</v>
      </c>
      <c r="E7449" s="3" t="str">
        <f>INDEX('Player Data'!A:D,MATCH(D7449,'Player Data'!A:A,0),3)</f>
        <v>COL</v>
      </c>
      <c r="F7449" s="3" t="str">
        <f>INDEX('Player Data'!A:D,MATCH('Draft Data'!D7449,'Player Data'!A:A,0),4)</f>
        <v>SP</v>
      </c>
      <c r="G7449" s="3">
        <f>INDEX('Player Data'!A:D,MATCH(D7449,'Player Data'!A:A,0),2)</f>
        <v>178</v>
      </c>
      <c r="H7449" s="3">
        <f t="shared" si="132"/>
        <v>-10</v>
      </c>
      <c r="I7449" s="3">
        <f>VLOOKUP(B7449,Reference!$B$4:$C$29,2,1)</f>
        <v>17</v>
      </c>
    </row>
    <row r="7450" spans="1:9" x14ac:dyDescent="0.2">
      <c r="A7450" s="6">
        <v>29</v>
      </c>
      <c r="B7450" s="4">
        <v>169</v>
      </c>
      <c r="C7450" s="4" t="s">
        <v>923</v>
      </c>
      <c r="D7450" s="5" t="s">
        <v>184</v>
      </c>
      <c r="E7450" s="3" t="str">
        <f>INDEX('Player Data'!A:D,MATCH(D7450,'Player Data'!A:A,0),3)</f>
        <v>BAL</v>
      </c>
      <c r="F7450" s="3" t="str">
        <f>INDEX('Player Data'!A:D,MATCH('Draft Data'!D7450,'Player Data'!A:A,0),4)</f>
        <v>OF</v>
      </c>
      <c r="G7450" s="3">
        <f>INDEX('Player Data'!A:D,MATCH(D7450,'Player Data'!A:A,0),2)</f>
        <v>180</v>
      </c>
      <c r="H7450" s="3">
        <f t="shared" si="132"/>
        <v>-11</v>
      </c>
      <c r="I7450" s="3">
        <f>VLOOKUP(B7450,Reference!$B$4:$C$29,2,1)</f>
        <v>17</v>
      </c>
    </row>
    <row r="7451" spans="1:9" x14ac:dyDescent="0.2">
      <c r="A7451" s="6">
        <v>29</v>
      </c>
      <c r="B7451" s="4">
        <v>170</v>
      </c>
      <c r="C7451" s="4" t="s">
        <v>924</v>
      </c>
      <c r="D7451" s="5" t="s">
        <v>167</v>
      </c>
      <c r="E7451" s="3" t="str">
        <f>INDEX('Player Data'!A:D,MATCH(D7451,'Player Data'!A:A,0),3)</f>
        <v>MIA</v>
      </c>
      <c r="F7451" s="3" t="str">
        <f>INDEX('Player Data'!A:D,MATCH('Draft Data'!D7451,'Player Data'!A:A,0),4)</f>
        <v>SP</v>
      </c>
      <c r="G7451" s="3">
        <f>INDEX('Player Data'!A:D,MATCH(D7451,'Player Data'!A:A,0),2)</f>
        <v>165</v>
      </c>
      <c r="H7451" s="3">
        <f t="shared" si="132"/>
        <v>5</v>
      </c>
      <c r="I7451" s="3">
        <f>VLOOKUP(B7451,Reference!$B$4:$C$29,2,1)</f>
        <v>17</v>
      </c>
    </row>
    <row r="7452" spans="1:9" x14ac:dyDescent="0.2">
      <c r="A7452" s="6">
        <v>29</v>
      </c>
      <c r="B7452" s="4">
        <v>171</v>
      </c>
      <c r="C7452" s="4" t="s">
        <v>924</v>
      </c>
      <c r="D7452" s="4" t="s">
        <v>171</v>
      </c>
      <c r="E7452" s="3" t="str">
        <f>INDEX('Player Data'!A:D,MATCH(D7452,'Player Data'!A:A,0),3)</f>
        <v>OAK</v>
      </c>
      <c r="F7452" s="3" t="str">
        <f>INDEX('Player Data'!A:D,MATCH('Draft Data'!D7452,'Player Data'!A:A,0),4)</f>
        <v>SP</v>
      </c>
      <c r="G7452" s="3">
        <f>INDEX('Player Data'!A:D,MATCH(D7452,'Player Data'!A:A,0),2)</f>
        <v>166</v>
      </c>
      <c r="H7452" s="3">
        <f t="shared" si="132"/>
        <v>5</v>
      </c>
      <c r="I7452" s="3">
        <f>VLOOKUP(B7452,Reference!$B$4:$C$29,2,1)</f>
        <v>18</v>
      </c>
    </row>
    <row r="7453" spans="1:9" x14ac:dyDescent="0.2">
      <c r="A7453" s="6">
        <v>29</v>
      </c>
      <c r="B7453" s="4">
        <v>172</v>
      </c>
      <c r="C7453" s="4" t="s">
        <v>923</v>
      </c>
      <c r="D7453" s="5" t="s">
        <v>216</v>
      </c>
      <c r="E7453" s="3" t="str">
        <f>INDEX('Player Data'!A:D,MATCH(D7453,'Player Data'!A:A,0),3)</f>
        <v>MIL</v>
      </c>
      <c r="F7453" s="3" t="str">
        <f>INDEX('Player Data'!A:D,MATCH('Draft Data'!D7453,'Player Data'!A:A,0),4)</f>
        <v>OF</v>
      </c>
      <c r="G7453" s="3">
        <f>INDEX('Player Data'!A:D,MATCH(D7453,'Player Data'!A:A,0),2)</f>
        <v>201</v>
      </c>
      <c r="H7453" s="3">
        <f t="shared" si="132"/>
        <v>-29</v>
      </c>
      <c r="I7453" s="3">
        <f>VLOOKUP(B7453,Reference!$B$4:$C$29,2,1)</f>
        <v>18</v>
      </c>
    </row>
    <row r="7454" spans="1:9" x14ac:dyDescent="0.2">
      <c r="A7454" s="6">
        <v>29</v>
      </c>
      <c r="B7454" s="4">
        <v>173</v>
      </c>
      <c r="C7454" s="4" t="s">
        <v>922</v>
      </c>
      <c r="D7454" s="5" t="s">
        <v>187</v>
      </c>
      <c r="E7454" s="3" t="str">
        <f>INDEX('Player Data'!A:D,MATCH(D7454,'Player Data'!A:A,0),3)</f>
        <v>MIN</v>
      </c>
      <c r="F7454" s="3" t="str">
        <f>INDEX('Player Data'!A:D,MATCH('Draft Data'!D7454,'Player Data'!A:A,0),4)</f>
        <v>RP</v>
      </c>
      <c r="G7454" s="3">
        <f>INDEX('Player Data'!A:D,MATCH(D7454,'Player Data'!A:A,0),2)</f>
        <v>185</v>
      </c>
      <c r="H7454" s="3">
        <f t="shared" si="132"/>
        <v>-12</v>
      </c>
      <c r="I7454" s="3">
        <f>VLOOKUP(B7454,Reference!$B$4:$C$29,2,1)</f>
        <v>18</v>
      </c>
    </row>
    <row r="7455" spans="1:9" x14ac:dyDescent="0.2">
      <c r="A7455" s="6">
        <v>29</v>
      </c>
      <c r="B7455" s="4">
        <v>174</v>
      </c>
      <c r="C7455" s="4" t="s">
        <v>921</v>
      </c>
      <c r="D7455" s="5" t="s">
        <v>173</v>
      </c>
      <c r="E7455" s="3" t="str">
        <f>INDEX('Player Data'!A:D,MATCH(D7455,'Player Data'!A:A,0),3)</f>
        <v>SEA</v>
      </c>
      <c r="F7455" s="3" t="str">
        <f>INDEX('Player Data'!A:D,MATCH('Draft Data'!D7455,'Player Data'!A:A,0),4)</f>
        <v>SP</v>
      </c>
      <c r="G7455" s="3">
        <f>INDEX('Player Data'!A:D,MATCH(D7455,'Player Data'!A:A,0),2)</f>
        <v>167</v>
      </c>
      <c r="H7455" s="3">
        <f t="shared" si="132"/>
        <v>7</v>
      </c>
      <c r="I7455" s="3">
        <f>VLOOKUP(B7455,Reference!$B$4:$C$29,2,1)</f>
        <v>18</v>
      </c>
    </row>
    <row r="7456" spans="1:9" x14ac:dyDescent="0.2">
      <c r="A7456" s="6">
        <v>29</v>
      </c>
      <c r="B7456" s="4">
        <v>175</v>
      </c>
      <c r="C7456" s="4" t="s">
        <v>6</v>
      </c>
      <c r="D7456" s="5" t="s">
        <v>177</v>
      </c>
      <c r="E7456" s="3" t="str">
        <f>INDEX('Player Data'!A:D,MATCH(D7456,'Player Data'!A:A,0),3)</f>
        <v>SEA</v>
      </c>
      <c r="F7456" s="3" t="str">
        <f>INDEX('Player Data'!A:D,MATCH('Draft Data'!D7456,'Player Data'!A:A,0),4)</f>
        <v>RP</v>
      </c>
      <c r="G7456" s="3">
        <f>INDEX('Player Data'!A:D,MATCH(D7456,'Player Data'!A:A,0),2)</f>
        <v>172</v>
      </c>
      <c r="H7456" s="3">
        <f t="shared" si="132"/>
        <v>3</v>
      </c>
      <c r="I7456" s="3">
        <f>VLOOKUP(B7456,Reference!$B$4:$C$29,2,1)</f>
        <v>18</v>
      </c>
    </row>
    <row r="7457" spans="1:9" x14ac:dyDescent="0.2">
      <c r="A7457" s="6">
        <v>29</v>
      </c>
      <c r="B7457" s="4">
        <v>176</v>
      </c>
      <c r="C7457" s="4" t="s">
        <v>920</v>
      </c>
      <c r="D7457" s="5" t="s">
        <v>186</v>
      </c>
      <c r="E7457" s="3" t="str">
        <f>INDEX('Player Data'!A:D,MATCH(D7457,'Player Data'!A:A,0),3)</f>
        <v>NYY</v>
      </c>
      <c r="F7457" s="3" t="str">
        <f>INDEX('Player Data'!A:D,MATCH('Draft Data'!D7457,'Player Data'!A:A,0),4)</f>
        <v>C</v>
      </c>
      <c r="G7457" s="3">
        <f>INDEX('Player Data'!A:D,MATCH(D7457,'Player Data'!A:A,0),2)</f>
        <v>173</v>
      </c>
      <c r="H7457" s="3">
        <f t="shared" si="132"/>
        <v>3</v>
      </c>
      <c r="I7457" s="3">
        <f>VLOOKUP(B7457,Reference!$B$4:$C$29,2,1)</f>
        <v>18</v>
      </c>
    </row>
    <row r="7458" spans="1:9" x14ac:dyDescent="0.2">
      <c r="A7458" s="6">
        <v>29</v>
      </c>
      <c r="B7458" s="4">
        <v>177</v>
      </c>
      <c r="C7458" s="4" t="s">
        <v>919</v>
      </c>
      <c r="D7458" s="5" t="s">
        <v>200</v>
      </c>
      <c r="E7458" s="3" t="str">
        <f>INDEX('Player Data'!A:D,MATCH(D7458,'Player Data'!A:A,0),3)</f>
        <v>KC</v>
      </c>
      <c r="F7458" s="3" t="str">
        <f>INDEX('Player Data'!A:D,MATCH('Draft Data'!D7458,'Player Data'!A:A,0),4)</f>
        <v>1B</v>
      </c>
      <c r="G7458" s="3">
        <f>INDEX('Player Data'!A:D,MATCH(D7458,'Player Data'!A:A,0),2)</f>
        <v>169</v>
      </c>
      <c r="H7458" s="3">
        <f t="shared" si="132"/>
        <v>8</v>
      </c>
      <c r="I7458" s="3">
        <f>VLOOKUP(B7458,Reference!$B$4:$C$29,2,1)</f>
        <v>18</v>
      </c>
    </row>
    <row r="7459" spans="1:9" x14ac:dyDescent="0.2">
      <c r="A7459" s="6">
        <v>29</v>
      </c>
      <c r="B7459" s="4">
        <v>178</v>
      </c>
      <c r="C7459" s="4" t="s">
        <v>757</v>
      </c>
      <c r="D7459" s="5" t="s">
        <v>180</v>
      </c>
      <c r="E7459" s="3" t="str">
        <f>INDEX('Player Data'!A:D,MATCH(D7459,'Player Data'!A:A,0),3)</f>
        <v>MIL</v>
      </c>
      <c r="F7459" s="3" t="str">
        <f>INDEX('Player Data'!A:D,MATCH('Draft Data'!D7459,'Player Data'!A:A,0),4)</f>
        <v>RP</v>
      </c>
      <c r="G7459" s="3">
        <f>INDEX('Player Data'!A:D,MATCH(D7459,'Player Data'!A:A,0),2)</f>
        <v>175</v>
      </c>
      <c r="H7459" s="3">
        <f t="shared" si="132"/>
        <v>3</v>
      </c>
      <c r="I7459" s="3">
        <f>VLOOKUP(B7459,Reference!$B$4:$C$29,2,1)</f>
        <v>18</v>
      </c>
    </row>
    <row r="7460" spans="1:9" x14ac:dyDescent="0.2">
      <c r="A7460" s="6">
        <v>29</v>
      </c>
      <c r="B7460" s="4">
        <v>179</v>
      </c>
      <c r="C7460" s="4" t="s">
        <v>918</v>
      </c>
      <c r="D7460" s="5" t="s">
        <v>181</v>
      </c>
      <c r="E7460" s="3" t="str">
        <f>INDEX('Player Data'!A:D,MATCH(D7460,'Player Data'!A:A,0),3)</f>
        <v>BOS</v>
      </c>
      <c r="F7460" s="3" t="str">
        <f>INDEX('Player Data'!A:D,MATCH('Draft Data'!D7460,'Player Data'!A:A,0),4)</f>
        <v>C</v>
      </c>
      <c r="G7460" s="3">
        <f>INDEX('Player Data'!A:D,MATCH(D7460,'Player Data'!A:A,0),2)</f>
        <v>177</v>
      </c>
      <c r="H7460" s="3">
        <f t="shared" si="132"/>
        <v>2</v>
      </c>
      <c r="I7460" s="3">
        <f>VLOOKUP(B7460,Reference!$B$4:$C$29,2,1)</f>
        <v>18</v>
      </c>
    </row>
    <row r="7461" spans="1:9" x14ac:dyDescent="0.2">
      <c r="A7461" s="6">
        <v>29</v>
      </c>
      <c r="B7461" s="4">
        <v>180</v>
      </c>
      <c r="C7461" s="4" t="s">
        <v>917</v>
      </c>
      <c r="D7461" s="5" t="s">
        <v>178</v>
      </c>
      <c r="E7461" s="3" t="str">
        <f>INDEX('Player Data'!A:D,MATCH(D7461,'Player Data'!A:A,0),3)</f>
        <v>ATL</v>
      </c>
      <c r="F7461" s="3" t="str">
        <f>INDEX('Player Data'!A:D,MATCH('Draft Data'!D7461,'Player Data'!A:A,0),4)</f>
        <v>SP</v>
      </c>
      <c r="G7461" s="3">
        <f>INDEX('Player Data'!A:D,MATCH(D7461,'Player Data'!A:A,0),2)</f>
        <v>179</v>
      </c>
      <c r="H7461" s="3">
        <f t="shared" si="132"/>
        <v>1</v>
      </c>
      <c r="I7461" s="3">
        <f>VLOOKUP(B7461,Reference!$B$4:$C$29,2,1)</f>
        <v>18</v>
      </c>
    </row>
    <row r="7462" spans="1:9" x14ac:dyDescent="0.2">
      <c r="A7462" s="6">
        <v>29</v>
      </c>
      <c r="B7462" s="4">
        <v>181</v>
      </c>
      <c r="C7462" s="4" t="s">
        <v>917</v>
      </c>
      <c r="D7462" s="4" t="s">
        <v>188</v>
      </c>
      <c r="E7462" s="3" t="str">
        <f>INDEX('Player Data'!A:D,MATCH(D7462,'Player Data'!A:A,0),3)</f>
        <v>LAD</v>
      </c>
      <c r="F7462" s="3" t="str">
        <f>INDEX('Player Data'!A:D,MATCH('Draft Data'!D7462,'Player Data'!A:A,0),4)</f>
        <v>3B</v>
      </c>
      <c r="G7462" s="3">
        <f>INDEX('Player Data'!A:D,MATCH(D7462,'Player Data'!A:A,0),2)</f>
        <v>164</v>
      </c>
      <c r="H7462" s="3">
        <f t="shared" si="132"/>
        <v>17</v>
      </c>
      <c r="I7462" s="3">
        <f>VLOOKUP(B7462,Reference!$B$4:$C$29,2,1)</f>
        <v>19</v>
      </c>
    </row>
    <row r="7463" spans="1:9" x14ac:dyDescent="0.2">
      <c r="A7463" s="6">
        <v>29</v>
      </c>
      <c r="B7463" s="4">
        <v>182</v>
      </c>
      <c r="C7463" s="4" t="s">
        <v>918</v>
      </c>
      <c r="D7463" s="5" t="s">
        <v>198</v>
      </c>
      <c r="E7463" s="3" t="str">
        <f>INDEX('Player Data'!A:D,MATCH(D7463,'Player Data'!A:A,0),3)</f>
        <v>STL</v>
      </c>
      <c r="F7463" s="3" t="str">
        <f>INDEX('Player Data'!A:D,MATCH('Draft Data'!D7463,'Player Data'!A:A,0),4)</f>
        <v>SS</v>
      </c>
      <c r="G7463" s="3">
        <f>INDEX('Player Data'!A:D,MATCH(D7463,'Player Data'!A:A,0),2)</f>
        <v>181</v>
      </c>
      <c r="H7463" s="3">
        <f t="shared" si="132"/>
        <v>1</v>
      </c>
      <c r="I7463" s="3">
        <f>VLOOKUP(B7463,Reference!$B$4:$C$29,2,1)</f>
        <v>19</v>
      </c>
    </row>
    <row r="7464" spans="1:9" x14ac:dyDescent="0.2">
      <c r="A7464" s="6">
        <v>29</v>
      </c>
      <c r="B7464" s="4">
        <v>183</v>
      </c>
      <c r="C7464" s="4" t="s">
        <v>757</v>
      </c>
      <c r="D7464" s="5" t="s">
        <v>183</v>
      </c>
      <c r="E7464" s="3" t="str">
        <f>INDEX('Player Data'!A:D,MATCH(D7464,'Player Data'!A:A,0),3)</f>
        <v>OAK</v>
      </c>
      <c r="F7464" s="3" t="str">
        <f>INDEX('Player Data'!A:D,MATCH('Draft Data'!D7464,'Player Data'!A:A,0),4)</f>
        <v>SP</v>
      </c>
      <c r="G7464" s="3">
        <f>INDEX('Player Data'!A:D,MATCH(D7464,'Player Data'!A:A,0),2)</f>
        <v>183</v>
      </c>
      <c r="H7464" s="3">
        <f t="shared" si="132"/>
        <v>0</v>
      </c>
      <c r="I7464" s="3">
        <f>VLOOKUP(B7464,Reference!$B$4:$C$29,2,1)</f>
        <v>19</v>
      </c>
    </row>
    <row r="7465" spans="1:9" x14ac:dyDescent="0.2">
      <c r="A7465" s="6">
        <v>29</v>
      </c>
      <c r="B7465" s="4">
        <v>184</v>
      </c>
      <c r="C7465" s="4" t="s">
        <v>919</v>
      </c>
      <c r="D7465" s="5" t="s">
        <v>212</v>
      </c>
      <c r="E7465" s="3" t="str">
        <f>INDEX('Player Data'!A:D,MATCH(D7465,'Player Data'!A:A,0),3)</f>
        <v>LAA</v>
      </c>
      <c r="F7465" s="3" t="str">
        <f>INDEX('Player Data'!A:D,MATCH('Draft Data'!D7465,'Player Data'!A:A,0),4)</f>
        <v>SS/2B</v>
      </c>
      <c r="G7465" s="3">
        <f>INDEX('Player Data'!A:D,MATCH(D7465,'Player Data'!A:A,0),2)</f>
        <v>207</v>
      </c>
      <c r="H7465" s="3">
        <f t="shared" si="132"/>
        <v>-23</v>
      </c>
      <c r="I7465" s="3">
        <f>VLOOKUP(B7465,Reference!$B$4:$C$29,2,1)</f>
        <v>19</v>
      </c>
    </row>
    <row r="7466" spans="1:9" x14ac:dyDescent="0.2">
      <c r="A7466" s="6">
        <v>29</v>
      </c>
      <c r="B7466" s="4">
        <v>185</v>
      </c>
      <c r="C7466" s="4" t="s">
        <v>920</v>
      </c>
      <c r="D7466" s="5" t="s">
        <v>189</v>
      </c>
      <c r="E7466" s="3" t="str">
        <f>INDEX('Player Data'!A:D,MATCH(D7466,'Player Data'!A:A,0),3)</f>
        <v>STL</v>
      </c>
      <c r="F7466" s="3" t="str">
        <f>INDEX('Player Data'!A:D,MATCH('Draft Data'!D7466,'Player Data'!A:A,0),4)</f>
        <v>OF</v>
      </c>
      <c r="G7466" s="3">
        <f>INDEX('Player Data'!A:D,MATCH(D7466,'Player Data'!A:A,0),2)</f>
        <v>182</v>
      </c>
      <c r="H7466" s="3">
        <f t="shared" si="132"/>
        <v>3</v>
      </c>
      <c r="I7466" s="3">
        <f>VLOOKUP(B7466,Reference!$B$4:$C$29,2,1)</f>
        <v>19</v>
      </c>
    </row>
    <row r="7467" spans="1:9" x14ac:dyDescent="0.2">
      <c r="A7467" s="6">
        <v>29</v>
      </c>
      <c r="B7467" s="4">
        <v>186</v>
      </c>
      <c r="C7467" s="4" t="s">
        <v>6</v>
      </c>
      <c r="D7467" s="5" t="s">
        <v>193</v>
      </c>
      <c r="E7467" s="3" t="str">
        <f>INDEX('Player Data'!A:D,MATCH(D7467,'Player Data'!A:A,0),3)</f>
        <v>LAA</v>
      </c>
      <c r="F7467" s="3" t="str">
        <f>INDEX('Player Data'!A:D,MATCH('Draft Data'!D7467,'Player Data'!A:A,0),4)</f>
        <v>1B</v>
      </c>
      <c r="G7467" s="3">
        <f>INDEX('Player Data'!A:D,MATCH(D7467,'Player Data'!A:A,0),2)</f>
        <v>168</v>
      </c>
      <c r="H7467" s="3">
        <f t="shared" si="132"/>
        <v>18</v>
      </c>
      <c r="I7467" s="3">
        <f>VLOOKUP(B7467,Reference!$B$4:$C$29,2,1)</f>
        <v>19</v>
      </c>
    </row>
    <row r="7468" spans="1:9" x14ac:dyDescent="0.2">
      <c r="A7468" s="6">
        <v>29</v>
      </c>
      <c r="B7468" s="4">
        <v>187</v>
      </c>
      <c r="C7468" s="4" t="s">
        <v>921</v>
      </c>
      <c r="D7468" s="5" t="s">
        <v>202</v>
      </c>
      <c r="E7468" s="3" t="str">
        <f>INDEX('Player Data'!A:D,MATCH(D7468,'Player Data'!A:A,0),3)</f>
        <v>ATL</v>
      </c>
      <c r="F7468" s="3" t="str">
        <f>INDEX('Player Data'!A:D,MATCH('Draft Data'!D7468,'Player Data'!A:A,0),4)</f>
        <v>3B</v>
      </c>
      <c r="G7468" s="3">
        <f>INDEX('Player Data'!A:D,MATCH(D7468,'Player Data'!A:A,0),2)</f>
        <v>170</v>
      </c>
      <c r="H7468" s="3">
        <f t="shared" si="132"/>
        <v>17</v>
      </c>
      <c r="I7468" s="3">
        <f>VLOOKUP(B7468,Reference!$B$4:$C$29,2,1)</f>
        <v>19</v>
      </c>
    </row>
    <row r="7469" spans="1:9" x14ac:dyDescent="0.2">
      <c r="A7469" s="6">
        <v>29</v>
      </c>
      <c r="B7469" s="4">
        <v>188</v>
      </c>
      <c r="C7469" s="4" t="s">
        <v>922</v>
      </c>
      <c r="D7469" s="5" t="s">
        <v>191</v>
      </c>
      <c r="E7469" s="3" t="str">
        <f>INDEX('Player Data'!A:D,MATCH(D7469,'Player Data'!A:A,0),3)</f>
        <v>SD</v>
      </c>
      <c r="F7469" s="3" t="str">
        <f>INDEX('Player Data'!A:D,MATCH('Draft Data'!D7469,'Player Data'!A:A,0),4)</f>
        <v>RP</v>
      </c>
      <c r="G7469" s="3">
        <f>INDEX('Player Data'!A:D,MATCH(D7469,'Player Data'!A:A,0),2)</f>
        <v>187</v>
      </c>
      <c r="H7469" s="3">
        <f t="shared" si="132"/>
        <v>1</v>
      </c>
      <c r="I7469" s="3">
        <f>VLOOKUP(B7469,Reference!$B$4:$C$29,2,1)</f>
        <v>19</v>
      </c>
    </row>
    <row r="7470" spans="1:9" x14ac:dyDescent="0.2">
      <c r="A7470" s="6">
        <v>29</v>
      </c>
      <c r="B7470" s="4">
        <v>189</v>
      </c>
      <c r="C7470" s="4" t="s">
        <v>923</v>
      </c>
      <c r="D7470" s="5" t="s">
        <v>196</v>
      </c>
      <c r="E7470" s="3" t="str">
        <f>INDEX('Player Data'!A:D,MATCH(D7470,'Player Data'!A:A,0),3)</f>
        <v>LAA</v>
      </c>
      <c r="F7470" s="3" t="str">
        <f>INDEX('Player Data'!A:D,MATCH('Draft Data'!D7470,'Player Data'!A:A,0),4)</f>
        <v>SP</v>
      </c>
      <c r="G7470" s="3">
        <f>INDEX('Player Data'!A:D,MATCH(D7470,'Player Data'!A:A,0),2)</f>
        <v>193</v>
      </c>
      <c r="H7470" s="3">
        <f t="shared" ref="H7470:H7533" si="133">B7470-G7470</f>
        <v>-4</v>
      </c>
      <c r="I7470" s="3">
        <f>VLOOKUP(B7470,Reference!$B$4:$C$29,2,1)</f>
        <v>19</v>
      </c>
    </row>
    <row r="7471" spans="1:9" x14ac:dyDescent="0.2">
      <c r="A7471" s="6">
        <v>29</v>
      </c>
      <c r="B7471" s="4">
        <v>190</v>
      </c>
      <c r="C7471" s="4" t="s">
        <v>924</v>
      </c>
      <c r="D7471" s="5" t="s">
        <v>185</v>
      </c>
      <c r="E7471" s="3" t="str">
        <f>INDEX('Player Data'!A:D,MATCH(D7471,'Player Data'!A:A,0),3)</f>
        <v>NYY</v>
      </c>
      <c r="F7471" s="3" t="str">
        <f>INDEX('Player Data'!A:D,MATCH('Draft Data'!D7471,'Player Data'!A:A,0),4)</f>
        <v>OF</v>
      </c>
      <c r="G7471" s="3">
        <f>INDEX('Player Data'!A:D,MATCH(D7471,'Player Data'!A:A,0),2)</f>
        <v>184</v>
      </c>
      <c r="H7471" s="3">
        <f t="shared" si="133"/>
        <v>6</v>
      </c>
      <c r="I7471" s="3">
        <f>VLOOKUP(B7471,Reference!$B$4:$C$29,2,1)</f>
        <v>19</v>
      </c>
    </row>
    <row r="7472" spans="1:9" x14ac:dyDescent="0.2">
      <c r="A7472" s="6">
        <v>29</v>
      </c>
      <c r="B7472" s="4">
        <v>191</v>
      </c>
      <c r="C7472" s="4" t="s">
        <v>924</v>
      </c>
      <c r="D7472" s="4" t="s">
        <v>192</v>
      </c>
      <c r="E7472" s="3" t="str">
        <f>INDEX('Player Data'!A:D,MATCH(D7472,'Player Data'!A:A,0),3)</f>
        <v>CLE</v>
      </c>
      <c r="F7472" s="3" t="str">
        <f>INDEX('Player Data'!A:D,MATCH('Draft Data'!D7472,'Player Data'!A:A,0),4)</f>
        <v>SP</v>
      </c>
      <c r="G7472" s="3">
        <f>INDEX('Player Data'!A:D,MATCH(D7472,'Player Data'!A:A,0),2)</f>
        <v>189</v>
      </c>
      <c r="H7472" s="3">
        <f t="shared" si="133"/>
        <v>2</v>
      </c>
      <c r="I7472" s="3">
        <f>VLOOKUP(B7472,Reference!$B$4:$C$29,2,1)</f>
        <v>20</v>
      </c>
    </row>
    <row r="7473" spans="1:9" x14ac:dyDescent="0.2">
      <c r="A7473" s="6">
        <v>29</v>
      </c>
      <c r="B7473" s="4">
        <v>192</v>
      </c>
      <c r="C7473" s="4" t="s">
        <v>923</v>
      </c>
      <c r="D7473" s="5" t="s">
        <v>230</v>
      </c>
      <c r="E7473" s="3" t="str">
        <f>INDEX('Player Data'!A:D,MATCH(D7473,'Player Data'!A:A,0),3)</f>
        <v>HOU</v>
      </c>
      <c r="F7473" s="3" t="str">
        <f>INDEX('Player Data'!A:D,MATCH('Draft Data'!D7473,'Player Data'!A:A,0),4)</f>
        <v>1B</v>
      </c>
      <c r="G7473" s="3">
        <f>INDEX('Player Data'!A:D,MATCH(D7473,'Player Data'!A:A,0),2)</f>
        <v>219</v>
      </c>
      <c r="H7473" s="3">
        <f t="shared" si="133"/>
        <v>-27</v>
      </c>
      <c r="I7473" s="3">
        <f>VLOOKUP(B7473,Reference!$B$4:$C$29,2,1)</f>
        <v>20</v>
      </c>
    </row>
    <row r="7474" spans="1:9" x14ac:dyDescent="0.2">
      <c r="A7474" s="6">
        <v>29</v>
      </c>
      <c r="B7474" s="4">
        <v>193</v>
      </c>
      <c r="C7474" s="4" t="s">
        <v>922</v>
      </c>
      <c r="D7474" s="5" t="s">
        <v>197</v>
      </c>
      <c r="E7474" s="3" t="str">
        <f>INDEX('Player Data'!A:D,MATCH(D7474,'Player Data'!A:A,0),3)</f>
        <v>KC</v>
      </c>
      <c r="F7474" s="3" t="str">
        <f>INDEX('Player Data'!A:D,MATCH('Draft Data'!D7474,'Player Data'!A:A,0),4)</f>
        <v>OF</v>
      </c>
      <c r="G7474" s="3">
        <f>INDEX('Player Data'!A:D,MATCH(D7474,'Player Data'!A:A,0),2)</f>
        <v>188</v>
      </c>
      <c r="H7474" s="3">
        <f t="shared" si="133"/>
        <v>5</v>
      </c>
      <c r="I7474" s="3">
        <f>VLOOKUP(B7474,Reference!$B$4:$C$29,2,1)</f>
        <v>20</v>
      </c>
    </row>
    <row r="7475" spans="1:9" x14ac:dyDescent="0.2">
      <c r="A7475" s="6">
        <v>29</v>
      </c>
      <c r="B7475" s="4">
        <v>194</v>
      </c>
      <c r="C7475" s="4" t="s">
        <v>921</v>
      </c>
      <c r="D7475" s="5" t="s">
        <v>194</v>
      </c>
      <c r="E7475" s="3" t="str">
        <f>INDEX('Player Data'!A:D,MATCH(D7475,'Player Data'!A:A,0),3)</f>
        <v>LAD</v>
      </c>
      <c r="F7475" s="3" t="str">
        <f>INDEX('Player Data'!A:D,MATCH('Draft Data'!D7475,'Player Data'!A:A,0),4)</f>
        <v>SP</v>
      </c>
      <c r="G7475" s="3">
        <f>INDEX('Player Data'!A:D,MATCH(D7475,'Player Data'!A:A,0),2)</f>
        <v>190</v>
      </c>
      <c r="H7475" s="3">
        <f t="shared" si="133"/>
        <v>4</v>
      </c>
      <c r="I7475" s="3">
        <f>VLOOKUP(B7475,Reference!$B$4:$C$29,2,1)</f>
        <v>20</v>
      </c>
    </row>
    <row r="7476" spans="1:9" x14ac:dyDescent="0.2">
      <c r="A7476" s="6">
        <v>29</v>
      </c>
      <c r="B7476" s="4">
        <v>195</v>
      </c>
      <c r="C7476" s="4" t="s">
        <v>6</v>
      </c>
      <c r="D7476" s="5" t="s">
        <v>205</v>
      </c>
      <c r="E7476" s="3" t="str">
        <f>INDEX('Player Data'!A:D,MATCH(D7476,'Player Data'!A:A,0),3)</f>
        <v>MIN</v>
      </c>
      <c r="F7476" s="3" t="str">
        <f>INDEX('Player Data'!A:D,MATCH('Draft Data'!D7476,'Player Data'!A:A,0),4)</f>
        <v>3B</v>
      </c>
      <c r="G7476" s="3">
        <f>INDEX('Player Data'!A:D,MATCH(D7476,'Player Data'!A:A,0),2)</f>
        <v>174</v>
      </c>
      <c r="H7476" s="3">
        <f t="shared" si="133"/>
        <v>21</v>
      </c>
      <c r="I7476" s="3">
        <f>VLOOKUP(B7476,Reference!$B$4:$C$29,2,1)</f>
        <v>20</v>
      </c>
    </row>
    <row r="7477" spans="1:9" x14ac:dyDescent="0.2">
      <c r="A7477" s="6">
        <v>29</v>
      </c>
      <c r="B7477" s="4">
        <v>196</v>
      </c>
      <c r="C7477" s="4" t="s">
        <v>920</v>
      </c>
      <c r="D7477" s="5" t="s">
        <v>195</v>
      </c>
      <c r="E7477" s="3" t="str">
        <f>INDEX('Player Data'!A:D,MATCH(D7477,'Player Data'!A:A,0),3)</f>
        <v>BOS</v>
      </c>
      <c r="F7477" s="3" t="str">
        <f>INDEX('Player Data'!A:D,MATCH('Draft Data'!D7477,'Player Data'!A:A,0),4)</f>
        <v>RP</v>
      </c>
      <c r="G7477" s="3">
        <f>INDEX('Player Data'!A:D,MATCH(D7477,'Player Data'!A:A,0),2)</f>
        <v>192</v>
      </c>
      <c r="H7477" s="3">
        <f t="shared" si="133"/>
        <v>4</v>
      </c>
      <c r="I7477" s="3">
        <f>VLOOKUP(B7477,Reference!$B$4:$C$29,2,1)</f>
        <v>20</v>
      </c>
    </row>
    <row r="7478" spans="1:9" x14ac:dyDescent="0.2">
      <c r="A7478" s="6">
        <v>29</v>
      </c>
      <c r="B7478" s="4">
        <v>197</v>
      </c>
      <c r="C7478" s="4" t="s">
        <v>919</v>
      </c>
      <c r="D7478" s="5" t="s">
        <v>654</v>
      </c>
      <c r="E7478" s="3" t="str">
        <f>INDEX('Player Data'!A:D,MATCH(D7478,'Player Data'!A:A,0),3)</f>
        <v>SF</v>
      </c>
      <c r="F7478" s="3" t="str">
        <f>INDEX('Player Data'!A:D,MATCH('Draft Data'!D7478,'Player Data'!A:A,0),4)</f>
        <v>C</v>
      </c>
      <c r="G7478" s="3">
        <f>INDEX('Player Data'!A:D,MATCH(D7478,'Player Data'!A:A,0),2)</f>
        <v>272</v>
      </c>
      <c r="H7478" s="3">
        <f t="shared" si="133"/>
        <v>-75</v>
      </c>
      <c r="I7478" s="3">
        <f>VLOOKUP(B7478,Reference!$B$4:$C$29,2,1)</f>
        <v>20</v>
      </c>
    </row>
    <row r="7479" spans="1:9" x14ac:dyDescent="0.2">
      <c r="A7479" s="6">
        <v>29</v>
      </c>
      <c r="B7479" s="4">
        <v>198</v>
      </c>
      <c r="C7479" s="4" t="s">
        <v>757</v>
      </c>
      <c r="D7479" s="5" t="s">
        <v>199</v>
      </c>
      <c r="E7479" s="3" t="str">
        <f>INDEX('Player Data'!A:D,MATCH(D7479,'Player Data'!A:A,0),3)</f>
        <v>LAD</v>
      </c>
      <c r="F7479" s="3" t="str">
        <f>INDEX('Player Data'!A:D,MATCH('Draft Data'!D7479,'Player Data'!A:A,0),4)</f>
        <v>OF/2B/SS</v>
      </c>
      <c r="G7479" s="3">
        <f>INDEX('Player Data'!A:D,MATCH(D7479,'Player Data'!A:A,0),2)</f>
        <v>194</v>
      </c>
      <c r="H7479" s="3">
        <f t="shared" si="133"/>
        <v>4</v>
      </c>
      <c r="I7479" s="3">
        <f>VLOOKUP(B7479,Reference!$B$4:$C$29,2,1)</f>
        <v>20</v>
      </c>
    </row>
    <row r="7480" spans="1:9" x14ac:dyDescent="0.2">
      <c r="A7480" s="6">
        <v>29</v>
      </c>
      <c r="B7480" s="4">
        <v>199</v>
      </c>
      <c r="C7480" s="4" t="s">
        <v>918</v>
      </c>
      <c r="D7480" s="5" t="s">
        <v>190</v>
      </c>
      <c r="E7480" s="3" t="str">
        <f>INDEX('Player Data'!A:D,MATCH(D7480,'Player Data'!A:A,0),3)</f>
        <v>BAL</v>
      </c>
      <c r="F7480" s="3" t="str">
        <f>INDEX('Player Data'!A:D,MATCH('Draft Data'!D7480,'Player Data'!A:A,0),4)</f>
        <v>OF</v>
      </c>
      <c r="G7480" s="3">
        <f>INDEX('Player Data'!A:D,MATCH(D7480,'Player Data'!A:A,0),2)</f>
        <v>186</v>
      </c>
      <c r="H7480" s="3">
        <f t="shared" si="133"/>
        <v>13</v>
      </c>
      <c r="I7480" s="3">
        <f>VLOOKUP(B7480,Reference!$B$4:$C$29,2,1)</f>
        <v>20</v>
      </c>
    </row>
    <row r="7481" spans="1:9" x14ac:dyDescent="0.2">
      <c r="A7481" s="6">
        <v>29</v>
      </c>
      <c r="B7481" s="4">
        <v>200</v>
      </c>
      <c r="C7481" s="4" t="s">
        <v>917</v>
      </c>
      <c r="D7481" s="5" t="s">
        <v>201</v>
      </c>
      <c r="E7481" s="3" t="str">
        <f>INDEX('Player Data'!A:D,MATCH(D7481,'Player Data'!A:A,0),3)</f>
        <v>MIA</v>
      </c>
      <c r="F7481" s="3" t="str">
        <f>INDEX('Player Data'!A:D,MATCH('Draft Data'!D7481,'Player Data'!A:A,0),4)</f>
        <v>SP</v>
      </c>
      <c r="G7481" s="3">
        <f>INDEX('Player Data'!A:D,MATCH(D7481,'Player Data'!A:A,0),2)</f>
        <v>195</v>
      </c>
      <c r="H7481" s="3">
        <f t="shared" si="133"/>
        <v>5</v>
      </c>
      <c r="I7481" s="3">
        <f>VLOOKUP(B7481,Reference!$B$4:$C$29,2,1)</f>
        <v>20</v>
      </c>
    </row>
    <row r="7482" spans="1:9" x14ac:dyDescent="0.2">
      <c r="A7482" s="6">
        <v>29</v>
      </c>
      <c r="B7482" s="4">
        <v>201</v>
      </c>
      <c r="C7482" s="4" t="s">
        <v>917</v>
      </c>
      <c r="D7482" s="4" t="s">
        <v>223</v>
      </c>
      <c r="E7482" s="3" t="str">
        <f>INDEX('Player Data'!A:D,MATCH(D7482,'Player Data'!A:A,0),3)</f>
        <v>MIN</v>
      </c>
      <c r="F7482" s="3" t="str">
        <f>INDEX('Player Data'!A:D,MATCH('Draft Data'!D7482,'Player Data'!A:A,0),4)</f>
        <v>SS</v>
      </c>
      <c r="G7482" s="3">
        <f>INDEX('Player Data'!A:D,MATCH(D7482,'Player Data'!A:A,0),2)</f>
        <v>196</v>
      </c>
      <c r="H7482" s="3">
        <f t="shared" si="133"/>
        <v>5</v>
      </c>
      <c r="I7482" s="3">
        <f>VLOOKUP(B7482,Reference!$B$4:$C$29,2,1)</f>
        <v>21</v>
      </c>
    </row>
    <row r="7483" spans="1:9" x14ac:dyDescent="0.2">
      <c r="A7483" s="6">
        <v>29</v>
      </c>
      <c r="B7483" s="4">
        <v>202</v>
      </c>
      <c r="C7483" s="4" t="s">
        <v>918</v>
      </c>
      <c r="D7483" s="5" t="s">
        <v>203</v>
      </c>
      <c r="E7483" s="3" t="str">
        <f>INDEX('Player Data'!A:D,MATCH(D7483,'Player Data'!A:A,0),3)</f>
        <v>OAK</v>
      </c>
      <c r="F7483" s="3" t="str">
        <f>INDEX('Player Data'!A:D,MATCH('Draft Data'!D7483,'Player Data'!A:A,0),4)</f>
        <v>SP</v>
      </c>
      <c r="G7483" s="3">
        <f>INDEX('Player Data'!A:D,MATCH(D7483,'Player Data'!A:A,0),2)</f>
        <v>197</v>
      </c>
      <c r="H7483" s="3">
        <f t="shared" si="133"/>
        <v>5</v>
      </c>
      <c r="I7483" s="3">
        <f>VLOOKUP(B7483,Reference!$B$4:$C$29,2,1)</f>
        <v>21</v>
      </c>
    </row>
    <row r="7484" spans="1:9" x14ac:dyDescent="0.2">
      <c r="A7484" s="6">
        <v>29</v>
      </c>
      <c r="B7484" s="4">
        <v>203</v>
      </c>
      <c r="C7484" s="4" t="s">
        <v>757</v>
      </c>
      <c r="D7484" s="5" t="s">
        <v>207</v>
      </c>
      <c r="E7484" s="3" t="str">
        <f>INDEX('Player Data'!A:D,MATCH(D7484,'Player Data'!A:A,0),3)</f>
        <v>CHC</v>
      </c>
      <c r="F7484" s="3" t="str">
        <f>INDEX('Player Data'!A:D,MATCH('Draft Data'!D7484,'Player Data'!A:A,0),4)</f>
        <v>RP</v>
      </c>
      <c r="G7484" s="3">
        <f>INDEX('Player Data'!A:D,MATCH(D7484,'Player Data'!A:A,0),2)</f>
        <v>200</v>
      </c>
      <c r="H7484" s="3">
        <f t="shared" si="133"/>
        <v>3</v>
      </c>
      <c r="I7484" s="3">
        <f>VLOOKUP(B7484,Reference!$B$4:$C$29,2,1)</f>
        <v>21</v>
      </c>
    </row>
    <row r="7485" spans="1:9" x14ac:dyDescent="0.2">
      <c r="A7485" s="6">
        <v>29</v>
      </c>
      <c r="B7485" s="4">
        <v>204</v>
      </c>
      <c r="C7485" s="4" t="s">
        <v>919</v>
      </c>
      <c r="D7485" s="5" t="s">
        <v>262</v>
      </c>
      <c r="E7485" s="3" t="str">
        <f>INDEX('Player Data'!A:D,MATCH(D7485,'Player Data'!A:A,0),3)</f>
        <v>OAK</v>
      </c>
      <c r="F7485" s="3" t="str">
        <f>INDEX('Player Data'!A:D,MATCH('Draft Data'!D7485,'Player Data'!A:A,0),4)</f>
        <v>RP</v>
      </c>
      <c r="G7485" s="3">
        <f>INDEX('Player Data'!A:D,MATCH(D7485,'Player Data'!A:A,0),2)</f>
        <v>259</v>
      </c>
      <c r="H7485" s="3">
        <f t="shared" si="133"/>
        <v>-55</v>
      </c>
      <c r="I7485" s="3">
        <f>VLOOKUP(B7485,Reference!$B$4:$C$29,2,1)</f>
        <v>21</v>
      </c>
    </row>
    <row r="7486" spans="1:9" x14ac:dyDescent="0.2">
      <c r="A7486" s="6">
        <v>29</v>
      </c>
      <c r="B7486" s="4">
        <v>205</v>
      </c>
      <c r="C7486" s="4" t="s">
        <v>920</v>
      </c>
      <c r="D7486" s="5" t="s">
        <v>204</v>
      </c>
      <c r="E7486" s="3" t="str">
        <f>INDEX('Player Data'!A:D,MATCH(D7486,'Player Data'!A:A,0),3)</f>
        <v>LAD</v>
      </c>
      <c r="F7486" s="3" t="str">
        <f>INDEX('Player Data'!A:D,MATCH('Draft Data'!D7486,'Player Data'!A:A,0),4)</f>
        <v>SP</v>
      </c>
      <c r="G7486" s="3">
        <f>INDEX('Player Data'!A:D,MATCH(D7486,'Player Data'!A:A,0),2)</f>
        <v>202</v>
      </c>
      <c r="H7486" s="3">
        <f t="shared" si="133"/>
        <v>3</v>
      </c>
      <c r="I7486" s="3">
        <f>VLOOKUP(B7486,Reference!$B$4:$C$29,2,1)</f>
        <v>21</v>
      </c>
    </row>
    <row r="7487" spans="1:9" x14ac:dyDescent="0.2">
      <c r="A7487" s="6">
        <v>29</v>
      </c>
      <c r="B7487" s="4">
        <v>206</v>
      </c>
      <c r="C7487" s="4" t="s">
        <v>6</v>
      </c>
      <c r="D7487" s="5" t="s">
        <v>206</v>
      </c>
      <c r="E7487" s="3" t="str">
        <f>INDEX('Player Data'!A:D,MATCH(D7487,'Player Data'!A:A,0),3)</f>
        <v>CWS</v>
      </c>
      <c r="F7487" s="3" t="str">
        <f>INDEX('Player Data'!A:D,MATCH('Draft Data'!D7487,'Player Data'!A:A,0),4)</f>
        <v>SP</v>
      </c>
      <c r="G7487" s="3">
        <f>INDEX('Player Data'!A:D,MATCH(D7487,'Player Data'!A:A,0),2)</f>
        <v>203</v>
      </c>
      <c r="H7487" s="3">
        <f t="shared" si="133"/>
        <v>3</v>
      </c>
      <c r="I7487" s="3">
        <f>VLOOKUP(B7487,Reference!$B$4:$C$29,2,1)</f>
        <v>21</v>
      </c>
    </row>
    <row r="7488" spans="1:9" x14ac:dyDescent="0.2">
      <c r="A7488" s="6">
        <v>29</v>
      </c>
      <c r="B7488" s="4">
        <v>207</v>
      </c>
      <c r="C7488" s="4" t="s">
        <v>921</v>
      </c>
      <c r="D7488" s="5" t="s">
        <v>208</v>
      </c>
      <c r="E7488" s="3" t="str">
        <f>INDEX('Player Data'!A:D,MATCH(D7488,'Player Data'!A:A,0),3)</f>
        <v>BOS</v>
      </c>
      <c r="F7488" s="3" t="str">
        <f>INDEX('Player Data'!A:D,MATCH('Draft Data'!D7488,'Player Data'!A:A,0),4)</f>
        <v>SP</v>
      </c>
      <c r="G7488" s="3">
        <f>INDEX('Player Data'!A:D,MATCH(D7488,'Player Data'!A:A,0),2)</f>
        <v>204</v>
      </c>
      <c r="H7488" s="3">
        <f t="shared" si="133"/>
        <v>3</v>
      </c>
      <c r="I7488" s="3">
        <f>VLOOKUP(B7488,Reference!$B$4:$C$29,2,1)</f>
        <v>21</v>
      </c>
    </row>
    <row r="7489" spans="1:9" x14ac:dyDescent="0.2">
      <c r="A7489" s="6">
        <v>29</v>
      </c>
      <c r="B7489" s="4">
        <v>208</v>
      </c>
      <c r="C7489" s="4" t="s">
        <v>922</v>
      </c>
      <c r="D7489" s="5" t="s">
        <v>211</v>
      </c>
      <c r="E7489" s="3" t="str">
        <f>INDEX('Player Data'!A:D,MATCH(D7489,'Player Data'!A:A,0),3)</f>
        <v>PHI</v>
      </c>
      <c r="F7489" s="3" t="str">
        <f>INDEX('Player Data'!A:D,MATCH('Draft Data'!D7489,'Player Data'!A:A,0),4)</f>
        <v>SP</v>
      </c>
      <c r="G7489" s="3">
        <f>INDEX('Player Data'!A:D,MATCH(D7489,'Player Data'!A:A,0),2)</f>
        <v>208</v>
      </c>
      <c r="H7489" s="3">
        <f t="shared" si="133"/>
        <v>0</v>
      </c>
      <c r="I7489" s="3">
        <f>VLOOKUP(B7489,Reference!$B$4:$C$29,2,1)</f>
        <v>21</v>
      </c>
    </row>
    <row r="7490" spans="1:9" x14ac:dyDescent="0.2">
      <c r="A7490" s="6">
        <v>29</v>
      </c>
      <c r="B7490" s="4">
        <v>209</v>
      </c>
      <c r="C7490" s="4" t="s">
        <v>923</v>
      </c>
      <c r="D7490" s="5" t="s">
        <v>720</v>
      </c>
      <c r="E7490" s="3" t="e">
        <f>INDEX('Player Data'!A:D,MATCH(D7490,'Player Data'!A:A,0),3)</f>
        <v>#N/A</v>
      </c>
      <c r="F7490" s="3" t="e">
        <f>INDEX('Player Data'!A:D,MATCH('Draft Data'!D7490,'Player Data'!A:A,0),4)</f>
        <v>#N/A</v>
      </c>
      <c r="G7490" s="3" t="e">
        <f>INDEX('Player Data'!A:D,MATCH(D7490,'Player Data'!A:A,0),2)</f>
        <v>#N/A</v>
      </c>
      <c r="H7490" s="3" t="e">
        <f t="shared" si="133"/>
        <v>#N/A</v>
      </c>
      <c r="I7490" s="3">
        <f>VLOOKUP(B7490,Reference!$B$4:$C$29,2,1)</f>
        <v>21</v>
      </c>
    </row>
    <row r="7491" spans="1:9" x14ac:dyDescent="0.2">
      <c r="A7491" s="6">
        <v>29</v>
      </c>
      <c r="B7491" s="4">
        <v>210</v>
      </c>
      <c r="C7491" s="4" t="s">
        <v>924</v>
      </c>
      <c r="D7491" s="5" t="s">
        <v>219</v>
      </c>
      <c r="E7491" s="3" t="str">
        <f>INDEX('Player Data'!A:D,MATCH(D7491,'Player Data'!A:A,0),3)</f>
        <v>MIA</v>
      </c>
      <c r="F7491" s="3" t="str">
        <f>INDEX('Player Data'!A:D,MATCH('Draft Data'!D7491,'Player Data'!A:A,0),4)</f>
        <v>3B</v>
      </c>
      <c r="G7491" s="3">
        <f>INDEX('Player Data'!A:D,MATCH(D7491,'Player Data'!A:A,0),2)</f>
        <v>191</v>
      </c>
      <c r="H7491" s="3">
        <f t="shared" si="133"/>
        <v>19</v>
      </c>
      <c r="I7491" s="3">
        <f>VLOOKUP(B7491,Reference!$B$4:$C$29,2,1)</f>
        <v>21</v>
      </c>
    </row>
    <row r="7492" spans="1:9" x14ac:dyDescent="0.2">
      <c r="A7492" s="6">
        <v>29</v>
      </c>
      <c r="B7492" s="4">
        <v>211</v>
      </c>
      <c r="C7492" s="4" t="s">
        <v>924</v>
      </c>
      <c r="D7492" s="4" t="s">
        <v>213</v>
      </c>
      <c r="E7492" s="3" t="str">
        <f>INDEX('Player Data'!A:D,MATCH(D7492,'Player Data'!A:A,0),3)</f>
        <v>PIT</v>
      </c>
      <c r="F7492" s="3" t="str">
        <f>INDEX('Player Data'!A:D,MATCH('Draft Data'!D7492,'Player Data'!A:A,0),4)</f>
        <v>RP</v>
      </c>
      <c r="G7492" s="3">
        <f>INDEX('Player Data'!A:D,MATCH(D7492,'Player Data'!A:A,0),2)</f>
        <v>211</v>
      </c>
      <c r="H7492" s="3">
        <f t="shared" si="133"/>
        <v>0</v>
      </c>
      <c r="I7492" s="3">
        <f>VLOOKUP(B7492,Reference!$B$4:$C$29,2,1)</f>
        <v>22</v>
      </c>
    </row>
    <row r="7493" spans="1:9" x14ac:dyDescent="0.2">
      <c r="A7493" s="6">
        <v>29</v>
      </c>
      <c r="B7493" s="4">
        <v>212</v>
      </c>
      <c r="C7493" s="4" t="s">
        <v>923</v>
      </c>
      <c r="D7493" s="5" t="s">
        <v>237</v>
      </c>
      <c r="E7493" s="3" t="str">
        <f>INDEX('Player Data'!A:D,MATCH(D7493,'Player Data'!A:A,0),3)</f>
        <v>SEA</v>
      </c>
      <c r="F7493" s="3" t="str">
        <f>INDEX('Player Data'!A:D,MATCH('Draft Data'!D7493,'Player Data'!A:A,0),4)</f>
        <v>3B</v>
      </c>
      <c r="G7493" s="3">
        <f>INDEX('Player Data'!A:D,MATCH(D7493,'Player Data'!A:A,0),2)</f>
        <v>222</v>
      </c>
      <c r="H7493" s="3">
        <f t="shared" si="133"/>
        <v>-10</v>
      </c>
      <c r="I7493" s="3">
        <f>VLOOKUP(B7493,Reference!$B$4:$C$29,2,1)</f>
        <v>22</v>
      </c>
    </row>
    <row r="7494" spans="1:9" x14ac:dyDescent="0.2">
      <c r="A7494" s="6">
        <v>29</v>
      </c>
      <c r="B7494" s="4">
        <v>213</v>
      </c>
      <c r="C7494" s="4" t="s">
        <v>922</v>
      </c>
      <c r="D7494" s="5" t="s">
        <v>742</v>
      </c>
      <c r="E7494" s="3" t="e">
        <f>INDEX('Player Data'!A:D,MATCH(D7494,'Player Data'!A:A,0),3)</f>
        <v>#N/A</v>
      </c>
      <c r="F7494" s="3" t="e">
        <f>INDEX('Player Data'!A:D,MATCH('Draft Data'!D7494,'Player Data'!A:A,0),4)</f>
        <v>#N/A</v>
      </c>
      <c r="G7494" s="3" t="e">
        <f>INDEX('Player Data'!A:D,MATCH(D7494,'Player Data'!A:A,0),2)</f>
        <v>#N/A</v>
      </c>
      <c r="H7494" s="3" t="e">
        <f t="shared" si="133"/>
        <v>#N/A</v>
      </c>
      <c r="I7494" s="3">
        <f>VLOOKUP(B7494,Reference!$B$4:$C$29,2,1)</f>
        <v>22</v>
      </c>
    </row>
    <row r="7495" spans="1:9" x14ac:dyDescent="0.2">
      <c r="A7495" s="6">
        <v>29</v>
      </c>
      <c r="B7495" s="4">
        <v>214</v>
      </c>
      <c r="C7495" s="4" t="s">
        <v>921</v>
      </c>
      <c r="D7495" s="5" t="s">
        <v>210</v>
      </c>
      <c r="E7495" s="3" t="str">
        <f>INDEX('Player Data'!A:D,MATCH(D7495,'Player Data'!A:A,0),3)</f>
        <v>SD</v>
      </c>
      <c r="F7495" s="3" t="str">
        <f>INDEX('Player Data'!A:D,MATCH('Draft Data'!D7495,'Player Data'!A:A,0),4)</f>
        <v>C</v>
      </c>
      <c r="G7495" s="3">
        <f>INDEX('Player Data'!A:D,MATCH(D7495,'Player Data'!A:A,0),2)</f>
        <v>214</v>
      </c>
      <c r="H7495" s="3">
        <f t="shared" si="133"/>
        <v>0</v>
      </c>
      <c r="I7495" s="3">
        <f>VLOOKUP(B7495,Reference!$B$4:$C$29,2,1)</f>
        <v>22</v>
      </c>
    </row>
    <row r="7496" spans="1:9" x14ac:dyDescent="0.2">
      <c r="A7496" s="6">
        <v>29</v>
      </c>
      <c r="B7496" s="4">
        <v>215</v>
      </c>
      <c r="C7496" s="4" t="s">
        <v>6</v>
      </c>
      <c r="D7496" s="5" t="s">
        <v>225</v>
      </c>
      <c r="E7496" s="3" t="str">
        <f>INDEX('Player Data'!A:D,MATCH(D7496,'Player Data'!A:A,0),3)</f>
        <v>NYM</v>
      </c>
      <c r="F7496" s="3" t="str">
        <f>INDEX('Player Data'!A:D,MATCH('Draft Data'!D7496,'Player Data'!A:A,0),4)</f>
        <v>3B</v>
      </c>
      <c r="G7496" s="3">
        <f>INDEX('Player Data'!A:D,MATCH(D7496,'Player Data'!A:A,0),2)</f>
        <v>199</v>
      </c>
      <c r="H7496" s="3">
        <f t="shared" si="133"/>
        <v>16</v>
      </c>
      <c r="I7496" s="3">
        <f>VLOOKUP(B7496,Reference!$B$4:$C$29,2,1)</f>
        <v>22</v>
      </c>
    </row>
    <row r="7497" spans="1:9" x14ac:dyDescent="0.2">
      <c r="A7497" s="6">
        <v>29</v>
      </c>
      <c r="B7497" s="4">
        <v>216</v>
      </c>
      <c r="C7497" s="4" t="s">
        <v>920</v>
      </c>
      <c r="D7497" s="5" t="s">
        <v>214</v>
      </c>
      <c r="E7497" s="3" t="str">
        <f>INDEX('Player Data'!A:D,MATCH(D7497,'Player Data'!A:A,0),3)</f>
        <v>TOR</v>
      </c>
      <c r="F7497" s="3" t="str">
        <f>INDEX('Player Data'!A:D,MATCH('Draft Data'!D7497,'Player Data'!A:A,0),4)</f>
        <v>SP</v>
      </c>
      <c r="G7497" s="3">
        <f>INDEX('Player Data'!A:D,MATCH(D7497,'Player Data'!A:A,0),2)</f>
        <v>216</v>
      </c>
      <c r="H7497" s="3">
        <f t="shared" si="133"/>
        <v>0</v>
      </c>
      <c r="I7497" s="3">
        <f>VLOOKUP(B7497,Reference!$B$4:$C$29,2,1)</f>
        <v>22</v>
      </c>
    </row>
    <row r="7498" spans="1:9" x14ac:dyDescent="0.2">
      <c r="A7498" s="6">
        <v>29</v>
      </c>
      <c r="B7498" s="4">
        <v>217</v>
      </c>
      <c r="C7498" s="4" t="s">
        <v>919</v>
      </c>
      <c r="D7498" s="5" t="s">
        <v>220</v>
      </c>
      <c r="E7498" s="3" t="str">
        <f>INDEX('Player Data'!A:D,MATCH(D7498,'Player Data'!A:A,0),3)</f>
        <v>ARI</v>
      </c>
      <c r="F7498" s="3" t="str">
        <f>INDEX('Player Data'!A:D,MATCH('Draft Data'!D7498,'Player Data'!A:A,0),4)</f>
        <v>OF</v>
      </c>
      <c r="G7498" s="3">
        <f>INDEX('Player Data'!A:D,MATCH(D7498,'Player Data'!A:A,0),2)</f>
        <v>209</v>
      </c>
      <c r="H7498" s="3">
        <f t="shared" si="133"/>
        <v>8</v>
      </c>
      <c r="I7498" s="3">
        <f>VLOOKUP(B7498,Reference!$B$4:$C$29,2,1)</f>
        <v>22</v>
      </c>
    </row>
    <row r="7499" spans="1:9" x14ac:dyDescent="0.2">
      <c r="A7499" s="6">
        <v>29</v>
      </c>
      <c r="B7499" s="4">
        <v>218</v>
      </c>
      <c r="C7499" s="4" t="s">
        <v>757</v>
      </c>
      <c r="D7499" s="5" t="s">
        <v>215</v>
      </c>
      <c r="E7499" s="3" t="str">
        <f>INDEX('Player Data'!A:D,MATCH(D7499,'Player Data'!A:A,0),3)</f>
        <v>SEA</v>
      </c>
      <c r="F7499" s="3" t="str">
        <f>INDEX('Player Data'!A:D,MATCH('Draft Data'!D7499,'Player Data'!A:A,0),4)</f>
        <v>SP</v>
      </c>
      <c r="G7499" s="3">
        <f>INDEX('Player Data'!A:D,MATCH(D7499,'Player Data'!A:A,0),2)</f>
        <v>217</v>
      </c>
      <c r="H7499" s="3">
        <f t="shared" si="133"/>
        <v>1</v>
      </c>
      <c r="I7499" s="3">
        <f>VLOOKUP(B7499,Reference!$B$4:$C$29,2,1)</f>
        <v>22</v>
      </c>
    </row>
    <row r="7500" spans="1:9" x14ac:dyDescent="0.2">
      <c r="A7500" s="6">
        <v>29</v>
      </c>
      <c r="B7500" s="4">
        <v>219</v>
      </c>
      <c r="C7500" s="4" t="s">
        <v>918</v>
      </c>
      <c r="D7500" s="5" t="s">
        <v>218</v>
      </c>
      <c r="E7500" s="3" t="str">
        <f>INDEX('Player Data'!A:D,MATCH(D7500,'Player Data'!A:A,0),3)</f>
        <v>COL</v>
      </c>
      <c r="F7500" s="3" t="str">
        <f>INDEX('Player Data'!A:D,MATCH('Draft Data'!D7500,'Player Data'!A:A,0),4)</f>
        <v>OF</v>
      </c>
      <c r="G7500" s="3">
        <f>INDEX('Player Data'!A:D,MATCH(D7500,'Player Data'!A:A,0),2)</f>
        <v>205</v>
      </c>
      <c r="H7500" s="3">
        <f t="shared" si="133"/>
        <v>14</v>
      </c>
      <c r="I7500" s="3">
        <f>VLOOKUP(B7500,Reference!$B$4:$C$29,2,1)</f>
        <v>22</v>
      </c>
    </row>
    <row r="7501" spans="1:9" x14ac:dyDescent="0.2">
      <c r="A7501" s="6">
        <v>29</v>
      </c>
      <c r="B7501" s="4">
        <v>220</v>
      </c>
      <c r="C7501" s="4" t="s">
        <v>917</v>
      </c>
      <c r="D7501" s="5" t="s">
        <v>217</v>
      </c>
      <c r="E7501" s="3" t="str">
        <f>INDEX('Player Data'!A:D,MATCH(D7501,'Player Data'!A:A,0),3)</f>
        <v>NYY</v>
      </c>
      <c r="F7501" s="3" t="str">
        <f>INDEX('Player Data'!A:D,MATCH('Draft Data'!D7501,'Player Data'!A:A,0),4)</f>
        <v>OF</v>
      </c>
      <c r="G7501" s="3">
        <f>INDEX('Player Data'!A:D,MATCH(D7501,'Player Data'!A:A,0),2)</f>
        <v>210</v>
      </c>
      <c r="H7501" s="3">
        <f t="shared" si="133"/>
        <v>10</v>
      </c>
      <c r="I7501" s="3">
        <f>VLOOKUP(B7501,Reference!$B$4:$C$29,2,1)</f>
        <v>22</v>
      </c>
    </row>
    <row r="7502" spans="1:9" x14ac:dyDescent="0.2">
      <c r="A7502" s="6">
        <v>29</v>
      </c>
      <c r="B7502" s="4">
        <v>221</v>
      </c>
      <c r="C7502" s="4" t="s">
        <v>917</v>
      </c>
      <c r="D7502" s="4" t="s">
        <v>226</v>
      </c>
      <c r="E7502" s="3" t="str">
        <f>INDEX('Player Data'!A:D,MATCH(D7502,'Player Data'!A:A,0),3)</f>
        <v>CIN</v>
      </c>
      <c r="F7502" s="3" t="str">
        <f>INDEX('Player Data'!A:D,MATCH('Draft Data'!D7502,'Player Data'!A:A,0),4)</f>
        <v>SP</v>
      </c>
      <c r="G7502" s="3">
        <f>INDEX('Player Data'!A:D,MATCH(D7502,'Player Data'!A:A,0),2)</f>
        <v>221</v>
      </c>
      <c r="H7502" s="3">
        <f t="shared" si="133"/>
        <v>0</v>
      </c>
      <c r="I7502" s="3">
        <f>VLOOKUP(B7502,Reference!$B$4:$C$29,2,1)</f>
        <v>23</v>
      </c>
    </row>
    <row r="7503" spans="1:9" x14ac:dyDescent="0.2">
      <c r="A7503" s="6">
        <v>29</v>
      </c>
      <c r="B7503" s="4">
        <v>222</v>
      </c>
      <c r="C7503" s="4" t="s">
        <v>918</v>
      </c>
      <c r="D7503" s="5" t="s">
        <v>222</v>
      </c>
      <c r="E7503" s="3" t="str">
        <f>INDEX('Player Data'!A:D,MATCH(D7503,'Player Data'!A:A,0),3)</f>
        <v>BOS</v>
      </c>
      <c r="F7503" s="3" t="str">
        <f>INDEX('Player Data'!A:D,MATCH('Draft Data'!D7503,'Player Data'!A:A,0),4)</f>
        <v>SP</v>
      </c>
      <c r="G7503" s="3">
        <f>INDEX('Player Data'!A:D,MATCH(D7503,'Player Data'!A:A,0),2)</f>
        <v>227</v>
      </c>
      <c r="H7503" s="3">
        <f t="shared" si="133"/>
        <v>-5</v>
      </c>
      <c r="I7503" s="3">
        <f>VLOOKUP(B7503,Reference!$B$4:$C$29,2,1)</f>
        <v>23</v>
      </c>
    </row>
    <row r="7504" spans="1:9" x14ac:dyDescent="0.2">
      <c r="A7504" s="6">
        <v>29</v>
      </c>
      <c r="B7504" s="4">
        <v>223</v>
      </c>
      <c r="C7504" s="4" t="s">
        <v>757</v>
      </c>
      <c r="D7504" s="5" t="s">
        <v>229</v>
      </c>
      <c r="E7504" s="3" t="str">
        <f>INDEX('Player Data'!A:D,MATCH(D7504,'Player Data'!A:A,0),3)</f>
        <v>CHC</v>
      </c>
      <c r="F7504" s="3" t="str">
        <f>INDEX('Player Data'!A:D,MATCH('Draft Data'!D7504,'Player Data'!A:A,0),4)</f>
        <v>OF</v>
      </c>
      <c r="G7504" s="3">
        <f>INDEX('Player Data'!A:D,MATCH(D7504,'Player Data'!A:A,0),2)</f>
        <v>212</v>
      </c>
      <c r="H7504" s="3">
        <f t="shared" si="133"/>
        <v>11</v>
      </c>
      <c r="I7504" s="3">
        <f>VLOOKUP(B7504,Reference!$B$4:$C$29,2,1)</f>
        <v>23</v>
      </c>
    </row>
    <row r="7505" spans="1:9" x14ac:dyDescent="0.2">
      <c r="A7505" s="6">
        <v>29</v>
      </c>
      <c r="B7505" s="4">
        <v>224</v>
      </c>
      <c r="C7505" s="4" t="s">
        <v>919</v>
      </c>
      <c r="D7505" s="5" t="s">
        <v>657</v>
      </c>
      <c r="E7505" s="3" t="str">
        <f>INDEX('Player Data'!A:D,MATCH(D7505,'Player Data'!A:A,0),3)</f>
        <v>SF</v>
      </c>
      <c r="F7505" s="3" t="str">
        <f>INDEX('Player Data'!A:D,MATCH('Draft Data'!D7505,'Player Data'!A:A,0),4)</f>
        <v>OF</v>
      </c>
      <c r="G7505" s="3">
        <f>INDEX('Player Data'!A:D,MATCH(D7505,'Player Data'!A:A,0),2)</f>
        <v>274</v>
      </c>
      <c r="H7505" s="3">
        <f t="shared" si="133"/>
        <v>-50</v>
      </c>
      <c r="I7505" s="3">
        <f>VLOOKUP(B7505,Reference!$B$4:$C$29,2,1)</f>
        <v>23</v>
      </c>
    </row>
    <row r="7506" spans="1:9" x14ac:dyDescent="0.2">
      <c r="A7506" s="6">
        <v>29</v>
      </c>
      <c r="B7506" s="4">
        <v>225</v>
      </c>
      <c r="C7506" s="4" t="s">
        <v>920</v>
      </c>
      <c r="D7506" s="5" t="s">
        <v>221</v>
      </c>
      <c r="E7506" s="3" t="str">
        <f>INDEX('Player Data'!A:D,MATCH(D7506,'Player Data'!A:A,0),3)</f>
        <v>ARI</v>
      </c>
      <c r="F7506" s="3" t="str">
        <f>INDEX('Player Data'!A:D,MATCH('Draft Data'!D7506,'Player Data'!A:A,0),4)</f>
        <v>OF</v>
      </c>
      <c r="G7506" s="3">
        <f>INDEX('Player Data'!A:D,MATCH(D7506,'Player Data'!A:A,0),2)</f>
        <v>213</v>
      </c>
      <c r="H7506" s="3">
        <f t="shared" si="133"/>
        <v>12</v>
      </c>
      <c r="I7506" s="3">
        <f>VLOOKUP(B7506,Reference!$B$4:$C$29,2,1)</f>
        <v>23</v>
      </c>
    </row>
    <row r="7507" spans="1:9" x14ac:dyDescent="0.2">
      <c r="A7507" s="6">
        <v>29</v>
      </c>
      <c r="B7507" s="4">
        <v>226</v>
      </c>
      <c r="C7507" s="4" t="s">
        <v>6</v>
      </c>
      <c r="D7507" s="5" t="s">
        <v>227</v>
      </c>
      <c r="E7507" s="3" t="str">
        <f>INDEX('Player Data'!A:D,MATCH(D7507,'Player Data'!A:A,0),3)</f>
        <v>COL</v>
      </c>
      <c r="F7507" s="3" t="str">
        <f>INDEX('Player Data'!A:D,MATCH('Draft Data'!D7507,'Player Data'!A:A,0),4)</f>
        <v>2B/1B/3B</v>
      </c>
      <c r="G7507" s="3">
        <f>INDEX('Player Data'!A:D,MATCH(D7507,'Player Data'!A:A,0),2)</f>
        <v>225</v>
      </c>
      <c r="H7507" s="3">
        <f t="shared" si="133"/>
        <v>1</v>
      </c>
      <c r="I7507" s="3">
        <f>VLOOKUP(B7507,Reference!$B$4:$C$29,2,1)</f>
        <v>23</v>
      </c>
    </row>
    <row r="7508" spans="1:9" x14ac:dyDescent="0.2">
      <c r="A7508" s="6">
        <v>29</v>
      </c>
      <c r="B7508" s="4">
        <v>227</v>
      </c>
      <c r="C7508" s="4" t="s">
        <v>921</v>
      </c>
      <c r="D7508" s="5" t="s">
        <v>241</v>
      </c>
      <c r="E7508" s="3" t="str">
        <f>INDEX('Player Data'!A:D,MATCH(D7508,'Player Data'!A:A,0),3)</f>
        <v>NYM</v>
      </c>
      <c r="F7508" s="3" t="str">
        <f>INDEX('Player Data'!A:D,MATCH('Draft Data'!D7508,'Player Data'!A:A,0),4)</f>
        <v>2B/SS</v>
      </c>
      <c r="G7508" s="3">
        <f>INDEX('Player Data'!A:D,MATCH(D7508,'Player Data'!A:A,0),2)</f>
        <v>226</v>
      </c>
      <c r="H7508" s="3">
        <f t="shared" si="133"/>
        <v>1</v>
      </c>
      <c r="I7508" s="3">
        <f>VLOOKUP(B7508,Reference!$B$4:$C$29,2,1)</f>
        <v>23</v>
      </c>
    </row>
    <row r="7509" spans="1:9" x14ac:dyDescent="0.2">
      <c r="A7509" s="6">
        <v>29</v>
      </c>
      <c r="B7509" s="4">
        <v>228</v>
      </c>
      <c r="C7509" s="4" t="s">
        <v>922</v>
      </c>
      <c r="D7509" s="5" t="s">
        <v>232</v>
      </c>
      <c r="E7509" s="3" t="str">
        <f>INDEX('Player Data'!A:D,MATCH(D7509,'Player Data'!A:A,0),3)</f>
        <v>HOU</v>
      </c>
      <c r="F7509" s="3" t="str">
        <f>INDEX('Player Data'!A:D,MATCH('Draft Data'!D7509,'Player Data'!A:A,0),4)</f>
        <v>SP</v>
      </c>
      <c r="G7509" s="3">
        <f>INDEX('Player Data'!A:D,MATCH(D7509,'Player Data'!A:A,0),2)</f>
        <v>228</v>
      </c>
      <c r="H7509" s="3">
        <f t="shared" si="133"/>
        <v>0</v>
      </c>
      <c r="I7509" s="3">
        <f>VLOOKUP(B7509,Reference!$B$4:$C$29,2,1)</f>
        <v>23</v>
      </c>
    </row>
    <row r="7510" spans="1:9" x14ac:dyDescent="0.2">
      <c r="A7510" s="6">
        <v>29</v>
      </c>
      <c r="B7510" s="4">
        <v>229</v>
      </c>
      <c r="C7510" s="4" t="s">
        <v>923</v>
      </c>
      <c r="D7510" s="5" t="s">
        <v>282</v>
      </c>
      <c r="E7510" s="3" t="e">
        <f>INDEX('Player Data'!A:D,MATCH(D7510,'Player Data'!A:A,0),3)</f>
        <v>#N/A</v>
      </c>
      <c r="F7510" s="3" t="e">
        <f>INDEX('Player Data'!A:D,MATCH('Draft Data'!D7510,'Player Data'!A:A,0),4)</f>
        <v>#N/A</v>
      </c>
      <c r="G7510" s="3" t="e">
        <f>INDEX('Player Data'!A:D,MATCH(D7510,'Player Data'!A:A,0),2)</f>
        <v>#N/A</v>
      </c>
      <c r="H7510" s="3" t="e">
        <f t="shared" si="133"/>
        <v>#N/A</v>
      </c>
      <c r="I7510" s="3">
        <f>VLOOKUP(B7510,Reference!$B$4:$C$29,2,1)</f>
        <v>23</v>
      </c>
    </row>
    <row r="7511" spans="1:9" x14ac:dyDescent="0.2">
      <c r="A7511" s="6">
        <v>29</v>
      </c>
      <c r="B7511" s="4">
        <v>230</v>
      </c>
      <c r="C7511" s="4" t="s">
        <v>924</v>
      </c>
      <c r="D7511" s="5" t="s">
        <v>234</v>
      </c>
      <c r="E7511" s="3" t="str">
        <f>INDEX('Player Data'!A:D,MATCH(D7511,'Player Data'!A:A,0),3)</f>
        <v>CLE</v>
      </c>
      <c r="F7511" s="3" t="str">
        <f>INDEX('Player Data'!A:D,MATCH('Draft Data'!D7511,'Player Data'!A:A,0),4)</f>
        <v>SP</v>
      </c>
      <c r="G7511" s="3">
        <f>INDEX('Player Data'!A:D,MATCH(D7511,'Player Data'!A:A,0),2)</f>
        <v>230</v>
      </c>
      <c r="H7511" s="3">
        <f t="shared" si="133"/>
        <v>0</v>
      </c>
      <c r="I7511" s="3">
        <f>VLOOKUP(B7511,Reference!$B$4:$C$29,2,1)</f>
        <v>23</v>
      </c>
    </row>
    <row r="7512" spans="1:9" x14ac:dyDescent="0.2">
      <c r="A7512" s="6">
        <v>29</v>
      </c>
      <c r="B7512" s="4">
        <v>231</v>
      </c>
      <c r="C7512" s="4" t="s">
        <v>924</v>
      </c>
      <c r="D7512" s="4" t="s">
        <v>231</v>
      </c>
      <c r="E7512" s="3" t="str">
        <f>INDEX('Player Data'!A:D,MATCH(D7512,'Player Data'!A:A,0),3)</f>
        <v>SEA</v>
      </c>
      <c r="F7512" s="3" t="str">
        <f>INDEX('Player Data'!A:D,MATCH('Draft Data'!D7512,'Player Data'!A:A,0),4)</f>
        <v>OF</v>
      </c>
      <c r="G7512" s="3">
        <f>INDEX('Player Data'!A:D,MATCH(D7512,'Player Data'!A:A,0),2)</f>
        <v>215</v>
      </c>
      <c r="H7512" s="3">
        <f t="shared" si="133"/>
        <v>16</v>
      </c>
      <c r="I7512" s="3">
        <f>VLOOKUP(B7512,Reference!$B$4:$C$29,2,1)</f>
        <v>24</v>
      </c>
    </row>
    <row r="7513" spans="1:9" x14ac:dyDescent="0.2">
      <c r="A7513" s="6">
        <v>29</v>
      </c>
      <c r="B7513" s="4">
        <v>232</v>
      </c>
      <c r="C7513" s="4" t="s">
        <v>923</v>
      </c>
      <c r="D7513" s="5" t="s">
        <v>643</v>
      </c>
      <c r="E7513" s="3" t="str">
        <f>INDEX('Player Data'!A:D,MATCH(D7513,'Player Data'!A:A,0),3)</f>
        <v>ARI</v>
      </c>
      <c r="F7513" s="3" t="str">
        <f>INDEX('Player Data'!A:D,MATCH('Draft Data'!D7513,'Player Data'!A:A,0),4)</f>
        <v>RP</v>
      </c>
      <c r="G7513" s="3">
        <f>INDEX('Player Data'!A:D,MATCH(D7513,'Player Data'!A:A,0),2)</f>
        <v>266</v>
      </c>
      <c r="H7513" s="3">
        <f t="shared" si="133"/>
        <v>-34</v>
      </c>
      <c r="I7513" s="3">
        <f>VLOOKUP(B7513,Reference!$B$4:$C$29,2,1)</f>
        <v>24</v>
      </c>
    </row>
    <row r="7514" spans="1:9" x14ac:dyDescent="0.2">
      <c r="A7514" s="6">
        <v>29</v>
      </c>
      <c r="B7514" s="4">
        <v>233</v>
      </c>
      <c r="C7514" s="4" t="s">
        <v>922</v>
      </c>
      <c r="D7514" s="5" t="s">
        <v>233</v>
      </c>
      <c r="E7514" s="3" t="str">
        <f>INDEX('Player Data'!A:D,MATCH(D7514,'Player Data'!A:A,0),3)</f>
        <v>NYM</v>
      </c>
      <c r="F7514" s="3" t="str">
        <f>INDEX('Player Data'!A:D,MATCH('Draft Data'!D7514,'Player Data'!A:A,0),4)</f>
        <v>OF</v>
      </c>
      <c r="G7514" s="3">
        <f>INDEX('Player Data'!A:D,MATCH(D7514,'Player Data'!A:A,0),2)</f>
        <v>218</v>
      </c>
      <c r="H7514" s="3">
        <f t="shared" si="133"/>
        <v>15</v>
      </c>
      <c r="I7514" s="3">
        <f>VLOOKUP(B7514,Reference!$B$4:$C$29,2,1)</f>
        <v>24</v>
      </c>
    </row>
    <row r="7515" spans="1:9" x14ac:dyDescent="0.2">
      <c r="A7515" s="6">
        <v>29</v>
      </c>
      <c r="B7515" s="4">
        <v>234</v>
      </c>
      <c r="C7515" s="4" t="s">
        <v>921</v>
      </c>
      <c r="D7515" s="5" t="s">
        <v>235</v>
      </c>
      <c r="E7515" s="3" t="str">
        <f>INDEX('Player Data'!A:D,MATCH(D7515,'Player Data'!A:A,0),3)</f>
        <v>KC</v>
      </c>
      <c r="F7515" s="3" t="str">
        <f>INDEX('Player Data'!A:D,MATCH('Draft Data'!D7515,'Player Data'!A:A,0),4)</f>
        <v>1B/OF</v>
      </c>
      <c r="G7515" s="3">
        <f>INDEX('Player Data'!A:D,MATCH(D7515,'Player Data'!A:A,0),2)</f>
        <v>220</v>
      </c>
      <c r="H7515" s="3">
        <f t="shared" si="133"/>
        <v>14</v>
      </c>
      <c r="I7515" s="3">
        <f>VLOOKUP(B7515,Reference!$B$4:$C$29,2,1)</f>
        <v>24</v>
      </c>
    </row>
    <row r="7516" spans="1:9" x14ac:dyDescent="0.2">
      <c r="A7516" s="6">
        <v>29</v>
      </c>
      <c r="B7516" s="4">
        <v>235</v>
      </c>
      <c r="C7516" s="4" t="s">
        <v>6</v>
      </c>
      <c r="D7516" s="5" t="s">
        <v>224</v>
      </c>
      <c r="E7516" s="3" t="str">
        <f>INDEX('Player Data'!A:D,MATCH(D7516,'Player Data'!A:A,0),3)</f>
        <v>MIN</v>
      </c>
      <c r="F7516" s="3" t="str">
        <f>INDEX('Player Data'!A:D,MATCH('Draft Data'!D7516,'Player Data'!A:A,0),4)</f>
        <v>C</v>
      </c>
      <c r="G7516" s="3">
        <f>INDEX('Player Data'!A:D,MATCH(D7516,'Player Data'!A:A,0),2)</f>
        <v>231</v>
      </c>
      <c r="H7516" s="3">
        <f t="shared" si="133"/>
        <v>4</v>
      </c>
      <c r="I7516" s="3">
        <f>VLOOKUP(B7516,Reference!$B$4:$C$29,2,1)</f>
        <v>24</v>
      </c>
    </row>
    <row r="7517" spans="1:9" x14ac:dyDescent="0.2">
      <c r="A7517" s="6">
        <v>29</v>
      </c>
      <c r="B7517" s="4">
        <v>236</v>
      </c>
      <c r="C7517" s="4" t="s">
        <v>920</v>
      </c>
      <c r="D7517" s="5" t="s">
        <v>242</v>
      </c>
      <c r="E7517" s="3" t="str">
        <f>INDEX('Player Data'!A:D,MATCH(D7517,'Player Data'!A:A,0),3)</f>
        <v>ARI</v>
      </c>
      <c r="F7517" s="3" t="str">
        <f>INDEX('Player Data'!A:D,MATCH('Draft Data'!D7517,'Player Data'!A:A,0),4)</f>
        <v>3B</v>
      </c>
      <c r="G7517" s="3">
        <f>INDEX('Player Data'!A:D,MATCH(D7517,'Player Data'!A:A,0),2)</f>
        <v>223</v>
      </c>
      <c r="H7517" s="3">
        <f t="shared" si="133"/>
        <v>13</v>
      </c>
      <c r="I7517" s="3">
        <f>VLOOKUP(B7517,Reference!$B$4:$C$29,2,1)</f>
        <v>24</v>
      </c>
    </row>
    <row r="7518" spans="1:9" x14ac:dyDescent="0.2">
      <c r="A7518" s="6">
        <v>29</v>
      </c>
      <c r="B7518" s="4">
        <v>237</v>
      </c>
      <c r="C7518" s="4" t="s">
        <v>919</v>
      </c>
      <c r="D7518" s="5" t="s">
        <v>264</v>
      </c>
      <c r="E7518" s="3" t="str">
        <f>INDEX('Player Data'!A:D,MATCH(D7518,'Player Data'!A:A,0),3)</f>
        <v>SD</v>
      </c>
      <c r="F7518" s="3" t="str">
        <f>INDEX('Player Data'!A:D,MATCH('Draft Data'!D7518,'Player Data'!A:A,0),4)</f>
        <v>2B/1B/SS</v>
      </c>
      <c r="G7518" s="3">
        <f>INDEX('Player Data'!A:D,MATCH(D7518,'Player Data'!A:A,0),2)</f>
        <v>253</v>
      </c>
      <c r="H7518" s="3">
        <f t="shared" si="133"/>
        <v>-16</v>
      </c>
      <c r="I7518" s="3">
        <f>VLOOKUP(B7518,Reference!$B$4:$C$29,2,1)</f>
        <v>24</v>
      </c>
    </row>
    <row r="7519" spans="1:9" x14ac:dyDescent="0.2">
      <c r="A7519" s="6">
        <v>29</v>
      </c>
      <c r="B7519" s="4">
        <v>238</v>
      </c>
      <c r="C7519" s="4" t="s">
        <v>757</v>
      </c>
      <c r="D7519" s="5" t="s">
        <v>236</v>
      </c>
      <c r="E7519" s="3" t="str">
        <f>INDEX('Player Data'!A:D,MATCH(D7519,'Player Data'!A:A,0),3)</f>
        <v>OAK</v>
      </c>
      <c r="F7519" s="3" t="str">
        <f>INDEX('Player Data'!A:D,MATCH('Draft Data'!D7519,'Player Data'!A:A,0),4)</f>
        <v>OF</v>
      </c>
      <c r="G7519" s="3">
        <f>INDEX('Player Data'!A:D,MATCH(D7519,'Player Data'!A:A,0),2)</f>
        <v>224</v>
      </c>
      <c r="H7519" s="3">
        <f t="shared" si="133"/>
        <v>14</v>
      </c>
      <c r="I7519" s="3">
        <f>VLOOKUP(B7519,Reference!$B$4:$C$29,2,1)</f>
        <v>24</v>
      </c>
    </row>
    <row r="7520" spans="1:9" x14ac:dyDescent="0.2">
      <c r="A7520" s="6">
        <v>29</v>
      </c>
      <c r="B7520" s="4">
        <v>239</v>
      </c>
      <c r="C7520" s="4" t="s">
        <v>918</v>
      </c>
      <c r="D7520" s="5" t="s">
        <v>238</v>
      </c>
      <c r="E7520" s="3" t="str">
        <f>INDEX('Player Data'!A:D,MATCH(D7520,'Player Data'!A:A,0),3)</f>
        <v>MIL</v>
      </c>
      <c r="F7520" s="3" t="str">
        <f>INDEX('Player Data'!A:D,MATCH('Draft Data'!D7520,'Player Data'!A:A,0),4)</f>
        <v>OF</v>
      </c>
      <c r="G7520" s="3">
        <f>INDEX('Player Data'!A:D,MATCH(D7520,'Player Data'!A:A,0),2)</f>
        <v>229</v>
      </c>
      <c r="H7520" s="3">
        <f t="shared" si="133"/>
        <v>10</v>
      </c>
      <c r="I7520" s="3">
        <f>VLOOKUP(B7520,Reference!$B$4:$C$29,2,1)</f>
        <v>24</v>
      </c>
    </row>
    <row r="7521" spans="1:9" x14ac:dyDescent="0.2">
      <c r="A7521" s="6">
        <v>29</v>
      </c>
      <c r="B7521" s="4">
        <v>240</v>
      </c>
      <c r="C7521" s="4" t="s">
        <v>917</v>
      </c>
      <c r="D7521" s="5" t="s">
        <v>244</v>
      </c>
      <c r="E7521" s="3" t="str">
        <f>INDEX('Player Data'!A:D,MATCH(D7521,'Player Data'!A:A,0),3)</f>
        <v>TEX</v>
      </c>
      <c r="F7521" s="3" t="str">
        <f>INDEX('Player Data'!A:D,MATCH('Draft Data'!D7521,'Player Data'!A:A,0),4)</f>
        <v>OF</v>
      </c>
      <c r="G7521" s="3">
        <f>INDEX('Player Data'!A:D,MATCH(D7521,'Player Data'!A:A,0),2)</f>
        <v>232</v>
      </c>
      <c r="H7521" s="3">
        <f t="shared" si="133"/>
        <v>8</v>
      </c>
      <c r="I7521" s="3">
        <f>VLOOKUP(B7521,Reference!$B$4:$C$29,2,1)</f>
        <v>24</v>
      </c>
    </row>
    <row r="7522" spans="1:9" x14ac:dyDescent="0.2">
      <c r="A7522" s="6">
        <v>29</v>
      </c>
      <c r="B7522" s="4">
        <v>241</v>
      </c>
      <c r="C7522" s="4" t="s">
        <v>917</v>
      </c>
      <c r="D7522" s="4" t="s">
        <v>246</v>
      </c>
      <c r="E7522" s="3" t="str">
        <f>INDEX('Player Data'!A:D,MATCH(D7522,'Player Data'!A:A,0),3)</f>
        <v>MIL</v>
      </c>
      <c r="F7522" s="3" t="str">
        <f>INDEX('Player Data'!A:D,MATCH('Draft Data'!D7522,'Player Data'!A:A,0),4)</f>
        <v>2B</v>
      </c>
      <c r="G7522" s="3">
        <f>INDEX('Player Data'!A:D,MATCH(D7522,'Player Data'!A:A,0),2)</f>
        <v>233</v>
      </c>
      <c r="H7522" s="3">
        <f t="shared" si="133"/>
        <v>8</v>
      </c>
      <c r="I7522" s="3">
        <f>VLOOKUP(B7522,Reference!$B$4:$C$29,2,1)</f>
        <v>25</v>
      </c>
    </row>
    <row r="7523" spans="1:9" x14ac:dyDescent="0.2">
      <c r="A7523" s="6">
        <v>29</v>
      </c>
      <c r="B7523" s="4">
        <v>242</v>
      </c>
      <c r="C7523" s="4" t="s">
        <v>918</v>
      </c>
      <c r="D7523" s="5" t="s">
        <v>245</v>
      </c>
      <c r="E7523" s="3" t="str">
        <f>INDEX('Player Data'!A:D,MATCH(D7523,'Player Data'!A:A,0),3)</f>
        <v>LAD</v>
      </c>
      <c r="F7523" s="3" t="str">
        <f>INDEX('Player Data'!A:D,MATCH('Draft Data'!D7523,'Player Data'!A:A,0),4)</f>
        <v>SP</v>
      </c>
      <c r="G7523" s="3">
        <f>INDEX('Player Data'!A:D,MATCH(D7523,'Player Data'!A:A,0),2)</f>
        <v>234</v>
      </c>
      <c r="H7523" s="3">
        <f t="shared" si="133"/>
        <v>8</v>
      </c>
      <c r="I7523" s="3">
        <f>VLOOKUP(B7523,Reference!$B$4:$C$29,2,1)</f>
        <v>25</v>
      </c>
    </row>
    <row r="7524" spans="1:9" x14ac:dyDescent="0.2">
      <c r="A7524" s="6">
        <v>29</v>
      </c>
      <c r="B7524" s="4">
        <v>243</v>
      </c>
      <c r="C7524" s="4" t="s">
        <v>757</v>
      </c>
      <c r="D7524" s="5" t="s">
        <v>239</v>
      </c>
      <c r="E7524" s="3" t="str">
        <f>INDEX('Player Data'!A:D,MATCH(D7524,'Player Data'!A:A,0),3)</f>
        <v>TEX</v>
      </c>
      <c r="F7524" s="3" t="str">
        <f>INDEX('Player Data'!A:D,MATCH('Draft Data'!D7524,'Player Data'!A:A,0),4)</f>
        <v>RP</v>
      </c>
      <c r="G7524" s="3">
        <f>INDEX('Player Data'!A:D,MATCH(D7524,'Player Data'!A:A,0),2)</f>
        <v>235</v>
      </c>
      <c r="H7524" s="3">
        <f t="shared" si="133"/>
        <v>8</v>
      </c>
      <c r="I7524" s="3">
        <f>VLOOKUP(B7524,Reference!$B$4:$C$29,2,1)</f>
        <v>25</v>
      </c>
    </row>
    <row r="7525" spans="1:9" x14ac:dyDescent="0.2">
      <c r="A7525" s="6">
        <v>29</v>
      </c>
      <c r="B7525" s="4">
        <v>244</v>
      </c>
      <c r="C7525" s="4" t="s">
        <v>919</v>
      </c>
      <c r="D7525" s="5" t="s">
        <v>696</v>
      </c>
      <c r="E7525" s="3" t="str">
        <f>INDEX('Player Data'!A:D,MATCH(D7525,'Player Data'!A:A,0),3)</f>
        <v>SD</v>
      </c>
      <c r="F7525" s="3" t="str">
        <f>INDEX('Player Data'!A:D,MATCH('Draft Data'!D7525,'Player Data'!A:A,0),4)</f>
        <v>OF/2B</v>
      </c>
      <c r="G7525" s="3">
        <f>INDEX('Player Data'!A:D,MATCH(D7525,'Player Data'!A:A,0),2)</f>
        <v>296</v>
      </c>
      <c r="H7525" s="3">
        <f t="shared" si="133"/>
        <v>-52</v>
      </c>
      <c r="I7525" s="3">
        <f>VLOOKUP(B7525,Reference!$B$4:$C$29,2,1)</f>
        <v>25</v>
      </c>
    </row>
    <row r="7526" spans="1:9" x14ac:dyDescent="0.2">
      <c r="A7526" s="6">
        <v>29</v>
      </c>
      <c r="B7526" s="4">
        <v>245</v>
      </c>
      <c r="C7526" s="4" t="s">
        <v>920</v>
      </c>
      <c r="D7526" s="5" t="s">
        <v>228</v>
      </c>
      <c r="E7526" s="3" t="str">
        <f>INDEX('Player Data'!A:D,MATCH(D7526,'Player Data'!A:A,0),3)</f>
        <v>NYM</v>
      </c>
      <c r="F7526" s="3" t="str">
        <f>INDEX('Player Data'!A:D,MATCH('Draft Data'!D7526,'Player Data'!A:A,0),4)</f>
        <v>SP</v>
      </c>
      <c r="G7526" s="3">
        <f>INDEX('Player Data'!A:D,MATCH(D7526,'Player Data'!A:A,0),2)</f>
        <v>236</v>
      </c>
      <c r="H7526" s="3">
        <f t="shared" si="133"/>
        <v>9</v>
      </c>
      <c r="I7526" s="3">
        <f>VLOOKUP(B7526,Reference!$B$4:$C$29,2,1)</f>
        <v>25</v>
      </c>
    </row>
    <row r="7527" spans="1:9" x14ac:dyDescent="0.2">
      <c r="A7527" s="6">
        <v>29</v>
      </c>
      <c r="B7527" s="4">
        <v>246</v>
      </c>
      <c r="C7527" s="4" t="s">
        <v>6</v>
      </c>
      <c r="D7527" s="5" t="s">
        <v>243</v>
      </c>
      <c r="E7527" s="3" t="str">
        <f>INDEX('Player Data'!A:D,MATCH(D7527,'Player Data'!A:A,0),3)</f>
        <v>HOU</v>
      </c>
      <c r="F7527" s="3" t="str">
        <f>INDEX('Player Data'!A:D,MATCH('Draft Data'!D7527,'Player Data'!A:A,0),4)</f>
        <v>SP</v>
      </c>
      <c r="G7527" s="3">
        <f>INDEX('Player Data'!A:D,MATCH(D7527,'Player Data'!A:A,0),2)</f>
        <v>239</v>
      </c>
      <c r="H7527" s="3">
        <f t="shared" si="133"/>
        <v>7</v>
      </c>
      <c r="I7527" s="3">
        <f>VLOOKUP(B7527,Reference!$B$4:$C$29,2,1)</f>
        <v>25</v>
      </c>
    </row>
    <row r="7528" spans="1:9" x14ac:dyDescent="0.2">
      <c r="A7528" s="6">
        <v>29</v>
      </c>
      <c r="B7528" s="4">
        <v>247</v>
      </c>
      <c r="C7528" s="4" t="s">
        <v>921</v>
      </c>
      <c r="D7528" s="5" t="s">
        <v>240</v>
      </c>
      <c r="E7528" s="3" t="str">
        <f>INDEX('Player Data'!A:D,MATCH(D7528,'Player Data'!A:A,0),3)</f>
        <v>CIN</v>
      </c>
      <c r="F7528" s="3" t="str">
        <f>INDEX('Player Data'!A:D,MATCH('Draft Data'!D7528,'Player Data'!A:A,0),4)</f>
        <v>OF</v>
      </c>
      <c r="G7528" s="3">
        <f>INDEX('Player Data'!A:D,MATCH(D7528,'Player Data'!A:A,0),2)</f>
        <v>237</v>
      </c>
      <c r="H7528" s="3">
        <f t="shared" si="133"/>
        <v>10</v>
      </c>
      <c r="I7528" s="3">
        <f>VLOOKUP(B7528,Reference!$B$4:$C$29,2,1)</f>
        <v>25</v>
      </c>
    </row>
    <row r="7529" spans="1:9" x14ac:dyDescent="0.2">
      <c r="A7529" s="6">
        <v>29</v>
      </c>
      <c r="B7529" s="4">
        <v>248</v>
      </c>
      <c r="C7529" s="4" t="s">
        <v>922</v>
      </c>
      <c r="D7529" s="5" t="s">
        <v>249</v>
      </c>
      <c r="E7529" s="3" t="str">
        <f>INDEX('Player Data'!A:D,MATCH(D7529,'Player Data'!A:A,0),3)</f>
        <v>DET</v>
      </c>
      <c r="F7529" s="3" t="str">
        <f>INDEX('Player Data'!A:D,MATCH('Draft Data'!D7529,'Player Data'!A:A,0),4)</f>
        <v>OF</v>
      </c>
      <c r="G7529" s="3">
        <f>INDEX('Player Data'!A:D,MATCH(D7529,'Player Data'!A:A,0),2)</f>
        <v>238</v>
      </c>
      <c r="H7529" s="3">
        <f t="shared" si="133"/>
        <v>10</v>
      </c>
      <c r="I7529" s="3">
        <f>VLOOKUP(B7529,Reference!$B$4:$C$29,2,1)</f>
        <v>25</v>
      </c>
    </row>
    <row r="7530" spans="1:9" x14ac:dyDescent="0.2">
      <c r="A7530" s="6">
        <v>29</v>
      </c>
      <c r="B7530" s="4">
        <v>249</v>
      </c>
      <c r="C7530" s="4" t="s">
        <v>923</v>
      </c>
      <c r="D7530" s="5" t="s">
        <v>682</v>
      </c>
      <c r="E7530" s="3" t="str">
        <f>INDEX('Player Data'!A:D,MATCH(D7530,'Player Data'!A:A,0),3)</f>
        <v>MIA</v>
      </c>
      <c r="F7530" s="3" t="str">
        <f>INDEX('Player Data'!A:D,MATCH('Draft Data'!D7530,'Player Data'!A:A,0),4)</f>
        <v>OF</v>
      </c>
      <c r="G7530" s="3">
        <f>INDEX('Player Data'!A:D,MATCH(D7530,'Player Data'!A:A,0),2)</f>
        <v>288</v>
      </c>
      <c r="H7530" s="3">
        <f t="shared" si="133"/>
        <v>-39</v>
      </c>
      <c r="I7530" s="3">
        <f>VLOOKUP(B7530,Reference!$B$4:$C$29,2,1)</f>
        <v>25</v>
      </c>
    </row>
    <row r="7531" spans="1:9" x14ac:dyDescent="0.2">
      <c r="A7531" s="6">
        <v>29</v>
      </c>
      <c r="B7531" s="4">
        <v>250</v>
      </c>
      <c r="C7531" s="4" t="s">
        <v>924</v>
      </c>
      <c r="D7531" s="5" t="s">
        <v>247</v>
      </c>
      <c r="E7531" s="3" t="str">
        <f>INDEX('Player Data'!A:D,MATCH(D7531,'Player Data'!A:A,0),3)</f>
        <v>NYY</v>
      </c>
      <c r="F7531" s="3" t="str">
        <f>INDEX('Player Data'!A:D,MATCH('Draft Data'!D7531,'Player Data'!A:A,0),4)</f>
        <v>SP</v>
      </c>
      <c r="G7531" s="3">
        <f>INDEX('Player Data'!A:D,MATCH(D7531,'Player Data'!A:A,0),2)</f>
        <v>240</v>
      </c>
      <c r="H7531" s="3">
        <f t="shared" si="133"/>
        <v>10</v>
      </c>
      <c r="I7531" s="3">
        <f>VLOOKUP(B7531,Reference!$B$4:$C$29,2,1)</f>
        <v>25</v>
      </c>
    </row>
    <row r="7532" spans="1:9" x14ac:dyDescent="0.2">
      <c r="A7532" s="6">
        <v>29</v>
      </c>
      <c r="B7532" s="4">
        <v>251</v>
      </c>
      <c r="C7532" s="4" t="s">
        <v>924</v>
      </c>
      <c r="D7532" s="4" t="s">
        <v>252</v>
      </c>
      <c r="E7532" s="3" t="str">
        <f>INDEX('Player Data'!A:D,MATCH(D7532,'Player Data'!A:A,0),3)</f>
        <v>STL</v>
      </c>
      <c r="F7532" s="3" t="str">
        <f>INDEX('Player Data'!A:D,MATCH('Draft Data'!D7532,'Player Data'!A:A,0),4)</f>
        <v>RP</v>
      </c>
      <c r="G7532" s="3">
        <f>INDEX('Player Data'!A:D,MATCH(D7532,'Player Data'!A:A,0),2)</f>
        <v>241</v>
      </c>
      <c r="H7532" s="3">
        <f t="shared" si="133"/>
        <v>10</v>
      </c>
      <c r="I7532" s="3">
        <f>VLOOKUP(B7532,Reference!$B$4:$C$29,2,1)</f>
        <v>26</v>
      </c>
    </row>
    <row r="7533" spans="1:9" x14ac:dyDescent="0.2">
      <c r="A7533" s="6">
        <v>29</v>
      </c>
      <c r="B7533" s="4">
        <v>252</v>
      </c>
      <c r="C7533" s="4" t="s">
        <v>923</v>
      </c>
      <c r="D7533" s="5" t="s">
        <v>329</v>
      </c>
      <c r="E7533" s="3" t="e">
        <f>INDEX('Player Data'!A:D,MATCH(D7533,'Player Data'!A:A,0),3)</f>
        <v>#N/A</v>
      </c>
      <c r="F7533" s="3" t="e">
        <f>INDEX('Player Data'!A:D,MATCH('Draft Data'!D7533,'Player Data'!A:A,0),4)</f>
        <v>#N/A</v>
      </c>
      <c r="G7533" s="3" t="e">
        <f>INDEX('Player Data'!A:D,MATCH(D7533,'Player Data'!A:A,0),2)</f>
        <v>#N/A</v>
      </c>
      <c r="H7533" s="3" t="e">
        <f t="shared" si="133"/>
        <v>#N/A</v>
      </c>
      <c r="I7533" s="3">
        <f>VLOOKUP(B7533,Reference!$B$4:$C$29,2,1)</f>
        <v>26</v>
      </c>
    </row>
    <row r="7534" spans="1:9" x14ac:dyDescent="0.2">
      <c r="A7534" s="6">
        <v>29</v>
      </c>
      <c r="B7534" s="4">
        <v>253</v>
      </c>
      <c r="C7534" s="4" t="s">
        <v>922</v>
      </c>
      <c r="D7534" s="5" t="s">
        <v>248</v>
      </c>
      <c r="E7534" s="3" t="str">
        <f>INDEX('Player Data'!A:D,MATCH(D7534,'Player Data'!A:A,0),3)</f>
        <v>OAK</v>
      </c>
      <c r="F7534" s="3" t="str">
        <f>INDEX('Player Data'!A:D,MATCH('Draft Data'!D7534,'Player Data'!A:A,0),4)</f>
        <v>C</v>
      </c>
      <c r="G7534" s="3">
        <f>INDEX('Player Data'!A:D,MATCH(D7534,'Player Data'!A:A,0),2)</f>
        <v>242</v>
      </c>
      <c r="H7534" s="3">
        <f t="shared" ref="H7534:H7540" si="134">B7534-G7534</f>
        <v>11</v>
      </c>
      <c r="I7534" s="3">
        <f>VLOOKUP(B7534,Reference!$B$4:$C$29,2,1)</f>
        <v>26</v>
      </c>
    </row>
    <row r="7535" spans="1:9" x14ac:dyDescent="0.2">
      <c r="A7535" s="6">
        <v>29</v>
      </c>
      <c r="B7535" s="4">
        <v>254</v>
      </c>
      <c r="C7535" s="4" t="s">
        <v>921</v>
      </c>
      <c r="D7535" s="5" t="s">
        <v>251</v>
      </c>
      <c r="E7535" s="3" t="str">
        <f>INDEX('Player Data'!A:D,MATCH(D7535,'Player Data'!A:A,0),3)</f>
        <v>PIT</v>
      </c>
      <c r="F7535" s="3" t="str">
        <f>INDEX('Player Data'!A:D,MATCH('Draft Data'!D7535,'Player Data'!A:A,0),4)</f>
        <v>OF</v>
      </c>
      <c r="G7535" s="3">
        <f>INDEX('Player Data'!A:D,MATCH(D7535,'Player Data'!A:A,0),2)</f>
        <v>243</v>
      </c>
      <c r="H7535" s="3">
        <f t="shared" si="134"/>
        <v>11</v>
      </c>
      <c r="I7535" s="3">
        <f>VLOOKUP(B7535,Reference!$B$4:$C$29,2,1)</f>
        <v>26</v>
      </c>
    </row>
    <row r="7536" spans="1:9" x14ac:dyDescent="0.2">
      <c r="A7536" s="6">
        <v>29</v>
      </c>
      <c r="B7536" s="4">
        <v>255</v>
      </c>
      <c r="C7536" s="4" t="s">
        <v>6</v>
      </c>
      <c r="D7536" s="5" t="s">
        <v>253</v>
      </c>
      <c r="E7536" s="3" t="str">
        <f>INDEX('Player Data'!A:D,MATCH(D7536,'Player Data'!A:A,0),3)</f>
        <v>CHC</v>
      </c>
      <c r="F7536" s="3" t="str">
        <f>INDEX('Player Data'!A:D,MATCH('Draft Data'!D7536,'Player Data'!A:A,0),4)</f>
        <v>SP</v>
      </c>
      <c r="G7536" s="3">
        <f>INDEX('Player Data'!A:D,MATCH(D7536,'Player Data'!A:A,0),2)</f>
        <v>244</v>
      </c>
      <c r="H7536" s="3">
        <f t="shared" si="134"/>
        <v>11</v>
      </c>
      <c r="I7536" s="3">
        <f>VLOOKUP(B7536,Reference!$B$4:$C$29,2,1)</f>
        <v>26</v>
      </c>
    </row>
    <row r="7537" spans="1:9" x14ac:dyDescent="0.2">
      <c r="A7537" s="6">
        <v>29</v>
      </c>
      <c r="B7537" s="4">
        <v>256</v>
      </c>
      <c r="C7537" s="4" t="s">
        <v>920</v>
      </c>
      <c r="D7537" s="5" t="s">
        <v>255</v>
      </c>
      <c r="E7537" s="3" t="str">
        <f>INDEX('Player Data'!A:D,MATCH(D7537,'Player Data'!A:A,0),3)</f>
        <v>MIN</v>
      </c>
      <c r="F7537" s="3" t="str">
        <f>INDEX('Player Data'!A:D,MATCH('Draft Data'!D7537,'Player Data'!A:A,0),4)</f>
        <v>SP</v>
      </c>
      <c r="G7537" s="3">
        <f>INDEX('Player Data'!A:D,MATCH(D7537,'Player Data'!A:A,0),2)</f>
        <v>245</v>
      </c>
      <c r="H7537" s="3">
        <f t="shared" si="134"/>
        <v>11</v>
      </c>
      <c r="I7537" s="3">
        <f>VLOOKUP(B7537,Reference!$B$4:$C$29,2,1)</f>
        <v>26</v>
      </c>
    </row>
    <row r="7538" spans="1:9" x14ac:dyDescent="0.2">
      <c r="A7538" s="6">
        <v>29</v>
      </c>
      <c r="B7538" s="4">
        <v>257</v>
      </c>
      <c r="C7538" s="4" t="s">
        <v>919</v>
      </c>
      <c r="D7538" s="5" t="s">
        <v>266</v>
      </c>
      <c r="E7538" s="3" t="str">
        <f>INDEX('Player Data'!A:D,MATCH(D7538,'Player Data'!A:A,0),3)</f>
        <v>MIA</v>
      </c>
      <c r="F7538" s="3" t="str">
        <f>INDEX('Player Data'!A:D,MATCH('Draft Data'!D7538,'Player Data'!A:A,0),4)</f>
        <v>SP</v>
      </c>
      <c r="G7538" s="3">
        <f>INDEX('Player Data'!A:D,MATCH(D7538,'Player Data'!A:A,0),2)</f>
        <v>257</v>
      </c>
      <c r="H7538" s="3">
        <f t="shared" si="134"/>
        <v>0</v>
      </c>
      <c r="I7538" s="3">
        <f>VLOOKUP(B7538,Reference!$B$4:$C$29,2,1)</f>
        <v>26</v>
      </c>
    </row>
    <row r="7539" spans="1:9" x14ac:dyDescent="0.2">
      <c r="A7539" s="6">
        <v>29</v>
      </c>
      <c r="B7539" s="4">
        <v>258</v>
      </c>
      <c r="C7539" s="4" t="s">
        <v>757</v>
      </c>
      <c r="D7539" s="5" t="s">
        <v>250</v>
      </c>
      <c r="E7539" s="3" t="str">
        <f>INDEX('Player Data'!A:D,MATCH(D7539,'Player Data'!A:A,0),3)</f>
        <v>NYM</v>
      </c>
      <c r="F7539" s="3" t="str">
        <f>INDEX('Player Data'!A:D,MATCH('Draft Data'!D7539,'Player Data'!A:A,0),4)</f>
        <v>C</v>
      </c>
      <c r="G7539" s="3">
        <f>INDEX('Player Data'!A:D,MATCH(D7539,'Player Data'!A:A,0),2)</f>
        <v>246</v>
      </c>
      <c r="H7539" s="3">
        <f t="shared" si="134"/>
        <v>12</v>
      </c>
      <c r="I7539" s="3">
        <f>VLOOKUP(B7539,Reference!$B$4:$C$29,2,1)</f>
        <v>26</v>
      </c>
    </row>
    <row r="7540" spans="1:9" x14ac:dyDescent="0.2">
      <c r="A7540" s="6">
        <v>29</v>
      </c>
      <c r="B7540" s="4">
        <v>259</v>
      </c>
      <c r="C7540" s="4" t="s">
        <v>918</v>
      </c>
      <c r="D7540" s="5" t="s">
        <v>254</v>
      </c>
      <c r="E7540" s="3" t="str">
        <f>INDEX('Player Data'!A:D,MATCH(D7540,'Player Data'!A:A,0),3)</f>
        <v>CWS</v>
      </c>
      <c r="F7540" s="3" t="str">
        <f>INDEX('Player Data'!A:D,MATCH('Draft Data'!D7540,'Player Data'!A:A,0),4)</f>
        <v>SP</v>
      </c>
      <c r="G7540" s="3">
        <f>INDEX('Player Data'!A:D,MATCH(D7540,'Player Data'!A:A,0),2)</f>
        <v>247</v>
      </c>
      <c r="H7540" s="3">
        <f t="shared" si="134"/>
        <v>12</v>
      </c>
      <c r="I7540" s="3">
        <f>VLOOKUP(B7540,Reference!$B$4:$C$29,2,1)</f>
        <v>26</v>
      </c>
    </row>
    <row r="7541" spans="1:9" x14ac:dyDescent="0.2">
      <c r="A7541" s="6">
        <v>29</v>
      </c>
      <c r="B7541" s="4">
        <v>260</v>
      </c>
      <c r="C7541" s="4" t="s">
        <v>917</v>
      </c>
      <c r="D7541" s="5" t="s">
        <v>257</v>
      </c>
      <c r="E7541" s="3" t="str">
        <f>INDEX('Player Data'!A:D,MATCH(D7541,'Player Data'!A:A,0),3)</f>
        <v>CLE</v>
      </c>
      <c r="F7541" s="3" t="str">
        <f>INDEX('Player Data'!A:D,MATCH('Draft Data'!D7541,'Player Data'!A:A,0),4)</f>
        <v>SS/2B/3B</v>
      </c>
      <c r="G7541" s="3">
        <f>INDEX('Player Data'!A:D,MATCH(D7541,'Player Data'!A:A,0),2)</f>
        <v>248</v>
      </c>
      <c r="H7541" s="3">
        <f t="shared" ref="H7541" si="135">B7541-G7541</f>
        <v>12</v>
      </c>
      <c r="I7541" s="3">
        <f>VLOOKUP(B7541,Reference!$B$4:$C$29,2,1)</f>
        <v>26</v>
      </c>
    </row>
    <row r="7542" spans="1:9" x14ac:dyDescent="0.2">
      <c r="A7542" s="6">
        <v>30</v>
      </c>
      <c r="B7542" s="4">
        <v>1</v>
      </c>
      <c r="C7542" s="4" t="s">
        <v>903</v>
      </c>
      <c r="D7542" s="5" t="s">
        <v>7</v>
      </c>
      <c r="E7542" s="3" t="str">
        <f>INDEX('Player Data'!A:D,MATCH(D7542,'Player Data'!A:A,0),3)</f>
        <v>WSH</v>
      </c>
      <c r="F7542" s="3" t="str">
        <f>INDEX('Player Data'!A:D,MATCH('Draft Data'!D7542,'Player Data'!A:A,0),4)</f>
        <v>OF</v>
      </c>
      <c r="G7542" s="3">
        <f>INDEX('Player Data'!A:D,MATCH(D7542,'Player Data'!A:A,0),2)</f>
        <v>4</v>
      </c>
      <c r="H7542" s="3">
        <f t="shared" ref="H7542:H7605" si="136">B7542-G7542</f>
        <v>-3</v>
      </c>
      <c r="I7542" s="3">
        <f>VLOOKUP(B7542,Reference!$B$4:$C$29,2,1)</f>
        <v>1</v>
      </c>
    </row>
    <row r="7543" spans="1:9" x14ac:dyDescent="0.2">
      <c r="A7543" s="6">
        <v>30</v>
      </c>
      <c r="B7543" s="4">
        <v>2</v>
      </c>
      <c r="C7543" s="4" t="s">
        <v>904</v>
      </c>
      <c r="D7543" s="5" t="s">
        <v>1</v>
      </c>
      <c r="E7543" s="3" t="str">
        <f>INDEX('Player Data'!A:D,MATCH(D7543,'Player Data'!A:A,0),3)</f>
        <v>SD</v>
      </c>
      <c r="F7543" s="3" t="str">
        <f>INDEX('Player Data'!A:D,MATCH('Draft Data'!D7543,'Player Data'!A:A,0),4)</f>
        <v>SS</v>
      </c>
      <c r="G7543" s="3">
        <f>INDEX('Player Data'!A:D,MATCH(D7543,'Player Data'!A:A,0),2)</f>
        <v>3</v>
      </c>
      <c r="H7543" s="3">
        <f t="shared" si="136"/>
        <v>-1</v>
      </c>
      <c r="I7543" s="3">
        <f>VLOOKUP(B7543,Reference!$B$4:$C$29,2,1)</f>
        <v>1</v>
      </c>
    </row>
    <row r="7544" spans="1:9" x14ac:dyDescent="0.2">
      <c r="A7544" s="6">
        <v>30</v>
      </c>
      <c r="B7544" s="4">
        <v>3</v>
      </c>
      <c r="C7544" s="4" t="s">
        <v>905</v>
      </c>
      <c r="D7544" s="5" t="s">
        <v>5</v>
      </c>
      <c r="E7544" s="3" t="str">
        <f>INDEX('Player Data'!A:D,MATCH(D7544,'Player Data'!A:A,0),3)</f>
        <v>LAD</v>
      </c>
      <c r="F7544" s="3" t="str">
        <f>INDEX('Player Data'!A:D,MATCH('Draft Data'!D7544,'Player Data'!A:A,0),4)</f>
        <v>OF</v>
      </c>
      <c r="G7544" s="3">
        <f>INDEX('Player Data'!A:D,MATCH(D7544,'Player Data'!A:A,0),2)</f>
        <v>1</v>
      </c>
      <c r="H7544" s="3">
        <f t="shared" si="136"/>
        <v>2</v>
      </c>
      <c r="I7544" s="3">
        <f>VLOOKUP(B7544,Reference!$B$4:$C$29,2,1)</f>
        <v>1</v>
      </c>
    </row>
    <row r="7545" spans="1:9" x14ac:dyDescent="0.2">
      <c r="A7545" s="6">
        <v>30</v>
      </c>
      <c r="B7545" s="4">
        <v>4</v>
      </c>
      <c r="C7545" s="4" t="s">
        <v>906</v>
      </c>
      <c r="D7545" s="5" t="s">
        <v>9</v>
      </c>
      <c r="E7545" s="3" t="str">
        <f>INDEX('Player Data'!A:D,MATCH(D7545,'Player Data'!A:A,0),3)</f>
        <v>LAA</v>
      </c>
      <c r="F7545" s="3" t="str">
        <f>INDEX('Player Data'!A:D,MATCH('Draft Data'!D7545,'Player Data'!A:A,0),4)</f>
        <v>OF</v>
      </c>
      <c r="G7545" s="3">
        <f>INDEX('Player Data'!A:D,MATCH(D7545,'Player Data'!A:A,0),2)</f>
        <v>5</v>
      </c>
      <c r="H7545" s="3">
        <f t="shared" si="136"/>
        <v>-1</v>
      </c>
      <c r="I7545" s="3">
        <f>VLOOKUP(B7545,Reference!$B$4:$C$29,2,1)</f>
        <v>1</v>
      </c>
    </row>
    <row r="7546" spans="1:9" x14ac:dyDescent="0.2">
      <c r="A7546" s="6">
        <v>30</v>
      </c>
      <c r="B7546" s="4">
        <v>5</v>
      </c>
      <c r="C7546" s="4" t="s">
        <v>907</v>
      </c>
      <c r="D7546" s="5" t="s">
        <v>20</v>
      </c>
      <c r="E7546" s="3" t="str">
        <f>INDEX('Player Data'!A:D,MATCH(D7546,'Player Data'!A:A,0),3)</f>
        <v>NYM</v>
      </c>
      <c r="F7546" s="3" t="str">
        <f>INDEX('Player Data'!A:D,MATCH('Draft Data'!D7546,'Player Data'!A:A,0),4)</f>
        <v>SP</v>
      </c>
      <c r="G7546" s="3">
        <f>INDEX('Player Data'!A:D,MATCH(D7546,'Player Data'!A:A,0),2)</f>
        <v>8</v>
      </c>
      <c r="H7546" s="3">
        <f t="shared" si="136"/>
        <v>-3</v>
      </c>
      <c r="I7546" s="3">
        <f>VLOOKUP(B7546,Reference!$B$4:$C$29,2,1)</f>
        <v>1</v>
      </c>
    </row>
    <row r="7547" spans="1:9" x14ac:dyDescent="0.2">
      <c r="A7547" s="6">
        <v>30</v>
      </c>
      <c r="B7547" s="4">
        <v>6</v>
      </c>
      <c r="C7547" s="4" t="s">
        <v>908</v>
      </c>
      <c r="D7547" s="5" t="s">
        <v>3</v>
      </c>
      <c r="E7547" s="3" t="str">
        <f>INDEX('Player Data'!A:D,MATCH(D7547,'Player Data'!A:A,0),3)</f>
        <v>ATL</v>
      </c>
      <c r="F7547" s="3" t="str">
        <f>INDEX('Player Data'!A:D,MATCH('Draft Data'!D7547,'Player Data'!A:A,0),4)</f>
        <v>OF</v>
      </c>
      <c r="G7547" s="3">
        <f>INDEX('Player Data'!A:D,MATCH(D7547,'Player Data'!A:A,0),2)</f>
        <v>2</v>
      </c>
      <c r="H7547" s="3">
        <f t="shared" si="136"/>
        <v>4</v>
      </c>
      <c r="I7547" s="3">
        <f>VLOOKUP(B7547,Reference!$B$4:$C$29,2,1)</f>
        <v>1</v>
      </c>
    </row>
    <row r="7548" spans="1:9" x14ac:dyDescent="0.2">
      <c r="A7548" s="6">
        <v>30</v>
      </c>
      <c r="B7548" s="4">
        <v>7</v>
      </c>
      <c r="C7548" s="4" t="s">
        <v>6</v>
      </c>
      <c r="D7548" s="5" t="s">
        <v>13</v>
      </c>
      <c r="E7548" s="3" t="str">
        <f>INDEX('Player Data'!A:D,MATCH(D7548,'Player Data'!A:A,0),3)</f>
        <v>NYY</v>
      </c>
      <c r="F7548" s="3" t="str">
        <f>INDEX('Player Data'!A:D,MATCH('Draft Data'!D7548,'Player Data'!A:A,0),4)</f>
        <v>SP</v>
      </c>
      <c r="G7548" s="3">
        <f>INDEX('Player Data'!A:D,MATCH(D7548,'Player Data'!A:A,0),2)</f>
        <v>6</v>
      </c>
      <c r="H7548" s="3">
        <f t="shared" si="136"/>
        <v>1</v>
      </c>
      <c r="I7548" s="3">
        <f>VLOOKUP(B7548,Reference!$B$4:$C$29,2,1)</f>
        <v>1</v>
      </c>
    </row>
    <row r="7549" spans="1:9" x14ac:dyDescent="0.2">
      <c r="A7549" s="6">
        <v>30</v>
      </c>
      <c r="B7549" s="4">
        <v>8</v>
      </c>
      <c r="C7549" s="4" t="s">
        <v>909</v>
      </c>
      <c r="D7549" s="5" t="s">
        <v>17</v>
      </c>
      <c r="E7549" s="3" t="str">
        <f>INDEX('Player Data'!A:D,MATCH(D7549,'Player Data'!A:A,0),3)</f>
        <v>CLE</v>
      </c>
      <c r="F7549" s="3" t="str">
        <f>INDEX('Player Data'!A:D,MATCH('Draft Data'!D7549,'Player Data'!A:A,0),4)</f>
        <v>SP</v>
      </c>
      <c r="G7549" s="3">
        <f>INDEX('Player Data'!A:D,MATCH(D7549,'Player Data'!A:A,0),2)</f>
        <v>10</v>
      </c>
      <c r="H7549" s="3">
        <f t="shared" si="136"/>
        <v>-2</v>
      </c>
      <c r="I7549" s="3">
        <f>VLOOKUP(B7549,Reference!$B$4:$C$29,2,1)</f>
        <v>1</v>
      </c>
    </row>
    <row r="7550" spans="1:9" x14ac:dyDescent="0.2">
      <c r="A7550" s="6">
        <v>30</v>
      </c>
      <c r="B7550" s="4">
        <v>9</v>
      </c>
      <c r="C7550" s="4" t="s">
        <v>806</v>
      </c>
      <c r="D7550" s="5" t="s">
        <v>11</v>
      </c>
      <c r="E7550" s="3" t="str">
        <f>INDEX('Player Data'!A:D,MATCH(D7550,'Player Data'!A:A,0),3)</f>
        <v>WSH</v>
      </c>
      <c r="F7550" s="3" t="str">
        <f>INDEX('Player Data'!A:D,MATCH('Draft Data'!D7550,'Player Data'!A:A,0),4)</f>
        <v>SS</v>
      </c>
      <c r="G7550" s="3">
        <f>INDEX('Player Data'!A:D,MATCH(D7550,'Player Data'!A:A,0),2)</f>
        <v>7</v>
      </c>
      <c r="H7550" s="3">
        <f t="shared" si="136"/>
        <v>2</v>
      </c>
      <c r="I7550" s="3">
        <f>VLOOKUP(B7550,Reference!$B$4:$C$29,2,1)</f>
        <v>1</v>
      </c>
    </row>
    <row r="7551" spans="1:9" x14ac:dyDescent="0.2">
      <c r="A7551" s="6">
        <v>30</v>
      </c>
      <c r="B7551" s="4">
        <v>10</v>
      </c>
      <c r="C7551" s="4" t="s">
        <v>910</v>
      </c>
      <c r="D7551" s="5" t="s">
        <v>15</v>
      </c>
      <c r="E7551" s="3" t="str">
        <f>INDEX('Player Data'!A:D,MATCH(D7551,'Player Data'!A:A,0),3)</f>
        <v>CLE</v>
      </c>
      <c r="F7551" s="3" t="str">
        <f>INDEX('Player Data'!A:D,MATCH('Draft Data'!D7551,'Player Data'!A:A,0),4)</f>
        <v>3B</v>
      </c>
      <c r="G7551" s="3">
        <f>INDEX('Player Data'!A:D,MATCH(D7551,'Player Data'!A:A,0),2)</f>
        <v>9</v>
      </c>
      <c r="H7551" s="3">
        <f t="shared" si="136"/>
        <v>1</v>
      </c>
      <c r="I7551" s="3">
        <f>VLOOKUP(B7551,Reference!$B$4:$C$29,2,1)</f>
        <v>1</v>
      </c>
    </row>
    <row r="7552" spans="1:9" x14ac:dyDescent="0.2">
      <c r="A7552" s="6">
        <v>30</v>
      </c>
      <c r="B7552" s="4">
        <v>11</v>
      </c>
      <c r="C7552" s="4" t="s">
        <v>910</v>
      </c>
      <c r="D7552" s="5" t="s">
        <v>19</v>
      </c>
      <c r="E7552" s="3" t="str">
        <f>INDEX('Player Data'!A:D,MATCH(D7552,'Player Data'!A:A,0),3)</f>
        <v>LAD</v>
      </c>
      <c r="F7552" s="3" t="str">
        <f>INDEX('Player Data'!A:D,MATCH('Draft Data'!D7552,'Player Data'!A:A,0),4)</f>
        <v>OF/1B</v>
      </c>
      <c r="G7552" s="3">
        <f>INDEX('Player Data'!A:D,MATCH(D7552,'Player Data'!A:A,0),2)</f>
        <v>12</v>
      </c>
      <c r="H7552" s="3">
        <f t="shared" si="136"/>
        <v>-1</v>
      </c>
      <c r="I7552" s="3">
        <f>VLOOKUP(B7552,Reference!$B$4:$C$29,2,1)</f>
        <v>2</v>
      </c>
    </row>
    <row r="7553" spans="1:9" x14ac:dyDescent="0.2">
      <c r="A7553" s="6">
        <v>30</v>
      </c>
      <c r="B7553" s="4">
        <v>12</v>
      </c>
      <c r="C7553" s="4" t="s">
        <v>806</v>
      </c>
      <c r="D7553" s="5" t="s">
        <v>24</v>
      </c>
      <c r="E7553" s="3" t="str">
        <f>INDEX('Player Data'!A:D,MATCH(D7553,'Player Data'!A:A,0),3)</f>
        <v>COL</v>
      </c>
      <c r="F7553" s="3" t="str">
        <f>INDEX('Player Data'!A:D,MATCH('Draft Data'!D7553,'Player Data'!A:A,0),4)</f>
        <v>SS</v>
      </c>
      <c r="G7553" s="3">
        <f>INDEX('Player Data'!A:D,MATCH(D7553,'Player Data'!A:A,0),2)</f>
        <v>11</v>
      </c>
      <c r="H7553" s="3">
        <f t="shared" si="136"/>
        <v>1</v>
      </c>
      <c r="I7553" s="3">
        <f>VLOOKUP(B7553,Reference!$B$4:$C$29,2,1)</f>
        <v>2</v>
      </c>
    </row>
    <row r="7554" spans="1:9" x14ac:dyDescent="0.2">
      <c r="A7554" s="6">
        <v>30</v>
      </c>
      <c r="B7554" s="4">
        <v>13</v>
      </c>
      <c r="C7554" s="4" t="s">
        <v>909</v>
      </c>
      <c r="D7554" s="5" t="s">
        <v>26</v>
      </c>
      <c r="E7554" s="3" t="str">
        <f>INDEX('Player Data'!A:D,MATCH(D7554,'Player Data'!A:A,0),3)</f>
        <v>LAD</v>
      </c>
      <c r="F7554" s="3" t="str">
        <f>INDEX('Player Data'!A:D,MATCH('Draft Data'!D7554,'Player Data'!A:A,0),4)</f>
        <v>SP</v>
      </c>
      <c r="G7554" s="3">
        <f>INDEX('Player Data'!A:D,MATCH(D7554,'Player Data'!A:A,0),2)</f>
        <v>17</v>
      </c>
      <c r="H7554" s="3">
        <f t="shared" si="136"/>
        <v>-4</v>
      </c>
      <c r="I7554" s="3">
        <f>VLOOKUP(B7554,Reference!$B$4:$C$29,2,1)</f>
        <v>2</v>
      </c>
    </row>
    <row r="7555" spans="1:9" x14ac:dyDescent="0.2">
      <c r="A7555" s="6">
        <v>30</v>
      </c>
      <c r="B7555" s="4">
        <v>14</v>
      </c>
      <c r="C7555" s="4" t="s">
        <v>6</v>
      </c>
      <c r="D7555" s="5" t="s">
        <v>22</v>
      </c>
      <c r="E7555" s="3" t="str">
        <f>INDEX('Player Data'!A:D,MATCH(D7555,'Player Data'!A:A,0),3)</f>
        <v>ATL</v>
      </c>
      <c r="F7555" s="3" t="str">
        <f>INDEX('Player Data'!A:D,MATCH('Draft Data'!D7555,'Player Data'!A:A,0),4)</f>
        <v>1B</v>
      </c>
      <c r="G7555" s="3">
        <f>INDEX('Player Data'!A:D,MATCH(D7555,'Player Data'!A:A,0),2)</f>
        <v>13</v>
      </c>
      <c r="H7555" s="3">
        <f t="shared" si="136"/>
        <v>1</v>
      </c>
      <c r="I7555" s="3">
        <f>VLOOKUP(B7555,Reference!$B$4:$C$29,2,1)</f>
        <v>2</v>
      </c>
    </row>
    <row r="7556" spans="1:9" x14ac:dyDescent="0.2">
      <c r="A7556" s="6">
        <v>30</v>
      </c>
      <c r="B7556" s="4">
        <v>15</v>
      </c>
      <c r="C7556" s="4" t="s">
        <v>908</v>
      </c>
      <c r="D7556" s="5" t="s">
        <v>21</v>
      </c>
      <c r="E7556" s="3" t="str">
        <f>INDEX('Player Data'!A:D,MATCH(D7556,'Player Data'!A:A,0),3)</f>
        <v>MIL</v>
      </c>
      <c r="F7556" s="3" t="str">
        <f>INDEX('Player Data'!A:D,MATCH('Draft Data'!D7556,'Player Data'!A:A,0),4)</f>
        <v>OF</v>
      </c>
      <c r="G7556" s="3">
        <f>INDEX('Player Data'!A:D,MATCH(D7556,'Player Data'!A:A,0),2)</f>
        <v>14</v>
      </c>
      <c r="H7556" s="3">
        <f t="shared" si="136"/>
        <v>1</v>
      </c>
      <c r="I7556" s="3">
        <f>VLOOKUP(B7556,Reference!$B$4:$C$29,2,1)</f>
        <v>2</v>
      </c>
    </row>
    <row r="7557" spans="1:9" x14ac:dyDescent="0.2">
      <c r="A7557" s="6">
        <v>30</v>
      </c>
      <c r="B7557" s="4">
        <v>16</v>
      </c>
      <c r="C7557" s="4" t="s">
        <v>907</v>
      </c>
      <c r="D7557" s="5" t="s">
        <v>25</v>
      </c>
      <c r="E7557" s="3" t="str">
        <f>INDEX('Player Data'!A:D,MATCH(D7557,'Player Data'!A:A,0),3)</f>
        <v>NYM</v>
      </c>
      <c r="F7557" s="3" t="str">
        <f>INDEX('Player Data'!A:D,MATCH('Draft Data'!D7557,'Player Data'!A:A,0),4)</f>
        <v>SS</v>
      </c>
      <c r="G7557" s="3">
        <f>INDEX('Player Data'!A:D,MATCH(D7557,'Player Data'!A:A,0),2)</f>
        <v>15</v>
      </c>
      <c r="H7557" s="3">
        <f t="shared" si="136"/>
        <v>1</v>
      </c>
      <c r="I7557" s="3">
        <f>VLOOKUP(B7557,Reference!$B$4:$C$29,2,1)</f>
        <v>2</v>
      </c>
    </row>
    <row r="7558" spans="1:9" x14ac:dyDescent="0.2">
      <c r="A7558" s="6">
        <v>30</v>
      </c>
      <c r="B7558" s="4">
        <v>17</v>
      </c>
      <c r="C7558" s="4" t="s">
        <v>906</v>
      </c>
      <c r="D7558" s="5" t="s">
        <v>27</v>
      </c>
      <c r="E7558" s="3" t="str">
        <f>INDEX('Player Data'!A:D,MATCH(D7558,'Player Data'!A:A,0),3)</f>
        <v>SD</v>
      </c>
      <c r="F7558" s="3" t="str">
        <f>INDEX('Player Data'!A:D,MATCH('Draft Data'!D7558,'Player Data'!A:A,0),4)</f>
        <v>3B</v>
      </c>
      <c r="G7558" s="3">
        <f>INDEX('Player Data'!A:D,MATCH(D7558,'Player Data'!A:A,0),2)</f>
        <v>18</v>
      </c>
      <c r="H7558" s="3">
        <f t="shared" si="136"/>
        <v>-1</v>
      </c>
      <c r="I7558" s="3">
        <f>VLOOKUP(B7558,Reference!$B$4:$C$29,2,1)</f>
        <v>2</v>
      </c>
    </row>
    <row r="7559" spans="1:9" x14ac:dyDescent="0.2">
      <c r="A7559" s="6">
        <v>30</v>
      </c>
      <c r="B7559" s="4">
        <v>18</v>
      </c>
      <c r="C7559" s="4" t="s">
        <v>905</v>
      </c>
      <c r="D7559" s="5" t="s">
        <v>28</v>
      </c>
      <c r="E7559" s="3" t="str">
        <f>INDEX('Player Data'!A:D,MATCH(D7559,'Player Data'!A:A,0),3)</f>
        <v>LAD</v>
      </c>
      <c r="F7559" s="3" t="str">
        <f>INDEX('Player Data'!A:D,MATCH('Draft Data'!D7559,'Player Data'!A:A,0),4)</f>
        <v>SS</v>
      </c>
      <c r="G7559" s="3">
        <f>INDEX('Player Data'!A:D,MATCH(D7559,'Player Data'!A:A,0),2)</f>
        <v>22</v>
      </c>
      <c r="H7559" s="3">
        <f t="shared" si="136"/>
        <v>-4</v>
      </c>
      <c r="I7559" s="3">
        <f>VLOOKUP(B7559,Reference!$B$4:$C$29,2,1)</f>
        <v>2</v>
      </c>
    </row>
    <row r="7560" spans="1:9" x14ac:dyDescent="0.2">
      <c r="A7560" s="6">
        <v>30</v>
      </c>
      <c r="B7560" s="4">
        <v>19</v>
      </c>
      <c r="C7560" s="4" t="s">
        <v>904</v>
      </c>
      <c r="D7560" s="5" t="s">
        <v>46</v>
      </c>
      <c r="E7560" s="3" t="str">
        <f>INDEX('Player Data'!A:D,MATCH(D7560,'Player Data'!A:A,0),3)</f>
        <v>LAA</v>
      </c>
      <c r="F7560" s="3" t="str">
        <f>INDEX('Player Data'!A:D,MATCH('Draft Data'!D7560,'Player Data'!A:A,0),4)</f>
        <v>3B</v>
      </c>
      <c r="G7560" s="3">
        <f>INDEX('Player Data'!A:D,MATCH(D7560,'Player Data'!A:A,0),2)</f>
        <v>34</v>
      </c>
      <c r="H7560" s="3">
        <f t="shared" si="136"/>
        <v>-15</v>
      </c>
      <c r="I7560" s="3">
        <f>VLOOKUP(B7560,Reference!$B$4:$C$29,2,1)</f>
        <v>2</v>
      </c>
    </row>
    <row r="7561" spans="1:9" x14ac:dyDescent="0.2">
      <c r="A7561" s="6">
        <v>30</v>
      </c>
      <c r="B7561" s="4">
        <v>20</v>
      </c>
      <c r="C7561" s="4" t="s">
        <v>903</v>
      </c>
      <c r="D7561" s="5" t="s">
        <v>29</v>
      </c>
      <c r="E7561" s="3" t="str">
        <f>INDEX('Player Data'!A:D,MATCH(D7561,'Player Data'!A:A,0),3)</f>
        <v>BOS</v>
      </c>
      <c r="F7561" s="3" t="str">
        <f>INDEX('Player Data'!A:D,MATCH('Draft Data'!D7561,'Player Data'!A:A,0),4)</f>
        <v>SS</v>
      </c>
      <c r="G7561" s="3">
        <f>INDEX('Player Data'!A:D,MATCH(D7561,'Player Data'!A:A,0),2)</f>
        <v>20</v>
      </c>
      <c r="H7561" s="3">
        <f t="shared" si="136"/>
        <v>0</v>
      </c>
      <c r="I7561" s="3">
        <f>VLOOKUP(B7561,Reference!$B$4:$C$29,2,1)</f>
        <v>2</v>
      </c>
    </row>
    <row r="7562" spans="1:9" x14ac:dyDescent="0.2">
      <c r="A7562" s="6">
        <v>30</v>
      </c>
      <c r="B7562" s="4">
        <v>21</v>
      </c>
      <c r="C7562" s="4" t="s">
        <v>903</v>
      </c>
      <c r="D7562" s="5" t="s">
        <v>58</v>
      </c>
      <c r="E7562" s="3" t="str">
        <f>INDEX('Player Data'!A:D,MATCH(D7562,'Player Data'!A:A,0),3)</f>
        <v>NYY</v>
      </c>
      <c r="F7562" s="3" t="str">
        <f>INDEX('Player Data'!A:D,MATCH('Draft Data'!D7562,'Player Data'!A:A,0),4)</f>
        <v>OF</v>
      </c>
      <c r="G7562" s="3">
        <f>INDEX('Player Data'!A:D,MATCH(D7562,'Player Data'!A:A,0),2)</f>
        <v>50</v>
      </c>
      <c r="H7562" s="3">
        <f t="shared" si="136"/>
        <v>-29</v>
      </c>
      <c r="I7562" s="3">
        <f>VLOOKUP(B7562,Reference!$B$4:$C$29,2,1)</f>
        <v>3</v>
      </c>
    </row>
    <row r="7563" spans="1:9" x14ac:dyDescent="0.2">
      <c r="A7563" s="6">
        <v>30</v>
      </c>
      <c r="B7563" s="4">
        <v>22</v>
      </c>
      <c r="C7563" s="4" t="s">
        <v>904</v>
      </c>
      <c r="D7563" s="5" t="s">
        <v>23</v>
      </c>
      <c r="E7563" s="3" t="str">
        <f>INDEX('Player Data'!A:D,MATCH(D7563,'Player Data'!A:A,0),3)</f>
        <v>PHI</v>
      </c>
      <c r="F7563" s="3" t="str">
        <f>INDEX('Player Data'!A:D,MATCH('Draft Data'!D7563,'Player Data'!A:A,0),4)</f>
        <v>OF</v>
      </c>
      <c r="G7563" s="3">
        <f>INDEX('Player Data'!A:D,MATCH(D7563,'Player Data'!A:A,0),2)</f>
        <v>16</v>
      </c>
      <c r="H7563" s="3">
        <f t="shared" si="136"/>
        <v>6</v>
      </c>
      <c r="I7563" s="3">
        <f>VLOOKUP(B7563,Reference!$B$4:$C$29,2,1)</f>
        <v>3</v>
      </c>
    </row>
    <row r="7564" spans="1:9" x14ac:dyDescent="0.2">
      <c r="A7564" s="6">
        <v>30</v>
      </c>
      <c r="B7564" s="4">
        <v>23</v>
      </c>
      <c r="C7564" s="4" t="s">
        <v>905</v>
      </c>
      <c r="D7564" s="5" t="s">
        <v>41</v>
      </c>
      <c r="E7564" s="3" t="str">
        <f>INDEX('Player Data'!A:D,MATCH(D7564,'Player Data'!A:A,0),3)</f>
        <v>NYY</v>
      </c>
      <c r="F7564" s="3" t="str">
        <f>INDEX('Player Data'!A:D,MATCH('Draft Data'!D7564,'Player Data'!A:A,0),4)</f>
        <v>2B/1B/3B</v>
      </c>
      <c r="G7564" s="3">
        <f>INDEX('Player Data'!A:D,MATCH(D7564,'Player Data'!A:A,0),2)</f>
        <v>35</v>
      </c>
      <c r="H7564" s="3">
        <f t="shared" si="136"/>
        <v>-12</v>
      </c>
      <c r="I7564" s="3">
        <f>VLOOKUP(B7564,Reference!$B$4:$C$29,2,1)</f>
        <v>3</v>
      </c>
    </row>
    <row r="7565" spans="1:9" x14ac:dyDescent="0.2">
      <c r="A7565" s="6">
        <v>30</v>
      </c>
      <c r="B7565" s="4">
        <v>24</v>
      </c>
      <c r="C7565" s="4" t="s">
        <v>906</v>
      </c>
      <c r="D7565" s="5" t="s">
        <v>31</v>
      </c>
      <c r="E7565" s="3" t="str">
        <f>INDEX('Player Data'!A:D,MATCH(D7565,'Player Data'!A:A,0),3)</f>
        <v>LAD</v>
      </c>
      <c r="F7565" s="3" t="str">
        <f>INDEX('Player Data'!A:D,MATCH('Draft Data'!D7565,'Player Data'!A:A,0),4)</f>
        <v>SP</v>
      </c>
      <c r="G7565" s="3">
        <f>INDEX('Player Data'!A:D,MATCH(D7565,'Player Data'!A:A,0),2)</f>
        <v>21</v>
      </c>
      <c r="H7565" s="3">
        <f t="shared" si="136"/>
        <v>3</v>
      </c>
      <c r="I7565" s="3">
        <f>VLOOKUP(B7565,Reference!$B$4:$C$29,2,1)</f>
        <v>3</v>
      </c>
    </row>
    <row r="7566" spans="1:9" x14ac:dyDescent="0.2">
      <c r="A7566" s="6">
        <v>30</v>
      </c>
      <c r="B7566" s="4">
        <v>25</v>
      </c>
      <c r="C7566" s="4" t="s">
        <v>907</v>
      </c>
      <c r="D7566" s="5" t="s">
        <v>30</v>
      </c>
      <c r="E7566" s="3" t="str">
        <f>INDEX('Player Data'!A:D,MATCH(D7566,'Player Data'!A:A,0),3)</f>
        <v>SD</v>
      </c>
      <c r="F7566" s="3" t="str">
        <f>INDEX('Player Data'!A:D,MATCH('Draft Data'!D7566,'Player Data'!A:A,0),4)</f>
        <v>SP</v>
      </c>
      <c r="G7566" s="3">
        <f>INDEX('Player Data'!A:D,MATCH(D7566,'Player Data'!A:A,0),2)</f>
        <v>19</v>
      </c>
      <c r="H7566" s="3">
        <f t="shared" si="136"/>
        <v>6</v>
      </c>
      <c r="I7566" s="3">
        <f>VLOOKUP(B7566,Reference!$B$4:$C$29,2,1)</f>
        <v>3</v>
      </c>
    </row>
    <row r="7567" spans="1:9" x14ac:dyDescent="0.2">
      <c r="A7567" s="6">
        <v>30</v>
      </c>
      <c r="B7567" s="4">
        <v>26</v>
      </c>
      <c r="C7567" s="4" t="s">
        <v>908</v>
      </c>
      <c r="D7567" s="5" t="s">
        <v>33</v>
      </c>
      <c r="E7567" s="3" t="str">
        <f>INDEX('Player Data'!A:D,MATCH(D7567,'Player Data'!A:A,0),3)</f>
        <v>CWS</v>
      </c>
      <c r="F7567" s="3" t="str">
        <f>INDEX('Player Data'!A:D,MATCH('Draft Data'!D7567,'Player Data'!A:A,0),4)</f>
        <v>OF</v>
      </c>
      <c r="G7567" s="3">
        <f>INDEX('Player Data'!A:D,MATCH(D7567,'Player Data'!A:A,0),2)</f>
        <v>24</v>
      </c>
      <c r="H7567" s="3">
        <f t="shared" si="136"/>
        <v>2</v>
      </c>
      <c r="I7567" s="3">
        <f>VLOOKUP(B7567,Reference!$B$4:$C$29,2,1)</f>
        <v>3</v>
      </c>
    </row>
    <row r="7568" spans="1:9" x14ac:dyDescent="0.2">
      <c r="A7568" s="6">
        <v>30</v>
      </c>
      <c r="B7568" s="4">
        <v>27</v>
      </c>
      <c r="C7568" s="4" t="s">
        <v>6</v>
      </c>
      <c r="D7568" s="5" t="s">
        <v>32</v>
      </c>
      <c r="E7568" s="3" t="str">
        <f>INDEX('Player Data'!A:D,MATCH(D7568,'Player Data'!A:A,0),3)</f>
        <v>WSH</v>
      </c>
      <c r="F7568" s="3" t="str">
        <f>INDEX('Player Data'!A:D,MATCH('Draft Data'!D7568,'Player Data'!A:A,0),4)</f>
        <v>SP</v>
      </c>
      <c r="G7568" s="3">
        <f>INDEX('Player Data'!A:D,MATCH(D7568,'Player Data'!A:A,0),2)</f>
        <v>23</v>
      </c>
      <c r="H7568" s="3">
        <f t="shared" si="136"/>
        <v>4</v>
      </c>
      <c r="I7568" s="3">
        <f>VLOOKUP(B7568,Reference!$B$4:$C$29,2,1)</f>
        <v>3</v>
      </c>
    </row>
    <row r="7569" spans="1:9" x14ac:dyDescent="0.2">
      <c r="A7569" s="6">
        <v>30</v>
      </c>
      <c r="B7569" s="4">
        <v>28</v>
      </c>
      <c r="C7569" s="4" t="s">
        <v>909</v>
      </c>
      <c r="D7569" s="5" t="s">
        <v>34</v>
      </c>
      <c r="E7569" s="3" t="str">
        <f>INDEX('Player Data'!A:D,MATCH(D7569,'Player Data'!A:A,0),3)</f>
        <v>PHI</v>
      </c>
      <c r="F7569" s="3" t="str">
        <f>INDEX('Player Data'!A:D,MATCH('Draft Data'!D7569,'Player Data'!A:A,0),4)</f>
        <v>SP</v>
      </c>
      <c r="G7569" s="3">
        <f>INDEX('Player Data'!A:D,MATCH(D7569,'Player Data'!A:A,0),2)</f>
        <v>25</v>
      </c>
      <c r="H7569" s="3">
        <f t="shared" si="136"/>
        <v>3</v>
      </c>
      <c r="I7569" s="3">
        <f>VLOOKUP(B7569,Reference!$B$4:$C$29,2,1)</f>
        <v>3</v>
      </c>
    </row>
    <row r="7570" spans="1:9" x14ac:dyDescent="0.2">
      <c r="A7570" s="6">
        <v>30</v>
      </c>
      <c r="B7570" s="4">
        <v>29</v>
      </c>
      <c r="C7570" s="4" t="s">
        <v>806</v>
      </c>
      <c r="D7570" s="5" t="s">
        <v>36</v>
      </c>
      <c r="E7570" s="3" t="str">
        <f>INDEX('Player Data'!A:D,MATCH(D7570,'Player Data'!A:A,0),3)</f>
        <v>HOU</v>
      </c>
      <c r="F7570" s="3" t="str">
        <f>INDEX('Player Data'!A:D,MATCH('Draft Data'!D7570,'Player Data'!A:A,0),4)</f>
        <v>OF</v>
      </c>
      <c r="G7570" s="3">
        <f>INDEX('Player Data'!A:D,MATCH(D7570,'Player Data'!A:A,0),2)</f>
        <v>26</v>
      </c>
      <c r="H7570" s="3">
        <f t="shared" si="136"/>
        <v>3</v>
      </c>
      <c r="I7570" s="3">
        <f>VLOOKUP(B7570,Reference!$B$4:$C$29,2,1)</f>
        <v>3</v>
      </c>
    </row>
    <row r="7571" spans="1:9" x14ac:dyDescent="0.2">
      <c r="A7571" s="6">
        <v>30</v>
      </c>
      <c r="B7571" s="4">
        <v>30</v>
      </c>
      <c r="C7571" s="4" t="s">
        <v>910</v>
      </c>
      <c r="D7571" s="5" t="s">
        <v>42</v>
      </c>
      <c r="E7571" s="3" t="str">
        <f>INDEX('Player Data'!A:D,MATCH(D7571,'Player Data'!A:A,0),3)</f>
        <v>MIL</v>
      </c>
      <c r="F7571" s="3" t="str">
        <f>INDEX('Player Data'!A:D,MATCH('Draft Data'!D7571,'Player Data'!A:A,0),4)</f>
        <v>SP</v>
      </c>
      <c r="G7571" s="3">
        <f>INDEX('Player Data'!A:D,MATCH(D7571,'Player Data'!A:A,0),2)</f>
        <v>32</v>
      </c>
      <c r="H7571" s="3">
        <f t="shared" si="136"/>
        <v>-2</v>
      </c>
      <c r="I7571" s="3">
        <f>VLOOKUP(B7571,Reference!$B$4:$C$29,2,1)</f>
        <v>3</v>
      </c>
    </row>
    <row r="7572" spans="1:9" x14ac:dyDescent="0.2">
      <c r="A7572" s="6">
        <v>30</v>
      </c>
      <c r="B7572" s="4">
        <v>31</v>
      </c>
      <c r="C7572" s="4" t="s">
        <v>910</v>
      </c>
      <c r="D7572" s="5" t="s">
        <v>35</v>
      </c>
      <c r="E7572" s="3" t="str">
        <f>INDEX('Player Data'!A:D,MATCH(D7572,'Player Data'!A:A,0),3)</f>
        <v>TOR</v>
      </c>
      <c r="F7572" s="3" t="str">
        <f>INDEX('Player Data'!A:D,MATCH('Draft Data'!D7572,'Player Data'!A:A,0),4)</f>
        <v>SS</v>
      </c>
      <c r="G7572" s="3">
        <f>INDEX('Player Data'!A:D,MATCH(D7572,'Player Data'!A:A,0),2)</f>
        <v>28</v>
      </c>
      <c r="H7572" s="3">
        <f t="shared" si="136"/>
        <v>3</v>
      </c>
      <c r="I7572" s="3">
        <f>VLOOKUP(B7572,Reference!$B$4:$C$29,2,1)</f>
        <v>4</v>
      </c>
    </row>
    <row r="7573" spans="1:9" x14ac:dyDescent="0.2">
      <c r="A7573" s="6">
        <v>30</v>
      </c>
      <c r="B7573" s="4">
        <v>32</v>
      </c>
      <c r="C7573" s="4" t="s">
        <v>806</v>
      </c>
      <c r="D7573" s="5" t="s">
        <v>37</v>
      </c>
      <c r="E7573" s="3" t="str">
        <f>INDEX('Player Data'!A:D,MATCH(D7573,'Player Data'!A:A,0),3)</f>
        <v>CWS</v>
      </c>
      <c r="F7573" s="3" t="str">
        <f>INDEX('Player Data'!A:D,MATCH('Draft Data'!D7573,'Player Data'!A:A,0),4)</f>
        <v>SP</v>
      </c>
      <c r="G7573" s="3">
        <f>INDEX('Player Data'!A:D,MATCH(D7573,'Player Data'!A:A,0),2)</f>
        <v>27</v>
      </c>
      <c r="H7573" s="3">
        <f t="shared" si="136"/>
        <v>5</v>
      </c>
      <c r="I7573" s="3">
        <f>VLOOKUP(B7573,Reference!$B$4:$C$29,2,1)</f>
        <v>4</v>
      </c>
    </row>
    <row r="7574" spans="1:9" x14ac:dyDescent="0.2">
      <c r="A7574" s="6">
        <v>30</v>
      </c>
      <c r="B7574" s="4">
        <v>33</v>
      </c>
      <c r="C7574" s="4" t="s">
        <v>909</v>
      </c>
      <c r="D7574" s="5" t="s">
        <v>43</v>
      </c>
      <c r="E7574" s="3" t="str">
        <f>INDEX('Player Data'!A:D,MATCH(D7574,'Player Data'!A:A,0),3)</f>
        <v>ATL</v>
      </c>
      <c r="F7574" s="3" t="str">
        <f>INDEX('Player Data'!A:D,MATCH('Draft Data'!D7574,'Player Data'!A:A,0),4)</f>
        <v>OF</v>
      </c>
      <c r="G7574" s="3">
        <f>INDEX('Player Data'!A:D,MATCH(D7574,'Player Data'!A:A,0),2)</f>
        <v>33</v>
      </c>
      <c r="H7574" s="3">
        <f t="shared" si="136"/>
        <v>0</v>
      </c>
      <c r="I7574" s="3">
        <f>VLOOKUP(B7574,Reference!$B$4:$C$29,2,1)</f>
        <v>4</v>
      </c>
    </row>
    <row r="7575" spans="1:9" x14ac:dyDescent="0.2">
      <c r="A7575" s="6">
        <v>30</v>
      </c>
      <c r="B7575" s="4">
        <v>34</v>
      </c>
      <c r="C7575" s="4" t="s">
        <v>6</v>
      </c>
      <c r="D7575" s="5" t="s">
        <v>39</v>
      </c>
      <c r="E7575" s="3" t="str">
        <f>INDEX('Player Data'!A:D,MATCH(D7575,'Player Data'!A:A,0),3)</f>
        <v>STL</v>
      </c>
      <c r="F7575" s="3" t="str">
        <f>INDEX('Player Data'!A:D,MATCH('Draft Data'!D7575,'Player Data'!A:A,0),4)</f>
        <v>SP</v>
      </c>
      <c r="G7575" s="3">
        <f>INDEX('Player Data'!A:D,MATCH(D7575,'Player Data'!A:A,0),2)</f>
        <v>29</v>
      </c>
      <c r="H7575" s="3">
        <f t="shared" si="136"/>
        <v>5</v>
      </c>
      <c r="I7575" s="3">
        <f>VLOOKUP(B7575,Reference!$B$4:$C$29,2,1)</f>
        <v>4</v>
      </c>
    </row>
    <row r="7576" spans="1:9" x14ac:dyDescent="0.2">
      <c r="A7576" s="6">
        <v>30</v>
      </c>
      <c r="B7576" s="4">
        <v>35</v>
      </c>
      <c r="C7576" s="4" t="s">
        <v>908</v>
      </c>
      <c r="D7576" s="5" t="s">
        <v>40</v>
      </c>
      <c r="E7576" s="3" t="str">
        <f>INDEX('Player Data'!A:D,MATCH(D7576,'Player Data'!A:A,0),3)</f>
        <v>BOS</v>
      </c>
      <c r="F7576" s="3" t="str">
        <f>INDEX('Player Data'!A:D,MATCH('Draft Data'!D7576,'Player Data'!A:A,0),4)</f>
        <v>3B</v>
      </c>
      <c r="G7576" s="3">
        <f>INDEX('Player Data'!A:D,MATCH(D7576,'Player Data'!A:A,0),2)</f>
        <v>31</v>
      </c>
      <c r="H7576" s="3">
        <f t="shared" si="136"/>
        <v>4</v>
      </c>
      <c r="I7576" s="3">
        <f>VLOOKUP(B7576,Reference!$B$4:$C$29,2,1)</f>
        <v>4</v>
      </c>
    </row>
    <row r="7577" spans="1:9" x14ac:dyDescent="0.2">
      <c r="A7577" s="6">
        <v>30</v>
      </c>
      <c r="B7577" s="4">
        <v>36</v>
      </c>
      <c r="C7577" s="4" t="s">
        <v>907</v>
      </c>
      <c r="D7577" s="5" t="s">
        <v>38</v>
      </c>
      <c r="E7577" s="3" t="str">
        <f>INDEX('Player Data'!A:D,MATCH(D7577,'Player Data'!A:A,0),3)</f>
        <v>HOU</v>
      </c>
      <c r="F7577" s="3" t="str">
        <f>INDEX('Player Data'!A:D,MATCH('Draft Data'!D7577,'Player Data'!A:A,0),4)</f>
        <v>3B</v>
      </c>
      <c r="G7577" s="3">
        <f>INDEX('Player Data'!A:D,MATCH(D7577,'Player Data'!A:A,0),2)</f>
        <v>30</v>
      </c>
      <c r="H7577" s="3">
        <f t="shared" si="136"/>
        <v>6</v>
      </c>
      <c r="I7577" s="3">
        <f>VLOOKUP(B7577,Reference!$B$4:$C$29,2,1)</f>
        <v>4</v>
      </c>
    </row>
    <row r="7578" spans="1:9" x14ac:dyDescent="0.2">
      <c r="A7578" s="6">
        <v>30</v>
      </c>
      <c r="B7578" s="4">
        <v>37</v>
      </c>
      <c r="C7578" s="4" t="s">
        <v>906</v>
      </c>
      <c r="D7578" s="5" t="s">
        <v>45</v>
      </c>
      <c r="E7578" s="3" t="str">
        <f>INDEX('Player Data'!A:D,MATCH(D7578,'Player Data'!A:A,0),3)</f>
        <v>STL</v>
      </c>
      <c r="F7578" s="3" t="str">
        <f>INDEX('Player Data'!A:D,MATCH('Draft Data'!D7578,'Player Data'!A:A,0),4)</f>
        <v>3B</v>
      </c>
      <c r="G7578" s="3">
        <f>INDEX('Player Data'!A:D,MATCH(D7578,'Player Data'!A:A,0),2)</f>
        <v>37</v>
      </c>
      <c r="H7578" s="3">
        <f t="shared" si="136"/>
        <v>0</v>
      </c>
      <c r="I7578" s="3">
        <f>VLOOKUP(B7578,Reference!$B$4:$C$29,2,1)</f>
        <v>4</v>
      </c>
    </row>
    <row r="7579" spans="1:9" x14ac:dyDescent="0.2">
      <c r="A7579" s="6">
        <v>30</v>
      </c>
      <c r="B7579" s="4">
        <v>38</v>
      </c>
      <c r="C7579" s="4" t="s">
        <v>905</v>
      </c>
      <c r="D7579" s="5" t="s">
        <v>50</v>
      </c>
      <c r="E7579" s="3" t="str">
        <f>INDEX('Player Data'!A:D,MATCH(D7579,'Player Data'!A:A,0),3)</f>
        <v>LAD</v>
      </c>
      <c r="F7579" s="3" t="str">
        <f>INDEX('Player Data'!A:D,MATCH('Draft Data'!D7579,'Player Data'!A:A,0),4)</f>
        <v>SP</v>
      </c>
      <c r="G7579" s="3">
        <f>INDEX('Player Data'!A:D,MATCH(D7579,'Player Data'!A:A,0),2)</f>
        <v>40</v>
      </c>
      <c r="H7579" s="3">
        <f t="shared" si="136"/>
        <v>-2</v>
      </c>
      <c r="I7579" s="3">
        <f>VLOOKUP(B7579,Reference!$B$4:$C$29,2,1)</f>
        <v>4</v>
      </c>
    </row>
    <row r="7580" spans="1:9" x14ac:dyDescent="0.2">
      <c r="A7580" s="6">
        <v>30</v>
      </c>
      <c r="B7580" s="4">
        <v>39</v>
      </c>
      <c r="C7580" s="4" t="s">
        <v>904</v>
      </c>
      <c r="D7580" s="5" t="s">
        <v>64</v>
      </c>
      <c r="E7580" s="3" t="str">
        <f>INDEX('Player Data'!A:D,MATCH(D7580,'Player Data'!A:A,0),3)</f>
        <v>PHI</v>
      </c>
      <c r="F7580" s="3" t="str">
        <f>INDEX('Player Data'!A:D,MATCH('Draft Data'!D7580,'Player Data'!A:A,0),4)</f>
        <v>C</v>
      </c>
      <c r="G7580" s="3">
        <f>INDEX('Player Data'!A:D,MATCH(D7580,'Player Data'!A:A,0),2)</f>
        <v>54</v>
      </c>
      <c r="H7580" s="3">
        <f t="shared" si="136"/>
        <v>-15</v>
      </c>
      <c r="I7580" s="3">
        <f>VLOOKUP(B7580,Reference!$B$4:$C$29,2,1)</f>
        <v>4</v>
      </c>
    </row>
    <row r="7581" spans="1:9" x14ac:dyDescent="0.2">
      <c r="A7581" s="6">
        <v>30</v>
      </c>
      <c r="B7581" s="4">
        <v>40</v>
      </c>
      <c r="C7581" s="4" t="s">
        <v>903</v>
      </c>
      <c r="D7581" s="5" t="s">
        <v>51</v>
      </c>
      <c r="E7581" s="3" t="str">
        <f>INDEX('Player Data'!A:D,MATCH(D7581,'Player Data'!A:A,0),3)</f>
        <v>TOR</v>
      </c>
      <c r="F7581" s="3" t="str">
        <f>INDEX('Player Data'!A:D,MATCH('Draft Data'!D7581,'Player Data'!A:A,0),4)</f>
        <v>OF</v>
      </c>
      <c r="G7581" s="3">
        <f>INDEX('Player Data'!A:D,MATCH(D7581,'Player Data'!A:A,0),2)</f>
        <v>42</v>
      </c>
      <c r="H7581" s="3">
        <f t="shared" si="136"/>
        <v>-2</v>
      </c>
      <c r="I7581" s="3">
        <f>VLOOKUP(B7581,Reference!$B$4:$C$29,2,1)</f>
        <v>4</v>
      </c>
    </row>
    <row r="7582" spans="1:9" x14ac:dyDescent="0.2">
      <c r="A7582" s="6">
        <v>30</v>
      </c>
      <c r="B7582" s="4">
        <v>41</v>
      </c>
      <c r="C7582" s="4" t="s">
        <v>903</v>
      </c>
      <c r="D7582" s="5" t="s">
        <v>49</v>
      </c>
      <c r="E7582" s="3" t="str">
        <f>INDEX('Player Data'!A:D,MATCH(D7582,'Player Data'!A:A,0),3)</f>
        <v>ATL</v>
      </c>
      <c r="F7582" s="3" t="str">
        <f>INDEX('Player Data'!A:D,MATCH('Draft Data'!D7582,'Player Data'!A:A,0),4)</f>
        <v>2B</v>
      </c>
      <c r="G7582" s="3">
        <f>INDEX('Player Data'!A:D,MATCH(D7582,'Player Data'!A:A,0),2)</f>
        <v>38</v>
      </c>
      <c r="H7582" s="3">
        <f t="shared" si="136"/>
        <v>3</v>
      </c>
      <c r="I7582" s="3">
        <f>VLOOKUP(B7582,Reference!$B$4:$C$29,2,1)</f>
        <v>5</v>
      </c>
    </row>
    <row r="7583" spans="1:9" x14ac:dyDescent="0.2">
      <c r="A7583" s="6">
        <v>30</v>
      </c>
      <c r="B7583" s="4">
        <v>42</v>
      </c>
      <c r="C7583" s="4" t="s">
        <v>904</v>
      </c>
      <c r="D7583" s="5" t="s">
        <v>79</v>
      </c>
      <c r="E7583" s="3" t="str">
        <f>INDEX('Player Data'!A:D,MATCH(D7583,'Player Data'!A:A,0),3)</f>
        <v>TB</v>
      </c>
      <c r="F7583" s="3" t="str">
        <f>INDEX('Player Data'!A:D,MATCH('Draft Data'!D7583,'Player Data'!A:A,0),4)</f>
        <v>2B/OF</v>
      </c>
      <c r="G7583" s="3">
        <f>INDEX('Player Data'!A:D,MATCH(D7583,'Player Data'!A:A,0),2)</f>
        <v>70</v>
      </c>
      <c r="H7583" s="3">
        <f t="shared" si="136"/>
        <v>-28</v>
      </c>
      <c r="I7583" s="3">
        <f>VLOOKUP(B7583,Reference!$B$4:$C$29,2,1)</f>
        <v>5</v>
      </c>
    </row>
    <row r="7584" spans="1:9" x14ac:dyDescent="0.2">
      <c r="A7584" s="6">
        <v>30</v>
      </c>
      <c r="B7584" s="4">
        <v>43</v>
      </c>
      <c r="C7584" s="4" t="s">
        <v>905</v>
      </c>
      <c r="D7584" s="5" t="s">
        <v>56</v>
      </c>
      <c r="E7584" s="3" t="str">
        <f>INDEX('Player Data'!A:D,MATCH(D7584,'Player Data'!A:A,0),3)</f>
        <v>TOR</v>
      </c>
      <c r="F7584" s="3" t="str">
        <f>INDEX('Player Data'!A:D,MATCH('Draft Data'!D7584,'Player Data'!A:A,0),4)</f>
        <v>1B</v>
      </c>
      <c r="G7584" s="3">
        <f>INDEX('Player Data'!A:D,MATCH(D7584,'Player Data'!A:A,0),2)</f>
        <v>48</v>
      </c>
      <c r="H7584" s="3">
        <f t="shared" si="136"/>
        <v>-5</v>
      </c>
      <c r="I7584" s="3">
        <f>VLOOKUP(B7584,Reference!$B$4:$C$29,2,1)</f>
        <v>5</v>
      </c>
    </row>
    <row r="7585" spans="1:9" x14ac:dyDescent="0.2">
      <c r="A7585" s="6">
        <v>30</v>
      </c>
      <c r="B7585" s="4">
        <v>44</v>
      </c>
      <c r="C7585" s="4" t="s">
        <v>906</v>
      </c>
      <c r="D7585" s="5" t="s">
        <v>59</v>
      </c>
      <c r="E7585" s="3" t="str">
        <f>INDEX('Player Data'!A:D,MATCH(D7585,'Player Data'!A:A,0),3)</f>
        <v>CWS</v>
      </c>
      <c r="F7585" s="3" t="str">
        <f>INDEX('Player Data'!A:D,MATCH('Draft Data'!D7585,'Player Data'!A:A,0),4)</f>
        <v>1B</v>
      </c>
      <c r="G7585" s="3">
        <f>INDEX('Player Data'!A:D,MATCH(D7585,'Player Data'!A:A,0),2)</f>
        <v>46</v>
      </c>
      <c r="H7585" s="3">
        <f t="shared" si="136"/>
        <v>-2</v>
      </c>
      <c r="I7585" s="3">
        <f>VLOOKUP(B7585,Reference!$B$4:$C$29,2,1)</f>
        <v>5</v>
      </c>
    </row>
    <row r="7586" spans="1:9" x14ac:dyDescent="0.2">
      <c r="A7586" s="6">
        <v>30</v>
      </c>
      <c r="B7586" s="4">
        <v>45</v>
      </c>
      <c r="C7586" s="4" t="s">
        <v>907</v>
      </c>
      <c r="D7586" s="5" t="s">
        <v>44</v>
      </c>
      <c r="E7586" s="3" t="str">
        <f>INDEX('Player Data'!A:D,MATCH(D7586,'Player Data'!A:A,0),3)</f>
        <v>CIN</v>
      </c>
      <c r="F7586" s="3" t="str">
        <f>INDEX('Player Data'!A:D,MATCH('Draft Data'!D7586,'Player Data'!A:A,0),4)</f>
        <v>SP</v>
      </c>
      <c r="G7586" s="3">
        <f>INDEX('Player Data'!A:D,MATCH(D7586,'Player Data'!A:A,0),2)</f>
        <v>36</v>
      </c>
      <c r="H7586" s="3">
        <f t="shared" si="136"/>
        <v>9</v>
      </c>
      <c r="I7586" s="3">
        <f>VLOOKUP(B7586,Reference!$B$4:$C$29,2,1)</f>
        <v>5</v>
      </c>
    </row>
    <row r="7587" spans="1:9" x14ac:dyDescent="0.2">
      <c r="A7587" s="6">
        <v>30</v>
      </c>
      <c r="B7587" s="4">
        <v>46</v>
      </c>
      <c r="C7587" s="4" t="s">
        <v>908</v>
      </c>
      <c r="D7587" s="5" t="s">
        <v>65</v>
      </c>
      <c r="E7587" s="3" t="str">
        <f>INDEX('Player Data'!A:D,MATCH(D7587,'Player Data'!A:A,0),3)</f>
        <v>NYY</v>
      </c>
      <c r="F7587" s="3" t="str">
        <f>INDEX('Player Data'!A:D,MATCH('Draft Data'!D7587,'Player Data'!A:A,0),4)</f>
        <v>SS</v>
      </c>
      <c r="G7587" s="3">
        <f>INDEX('Player Data'!A:D,MATCH(D7587,'Player Data'!A:A,0),2)</f>
        <v>56</v>
      </c>
      <c r="H7587" s="3">
        <f t="shared" si="136"/>
        <v>-10</v>
      </c>
      <c r="I7587" s="3">
        <f>VLOOKUP(B7587,Reference!$B$4:$C$29,2,1)</f>
        <v>5</v>
      </c>
    </row>
    <row r="7588" spans="1:9" x14ac:dyDescent="0.2">
      <c r="A7588" s="6">
        <v>30</v>
      </c>
      <c r="B7588" s="4">
        <v>47</v>
      </c>
      <c r="C7588" s="4" t="s">
        <v>6</v>
      </c>
      <c r="D7588" s="5" t="s">
        <v>48</v>
      </c>
      <c r="E7588" s="3" t="str">
        <f>INDEX('Player Data'!A:D,MATCH(D7588,'Player Data'!A:A,0),3)</f>
        <v>CWS</v>
      </c>
      <c r="F7588" s="3" t="str">
        <f>INDEX('Player Data'!A:D,MATCH('Draft Data'!D7588,'Player Data'!A:A,0),4)</f>
        <v>OF</v>
      </c>
      <c r="G7588" s="3">
        <f>INDEX('Player Data'!A:D,MATCH(D7588,'Player Data'!A:A,0),2)</f>
        <v>39</v>
      </c>
      <c r="H7588" s="3">
        <f t="shared" si="136"/>
        <v>8</v>
      </c>
      <c r="I7588" s="3">
        <f>VLOOKUP(B7588,Reference!$B$4:$C$29,2,1)</f>
        <v>5</v>
      </c>
    </row>
    <row r="7589" spans="1:9" x14ac:dyDescent="0.2">
      <c r="A7589" s="6">
        <v>30</v>
      </c>
      <c r="B7589" s="4">
        <v>48</v>
      </c>
      <c r="C7589" s="4" t="s">
        <v>909</v>
      </c>
      <c r="D7589" s="5" t="s">
        <v>52</v>
      </c>
      <c r="E7589" s="3" t="str">
        <f>INDEX('Player Data'!A:D,MATCH(D7589,'Player Data'!A:A,0),3)</f>
        <v>KC</v>
      </c>
      <c r="F7589" s="3" t="str">
        <f>INDEX('Player Data'!A:D,MATCH('Draft Data'!D7589,'Player Data'!A:A,0),4)</f>
        <v>OF/2B</v>
      </c>
      <c r="G7589" s="3">
        <f>INDEX('Player Data'!A:D,MATCH(D7589,'Player Data'!A:A,0),2)</f>
        <v>45</v>
      </c>
      <c r="H7589" s="3">
        <f t="shared" si="136"/>
        <v>3</v>
      </c>
      <c r="I7589" s="3">
        <f>VLOOKUP(B7589,Reference!$B$4:$C$29,2,1)</f>
        <v>5</v>
      </c>
    </row>
    <row r="7590" spans="1:9" x14ac:dyDescent="0.2">
      <c r="A7590" s="6">
        <v>30</v>
      </c>
      <c r="B7590" s="4">
        <v>49</v>
      </c>
      <c r="C7590" s="4" t="s">
        <v>806</v>
      </c>
      <c r="D7590" s="5" t="s">
        <v>47</v>
      </c>
      <c r="E7590" s="3" t="str">
        <f>INDEX('Player Data'!A:D,MATCH(D7590,'Player Data'!A:A,0),3)</f>
        <v>KC</v>
      </c>
      <c r="F7590" s="3" t="str">
        <f>INDEX('Player Data'!A:D,MATCH('Draft Data'!D7590,'Player Data'!A:A,0),4)</f>
        <v>SS</v>
      </c>
      <c r="G7590" s="3">
        <f>INDEX('Player Data'!A:D,MATCH(D7590,'Player Data'!A:A,0),2)</f>
        <v>41</v>
      </c>
      <c r="H7590" s="3">
        <f t="shared" si="136"/>
        <v>8</v>
      </c>
      <c r="I7590" s="3">
        <f>VLOOKUP(B7590,Reference!$B$4:$C$29,2,1)</f>
        <v>5</v>
      </c>
    </row>
    <row r="7591" spans="1:9" x14ac:dyDescent="0.2">
      <c r="A7591" s="6">
        <v>30</v>
      </c>
      <c r="B7591" s="4">
        <v>50</v>
      </c>
      <c r="C7591" s="4" t="s">
        <v>910</v>
      </c>
      <c r="D7591" s="5" t="s">
        <v>57</v>
      </c>
      <c r="E7591" s="3" t="str">
        <f>INDEX('Player Data'!A:D,MATCH(D7591,'Player Data'!A:A,0),3)</f>
        <v>TB</v>
      </c>
      <c r="F7591" s="3" t="str">
        <f>INDEX('Player Data'!A:D,MATCH('Draft Data'!D7591,'Player Data'!A:A,0),4)</f>
        <v>SP</v>
      </c>
      <c r="G7591" s="3">
        <f>INDEX('Player Data'!A:D,MATCH(D7591,'Player Data'!A:A,0),2)</f>
        <v>49</v>
      </c>
      <c r="H7591" s="3">
        <f t="shared" si="136"/>
        <v>1</v>
      </c>
      <c r="I7591" s="3">
        <f>VLOOKUP(B7591,Reference!$B$4:$C$29,2,1)</f>
        <v>5</v>
      </c>
    </row>
    <row r="7592" spans="1:9" x14ac:dyDescent="0.2">
      <c r="A7592" s="6">
        <v>30</v>
      </c>
      <c r="B7592" s="4">
        <v>51</v>
      </c>
      <c r="C7592" s="4" t="s">
        <v>910</v>
      </c>
      <c r="D7592" s="5" t="s">
        <v>71</v>
      </c>
      <c r="E7592" s="3" t="str">
        <f>INDEX('Player Data'!A:D,MATCH(D7592,'Player Data'!A:A,0),3)</f>
        <v>CIN</v>
      </c>
      <c r="F7592" s="3" t="str">
        <f>INDEX('Player Data'!A:D,MATCH('Draft Data'!D7592,'Player Data'!A:A,0),4)</f>
        <v>OF</v>
      </c>
      <c r="G7592" s="3">
        <f>INDEX('Player Data'!A:D,MATCH(D7592,'Player Data'!A:A,0),2)</f>
        <v>61</v>
      </c>
      <c r="H7592" s="3">
        <f t="shared" si="136"/>
        <v>-10</v>
      </c>
      <c r="I7592" s="3">
        <f>VLOOKUP(B7592,Reference!$B$4:$C$29,2,1)</f>
        <v>6</v>
      </c>
    </row>
    <row r="7593" spans="1:9" x14ac:dyDescent="0.2">
      <c r="A7593" s="6">
        <v>30</v>
      </c>
      <c r="B7593" s="4">
        <v>52</v>
      </c>
      <c r="C7593" s="4" t="s">
        <v>806</v>
      </c>
      <c r="D7593" s="5" t="s">
        <v>54</v>
      </c>
      <c r="E7593" s="3" t="str">
        <f>INDEX('Player Data'!A:D,MATCH(D7593,'Player Data'!A:A,0),3)</f>
        <v>MIA</v>
      </c>
      <c r="F7593" s="3" t="str">
        <f>INDEX('Player Data'!A:D,MATCH('Draft Data'!D7593,'Player Data'!A:A,0),4)</f>
        <v>OF</v>
      </c>
      <c r="G7593" s="3">
        <f>INDEX('Player Data'!A:D,MATCH(D7593,'Player Data'!A:A,0),2)</f>
        <v>44</v>
      </c>
      <c r="H7593" s="3">
        <f t="shared" si="136"/>
        <v>8</v>
      </c>
      <c r="I7593" s="3">
        <f>VLOOKUP(B7593,Reference!$B$4:$C$29,2,1)</f>
        <v>6</v>
      </c>
    </row>
    <row r="7594" spans="1:9" x14ac:dyDescent="0.2">
      <c r="A7594" s="6">
        <v>30</v>
      </c>
      <c r="B7594" s="4">
        <v>53</v>
      </c>
      <c r="C7594" s="4" t="s">
        <v>909</v>
      </c>
      <c r="D7594" s="5" t="s">
        <v>53</v>
      </c>
      <c r="E7594" s="3" t="str">
        <f>INDEX('Player Data'!A:D,MATCH(D7594,'Player Data'!A:A,0),3)</f>
        <v>CWS</v>
      </c>
      <c r="F7594" s="3" t="str">
        <f>INDEX('Player Data'!A:D,MATCH('Draft Data'!D7594,'Player Data'!A:A,0),4)</f>
        <v>SS</v>
      </c>
      <c r="G7594" s="3">
        <f>INDEX('Player Data'!A:D,MATCH(D7594,'Player Data'!A:A,0),2)</f>
        <v>43</v>
      </c>
      <c r="H7594" s="3">
        <f t="shared" si="136"/>
        <v>10</v>
      </c>
      <c r="I7594" s="3">
        <f>VLOOKUP(B7594,Reference!$B$4:$C$29,2,1)</f>
        <v>6</v>
      </c>
    </row>
    <row r="7595" spans="1:9" x14ac:dyDescent="0.2">
      <c r="A7595" s="6">
        <v>30</v>
      </c>
      <c r="B7595" s="4">
        <v>54</v>
      </c>
      <c r="C7595" s="4" t="s">
        <v>6</v>
      </c>
      <c r="D7595" s="5" t="s">
        <v>55</v>
      </c>
      <c r="E7595" s="3" t="str">
        <f>INDEX('Player Data'!A:D,MATCH(D7595,'Player Data'!A:A,0),3)</f>
        <v>NYM</v>
      </c>
      <c r="F7595" s="3" t="str">
        <f>INDEX('Player Data'!A:D,MATCH('Draft Data'!D7595,'Player Data'!A:A,0),4)</f>
        <v>1B</v>
      </c>
      <c r="G7595" s="3">
        <f>INDEX('Player Data'!A:D,MATCH(D7595,'Player Data'!A:A,0),2)</f>
        <v>47</v>
      </c>
      <c r="H7595" s="3">
        <f t="shared" si="136"/>
        <v>7</v>
      </c>
      <c r="I7595" s="3">
        <f>VLOOKUP(B7595,Reference!$B$4:$C$29,2,1)</f>
        <v>6</v>
      </c>
    </row>
    <row r="7596" spans="1:9" x14ac:dyDescent="0.2">
      <c r="A7596" s="6">
        <v>30</v>
      </c>
      <c r="B7596" s="4">
        <v>55</v>
      </c>
      <c r="C7596" s="4" t="s">
        <v>908</v>
      </c>
      <c r="D7596" s="5" t="s">
        <v>76</v>
      </c>
      <c r="E7596" s="3" t="str">
        <f>INDEX('Player Data'!A:D,MATCH(D7596,'Player Data'!A:A,0),3)</f>
        <v>CHC</v>
      </c>
      <c r="F7596" s="3" t="str">
        <f>INDEX('Player Data'!A:D,MATCH('Draft Data'!D7596,'Player Data'!A:A,0),4)</f>
        <v>SS</v>
      </c>
      <c r="G7596" s="3">
        <f>INDEX('Player Data'!A:D,MATCH(D7596,'Player Data'!A:A,0),2)</f>
        <v>66</v>
      </c>
      <c r="H7596" s="3">
        <f t="shared" si="136"/>
        <v>-11</v>
      </c>
      <c r="I7596" s="3">
        <f>VLOOKUP(B7596,Reference!$B$4:$C$29,2,1)</f>
        <v>6</v>
      </c>
    </row>
    <row r="7597" spans="1:9" x14ac:dyDescent="0.2">
      <c r="A7597" s="6">
        <v>30</v>
      </c>
      <c r="B7597" s="4">
        <v>56</v>
      </c>
      <c r="C7597" s="4" t="s">
        <v>907</v>
      </c>
      <c r="D7597" s="5" t="s">
        <v>63</v>
      </c>
      <c r="E7597" s="3" t="str">
        <f>INDEX('Player Data'!A:D,MATCH(D7597,'Player Data'!A:A,0),3)</f>
        <v>SD</v>
      </c>
      <c r="F7597" s="3" t="str">
        <f>INDEX('Player Data'!A:D,MATCH('Draft Data'!D7597,'Player Data'!A:A,0),4)</f>
        <v>OF</v>
      </c>
      <c r="G7597" s="3">
        <f>INDEX('Player Data'!A:D,MATCH(D7597,'Player Data'!A:A,0),2)</f>
        <v>51</v>
      </c>
      <c r="H7597" s="3">
        <f t="shared" si="136"/>
        <v>5</v>
      </c>
      <c r="I7597" s="3">
        <f>VLOOKUP(B7597,Reference!$B$4:$C$29,2,1)</f>
        <v>6</v>
      </c>
    </row>
    <row r="7598" spans="1:9" x14ac:dyDescent="0.2">
      <c r="A7598" s="6">
        <v>30</v>
      </c>
      <c r="B7598" s="4">
        <v>57</v>
      </c>
      <c r="C7598" s="4" t="s">
        <v>906</v>
      </c>
      <c r="D7598" s="5" t="s">
        <v>74</v>
      </c>
      <c r="E7598" s="3" t="str">
        <f>INDEX('Player Data'!A:D,MATCH(D7598,'Player Data'!A:A,0),3)</f>
        <v>ARI</v>
      </c>
      <c r="F7598" s="3" t="str">
        <f>INDEX('Player Data'!A:D,MATCH('Draft Data'!D7598,'Player Data'!A:A,0),4)</f>
        <v>SP</v>
      </c>
      <c r="G7598" s="3">
        <f>INDEX('Player Data'!A:D,MATCH(D7598,'Player Data'!A:A,0),2)</f>
        <v>65</v>
      </c>
      <c r="H7598" s="3">
        <f t="shared" si="136"/>
        <v>-8</v>
      </c>
      <c r="I7598" s="3">
        <f>VLOOKUP(B7598,Reference!$B$4:$C$29,2,1)</f>
        <v>6</v>
      </c>
    </row>
    <row r="7599" spans="1:9" x14ac:dyDescent="0.2">
      <c r="A7599" s="6">
        <v>30</v>
      </c>
      <c r="B7599" s="4">
        <v>58</v>
      </c>
      <c r="C7599" s="4" t="s">
        <v>905</v>
      </c>
      <c r="D7599" s="5" t="s">
        <v>152</v>
      </c>
      <c r="E7599" s="3" t="str">
        <f>INDEX('Player Data'!A:D,MATCH(D7599,'Player Data'!A:A,0),3)</f>
        <v>CHC</v>
      </c>
      <c r="F7599" s="3" t="str">
        <f>INDEX('Player Data'!A:D,MATCH('Draft Data'!D7599,'Player Data'!A:A,0),4)</f>
        <v>C</v>
      </c>
      <c r="G7599" s="3">
        <f>INDEX('Player Data'!A:D,MATCH(D7599,'Player Data'!A:A,0),2)</f>
        <v>146</v>
      </c>
      <c r="H7599" s="3">
        <f t="shared" si="136"/>
        <v>-88</v>
      </c>
      <c r="I7599" s="3">
        <f>VLOOKUP(B7599,Reference!$B$4:$C$29,2,1)</f>
        <v>6</v>
      </c>
    </row>
    <row r="7600" spans="1:9" x14ac:dyDescent="0.2">
      <c r="A7600" s="6">
        <v>30</v>
      </c>
      <c r="B7600" s="4">
        <v>59</v>
      </c>
      <c r="C7600" s="4" t="s">
        <v>904</v>
      </c>
      <c r="D7600" s="5" t="s">
        <v>60</v>
      </c>
      <c r="E7600" s="3" t="str">
        <f>INDEX('Player Data'!A:D,MATCH(D7600,'Player Data'!A:A,0),3)</f>
        <v>SD</v>
      </c>
      <c r="F7600" s="3" t="str">
        <f>INDEX('Player Data'!A:D,MATCH('Draft Data'!D7600,'Player Data'!A:A,0),4)</f>
        <v>SP</v>
      </c>
      <c r="G7600" s="3">
        <f>INDEX('Player Data'!A:D,MATCH(D7600,'Player Data'!A:A,0),2)</f>
        <v>55</v>
      </c>
      <c r="H7600" s="3">
        <f t="shared" si="136"/>
        <v>4</v>
      </c>
      <c r="I7600" s="3">
        <f>VLOOKUP(B7600,Reference!$B$4:$C$29,2,1)</f>
        <v>6</v>
      </c>
    </row>
    <row r="7601" spans="1:9" x14ac:dyDescent="0.2">
      <c r="A7601" s="6">
        <v>30</v>
      </c>
      <c r="B7601" s="4">
        <v>60</v>
      </c>
      <c r="C7601" s="4" t="s">
        <v>903</v>
      </c>
      <c r="D7601" s="5" t="s">
        <v>61</v>
      </c>
      <c r="E7601" s="3" t="str">
        <f>INDEX('Player Data'!A:D,MATCH(D7601,'Player Data'!A:A,0),3)</f>
        <v>CWS</v>
      </c>
      <c r="F7601" s="3" t="str">
        <f>INDEX('Player Data'!A:D,MATCH('Draft Data'!D7601,'Player Data'!A:A,0),4)</f>
        <v>SP</v>
      </c>
      <c r="G7601" s="3">
        <f>INDEX('Player Data'!A:D,MATCH(D7601,'Player Data'!A:A,0),2)</f>
        <v>53</v>
      </c>
      <c r="H7601" s="3">
        <f t="shared" si="136"/>
        <v>7</v>
      </c>
      <c r="I7601" s="3">
        <f>VLOOKUP(B7601,Reference!$B$4:$C$29,2,1)</f>
        <v>6</v>
      </c>
    </row>
    <row r="7602" spans="1:9" x14ac:dyDescent="0.2">
      <c r="A7602" s="6">
        <v>30</v>
      </c>
      <c r="B7602" s="4">
        <v>61</v>
      </c>
      <c r="C7602" s="4" t="s">
        <v>903</v>
      </c>
      <c r="D7602" s="5" t="s">
        <v>68</v>
      </c>
      <c r="E7602" s="3" t="str">
        <f>INDEX('Player Data'!A:D,MATCH(D7602,'Player Data'!A:A,0),3)</f>
        <v>NYM</v>
      </c>
      <c r="F7602" s="3" t="str">
        <f>INDEX('Player Data'!A:D,MATCH('Draft Data'!D7602,'Player Data'!A:A,0),4)</f>
        <v>OF</v>
      </c>
      <c r="G7602" s="3">
        <f>INDEX('Player Data'!A:D,MATCH(D7602,'Player Data'!A:A,0),2)</f>
        <v>60</v>
      </c>
      <c r="H7602" s="3">
        <f t="shared" si="136"/>
        <v>1</v>
      </c>
      <c r="I7602" s="3">
        <f>VLOOKUP(B7602,Reference!$B$4:$C$29,2,1)</f>
        <v>7</v>
      </c>
    </row>
    <row r="7603" spans="1:9" x14ac:dyDescent="0.2">
      <c r="A7603" s="6">
        <v>30</v>
      </c>
      <c r="B7603" s="4">
        <v>62</v>
      </c>
      <c r="C7603" s="4" t="s">
        <v>904</v>
      </c>
      <c r="D7603" s="5" t="s">
        <v>83</v>
      </c>
      <c r="E7603" s="3" t="str">
        <f>INDEX('Player Data'!A:D,MATCH(D7603,'Player Data'!A:A,0),3)</f>
        <v>BOS</v>
      </c>
      <c r="F7603" s="3" t="str">
        <f>INDEX('Player Data'!A:D,MATCH('Draft Data'!D7603,'Player Data'!A:A,0),4)</f>
        <v>DH</v>
      </c>
      <c r="G7603" s="3">
        <f>INDEX('Player Data'!A:D,MATCH(D7603,'Player Data'!A:A,0),2)</f>
        <v>74</v>
      </c>
      <c r="H7603" s="3">
        <f t="shared" si="136"/>
        <v>-12</v>
      </c>
      <c r="I7603" s="3">
        <f>VLOOKUP(B7603,Reference!$B$4:$C$29,2,1)</f>
        <v>7</v>
      </c>
    </row>
    <row r="7604" spans="1:9" x14ac:dyDescent="0.2">
      <c r="A7604" s="6">
        <v>30</v>
      </c>
      <c r="B7604" s="4">
        <v>63</v>
      </c>
      <c r="C7604" s="4" t="s">
        <v>905</v>
      </c>
      <c r="D7604" s="5" t="s">
        <v>186</v>
      </c>
      <c r="E7604" s="3" t="str">
        <f>INDEX('Player Data'!A:D,MATCH(D7604,'Player Data'!A:A,0),3)</f>
        <v>NYY</v>
      </c>
      <c r="F7604" s="3" t="str">
        <f>INDEX('Player Data'!A:D,MATCH('Draft Data'!D7604,'Player Data'!A:A,0),4)</f>
        <v>C</v>
      </c>
      <c r="G7604" s="3">
        <f>INDEX('Player Data'!A:D,MATCH(D7604,'Player Data'!A:A,0),2)</f>
        <v>173</v>
      </c>
      <c r="H7604" s="3">
        <f t="shared" si="136"/>
        <v>-110</v>
      </c>
      <c r="I7604" s="3">
        <f>VLOOKUP(B7604,Reference!$B$4:$C$29,2,1)</f>
        <v>7</v>
      </c>
    </row>
    <row r="7605" spans="1:9" x14ac:dyDescent="0.2">
      <c r="A7605" s="6">
        <v>30</v>
      </c>
      <c r="B7605" s="4">
        <v>64</v>
      </c>
      <c r="C7605" s="4" t="s">
        <v>906</v>
      </c>
      <c r="D7605" s="5" t="s">
        <v>174</v>
      </c>
      <c r="E7605" s="3" t="str">
        <f>INDEX('Player Data'!A:D,MATCH(D7605,'Player Data'!A:A,0),3)</f>
        <v>LAA</v>
      </c>
      <c r="F7605" s="3" t="str">
        <f>INDEX('Player Data'!A:D,MATCH('Draft Data'!D7605,'Player Data'!A:A,0),4)</f>
        <v>DH/SP</v>
      </c>
      <c r="G7605" s="3">
        <f>INDEX('Player Data'!A:D,MATCH(D7605,'Player Data'!A:A,0),2)</f>
        <v>176</v>
      </c>
      <c r="H7605" s="3">
        <f t="shared" si="136"/>
        <v>-112</v>
      </c>
      <c r="I7605" s="3">
        <f>VLOOKUP(B7605,Reference!$B$4:$C$29,2,1)</f>
        <v>7</v>
      </c>
    </row>
    <row r="7606" spans="1:9" x14ac:dyDescent="0.2">
      <c r="A7606" s="6">
        <v>30</v>
      </c>
      <c r="B7606" s="4">
        <v>65</v>
      </c>
      <c r="C7606" s="4" t="s">
        <v>907</v>
      </c>
      <c r="D7606" s="5" t="s">
        <v>62</v>
      </c>
      <c r="E7606" s="3" t="str">
        <f>INDEX('Player Data'!A:D,MATCH(D7606,'Player Data'!A:A,0),3)</f>
        <v>MIN</v>
      </c>
      <c r="F7606" s="3" t="str">
        <f>INDEX('Player Data'!A:D,MATCH('Draft Data'!D7606,'Player Data'!A:A,0),4)</f>
        <v>SP</v>
      </c>
      <c r="G7606" s="3">
        <f>INDEX('Player Data'!A:D,MATCH(D7606,'Player Data'!A:A,0),2)</f>
        <v>52</v>
      </c>
      <c r="H7606" s="3">
        <f t="shared" ref="H7606:H7669" si="137">B7606-G7606</f>
        <v>13</v>
      </c>
      <c r="I7606" s="3">
        <f>VLOOKUP(B7606,Reference!$B$4:$C$29,2,1)</f>
        <v>7</v>
      </c>
    </row>
    <row r="7607" spans="1:9" x14ac:dyDescent="0.2">
      <c r="A7607" s="6">
        <v>30</v>
      </c>
      <c r="B7607" s="4">
        <v>66</v>
      </c>
      <c r="C7607" s="4" t="s">
        <v>908</v>
      </c>
      <c r="D7607" s="5" t="s">
        <v>81</v>
      </c>
      <c r="E7607" s="3" t="str">
        <f>INDEX('Player Data'!A:D,MATCH(D7607,'Player Data'!A:A,0),3)</f>
        <v>NYM</v>
      </c>
      <c r="F7607" s="3" t="str">
        <f>INDEX('Player Data'!A:D,MATCH('Draft Data'!D7607,'Player Data'!A:A,0),4)</f>
        <v>OF/2B</v>
      </c>
      <c r="G7607" s="3">
        <f>INDEX('Player Data'!A:D,MATCH(D7607,'Player Data'!A:A,0),2)</f>
        <v>72</v>
      </c>
      <c r="H7607" s="3">
        <f t="shared" si="137"/>
        <v>-6</v>
      </c>
      <c r="I7607" s="3">
        <f>VLOOKUP(B7607,Reference!$B$4:$C$29,2,1)</f>
        <v>7</v>
      </c>
    </row>
    <row r="7608" spans="1:9" x14ac:dyDescent="0.2">
      <c r="A7608" s="6">
        <v>30</v>
      </c>
      <c r="B7608" s="4">
        <v>67</v>
      </c>
      <c r="C7608" s="4" t="s">
        <v>6</v>
      </c>
      <c r="D7608" s="5" t="s">
        <v>66</v>
      </c>
      <c r="E7608" s="3" t="str">
        <f>INDEX('Player Data'!A:D,MATCH(D7608,'Player Data'!A:A,0),3)</f>
        <v>MIL</v>
      </c>
      <c r="F7608" s="3" t="str">
        <f>INDEX('Player Data'!A:D,MATCH('Draft Data'!D7608,'Player Data'!A:A,0),4)</f>
        <v>RP</v>
      </c>
      <c r="G7608" s="3">
        <f>INDEX('Player Data'!A:D,MATCH(D7608,'Player Data'!A:A,0),2)</f>
        <v>57</v>
      </c>
      <c r="H7608" s="3">
        <f t="shared" si="137"/>
        <v>10</v>
      </c>
      <c r="I7608" s="3">
        <f>VLOOKUP(B7608,Reference!$B$4:$C$29,2,1)</f>
        <v>7</v>
      </c>
    </row>
    <row r="7609" spans="1:9" x14ac:dyDescent="0.2">
      <c r="A7609" s="6">
        <v>30</v>
      </c>
      <c r="B7609" s="4">
        <v>68</v>
      </c>
      <c r="C7609" s="4" t="s">
        <v>909</v>
      </c>
      <c r="D7609" s="5" t="s">
        <v>72</v>
      </c>
      <c r="E7609" s="3" t="str">
        <f>INDEX('Player Data'!A:D,MATCH(D7609,'Player Data'!A:A,0),3)</f>
        <v>CWS</v>
      </c>
      <c r="F7609" s="3" t="str">
        <f>INDEX('Player Data'!A:D,MATCH('Draft Data'!D7609,'Player Data'!A:A,0),4)</f>
        <v>RP</v>
      </c>
      <c r="G7609" s="3">
        <f>INDEX('Player Data'!A:D,MATCH(D7609,'Player Data'!A:A,0),2)</f>
        <v>62</v>
      </c>
      <c r="H7609" s="3">
        <f t="shared" si="137"/>
        <v>6</v>
      </c>
      <c r="I7609" s="3">
        <f>VLOOKUP(B7609,Reference!$B$4:$C$29,2,1)</f>
        <v>7</v>
      </c>
    </row>
    <row r="7610" spans="1:9" x14ac:dyDescent="0.2">
      <c r="A7610" s="6">
        <v>30</v>
      </c>
      <c r="B7610" s="4">
        <v>69</v>
      </c>
      <c r="C7610" s="4" t="s">
        <v>806</v>
      </c>
      <c r="D7610" s="5" t="s">
        <v>67</v>
      </c>
      <c r="E7610" s="3" t="str">
        <f>INDEX('Player Data'!A:D,MATCH(D7610,'Player Data'!A:A,0),3)</f>
        <v>ARI</v>
      </c>
      <c r="F7610" s="3" t="str">
        <f>INDEX('Player Data'!A:D,MATCH('Draft Data'!D7610,'Player Data'!A:A,0),4)</f>
        <v>2B</v>
      </c>
      <c r="G7610" s="3">
        <f>INDEX('Player Data'!A:D,MATCH(D7610,'Player Data'!A:A,0),2)</f>
        <v>58</v>
      </c>
      <c r="H7610" s="3">
        <f t="shared" si="137"/>
        <v>11</v>
      </c>
      <c r="I7610" s="3">
        <f>VLOOKUP(B7610,Reference!$B$4:$C$29,2,1)</f>
        <v>7</v>
      </c>
    </row>
    <row r="7611" spans="1:9" x14ac:dyDescent="0.2">
      <c r="A7611" s="6">
        <v>30</v>
      </c>
      <c r="B7611" s="4">
        <v>70</v>
      </c>
      <c r="C7611" s="4" t="s">
        <v>910</v>
      </c>
      <c r="D7611" s="5" t="s">
        <v>89</v>
      </c>
      <c r="E7611" s="3" t="str">
        <f>INDEX('Player Data'!A:D,MATCH(D7611,'Player Data'!A:A,0),3)</f>
        <v>MIL</v>
      </c>
      <c r="F7611" s="3" t="str">
        <f>INDEX('Player Data'!A:D,MATCH('Draft Data'!D7611,'Player Data'!A:A,0),4)</f>
        <v>SP</v>
      </c>
      <c r="G7611" s="3">
        <f>INDEX('Player Data'!A:D,MATCH(D7611,'Player Data'!A:A,0),2)</f>
        <v>80</v>
      </c>
      <c r="H7611" s="3">
        <f t="shared" si="137"/>
        <v>-10</v>
      </c>
      <c r="I7611" s="3">
        <f>VLOOKUP(B7611,Reference!$B$4:$C$29,2,1)</f>
        <v>7</v>
      </c>
    </row>
    <row r="7612" spans="1:9" x14ac:dyDescent="0.2">
      <c r="A7612" s="6">
        <v>30</v>
      </c>
      <c r="B7612" s="4">
        <v>71</v>
      </c>
      <c r="C7612" s="4" t="s">
        <v>910</v>
      </c>
      <c r="D7612" s="5" t="s">
        <v>92</v>
      </c>
      <c r="E7612" s="3" t="str">
        <f>INDEX('Player Data'!A:D,MATCH(D7612,'Player Data'!A:A,0),3)</f>
        <v>TOR</v>
      </c>
      <c r="F7612" s="3" t="str">
        <f>INDEX('Player Data'!A:D,MATCH('Draft Data'!D7612,'Player Data'!A:A,0),4)</f>
        <v>2B/3B/OF</v>
      </c>
      <c r="G7612" s="3">
        <f>INDEX('Player Data'!A:D,MATCH(D7612,'Player Data'!A:A,0),2)</f>
        <v>82</v>
      </c>
      <c r="H7612" s="3">
        <f t="shared" si="137"/>
        <v>-11</v>
      </c>
      <c r="I7612" s="3">
        <f>VLOOKUP(B7612,Reference!$B$4:$C$29,2,1)</f>
        <v>8</v>
      </c>
    </row>
    <row r="7613" spans="1:9" x14ac:dyDescent="0.2">
      <c r="A7613" s="6">
        <v>30</v>
      </c>
      <c r="B7613" s="4">
        <v>72</v>
      </c>
      <c r="C7613" s="4" t="s">
        <v>806</v>
      </c>
      <c r="D7613" s="5" t="s">
        <v>69</v>
      </c>
      <c r="E7613" s="3" t="str">
        <f>INDEX('Player Data'!A:D,MATCH(D7613,'Player Data'!A:A,0),3)</f>
        <v>CIN</v>
      </c>
      <c r="F7613" s="3" t="str">
        <f>INDEX('Player Data'!A:D,MATCH('Draft Data'!D7613,'Player Data'!A:A,0),4)</f>
        <v>3B</v>
      </c>
      <c r="G7613" s="3">
        <f>INDEX('Player Data'!A:D,MATCH(D7613,'Player Data'!A:A,0),2)</f>
        <v>59</v>
      </c>
      <c r="H7613" s="3">
        <f t="shared" si="137"/>
        <v>13</v>
      </c>
      <c r="I7613" s="3">
        <f>VLOOKUP(B7613,Reference!$B$4:$C$29,2,1)</f>
        <v>8</v>
      </c>
    </row>
    <row r="7614" spans="1:9" x14ac:dyDescent="0.2">
      <c r="A7614" s="6">
        <v>30</v>
      </c>
      <c r="B7614" s="4">
        <v>73</v>
      </c>
      <c r="C7614" s="4" t="s">
        <v>909</v>
      </c>
      <c r="D7614" s="5" t="s">
        <v>113</v>
      </c>
      <c r="E7614" s="3" t="str">
        <f>INDEX('Player Data'!A:D,MATCH(D7614,'Player Data'!A:A,0),3)</f>
        <v>CIN</v>
      </c>
      <c r="F7614" s="3" t="str">
        <f>INDEX('Player Data'!A:D,MATCH('Draft Data'!D7614,'Player Data'!A:A,0),4)</f>
        <v>SP</v>
      </c>
      <c r="G7614" s="3">
        <f>INDEX('Player Data'!A:D,MATCH(D7614,'Player Data'!A:A,0),2)</f>
        <v>104</v>
      </c>
      <c r="H7614" s="3">
        <f t="shared" si="137"/>
        <v>-31</v>
      </c>
      <c r="I7614" s="3">
        <f>VLOOKUP(B7614,Reference!$B$4:$C$29,2,1)</f>
        <v>8</v>
      </c>
    </row>
    <row r="7615" spans="1:9" x14ac:dyDescent="0.2">
      <c r="A7615" s="6">
        <v>30</v>
      </c>
      <c r="B7615" s="4">
        <v>74</v>
      </c>
      <c r="C7615" s="4" t="s">
        <v>6</v>
      </c>
      <c r="D7615" s="5" t="s">
        <v>70</v>
      </c>
      <c r="E7615" s="3" t="str">
        <f>INDEX('Player Data'!A:D,MATCH(D7615,'Player Data'!A:A,0),3)</f>
        <v>NYY</v>
      </c>
      <c r="F7615" s="3" t="str">
        <f>INDEX('Player Data'!A:D,MATCH('Draft Data'!D7615,'Player Data'!A:A,0),4)</f>
        <v>1B</v>
      </c>
      <c r="G7615" s="3">
        <f>INDEX('Player Data'!A:D,MATCH(D7615,'Player Data'!A:A,0),2)</f>
        <v>63</v>
      </c>
      <c r="H7615" s="3">
        <f t="shared" si="137"/>
        <v>11</v>
      </c>
      <c r="I7615" s="3">
        <f>VLOOKUP(B7615,Reference!$B$4:$C$29,2,1)</f>
        <v>8</v>
      </c>
    </row>
    <row r="7616" spans="1:9" x14ac:dyDescent="0.2">
      <c r="A7616" s="6">
        <v>30</v>
      </c>
      <c r="B7616" s="4">
        <v>75</v>
      </c>
      <c r="C7616" s="4" t="s">
        <v>908</v>
      </c>
      <c r="D7616" s="5" t="s">
        <v>96</v>
      </c>
      <c r="E7616" s="3" t="str">
        <f>INDEX('Player Data'!A:D,MATCH(D7616,'Player Data'!A:A,0),3)</f>
        <v>CHC</v>
      </c>
      <c r="F7616" s="3" t="str">
        <f>INDEX('Player Data'!A:D,MATCH('Draft Data'!D7616,'Player Data'!A:A,0),4)</f>
        <v>1B</v>
      </c>
      <c r="G7616" s="3">
        <f>INDEX('Player Data'!A:D,MATCH(D7616,'Player Data'!A:A,0),2)</f>
        <v>85</v>
      </c>
      <c r="H7616" s="3">
        <f t="shared" si="137"/>
        <v>-10</v>
      </c>
      <c r="I7616" s="3">
        <f>VLOOKUP(B7616,Reference!$B$4:$C$29,2,1)</f>
        <v>8</v>
      </c>
    </row>
    <row r="7617" spans="1:9" x14ac:dyDescent="0.2">
      <c r="A7617" s="6">
        <v>30</v>
      </c>
      <c r="B7617" s="4">
        <v>76</v>
      </c>
      <c r="C7617" s="4" t="s">
        <v>907</v>
      </c>
      <c r="D7617" s="5" t="s">
        <v>73</v>
      </c>
      <c r="E7617" s="3" t="str">
        <f>INDEX('Player Data'!A:D,MATCH(D7617,'Player Data'!A:A,0),3)</f>
        <v>TB</v>
      </c>
      <c r="F7617" s="3" t="str">
        <f>INDEX('Player Data'!A:D,MATCH('Draft Data'!D7617,'Player Data'!A:A,0),4)</f>
        <v>OF</v>
      </c>
      <c r="G7617" s="3">
        <f>INDEX('Player Data'!A:D,MATCH(D7617,'Player Data'!A:A,0),2)</f>
        <v>64</v>
      </c>
      <c r="H7617" s="3">
        <f t="shared" si="137"/>
        <v>12</v>
      </c>
      <c r="I7617" s="3">
        <f>VLOOKUP(B7617,Reference!$B$4:$C$29,2,1)</f>
        <v>8</v>
      </c>
    </row>
    <row r="7618" spans="1:9" x14ac:dyDescent="0.2">
      <c r="A7618" s="6">
        <v>30</v>
      </c>
      <c r="B7618" s="4">
        <v>77</v>
      </c>
      <c r="C7618" s="4" t="s">
        <v>906</v>
      </c>
      <c r="D7618" s="5" t="s">
        <v>91</v>
      </c>
      <c r="E7618" s="3" t="str">
        <f>INDEX('Player Data'!A:D,MATCH(D7618,'Player Data'!A:A,0),3)</f>
        <v>LAD</v>
      </c>
      <c r="F7618" s="3" t="str">
        <f>INDEX('Player Data'!A:D,MATCH('Draft Data'!D7618,'Player Data'!A:A,0),4)</f>
        <v>1B/2B/3B</v>
      </c>
      <c r="G7618" s="3">
        <f>INDEX('Player Data'!A:D,MATCH(D7618,'Player Data'!A:A,0),2)</f>
        <v>93</v>
      </c>
      <c r="H7618" s="3">
        <f t="shared" si="137"/>
        <v>-16</v>
      </c>
      <c r="I7618" s="3">
        <f>VLOOKUP(B7618,Reference!$B$4:$C$29,2,1)</f>
        <v>8</v>
      </c>
    </row>
    <row r="7619" spans="1:9" x14ac:dyDescent="0.2">
      <c r="A7619" s="6">
        <v>30</v>
      </c>
      <c r="B7619" s="4">
        <v>78</v>
      </c>
      <c r="C7619" s="4" t="s">
        <v>905</v>
      </c>
      <c r="D7619" s="5" t="s">
        <v>75</v>
      </c>
      <c r="E7619" s="3" t="str">
        <f>INDEX('Player Data'!A:D,MATCH(D7619,'Player Data'!A:A,0),3)</f>
        <v>COL</v>
      </c>
      <c r="F7619" s="3" t="str">
        <f>INDEX('Player Data'!A:D,MATCH('Draft Data'!D7619,'Player Data'!A:A,0),4)</f>
        <v>OF</v>
      </c>
      <c r="G7619" s="3">
        <f>INDEX('Player Data'!A:D,MATCH(D7619,'Player Data'!A:A,0),2)</f>
        <v>67</v>
      </c>
      <c r="H7619" s="3">
        <f t="shared" si="137"/>
        <v>11</v>
      </c>
      <c r="I7619" s="3">
        <f>VLOOKUP(B7619,Reference!$B$4:$C$29,2,1)</f>
        <v>8</v>
      </c>
    </row>
    <row r="7620" spans="1:9" x14ac:dyDescent="0.2">
      <c r="A7620" s="6">
        <v>30</v>
      </c>
      <c r="B7620" s="4">
        <v>79</v>
      </c>
      <c r="C7620" s="4" t="s">
        <v>904</v>
      </c>
      <c r="D7620" s="5" t="s">
        <v>104</v>
      </c>
      <c r="E7620" s="3" t="str">
        <f>INDEX('Player Data'!A:D,MATCH(D7620,'Player Data'!A:A,0),3)</f>
        <v>WSH</v>
      </c>
      <c r="F7620" s="3" t="str">
        <f>INDEX('Player Data'!A:D,MATCH('Draft Data'!D7620,'Player Data'!A:A,0),4)</f>
        <v>SP</v>
      </c>
      <c r="G7620" s="3">
        <f>INDEX('Player Data'!A:D,MATCH(D7620,'Player Data'!A:A,0),2)</f>
        <v>96</v>
      </c>
      <c r="H7620" s="3">
        <f t="shared" si="137"/>
        <v>-17</v>
      </c>
      <c r="I7620" s="3">
        <f>VLOOKUP(B7620,Reference!$B$4:$C$29,2,1)</f>
        <v>8</v>
      </c>
    </row>
    <row r="7621" spans="1:9" x14ac:dyDescent="0.2">
      <c r="A7621" s="6">
        <v>30</v>
      </c>
      <c r="B7621" s="4">
        <v>80</v>
      </c>
      <c r="C7621" s="4" t="s">
        <v>903</v>
      </c>
      <c r="D7621" s="5" t="s">
        <v>106</v>
      </c>
      <c r="E7621" s="3" t="str">
        <f>INDEX('Player Data'!A:D,MATCH(D7621,'Player Data'!A:A,0),3)</f>
        <v>OAK</v>
      </c>
      <c r="F7621" s="3" t="str">
        <f>INDEX('Player Data'!A:D,MATCH('Draft Data'!D7621,'Player Data'!A:A,0),4)</f>
        <v>3B</v>
      </c>
      <c r="G7621" s="3">
        <f>INDEX('Player Data'!A:D,MATCH(D7621,'Player Data'!A:A,0),2)</f>
        <v>92</v>
      </c>
      <c r="H7621" s="3">
        <f t="shared" si="137"/>
        <v>-12</v>
      </c>
      <c r="I7621" s="3">
        <f>VLOOKUP(B7621,Reference!$B$4:$C$29,2,1)</f>
        <v>8</v>
      </c>
    </row>
    <row r="7622" spans="1:9" x14ac:dyDescent="0.2">
      <c r="A7622" s="6">
        <v>30</v>
      </c>
      <c r="B7622" s="4">
        <v>81</v>
      </c>
      <c r="C7622" s="4" t="s">
        <v>903</v>
      </c>
      <c r="D7622" s="5" t="s">
        <v>98</v>
      </c>
      <c r="E7622" s="3" t="str">
        <f>INDEX('Player Data'!A:D,MATCH(D7622,'Player Data'!A:A,0),3)</f>
        <v>SD</v>
      </c>
      <c r="F7622" s="3" t="str">
        <f>INDEX('Player Data'!A:D,MATCH('Draft Data'!D7622,'Player Data'!A:A,0),4)</f>
        <v>SP</v>
      </c>
      <c r="G7622" s="3">
        <f>INDEX('Player Data'!A:D,MATCH(D7622,'Player Data'!A:A,0),2)</f>
        <v>89</v>
      </c>
      <c r="H7622" s="3">
        <f t="shared" si="137"/>
        <v>-8</v>
      </c>
      <c r="I7622" s="3">
        <f>VLOOKUP(B7622,Reference!$B$4:$C$29,2,1)</f>
        <v>9</v>
      </c>
    </row>
    <row r="7623" spans="1:9" x14ac:dyDescent="0.2">
      <c r="A7623" s="6">
        <v>30</v>
      </c>
      <c r="B7623" s="4">
        <v>82</v>
      </c>
      <c r="C7623" s="4" t="s">
        <v>904</v>
      </c>
      <c r="D7623" s="5" t="s">
        <v>126</v>
      </c>
      <c r="E7623" s="3" t="str">
        <f>INDEX('Player Data'!A:D,MATCH(D7623,'Player Data'!A:A,0),3)</f>
        <v>SF</v>
      </c>
      <c r="F7623" s="3" t="str">
        <f>INDEX('Player Data'!A:D,MATCH('Draft Data'!D7623,'Player Data'!A:A,0),4)</f>
        <v>OF</v>
      </c>
      <c r="G7623" s="3">
        <f>INDEX('Player Data'!A:D,MATCH(D7623,'Player Data'!A:A,0),2)</f>
        <v>116</v>
      </c>
      <c r="H7623" s="3">
        <f t="shared" si="137"/>
        <v>-34</v>
      </c>
      <c r="I7623" s="3">
        <f>VLOOKUP(B7623,Reference!$B$4:$C$29,2,1)</f>
        <v>9</v>
      </c>
    </row>
    <row r="7624" spans="1:9" x14ac:dyDescent="0.2">
      <c r="A7624" s="6">
        <v>30</v>
      </c>
      <c r="B7624" s="4">
        <v>83</v>
      </c>
      <c r="C7624" s="4" t="s">
        <v>905</v>
      </c>
      <c r="D7624" s="5" t="s">
        <v>78</v>
      </c>
      <c r="E7624" s="3" t="str">
        <f>INDEX('Player Data'!A:D,MATCH(D7624,'Player Data'!A:A,0),3)</f>
        <v>NYM</v>
      </c>
      <c r="F7624" s="3" t="str">
        <f>INDEX('Player Data'!A:D,MATCH('Draft Data'!D7624,'Player Data'!A:A,0),4)</f>
        <v>SP</v>
      </c>
      <c r="G7624" s="3">
        <f>INDEX('Player Data'!A:D,MATCH(D7624,'Player Data'!A:A,0),2)</f>
        <v>68</v>
      </c>
      <c r="H7624" s="3">
        <f t="shared" si="137"/>
        <v>15</v>
      </c>
      <c r="I7624" s="3">
        <f>VLOOKUP(B7624,Reference!$B$4:$C$29,2,1)</f>
        <v>9</v>
      </c>
    </row>
    <row r="7625" spans="1:9" x14ac:dyDescent="0.2">
      <c r="A7625" s="6">
        <v>30</v>
      </c>
      <c r="B7625" s="4">
        <v>84</v>
      </c>
      <c r="C7625" s="4" t="s">
        <v>906</v>
      </c>
      <c r="D7625" s="5" t="s">
        <v>129</v>
      </c>
      <c r="E7625" s="3" t="str">
        <f>INDEX('Player Data'!A:D,MATCH(D7625,'Player Data'!A:A,0),3)</f>
        <v>HOU</v>
      </c>
      <c r="F7625" s="3" t="str">
        <f>INDEX('Player Data'!A:D,MATCH('Draft Data'!D7625,'Player Data'!A:A,0),4)</f>
        <v>OF</v>
      </c>
      <c r="G7625" s="3">
        <f>INDEX('Player Data'!A:D,MATCH(D7625,'Player Data'!A:A,0),2)</f>
        <v>118</v>
      </c>
      <c r="H7625" s="3">
        <f t="shared" si="137"/>
        <v>-34</v>
      </c>
      <c r="I7625" s="3">
        <f>VLOOKUP(B7625,Reference!$B$4:$C$29,2,1)</f>
        <v>9</v>
      </c>
    </row>
    <row r="7626" spans="1:9" x14ac:dyDescent="0.2">
      <c r="A7626" s="6">
        <v>30</v>
      </c>
      <c r="B7626" s="4">
        <v>85</v>
      </c>
      <c r="C7626" s="4" t="s">
        <v>907</v>
      </c>
      <c r="D7626" s="5" t="s">
        <v>77</v>
      </c>
      <c r="E7626" s="3" t="str">
        <f>INDEX('Player Data'!A:D,MATCH(D7626,'Player Data'!A:A,0),3)</f>
        <v>TOR</v>
      </c>
      <c r="F7626" s="3" t="str">
        <f>INDEX('Player Data'!A:D,MATCH('Draft Data'!D7626,'Player Data'!A:A,0),4)</f>
        <v>OF</v>
      </c>
      <c r="G7626" s="3">
        <f>INDEX('Player Data'!A:D,MATCH(D7626,'Player Data'!A:A,0),2)</f>
        <v>69</v>
      </c>
      <c r="H7626" s="3">
        <f t="shared" si="137"/>
        <v>16</v>
      </c>
      <c r="I7626" s="3">
        <f>VLOOKUP(B7626,Reference!$B$4:$C$29,2,1)</f>
        <v>9</v>
      </c>
    </row>
    <row r="7627" spans="1:9" x14ac:dyDescent="0.2">
      <c r="A7627" s="6">
        <v>30</v>
      </c>
      <c r="B7627" s="4">
        <v>86</v>
      </c>
      <c r="C7627" s="4" t="s">
        <v>908</v>
      </c>
      <c r="D7627" s="5" t="s">
        <v>97</v>
      </c>
      <c r="E7627" s="3" t="str">
        <f>INDEX('Player Data'!A:D,MATCH(D7627,'Player Data'!A:A,0),3)</f>
        <v>CHC</v>
      </c>
      <c r="F7627" s="3" t="str">
        <f>INDEX('Player Data'!A:D,MATCH('Draft Data'!D7627,'Player Data'!A:A,0),4)</f>
        <v>SP</v>
      </c>
      <c r="G7627" s="3">
        <f>INDEX('Player Data'!A:D,MATCH(D7627,'Player Data'!A:A,0),2)</f>
        <v>87</v>
      </c>
      <c r="H7627" s="3">
        <f t="shared" si="137"/>
        <v>-1</v>
      </c>
      <c r="I7627" s="3">
        <f>VLOOKUP(B7627,Reference!$B$4:$C$29,2,1)</f>
        <v>9</v>
      </c>
    </row>
    <row r="7628" spans="1:9" x14ac:dyDescent="0.2">
      <c r="A7628" s="6">
        <v>30</v>
      </c>
      <c r="B7628" s="4">
        <v>87</v>
      </c>
      <c r="C7628" s="4" t="s">
        <v>6</v>
      </c>
      <c r="D7628" s="5" t="s">
        <v>80</v>
      </c>
      <c r="E7628" s="3" t="str">
        <f>INDEX('Player Data'!A:D,MATCH(D7628,'Player Data'!A:A,0),3)</f>
        <v>TOR</v>
      </c>
      <c r="F7628" s="3" t="str">
        <f>INDEX('Player Data'!A:D,MATCH('Draft Data'!D7628,'Player Data'!A:A,0),4)</f>
        <v>OF</v>
      </c>
      <c r="G7628" s="3">
        <f>INDEX('Player Data'!A:D,MATCH(D7628,'Player Data'!A:A,0),2)</f>
        <v>71</v>
      </c>
      <c r="H7628" s="3">
        <f t="shared" si="137"/>
        <v>16</v>
      </c>
      <c r="I7628" s="3">
        <f>VLOOKUP(B7628,Reference!$B$4:$C$29,2,1)</f>
        <v>9</v>
      </c>
    </row>
    <row r="7629" spans="1:9" x14ac:dyDescent="0.2">
      <c r="A7629" s="6">
        <v>30</v>
      </c>
      <c r="B7629" s="4">
        <v>88</v>
      </c>
      <c r="C7629" s="4" t="s">
        <v>909</v>
      </c>
      <c r="D7629" s="5" t="s">
        <v>88</v>
      </c>
      <c r="E7629" s="3" t="str">
        <f>INDEX('Player Data'!A:D,MATCH(D7629,'Player Data'!A:A,0),3)</f>
        <v>CLE</v>
      </c>
      <c r="F7629" s="3" t="str">
        <f>INDEX('Player Data'!A:D,MATCH('Draft Data'!D7629,'Player Data'!A:A,0),4)</f>
        <v>OF</v>
      </c>
      <c r="G7629" s="3">
        <f>INDEX('Player Data'!A:D,MATCH(D7629,'Player Data'!A:A,0),2)</f>
        <v>78</v>
      </c>
      <c r="H7629" s="3">
        <f t="shared" si="137"/>
        <v>10</v>
      </c>
      <c r="I7629" s="3">
        <f>VLOOKUP(B7629,Reference!$B$4:$C$29,2,1)</f>
        <v>9</v>
      </c>
    </row>
    <row r="7630" spans="1:9" x14ac:dyDescent="0.2">
      <c r="A7630" s="6">
        <v>30</v>
      </c>
      <c r="B7630" s="4">
        <v>89</v>
      </c>
      <c r="C7630" s="4" t="s">
        <v>806</v>
      </c>
      <c r="D7630" s="5" t="s">
        <v>82</v>
      </c>
      <c r="E7630" s="3" t="str">
        <f>INDEX('Player Data'!A:D,MATCH(D7630,'Player Data'!A:A,0),3)</f>
        <v>NYY</v>
      </c>
      <c r="F7630" s="3" t="str">
        <f>INDEX('Player Data'!A:D,MATCH('Draft Data'!D7630,'Player Data'!A:A,0),4)</f>
        <v>RP</v>
      </c>
      <c r="G7630" s="3">
        <f>INDEX('Player Data'!A:D,MATCH(D7630,'Player Data'!A:A,0),2)</f>
        <v>73</v>
      </c>
      <c r="H7630" s="3">
        <f t="shared" si="137"/>
        <v>16</v>
      </c>
      <c r="I7630" s="3">
        <f>VLOOKUP(B7630,Reference!$B$4:$C$29,2,1)</f>
        <v>9</v>
      </c>
    </row>
    <row r="7631" spans="1:9" x14ac:dyDescent="0.2">
      <c r="A7631" s="6">
        <v>30</v>
      </c>
      <c r="B7631" s="4">
        <v>90</v>
      </c>
      <c r="C7631" s="4" t="s">
        <v>910</v>
      </c>
      <c r="D7631" s="5" t="s">
        <v>182</v>
      </c>
      <c r="E7631" s="3" t="str">
        <f>INDEX('Player Data'!A:D,MATCH(D7631,'Player Data'!A:A,0),3)</f>
        <v>COL</v>
      </c>
      <c r="F7631" s="3" t="str">
        <f>INDEX('Player Data'!A:D,MATCH('Draft Data'!D7631,'Player Data'!A:A,0),4)</f>
        <v>SP</v>
      </c>
      <c r="G7631" s="3">
        <f>INDEX('Player Data'!A:D,MATCH(D7631,'Player Data'!A:A,0),2)</f>
        <v>178</v>
      </c>
      <c r="H7631" s="3">
        <f t="shared" si="137"/>
        <v>-88</v>
      </c>
      <c r="I7631" s="3">
        <f>VLOOKUP(B7631,Reference!$B$4:$C$29,2,1)</f>
        <v>9</v>
      </c>
    </row>
    <row r="7632" spans="1:9" x14ac:dyDescent="0.2">
      <c r="A7632" s="6">
        <v>30</v>
      </c>
      <c r="B7632" s="4">
        <v>91</v>
      </c>
      <c r="C7632" s="4" t="s">
        <v>910</v>
      </c>
      <c r="D7632" s="5" t="s">
        <v>149</v>
      </c>
      <c r="E7632" s="3" t="str">
        <f>INDEX('Player Data'!A:D,MATCH(D7632,'Player Data'!A:A,0),3)</f>
        <v>LAD</v>
      </c>
      <c r="F7632" s="3" t="str">
        <f>INDEX('Player Data'!A:D,MATCH('Draft Data'!D7632,'Player Data'!A:A,0),4)</f>
        <v>C</v>
      </c>
      <c r="G7632" s="3">
        <f>INDEX('Player Data'!A:D,MATCH(D7632,'Player Data'!A:A,0),2)</f>
        <v>138</v>
      </c>
      <c r="H7632" s="3">
        <f t="shared" si="137"/>
        <v>-47</v>
      </c>
      <c r="I7632" s="3">
        <f>VLOOKUP(B7632,Reference!$B$4:$C$29,2,1)</f>
        <v>10</v>
      </c>
    </row>
    <row r="7633" spans="1:9" x14ac:dyDescent="0.2">
      <c r="A7633" s="6">
        <v>30</v>
      </c>
      <c r="B7633" s="4">
        <v>92</v>
      </c>
      <c r="C7633" s="4" t="s">
        <v>806</v>
      </c>
      <c r="D7633" s="5" t="s">
        <v>84</v>
      </c>
      <c r="E7633" s="3" t="str">
        <f>INDEX('Player Data'!A:D,MATCH(D7633,'Player Data'!A:A,0),3)</f>
        <v>OAK</v>
      </c>
      <c r="F7633" s="3" t="str">
        <f>INDEX('Player Data'!A:D,MATCH('Draft Data'!D7633,'Player Data'!A:A,0),4)</f>
        <v>1B</v>
      </c>
      <c r="G7633" s="3">
        <f>INDEX('Player Data'!A:D,MATCH(D7633,'Player Data'!A:A,0),2)</f>
        <v>75</v>
      </c>
      <c r="H7633" s="3">
        <f t="shared" si="137"/>
        <v>17</v>
      </c>
      <c r="I7633" s="3">
        <f>VLOOKUP(B7633,Reference!$B$4:$C$29,2,1)</f>
        <v>10</v>
      </c>
    </row>
    <row r="7634" spans="1:9" x14ac:dyDescent="0.2">
      <c r="A7634" s="6">
        <v>30</v>
      </c>
      <c r="B7634" s="4">
        <v>93</v>
      </c>
      <c r="C7634" s="4" t="s">
        <v>909</v>
      </c>
      <c r="D7634" s="5" t="s">
        <v>116</v>
      </c>
      <c r="E7634" s="3" t="str">
        <f>INDEX('Player Data'!A:D,MATCH(D7634,'Player Data'!A:A,0),3)</f>
        <v>ATL</v>
      </c>
      <c r="F7634" s="3" t="str">
        <f>INDEX('Player Data'!A:D,MATCH('Draft Data'!D7634,'Player Data'!A:A,0),4)</f>
        <v>SP</v>
      </c>
      <c r="G7634" s="3">
        <f>INDEX('Player Data'!A:D,MATCH(D7634,'Player Data'!A:A,0),2)</f>
        <v>107</v>
      </c>
      <c r="H7634" s="3">
        <f t="shared" si="137"/>
        <v>-14</v>
      </c>
      <c r="I7634" s="3">
        <f>VLOOKUP(B7634,Reference!$B$4:$C$29,2,1)</f>
        <v>10</v>
      </c>
    </row>
    <row r="7635" spans="1:9" x14ac:dyDescent="0.2">
      <c r="A7635" s="6">
        <v>30</v>
      </c>
      <c r="B7635" s="4">
        <v>94</v>
      </c>
      <c r="C7635" s="4" t="s">
        <v>6</v>
      </c>
      <c r="D7635" s="5" t="s">
        <v>85</v>
      </c>
      <c r="E7635" s="3" t="str">
        <f>INDEX('Player Data'!A:D,MATCH(D7635,'Player Data'!A:A,0),3)</f>
        <v>MIN</v>
      </c>
      <c r="F7635" s="3" t="str">
        <f>INDEX('Player Data'!A:D,MATCH('Draft Data'!D7635,'Player Data'!A:A,0),4)</f>
        <v>SP</v>
      </c>
      <c r="G7635" s="3">
        <f>INDEX('Player Data'!A:D,MATCH(D7635,'Player Data'!A:A,0),2)</f>
        <v>76</v>
      </c>
      <c r="H7635" s="3">
        <f t="shared" si="137"/>
        <v>18</v>
      </c>
      <c r="I7635" s="3">
        <f>VLOOKUP(B7635,Reference!$B$4:$C$29,2,1)</f>
        <v>10</v>
      </c>
    </row>
    <row r="7636" spans="1:9" x14ac:dyDescent="0.2">
      <c r="A7636" s="6">
        <v>30</v>
      </c>
      <c r="B7636" s="4">
        <v>95</v>
      </c>
      <c r="C7636" s="4" t="s">
        <v>908</v>
      </c>
      <c r="D7636" s="5" t="s">
        <v>101</v>
      </c>
      <c r="E7636" s="3" t="str">
        <f>INDEX('Player Data'!A:D,MATCH(D7636,'Player Data'!A:A,0),3)</f>
        <v>HOU</v>
      </c>
      <c r="F7636" s="3" t="str">
        <f>INDEX('Player Data'!A:D,MATCH('Draft Data'!D7636,'Player Data'!A:A,0),4)</f>
        <v>SP</v>
      </c>
      <c r="G7636" s="3">
        <f>INDEX('Player Data'!A:D,MATCH(D7636,'Player Data'!A:A,0),2)</f>
        <v>91</v>
      </c>
      <c r="H7636" s="3">
        <f t="shared" si="137"/>
        <v>4</v>
      </c>
      <c r="I7636" s="3">
        <f>VLOOKUP(B7636,Reference!$B$4:$C$29,2,1)</f>
        <v>10</v>
      </c>
    </row>
    <row r="7637" spans="1:9" x14ac:dyDescent="0.2">
      <c r="A7637" s="6">
        <v>30</v>
      </c>
      <c r="B7637" s="4">
        <v>96</v>
      </c>
      <c r="C7637" s="4" t="s">
        <v>907</v>
      </c>
      <c r="D7637" s="5" t="s">
        <v>86</v>
      </c>
      <c r="E7637" s="3" t="str">
        <f>INDEX('Player Data'!A:D,MATCH(D7637,'Player Data'!A:A,0),3)</f>
        <v>STL</v>
      </c>
      <c r="F7637" s="3" t="str">
        <f>INDEX('Player Data'!A:D,MATCH('Draft Data'!D7637,'Player Data'!A:A,0),4)</f>
        <v>1B</v>
      </c>
      <c r="G7637" s="3">
        <f>INDEX('Player Data'!A:D,MATCH(D7637,'Player Data'!A:A,0),2)</f>
        <v>77</v>
      </c>
      <c r="H7637" s="3">
        <f t="shared" si="137"/>
        <v>19</v>
      </c>
      <c r="I7637" s="3">
        <f>VLOOKUP(B7637,Reference!$B$4:$C$29,2,1)</f>
        <v>10</v>
      </c>
    </row>
    <row r="7638" spans="1:9" x14ac:dyDescent="0.2">
      <c r="A7638" s="6">
        <v>30</v>
      </c>
      <c r="B7638" s="4">
        <v>97</v>
      </c>
      <c r="C7638" s="4" t="s">
        <v>906</v>
      </c>
      <c r="D7638" s="5" t="s">
        <v>122</v>
      </c>
      <c r="E7638" s="3" t="str">
        <f>INDEX('Player Data'!A:D,MATCH(D7638,'Player Data'!A:A,0),3)</f>
        <v>TOR</v>
      </c>
      <c r="F7638" s="3" t="str">
        <f>INDEX('Player Data'!A:D,MATCH('Draft Data'!D7638,'Player Data'!A:A,0),4)</f>
        <v>SS</v>
      </c>
      <c r="G7638" s="3">
        <f>INDEX('Player Data'!A:D,MATCH(D7638,'Player Data'!A:A,0),2)</f>
        <v>112</v>
      </c>
      <c r="H7638" s="3">
        <f t="shared" si="137"/>
        <v>-15</v>
      </c>
      <c r="I7638" s="3">
        <f>VLOOKUP(B7638,Reference!$B$4:$C$29,2,1)</f>
        <v>10</v>
      </c>
    </row>
    <row r="7639" spans="1:9" x14ac:dyDescent="0.2">
      <c r="A7639" s="6">
        <v>30</v>
      </c>
      <c r="B7639" s="4">
        <v>98</v>
      </c>
      <c r="C7639" s="4" t="s">
        <v>905</v>
      </c>
      <c r="D7639" s="5" t="s">
        <v>90</v>
      </c>
      <c r="E7639" s="3" t="str">
        <f>INDEX('Player Data'!A:D,MATCH(D7639,'Player Data'!A:A,0),3)</f>
        <v>TOR</v>
      </c>
      <c r="F7639" s="3" t="str">
        <f>INDEX('Player Data'!A:D,MATCH('Draft Data'!D7639,'Player Data'!A:A,0),4)</f>
        <v>SP</v>
      </c>
      <c r="G7639" s="3">
        <f>INDEX('Player Data'!A:D,MATCH(D7639,'Player Data'!A:A,0),2)</f>
        <v>81</v>
      </c>
      <c r="H7639" s="3">
        <f t="shared" si="137"/>
        <v>17</v>
      </c>
      <c r="I7639" s="3">
        <f>VLOOKUP(B7639,Reference!$B$4:$C$29,2,1)</f>
        <v>10</v>
      </c>
    </row>
    <row r="7640" spans="1:9" x14ac:dyDescent="0.2">
      <c r="A7640" s="6">
        <v>30</v>
      </c>
      <c r="B7640" s="4">
        <v>99</v>
      </c>
      <c r="C7640" s="4" t="s">
        <v>904</v>
      </c>
      <c r="D7640" s="5" t="s">
        <v>191</v>
      </c>
      <c r="E7640" s="3" t="str">
        <f>INDEX('Player Data'!A:D,MATCH(D7640,'Player Data'!A:A,0),3)</f>
        <v>SD</v>
      </c>
      <c r="F7640" s="3" t="str">
        <f>INDEX('Player Data'!A:D,MATCH('Draft Data'!D7640,'Player Data'!A:A,0),4)</f>
        <v>RP</v>
      </c>
      <c r="G7640" s="3">
        <f>INDEX('Player Data'!A:D,MATCH(D7640,'Player Data'!A:A,0),2)</f>
        <v>187</v>
      </c>
      <c r="H7640" s="3">
        <f t="shared" si="137"/>
        <v>-88</v>
      </c>
      <c r="I7640" s="3">
        <f>VLOOKUP(B7640,Reference!$B$4:$C$29,2,1)</f>
        <v>10</v>
      </c>
    </row>
    <row r="7641" spans="1:9" x14ac:dyDescent="0.2">
      <c r="A7641" s="6">
        <v>30</v>
      </c>
      <c r="B7641" s="4">
        <v>100</v>
      </c>
      <c r="C7641" s="4" t="s">
        <v>903</v>
      </c>
      <c r="D7641" s="5" t="s">
        <v>87</v>
      </c>
      <c r="E7641" s="3" t="str">
        <f>INDEX('Player Data'!A:D,MATCH(D7641,'Player Data'!A:A,0),3)</f>
        <v>HOU</v>
      </c>
      <c r="F7641" s="3" t="str">
        <f>INDEX('Player Data'!A:D,MATCH('Draft Data'!D7641,'Player Data'!A:A,0),4)</f>
        <v>DH</v>
      </c>
      <c r="G7641" s="3">
        <f>INDEX('Player Data'!A:D,MATCH(D7641,'Player Data'!A:A,0),2)</f>
        <v>79</v>
      </c>
      <c r="H7641" s="3">
        <f t="shared" si="137"/>
        <v>21</v>
      </c>
      <c r="I7641" s="3">
        <f>VLOOKUP(B7641,Reference!$B$4:$C$29,2,1)</f>
        <v>10</v>
      </c>
    </row>
    <row r="7642" spans="1:9" x14ac:dyDescent="0.2">
      <c r="A7642" s="6">
        <v>30</v>
      </c>
      <c r="B7642" s="4">
        <v>101</v>
      </c>
      <c r="C7642" s="4" t="s">
        <v>903</v>
      </c>
      <c r="D7642" s="5" t="s">
        <v>173</v>
      </c>
      <c r="E7642" s="3" t="str">
        <f>INDEX('Player Data'!A:D,MATCH(D7642,'Player Data'!A:A,0),3)</f>
        <v>SEA</v>
      </c>
      <c r="F7642" s="3" t="str">
        <f>INDEX('Player Data'!A:D,MATCH('Draft Data'!D7642,'Player Data'!A:A,0),4)</f>
        <v>SP</v>
      </c>
      <c r="G7642" s="3">
        <f>INDEX('Player Data'!A:D,MATCH(D7642,'Player Data'!A:A,0),2)</f>
        <v>167</v>
      </c>
      <c r="H7642" s="3">
        <f t="shared" si="137"/>
        <v>-66</v>
      </c>
      <c r="I7642" s="3">
        <f>VLOOKUP(B7642,Reference!$B$4:$C$29,2,1)</f>
        <v>11</v>
      </c>
    </row>
    <row r="7643" spans="1:9" x14ac:dyDescent="0.2">
      <c r="A7643" s="6">
        <v>30</v>
      </c>
      <c r="B7643" s="4">
        <v>102</v>
      </c>
      <c r="C7643" s="4" t="s">
        <v>904</v>
      </c>
      <c r="D7643" s="5" t="s">
        <v>112</v>
      </c>
      <c r="E7643" s="3" t="str">
        <f>INDEX('Player Data'!A:D,MATCH(D7643,'Player Data'!A:A,0),3)</f>
        <v>SD</v>
      </c>
      <c r="F7643" s="3" t="str">
        <f>INDEX('Player Data'!A:D,MATCH('Draft Data'!D7643,'Player Data'!A:A,0),4)</f>
        <v>OF</v>
      </c>
      <c r="G7643" s="3">
        <f>INDEX('Player Data'!A:D,MATCH(D7643,'Player Data'!A:A,0),2)</f>
        <v>103</v>
      </c>
      <c r="H7643" s="3">
        <f t="shared" si="137"/>
        <v>-1</v>
      </c>
      <c r="I7643" s="3">
        <f>VLOOKUP(B7643,Reference!$B$4:$C$29,2,1)</f>
        <v>11</v>
      </c>
    </row>
    <row r="7644" spans="1:9" x14ac:dyDescent="0.2">
      <c r="A7644" s="6">
        <v>30</v>
      </c>
      <c r="B7644" s="4">
        <v>103</v>
      </c>
      <c r="C7644" s="4" t="s">
        <v>905</v>
      </c>
      <c r="D7644" s="5" t="s">
        <v>95</v>
      </c>
      <c r="E7644" s="3" t="str">
        <f>INDEX('Player Data'!A:D,MATCH(D7644,'Player Data'!A:A,0),3)</f>
        <v>MIL</v>
      </c>
      <c r="F7644" s="3" t="str">
        <f>INDEX('Player Data'!A:D,MATCH('Draft Data'!D7644,'Player Data'!A:A,0),4)</f>
        <v>2B</v>
      </c>
      <c r="G7644" s="3">
        <f>INDEX('Player Data'!A:D,MATCH(D7644,'Player Data'!A:A,0),2)</f>
        <v>84</v>
      </c>
      <c r="H7644" s="3">
        <f t="shared" si="137"/>
        <v>19</v>
      </c>
      <c r="I7644" s="3">
        <f>VLOOKUP(B7644,Reference!$B$4:$C$29,2,1)</f>
        <v>11</v>
      </c>
    </row>
    <row r="7645" spans="1:9" x14ac:dyDescent="0.2">
      <c r="A7645" s="6">
        <v>30</v>
      </c>
      <c r="B7645" s="4">
        <v>104</v>
      </c>
      <c r="C7645" s="4" t="s">
        <v>906</v>
      </c>
      <c r="D7645" s="5" t="s">
        <v>146</v>
      </c>
      <c r="E7645" s="3" t="str">
        <f>INDEX('Player Data'!A:D,MATCH(D7645,'Player Data'!A:A,0),3)</f>
        <v>CHC</v>
      </c>
      <c r="F7645" s="3" t="str">
        <f>INDEX('Player Data'!A:D,MATCH('Draft Data'!D7645,'Player Data'!A:A,0),4)</f>
        <v>OF</v>
      </c>
      <c r="G7645" s="3">
        <f>INDEX('Player Data'!A:D,MATCH(D7645,'Player Data'!A:A,0),2)</f>
        <v>137</v>
      </c>
      <c r="H7645" s="3">
        <f t="shared" si="137"/>
        <v>-33</v>
      </c>
      <c r="I7645" s="3">
        <f>VLOOKUP(B7645,Reference!$B$4:$C$29,2,1)</f>
        <v>11</v>
      </c>
    </row>
    <row r="7646" spans="1:9" x14ac:dyDescent="0.2">
      <c r="A7646" s="6">
        <v>30</v>
      </c>
      <c r="B7646" s="4">
        <v>105</v>
      </c>
      <c r="C7646" s="4" t="s">
        <v>907</v>
      </c>
      <c r="D7646" s="5" t="s">
        <v>93</v>
      </c>
      <c r="E7646" s="3" t="str">
        <f>INDEX('Player Data'!A:D,MATCH(D7646,'Player Data'!A:A,0),3)</f>
        <v>MIN</v>
      </c>
      <c r="F7646" s="3" t="str">
        <f>INDEX('Player Data'!A:D,MATCH('Draft Data'!D7646,'Player Data'!A:A,0),4)</f>
        <v>DH</v>
      </c>
      <c r="G7646" s="3">
        <f>INDEX('Player Data'!A:D,MATCH(D7646,'Player Data'!A:A,0),2)</f>
        <v>83</v>
      </c>
      <c r="H7646" s="3">
        <f t="shared" si="137"/>
        <v>22</v>
      </c>
      <c r="I7646" s="3">
        <f>VLOOKUP(B7646,Reference!$B$4:$C$29,2,1)</f>
        <v>11</v>
      </c>
    </row>
    <row r="7647" spans="1:9" x14ac:dyDescent="0.2">
      <c r="A7647" s="6">
        <v>30</v>
      </c>
      <c r="B7647" s="4">
        <v>106</v>
      </c>
      <c r="C7647" s="4" t="s">
        <v>908</v>
      </c>
      <c r="D7647" s="5" t="s">
        <v>121</v>
      </c>
      <c r="E7647" s="3" t="str">
        <f>INDEX('Player Data'!A:D,MATCH(D7647,'Player Data'!A:A,0),3)</f>
        <v>CHC</v>
      </c>
      <c r="F7647" s="3" t="str">
        <f>INDEX('Player Data'!A:D,MATCH('Draft Data'!D7647,'Player Data'!A:A,0),4)</f>
        <v>3B</v>
      </c>
      <c r="G7647" s="3">
        <f>INDEX('Player Data'!A:D,MATCH(D7647,'Player Data'!A:A,0),2)</f>
        <v>110</v>
      </c>
      <c r="H7647" s="3">
        <f t="shared" si="137"/>
        <v>-4</v>
      </c>
      <c r="I7647" s="3">
        <f>VLOOKUP(B7647,Reference!$B$4:$C$29,2,1)</f>
        <v>11</v>
      </c>
    </row>
    <row r="7648" spans="1:9" x14ac:dyDescent="0.2">
      <c r="A7648" s="6">
        <v>30</v>
      </c>
      <c r="B7648" s="4">
        <v>107</v>
      </c>
      <c r="C7648" s="4" t="s">
        <v>6</v>
      </c>
      <c r="D7648" s="5" t="s">
        <v>94</v>
      </c>
      <c r="E7648" s="3" t="str">
        <f>INDEX('Player Data'!A:D,MATCH(D7648,'Player Data'!A:A,0),3)</f>
        <v>NYM</v>
      </c>
      <c r="F7648" s="3" t="str">
        <f>INDEX('Player Data'!A:D,MATCH('Draft Data'!D7648,'Player Data'!A:A,0),4)</f>
        <v>RP</v>
      </c>
      <c r="G7648" s="3">
        <f>INDEX('Player Data'!A:D,MATCH(D7648,'Player Data'!A:A,0),2)</f>
        <v>86</v>
      </c>
      <c r="H7648" s="3">
        <f t="shared" si="137"/>
        <v>21</v>
      </c>
      <c r="I7648" s="3">
        <f>VLOOKUP(B7648,Reference!$B$4:$C$29,2,1)</f>
        <v>11</v>
      </c>
    </row>
    <row r="7649" spans="1:9" x14ac:dyDescent="0.2">
      <c r="A7649" s="6">
        <v>30</v>
      </c>
      <c r="B7649" s="4">
        <v>108</v>
      </c>
      <c r="C7649" s="4" t="s">
        <v>909</v>
      </c>
      <c r="D7649" s="5" t="s">
        <v>118</v>
      </c>
      <c r="E7649" s="3" t="str">
        <f>INDEX('Player Data'!A:D,MATCH(D7649,'Player Data'!A:A,0),3)</f>
        <v>PHI</v>
      </c>
      <c r="F7649" s="3" t="str">
        <f>INDEX('Player Data'!A:D,MATCH('Draft Data'!D7649,'Player Data'!A:A,0),4)</f>
        <v>3B</v>
      </c>
      <c r="G7649" s="3">
        <f>INDEX('Player Data'!A:D,MATCH(D7649,'Player Data'!A:A,0),2)</f>
        <v>108</v>
      </c>
      <c r="H7649" s="3">
        <f t="shared" si="137"/>
        <v>0</v>
      </c>
      <c r="I7649" s="3">
        <f>VLOOKUP(B7649,Reference!$B$4:$C$29,2,1)</f>
        <v>11</v>
      </c>
    </row>
    <row r="7650" spans="1:9" x14ac:dyDescent="0.2">
      <c r="A7650" s="6">
        <v>30</v>
      </c>
      <c r="B7650" s="4">
        <v>109</v>
      </c>
      <c r="C7650" s="4" t="s">
        <v>806</v>
      </c>
      <c r="D7650" s="5" t="s">
        <v>99</v>
      </c>
      <c r="E7650" s="3" t="str">
        <f>INDEX('Player Data'!A:D,MATCH(D7650,'Player Data'!A:A,0),3)</f>
        <v>PHI</v>
      </c>
      <c r="F7650" s="3" t="str">
        <f>INDEX('Player Data'!A:D,MATCH('Draft Data'!D7650,'Player Data'!A:A,0),4)</f>
        <v>SP</v>
      </c>
      <c r="G7650" s="3">
        <f>INDEX('Player Data'!A:D,MATCH(D7650,'Player Data'!A:A,0),2)</f>
        <v>90</v>
      </c>
      <c r="H7650" s="3">
        <f t="shared" si="137"/>
        <v>19</v>
      </c>
      <c r="I7650" s="3">
        <f>VLOOKUP(B7650,Reference!$B$4:$C$29,2,1)</f>
        <v>11</v>
      </c>
    </row>
    <row r="7651" spans="1:9" x14ac:dyDescent="0.2">
      <c r="A7651" s="6">
        <v>30</v>
      </c>
      <c r="B7651" s="4">
        <v>110</v>
      </c>
      <c r="C7651" s="4" t="s">
        <v>910</v>
      </c>
      <c r="D7651" s="5" t="s">
        <v>164</v>
      </c>
      <c r="E7651" s="3" t="str">
        <f>INDEX('Player Data'!A:D,MATCH(D7651,'Player Data'!A:A,0),3)</f>
        <v>PHI</v>
      </c>
      <c r="F7651" s="3" t="str">
        <f>INDEX('Player Data'!A:D,MATCH('Draft Data'!D7651,'Player Data'!A:A,0),4)</f>
        <v>OF</v>
      </c>
      <c r="G7651" s="3">
        <f>INDEX('Player Data'!A:D,MATCH(D7651,'Player Data'!A:A,0),2)</f>
        <v>157</v>
      </c>
      <c r="H7651" s="3">
        <f t="shared" si="137"/>
        <v>-47</v>
      </c>
      <c r="I7651" s="3">
        <f>VLOOKUP(B7651,Reference!$B$4:$C$29,2,1)</f>
        <v>11</v>
      </c>
    </row>
    <row r="7652" spans="1:9" x14ac:dyDescent="0.2">
      <c r="A7652" s="6">
        <v>30</v>
      </c>
      <c r="B7652" s="4">
        <v>111</v>
      </c>
      <c r="C7652" s="4" t="s">
        <v>910</v>
      </c>
      <c r="D7652" s="5" t="s">
        <v>229</v>
      </c>
      <c r="E7652" s="3" t="str">
        <f>INDEX('Player Data'!A:D,MATCH(D7652,'Player Data'!A:A,0),3)</f>
        <v>CHC</v>
      </c>
      <c r="F7652" s="3" t="str">
        <f>INDEX('Player Data'!A:D,MATCH('Draft Data'!D7652,'Player Data'!A:A,0),4)</f>
        <v>OF</v>
      </c>
      <c r="G7652" s="3">
        <f>INDEX('Player Data'!A:D,MATCH(D7652,'Player Data'!A:A,0),2)</f>
        <v>212</v>
      </c>
      <c r="H7652" s="3">
        <f t="shared" si="137"/>
        <v>-101</v>
      </c>
      <c r="I7652" s="3">
        <f>VLOOKUP(B7652,Reference!$B$4:$C$29,2,1)</f>
        <v>12</v>
      </c>
    </row>
    <row r="7653" spans="1:9" x14ac:dyDescent="0.2">
      <c r="A7653" s="6">
        <v>30</v>
      </c>
      <c r="B7653" s="4">
        <v>112</v>
      </c>
      <c r="C7653" s="4" t="s">
        <v>806</v>
      </c>
      <c r="D7653" s="5" t="s">
        <v>103</v>
      </c>
      <c r="E7653" s="3" t="str">
        <f>INDEX('Player Data'!A:D,MATCH(D7653,'Player Data'!A:A,0),3)</f>
        <v>MIN</v>
      </c>
      <c r="F7653" s="3" t="str">
        <f>INDEX('Player Data'!A:D,MATCH('Draft Data'!D7653,'Player Data'!A:A,0),4)</f>
        <v>OF</v>
      </c>
      <c r="G7653" s="3">
        <f>INDEX('Player Data'!A:D,MATCH(D7653,'Player Data'!A:A,0),2)</f>
        <v>94</v>
      </c>
      <c r="H7653" s="3">
        <f t="shared" si="137"/>
        <v>18</v>
      </c>
      <c r="I7653" s="3">
        <f>VLOOKUP(B7653,Reference!$B$4:$C$29,2,1)</f>
        <v>12</v>
      </c>
    </row>
    <row r="7654" spans="1:9" x14ac:dyDescent="0.2">
      <c r="A7654" s="6">
        <v>30</v>
      </c>
      <c r="B7654" s="4">
        <v>113</v>
      </c>
      <c r="C7654" s="4" t="s">
        <v>909</v>
      </c>
      <c r="D7654" s="5" t="s">
        <v>153</v>
      </c>
      <c r="E7654" s="3" t="str">
        <f>INDEX('Player Data'!A:D,MATCH(D7654,'Player Data'!A:A,0),3)</f>
        <v>STL</v>
      </c>
      <c r="F7654" s="3" t="str">
        <f>INDEX('Player Data'!A:D,MATCH('Draft Data'!D7654,'Player Data'!A:A,0),4)</f>
        <v>3B/SS/OF</v>
      </c>
      <c r="G7654" s="3">
        <f>INDEX('Player Data'!A:D,MATCH(D7654,'Player Data'!A:A,0),2)</f>
        <v>148</v>
      </c>
      <c r="H7654" s="3">
        <f t="shared" si="137"/>
        <v>-35</v>
      </c>
      <c r="I7654" s="3">
        <f>VLOOKUP(B7654,Reference!$B$4:$C$29,2,1)</f>
        <v>12</v>
      </c>
    </row>
    <row r="7655" spans="1:9" x14ac:dyDescent="0.2">
      <c r="A7655" s="6">
        <v>30</v>
      </c>
      <c r="B7655" s="4">
        <v>114</v>
      </c>
      <c r="C7655" s="4" t="s">
        <v>6</v>
      </c>
      <c r="D7655" s="5" t="s">
        <v>100</v>
      </c>
      <c r="E7655" s="3" t="str">
        <f>INDEX('Player Data'!A:D,MATCH(D7655,'Player Data'!A:A,0),3)</f>
        <v>HOU</v>
      </c>
      <c r="F7655" s="3" t="str">
        <f>INDEX('Player Data'!A:D,MATCH('Draft Data'!D7655,'Player Data'!A:A,0),4)</f>
        <v>2B</v>
      </c>
      <c r="G7655" s="3">
        <f>INDEX('Player Data'!A:D,MATCH(D7655,'Player Data'!A:A,0),2)</f>
        <v>88</v>
      </c>
      <c r="H7655" s="3">
        <f t="shared" si="137"/>
        <v>26</v>
      </c>
      <c r="I7655" s="3">
        <f>VLOOKUP(B7655,Reference!$B$4:$C$29,2,1)</f>
        <v>12</v>
      </c>
    </row>
    <row r="7656" spans="1:9" x14ac:dyDescent="0.2">
      <c r="A7656" s="6">
        <v>30</v>
      </c>
      <c r="B7656" s="4">
        <v>115</v>
      </c>
      <c r="C7656" s="4" t="s">
        <v>908</v>
      </c>
      <c r="D7656" s="5" t="s">
        <v>119</v>
      </c>
      <c r="E7656" s="3" t="str">
        <f>INDEX('Player Data'!A:D,MATCH(D7656,'Player Data'!A:A,0),3)</f>
        <v>SD</v>
      </c>
      <c r="F7656" s="3" t="str">
        <f>INDEX('Player Data'!A:D,MATCH('Draft Data'!D7656,'Player Data'!A:A,0),4)</f>
        <v>SP</v>
      </c>
      <c r="G7656" s="3">
        <f>INDEX('Player Data'!A:D,MATCH(D7656,'Player Data'!A:A,0),2)</f>
        <v>111</v>
      </c>
      <c r="H7656" s="3">
        <f t="shared" si="137"/>
        <v>4</v>
      </c>
      <c r="I7656" s="3">
        <f>VLOOKUP(B7656,Reference!$B$4:$C$29,2,1)</f>
        <v>12</v>
      </c>
    </row>
    <row r="7657" spans="1:9" x14ac:dyDescent="0.2">
      <c r="A7657" s="6">
        <v>30</v>
      </c>
      <c r="B7657" s="4">
        <v>116</v>
      </c>
      <c r="C7657" s="4" t="s">
        <v>907</v>
      </c>
      <c r="D7657" s="5" t="s">
        <v>105</v>
      </c>
      <c r="E7657" s="3" t="str">
        <f>INDEX('Player Data'!A:D,MATCH(D7657,'Player Data'!A:A,0),3)</f>
        <v>ATL</v>
      </c>
      <c r="F7657" s="3" t="str">
        <f>INDEX('Player Data'!A:D,MATCH('Draft Data'!D7657,'Player Data'!A:A,0),4)</f>
        <v>SS</v>
      </c>
      <c r="G7657" s="3">
        <f>INDEX('Player Data'!A:D,MATCH(D7657,'Player Data'!A:A,0),2)</f>
        <v>95</v>
      </c>
      <c r="H7657" s="3">
        <f t="shared" si="137"/>
        <v>21</v>
      </c>
      <c r="I7657" s="3">
        <f>VLOOKUP(B7657,Reference!$B$4:$C$29,2,1)</f>
        <v>12</v>
      </c>
    </row>
    <row r="7658" spans="1:9" x14ac:dyDescent="0.2">
      <c r="A7658" s="6">
        <v>30</v>
      </c>
      <c r="B7658" s="4">
        <v>117</v>
      </c>
      <c r="C7658" s="4" t="s">
        <v>906</v>
      </c>
      <c r="D7658" s="5" t="s">
        <v>135</v>
      </c>
      <c r="E7658" s="3" t="str">
        <f>INDEX('Player Data'!A:D,MATCH(D7658,'Player Data'!A:A,0),3)</f>
        <v>BAL</v>
      </c>
      <c r="F7658" s="3" t="str">
        <f>INDEX('Player Data'!A:D,MATCH('Draft Data'!D7658,'Player Data'!A:A,0),4)</f>
        <v>OF</v>
      </c>
      <c r="G7658" s="3">
        <f>INDEX('Player Data'!A:D,MATCH(D7658,'Player Data'!A:A,0),2)</f>
        <v>122</v>
      </c>
      <c r="H7658" s="3">
        <f t="shared" si="137"/>
        <v>-5</v>
      </c>
      <c r="I7658" s="3">
        <f>VLOOKUP(B7658,Reference!$B$4:$C$29,2,1)</f>
        <v>12</v>
      </c>
    </row>
    <row r="7659" spans="1:9" x14ac:dyDescent="0.2">
      <c r="A7659" s="6">
        <v>30</v>
      </c>
      <c r="B7659" s="4">
        <v>118</v>
      </c>
      <c r="C7659" s="4" t="s">
        <v>905</v>
      </c>
      <c r="D7659" s="5" t="s">
        <v>110</v>
      </c>
      <c r="E7659" s="3" t="str">
        <f>INDEX('Player Data'!A:D,MATCH(D7659,'Player Data'!A:A,0),3)</f>
        <v>SD</v>
      </c>
      <c r="F7659" s="3" t="str">
        <f>INDEX('Player Data'!A:D,MATCH('Draft Data'!D7659,'Player Data'!A:A,0),4)</f>
        <v>OF</v>
      </c>
      <c r="G7659" s="3">
        <f>INDEX('Player Data'!A:D,MATCH(D7659,'Player Data'!A:A,0),2)</f>
        <v>98</v>
      </c>
      <c r="H7659" s="3">
        <f t="shared" si="137"/>
        <v>20</v>
      </c>
      <c r="I7659" s="3">
        <f>VLOOKUP(B7659,Reference!$B$4:$C$29,2,1)</f>
        <v>12</v>
      </c>
    </row>
    <row r="7660" spans="1:9" x14ac:dyDescent="0.2">
      <c r="A7660" s="6">
        <v>30</v>
      </c>
      <c r="B7660" s="4">
        <v>119</v>
      </c>
      <c r="C7660" s="4" t="s">
        <v>904</v>
      </c>
      <c r="D7660" s="5" t="s">
        <v>168</v>
      </c>
      <c r="E7660" s="3" t="str">
        <f>INDEX('Player Data'!A:D,MATCH(D7660,'Player Data'!A:A,0),3)</f>
        <v>ATL</v>
      </c>
      <c r="F7660" s="3" t="str">
        <f>INDEX('Player Data'!A:D,MATCH('Draft Data'!D7660,'Player Data'!A:A,0),4)</f>
        <v>SP</v>
      </c>
      <c r="G7660" s="3">
        <f>INDEX('Player Data'!A:D,MATCH(D7660,'Player Data'!A:A,0),2)</f>
        <v>158</v>
      </c>
      <c r="H7660" s="3">
        <f t="shared" si="137"/>
        <v>-39</v>
      </c>
      <c r="I7660" s="3">
        <f>VLOOKUP(B7660,Reference!$B$4:$C$29,2,1)</f>
        <v>12</v>
      </c>
    </row>
    <row r="7661" spans="1:9" x14ac:dyDescent="0.2">
      <c r="A7661" s="6">
        <v>30</v>
      </c>
      <c r="B7661" s="4">
        <v>120</v>
      </c>
      <c r="C7661" s="4" t="s">
        <v>903</v>
      </c>
      <c r="D7661" s="5" t="s">
        <v>125</v>
      </c>
      <c r="E7661" s="3" t="str">
        <f>INDEX('Player Data'!A:D,MATCH(D7661,'Player Data'!A:A,0),3)</f>
        <v>NYM</v>
      </c>
      <c r="F7661" s="3" t="str">
        <f>INDEX('Player Data'!A:D,MATCH('Draft Data'!D7661,'Player Data'!A:A,0),4)</f>
        <v>1B/OF</v>
      </c>
      <c r="G7661" s="3">
        <f>INDEX('Player Data'!A:D,MATCH(D7661,'Player Data'!A:A,0),2)</f>
        <v>121</v>
      </c>
      <c r="H7661" s="3">
        <f t="shared" si="137"/>
        <v>-1</v>
      </c>
      <c r="I7661" s="3">
        <f>VLOOKUP(B7661,Reference!$B$4:$C$29,2,1)</f>
        <v>12</v>
      </c>
    </row>
    <row r="7662" spans="1:9" x14ac:dyDescent="0.2">
      <c r="A7662" s="6">
        <v>30</v>
      </c>
      <c r="B7662" s="4">
        <v>121</v>
      </c>
      <c r="C7662" s="4" t="s">
        <v>903</v>
      </c>
      <c r="D7662" s="5" t="s">
        <v>151</v>
      </c>
      <c r="E7662" s="3" t="str">
        <f>INDEX('Player Data'!A:D,MATCH(D7662,'Player Data'!A:A,0),3)</f>
        <v>TB</v>
      </c>
      <c r="F7662" s="3" t="str">
        <f>INDEX('Player Data'!A:D,MATCH('Draft Data'!D7662,'Player Data'!A:A,0),4)</f>
        <v>RP</v>
      </c>
      <c r="G7662" s="3">
        <f>INDEX('Player Data'!A:D,MATCH(D7662,'Player Data'!A:A,0),2)</f>
        <v>147</v>
      </c>
      <c r="H7662" s="3">
        <f t="shared" si="137"/>
        <v>-26</v>
      </c>
      <c r="I7662" s="3">
        <f>VLOOKUP(B7662,Reference!$B$4:$C$29,2,1)</f>
        <v>13</v>
      </c>
    </row>
    <row r="7663" spans="1:9" x14ac:dyDescent="0.2">
      <c r="A7663" s="6">
        <v>30</v>
      </c>
      <c r="B7663" s="4">
        <v>122</v>
      </c>
      <c r="C7663" s="4" t="s">
        <v>904</v>
      </c>
      <c r="D7663" s="5" t="s">
        <v>120</v>
      </c>
      <c r="E7663" s="3" t="str">
        <f>INDEX('Player Data'!A:D,MATCH(D7663,'Player Data'!A:A,0),3)</f>
        <v>ATL</v>
      </c>
      <c r="F7663" s="3" t="str">
        <f>INDEX('Player Data'!A:D,MATCH('Draft Data'!D7663,'Player Data'!A:A,0),4)</f>
        <v>SP</v>
      </c>
      <c r="G7663" s="3">
        <f>INDEX('Player Data'!A:D,MATCH(D7663,'Player Data'!A:A,0),2)</f>
        <v>113</v>
      </c>
      <c r="H7663" s="3">
        <f t="shared" si="137"/>
        <v>9</v>
      </c>
      <c r="I7663" s="3">
        <f>VLOOKUP(B7663,Reference!$B$4:$C$29,2,1)</f>
        <v>13</v>
      </c>
    </row>
    <row r="7664" spans="1:9" x14ac:dyDescent="0.2">
      <c r="A7664" s="6">
        <v>30</v>
      </c>
      <c r="B7664" s="4">
        <v>123</v>
      </c>
      <c r="C7664" s="4" t="s">
        <v>905</v>
      </c>
      <c r="D7664" s="5" t="s">
        <v>108</v>
      </c>
      <c r="E7664" s="3" t="str">
        <f>INDEX('Player Data'!A:D,MATCH(D7664,'Player Data'!A:A,0),3)</f>
        <v>HOU</v>
      </c>
      <c r="F7664" s="3" t="str">
        <f>INDEX('Player Data'!A:D,MATCH('Draft Data'!D7664,'Player Data'!A:A,0),4)</f>
        <v>RP</v>
      </c>
      <c r="G7664" s="3">
        <f>INDEX('Player Data'!A:D,MATCH(D7664,'Player Data'!A:A,0),2)</f>
        <v>99</v>
      </c>
      <c r="H7664" s="3">
        <f t="shared" si="137"/>
        <v>24</v>
      </c>
      <c r="I7664" s="3">
        <f>VLOOKUP(B7664,Reference!$B$4:$C$29,2,1)</f>
        <v>13</v>
      </c>
    </row>
    <row r="7665" spans="1:9" x14ac:dyDescent="0.2">
      <c r="A7665" s="6">
        <v>30</v>
      </c>
      <c r="B7665" s="4">
        <v>124</v>
      </c>
      <c r="C7665" s="4" t="s">
        <v>906</v>
      </c>
      <c r="D7665" s="5" t="s">
        <v>179</v>
      </c>
      <c r="E7665" s="3" t="str">
        <f>INDEX('Player Data'!A:D,MATCH(D7665,'Player Data'!A:A,0),3)</f>
        <v>WSH</v>
      </c>
      <c r="F7665" s="3" t="str">
        <f>INDEX('Player Data'!A:D,MATCH('Draft Data'!D7665,'Player Data'!A:A,0),4)</f>
        <v>SP</v>
      </c>
      <c r="G7665" s="3">
        <f>INDEX('Player Data'!A:D,MATCH(D7665,'Player Data'!A:A,0),2)</f>
        <v>171</v>
      </c>
      <c r="H7665" s="3">
        <f t="shared" si="137"/>
        <v>-47</v>
      </c>
      <c r="I7665" s="3">
        <f>VLOOKUP(B7665,Reference!$B$4:$C$29,2,1)</f>
        <v>13</v>
      </c>
    </row>
    <row r="7666" spans="1:9" x14ac:dyDescent="0.2">
      <c r="A7666" s="6">
        <v>30</v>
      </c>
      <c r="B7666" s="4">
        <v>125</v>
      </c>
      <c r="C7666" s="4" t="s">
        <v>907</v>
      </c>
      <c r="D7666" s="5" t="s">
        <v>102</v>
      </c>
      <c r="E7666" s="3" t="str">
        <f>INDEX('Player Data'!A:D,MATCH(D7666,'Player Data'!A:A,0),3)</f>
        <v>KC</v>
      </c>
      <c r="F7666" s="3" t="str">
        <f>INDEX('Player Data'!A:D,MATCH('Draft Data'!D7666,'Player Data'!A:A,0),4)</f>
        <v>C</v>
      </c>
      <c r="G7666" s="3">
        <f>INDEX('Player Data'!A:D,MATCH(D7666,'Player Data'!A:A,0),2)</f>
        <v>97</v>
      </c>
      <c r="H7666" s="3">
        <f t="shared" si="137"/>
        <v>28</v>
      </c>
      <c r="I7666" s="3">
        <f>VLOOKUP(B7666,Reference!$B$4:$C$29,2,1)</f>
        <v>13</v>
      </c>
    </row>
    <row r="7667" spans="1:9" x14ac:dyDescent="0.2">
      <c r="A7667" s="6">
        <v>30</v>
      </c>
      <c r="B7667" s="4">
        <v>126</v>
      </c>
      <c r="C7667" s="4" t="s">
        <v>908</v>
      </c>
      <c r="D7667" s="5" t="s">
        <v>124</v>
      </c>
      <c r="E7667" s="3" t="str">
        <f>INDEX('Player Data'!A:D,MATCH(D7667,'Player Data'!A:A,0),3)</f>
        <v>CLE</v>
      </c>
      <c r="F7667" s="3" t="str">
        <f>INDEX('Player Data'!A:D,MATCH('Draft Data'!D7667,'Player Data'!A:A,0),4)</f>
        <v>SP</v>
      </c>
      <c r="G7667" s="3">
        <f>INDEX('Player Data'!A:D,MATCH(D7667,'Player Data'!A:A,0),2)</f>
        <v>114</v>
      </c>
      <c r="H7667" s="3">
        <f t="shared" si="137"/>
        <v>12</v>
      </c>
      <c r="I7667" s="3">
        <f>VLOOKUP(B7667,Reference!$B$4:$C$29,2,1)</f>
        <v>13</v>
      </c>
    </row>
    <row r="7668" spans="1:9" x14ac:dyDescent="0.2">
      <c r="A7668" s="6">
        <v>30</v>
      </c>
      <c r="B7668" s="4">
        <v>127</v>
      </c>
      <c r="C7668" s="4" t="s">
        <v>6</v>
      </c>
      <c r="D7668" s="5" t="s">
        <v>109</v>
      </c>
      <c r="E7668" s="3" t="str">
        <f>INDEX('Player Data'!A:D,MATCH(D7668,'Player Data'!A:A,0),3)</f>
        <v>CWS</v>
      </c>
      <c r="F7668" s="3" t="str">
        <f>INDEX('Player Data'!A:D,MATCH('Draft Data'!D7668,'Player Data'!A:A,0),4)</f>
        <v>3B</v>
      </c>
      <c r="G7668" s="3">
        <f>INDEX('Player Data'!A:D,MATCH(D7668,'Player Data'!A:A,0),2)</f>
        <v>100</v>
      </c>
      <c r="H7668" s="3">
        <f t="shared" si="137"/>
        <v>27</v>
      </c>
      <c r="I7668" s="3">
        <f>VLOOKUP(B7668,Reference!$B$4:$C$29,2,1)</f>
        <v>13</v>
      </c>
    </row>
    <row r="7669" spans="1:9" x14ac:dyDescent="0.2">
      <c r="A7669" s="6">
        <v>30</v>
      </c>
      <c r="B7669" s="4">
        <v>128</v>
      </c>
      <c r="C7669" s="4" t="s">
        <v>909</v>
      </c>
      <c r="D7669" s="5" t="s">
        <v>114</v>
      </c>
      <c r="E7669" s="3" t="str">
        <f>INDEX('Player Data'!A:D,MATCH(D7669,'Player Data'!A:A,0),3)</f>
        <v>LAA</v>
      </c>
      <c r="F7669" s="3" t="str">
        <f>INDEX('Player Data'!A:D,MATCH('Draft Data'!D7669,'Player Data'!A:A,0),4)</f>
        <v>RP</v>
      </c>
      <c r="G7669" s="3">
        <f>INDEX('Player Data'!A:D,MATCH(D7669,'Player Data'!A:A,0),2)</f>
        <v>105</v>
      </c>
      <c r="H7669" s="3">
        <f t="shared" si="137"/>
        <v>23</v>
      </c>
      <c r="I7669" s="3">
        <f>VLOOKUP(B7669,Reference!$B$4:$C$29,2,1)</f>
        <v>13</v>
      </c>
    </row>
    <row r="7670" spans="1:9" x14ac:dyDescent="0.2">
      <c r="A7670" s="6">
        <v>30</v>
      </c>
      <c r="B7670" s="4">
        <v>129</v>
      </c>
      <c r="C7670" s="4" t="s">
        <v>806</v>
      </c>
      <c r="D7670" s="5" t="s">
        <v>107</v>
      </c>
      <c r="E7670" s="3" t="str">
        <f>INDEX('Player Data'!A:D,MATCH(D7670,'Player Data'!A:A,0),3)</f>
        <v>TB</v>
      </c>
      <c r="F7670" s="3" t="str">
        <f>INDEX('Player Data'!A:D,MATCH('Draft Data'!D7670,'Player Data'!A:A,0),4)</f>
        <v>OF</v>
      </c>
      <c r="G7670" s="3">
        <f>INDEX('Player Data'!A:D,MATCH(D7670,'Player Data'!A:A,0),2)</f>
        <v>101</v>
      </c>
      <c r="H7670" s="3">
        <f t="shared" ref="H7670:H7733" si="138">B7670-G7670</f>
        <v>28</v>
      </c>
      <c r="I7670" s="3">
        <f>VLOOKUP(B7670,Reference!$B$4:$C$29,2,1)</f>
        <v>13</v>
      </c>
    </row>
    <row r="7671" spans="1:9" x14ac:dyDescent="0.2">
      <c r="A7671" s="6">
        <v>30</v>
      </c>
      <c r="B7671" s="4">
        <v>130</v>
      </c>
      <c r="C7671" s="4" t="s">
        <v>910</v>
      </c>
      <c r="D7671" s="5" t="s">
        <v>188</v>
      </c>
      <c r="E7671" s="3" t="str">
        <f>INDEX('Player Data'!A:D,MATCH(D7671,'Player Data'!A:A,0),3)</f>
        <v>LAD</v>
      </c>
      <c r="F7671" s="3" t="str">
        <f>INDEX('Player Data'!A:D,MATCH('Draft Data'!D7671,'Player Data'!A:A,0),4)</f>
        <v>3B</v>
      </c>
      <c r="G7671" s="3">
        <f>INDEX('Player Data'!A:D,MATCH(D7671,'Player Data'!A:A,0),2)</f>
        <v>164</v>
      </c>
      <c r="H7671" s="3">
        <f t="shared" si="138"/>
        <v>-34</v>
      </c>
      <c r="I7671" s="3">
        <f>VLOOKUP(B7671,Reference!$B$4:$C$29,2,1)</f>
        <v>13</v>
      </c>
    </row>
    <row r="7672" spans="1:9" x14ac:dyDescent="0.2">
      <c r="A7672" s="6">
        <v>30</v>
      </c>
      <c r="B7672" s="4">
        <v>131</v>
      </c>
      <c r="C7672" s="4" t="s">
        <v>910</v>
      </c>
      <c r="D7672" s="5" t="s">
        <v>228</v>
      </c>
      <c r="E7672" s="3" t="str">
        <f>INDEX('Player Data'!A:D,MATCH(D7672,'Player Data'!A:A,0),3)</f>
        <v>NYM</v>
      </c>
      <c r="F7672" s="3" t="str">
        <f>INDEX('Player Data'!A:D,MATCH('Draft Data'!D7672,'Player Data'!A:A,0),4)</f>
        <v>SP</v>
      </c>
      <c r="G7672" s="3">
        <f>INDEX('Player Data'!A:D,MATCH(D7672,'Player Data'!A:A,0),2)</f>
        <v>236</v>
      </c>
      <c r="H7672" s="3">
        <f t="shared" si="138"/>
        <v>-105</v>
      </c>
      <c r="I7672" s="3">
        <f>VLOOKUP(B7672,Reference!$B$4:$C$29,2,1)</f>
        <v>14</v>
      </c>
    </row>
    <row r="7673" spans="1:9" x14ac:dyDescent="0.2">
      <c r="A7673" s="6">
        <v>30</v>
      </c>
      <c r="B7673" s="4">
        <v>132</v>
      </c>
      <c r="C7673" s="4" t="s">
        <v>806</v>
      </c>
      <c r="D7673" s="5" t="s">
        <v>115</v>
      </c>
      <c r="E7673" s="3" t="str">
        <f>INDEX('Player Data'!A:D,MATCH(D7673,'Player Data'!A:A,0),3)</f>
        <v>OAK</v>
      </c>
      <c r="F7673" s="3" t="str">
        <f>INDEX('Player Data'!A:D,MATCH('Draft Data'!D7673,'Player Data'!A:A,0),4)</f>
        <v>SP</v>
      </c>
      <c r="G7673" s="3">
        <f>INDEX('Player Data'!A:D,MATCH(D7673,'Player Data'!A:A,0),2)</f>
        <v>106</v>
      </c>
      <c r="H7673" s="3">
        <f t="shared" si="138"/>
        <v>26</v>
      </c>
      <c r="I7673" s="3">
        <f>VLOOKUP(B7673,Reference!$B$4:$C$29,2,1)</f>
        <v>14</v>
      </c>
    </row>
    <row r="7674" spans="1:9" x14ac:dyDescent="0.2">
      <c r="A7674" s="6">
        <v>30</v>
      </c>
      <c r="B7674" s="4">
        <v>133</v>
      </c>
      <c r="C7674" s="4" t="s">
        <v>909</v>
      </c>
      <c r="D7674" s="5" t="s">
        <v>160</v>
      </c>
      <c r="E7674" s="3" t="str">
        <f>INDEX('Player Data'!A:D,MATCH(D7674,'Player Data'!A:A,0),3)</f>
        <v>ATL</v>
      </c>
      <c r="F7674" s="3" t="str">
        <f>INDEX('Player Data'!A:D,MATCH('Draft Data'!D7674,'Player Data'!A:A,0),4)</f>
        <v>C</v>
      </c>
      <c r="G7674" s="3">
        <f>INDEX('Player Data'!A:D,MATCH(D7674,'Player Data'!A:A,0),2)</f>
        <v>150</v>
      </c>
      <c r="H7674" s="3">
        <f t="shared" si="138"/>
        <v>-17</v>
      </c>
      <c r="I7674" s="3">
        <f>VLOOKUP(B7674,Reference!$B$4:$C$29,2,1)</f>
        <v>14</v>
      </c>
    </row>
    <row r="7675" spans="1:9" x14ac:dyDescent="0.2">
      <c r="A7675" s="6">
        <v>30</v>
      </c>
      <c r="B7675" s="4">
        <v>134</v>
      </c>
      <c r="C7675" s="4" t="s">
        <v>6</v>
      </c>
      <c r="D7675" s="5" t="s">
        <v>111</v>
      </c>
      <c r="E7675" s="3" t="str">
        <f>INDEX('Player Data'!A:D,MATCH(D7675,'Player Data'!A:A,0),3)</f>
        <v>HOU</v>
      </c>
      <c r="F7675" s="3" t="str">
        <f>INDEX('Player Data'!A:D,MATCH('Draft Data'!D7675,'Player Data'!A:A,0),4)</f>
        <v>SS</v>
      </c>
      <c r="G7675" s="3">
        <f>INDEX('Player Data'!A:D,MATCH(D7675,'Player Data'!A:A,0),2)</f>
        <v>102</v>
      </c>
      <c r="H7675" s="3">
        <f t="shared" si="138"/>
        <v>32</v>
      </c>
      <c r="I7675" s="3">
        <f>VLOOKUP(B7675,Reference!$B$4:$C$29,2,1)</f>
        <v>14</v>
      </c>
    </row>
    <row r="7676" spans="1:9" x14ac:dyDescent="0.2">
      <c r="A7676" s="6">
        <v>30</v>
      </c>
      <c r="B7676" s="4">
        <v>135</v>
      </c>
      <c r="C7676" s="4" t="s">
        <v>908</v>
      </c>
      <c r="D7676" s="5" t="s">
        <v>130</v>
      </c>
      <c r="E7676" s="3" t="str">
        <f>INDEX('Player Data'!A:D,MATCH(D7676,'Player Data'!A:A,0),3)</f>
        <v>NYY</v>
      </c>
      <c r="F7676" s="3" t="str">
        <f>INDEX('Player Data'!A:D,MATCH('Draft Data'!D7676,'Player Data'!A:A,0),4)</f>
        <v>DH</v>
      </c>
      <c r="G7676" s="3">
        <f>INDEX('Player Data'!A:D,MATCH(D7676,'Player Data'!A:A,0),2)</f>
        <v>120</v>
      </c>
      <c r="H7676" s="3">
        <f t="shared" si="138"/>
        <v>15</v>
      </c>
      <c r="I7676" s="3">
        <f>VLOOKUP(B7676,Reference!$B$4:$C$29,2,1)</f>
        <v>14</v>
      </c>
    </row>
    <row r="7677" spans="1:9" x14ac:dyDescent="0.2">
      <c r="A7677" s="6">
        <v>30</v>
      </c>
      <c r="B7677" s="4">
        <v>136</v>
      </c>
      <c r="C7677" s="4" t="s">
        <v>907</v>
      </c>
      <c r="D7677" s="5" t="s">
        <v>117</v>
      </c>
      <c r="E7677" s="3" t="str">
        <f>INDEX('Player Data'!A:D,MATCH(D7677,'Player Data'!A:A,0),3)</f>
        <v>CLE</v>
      </c>
      <c r="F7677" s="3" t="str">
        <f>INDEX('Player Data'!A:D,MATCH('Draft Data'!D7677,'Player Data'!A:A,0),4)</f>
        <v>RP</v>
      </c>
      <c r="G7677" s="3">
        <f>INDEX('Player Data'!A:D,MATCH(D7677,'Player Data'!A:A,0),2)</f>
        <v>109</v>
      </c>
      <c r="H7677" s="3">
        <f t="shared" si="138"/>
        <v>27</v>
      </c>
      <c r="I7677" s="3">
        <f>VLOOKUP(B7677,Reference!$B$4:$C$29,2,1)</f>
        <v>14</v>
      </c>
    </row>
    <row r="7678" spans="1:9" x14ac:dyDescent="0.2">
      <c r="A7678" s="6">
        <v>30</v>
      </c>
      <c r="B7678" s="4">
        <v>137</v>
      </c>
      <c r="C7678" s="4" t="s">
        <v>906</v>
      </c>
      <c r="D7678" s="5" t="s">
        <v>169</v>
      </c>
      <c r="E7678" s="3" t="str">
        <f>INDEX('Player Data'!A:D,MATCH(D7678,'Player Data'!A:A,0),3)</f>
        <v>MIA</v>
      </c>
      <c r="F7678" s="3" t="str">
        <f>INDEX('Player Data'!A:D,MATCH('Draft Data'!D7678,'Player Data'!A:A,0),4)</f>
        <v>SP</v>
      </c>
      <c r="G7678" s="3">
        <f>INDEX('Player Data'!A:D,MATCH(D7678,'Player Data'!A:A,0),2)</f>
        <v>162</v>
      </c>
      <c r="H7678" s="3">
        <f t="shared" si="138"/>
        <v>-25</v>
      </c>
      <c r="I7678" s="3">
        <f>VLOOKUP(B7678,Reference!$B$4:$C$29,2,1)</f>
        <v>14</v>
      </c>
    </row>
    <row r="7679" spans="1:9" x14ac:dyDescent="0.2">
      <c r="A7679" s="6">
        <v>30</v>
      </c>
      <c r="B7679" s="4">
        <v>138</v>
      </c>
      <c r="C7679" s="4" t="s">
        <v>905</v>
      </c>
      <c r="D7679" s="5" t="s">
        <v>123</v>
      </c>
      <c r="E7679" s="3" t="str">
        <f>INDEX('Player Data'!A:D,MATCH(D7679,'Player Data'!A:A,0),3)</f>
        <v>HOU</v>
      </c>
      <c r="F7679" s="3" t="str">
        <f>INDEX('Player Data'!A:D,MATCH('Draft Data'!D7679,'Player Data'!A:A,0),4)</f>
        <v>SP</v>
      </c>
      <c r="G7679" s="3">
        <f>INDEX('Player Data'!A:D,MATCH(D7679,'Player Data'!A:A,0),2)</f>
        <v>115</v>
      </c>
      <c r="H7679" s="3">
        <f t="shared" si="138"/>
        <v>23</v>
      </c>
      <c r="I7679" s="3">
        <f>VLOOKUP(B7679,Reference!$B$4:$C$29,2,1)</f>
        <v>14</v>
      </c>
    </row>
    <row r="7680" spans="1:9" x14ac:dyDescent="0.2">
      <c r="A7680" s="6">
        <v>30</v>
      </c>
      <c r="B7680" s="4">
        <v>139</v>
      </c>
      <c r="C7680" s="4" t="s">
        <v>904</v>
      </c>
      <c r="D7680" s="5" t="s">
        <v>147</v>
      </c>
      <c r="E7680" s="3" t="str">
        <f>INDEX('Player Data'!A:D,MATCH(D7680,'Player Data'!A:A,0),3)</f>
        <v>SEA</v>
      </c>
      <c r="F7680" s="3" t="str">
        <f>INDEX('Player Data'!A:D,MATCH('Draft Data'!D7680,'Player Data'!A:A,0),4)</f>
        <v>OF</v>
      </c>
      <c r="G7680" s="3">
        <f>INDEX('Player Data'!A:D,MATCH(D7680,'Player Data'!A:A,0),2)</f>
        <v>140</v>
      </c>
      <c r="H7680" s="3">
        <f t="shared" si="138"/>
        <v>-1</v>
      </c>
      <c r="I7680" s="3">
        <f>VLOOKUP(B7680,Reference!$B$4:$C$29,2,1)</f>
        <v>14</v>
      </c>
    </row>
    <row r="7681" spans="1:9" x14ac:dyDescent="0.2">
      <c r="A7681" s="6">
        <v>30</v>
      </c>
      <c r="B7681" s="4">
        <v>140</v>
      </c>
      <c r="C7681" s="4" t="s">
        <v>903</v>
      </c>
      <c r="D7681" s="5" t="s">
        <v>210</v>
      </c>
      <c r="E7681" s="3" t="str">
        <f>INDEX('Player Data'!A:D,MATCH(D7681,'Player Data'!A:A,0),3)</f>
        <v>SD</v>
      </c>
      <c r="F7681" s="3" t="str">
        <f>INDEX('Player Data'!A:D,MATCH('Draft Data'!D7681,'Player Data'!A:A,0),4)</f>
        <v>C</v>
      </c>
      <c r="G7681" s="3">
        <f>INDEX('Player Data'!A:D,MATCH(D7681,'Player Data'!A:A,0),2)</f>
        <v>214</v>
      </c>
      <c r="H7681" s="3">
        <f t="shared" si="138"/>
        <v>-74</v>
      </c>
      <c r="I7681" s="3">
        <f>VLOOKUP(B7681,Reference!$B$4:$C$29,2,1)</f>
        <v>14</v>
      </c>
    </row>
    <row r="7682" spans="1:9" x14ac:dyDescent="0.2">
      <c r="A7682" s="6">
        <v>30</v>
      </c>
      <c r="B7682" s="4">
        <v>141</v>
      </c>
      <c r="C7682" s="4" t="s">
        <v>903</v>
      </c>
      <c r="D7682" s="5" t="s">
        <v>180</v>
      </c>
      <c r="E7682" s="3" t="str">
        <f>INDEX('Player Data'!A:D,MATCH(D7682,'Player Data'!A:A,0),3)</f>
        <v>MIL</v>
      </c>
      <c r="F7682" s="3" t="str">
        <f>INDEX('Player Data'!A:D,MATCH('Draft Data'!D7682,'Player Data'!A:A,0),4)</f>
        <v>RP</v>
      </c>
      <c r="G7682" s="3">
        <f>INDEX('Player Data'!A:D,MATCH(D7682,'Player Data'!A:A,0),2)</f>
        <v>175</v>
      </c>
      <c r="H7682" s="3">
        <f t="shared" si="138"/>
        <v>-34</v>
      </c>
      <c r="I7682" s="3">
        <f>VLOOKUP(B7682,Reference!$B$4:$C$29,2,1)</f>
        <v>15</v>
      </c>
    </row>
    <row r="7683" spans="1:9" x14ac:dyDescent="0.2">
      <c r="A7683" s="6">
        <v>30</v>
      </c>
      <c r="B7683" s="4">
        <v>142</v>
      </c>
      <c r="C7683" s="4" t="s">
        <v>904</v>
      </c>
      <c r="D7683" s="5" t="s">
        <v>189</v>
      </c>
      <c r="E7683" s="3" t="str">
        <f>INDEX('Player Data'!A:D,MATCH(D7683,'Player Data'!A:A,0),3)</f>
        <v>STL</v>
      </c>
      <c r="F7683" s="3" t="str">
        <f>INDEX('Player Data'!A:D,MATCH('Draft Data'!D7683,'Player Data'!A:A,0),4)</f>
        <v>OF</v>
      </c>
      <c r="G7683" s="3">
        <f>INDEX('Player Data'!A:D,MATCH(D7683,'Player Data'!A:A,0),2)</f>
        <v>182</v>
      </c>
      <c r="H7683" s="3">
        <f t="shared" si="138"/>
        <v>-40</v>
      </c>
      <c r="I7683" s="3">
        <f>VLOOKUP(B7683,Reference!$B$4:$C$29,2,1)</f>
        <v>15</v>
      </c>
    </row>
    <row r="7684" spans="1:9" x14ac:dyDescent="0.2">
      <c r="A7684" s="6">
        <v>30</v>
      </c>
      <c r="B7684" s="4">
        <v>143</v>
      </c>
      <c r="C7684" s="4" t="s">
        <v>905</v>
      </c>
      <c r="D7684" s="5" t="s">
        <v>127</v>
      </c>
      <c r="E7684" s="3" t="str">
        <f>INDEX('Player Data'!A:D,MATCH(D7684,'Player Data'!A:A,0),3)</f>
        <v>SD</v>
      </c>
      <c r="F7684" s="3" t="str">
        <f>INDEX('Player Data'!A:D,MATCH('Draft Data'!D7684,'Player Data'!A:A,0),4)</f>
        <v>SP</v>
      </c>
      <c r="G7684" s="3">
        <f>INDEX('Player Data'!A:D,MATCH(D7684,'Player Data'!A:A,0),2)</f>
        <v>117</v>
      </c>
      <c r="H7684" s="3">
        <f t="shared" si="138"/>
        <v>26</v>
      </c>
      <c r="I7684" s="3">
        <f>VLOOKUP(B7684,Reference!$B$4:$C$29,2,1)</f>
        <v>15</v>
      </c>
    </row>
    <row r="7685" spans="1:9" x14ac:dyDescent="0.2">
      <c r="A7685" s="6">
        <v>30</v>
      </c>
      <c r="B7685" s="4">
        <v>144</v>
      </c>
      <c r="C7685" s="4" t="s">
        <v>906</v>
      </c>
      <c r="D7685" s="5" t="s">
        <v>144</v>
      </c>
      <c r="E7685" s="3" t="str">
        <f>INDEX('Player Data'!A:D,MATCH(D7685,'Player Data'!A:A,0),3)</f>
        <v>WSH</v>
      </c>
      <c r="F7685" s="3" t="str">
        <f>INDEX('Player Data'!A:D,MATCH('Draft Data'!D7685,'Player Data'!A:A,0),4)</f>
        <v>RP</v>
      </c>
      <c r="G7685" s="3">
        <f>INDEX('Player Data'!A:D,MATCH(D7685,'Player Data'!A:A,0),2)</f>
        <v>133</v>
      </c>
      <c r="H7685" s="3">
        <f t="shared" si="138"/>
        <v>11</v>
      </c>
      <c r="I7685" s="3">
        <f>VLOOKUP(B7685,Reference!$B$4:$C$29,2,1)</f>
        <v>15</v>
      </c>
    </row>
    <row r="7686" spans="1:9" x14ac:dyDescent="0.2">
      <c r="A7686" s="6">
        <v>30</v>
      </c>
      <c r="B7686" s="4">
        <v>145</v>
      </c>
      <c r="C7686" s="4" t="s">
        <v>907</v>
      </c>
      <c r="D7686" s="5" t="s">
        <v>133</v>
      </c>
      <c r="E7686" s="3" t="str">
        <f>INDEX('Player Data'!A:D,MATCH(D7686,'Player Data'!A:A,0),3)</f>
        <v>HOU</v>
      </c>
      <c r="F7686" s="3" t="str">
        <f>INDEX('Player Data'!A:D,MATCH('Draft Data'!D7686,'Player Data'!A:A,0),4)</f>
        <v>SP</v>
      </c>
      <c r="G7686" s="3">
        <f>INDEX('Player Data'!A:D,MATCH(D7686,'Player Data'!A:A,0),2)</f>
        <v>119</v>
      </c>
      <c r="H7686" s="3">
        <f t="shared" si="138"/>
        <v>26</v>
      </c>
      <c r="I7686" s="3">
        <f>VLOOKUP(B7686,Reference!$B$4:$C$29,2,1)</f>
        <v>15</v>
      </c>
    </row>
    <row r="7687" spans="1:9" x14ac:dyDescent="0.2">
      <c r="A7687" s="6">
        <v>30</v>
      </c>
      <c r="B7687" s="4">
        <v>146</v>
      </c>
      <c r="C7687" s="4" t="s">
        <v>908</v>
      </c>
      <c r="D7687" s="5" t="s">
        <v>132</v>
      </c>
      <c r="E7687" s="3" t="str">
        <f>INDEX('Player Data'!A:D,MATCH(D7687,'Player Data'!A:A,0),3)</f>
        <v>TEX</v>
      </c>
      <c r="F7687" s="3" t="str">
        <f>INDEX('Player Data'!A:D,MATCH('Draft Data'!D7687,'Player Data'!A:A,0),4)</f>
        <v>OF</v>
      </c>
      <c r="G7687" s="3">
        <f>INDEX('Player Data'!A:D,MATCH(D7687,'Player Data'!A:A,0),2)</f>
        <v>126</v>
      </c>
      <c r="H7687" s="3">
        <f t="shared" si="138"/>
        <v>20</v>
      </c>
      <c r="I7687" s="3">
        <f>VLOOKUP(B7687,Reference!$B$4:$C$29,2,1)</f>
        <v>15</v>
      </c>
    </row>
    <row r="7688" spans="1:9" x14ac:dyDescent="0.2">
      <c r="A7688" s="6">
        <v>30</v>
      </c>
      <c r="B7688" s="4">
        <v>147</v>
      </c>
      <c r="C7688" s="4" t="s">
        <v>6</v>
      </c>
      <c r="D7688" s="5" t="s">
        <v>134</v>
      </c>
      <c r="E7688" s="3" t="str">
        <f>INDEX('Player Data'!A:D,MATCH(D7688,'Player Data'!A:A,0),3)</f>
        <v>OAK</v>
      </c>
      <c r="F7688" s="3" t="str">
        <f>INDEX('Player Data'!A:D,MATCH('Draft Data'!D7688,'Player Data'!A:A,0),4)</f>
        <v>OF</v>
      </c>
      <c r="G7688" s="3">
        <f>INDEX('Player Data'!A:D,MATCH(D7688,'Player Data'!A:A,0),2)</f>
        <v>123</v>
      </c>
      <c r="H7688" s="3">
        <f t="shared" si="138"/>
        <v>24</v>
      </c>
      <c r="I7688" s="3">
        <f>VLOOKUP(B7688,Reference!$B$4:$C$29,2,1)</f>
        <v>15</v>
      </c>
    </row>
    <row r="7689" spans="1:9" x14ac:dyDescent="0.2">
      <c r="A7689" s="6">
        <v>30</v>
      </c>
      <c r="B7689" s="4">
        <v>148</v>
      </c>
      <c r="C7689" s="4" t="s">
        <v>909</v>
      </c>
      <c r="D7689" s="5" t="s">
        <v>143</v>
      </c>
      <c r="E7689" s="3" t="str">
        <f>INDEX('Player Data'!A:D,MATCH(D7689,'Player Data'!A:A,0),3)</f>
        <v>CWS</v>
      </c>
      <c r="F7689" s="3" t="str">
        <f>INDEX('Player Data'!A:D,MATCH('Draft Data'!D7689,'Player Data'!A:A,0),4)</f>
        <v>C</v>
      </c>
      <c r="G7689" s="3">
        <f>INDEX('Player Data'!A:D,MATCH(D7689,'Player Data'!A:A,0),2)</f>
        <v>141</v>
      </c>
      <c r="H7689" s="3">
        <f t="shared" si="138"/>
        <v>7</v>
      </c>
      <c r="I7689" s="3">
        <f>VLOOKUP(B7689,Reference!$B$4:$C$29,2,1)</f>
        <v>15</v>
      </c>
    </row>
    <row r="7690" spans="1:9" x14ac:dyDescent="0.2">
      <c r="A7690" s="6">
        <v>30</v>
      </c>
      <c r="B7690" s="4">
        <v>149</v>
      </c>
      <c r="C7690" s="4" t="s">
        <v>806</v>
      </c>
      <c r="D7690" s="5" t="s">
        <v>131</v>
      </c>
      <c r="E7690" s="3" t="str">
        <f>INDEX('Player Data'!A:D,MATCH(D7690,'Player Data'!A:A,0),3)</f>
        <v>LAD</v>
      </c>
      <c r="F7690" s="3" t="str">
        <f>INDEX('Player Data'!A:D,MATCH('Draft Data'!D7690,'Player Data'!A:A,0),4)</f>
        <v>RP</v>
      </c>
      <c r="G7690" s="3">
        <f>INDEX('Player Data'!A:D,MATCH(D7690,'Player Data'!A:A,0),2)</f>
        <v>124</v>
      </c>
      <c r="H7690" s="3">
        <f t="shared" si="138"/>
        <v>25</v>
      </c>
      <c r="I7690" s="3">
        <f>VLOOKUP(B7690,Reference!$B$4:$C$29,2,1)</f>
        <v>15</v>
      </c>
    </row>
    <row r="7691" spans="1:9" x14ac:dyDescent="0.2">
      <c r="A7691" s="6">
        <v>30</v>
      </c>
      <c r="B7691" s="4">
        <v>150</v>
      </c>
      <c r="C7691" s="4" t="s">
        <v>910</v>
      </c>
      <c r="D7691" s="5" t="s">
        <v>139</v>
      </c>
      <c r="E7691" s="3" t="str">
        <f>INDEX('Player Data'!A:D,MATCH(D7691,'Player Data'!A:A,0),3)</f>
        <v>BOS</v>
      </c>
      <c r="F7691" s="3" t="str">
        <f>INDEX('Player Data'!A:D,MATCH('Draft Data'!D7691,'Player Data'!A:A,0),4)</f>
        <v>OF</v>
      </c>
      <c r="G7691" s="3">
        <f>INDEX('Player Data'!A:D,MATCH(D7691,'Player Data'!A:A,0),2)</f>
        <v>135</v>
      </c>
      <c r="H7691" s="3">
        <f t="shared" si="138"/>
        <v>15</v>
      </c>
      <c r="I7691" s="3">
        <f>VLOOKUP(B7691,Reference!$B$4:$C$29,2,1)</f>
        <v>15</v>
      </c>
    </row>
    <row r="7692" spans="1:9" x14ac:dyDescent="0.2">
      <c r="A7692" s="6">
        <v>30</v>
      </c>
      <c r="B7692" s="4">
        <v>151</v>
      </c>
      <c r="C7692" s="4" t="s">
        <v>910</v>
      </c>
      <c r="D7692" s="5" t="s">
        <v>167</v>
      </c>
      <c r="E7692" s="3" t="str">
        <f>INDEX('Player Data'!A:D,MATCH(D7692,'Player Data'!A:A,0),3)</f>
        <v>MIA</v>
      </c>
      <c r="F7692" s="3" t="str">
        <f>INDEX('Player Data'!A:D,MATCH('Draft Data'!D7692,'Player Data'!A:A,0),4)</f>
        <v>SP</v>
      </c>
      <c r="G7692" s="3">
        <f>INDEX('Player Data'!A:D,MATCH(D7692,'Player Data'!A:A,0),2)</f>
        <v>165</v>
      </c>
      <c r="H7692" s="3">
        <f t="shared" si="138"/>
        <v>-14</v>
      </c>
      <c r="I7692" s="3">
        <f>VLOOKUP(B7692,Reference!$B$4:$C$29,2,1)</f>
        <v>16</v>
      </c>
    </row>
    <row r="7693" spans="1:9" x14ac:dyDescent="0.2">
      <c r="A7693" s="6">
        <v>30</v>
      </c>
      <c r="B7693" s="4">
        <v>152</v>
      </c>
      <c r="C7693" s="4" t="s">
        <v>806</v>
      </c>
      <c r="D7693" s="5" t="s">
        <v>128</v>
      </c>
      <c r="E7693" s="3" t="str">
        <f>INDEX('Player Data'!A:D,MATCH(D7693,'Player Data'!A:A,0),3)</f>
        <v>TOR</v>
      </c>
      <c r="F7693" s="3" t="str">
        <f>INDEX('Player Data'!A:D,MATCH('Draft Data'!D7693,'Player Data'!A:A,0),4)</f>
        <v>RP</v>
      </c>
      <c r="G7693" s="3">
        <f>INDEX('Player Data'!A:D,MATCH(D7693,'Player Data'!A:A,0),2)</f>
        <v>125</v>
      </c>
      <c r="H7693" s="3">
        <f t="shared" si="138"/>
        <v>27</v>
      </c>
      <c r="I7693" s="3">
        <f>VLOOKUP(B7693,Reference!$B$4:$C$29,2,1)</f>
        <v>16</v>
      </c>
    </row>
    <row r="7694" spans="1:9" x14ac:dyDescent="0.2">
      <c r="A7694" s="6">
        <v>30</v>
      </c>
      <c r="B7694" s="4">
        <v>153</v>
      </c>
      <c r="C7694" s="4" t="s">
        <v>909</v>
      </c>
      <c r="D7694" s="5" t="s">
        <v>150</v>
      </c>
      <c r="E7694" s="3" t="str">
        <f>INDEX('Player Data'!A:D,MATCH(D7694,'Player Data'!A:A,0),3)</f>
        <v>LAA</v>
      </c>
      <c r="F7694" s="3" t="str">
        <f>INDEX('Player Data'!A:D,MATCH('Draft Data'!D7694,'Player Data'!A:A,0),4)</f>
        <v>SP</v>
      </c>
      <c r="G7694" s="3">
        <f>INDEX('Player Data'!A:D,MATCH(D7694,'Player Data'!A:A,0),2)</f>
        <v>144</v>
      </c>
      <c r="H7694" s="3">
        <f t="shared" si="138"/>
        <v>9</v>
      </c>
      <c r="I7694" s="3">
        <f>VLOOKUP(B7694,Reference!$B$4:$C$29,2,1)</f>
        <v>16</v>
      </c>
    </row>
    <row r="7695" spans="1:9" x14ac:dyDescent="0.2">
      <c r="A7695" s="6">
        <v>30</v>
      </c>
      <c r="B7695" s="4">
        <v>154</v>
      </c>
      <c r="C7695" s="4" t="s">
        <v>6</v>
      </c>
      <c r="D7695" s="5" t="s">
        <v>136</v>
      </c>
      <c r="E7695" s="3" t="str">
        <f>INDEX('Player Data'!A:D,MATCH(D7695,'Player Data'!A:A,0),3)</f>
        <v>PHI</v>
      </c>
      <c r="F7695" s="3" t="str">
        <f>INDEX('Player Data'!A:D,MATCH('Draft Data'!D7695,'Player Data'!A:A,0),4)</f>
        <v>SS</v>
      </c>
      <c r="G7695" s="3">
        <f>INDEX('Player Data'!A:D,MATCH(D7695,'Player Data'!A:A,0),2)</f>
        <v>127</v>
      </c>
      <c r="H7695" s="3">
        <f t="shared" si="138"/>
        <v>27</v>
      </c>
      <c r="I7695" s="3">
        <f>VLOOKUP(B7695,Reference!$B$4:$C$29,2,1)</f>
        <v>16</v>
      </c>
    </row>
    <row r="7696" spans="1:9" x14ac:dyDescent="0.2">
      <c r="A7696" s="6">
        <v>30</v>
      </c>
      <c r="B7696" s="4">
        <v>155</v>
      </c>
      <c r="C7696" s="4" t="s">
        <v>908</v>
      </c>
      <c r="D7696" s="5" t="s">
        <v>141</v>
      </c>
      <c r="E7696" s="3" t="str">
        <f>INDEX('Player Data'!A:D,MATCH(D7696,'Player Data'!A:A,0),3)</f>
        <v>LAD</v>
      </c>
      <c r="F7696" s="3" t="str">
        <f>INDEX('Player Data'!A:D,MATCH('Draft Data'!D7696,'Player Data'!A:A,0),4)</f>
        <v>SP</v>
      </c>
      <c r="G7696" s="3">
        <f>INDEX('Player Data'!A:D,MATCH(D7696,'Player Data'!A:A,0),2)</f>
        <v>129</v>
      </c>
      <c r="H7696" s="3">
        <f t="shared" si="138"/>
        <v>26</v>
      </c>
      <c r="I7696" s="3">
        <f>VLOOKUP(B7696,Reference!$B$4:$C$29,2,1)</f>
        <v>16</v>
      </c>
    </row>
    <row r="7697" spans="1:9" x14ac:dyDescent="0.2">
      <c r="A7697" s="6">
        <v>30</v>
      </c>
      <c r="B7697" s="4">
        <v>156</v>
      </c>
      <c r="C7697" s="4" t="s">
        <v>907</v>
      </c>
      <c r="D7697" s="5" t="s">
        <v>137</v>
      </c>
      <c r="E7697" s="3" t="str">
        <f>INDEX('Player Data'!A:D,MATCH(D7697,'Player Data'!A:A,0),3)</f>
        <v>CIN</v>
      </c>
      <c r="F7697" s="3" t="str">
        <f>INDEX('Player Data'!A:D,MATCH('Draft Data'!D7697,'Player Data'!A:A,0),4)</f>
        <v>2B/1B</v>
      </c>
      <c r="G7697" s="3">
        <f>INDEX('Player Data'!A:D,MATCH(D7697,'Player Data'!A:A,0),2)</f>
        <v>128</v>
      </c>
      <c r="H7697" s="3">
        <f t="shared" si="138"/>
        <v>28</v>
      </c>
      <c r="I7697" s="3">
        <f>VLOOKUP(B7697,Reference!$B$4:$C$29,2,1)</f>
        <v>16</v>
      </c>
    </row>
    <row r="7698" spans="1:9" x14ac:dyDescent="0.2">
      <c r="A7698" s="6">
        <v>30</v>
      </c>
      <c r="B7698" s="4">
        <v>157</v>
      </c>
      <c r="C7698" s="4" t="s">
        <v>906</v>
      </c>
      <c r="D7698" s="5" t="s">
        <v>162</v>
      </c>
      <c r="E7698" s="3" t="str">
        <f>INDEX('Player Data'!A:D,MATCH(D7698,'Player Data'!A:A,0),3)</f>
        <v>CWS</v>
      </c>
      <c r="F7698" s="3" t="str">
        <f>INDEX('Player Data'!A:D,MATCH('Draft Data'!D7698,'Player Data'!A:A,0),4)</f>
        <v>2B</v>
      </c>
      <c r="G7698" s="3">
        <f>INDEX('Player Data'!A:D,MATCH(D7698,'Player Data'!A:A,0),2)</f>
        <v>156</v>
      </c>
      <c r="H7698" s="3">
        <f t="shared" si="138"/>
        <v>1</v>
      </c>
      <c r="I7698" s="3">
        <f>VLOOKUP(B7698,Reference!$B$4:$C$29,2,1)</f>
        <v>16</v>
      </c>
    </row>
    <row r="7699" spans="1:9" x14ac:dyDescent="0.2">
      <c r="A7699" s="6">
        <v>30</v>
      </c>
      <c r="B7699" s="4">
        <v>158</v>
      </c>
      <c r="C7699" s="4" t="s">
        <v>905</v>
      </c>
      <c r="D7699" s="5" t="s">
        <v>138</v>
      </c>
      <c r="E7699" s="3" t="str">
        <f>INDEX('Player Data'!A:D,MATCH(D7699,'Player Data'!A:A,0),3)</f>
        <v>SD</v>
      </c>
      <c r="F7699" s="3" t="str">
        <f>INDEX('Player Data'!A:D,MATCH('Draft Data'!D7699,'Player Data'!A:A,0),4)</f>
        <v>1B</v>
      </c>
      <c r="G7699" s="3">
        <f>INDEX('Player Data'!A:D,MATCH(D7699,'Player Data'!A:A,0),2)</f>
        <v>130</v>
      </c>
      <c r="H7699" s="3">
        <f t="shared" si="138"/>
        <v>28</v>
      </c>
      <c r="I7699" s="3">
        <f>VLOOKUP(B7699,Reference!$B$4:$C$29,2,1)</f>
        <v>16</v>
      </c>
    </row>
    <row r="7700" spans="1:9" x14ac:dyDescent="0.2">
      <c r="A7700" s="6">
        <v>30</v>
      </c>
      <c r="B7700" s="4">
        <v>159</v>
      </c>
      <c r="C7700" s="4" t="s">
        <v>904</v>
      </c>
      <c r="D7700" s="5" t="s">
        <v>212</v>
      </c>
      <c r="E7700" s="3" t="str">
        <f>INDEX('Player Data'!A:D,MATCH(D7700,'Player Data'!A:A,0),3)</f>
        <v>LAA</v>
      </c>
      <c r="F7700" s="3" t="str">
        <f>INDEX('Player Data'!A:D,MATCH('Draft Data'!D7700,'Player Data'!A:A,0),4)</f>
        <v>SS/2B</v>
      </c>
      <c r="G7700" s="3">
        <f>INDEX('Player Data'!A:D,MATCH(D7700,'Player Data'!A:A,0),2)</f>
        <v>207</v>
      </c>
      <c r="H7700" s="3">
        <f t="shared" si="138"/>
        <v>-48</v>
      </c>
      <c r="I7700" s="3">
        <f>VLOOKUP(B7700,Reference!$B$4:$C$29,2,1)</f>
        <v>16</v>
      </c>
    </row>
    <row r="7701" spans="1:9" x14ac:dyDescent="0.2">
      <c r="A7701" s="6">
        <v>30</v>
      </c>
      <c r="B7701" s="4">
        <v>160</v>
      </c>
      <c r="C7701" s="4" t="s">
        <v>903</v>
      </c>
      <c r="D7701" s="5" t="s">
        <v>161</v>
      </c>
      <c r="E7701" s="3" t="str">
        <f>INDEX('Player Data'!A:D,MATCH(D7701,'Player Data'!A:A,0),3)</f>
        <v>MIN</v>
      </c>
      <c r="F7701" s="3" t="str">
        <f>INDEX('Player Data'!A:D,MATCH('Draft Data'!D7701,'Player Data'!A:A,0),4)</f>
        <v>OF</v>
      </c>
      <c r="G7701" s="3">
        <f>INDEX('Player Data'!A:D,MATCH(D7701,'Player Data'!A:A,0),2)</f>
        <v>143</v>
      </c>
      <c r="H7701" s="3">
        <f t="shared" si="138"/>
        <v>17</v>
      </c>
      <c r="I7701" s="3">
        <f>VLOOKUP(B7701,Reference!$B$4:$C$29,2,1)</f>
        <v>16</v>
      </c>
    </row>
    <row r="7702" spans="1:9" x14ac:dyDescent="0.2">
      <c r="A7702" s="6">
        <v>30</v>
      </c>
      <c r="B7702" s="4">
        <v>161</v>
      </c>
      <c r="C7702" s="4" t="s">
        <v>903</v>
      </c>
      <c r="D7702" s="5" t="s">
        <v>252</v>
      </c>
      <c r="E7702" s="3" t="str">
        <f>INDEX('Player Data'!A:D,MATCH(D7702,'Player Data'!A:A,0),3)</f>
        <v>STL</v>
      </c>
      <c r="F7702" s="3" t="str">
        <f>INDEX('Player Data'!A:D,MATCH('Draft Data'!D7702,'Player Data'!A:A,0),4)</f>
        <v>RP</v>
      </c>
      <c r="G7702" s="3">
        <f>INDEX('Player Data'!A:D,MATCH(D7702,'Player Data'!A:A,0),2)</f>
        <v>241</v>
      </c>
      <c r="H7702" s="3">
        <f t="shared" si="138"/>
        <v>-80</v>
      </c>
      <c r="I7702" s="3">
        <f>VLOOKUP(B7702,Reference!$B$4:$C$29,2,1)</f>
        <v>17</v>
      </c>
    </row>
    <row r="7703" spans="1:9" x14ac:dyDescent="0.2">
      <c r="A7703" s="6">
        <v>30</v>
      </c>
      <c r="B7703" s="4">
        <v>162</v>
      </c>
      <c r="C7703" s="4" t="s">
        <v>904</v>
      </c>
      <c r="D7703" s="5" t="s">
        <v>652</v>
      </c>
      <c r="E7703" s="3" t="str">
        <f>INDEX('Player Data'!A:D,MATCH(D7703,'Player Data'!A:A,0),3)</f>
        <v>STL</v>
      </c>
      <c r="F7703" s="3" t="str">
        <f>INDEX('Player Data'!A:D,MATCH('Draft Data'!D7703,'Player Data'!A:A,0),4)</f>
        <v>RP</v>
      </c>
      <c r="G7703" s="3">
        <f>INDEX('Player Data'!A:D,MATCH(D7703,'Player Data'!A:A,0),2)</f>
        <v>271</v>
      </c>
      <c r="H7703" s="3">
        <f t="shared" si="138"/>
        <v>-109</v>
      </c>
      <c r="I7703" s="3">
        <f>VLOOKUP(B7703,Reference!$B$4:$C$29,2,1)</f>
        <v>17</v>
      </c>
    </row>
    <row r="7704" spans="1:9" x14ac:dyDescent="0.2">
      <c r="A7704" s="6">
        <v>30</v>
      </c>
      <c r="B7704" s="4">
        <v>163</v>
      </c>
      <c r="C7704" s="4" t="s">
        <v>905</v>
      </c>
      <c r="D7704" s="5" t="s">
        <v>148</v>
      </c>
      <c r="E7704" s="3" t="str">
        <f>INDEX('Player Data'!A:D,MATCH(D7704,'Player Data'!A:A,0),3)</f>
        <v>BAL</v>
      </c>
      <c r="F7704" s="3" t="str">
        <f>INDEX('Player Data'!A:D,MATCH('Draft Data'!D7704,'Player Data'!A:A,0),4)</f>
        <v>OF/1B</v>
      </c>
      <c r="G7704" s="3">
        <f>INDEX('Player Data'!A:D,MATCH(D7704,'Player Data'!A:A,0),2)</f>
        <v>142</v>
      </c>
      <c r="H7704" s="3">
        <f t="shared" si="138"/>
        <v>21</v>
      </c>
      <c r="I7704" s="3">
        <f>VLOOKUP(B7704,Reference!$B$4:$C$29,2,1)</f>
        <v>17</v>
      </c>
    </row>
    <row r="7705" spans="1:9" x14ac:dyDescent="0.2">
      <c r="A7705" s="6">
        <v>30</v>
      </c>
      <c r="B7705" s="4">
        <v>164</v>
      </c>
      <c r="C7705" s="4" t="s">
        <v>906</v>
      </c>
      <c r="D7705" s="5" t="s">
        <v>159</v>
      </c>
      <c r="E7705" s="3" t="str">
        <f>INDEX('Player Data'!A:D,MATCH(D7705,'Player Data'!A:A,0),3)</f>
        <v>WSH</v>
      </c>
      <c r="F7705" s="3" t="str">
        <f>INDEX('Player Data'!A:D,MATCH('Draft Data'!D7705,'Player Data'!A:A,0),4)</f>
        <v>OF</v>
      </c>
      <c r="G7705" s="3">
        <f>INDEX('Player Data'!A:D,MATCH(D7705,'Player Data'!A:A,0),2)</f>
        <v>155</v>
      </c>
      <c r="H7705" s="3">
        <f t="shared" si="138"/>
        <v>9</v>
      </c>
      <c r="I7705" s="3">
        <f>VLOOKUP(B7705,Reference!$B$4:$C$29,2,1)</f>
        <v>17</v>
      </c>
    </row>
    <row r="7706" spans="1:9" x14ac:dyDescent="0.2">
      <c r="A7706" s="6">
        <v>30</v>
      </c>
      <c r="B7706" s="4">
        <v>165</v>
      </c>
      <c r="C7706" s="4" t="s">
        <v>907</v>
      </c>
      <c r="D7706" s="5" t="s">
        <v>140</v>
      </c>
      <c r="E7706" s="3" t="str">
        <f>INDEX('Player Data'!A:D,MATCH(D7706,'Player Data'!A:A,0),3)</f>
        <v>WSH</v>
      </c>
      <c r="F7706" s="3" t="str">
        <f>INDEX('Player Data'!A:D,MATCH('Draft Data'!D7706,'Player Data'!A:A,0),4)</f>
        <v>1B</v>
      </c>
      <c r="G7706" s="3">
        <f>INDEX('Player Data'!A:D,MATCH(D7706,'Player Data'!A:A,0),2)</f>
        <v>131</v>
      </c>
      <c r="H7706" s="3">
        <f t="shared" si="138"/>
        <v>34</v>
      </c>
      <c r="I7706" s="3">
        <f>VLOOKUP(B7706,Reference!$B$4:$C$29,2,1)</f>
        <v>17</v>
      </c>
    </row>
    <row r="7707" spans="1:9" x14ac:dyDescent="0.2">
      <c r="A7707" s="6">
        <v>30</v>
      </c>
      <c r="B7707" s="4">
        <v>166</v>
      </c>
      <c r="C7707" s="4" t="s">
        <v>908</v>
      </c>
      <c r="D7707" s="5" t="s">
        <v>157</v>
      </c>
      <c r="E7707" s="3" t="str">
        <f>INDEX('Player Data'!A:D,MATCH(D7707,'Player Data'!A:A,0),3)</f>
        <v>CLE</v>
      </c>
      <c r="F7707" s="3" t="str">
        <f>INDEX('Player Data'!A:D,MATCH('Draft Data'!D7707,'Player Data'!A:A,0),4)</f>
        <v>DH</v>
      </c>
      <c r="G7707" s="3">
        <f>INDEX('Player Data'!A:D,MATCH(D7707,'Player Data'!A:A,0),2)</f>
        <v>136</v>
      </c>
      <c r="H7707" s="3">
        <f t="shared" si="138"/>
        <v>30</v>
      </c>
      <c r="I7707" s="3">
        <f>VLOOKUP(B7707,Reference!$B$4:$C$29,2,1)</f>
        <v>17</v>
      </c>
    </row>
    <row r="7708" spans="1:9" x14ac:dyDescent="0.2">
      <c r="A7708" s="6">
        <v>30</v>
      </c>
      <c r="B7708" s="4">
        <v>167</v>
      </c>
      <c r="C7708" s="4" t="s">
        <v>6</v>
      </c>
      <c r="D7708" s="5" t="s">
        <v>154</v>
      </c>
      <c r="E7708" s="3" t="str">
        <f>INDEX('Player Data'!A:D,MATCH(D7708,'Player Data'!A:A,0),3)</f>
        <v>WSH</v>
      </c>
      <c r="F7708" s="3" t="str">
        <f>INDEX('Player Data'!A:D,MATCH('Draft Data'!D7708,'Player Data'!A:A,0),4)</f>
        <v>OF</v>
      </c>
      <c r="G7708" s="3">
        <f>INDEX('Player Data'!A:D,MATCH(D7708,'Player Data'!A:A,0),2)</f>
        <v>145</v>
      </c>
      <c r="H7708" s="3">
        <f t="shared" si="138"/>
        <v>22</v>
      </c>
      <c r="I7708" s="3">
        <f>VLOOKUP(B7708,Reference!$B$4:$C$29,2,1)</f>
        <v>17</v>
      </c>
    </row>
    <row r="7709" spans="1:9" x14ac:dyDescent="0.2">
      <c r="A7709" s="6">
        <v>30</v>
      </c>
      <c r="B7709" s="4">
        <v>168</v>
      </c>
      <c r="C7709" s="4" t="s">
        <v>909</v>
      </c>
      <c r="D7709" s="5" t="s">
        <v>200</v>
      </c>
      <c r="E7709" s="3" t="str">
        <f>INDEX('Player Data'!A:D,MATCH(D7709,'Player Data'!A:A,0),3)</f>
        <v>KC</v>
      </c>
      <c r="F7709" s="3" t="str">
        <f>INDEX('Player Data'!A:D,MATCH('Draft Data'!D7709,'Player Data'!A:A,0),4)</f>
        <v>1B</v>
      </c>
      <c r="G7709" s="3">
        <f>INDEX('Player Data'!A:D,MATCH(D7709,'Player Data'!A:A,0),2)</f>
        <v>169</v>
      </c>
      <c r="H7709" s="3">
        <f t="shared" si="138"/>
        <v>-1</v>
      </c>
      <c r="I7709" s="3">
        <f>VLOOKUP(B7709,Reference!$B$4:$C$29,2,1)</f>
        <v>17</v>
      </c>
    </row>
    <row r="7710" spans="1:9" x14ac:dyDescent="0.2">
      <c r="A7710" s="6">
        <v>30</v>
      </c>
      <c r="B7710" s="4">
        <v>169</v>
      </c>
      <c r="C7710" s="4" t="s">
        <v>806</v>
      </c>
      <c r="D7710" s="5" t="s">
        <v>142</v>
      </c>
      <c r="E7710" s="3" t="str">
        <f>INDEX('Player Data'!A:D,MATCH(D7710,'Player Data'!A:A,0),3)</f>
        <v>PHI</v>
      </c>
      <c r="F7710" s="3" t="str">
        <f>INDEX('Player Data'!A:D,MATCH('Draft Data'!D7710,'Player Data'!A:A,0),4)</f>
        <v>1B</v>
      </c>
      <c r="G7710" s="3">
        <f>INDEX('Player Data'!A:D,MATCH(D7710,'Player Data'!A:A,0),2)</f>
        <v>132</v>
      </c>
      <c r="H7710" s="3">
        <f t="shared" si="138"/>
        <v>37</v>
      </c>
      <c r="I7710" s="3">
        <f>VLOOKUP(B7710,Reference!$B$4:$C$29,2,1)</f>
        <v>17</v>
      </c>
    </row>
    <row r="7711" spans="1:9" x14ac:dyDescent="0.2">
      <c r="A7711" s="6">
        <v>30</v>
      </c>
      <c r="B7711" s="4">
        <v>170</v>
      </c>
      <c r="C7711" s="4" t="s">
        <v>910</v>
      </c>
      <c r="D7711" s="5" t="s">
        <v>149</v>
      </c>
      <c r="E7711" s="3" t="str">
        <f>INDEX('Player Data'!A:D,MATCH(D7711,'Player Data'!A:A,0),3)</f>
        <v>LAD</v>
      </c>
      <c r="F7711" s="3" t="str">
        <f>INDEX('Player Data'!A:D,MATCH('Draft Data'!D7711,'Player Data'!A:A,0),4)</f>
        <v>C</v>
      </c>
      <c r="G7711" s="3">
        <f>INDEX('Player Data'!A:D,MATCH(D7711,'Player Data'!A:A,0),2)</f>
        <v>138</v>
      </c>
      <c r="H7711" s="3">
        <f t="shared" si="138"/>
        <v>32</v>
      </c>
      <c r="I7711" s="3">
        <f>VLOOKUP(B7711,Reference!$B$4:$C$29,2,1)</f>
        <v>17</v>
      </c>
    </row>
    <row r="7712" spans="1:9" x14ac:dyDescent="0.2">
      <c r="A7712" s="6">
        <v>30</v>
      </c>
      <c r="B7712" s="4">
        <v>171</v>
      </c>
      <c r="C7712" s="4" t="s">
        <v>910</v>
      </c>
      <c r="D7712" s="5" t="s">
        <v>288</v>
      </c>
      <c r="E7712" s="3" t="str">
        <f>INDEX('Player Data'!A:D,MATCH(D7712,'Player Data'!A:A,0),3)</f>
        <v>FA</v>
      </c>
      <c r="F7712" s="3" t="str">
        <f>INDEX('Player Data'!A:D,MATCH('Draft Data'!D7712,'Player Data'!A:A,0),4)</f>
        <v>RP</v>
      </c>
      <c r="G7712" s="3">
        <f>INDEX('Player Data'!A:D,MATCH(D7712,'Player Data'!A:A,0),2)</f>
        <v>297</v>
      </c>
      <c r="H7712" s="3">
        <f t="shared" si="138"/>
        <v>-126</v>
      </c>
      <c r="I7712" s="3">
        <f>VLOOKUP(B7712,Reference!$B$4:$C$29,2,1)</f>
        <v>18</v>
      </c>
    </row>
    <row r="7713" spans="1:9" x14ac:dyDescent="0.2">
      <c r="A7713" s="6">
        <v>30</v>
      </c>
      <c r="B7713" s="4">
        <v>172</v>
      </c>
      <c r="C7713" s="4" t="s">
        <v>806</v>
      </c>
      <c r="D7713" s="5" t="s">
        <v>156</v>
      </c>
      <c r="E7713" s="3" t="str">
        <f>INDEX('Player Data'!A:D,MATCH(D7713,'Player Data'!A:A,0),3)</f>
        <v>SEA</v>
      </c>
      <c r="F7713" s="3" t="str">
        <f>INDEX('Player Data'!A:D,MATCH('Draft Data'!D7713,'Player Data'!A:A,0),4)</f>
        <v>OF/2B</v>
      </c>
      <c r="G7713" s="3">
        <f>INDEX('Player Data'!A:D,MATCH(D7713,'Player Data'!A:A,0),2)</f>
        <v>149</v>
      </c>
      <c r="H7713" s="3">
        <f t="shared" si="138"/>
        <v>23</v>
      </c>
      <c r="I7713" s="3">
        <f>VLOOKUP(B7713,Reference!$B$4:$C$29,2,1)</f>
        <v>18</v>
      </c>
    </row>
    <row r="7714" spans="1:9" x14ac:dyDescent="0.2">
      <c r="A7714" s="6">
        <v>30</v>
      </c>
      <c r="B7714" s="4">
        <v>173</v>
      </c>
      <c r="C7714" s="4" t="s">
        <v>909</v>
      </c>
      <c r="D7714" s="5" t="s">
        <v>199</v>
      </c>
      <c r="E7714" s="3" t="str">
        <f>INDEX('Player Data'!A:D,MATCH(D7714,'Player Data'!A:A,0),3)</f>
        <v>LAD</v>
      </c>
      <c r="F7714" s="3" t="str">
        <f>INDEX('Player Data'!A:D,MATCH('Draft Data'!D7714,'Player Data'!A:A,0),4)</f>
        <v>OF/2B/SS</v>
      </c>
      <c r="G7714" s="3">
        <f>INDEX('Player Data'!A:D,MATCH(D7714,'Player Data'!A:A,0),2)</f>
        <v>194</v>
      </c>
      <c r="H7714" s="3">
        <f t="shared" si="138"/>
        <v>-21</v>
      </c>
      <c r="I7714" s="3">
        <f>VLOOKUP(B7714,Reference!$B$4:$C$29,2,1)</f>
        <v>18</v>
      </c>
    </row>
    <row r="7715" spans="1:9" x14ac:dyDescent="0.2">
      <c r="A7715" s="6">
        <v>30</v>
      </c>
      <c r="B7715" s="4">
        <v>174</v>
      </c>
      <c r="C7715" s="4" t="s">
        <v>6</v>
      </c>
      <c r="D7715" s="5" t="s">
        <v>145</v>
      </c>
      <c r="E7715" s="3" t="str">
        <f>INDEX('Player Data'!A:D,MATCH(D7715,'Player Data'!A:A,0),3)</f>
        <v>MIN</v>
      </c>
      <c r="F7715" s="3" t="str">
        <f>INDEX('Player Data'!A:D,MATCH('Draft Data'!D7715,'Player Data'!A:A,0),4)</f>
        <v>1B</v>
      </c>
      <c r="G7715" s="3">
        <f>INDEX('Player Data'!A:D,MATCH(D7715,'Player Data'!A:A,0),2)</f>
        <v>134</v>
      </c>
      <c r="H7715" s="3">
        <f t="shared" si="138"/>
        <v>40</v>
      </c>
      <c r="I7715" s="3">
        <f>VLOOKUP(B7715,Reference!$B$4:$C$29,2,1)</f>
        <v>18</v>
      </c>
    </row>
    <row r="7716" spans="1:9" x14ac:dyDescent="0.2">
      <c r="A7716" s="6">
        <v>30</v>
      </c>
      <c r="B7716" s="4">
        <v>175</v>
      </c>
      <c r="C7716" s="4" t="s">
        <v>908</v>
      </c>
      <c r="D7716" s="5" t="s">
        <v>163</v>
      </c>
      <c r="E7716" s="3" t="str">
        <f>INDEX('Player Data'!A:D,MATCH(D7716,'Player Data'!A:A,0),3)</f>
        <v>NYY</v>
      </c>
      <c r="F7716" s="3" t="str">
        <f>INDEX('Player Data'!A:D,MATCH('Draft Data'!D7716,'Player Data'!A:A,0),4)</f>
        <v>SP</v>
      </c>
      <c r="G7716" s="3">
        <f>INDEX('Player Data'!A:D,MATCH(D7716,'Player Data'!A:A,0),2)</f>
        <v>159</v>
      </c>
      <c r="H7716" s="3">
        <f t="shared" si="138"/>
        <v>16</v>
      </c>
      <c r="I7716" s="3">
        <f>VLOOKUP(B7716,Reference!$B$4:$C$29,2,1)</f>
        <v>18</v>
      </c>
    </row>
    <row r="7717" spans="1:9" x14ac:dyDescent="0.2">
      <c r="A7717" s="6">
        <v>30</v>
      </c>
      <c r="B7717" s="4">
        <v>176</v>
      </c>
      <c r="C7717" s="4" t="s">
        <v>907</v>
      </c>
      <c r="D7717" s="5" t="s">
        <v>158</v>
      </c>
      <c r="E7717" s="3" t="str">
        <f>INDEX('Player Data'!A:D,MATCH(D7717,'Player Data'!A:A,0),3)</f>
        <v>SF</v>
      </c>
      <c r="F7717" s="3" t="str">
        <f>INDEX('Player Data'!A:D,MATCH('Draft Data'!D7717,'Player Data'!A:A,0),4)</f>
        <v>SP</v>
      </c>
      <c r="G7717" s="3">
        <f>INDEX('Player Data'!A:D,MATCH(D7717,'Player Data'!A:A,0),2)</f>
        <v>152</v>
      </c>
      <c r="H7717" s="3">
        <f t="shared" si="138"/>
        <v>24</v>
      </c>
      <c r="I7717" s="3">
        <f>VLOOKUP(B7717,Reference!$B$4:$C$29,2,1)</f>
        <v>18</v>
      </c>
    </row>
    <row r="7718" spans="1:9" x14ac:dyDescent="0.2">
      <c r="A7718" s="6">
        <v>30</v>
      </c>
      <c r="B7718" s="4">
        <v>177</v>
      </c>
      <c r="C7718" s="4" t="s">
        <v>906</v>
      </c>
      <c r="D7718" s="5" t="s">
        <v>176</v>
      </c>
      <c r="E7718" s="3" t="str">
        <f>INDEX('Player Data'!A:D,MATCH(D7718,'Player Data'!A:A,0),3)</f>
        <v>PIT</v>
      </c>
      <c r="F7718" s="3" t="str">
        <f>INDEX('Player Data'!A:D,MATCH('Draft Data'!D7718,'Player Data'!A:A,0),4)</f>
        <v>3B</v>
      </c>
      <c r="G7718" s="3">
        <f>INDEX('Player Data'!A:D,MATCH(D7718,'Player Data'!A:A,0),2)</f>
        <v>153</v>
      </c>
      <c r="H7718" s="3">
        <f t="shared" si="138"/>
        <v>24</v>
      </c>
      <c r="I7718" s="3">
        <f>VLOOKUP(B7718,Reference!$B$4:$C$29,2,1)</f>
        <v>18</v>
      </c>
    </row>
    <row r="7719" spans="1:9" x14ac:dyDescent="0.2">
      <c r="A7719" s="6">
        <v>30</v>
      </c>
      <c r="B7719" s="4">
        <v>178</v>
      </c>
      <c r="C7719" s="4" t="s">
        <v>905</v>
      </c>
      <c r="D7719" s="5" t="s">
        <v>155</v>
      </c>
      <c r="E7719" s="3" t="str">
        <f>INDEX('Player Data'!A:D,MATCH(D7719,'Player Data'!A:A,0),3)</f>
        <v>NYY</v>
      </c>
      <c r="F7719" s="3" t="str">
        <f>INDEX('Player Data'!A:D,MATCH('Draft Data'!D7719,'Player Data'!A:A,0),4)</f>
        <v>3B</v>
      </c>
      <c r="G7719" s="3">
        <f>INDEX('Player Data'!A:D,MATCH(D7719,'Player Data'!A:A,0),2)</f>
        <v>151</v>
      </c>
      <c r="H7719" s="3">
        <f t="shared" si="138"/>
        <v>27</v>
      </c>
      <c r="I7719" s="3">
        <f>VLOOKUP(B7719,Reference!$B$4:$C$29,2,1)</f>
        <v>18</v>
      </c>
    </row>
    <row r="7720" spans="1:9" x14ac:dyDescent="0.2">
      <c r="A7720" s="6">
        <v>30</v>
      </c>
      <c r="B7720" s="4">
        <v>179</v>
      </c>
      <c r="C7720" s="4" t="s">
        <v>904</v>
      </c>
      <c r="D7720" s="5" t="s">
        <v>248</v>
      </c>
      <c r="E7720" s="3" t="str">
        <f>INDEX('Player Data'!A:D,MATCH(D7720,'Player Data'!A:A,0),3)</f>
        <v>OAK</v>
      </c>
      <c r="F7720" s="3" t="str">
        <f>INDEX('Player Data'!A:D,MATCH('Draft Data'!D7720,'Player Data'!A:A,0),4)</f>
        <v>C</v>
      </c>
      <c r="G7720" s="3">
        <f>INDEX('Player Data'!A:D,MATCH(D7720,'Player Data'!A:A,0),2)</f>
        <v>242</v>
      </c>
      <c r="H7720" s="3">
        <f t="shared" si="138"/>
        <v>-63</v>
      </c>
      <c r="I7720" s="3">
        <f>VLOOKUP(B7720,Reference!$B$4:$C$29,2,1)</f>
        <v>18</v>
      </c>
    </row>
    <row r="7721" spans="1:9" x14ac:dyDescent="0.2">
      <c r="A7721" s="6">
        <v>30</v>
      </c>
      <c r="B7721" s="4">
        <v>180</v>
      </c>
      <c r="C7721" s="4" t="s">
        <v>903</v>
      </c>
      <c r="D7721" s="5" t="s">
        <v>165</v>
      </c>
      <c r="E7721" s="3" t="str">
        <f>INDEX('Player Data'!A:D,MATCH(D7721,'Player Data'!A:A,0),3)</f>
        <v>PHI</v>
      </c>
      <c r="F7721" s="3" t="str">
        <f>INDEX('Player Data'!A:D,MATCH('Draft Data'!D7721,'Player Data'!A:A,0),4)</f>
        <v>2B/3B</v>
      </c>
      <c r="G7721" s="3">
        <f>INDEX('Player Data'!A:D,MATCH(D7721,'Player Data'!A:A,0),2)</f>
        <v>154</v>
      </c>
      <c r="H7721" s="3">
        <f t="shared" si="138"/>
        <v>26</v>
      </c>
      <c r="I7721" s="3">
        <f>VLOOKUP(B7721,Reference!$B$4:$C$29,2,1)</f>
        <v>18</v>
      </c>
    </row>
    <row r="7722" spans="1:9" x14ac:dyDescent="0.2">
      <c r="A7722" s="6">
        <v>30</v>
      </c>
      <c r="B7722" s="4">
        <v>181</v>
      </c>
      <c r="C7722" s="4" t="s">
        <v>903</v>
      </c>
      <c r="D7722" s="5" t="s">
        <v>219</v>
      </c>
      <c r="E7722" s="3" t="str">
        <f>INDEX('Player Data'!A:D,MATCH(D7722,'Player Data'!A:A,0),3)</f>
        <v>MIA</v>
      </c>
      <c r="F7722" s="3" t="str">
        <f>INDEX('Player Data'!A:D,MATCH('Draft Data'!D7722,'Player Data'!A:A,0),4)</f>
        <v>3B</v>
      </c>
      <c r="G7722" s="3">
        <f>INDEX('Player Data'!A:D,MATCH(D7722,'Player Data'!A:A,0),2)</f>
        <v>191</v>
      </c>
      <c r="H7722" s="3">
        <f t="shared" si="138"/>
        <v>-10</v>
      </c>
      <c r="I7722" s="3">
        <f>VLOOKUP(B7722,Reference!$B$4:$C$29,2,1)</f>
        <v>19</v>
      </c>
    </row>
    <row r="7723" spans="1:9" x14ac:dyDescent="0.2">
      <c r="A7723" s="6">
        <v>30</v>
      </c>
      <c r="B7723" s="4">
        <v>182</v>
      </c>
      <c r="C7723" s="4" t="s">
        <v>904</v>
      </c>
      <c r="D7723" s="5" t="s">
        <v>789</v>
      </c>
      <c r="E7723" s="3" t="e">
        <f>INDEX('Player Data'!A:D,MATCH(D7723,'Player Data'!A:A,0),3)</f>
        <v>#N/A</v>
      </c>
      <c r="F7723" s="3" t="e">
        <f>INDEX('Player Data'!A:D,MATCH('Draft Data'!D7723,'Player Data'!A:A,0),4)</f>
        <v>#N/A</v>
      </c>
      <c r="G7723" s="3" t="e">
        <f>INDEX('Player Data'!A:D,MATCH(D7723,'Player Data'!A:A,0),2)</f>
        <v>#N/A</v>
      </c>
      <c r="H7723" s="3" t="e">
        <f t="shared" si="138"/>
        <v>#N/A</v>
      </c>
      <c r="I7723" s="3">
        <f>VLOOKUP(B7723,Reference!$B$4:$C$29,2,1)</f>
        <v>19</v>
      </c>
    </row>
    <row r="7724" spans="1:9" x14ac:dyDescent="0.2">
      <c r="A7724" s="6">
        <v>30</v>
      </c>
      <c r="B7724" s="4">
        <v>183</v>
      </c>
      <c r="C7724" s="4" t="s">
        <v>905</v>
      </c>
      <c r="D7724" s="5" t="s">
        <v>166</v>
      </c>
      <c r="E7724" s="3" t="str">
        <f>INDEX('Player Data'!A:D,MATCH(D7724,'Player Data'!A:A,0),3)</f>
        <v>KC</v>
      </c>
      <c r="F7724" s="3" t="str">
        <f>INDEX('Player Data'!A:D,MATCH('Draft Data'!D7724,'Player Data'!A:A,0),4)</f>
        <v>DH</v>
      </c>
      <c r="G7724" s="3">
        <f>INDEX('Player Data'!A:D,MATCH(D7724,'Player Data'!A:A,0),2)</f>
        <v>139</v>
      </c>
      <c r="H7724" s="3">
        <f t="shared" si="138"/>
        <v>44</v>
      </c>
      <c r="I7724" s="3">
        <f>VLOOKUP(B7724,Reference!$B$4:$C$29,2,1)</f>
        <v>19</v>
      </c>
    </row>
    <row r="7725" spans="1:9" x14ac:dyDescent="0.2">
      <c r="A7725" s="6">
        <v>30</v>
      </c>
      <c r="B7725" s="4">
        <v>184</v>
      </c>
      <c r="C7725" s="4" t="s">
        <v>906</v>
      </c>
      <c r="D7725" s="5" t="s">
        <v>720</v>
      </c>
      <c r="E7725" s="3" t="e">
        <f>INDEX('Player Data'!A:D,MATCH(D7725,'Player Data'!A:A,0),3)</f>
        <v>#N/A</v>
      </c>
      <c r="F7725" s="3" t="e">
        <f>INDEX('Player Data'!A:D,MATCH('Draft Data'!D7725,'Player Data'!A:A,0),4)</f>
        <v>#N/A</v>
      </c>
      <c r="G7725" s="3" t="e">
        <f>INDEX('Player Data'!A:D,MATCH(D7725,'Player Data'!A:A,0),2)</f>
        <v>#N/A</v>
      </c>
      <c r="H7725" s="3" t="e">
        <f t="shared" si="138"/>
        <v>#N/A</v>
      </c>
      <c r="I7725" s="3">
        <f>VLOOKUP(B7725,Reference!$B$4:$C$29,2,1)</f>
        <v>19</v>
      </c>
    </row>
    <row r="7726" spans="1:9" x14ac:dyDescent="0.2">
      <c r="A7726" s="6">
        <v>30</v>
      </c>
      <c r="B7726" s="4">
        <v>185</v>
      </c>
      <c r="C7726" s="4" t="s">
        <v>907</v>
      </c>
      <c r="D7726" s="5" t="s">
        <v>170</v>
      </c>
      <c r="E7726" s="3" t="str">
        <f>INDEX('Player Data'!A:D,MATCH(D7726,'Player Data'!A:A,0),3)</f>
        <v>TEX</v>
      </c>
      <c r="F7726" s="3" t="str">
        <f>INDEX('Player Data'!A:D,MATCH('Draft Data'!D7726,'Player Data'!A:A,0),4)</f>
        <v>OF/2B</v>
      </c>
      <c r="G7726" s="3">
        <f>INDEX('Player Data'!A:D,MATCH(D7726,'Player Data'!A:A,0),2)</f>
        <v>160</v>
      </c>
      <c r="H7726" s="3">
        <f t="shared" si="138"/>
        <v>25</v>
      </c>
      <c r="I7726" s="3">
        <f>VLOOKUP(B7726,Reference!$B$4:$C$29,2,1)</f>
        <v>19</v>
      </c>
    </row>
    <row r="7727" spans="1:9" x14ac:dyDescent="0.2">
      <c r="A7727" s="6">
        <v>30</v>
      </c>
      <c r="B7727" s="4">
        <v>186</v>
      </c>
      <c r="C7727" s="4" t="s">
        <v>908</v>
      </c>
      <c r="D7727" s="5" t="s">
        <v>175</v>
      </c>
      <c r="E7727" s="3" t="str">
        <f>INDEX('Player Data'!A:D,MATCH(D7727,'Player Data'!A:A,0),3)</f>
        <v>LAD</v>
      </c>
      <c r="F7727" s="3" t="str">
        <f>INDEX('Player Data'!A:D,MATCH('Draft Data'!D7727,'Player Data'!A:A,0),4)</f>
        <v>OF</v>
      </c>
      <c r="G7727" s="3">
        <f>INDEX('Player Data'!A:D,MATCH(D7727,'Player Data'!A:A,0),2)</f>
        <v>161</v>
      </c>
      <c r="H7727" s="3">
        <f t="shared" si="138"/>
        <v>25</v>
      </c>
      <c r="I7727" s="3">
        <f>VLOOKUP(B7727,Reference!$B$4:$C$29,2,1)</f>
        <v>19</v>
      </c>
    </row>
    <row r="7728" spans="1:9" x14ac:dyDescent="0.2">
      <c r="A7728" s="6">
        <v>30</v>
      </c>
      <c r="B7728" s="4">
        <v>187</v>
      </c>
      <c r="C7728" s="4" t="s">
        <v>6</v>
      </c>
      <c r="D7728" s="5" t="s">
        <v>171</v>
      </c>
      <c r="E7728" s="3" t="str">
        <f>INDEX('Player Data'!A:D,MATCH(D7728,'Player Data'!A:A,0),3)</f>
        <v>OAK</v>
      </c>
      <c r="F7728" s="3" t="str">
        <f>INDEX('Player Data'!A:D,MATCH('Draft Data'!D7728,'Player Data'!A:A,0),4)</f>
        <v>SP</v>
      </c>
      <c r="G7728" s="3">
        <f>INDEX('Player Data'!A:D,MATCH(D7728,'Player Data'!A:A,0),2)</f>
        <v>166</v>
      </c>
      <c r="H7728" s="3">
        <f t="shared" si="138"/>
        <v>21</v>
      </c>
      <c r="I7728" s="3">
        <f>VLOOKUP(B7728,Reference!$B$4:$C$29,2,1)</f>
        <v>19</v>
      </c>
    </row>
    <row r="7729" spans="1:9" x14ac:dyDescent="0.2">
      <c r="A7729" s="6">
        <v>30</v>
      </c>
      <c r="B7729" s="4">
        <v>188</v>
      </c>
      <c r="C7729" s="4" t="s">
        <v>909</v>
      </c>
      <c r="D7729" s="5" t="s">
        <v>184</v>
      </c>
      <c r="E7729" s="3" t="str">
        <f>INDEX('Player Data'!A:D,MATCH(D7729,'Player Data'!A:A,0),3)</f>
        <v>BAL</v>
      </c>
      <c r="F7729" s="3" t="str">
        <f>INDEX('Player Data'!A:D,MATCH('Draft Data'!D7729,'Player Data'!A:A,0),4)</f>
        <v>OF</v>
      </c>
      <c r="G7729" s="3">
        <f>INDEX('Player Data'!A:D,MATCH(D7729,'Player Data'!A:A,0),2)</f>
        <v>180</v>
      </c>
      <c r="H7729" s="3">
        <f t="shared" si="138"/>
        <v>8</v>
      </c>
      <c r="I7729" s="3">
        <f>VLOOKUP(B7729,Reference!$B$4:$C$29,2,1)</f>
        <v>19</v>
      </c>
    </row>
    <row r="7730" spans="1:9" x14ac:dyDescent="0.2">
      <c r="A7730" s="6">
        <v>30</v>
      </c>
      <c r="B7730" s="4">
        <v>189</v>
      </c>
      <c r="C7730" s="4" t="s">
        <v>806</v>
      </c>
      <c r="D7730" s="5" t="s">
        <v>177</v>
      </c>
      <c r="E7730" s="3" t="str">
        <f>INDEX('Player Data'!A:D,MATCH(D7730,'Player Data'!A:A,0),3)</f>
        <v>SEA</v>
      </c>
      <c r="F7730" s="3" t="str">
        <f>INDEX('Player Data'!A:D,MATCH('Draft Data'!D7730,'Player Data'!A:A,0),4)</f>
        <v>RP</v>
      </c>
      <c r="G7730" s="3">
        <f>INDEX('Player Data'!A:D,MATCH(D7730,'Player Data'!A:A,0),2)</f>
        <v>172</v>
      </c>
      <c r="H7730" s="3">
        <f t="shared" si="138"/>
        <v>17</v>
      </c>
      <c r="I7730" s="3">
        <f>VLOOKUP(B7730,Reference!$B$4:$C$29,2,1)</f>
        <v>19</v>
      </c>
    </row>
    <row r="7731" spans="1:9" x14ac:dyDescent="0.2">
      <c r="A7731" s="6">
        <v>30</v>
      </c>
      <c r="B7731" s="4">
        <v>190</v>
      </c>
      <c r="C7731" s="4" t="s">
        <v>910</v>
      </c>
      <c r="D7731" s="5" t="s">
        <v>196</v>
      </c>
      <c r="E7731" s="3" t="str">
        <f>INDEX('Player Data'!A:D,MATCH(D7731,'Player Data'!A:A,0),3)</f>
        <v>LAA</v>
      </c>
      <c r="F7731" s="3" t="str">
        <f>INDEX('Player Data'!A:D,MATCH('Draft Data'!D7731,'Player Data'!A:A,0),4)</f>
        <v>SP</v>
      </c>
      <c r="G7731" s="3">
        <f>INDEX('Player Data'!A:D,MATCH(D7731,'Player Data'!A:A,0),2)</f>
        <v>193</v>
      </c>
      <c r="H7731" s="3">
        <f t="shared" si="138"/>
        <v>-3</v>
      </c>
      <c r="I7731" s="3">
        <f>VLOOKUP(B7731,Reference!$B$4:$C$29,2,1)</f>
        <v>19</v>
      </c>
    </row>
    <row r="7732" spans="1:9" x14ac:dyDescent="0.2">
      <c r="A7732" s="6">
        <v>30</v>
      </c>
      <c r="B7732" s="4">
        <v>191</v>
      </c>
      <c r="C7732" s="4" t="s">
        <v>910</v>
      </c>
      <c r="D7732" s="5" t="s">
        <v>282</v>
      </c>
      <c r="E7732" s="3" t="e">
        <f>INDEX('Player Data'!A:D,MATCH(D7732,'Player Data'!A:A,0),3)</f>
        <v>#N/A</v>
      </c>
      <c r="F7732" s="3" t="e">
        <f>INDEX('Player Data'!A:D,MATCH('Draft Data'!D7732,'Player Data'!A:A,0),4)</f>
        <v>#N/A</v>
      </c>
      <c r="G7732" s="3" t="e">
        <f>INDEX('Player Data'!A:D,MATCH(D7732,'Player Data'!A:A,0),2)</f>
        <v>#N/A</v>
      </c>
      <c r="H7732" s="3" t="e">
        <f t="shared" si="138"/>
        <v>#N/A</v>
      </c>
      <c r="I7732" s="3">
        <f>VLOOKUP(B7732,Reference!$B$4:$C$29,2,1)</f>
        <v>20</v>
      </c>
    </row>
    <row r="7733" spans="1:9" x14ac:dyDescent="0.2">
      <c r="A7733" s="6">
        <v>30</v>
      </c>
      <c r="B7733" s="4">
        <v>192</v>
      </c>
      <c r="C7733" s="4" t="s">
        <v>806</v>
      </c>
      <c r="D7733" s="5" t="s">
        <v>181</v>
      </c>
      <c r="E7733" s="3" t="str">
        <f>INDEX('Player Data'!A:D,MATCH(D7733,'Player Data'!A:A,0),3)</f>
        <v>BOS</v>
      </c>
      <c r="F7733" s="3" t="str">
        <f>INDEX('Player Data'!A:D,MATCH('Draft Data'!D7733,'Player Data'!A:A,0),4)</f>
        <v>C</v>
      </c>
      <c r="G7733" s="3">
        <f>INDEX('Player Data'!A:D,MATCH(D7733,'Player Data'!A:A,0),2)</f>
        <v>177</v>
      </c>
      <c r="H7733" s="3">
        <f t="shared" si="138"/>
        <v>15</v>
      </c>
      <c r="I7733" s="3">
        <f>VLOOKUP(B7733,Reference!$B$4:$C$29,2,1)</f>
        <v>20</v>
      </c>
    </row>
    <row r="7734" spans="1:9" x14ac:dyDescent="0.2">
      <c r="A7734" s="6">
        <v>30</v>
      </c>
      <c r="B7734" s="4">
        <v>193</v>
      </c>
      <c r="C7734" s="4" t="s">
        <v>909</v>
      </c>
      <c r="D7734" s="5" t="s">
        <v>257</v>
      </c>
      <c r="E7734" s="3" t="str">
        <f>INDEX('Player Data'!A:D,MATCH(D7734,'Player Data'!A:A,0),3)</f>
        <v>CLE</v>
      </c>
      <c r="F7734" s="3" t="str">
        <f>INDEX('Player Data'!A:D,MATCH('Draft Data'!D7734,'Player Data'!A:A,0),4)</f>
        <v>SS/2B/3B</v>
      </c>
      <c r="G7734" s="3">
        <f>INDEX('Player Data'!A:D,MATCH(D7734,'Player Data'!A:A,0),2)</f>
        <v>248</v>
      </c>
      <c r="H7734" s="3">
        <f t="shared" ref="H7734:H7797" si="139">B7734-G7734</f>
        <v>-55</v>
      </c>
      <c r="I7734" s="3">
        <f>VLOOKUP(B7734,Reference!$B$4:$C$29,2,1)</f>
        <v>20</v>
      </c>
    </row>
    <row r="7735" spans="1:9" x14ac:dyDescent="0.2">
      <c r="A7735" s="6">
        <v>30</v>
      </c>
      <c r="B7735" s="4">
        <v>194</v>
      </c>
      <c r="C7735" s="4" t="s">
        <v>6</v>
      </c>
      <c r="D7735" s="5" t="s">
        <v>178</v>
      </c>
      <c r="E7735" s="3" t="str">
        <f>INDEX('Player Data'!A:D,MATCH(D7735,'Player Data'!A:A,0),3)</f>
        <v>ATL</v>
      </c>
      <c r="F7735" s="3" t="str">
        <f>INDEX('Player Data'!A:D,MATCH('Draft Data'!D7735,'Player Data'!A:A,0),4)</f>
        <v>SP</v>
      </c>
      <c r="G7735" s="3">
        <f>INDEX('Player Data'!A:D,MATCH(D7735,'Player Data'!A:A,0),2)</f>
        <v>179</v>
      </c>
      <c r="H7735" s="3">
        <f t="shared" si="139"/>
        <v>15</v>
      </c>
      <c r="I7735" s="3">
        <f>VLOOKUP(B7735,Reference!$B$4:$C$29,2,1)</f>
        <v>20</v>
      </c>
    </row>
    <row r="7736" spans="1:9" x14ac:dyDescent="0.2">
      <c r="A7736" s="6">
        <v>30</v>
      </c>
      <c r="B7736" s="4">
        <v>195</v>
      </c>
      <c r="C7736" s="4" t="s">
        <v>908</v>
      </c>
      <c r="D7736" s="5" t="s">
        <v>172</v>
      </c>
      <c r="E7736" s="3" t="str">
        <f>INDEX('Player Data'!A:D,MATCH(D7736,'Player Data'!A:A,0),3)</f>
        <v>ARI</v>
      </c>
      <c r="F7736" s="3" t="str">
        <f>INDEX('Player Data'!A:D,MATCH('Draft Data'!D7736,'Player Data'!A:A,0),4)</f>
        <v>1B</v>
      </c>
      <c r="G7736" s="3">
        <f>INDEX('Player Data'!A:D,MATCH(D7736,'Player Data'!A:A,0),2)</f>
        <v>163</v>
      </c>
      <c r="H7736" s="3">
        <f t="shared" si="139"/>
        <v>32</v>
      </c>
      <c r="I7736" s="3">
        <f>VLOOKUP(B7736,Reference!$B$4:$C$29,2,1)</f>
        <v>20</v>
      </c>
    </row>
    <row r="7737" spans="1:9" x14ac:dyDescent="0.2">
      <c r="A7737" s="6">
        <v>30</v>
      </c>
      <c r="B7737" s="4">
        <v>196</v>
      </c>
      <c r="C7737" s="4" t="s">
        <v>907</v>
      </c>
      <c r="D7737" s="5" t="s">
        <v>183</v>
      </c>
      <c r="E7737" s="3" t="str">
        <f>INDEX('Player Data'!A:D,MATCH(D7737,'Player Data'!A:A,0),3)</f>
        <v>OAK</v>
      </c>
      <c r="F7737" s="3" t="str">
        <f>INDEX('Player Data'!A:D,MATCH('Draft Data'!D7737,'Player Data'!A:A,0),4)</f>
        <v>SP</v>
      </c>
      <c r="G7737" s="3">
        <f>INDEX('Player Data'!A:D,MATCH(D7737,'Player Data'!A:A,0),2)</f>
        <v>183</v>
      </c>
      <c r="H7737" s="3">
        <f t="shared" si="139"/>
        <v>13</v>
      </c>
      <c r="I7737" s="3">
        <f>VLOOKUP(B7737,Reference!$B$4:$C$29,2,1)</f>
        <v>20</v>
      </c>
    </row>
    <row r="7738" spans="1:9" x14ac:dyDescent="0.2">
      <c r="A7738" s="6">
        <v>30</v>
      </c>
      <c r="B7738" s="4">
        <v>197</v>
      </c>
      <c r="C7738" s="4" t="s">
        <v>906</v>
      </c>
      <c r="D7738" s="5" t="s">
        <v>818</v>
      </c>
      <c r="E7738" s="3" t="e">
        <f>INDEX('Player Data'!A:D,MATCH(D7738,'Player Data'!A:A,0),3)</f>
        <v>#N/A</v>
      </c>
      <c r="F7738" s="3" t="e">
        <f>INDEX('Player Data'!A:D,MATCH('Draft Data'!D7738,'Player Data'!A:A,0),4)</f>
        <v>#N/A</v>
      </c>
      <c r="G7738" s="3" t="e">
        <f>INDEX('Player Data'!A:D,MATCH(D7738,'Player Data'!A:A,0),2)</f>
        <v>#N/A</v>
      </c>
      <c r="H7738" s="3" t="e">
        <f t="shared" si="139"/>
        <v>#N/A</v>
      </c>
      <c r="I7738" s="3">
        <f>VLOOKUP(B7738,Reference!$B$4:$C$29,2,1)</f>
        <v>20</v>
      </c>
    </row>
    <row r="7739" spans="1:9" x14ac:dyDescent="0.2">
      <c r="A7739" s="6">
        <v>30</v>
      </c>
      <c r="B7739" s="4">
        <v>198</v>
      </c>
      <c r="C7739" s="4" t="s">
        <v>905</v>
      </c>
      <c r="D7739" s="5" t="s">
        <v>185</v>
      </c>
      <c r="E7739" s="3" t="str">
        <f>INDEX('Player Data'!A:D,MATCH(D7739,'Player Data'!A:A,0),3)</f>
        <v>NYY</v>
      </c>
      <c r="F7739" s="3" t="str">
        <f>INDEX('Player Data'!A:D,MATCH('Draft Data'!D7739,'Player Data'!A:A,0),4)</f>
        <v>OF</v>
      </c>
      <c r="G7739" s="3">
        <f>INDEX('Player Data'!A:D,MATCH(D7739,'Player Data'!A:A,0),2)</f>
        <v>184</v>
      </c>
      <c r="H7739" s="3">
        <f t="shared" si="139"/>
        <v>14</v>
      </c>
      <c r="I7739" s="3">
        <f>VLOOKUP(B7739,Reference!$B$4:$C$29,2,1)</f>
        <v>20</v>
      </c>
    </row>
    <row r="7740" spans="1:9" x14ac:dyDescent="0.2">
      <c r="A7740" s="6">
        <v>30</v>
      </c>
      <c r="B7740" s="4">
        <v>199</v>
      </c>
      <c r="C7740" s="4" t="s">
        <v>904</v>
      </c>
      <c r="D7740" s="5" t="s">
        <v>742</v>
      </c>
      <c r="E7740" s="3" t="e">
        <f>INDEX('Player Data'!A:D,MATCH(D7740,'Player Data'!A:A,0),3)</f>
        <v>#N/A</v>
      </c>
      <c r="F7740" s="3" t="e">
        <f>INDEX('Player Data'!A:D,MATCH('Draft Data'!D7740,'Player Data'!A:A,0),4)</f>
        <v>#N/A</v>
      </c>
      <c r="G7740" s="3" t="e">
        <f>INDEX('Player Data'!A:D,MATCH(D7740,'Player Data'!A:A,0),2)</f>
        <v>#N/A</v>
      </c>
      <c r="H7740" s="3" t="e">
        <f t="shared" si="139"/>
        <v>#N/A</v>
      </c>
      <c r="I7740" s="3">
        <f>VLOOKUP(B7740,Reference!$B$4:$C$29,2,1)</f>
        <v>20</v>
      </c>
    </row>
    <row r="7741" spans="1:9" x14ac:dyDescent="0.2">
      <c r="A7741" s="6">
        <v>30</v>
      </c>
      <c r="B7741" s="4">
        <v>200</v>
      </c>
      <c r="C7741" s="4" t="s">
        <v>903</v>
      </c>
      <c r="D7741" s="5" t="s">
        <v>192</v>
      </c>
      <c r="E7741" s="3" t="str">
        <f>INDEX('Player Data'!A:D,MATCH(D7741,'Player Data'!A:A,0),3)</f>
        <v>CLE</v>
      </c>
      <c r="F7741" s="3" t="str">
        <f>INDEX('Player Data'!A:D,MATCH('Draft Data'!D7741,'Player Data'!A:A,0),4)</f>
        <v>SP</v>
      </c>
      <c r="G7741" s="3">
        <f>INDEX('Player Data'!A:D,MATCH(D7741,'Player Data'!A:A,0),2)</f>
        <v>189</v>
      </c>
      <c r="H7741" s="3">
        <f t="shared" si="139"/>
        <v>11</v>
      </c>
      <c r="I7741" s="3">
        <f>VLOOKUP(B7741,Reference!$B$4:$C$29,2,1)</f>
        <v>20</v>
      </c>
    </row>
    <row r="7742" spans="1:9" x14ac:dyDescent="0.2">
      <c r="A7742" s="6">
        <v>30</v>
      </c>
      <c r="B7742" s="4">
        <v>201</v>
      </c>
      <c r="C7742" s="4" t="s">
        <v>903</v>
      </c>
      <c r="D7742" s="5" t="s">
        <v>332</v>
      </c>
      <c r="E7742" s="3" t="str">
        <f>INDEX('Player Data'!A:D,MATCH(D7742,'Player Data'!A:A,0),3)</f>
        <v>STL</v>
      </c>
      <c r="F7742" s="3" t="str">
        <f>INDEX('Player Data'!A:D,MATCH('Draft Data'!D7742,'Player Data'!A:A,0),4)</f>
        <v>SP</v>
      </c>
      <c r="G7742" s="3">
        <f>INDEX('Player Data'!A:D,MATCH(D7742,'Player Data'!A:A,0),2)</f>
        <v>283</v>
      </c>
      <c r="H7742" s="3">
        <f t="shared" si="139"/>
        <v>-82</v>
      </c>
      <c r="I7742" s="3">
        <f>VLOOKUP(B7742,Reference!$B$4:$C$29,2,1)</f>
        <v>21</v>
      </c>
    </row>
    <row r="7743" spans="1:9" x14ac:dyDescent="0.2">
      <c r="A7743" s="6">
        <v>30</v>
      </c>
      <c r="B7743" s="4">
        <v>202</v>
      </c>
      <c r="C7743" s="4" t="s">
        <v>904</v>
      </c>
      <c r="D7743" s="5" t="s">
        <v>193</v>
      </c>
      <c r="E7743" s="3" t="str">
        <f>INDEX('Player Data'!A:D,MATCH(D7743,'Player Data'!A:A,0),3)</f>
        <v>LAA</v>
      </c>
      <c r="F7743" s="3" t="str">
        <f>INDEX('Player Data'!A:D,MATCH('Draft Data'!D7743,'Player Data'!A:A,0),4)</f>
        <v>1B</v>
      </c>
      <c r="G7743" s="3">
        <f>INDEX('Player Data'!A:D,MATCH(D7743,'Player Data'!A:A,0),2)</f>
        <v>168</v>
      </c>
      <c r="H7743" s="3">
        <f t="shared" si="139"/>
        <v>34</v>
      </c>
      <c r="I7743" s="3">
        <f>VLOOKUP(B7743,Reference!$B$4:$C$29,2,1)</f>
        <v>21</v>
      </c>
    </row>
    <row r="7744" spans="1:9" x14ac:dyDescent="0.2">
      <c r="A7744" s="6">
        <v>30</v>
      </c>
      <c r="B7744" s="4">
        <v>203</v>
      </c>
      <c r="C7744" s="4" t="s">
        <v>905</v>
      </c>
      <c r="D7744" s="5" t="s">
        <v>187</v>
      </c>
      <c r="E7744" s="3" t="str">
        <f>INDEX('Player Data'!A:D,MATCH(D7744,'Player Data'!A:A,0),3)</f>
        <v>MIN</v>
      </c>
      <c r="F7744" s="3" t="str">
        <f>INDEX('Player Data'!A:D,MATCH('Draft Data'!D7744,'Player Data'!A:A,0),4)</f>
        <v>RP</v>
      </c>
      <c r="G7744" s="3">
        <f>INDEX('Player Data'!A:D,MATCH(D7744,'Player Data'!A:A,0),2)</f>
        <v>185</v>
      </c>
      <c r="H7744" s="3">
        <f t="shared" si="139"/>
        <v>18</v>
      </c>
      <c r="I7744" s="3">
        <f>VLOOKUP(B7744,Reference!$B$4:$C$29,2,1)</f>
        <v>21</v>
      </c>
    </row>
    <row r="7745" spans="1:9" x14ac:dyDescent="0.2">
      <c r="A7745" s="6">
        <v>30</v>
      </c>
      <c r="B7745" s="4">
        <v>204</v>
      </c>
      <c r="C7745" s="4" t="s">
        <v>906</v>
      </c>
      <c r="D7745" s="5" t="s">
        <v>215</v>
      </c>
      <c r="E7745" s="3" t="str">
        <f>INDEX('Player Data'!A:D,MATCH(D7745,'Player Data'!A:A,0),3)</f>
        <v>SEA</v>
      </c>
      <c r="F7745" s="3" t="str">
        <f>INDEX('Player Data'!A:D,MATCH('Draft Data'!D7745,'Player Data'!A:A,0),4)</f>
        <v>SP</v>
      </c>
      <c r="G7745" s="3">
        <f>INDEX('Player Data'!A:D,MATCH(D7745,'Player Data'!A:A,0),2)</f>
        <v>217</v>
      </c>
      <c r="H7745" s="3">
        <f t="shared" si="139"/>
        <v>-13</v>
      </c>
      <c r="I7745" s="3">
        <f>VLOOKUP(B7745,Reference!$B$4:$C$29,2,1)</f>
        <v>21</v>
      </c>
    </row>
    <row r="7746" spans="1:9" x14ac:dyDescent="0.2">
      <c r="A7746" s="6">
        <v>30</v>
      </c>
      <c r="B7746" s="4">
        <v>205</v>
      </c>
      <c r="C7746" s="4" t="s">
        <v>907</v>
      </c>
      <c r="D7746" s="5" t="s">
        <v>190</v>
      </c>
      <c r="E7746" s="3" t="str">
        <f>INDEX('Player Data'!A:D,MATCH(D7746,'Player Data'!A:A,0),3)</f>
        <v>BAL</v>
      </c>
      <c r="F7746" s="3" t="str">
        <f>INDEX('Player Data'!A:D,MATCH('Draft Data'!D7746,'Player Data'!A:A,0),4)</f>
        <v>OF</v>
      </c>
      <c r="G7746" s="3">
        <f>INDEX('Player Data'!A:D,MATCH(D7746,'Player Data'!A:A,0),2)</f>
        <v>186</v>
      </c>
      <c r="H7746" s="3">
        <f t="shared" si="139"/>
        <v>19</v>
      </c>
      <c r="I7746" s="3">
        <f>VLOOKUP(B7746,Reference!$B$4:$C$29,2,1)</f>
        <v>21</v>
      </c>
    </row>
    <row r="7747" spans="1:9" x14ac:dyDescent="0.2">
      <c r="A7747" s="6">
        <v>30</v>
      </c>
      <c r="B7747" s="4">
        <v>206</v>
      </c>
      <c r="C7747" s="4" t="s">
        <v>908</v>
      </c>
      <c r="D7747" s="5" t="s">
        <v>202</v>
      </c>
      <c r="E7747" s="3" t="str">
        <f>INDEX('Player Data'!A:D,MATCH(D7747,'Player Data'!A:A,0),3)</f>
        <v>ATL</v>
      </c>
      <c r="F7747" s="3" t="str">
        <f>INDEX('Player Data'!A:D,MATCH('Draft Data'!D7747,'Player Data'!A:A,0),4)</f>
        <v>3B</v>
      </c>
      <c r="G7747" s="3">
        <f>INDEX('Player Data'!A:D,MATCH(D7747,'Player Data'!A:A,0),2)</f>
        <v>170</v>
      </c>
      <c r="H7747" s="3">
        <f t="shared" si="139"/>
        <v>36</v>
      </c>
      <c r="I7747" s="3">
        <f>VLOOKUP(B7747,Reference!$B$4:$C$29,2,1)</f>
        <v>21</v>
      </c>
    </row>
    <row r="7748" spans="1:9" x14ac:dyDescent="0.2">
      <c r="A7748" s="6">
        <v>30</v>
      </c>
      <c r="B7748" s="4">
        <v>207</v>
      </c>
      <c r="C7748" s="4" t="s">
        <v>6</v>
      </c>
      <c r="D7748" s="5" t="s">
        <v>197</v>
      </c>
      <c r="E7748" s="3" t="str">
        <f>INDEX('Player Data'!A:D,MATCH(D7748,'Player Data'!A:A,0),3)</f>
        <v>KC</v>
      </c>
      <c r="F7748" s="3" t="str">
        <f>INDEX('Player Data'!A:D,MATCH('Draft Data'!D7748,'Player Data'!A:A,0),4)</f>
        <v>OF</v>
      </c>
      <c r="G7748" s="3">
        <f>INDEX('Player Data'!A:D,MATCH(D7748,'Player Data'!A:A,0),2)</f>
        <v>188</v>
      </c>
      <c r="H7748" s="3">
        <f t="shared" si="139"/>
        <v>19</v>
      </c>
      <c r="I7748" s="3">
        <f>VLOOKUP(B7748,Reference!$B$4:$C$29,2,1)</f>
        <v>21</v>
      </c>
    </row>
    <row r="7749" spans="1:9" x14ac:dyDescent="0.2">
      <c r="A7749" s="6">
        <v>30</v>
      </c>
      <c r="B7749" s="4">
        <v>208</v>
      </c>
      <c r="C7749" s="4" t="s">
        <v>909</v>
      </c>
      <c r="D7749" s="5" t="s">
        <v>230</v>
      </c>
      <c r="E7749" s="3" t="str">
        <f>INDEX('Player Data'!A:D,MATCH(D7749,'Player Data'!A:A,0),3)</f>
        <v>HOU</v>
      </c>
      <c r="F7749" s="3" t="str">
        <f>INDEX('Player Data'!A:D,MATCH('Draft Data'!D7749,'Player Data'!A:A,0),4)</f>
        <v>1B</v>
      </c>
      <c r="G7749" s="3">
        <f>INDEX('Player Data'!A:D,MATCH(D7749,'Player Data'!A:A,0),2)</f>
        <v>219</v>
      </c>
      <c r="H7749" s="3">
        <f t="shared" si="139"/>
        <v>-11</v>
      </c>
      <c r="I7749" s="3">
        <f>VLOOKUP(B7749,Reference!$B$4:$C$29,2,1)</f>
        <v>21</v>
      </c>
    </row>
    <row r="7750" spans="1:9" x14ac:dyDescent="0.2">
      <c r="A7750" s="6">
        <v>30</v>
      </c>
      <c r="B7750" s="4">
        <v>209</v>
      </c>
      <c r="C7750" s="4" t="s">
        <v>806</v>
      </c>
      <c r="D7750" s="5" t="s">
        <v>194</v>
      </c>
      <c r="E7750" s="3" t="str">
        <f>INDEX('Player Data'!A:D,MATCH(D7750,'Player Data'!A:A,0),3)</f>
        <v>LAD</v>
      </c>
      <c r="F7750" s="3" t="str">
        <f>INDEX('Player Data'!A:D,MATCH('Draft Data'!D7750,'Player Data'!A:A,0),4)</f>
        <v>SP</v>
      </c>
      <c r="G7750" s="3">
        <f>INDEX('Player Data'!A:D,MATCH(D7750,'Player Data'!A:A,0),2)</f>
        <v>190</v>
      </c>
      <c r="H7750" s="3">
        <f t="shared" si="139"/>
        <v>19</v>
      </c>
      <c r="I7750" s="3">
        <f>VLOOKUP(B7750,Reference!$B$4:$C$29,2,1)</f>
        <v>21</v>
      </c>
    </row>
    <row r="7751" spans="1:9" x14ac:dyDescent="0.2">
      <c r="A7751" s="6">
        <v>30</v>
      </c>
      <c r="B7751" s="4">
        <v>210</v>
      </c>
      <c r="C7751" s="4" t="s">
        <v>910</v>
      </c>
      <c r="D7751" s="5" t="s">
        <v>259</v>
      </c>
      <c r="E7751" s="3" t="str">
        <f>INDEX('Player Data'!A:D,MATCH(D7751,'Player Data'!A:A,0),3)</f>
        <v>LAD</v>
      </c>
      <c r="F7751" s="3" t="str">
        <f>INDEX('Player Data'!A:D,MATCH('Draft Data'!D7751,'Player Data'!A:A,0),4)</f>
        <v>2B</v>
      </c>
      <c r="G7751" s="3">
        <f>INDEX('Player Data'!A:D,MATCH(D7751,'Player Data'!A:A,0),2)</f>
        <v>252</v>
      </c>
      <c r="H7751" s="3">
        <f t="shared" si="139"/>
        <v>-42</v>
      </c>
      <c r="I7751" s="3">
        <f>VLOOKUP(B7751,Reference!$B$4:$C$29,2,1)</f>
        <v>21</v>
      </c>
    </row>
    <row r="7752" spans="1:9" x14ac:dyDescent="0.2">
      <c r="A7752" s="6">
        <v>30</v>
      </c>
      <c r="B7752" s="4">
        <v>211</v>
      </c>
      <c r="C7752" s="4" t="s">
        <v>910</v>
      </c>
      <c r="D7752" s="5" t="s">
        <v>221</v>
      </c>
      <c r="E7752" s="3" t="str">
        <f>INDEX('Player Data'!A:D,MATCH(D7752,'Player Data'!A:A,0),3)</f>
        <v>ARI</v>
      </c>
      <c r="F7752" s="3" t="str">
        <f>INDEX('Player Data'!A:D,MATCH('Draft Data'!D7752,'Player Data'!A:A,0),4)</f>
        <v>OF</v>
      </c>
      <c r="G7752" s="3">
        <f>INDEX('Player Data'!A:D,MATCH(D7752,'Player Data'!A:A,0),2)</f>
        <v>213</v>
      </c>
      <c r="H7752" s="3">
        <f t="shared" si="139"/>
        <v>-2</v>
      </c>
      <c r="I7752" s="3">
        <f>VLOOKUP(B7752,Reference!$B$4:$C$29,2,1)</f>
        <v>22</v>
      </c>
    </row>
    <row r="7753" spans="1:9" x14ac:dyDescent="0.2">
      <c r="A7753" s="6">
        <v>30</v>
      </c>
      <c r="B7753" s="4">
        <v>212</v>
      </c>
      <c r="C7753" s="4" t="s">
        <v>806</v>
      </c>
      <c r="D7753" s="5" t="s">
        <v>205</v>
      </c>
      <c r="E7753" s="3" t="str">
        <f>INDEX('Player Data'!A:D,MATCH(D7753,'Player Data'!A:A,0),3)</f>
        <v>MIN</v>
      </c>
      <c r="F7753" s="3" t="str">
        <f>INDEX('Player Data'!A:D,MATCH('Draft Data'!D7753,'Player Data'!A:A,0),4)</f>
        <v>3B</v>
      </c>
      <c r="G7753" s="3">
        <f>INDEX('Player Data'!A:D,MATCH(D7753,'Player Data'!A:A,0),2)</f>
        <v>174</v>
      </c>
      <c r="H7753" s="3">
        <f t="shared" si="139"/>
        <v>38</v>
      </c>
      <c r="I7753" s="3">
        <f>VLOOKUP(B7753,Reference!$B$4:$C$29,2,1)</f>
        <v>22</v>
      </c>
    </row>
    <row r="7754" spans="1:9" x14ac:dyDescent="0.2">
      <c r="A7754" s="6">
        <v>30</v>
      </c>
      <c r="B7754" s="4">
        <v>213</v>
      </c>
      <c r="C7754" s="4" t="s">
        <v>909</v>
      </c>
      <c r="D7754" s="5" t="s">
        <v>244</v>
      </c>
      <c r="E7754" s="3" t="str">
        <f>INDEX('Player Data'!A:D,MATCH(D7754,'Player Data'!A:A,0),3)</f>
        <v>TEX</v>
      </c>
      <c r="F7754" s="3" t="str">
        <f>INDEX('Player Data'!A:D,MATCH('Draft Data'!D7754,'Player Data'!A:A,0),4)</f>
        <v>OF</v>
      </c>
      <c r="G7754" s="3">
        <f>INDEX('Player Data'!A:D,MATCH(D7754,'Player Data'!A:A,0),2)</f>
        <v>232</v>
      </c>
      <c r="H7754" s="3">
        <f t="shared" si="139"/>
        <v>-19</v>
      </c>
      <c r="I7754" s="3">
        <f>VLOOKUP(B7754,Reference!$B$4:$C$29,2,1)</f>
        <v>22</v>
      </c>
    </row>
    <row r="7755" spans="1:9" x14ac:dyDescent="0.2">
      <c r="A7755" s="6">
        <v>30</v>
      </c>
      <c r="B7755" s="4">
        <v>214</v>
      </c>
      <c r="C7755" s="4" t="s">
        <v>6</v>
      </c>
      <c r="D7755" s="5" t="s">
        <v>195</v>
      </c>
      <c r="E7755" s="3" t="str">
        <f>INDEX('Player Data'!A:D,MATCH(D7755,'Player Data'!A:A,0),3)</f>
        <v>BOS</v>
      </c>
      <c r="F7755" s="3" t="str">
        <f>INDEX('Player Data'!A:D,MATCH('Draft Data'!D7755,'Player Data'!A:A,0),4)</f>
        <v>RP</v>
      </c>
      <c r="G7755" s="3">
        <f>INDEX('Player Data'!A:D,MATCH(D7755,'Player Data'!A:A,0),2)</f>
        <v>192</v>
      </c>
      <c r="H7755" s="3">
        <f t="shared" si="139"/>
        <v>22</v>
      </c>
      <c r="I7755" s="3">
        <f>VLOOKUP(B7755,Reference!$B$4:$C$29,2,1)</f>
        <v>22</v>
      </c>
    </row>
    <row r="7756" spans="1:9" x14ac:dyDescent="0.2">
      <c r="A7756" s="6">
        <v>30</v>
      </c>
      <c r="B7756" s="4">
        <v>215</v>
      </c>
      <c r="C7756" s="4" t="s">
        <v>908</v>
      </c>
      <c r="D7756" s="5" t="s">
        <v>201</v>
      </c>
      <c r="E7756" s="3" t="str">
        <f>INDEX('Player Data'!A:D,MATCH(D7756,'Player Data'!A:A,0),3)</f>
        <v>MIA</v>
      </c>
      <c r="F7756" s="3" t="str">
        <f>INDEX('Player Data'!A:D,MATCH('Draft Data'!D7756,'Player Data'!A:A,0),4)</f>
        <v>SP</v>
      </c>
      <c r="G7756" s="3">
        <f>INDEX('Player Data'!A:D,MATCH(D7756,'Player Data'!A:A,0),2)</f>
        <v>195</v>
      </c>
      <c r="H7756" s="3">
        <f t="shared" si="139"/>
        <v>20</v>
      </c>
      <c r="I7756" s="3">
        <f>VLOOKUP(B7756,Reference!$B$4:$C$29,2,1)</f>
        <v>22</v>
      </c>
    </row>
    <row r="7757" spans="1:9" x14ac:dyDescent="0.2">
      <c r="A7757" s="6">
        <v>30</v>
      </c>
      <c r="B7757" s="4">
        <v>216</v>
      </c>
      <c r="C7757" s="4" t="s">
        <v>907</v>
      </c>
      <c r="D7757" s="5" t="s">
        <v>203</v>
      </c>
      <c r="E7757" s="3" t="str">
        <f>INDEX('Player Data'!A:D,MATCH(D7757,'Player Data'!A:A,0),3)</f>
        <v>OAK</v>
      </c>
      <c r="F7757" s="3" t="str">
        <f>INDEX('Player Data'!A:D,MATCH('Draft Data'!D7757,'Player Data'!A:A,0),4)</f>
        <v>SP</v>
      </c>
      <c r="G7757" s="3">
        <f>INDEX('Player Data'!A:D,MATCH(D7757,'Player Data'!A:A,0),2)</f>
        <v>197</v>
      </c>
      <c r="H7757" s="3">
        <f t="shared" si="139"/>
        <v>19</v>
      </c>
      <c r="I7757" s="3">
        <f>VLOOKUP(B7757,Reference!$B$4:$C$29,2,1)</f>
        <v>22</v>
      </c>
    </row>
    <row r="7758" spans="1:9" x14ac:dyDescent="0.2">
      <c r="A7758" s="6">
        <v>30</v>
      </c>
      <c r="B7758" s="4">
        <v>217</v>
      </c>
      <c r="C7758" s="4" t="s">
        <v>906</v>
      </c>
      <c r="D7758" s="5" t="s">
        <v>253</v>
      </c>
      <c r="E7758" s="3" t="str">
        <f>INDEX('Player Data'!A:D,MATCH(D7758,'Player Data'!A:A,0),3)</f>
        <v>CHC</v>
      </c>
      <c r="F7758" s="3" t="str">
        <f>INDEX('Player Data'!A:D,MATCH('Draft Data'!D7758,'Player Data'!A:A,0),4)</f>
        <v>SP</v>
      </c>
      <c r="G7758" s="3">
        <f>INDEX('Player Data'!A:D,MATCH(D7758,'Player Data'!A:A,0),2)</f>
        <v>244</v>
      </c>
      <c r="H7758" s="3">
        <f t="shared" si="139"/>
        <v>-27</v>
      </c>
      <c r="I7758" s="3">
        <f>VLOOKUP(B7758,Reference!$B$4:$C$29,2,1)</f>
        <v>22</v>
      </c>
    </row>
    <row r="7759" spans="1:9" x14ac:dyDescent="0.2">
      <c r="A7759" s="6">
        <v>30</v>
      </c>
      <c r="B7759" s="4">
        <v>218</v>
      </c>
      <c r="C7759" s="4" t="s">
        <v>905</v>
      </c>
      <c r="D7759" s="5" t="s">
        <v>198</v>
      </c>
      <c r="E7759" s="3" t="str">
        <f>INDEX('Player Data'!A:D,MATCH(D7759,'Player Data'!A:A,0),3)</f>
        <v>STL</v>
      </c>
      <c r="F7759" s="3" t="str">
        <f>INDEX('Player Data'!A:D,MATCH('Draft Data'!D7759,'Player Data'!A:A,0),4)</f>
        <v>SS</v>
      </c>
      <c r="G7759" s="3">
        <f>INDEX('Player Data'!A:D,MATCH(D7759,'Player Data'!A:A,0),2)</f>
        <v>181</v>
      </c>
      <c r="H7759" s="3">
        <f t="shared" si="139"/>
        <v>37</v>
      </c>
      <c r="I7759" s="3">
        <f>VLOOKUP(B7759,Reference!$B$4:$C$29,2,1)</f>
        <v>22</v>
      </c>
    </row>
    <row r="7760" spans="1:9" x14ac:dyDescent="0.2">
      <c r="A7760" s="6">
        <v>30</v>
      </c>
      <c r="B7760" s="4">
        <v>219</v>
      </c>
      <c r="C7760" s="4" t="s">
        <v>904</v>
      </c>
      <c r="D7760" s="5" t="s">
        <v>225</v>
      </c>
      <c r="E7760" s="3" t="str">
        <f>INDEX('Player Data'!A:D,MATCH(D7760,'Player Data'!A:A,0),3)</f>
        <v>NYM</v>
      </c>
      <c r="F7760" s="3" t="str">
        <f>INDEX('Player Data'!A:D,MATCH('Draft Data'!D7760,'Player Data'!A:A,0),4)</f>
        <v>3B</v>
      </c>
      <c r="G7760" s="3">
        <f>INDEX('Player Data'!A:D,MATCH(D7760,'Player Data'!A:A,0),2)</f>
        <v>199</v>
      </c>
      <c r="H7760" s="3">
        <f t="shared" si="139"/>
        <v>20</v>
      </c>
      <c r="I7760" s="3">
        <f>VLOOKUP(B7760,Reference!$B$4:$C$29,2,1)</f>
        <v>22</v>
      </c>
    </row>
    <row r="7761" spans="1:9" x14ac:dyDescent="0.2">
      <c r="A7761" s="6">
        <v>30</v>
      </c>
      <c r="B7761" s="4">
        <v>220</v>
      </c>
      <c r="C7761" s="4" t="s">
        <v>903</v>
      </c>
      <c r="D7761" s="5" t="s">
        <v>246</v>
      </c>
      <c r="E7761" s="3" t="str">
        <f>INDEX('Player Data'!A:D,MATCH(D7761,'Player Data'!A:A,0),3)</f>
        <v>MIL</v>
      </c>
      <c r="F7761" s="3" t="str">
        <f>INDEX('Player Data'!A:D,MATCH('Draft Data'!D7761,'Player Data'!A:A,0),4)</f>
        <v>2B</v>
      </c>
      <c r="G7761" s="3">
        <f>INDEX('Player Data'!A:D,MATCH(D7761,'Player Data'!A:A,0),2)</f>
        <v>233</v>
      </c>
      <c r="H7761" s="3">
        <f t="shared" si="139"/>
        <v>-13</v>
      </c>
      <c r="I7761" s="3">
        <f>VLOOKUP(B7761,Reference!$B$4:$C$29,2,1)</f>
        <v>22</v>
      </c>
    </row>
    <row r="7762" spans="1:9" x14ac:dyDescent="0.2">
      <c r="A7762" s="6">
        <v>30</v>
      </c>
      <c r="B7762" s="4">
        <v>221</v>
      </c>
      <c r="C7762" s="4" t="s">
        <v>903</v>
      </c>
      <c r="D7762" s="5" t="s">
        <v>237</v>
      </c>
      <c r="E7762" s="3" t="str">
        <f>INDEX('Player Data'!A:D,MATCH(D7762,'Player Data'!A:A,0),3)</f>
        <v>SEA</v>
      </c>
      <c r="F7762" s="3" t="str">
        <f>INDEX('Player Data'!A:D,MATCH('Draft Data'!D7762,'Player Data'!A:A,0),4)</f>
        <v>3B</v>
      </c>
      <c r="G7762" s="3">
        <f>INDEX('Player Data'!A:D,MATCH(D7762,'Player Data'!A:A,0),2)</f>
        <v>222</v>
      </c>
      <c r="H7762" s="3">
        <f t="shared" si="139"/>
        <v>-1</v>
      </c>
      <c r="I7762" s="3">
        <f>VLOOKUP(B7762,Reference!$B$4:$C$29,2,1)</f>
        <v>23</v>
      </c>
    </row>
    <row r="7763" spans="1:9" x14ac:dyDescent="0.2">
      <c r="A7763" s="6">
        <v>30</v>
      </c>
      <c r="B7763" s="4">
        <v>222</v>
      </c>
      <c r="C7763" s="4" t="s">
        <v>904</v>
      </c>
      <c r="D7763" s="5" t="s">
        <v>207</v>
      </c>
      <c r="E7763" s="3" t="str">
        <f>INDEX('Player Data'!A:D,MATCH(D7763,'Player Data'!A:A,0),3)</f>
        <v>CHC</v>
      </c>
      <c r="F7763" s="3" t="str">
        <f>INDEX('Player Data'!A:D,MATCH('Draft Data'!D7763,'Player Data'!A:A,0),4)</f>
        <v>RP</v>
      </c>
      <c r="G7763" s="3">
        <f>INDEX('Player Data'!A:D,MATCH(D7763,'Player Data'!A:A,0),2)</f>
        <v>200</v>
      </c>
      <c r="H7763" s="3">
        <f t="shared" si="139"/>
        <v>22</v>
      </c>
      <c r="I7763" s="3">
        <f>VLOOKUP(B7763,Reference!$B$4:$C$29,2,1)</f>
        <v>23</v>
      </c>
    </row>
    <row r="7764" spans="1:9" x14ac:dyDescent="0.2">
      <c r="A7764" s="6">
        <v>30</v>
      </c>
      <c r="B7764" s="4">
        <v>223</v>
      </c>
      <c r="C7764" s="4" t="s">
        <v>905</v>
      </c>
      <c r="D7764" s="5" t="s">
        <v>204</v>
      </c>
      <c r="E7764" s="3" t="str">
        <f>INDEX('Player Data'!A:D,MATCH(D7764,'Player Data'!A:A,0),3)</f>
        <v>LAD</v>
      </c>
      <c r="F7764" s="3" t="str">
        <f>INDEX('Player Data'!A:D,MATCH('Draft Data'!D7764,'Player Data'!A:A,0),4)</f>
        <v>SP</v>
      </c>
      <c r="G7764" s="3">
        <f>INDEX('Player Data'!A:D,MATCH(D7764,'Player Data'!A:A,0),2)</f>
        <v>202</v>
      </c>
      <c r="H7764" s="3">
        <f t="shared" si="139"/>
        <v>21</v>
      </c>
      <c r="I7764" s="3">
        <f>VLOOKUP(B7764,Reference!$B$4:$C$29,2,1)</f>
        <v>23</v>
      </c>
    </row>
    <row r="7765" spans="1:9" x14ac:dyDescent="0.2">
      <c r="A7765" s="6">
        <v>30</v>
      </c>
      <c r="B7765" s="4">
        <v>224</v>
      </c>
      <c r="C7765" s="4" t="s">
        <v>906</v>
      </c>
      <c r="D7765" s="5" t="s">
        <v>867</v>
      </c>
      <c r="E7765" s="3" t="e">
        <f>INDEX('Player Data'!A:D,MATCH(D7765,'Player Data'!A:A,0),3)</f>
        <v>#N/A</v>
      </c>
      <c r="F7765" s="3" t="e">
        <f>INDEX('Player Data'!A:D,MATCH('Draft Data'!D7765,'Player Data'!A:A,0),4)</f>
        <v>#N/A</v>
      </c>
      <c r="G7765" s="3" t="e">
        <f>INDEX('Player Data'!A:D,MATCH(D7765,'Player Data'!A:A,0),2)</f>
        <v>#N/A</v>
      </c>
      <c r="H7765" s="3" t="e">
        <f t="shared" si="139"/>
        <v>#N/A</v>
      </c>
      <c r="I7765" s="3">
        <f>VLOOKUP(B7765,Reference!$B$4:$C$29,2,1)</f>
        <v>23</v>
      </c>
    </row>
    <row r="7766" spans="1:9" x14ac:dyDescent="0.2">
      <c r="A7766" s="6">
        <v>30</v>
      </c>
      <c r="B7766" s="4">
        <v>225</v>
      </c>
      <c r="C7766" s="4" t="s">
        <v>907</v>
      </c>
      <c r="D7766" s="5" t="s">
        <v>223</v>
      </c>
      <c r="E7766" s="3" t="str">
        <f>INDEX('Player Data'!A:D,MATCH(D7766,'Player Data'!A:A,0),3)</f>
        <v>MIN</v>
      </c>
      <c r="F7766" s="3" t="str">
        <f>INDEX('Player Data'!A:D,MATCH('Draft Data'!D7766,'Player Data'!A:A,0),4)</f>
        <v>SS</v>
      </c>
      <c r="G7766" s="3">
        <f>INDEX('Player Data'!A:D,MATCH(D7766,'Player Data'!A:A,0),2)</f>
        <v>196</v>
      </c>
      <c r="H7766" s="3">
        <f t="shared" si="139"/>
        <v>29</v>
      </c>
      <c r="I7766" s="3">
        <f>VLOOKUP(B7766,Reference!$B$4:$C$29,2,1)</f>
        <v>23</v>
      </c>
    </row>
    <row r="7767" spans="1:9" x14ac:dyDescent="0.2">
      <c r="A7767" s="6">
        <v>30</v>
      </c>
      <c r="B7767" s="4">
        <v>226</v>
      </c>
      <c r="C7767" s="4" t="s">
        <v>908</v>
      </c>
      <c r="D7767" s="5" t="s">
        <v>206</v>
      </c>
      <c r="E7767" s="3" t="str">
        <f>INDEX('Player Data'!A:D,MATCH(D7767,'Player Data'!A:A,0),3)</f>
        <v>CWS</v>
      </c>
      <c r="F7767" s="3" t="str">
        <f>INDEX('Player Data'!A:D,MATCH('Draft Data'!D7767,'Player Data'!A:A,0),4)</f>
        <v>SP</v>
      </c>
      <c r="G7767" s="3">
        <f>INDEX('Player Data'!A:D,MATCH(D7767,'Player Data'!A:A,0),2)</f>
        <v>203</v>
      </c>
      <c r="H7767" s="3">
        <f t="shared" si="139"/>
        <v>23</v>
      </c>
      <c r="I7767" s="3">
        <f>VLOOKUP(B7767,Reference!$B$4:$C$29,2,1)</f>
        <v>23</v>
      </c>
    </row>
    <row r="7768" spans="1:9" x14ac:dyDescent="0.2">
      <c r="A7768" s="6">
        <v>30</v>
      </c>
      <c r="B7768" s="4">
        <v>227</v>
      </c>
      <c r="C7768" s="4" t="s">
        <v>6</v>
      </c>
      <c r="D7768" s="5" t="s">
        <v>216</v>
      </c>
      <c r="E7768" s="3" t="str">
        <f>INDEX('Player Data'!A:D,MATCH(D7768,'Player Data'!A:A,0),3)</f>
        <v>MIL</v>
      </c>
      <c r="F7768" s="3" t="str">
        <f>INDEX('Player Data'!A:D,MATCH('Draft Data'!D7768,'Player Data'!A:A,0),4)</f>
        <v>OF</v>
      </c>
      <c r="G7768" s="3">
        <f>INDEX('Player Data'!A:D,MATCH(D7768,'Player Data'!A:A,0),2)</f>
        <v>201</v>
      </c>
      <c r="H7768" s="3">
        <f t="shared" si="139"/>
        <v>26</v>
      </c>
      <c r="I7768" s="3">
        <f>VLOOKUP(B7768,Reference!$B$4:$C$29,2,1)</f>
        <v>23</v>
      </c>
    </row>
    <row r="7769" spans="1:9" x14ac:dyDescent="0.2">
      <c r="A7769" s="6">
        <v>30</v>
      </c>
      <c r="B7769" s="4">
        <v>228</v>
      </c>
      <c r="C7769" s="4" t="s">
        <v>909</v>
      </c>
      <c r="D7769" s="5" t="s">
        <v>217</v>
      </c>
      <c r="E7769" s="3" t="str">
        <f>INDEX('Player Data'!A:D,MATCH(D7769,'Player Data'!A:A,0),3)</f>
        <v>NYY</v>
      </c>
      <c r="F7769" s="3" t="str">
        <f>INDEX('Player Data'!A:D,MATCH('Draft Data'!D7769,'Player Data'!A:A,0),4)</f>
        <v>OF</v>
      </c>
      <c r="G7769" s="3">
        <f>INDEX('Player Data'!A:D,MATCH(D7769,'Player Data'!A:A,0),2)</f>
        <v>210</v>
      </c>
      <c r="H7769" s="3">
        <f t="shared" si="139"/>
        <v>18</v>
      </c>
      <c r="I7769" s="3">
        <f>VLOOKUP(B7769,Reference!$B$4:$C$29,2,1)</f>
        <v>23</v>
      </c>
    </row>
    <row r="7770" spans="1:9" x14ac:dyDescent="0.2">
      <c r="A7770" s="6">
        <v>30</v>
      </c>
      <c r="B7770" s="4">
        <v>229</v>
      </c>
      <c r="C7770" s="4" t="s">
        <v>806</v>
      </c>
      <c r="D7770" s="5" t="s">
        <v>208</v>
      </c>
      <c r="E7770" s="3" t="str">
        <f>INDEX('Player Data'!A:D,MATCH(D7770,'Player Data'!A:A,0),3)</f>
        <v>BOS</v>
      </c>
      <c r="F7770" s="3" t="str">
        <f>INDEX('Player Data'!A:D,MATCH('Draft Data'!D7770,'Player Data'!A:A,0),4)</f>
        <v>SP</v>
      </c>
      <c r="G7770" s="3">
        <f>INDEX('Player Data'!A:D,MATCH(D7770,'Player Data'!A:A,0),2)</f>
        <v>204</v>
      </c>
      <c r="H7770" s="3">
        <f t="shared" si="139"/>
        <v>25</v>
      </c>
      <c r="I7770" s="3">
        <f>VLOOKUP(B7770,Reference!$B$4:$C$29,2,1)</f>
        <v>23</v>
      </c>
    </row>
    <row r="7771" spans="1:9" x14ac:dyDescent="0.2">
      <c r="A7771" s="6">
        <v>30</v>
      </c>
      <c r="B7771" s="4">
        <v>230</v>
      </c>
      <c r="C7771" s="4" t="s">
        <v>910</v>
      </c>
      <c r="D7771" s="5" t="s">
        <v>911</v>
      </c>
      <c r="E7771" s="3" t="e">
        <f>INDEX('Player Data'!A:D,MATCH(D7771,'Player Data'!A:A,0),3)</f>
        <v>#N/A</v>
      </c>
      <c r="F7771" s="3" t="e">
        <f>INDEX('Player Data'!A:D,MATCH('Draft Data'!D7771,'Player Data'!A:A,0),4)</f>
        <v>#N/A</v>
      </c>
      <c r="G7771" s="3" t="e">
        <f>INDEX('Player Data'!A:D,MATCH(D7771,'Player Data'!A:A,0),2)</f>
        <v>#N/A</v>
      </c>
      <c r="H7771" s="3" t="e">
        <f t="shared" si="139"/>
        <v>#N/A</v>
      </c>
      <c r="I7771" s="3">
        <f>VLOOKUP(B7771,Reference!$B$4:$C$29,2,1)</f>
        <v>23</v>
      </c>
    </row>
    <row r="7772" spans="1:9" x14ac:dyDescent="0.2">
      <c r="A7772" s="6">
        <v>30</v>
      </c>
      <c r="B7772" s="4">
        <v>231</v>
      </c>
      <c r="C7772" s="4" t="s">
        <v>910</v>
      </c>
      <c r="D7772" s="5" t="s">
        <v>291</v>
      </c>
      <c r="E7772" s="3" t="str">
        <f>INDEX('Player Data'!A:D,MATCH(D7772,'Player Data'!A:A,0),3)</f>
        <v>TB</v>
      </c>
      <c r="F7772" s="3" t="str">
        <f>INDEX('Player Data'!A:D,MATCH('Draft Data'!D7772,'Player Data'!A:A,0),4)</f>
        <v>SP</v>
      </c>
      <c r="G7772" s="3">
        <f>INDEX('Player Data'!A:D,MATCH(D7772,'Player Data'!A:A,0),2)</f>
        <v>281</v>
      </c>
      <c r="H7772" s="3">
        <f t="shared" si="139"/>
        <v>-50</v>
      </c>
      <c r="I7772" s="3">
        <f>VLOOKUP(B7772,Reference!$B$4:$C$29,2,1)</f>
        <v>24</v>
      </c>
    </row>
    <row r="7773" spans="1:9" x14ac:dyDescent="0.2">
      <c r="A7773" s="6">
        <v>30</v>
      </c>
      <c r="B7773" s="4">
        <v>232</v>
      </c>
      <c r="C7773" s="4" t="s">
        <v>806</v>
      </c>
      <c r="D7773" s="5" t="s">
        <v>218</v>
      </c>
      <c r="E7773" s="3" t="str">
        <f>INDEX('Player Data'!A:D,MATCH(D7773,'Player Data'!A:A,0),3)</f>
        <v>COL</v>
      </c>
      <c r="F7773" s="3" t="str">
        <f>INDEX('Player Data'!A:D,MATCH('Draft Data'!D7773,'Player Data'!A:A,0),4)</f>
        <v>OF</v>
      </c>
      <c r="G7773" s="3">
        <f>INDEX('Player Data'!A:D,MATCH(D7773,'Player Data'!A:A,0),2)</f>
        <v>205</v>
      </c>
      <c r="H7773" s="3">
        <f t="shared" si="139"/>
        <v>27</v>
      </c>
      <c r="I7773" s="3">
        <f>VLOOKUP(B7773,Reference!$B$4:$C$29,2,1)</f>
        <v>24</v>
      </c>
    </row>
    <row r="7774" spans="1:9" x14ac:dyDescent="0.2">
      <c r="A7774" s="6">
        <v>30</v>
      </c>
      <c r="B7774" s="4">
        <v>233</v>
      </c>
      <c r="C7774" s="4" t="s">
        <v>909</v>
      </c>
      <c r="D7774" s="5" t="s">
        <v>233</v>
      </c>
      <c r="E7774" s="3" t="str">
        <f>INDEX('Player Data'!A:D,MATCH(D7774,'Player Data'!A:A,0),3)</f>
        <v>NYM</v>
      </c>
      <c r="F7774" s="3" t="str">
        <f>INDEX('Player Data'!A:D,MATCH('Draft Data'!D7774,'Player Data'!A:A,0),4)</f>
        <v>OF</v>
      </c>
      <c r="G7774" s="3">
        <f>INDEX('Player Data'!A:D,MATCH(D7774,'Player Data'!A:A,0),2)</f>
        <v>218</v>
      </c>
      <c r="H7774" s="3">
        <f t="shared" si="139"/>
        <v>15</v>
      </c>
      <c r="I7774" s="3">
        <f>VLOOKUP(B7774,Reference!$B$4:$C$29,2,1)</f>
        <v>24</v>
      </c>
    </row>
    <row r="7775" spans="1:9" x14ac:dyDescent="0.2">
      <c r="A7775" s="6">
        <v>30</v>
      </c>
      <c r="B7775" s="4">
        <v>234</v>
      </c>
      <c r="C7775" s="4" t="s">
        <v>6</v>
      </c>
      <c r="D7775" s="5" t="s">
        <v>209</v>
      </c>
      <c r="E7775" s="3" t="str">
        <f>INDEX('Player Data'!A:D,MATCH(D7775,'Player Data'!A:A,0),3)</f>
        <v>MIN</v>
      </c>
      <c r="F7775" s="3" t="str">
        <f>INDEX('Player Data'!A:D,MATCH('Draft Data'!D7775,'Player Data'!A:A,0),4)</f>
        <v>RP</v>
      </c>
      <c r="G7775" s="3">
        <f>INDEX('Player Data'!A:D,MATCH(D7775,'Player Data'!A:A,0),2)</f>
        <v>206</v>
      </c>
      <c r="H7775" s="3">
        <f t="shared" si="139"/>
        <v>28</v>
      </c>
      <c r="I7775" s="3">
        <f>VLOOKUP(B7775,Reference!$B$4:$C$29,2,1)</f>
        <v>24</v>
      </c>
    </row>
    <row r="7776" spans="1:9" x14ac:dyDescent="0.2">
      <c r="A7776" s="6">
        <v>30</v>
      </c>
      <c r="B7776" s="4">
        <v>235</v>
      </c>
      <c r="C7776" s="4" t="s">
        <v>908</v>
      </c>
      <c r="D7776" s="5" t="s">
        <v>211</v>
      </c>
      <c r="E7776" s="3" t="str">
        <f>INDEX('Player Data'!A:D,MATCH(D7776,'Player Data'!A:A,0),3)</f>
        <v>PHI</v>
      </c>
      <c r="F7776" s="3" t="str">
        <f>INDEX('Player Data'!A:D,MATCH('Draft Data'!D7776,'Player Data'!A:A,0),4)</f>
        <v>SP</v>
      </c>
      <c r="G7776" s="3">
        <f>INDEX('Player Data'!A:D,MATCH(D7776,'Player Data'!A:A,0),2)</f>
        <v>208</v>
      </c>
      <c r="H7776" s="3">
        <f t="shared" si="139"/>
        <v>27</v>
      </c>
      <c r="I7776" s="3">
        <f>VLOOKUP(B7776,Reference!$B$4:$C$29,2,1)</f>
        <v>24</v>
      </c>
    </row>
    <row r="7777" spans="1:9" x14ac:dyDescent="0.2">
      <c r="A7777" s="6">
        <v>30</v>
      </c>
      <c r="B7777" s="4">
        <v>236</v>
      </c>
      <c r="C7777" s="4" t="s">
        <v>907</v>
      </c>
      <c r="D7777" s="5" t="s">
        <v>220</v>
      </c>
      <c r="E7777" s="3" t="str">
        <f>INDEX('Player Data'!A:D,MATCH(D7777,'Player Data'!A:A,0),3)</f>
        <v>ARI</v>
      </c>
      <c r="F7777" s="3" t="str">
        <f>INDEX('Player Data'!A:D,MATCH('Draft Data'!D7777,'Player Data'!A:A,0),4)</f>
        <v>OF</v>
      </c>
      <c r="G7777" s="3">
        <f>INDEX('Player Data'!A:D,MATCH(D7777,'Player Data'!A:A,0),2)</f>
        <v>209</v>
      </c>
      <c r="H7777" s="3">
        <f t="shared" si="139"/>
        <v>27</v>
      </c>
      <c r="I7777" s="3">
        <f>VLOOKUP(B7777,Reference!$B$4:$C$29,2,1)</f>
        <v>24</v>
      </c>
    </row>
    <row r="7778" spans="1:9" x14ac:dyDescent="0.2">
      <c r="A7778" s="6">
        <v>30</v>
      </c>
      <c r="B7778" s="4">
        <v>237</v>
      </c>
      <c r="C7778" s="4" t="s">
        <v>906</v>
      </c>
      <c r="D7778" s="5" t="s">
        <v>912</v>
      </c>
      <c r="E7778" s="3" t="e">
        <f>INDEX('Player Data'!A:D,MATCH(D7778,'Player Data'!A:A,0),3)</f>
        <v>#N/A</v>
      </c>
      <c r="F7778" s="3" t="e">
        <f>INDEX('Player Data'!A:D,MATCH('Draft Data'!D7778,'Player Data'!A:A,0),4)</f>
        <v>#N/A</v>
      </c>
      <c r="G7778" s="3" t="e">
        <f>INDEX('Player Data'!A:D,MATCH(D7778,'Player Data'!A:A,0),2)</f>
        <v>#N/A</v>
      </c>
      <c r="H7778" s="3" t="e">
        <f t="shared" si="139"/>
        <v>#N/A</v>
      </c>
      <c r="I7778" s="3">
        <f>VLOOKUP(B7778,Reference!$B$4:$C$29,2,1)</f>
        <v>24</v>
      </c>
    </row>
    <row r="7779" spans="1:9" x14ac:dyDescent="0.2">
      <c r="A7779" s="6">
        <v>30</v>
      </c>
      <c r="B7779" s="4">
        <v>238</v>
      </c>
      <c r="C7779" s="4" t="s">
        <v>905</v>
      </c>
      <c r="D7779" s="5" t="s">
        <v>213</v>
      </c>
      <c r="E7779" s="3" t="str">
        <f>INDEX('Player Data'!A:D,MATCH(D7779,'Player Data'!A:A,0),3)</f>
        <v>PIT</v>
      </c>
      <c r="F7779" s="3" t="str">
        <f>INDEX('Player Data'!A:D,MATCH('Draft Data'!D7779,'Player Data'!A:A,0),4)</f>
        <v>RP</v>
      </c>
      <c r="G7779" s="3">
        <f>INDEX('Player Data'!A:D,MATCH(D7779,'Player Data'!A:A,0),2)</f>
        <v>211</v>
      </c>
      <c r="H7779" s="3">
        <f t="shared" si="139"/>
        <v>27</v>
      </c>
      <c r="I7779" s="3">
        <f>VLOOKUP(B7779,Reference!$B$4:$C$29,2,1)</f>
        <v>24</v>
      </c>
    </row>
    <row r="7780" spans="1:9" x14ac:dyDescent="0.2">
      <c r="A7780" s="6">
        <v>30</v>
      </c>
      <c r="B7780" s="4">
        <v>239</v>
      </c>
      <c r="C7780" s="4" t="s">
        <v>904</v>
      </c>
      <c r="D7780" s="5" t="s">
        <v>231</v>
      </c>
      <c r="E7780" s="3" t="str">
        <f>INDEX('Player Data'!A:D,MATCH(D7780,'Player Data'!A:A,0),3)</f>
        <v>SEA</v>
      </c>
      <c r="F7780" s="3" t="str">
        <f>INDEX('Player Data'!A:D,MATCH('Draft Data'!D7780,'Player Data'!A:A,0),4)</f>
        <v>OF</v>
      </c>
      <c r="G7780" s="3">
        <f>INDEX('Player Data'!A:D,MATCH(D7780,'Player Data'!A:A,0),2)</f>
        <v>215</v>
      </c>
      <c r="H7780" s="3">
        <f t="shared" si="139"/>
        <v>24</v>
      </c>
      <c r="I7780" s="3">
        <f>VLOOKUP(B7780,Reference!$B$4:$C$29,2,1)</f>
        <v>24</v>
      </c>
    </row>
    <row r="7781" spans="1:9" x14ac:dyDescent="0.2">
      <c r="A7781" s="6">
        <v>30</v>
      </c>
      <c r="B7781" s="4">
        <v>240</v>
      </c>
      <c r="C7781" s="4" t="s">
        <v>903</v>
      </c>
      <c r="D7781" s="5" t="s">
        <v>261</v>
      </c>
      <c r="E7781" s="3" t="str">
        <f>INDEX('Player Data'!A:D,MATCH(D7781,'Player Data'!A:A,0),3)</f>
        <v>TOR</v>
      </c>
      <c r="F7781" s="3" t="str">
        <f>INDEX('Player Data'!A:D,MATCH('Draft Data'!D7781,'Player Data'!A:A,0),4)</f>
        <v>OF</v>
      </c>
      <c r="G7781" s="3">
        <f>INDEX('Player Data'!A:D,MATCH(D7781,'Player Data'!A:A,0),2)</f>
        <v>255</v>
      </c>
      <c r="H7781" s="3">
        <f t="shared" si="139"/>
        <v>-15</v>
      </c>
      <c r="I7781" s="3">
        <f>VLOOKUP(B7781,Reference!$B$4:$C$29,2,1)</f>
        <v>24</v>
      </c>
    </row>
    <row r="7782" spans="1:9" x14ac:dyDescent="0.2">
      <c r="A7782" s="6">
        <v>30</v>
      </c>
      <c r="B7782" s="4">
        <v>241</v>
      </c>
      <c r="C7782" s="4" t="s">
        <v>903</v>
      </c>
      <c r="D7782" s="5" t="s">
        <v>286</v>
      </c>
      <c r="E7782" s="3" t="str">
        <f>INDEX('Player Data'!A:D,MATCH(D7782,'Player Data'!A:A,0),3)</f>
        <v>CLE</v>
      </c>
      <c r="F7782" s="3" t="str">
        <f>INDEX('Player Data'!A:D,MATCH('Draft Data'!D7782,'Player Data'!A:A,0),4)</f>
        <v>2B</v>
      </c>
      <c r="G7782" s="3">
        <f>INDEX('Player Data'!A:D,MATCH(D7782,'Player Data'!A:A,0),2)</f>
        <v>273</v>
      </c>
      <c r="H7782" s="3">
        <f t="shared" si="139"/>
        <v>-32</v>
      </c>
      <c r="I7782" s="3">
        <f>VLOOKUP(B7782,Reference!$B$4:$C$29,2,1)</f>
        <v>25</v>
      </c>
    </row>
    <row r="7783" spans="1:9" x14ac:dyDescent="0.2">
      <c r="A7783" s="6">
        <v>30</v>
      </c>
      <c r="B7783" s="4">
        <v>242</v>
      </c>
      <c r="C7783" s="4" t="s">
        <v>904</v>
      </c>
      <c r="D7783" s="5" t="s">
        <v>214</v>
      </c>
      <c r="E7783" s="3" t="str">
        <f>INDEX('Player Data'!A:D,MATCH(D7783,'Player Data'!A:A,0),3)</f>
        <v>TOR</v>
      </c>
      <c r="F7783" s="3" t="str">
        <f>INDEX('Player Data'!A:D,MATCH('Draft Data'!D7783,'Player Data'!A:A,0),4)</f>
        <v>SP</v>
      </c>
      <c r="G7783" s="3">
        <f>INDEX('Player Data'!A:D,MATCH(D7783,'Player Data'!A:A,0),2)</f>
        <v>216</v>
      </c>
      <c r="H7783" s="3">
        <f t="shared" si="139"/>
        <v>26</v>
      </c>
      <c r="I7783" s="3">
        <f>VLOOKUP(B7783,Reference!$B$4:$C$29,2,1)</f>
        <v>25</v>
      </c>
    </row>
    <row r="7784" spans="1:9" x14ac:dyDescent="0.2">
      <c r="A7784" s="6">
        <v>30</v>
      </c>
      <c r="B7784" s="4">
        <v>243</v>
      </c>
      <c r="C7784" s="4" t="s">
        <v>905</v>
      </c>
      <c r="D7784" s="5" t="s">
        <v>235</v>
      </c>
      <c r="E7784" s="3" t="str">
        <f>INDEX('Player Data'!A:D,MATCH(D7784,'Player Data'!A:A,0),3)</f>
        <v>KC</v>
      </c>
      <c r="F7784" s="3" t="str">
        <f>INDEX('Player Data'!A:D,MATCH('Draft Data'!D7784,'Player Data'!A:A,0),4)</f>
        <v>1B/OF</v>
      </c>
      <c r="G7784" s="3">
        <f>INDEX('Player Data'!A:D,MATCH(D7784,'Player Data'!A:A,0),2)</f>
        <v>220</v>
      </c>
      <c r="H7784" s="3">
        <f t="shared" si="139"/>
        <v>23</v>
      </c>
      <c r="I7784" s="3">
        <f>VLOOKUP(B7784,Reference!$B$4:$C$29,2,1)</f>
        <v>25</v>
      </c>
    </row>
    <row r="7785" spans="1:9" x14ac:dyDescent="0.2">
      <c r="A7785" s="6">
        <v>30</v>
      </c>
      <c r="B7785" s="4">
        <v>244</v>
      </c>
      <c r="C7785" s="4" t="s">
        <v>906</v>
      </c>
      <c r="D7785" s="5" t="s">
        <v>224</v>
      </c>
      <c r="E7785" s="3" t="str">
        <f>INDEX('Player Data'!A:D,MATCH(D7785,'Player Data'!A:A,0),3)</f>
        <v>MIN</v>
      </c>
      <c r="F7785" s="3" t="str">
        <f>INDEX('Player Data'!A:D,MATCH('Draft Data'!D7785,'Player Data'!A:A,0),4)</f>
        <v>C</v>
      </c>
      <c r="G7785" s="3">
        <f>INDEX('Player Data'!A:D,MATCH(D7785,'Player Data'!A:A,0),2)</f>
        <v>231</v>
      </c>
      <c r="H7785" s="3">
        <f t="shared" si="139"/>
        <v>13</v>
      </c>
      <c r="I7785" s="3">
        <f>VLOOKUP(B7785,Reference!$B$4:$C$29,2,1)</f>
        <v>25</v>
      </c>
    </row>
    <row r="7786" spans="1:9" x14ac:dyDescent="0.2">
      <c r="A7786" s="6">
        <v>30</v>
      </c>
      <c r="B7786" s="4">
        <v>245</v>
      </c>
      <c r="C7786" s="4" t="s">
        <v>907</v>
      </c>
      <c r="D7786" s="5" t="s">
        <v>226</v>
      </c>
      <c r="E7786" s="3" t="str">
        <f>INDEX('Player Data'!A:D,MATCH(D7786,'Player Data'!A:A,0),3)</f>
        <v>CIN</v>
      </c>
      <c r="F7786" s="3" t="str">
        <f>INDEX('Player Data'!A:D,MATCH('Draft Data'!D7786,'Player Data'!A:A,0),4)</f>
        <v>SP</v>
      </c>
      <c r="G7786" s="3">
        <f>INDEX('Player Data'!A:D,MATCH(D7786,'Player Data'!A:A,0),2)</f>
        <v>221</v>
      </c>
      <c r="H7786" s="3">
        <f t="shared" si="139"/>
        <v>24</v>
      </c>
      <c r="I7786" s="3">
        <f>VLOOKUP(B7786,Reference!$B$4:$C$29,2,1)</f>
        <v>25</v>
      </c>
    </row>
    <row r="7787" spans="1:9" x14ac:dyDescent="0.2">
      <c r="A7787" s="6">
        <v>30</v>
      </c>
      <c r="B7787" s="4">
        <v>246</v>
      </c>
      <c r="C7787" s="4" t="s">
        <v>908</v>
      </c>
      <c r="D7787" s="5" t="s">
        <v>913</v>
      </c>
      <c r="E7787" s="3" t="e">
        <f>INDEX('Player Data'!A:D,MATCH(D7787,'Player Data'!A:A,0),3)</f>
        <v>#N/A</v>
      </c>
      <c r="F7787" s="3" t="e">
        <f>INDEX('Player Data'!A:D,MATCH('Draft Data'!D7787,'Player Data'!A:A,0),4)</f>
        <v>#N/A</v>
      </c>
      <c r="G7787" s="3" t="e">
        <f>INDEX('Player Data'!A:D,MATCH(D7787,'Player Data'!A:A,0),2)</f>
        <v>#N/A</v>
      </c>
      <c r="H7787" s="3" t="e">
        <f t="shared" si="139"/>
        <v>#N/A</v>
      </c>
      <c r="I7787" s="3">
        <f>VLOOKUP(B7787,Reference!$B$4:$C$29,2,1)</f>
        <v>25</v>
      </c>
    </row>
    <row r="7788" spans="1:9" x14ac:dyDescent="0.2">
      <c r="A7788" s="6">
        <v>30</v>
      </c>
      <c r="B7788" s="4">
        <v>247</v>
      </c>
      <c r="C7788" s="4" t="s">
        <v>6</v>
      </c>
      <c r="D7788" s="5" t="s">
        <v>242</v>
      </c>
      <c r="E7788" s="3" t="str">
        <f>INDEX('Player Data'!A:D,MATCH(D7788,'Player Data'!A:A,0),3)</f>
        <v>ARI</v>
      </c>
      <c r="F7788" s="3" t="str">
        <f>INDEX('Player Data'!A:D,MATCH('Draft Data'!D7788,'Player Data'!A:A,0),4)</f>
        <v>3B</v>
      </c>
      <c r="G7788" s="3">
        <f>INDEX('Player Data'!A:D,MATCH(D7788,'Player Data'!A:A,0),2)</f>
        <v>223</v>
      </c>
      <c r="H7788" s="3">
        <f t="shared" si="139"/>
        <v>24</v>
      </c>
      <c r="I7788" s="3">
        <f>VLOOKUP(B7788,Reference!$B$4:$C$29,2,1)</f>
        <v>25</v>
      </c>
    </row>
    <row r="7789" spans="1:9" x14ac:dyDescent="0.2">
      <c r="A7789" s="6">
        <v>30</v>
      </c>
      <c r="B7789" s="4">
        <v>248</v>
      </c>
      <c r="C7789" s="4" t="s">
        <v>909</v>
      </c>
      <c r="D7789" s="5" t="s">
        <v>236</v>
      </c>
      <c r="E7789" s="3" t="str">
        <f>INDEX('Player Data'!A:D,MATCH(D7789,'Player Data'!A:A,0),3)</f>
        <v>OAK</v>
      </c>
      <c r="F7789" s="3" t="str">
        <f>INDEX('Player Data'!A:D,MATCH('Draft Data'!D7789,'Player Data'!A:A,0),4)</f>
        <v>OF</v>
      </c>
      <c r="G7789" s="3">
        <f>INDEX('Player Data'!A:D,MATCH(D7789,'Player Data'!A:A,0),2)</f>
        <v>224</v>
      </c>
      <c r="H7789" s="3">
        <f t="shared" si="139"/>
        <v>24</v>
      </c>
      <c r="I7789" s="3">
        <f>VLOOKUP(B7789,Reference!$B$4:$C$29,2,1)</f>
        <v>25</v>
      </c>
    </row>
    <row r="7790" spans="1:9" x14ac:dyDescent="0.2">
      <c r="A7790" s="6">
        <v>30</v>
      </c>
      <c r="B7790" s="4">
        <v>249</v>
      </c>
      <c r="C7790" s="4" t="s">
        <v>806</v>
      </c>
      <c r="D7790" s="5" t="s">
        <v>227</v>
      </c>
      <c r="E7790" s="3" t="str">
        <f>INDEX('Player Data'!A:D,MATCH(D7790,'Player Data'!A:A,0),3)</f>
        <v>COL</v>
      </c>
      <c r="F7790" s="3" t="str">
        <f>INDEX('Player Data'!A:D,MATCH('Draft Data'!D7790,'Player Data'!A:A,0),4)</f>
        <v>2B/1B/3B</v>
      </c>
      <c r="G7790" s="3">
        <f>INDEX('Player Data'!A:D,MATCH(D7790,'Player Data'!A:A,0),2)</f>
        <v>225</v>
      </c>
      <c r="H7790" s="3">
        <f t="shared" si="139"/>
        <v>24</v>
      </c>
      <c r="I7790" s="3">
        <f>VLOOKUP(B7790,Reference!$B$4:$C$29,2,1)</f>
        <v>25</v>
      </c>
    </row>
    <row r="7791" spans="1:9" x14ac:dyDescent="0.2">
      <c r="A7791" s="6">
        <v>30</v>
      </c>
      <c r="B7791" s="4">
        <v>250</v>
      </c>
      <c r="C7791" s="4" t="s">
        <v>910</v>
      </c>
      <c r="D7791" s="5" t="s">
        <v>914</v>
      </c>
      <c r="E7791" s="3" t="e">
        <f>INDEX('Player Data'!A:D,MATCH(D7791,'Player Data'!A:A,0),3)</f>
        <v>#N/A</v>
      </c>
      <c r="F7791" s="3" t="e">
        <f>INDEX('Player Data'!A:D,MATCH('Draft Data'!D7791,'Player Data'!A:A,0),4)</f>
        <v>#N/A</v>
      </c>
      <c r="G7791" s="3" t="e">
        <f>INDEX('Player Data'!A:D,MATCH(D7791,'Player Data'!A:A,0),2)</f>
        <v>#N/A</v>
      </c>
      <c r="H7791" s="3" t="e">
        <f t="shared" si="139"/>
        <v>#N/A</v>
      </c>
      <c r="I7791" s="3">
        <f>VLOOKUP(B7791,Reference!$B$4:$C$29,2,1)</f>
        <v>25</v>
      </c>
    </row>
    <row r="7792" spans="1:9" x14ac:dyDescent="0.2">
      <c r="A7792" s="6">
        <v>30</v>
      </c>
      <c r="B7792" s="4">
        <v>251</v>
      </c>
      <c r="C7792" s="4" t="s">
        <v>910</v>
      </c>
      <c r="D7792" s="5" t="s">
        <v>915</v>
      </c>
      <c r="E7792" s="3" t="e">
        <f>INDEX('Player Data'!A:D,MATCH(D7792,'Player Data'!A:A,0),3)</f>
        <v>#N/A</v>
      </c>
      <c r="F7792" s="3" t="e">
        <f>INDEX('Player Data'!A:D,MATCH('Draft Data'!D7792,'Player Data'!A:A,0),4)</f>
        <v>#N/A</v>
      </c>
      <c r="G7792" s="3" t="e">
        <f>INDEX('Player Data'!A:D,MATCH(D7792,'Player Data'!A:A,0),2)</f>
        <v>#N/A</v>
      </c>
      <c r="H7792" s="3" t="e">
        <f t="shared" si="139"/>
        <v>#N/A</v>
      </c>
      <c r="I7792" s="3">
        <f>VLOOKUP(B7792,Reference!$B$4:$C$29,2,1)</f>
        <v>26</v>
      </c>
    </row>
    <row r="7793" spans="1:9" x14ac:dyDescent="0.2">
      <c r="A7793" s="6">
        <v>30</v>
      </c>
      <c r="B7793" s="4">
        <v>252</v>
      </c>
      <c r="C7793" s="4" t="s">
        <v>806</v>
      </c>
      <c r="D7793" s="5" t="s">
        <v>241</v>
      </c>
      <c r="E7793" s="3" t="str">
        <f>INDEX('Player Data'!A:D,MATCH(D7793,'Player Data'!A:A,0),3)</f>
        <v>NYM</v>
      </c>
      <c r="F7793" s="3" t="str">
        <f>INDEX('Player Data'!A:D,MATCH('Draft Data'!D7793,'Player Data'!A:A,0),4)</f>
        <v>2B/SS</v>
      </c>
      <c r="G7793" s="3">
        <f>INDEX('Player Data'!A:D,MATCH(D7793,'Player Data'!A:A,0),2)</f>
        <v>226</v>
      </c>
      <c r="H7793" s="3">
        <f t="shared" si="139"/>
        <v>26</v>
      </c>
      <c r="I7793" s="3">
        <f>VLOOKUP(B7793,Reference!$B$4:$C$29,2,1)</f>
        <v>26</v>
      </c>
    </row>
    <row r="7794" spans="1:9" x14ac:dyDescent="0.2">
      <c r="A7794" s="6">
        <v>30</v>
      </c>
      <c r="B7794" s="4">
        <v>253</v>
      </c>
      <c r="C7794" s="4" t="s">
        <v>909</v>
      </c>
      <c r="D7794" s="5" t="s">
        <v>650</v>
      </c>
      <c r="E7794" s="3" t="str">
        <f>INDEX('Player Data'!A:D,MATCH(D7794,'Player Data'!A:A,0),3)</f>
        <v>NYY</v>
      </c>
      <c r="F7794" s="3" t="str">
        <f>INDEX('Player Data'!A:D,MATCH('Draft Data'!D7794,'Player Data'!A:A,0),4)</f>
        <v>SP</v>
      </c>
      <c r="G7794" s="3">
        <f>INDEX('Player Data'!A:D,MATCH(D7794,'Player Data'!A:A,0),2)</f>
        <v>270</v>
      </c>
      <c r="H7794" s="3">
        <f t="shared" si="139"/>
        <v>-17</v>
      </c>
      <c r="I7794" s="3">
        <f>VLOOKUP(B7794,Reference!$B$4:$C$29,2,1)</f>
        <v>26</v>
      </c>
    </row>
    <row r="7795" spans="1:9" x14ac:dyDescent="0.2">
      <c r="A7795" s="6">
        <v>30</v>
      </c>
      <c r="B7795" s="4">
        <v>254</v>
      </c>
      <c r="C7795" s="4" t="s">
        <v>6</v>
      </c>
      <c r="D7795" s="5" t="s">
        <v>250</v>
      </c>
      <c r="E7795" s="3" t="str">
        <f>INDEX('Player Data'!A:D,MATCH(D7795,'Player Data'!A:A,0),3)</f>
        <v>NYM</v>
      </c>
      <c r="F7795" s="3" t="str">
        <f>INDEX('Player Data'!A:D,MATCH('Draft Data'!D7795,'Player Data'!A:A,0),4)</f>
        <v>C</v>
      </c>
      <c r="G7795" s="3">
        <f>INDEX('Player Data'!A:D,MATCH(D7795,'Player Data'!A:A,0),2)</f>
        <v>246</v>
      </c>
      <c r="H7795" s="3">
        <f t="shared" si="139"/>
        <v>8</v>
      </c>
      <c r="I7795" s="3">
        <f>VLOOKUP(B7795,Reference!$B$4:$C$29,2,1)</f>
        <v>26</v>
      </c>
    </row>
    <row r="7796" spans="1:9" x14ac:dyDescent="0.2">
      <c r="A7796" s="6">
        <v>30</v>
      </c>
      <c r="B7796" s="4">
        <v>255</v>
      </c>
      <c r="C7796" s="4" t="s">
        <v>908</v>
      </c>
      <c r="D7796" s="5" t="s">
        <v>328</v>
      </c>
      <c r="E7796" s="3" t="str">
        <f>INDEX('Player Data'!A:D,MATCH(D7796,'Player Data'!A:A,0),3)</f>
        <v>STL</v>
      </c>
      <c r="F7796" s="3" t="str">
        <f>INDEX('Player Data'!A:D,MATCH('Draft Data'!D7796,'Player Data'!A:A,0),4)</f>
        <v>C</v>
      </c>
      <c r="G7796" s="3">
        <f>INDEX('Player Data'!A:D,MATCH(D7796,'Player Data'!A:A,0),2)</f>
        <v>291</v>
      </c>
      <c r="H7796" s="3">
        <f t="shared" si="139"/>
        <v>-36</v>
      </c>
      <c r="I7796" s="3">
        <f>VLOOKUP(B7796,Reference!$B$4:$C$29,2,1)</f>
        <v>26</v>
      </c>
    </row>
    <row r="7797" spans="1:9" x14ac:dyDescent="0.2">
      <c r="A7797" s="6">
        <v>30</v>
      </c>
      <c r="B7797" s="4">
        <v>256</v>
      </c>
      <c r="C7797" s="4" t="s">
        <v>907</v>
      </c>
      <c r="D7797" s="5" t="s">
        <v>222</v>
      </c>
      <c r="E7797" s="3" t="str">
        <f>INDEX('Player Data'!A:D,MATCH(D7797,'Player Data'!A:A,0),3)</f>
        <v>BOS</v>
      </c>
      <c r="F7797" s="3" t="str">
        <f>INDEX('Player Data'!A:D,MATCH('Draft Data'!D7797,'Player Data'!A:A,0),4)</f>
        <v>SP</v>
      </c>
      <c r="G7797" s="3">
        <f>INDEX('Player Data'!A:D,MATCH(D7797,'Player Data'!A:A,0),2)</f>
        <v>227</v>
      </c>
      <c r="H7797" s="3">
        <f t="shared" si="139"/>
        <v>29</v>
      </c>
      <c r="I7797" s="3">
        <f>VLOOKUP(B7797,Reference!$B$4:$C$29,2,1)</f>
        <v>26</v>
      </c>
    </row>
    <row r="7798" spans="1:9" x14ac:dyDescent="0.2">
      <c r="A7798" s="6">
        <v>30</v>
      </c>
      <c r="B7798" s="4">
        <v>257</v>
      </c>
      <c r="C7798" s="4" t="s">
        <v>906</v>
      </c>
      <c r="D7798" s="5" t="s">
        <v>916</v>
      </c>
      <c r="E7798" s="3" t="e">
        <f>INDEX('Player Data'!A:D,MATCH(D7798,'Player Data'!A:A,0),3)</f>
        <v>#N/A</v>
      </c>
      <c r="F7798" s="3" t="e">
        <f>INDEX('Player Data'!A:D,MATCH('Draft Data'!D7798,'Player Data'!A:A,0),4)</f>
        <v>#N/A</v>
      </c>
      <c r="G7798" s="3" t="e">
        <f>INDEX('Player Data'!A:D,MATCH(D7798,'Player Data'!A:A,0),2)</f>
        <v>#N/A</v>
      </c>
      <c r="H7798" s="3" t="e">
        <f t="shared" ref="H7798:H7801" si="140">B7798-G7798</f>
        <v>#N/A</v>
      </c>
      <c r="I7798" s="3">
        <f>VLOOKUP(B7798,Reference!$B$4:$C$29,2,1)</f>
        <v>26</v>
      </c>
    </row>
    <row r="7799" spans="1:9" x14ac:dyDescent="0.2">
      <c r="A7799" s="6">
        <v>30</v>
      </c>
      <c r="B7799" s="4">
        <v>258</v>
      </c>
      <c r="C7799" s="4" t="s">
        <v>905</v>
      </c>
      <c r="D7799" s="5" t="s">
        <v>232</v>
      </c>
      <c r="E7799" s="3" t="str">
        <f>INDEX('Player Data'!A:D,MATCH(D7799,'Player Data'!A:A,0),3)</f>
        <v>HOU</v>
      </c>
      <c r="F7799" s="3" t="str">
        <f>INDEX('Player Data'!A:D,MATCH('Draft Data'!D7799,'Player Data'!A:A,0),4)</f>
        <v>SP</v>
      </c>
      <c r="G7799" s="3">
        <f>INDEX('Player Data'!A:D,MATCH(D7799,'Player Data'!A:A,0),2)</f>
        <v>228</v>
      </c>
      <c r="H7799" s="3">
        <f t="shared" si="140"/>
        <v>30</v>
      </c>
      <c r="I7799" s="3">
        <f>VLOOKUP(B7799,Reference!$B$4:$C$29,2,1)</f>
        <v>26</v>
      </c>
    </row>
    <row r="7800" spans="1:9" x14ac:dyDescent="0.2">
      <c r="A7800" s="6">
        <v>30</v>
      </c>
      <c r="B7800" s="4">
        <v>259</v>
      </c>
      <c r="C7800" s="4" t="s">
        <v>904</v>
      </c>
      <c r="D7800" s="5" t="s">
        <v>238</v>
      </c>
      <c r="E7800" s="3" t="str">
        <f>INDEX('Player Data'!A:D,MATCH(D7800,'Player Data'!A:A,0),3)</f>
        <v>MIL</v>
      </c>
      <c r="F7800" s="3" t="str">
        <f>INDEX('Player Data'!A:D,MATCH('Draft Data'!D7800,'Player Data'!A:A,0),4)</f>
        <v>OF</v>
      </c>
      <c r="G7800" s="3">
        <f>INDEX('Player Data'!A:D,MATCH(D7800,'Player Data'!A:A,0),2)</f>
        <v>229</v>
      </c>
      <c r="H7800" s="3">
        <f t="shared" si="140"/>
        <v>30</v>
      </c>
      <c r="I7800" s="3">
        <f>VLOOKUP(B7800,Reference!$B$4:$C$29,2,1)</f>
        <v>26</v>
      </c>
    </row>
    <row r="7801" spans="1:9" x14ac:dyDescent="0.2">
      <c r="A7801" s="6">
        <v>30</v>
      </c>
      <c r="B7801" s="4">
        <v>260</v>
      </c>
      <c r="C7801" s="4" t="s">
        <v>903</v>
      </c>
      <c r="D7801" s="5" t="s">
        <v>870</v>
      </c>
      <c r="E7801" s="3" t="e">
        <f>INDEX('Player Data'!A:D,MATCH(D7801,'Player Data'!A:A,0),3)</f>
        <v>#N/A</v>
      </c>
      <c r="F7801" s="3" t="e">
        <f>INDEX('Player Data'!A:D,MATCH('Draft Data'!D7801,'Player Data'!A:A,0),4)</f>
        <v>#N/A</v>
      </c>
      <c r="G7801" s="3" t="e">
        <f>INDEX('Player Data'!A:D,MATCH(D7801,'Player Data'!A:A,0),2)</f>
        <v>#N/A</v>
      </c>
      <c r="H7801" s="3" t="e">
        <f t="shared" si="140"/>
        <v>#N/A</v>
      </c>
      <c r="I7801" s="3">
        <f>VLOOKUP(B7801,Reference!$B$4:$C$29,2,1)</f>
        <v>26</v>
      </c>
    </row>
    <row r="7802" spans="1:9" x14ac:dyDescent="0.2">
      <c r="A7802" s="6">
        <v>31</v>
      </c>
      <c r="B7802" s="4">
        <v>1</v>
      </c>
      <c r="C7802" s="4" t="s">
        <v>6</v>
      </c>
      <c r="D7802" s="5" t="s">
        <v>5</v>
      </c>
      <c r="E7802" s="3" t="str">
        <f>INDEX('Player Data'!A:D,MATCH(D7802,'Player Data'!A:A,0),3)</f>
        <v>LAD</v>
      </c>
      <c r="F7802" s="3" t="str">
        <f>INDEX('Player Data'!A:D,MATCH('Draft Data'!D7802,'Player Data'!A:A,0),4)</f>
        <v>OF</v>
      </c>
      <c r="G7802" s="3">
        <f>INDEX('Player Data'!A:D,MATCH(D7802,'Player Data'!A:A,0),2)</f>
        <v>1</v>
      </c>
      <c r="H7802" s="3">
        <f t="shared" ref="H7802:H7865" si="141">B7802-G7802</f>
        <v>0</v>
      </c>
      <c r="I7802" s="3">
        <f>VLOOKUP(B7802,Reference!$B$4:$C$29,2,1)</f>
        <v>1</v>
      </c>
    </row>
    <row r="7803" spans="1:9" x14ac:dyDescent="0.2">
      <c r="A7803" s="6">
        <v>31</v>
      </c>
      <c r="B7803" s="4">
        <v>2</v>
      </c>
      <c r="C7803" s="4" t="s">
        <v>871</v>
      </c>
      <c r="D7803" s="5" t="s">
        <v>9</v>
      </c>
      <c r="E7803" s="3" t="str">
        <f>INDEX('Player Data'!A:D,MATCH(D7803,'Player Data'!A:A,0),3)</f>
        <v>LAA</v>
      </c>
      <c r="F7803" s="3" t="str">
        <f>INDEX('Player Data'!A:D,MATCH('Draft Data'!D7803,'Player Data'!A:A,0),4)</f>
        <v>OF</v>
      </c>
      <c r="G7803" s="3">
        <f>INDEX('Player Data'!A:D,MATCH(D7803,'Player Data'!A:A,0),2)</f>
        <v>5</v>
      </c>
      <c r="H7803" s="3">
        <f t="shared" si="141"/>
        <v>-3</v>
      </c>
      <c r="I7803" s="3">
        <f>VLOOKUP(B7803,Reference!$B$4:$C$29,2,1)</f>
        <v>1</v>
      </c>
    </row>
    <row r="7804" spans="1:9" x14ac:dyDescent="0.2">
      <c r="A7804" s="6">
        <v>31</v>
      </c>
      <c r="B7804" s="4">
        <v>3</v>
      </c>
      <c r="C7804" s="4" t="s">
        <v>872</v>
      </c>
      <c r="D7804" s="5" t="s">
        <v>1</v>
      </c>
      <c r="E7804" s="3" t="str">
        <f>INDEX('Player Data'!A:D,MATCH(D7804,'Player Data'!A:A,0),3)</f>
        <v>SD</v>
      </c>
      <c r="F7804" s="3" t="str">
        <f>INDEX('Player Data'!A:D,MATCH('Draft Data'!D7804,'Player Data'!A:A,0),4)</f>
        <v>SS</v>
      </c>
      <c r="G7804" s="3">
        <f>INDEX('Player Data'!A:D,MATCH(D7804,'Player Data'!A:A,0),2)</f>
        <v>3</v>
      </c>
      <c r="H7804" s="3">
        <f t="shared" si="141"/>
        <v>0</v>
      </c>
      <c r="I7804" s="3">
        <f>VLOOKUP(B7804,Reference!$B$4:$C$29,2,1)</f>
        <v>1</v>
      </c>
    </row>
    <row r="7805" spans="1:9" x14ac:dyDescent="0.2">
      <c r="A7805" s="6">
        <v>31</v>
      </c>
      <c r="B7805" s="4">
        <v>4</v>
      </c>
      <c r="C7805" s="4" t="s">
        <v>713</v>
      </c>
      <c r="D7805" s="5" t="s">
        <v>13</v>
      </c>
      <c r="E7805" s="3" t="str">
        <f>INDEX('Player Data'!A:D,MATCH(D7805,'Player Data'!A:A,0),3)</f>
        <v>NYY</v>
      </c>
      <c r="F7805" s="3" t="str">
        <f>INDEX('Player Data'!A:D,MATCH('Draft Data'!D7805,'Player Data'!A:A,0),4)</f>
        <v>SP</v>
      </c>
      <c r="G7805" s="3">
        <f>INDEX('Player Data'!A:D,MATCH(D7805,'Player Data'!A:A,0),2)</f>
        <v>6</v>
      </c>
      <c r="H7805" s="3">
        <f t="shared" si="141"/>
        <v>-2</v>
      </c>
      <c r="I7805" s="3">
        <f>VLOOKUP(B7805,Reference!$B$4:$C$29,2,1)</f>
        <v>1</v>
      </c>
    </row>
    <row r="7806" spans="1:9" x14ac:dyDescent="0.2">
      <c r="A7806" s="6">
        <v>31</v>
      </c>
      <c r="B7806" s="4">
        <v>5</v>
      </c>
      <c r="C7806" s="4" t="s">
        <v>757</v>
      </c>
      <c r="D7806" s="5" t="s">
        <v>7</v>
      </c>
      <c r="E7806" s="3" t="str">
        <f>INDEX('Player Data'!A:D,MATCH(D7806,'Player Data'!A:A,0),3)</f>
        <v>WSH</v>
      </c>
      <c r="F7806" s="3" t="str">
        <f>INDEX('Player Data'!A:D,MATCH('Draft Data'!D7806,'Player Data'!A:A,0),4)</f>
        <v>OF</v>
      </c>
      <c r="G7806" s="3">
        <f>INDEX('Player Data'!A:D,MATCH(D7806,'Player Data'!A:A,0),2)</f>
        <v>4</v>
      </c>
      <c r="H7806" s="3">
        <f t="shared" si="141"/>
        <v>1</v>
      </c>
      <c r="I7806" s="3">
        <f>VLOOKUP(B7806,Reference!$B$4:$C$29,2,1)</f>
        <v>1</v>
      </c>
    </row>
    <row r="7807" spans="1:9" x14ac:dyDescent="0.2">
      <c r="A7807" s="6">
        <v>31</v>
      </c>
      <c r="B7807" s="4">
        <v>6</v>
      </c>
      <c r="C7807" s="4" t="s">
        <v>873</v>
      </c>
      <c r="D7807" s="5" t="s">
        <v>3</v>
      </c>
      <c r="E7807" s="3" t="str">
        <f>INDEX('Player Data'!A:D,MATCH(D7807,'Player Data'!A:A,0),3)</f>
        <v>ATL</v>
      </c>
      <c r="F7807" s="3" t="str">
        <f>INDEX('Player Data'!A:D,MATCH('Draft Data'!D7807,'Player Data'!A:A,0),4)</f>
        <v>OF</v>
      </c>
      <c r="G7807" s="3">
        <f>INDEX('Player Data'!A:D,MATCH(D7807,'Player Data'!A:A,0),2)</f>
        <v>2</v>
      </c>
      <c r="H7807" s="3">
        <f t="shared" si="141"/>
        <v>4</v>
      </c>
      <c r="I7807" s="3">
        <f>VLOOKUP(B7807,Reference!$B$4:$C$29,2,1)</f>
        <v>1</v>
      </c>
    </row>
    <row r="7808" spans="1:9" x14ac:dyDescent="0.2">
      <c r="A7808" s="6">
        <v>31</v>
      </c>
      <c r="B7808" s="4">
        <v>7</v>
      </c>
      <c r="C7808" s="4" t="s">
        <v>874</v>
      </c>
      <c r="D7808" s="5" t="s">
        <v>22</v>
      </c>
      <c r="E7808" s="3" t="str">
        <f>INDEX('Player Data'!A:D,MATCH(D7808,'Player Data'!A:A,0),3)</f>
        <v>ATL</v>
      </c>
      <c r="F7808" s="3" t="str">
        <f>INDEX('Player Data'!A:D,MATCH('Draft Data'!D7808,'Player Data'!A:A,0),4)</f>
        <v>1B</v>
      </c>
      <c r="G7808" s="3">
        <f>INDEX('Player Data'!A:D,MATCH(D7808,'Player Data'!A:A,0),2)</f>
        <v>13</v>
      </c>
      <c r="H7808" s="3">
        <f t="shared" si="141"/>
        <v>-6</v>
      </c>
      <c r="I7808" s="3">
        <f>VLOOKUP(B7808,Reference!$B$4:$C$29,2,1)</f>
        <v>1</v>
      </c>
    </row>
    <row r="7809" spans="1:9" x14ac:dyDescent="0.2">
      <c r="A7809" s="6">
        <v>31</v>
      </c>
      <c r="B7809" s="4">
        <v>8</v>
      </c>
      <c r="C7809" s="4" t="s">
        <v>806</v>
      </c>
      <c r="D7809" s="5" t="s">
        <v>20</v>
      </c>
      <c r="E7809" s="3" t="str">
        <f>INDEX('Player Data'!A:D,MATCH(D7809,'Player Data'!A:A,0),3)</f>
        <v>NYM</v>
      </c>
      <c r="F7809" s="3" t="str">
        <f>INDEX('Player Data'!A:D,MATCH('Draft Data'!D7809,'Player Data'!A:A,0),4)</f>
        <v>SP</v>
      </c>
      <c r="G7809" s="3">
        <f>INDEX('Player Data'!A:D,MATCH(D7809,'Player Data'!A:A,0),2)</f>
        <v>8</v>
      </c>
      <c r="H7809" s="3">
        <f t="shared" si="141"/>
        <v>0</v>
      </c>
      <c r="I7809" s="3">
        <f>VLOOKUP(B7809,Reference!$B$4:$C$29,2,1)</f>
        <v>1</v>
      </c>
    </row>
    <row r="7810" spans="1:9" x14ac:dyDescent="0.2">
      <c r="A7810" s="6">
        <v>31</v>
      </c>
      <c r="B7810" s="4">
        <v>9</v>
      </c>
      <c r="C7810" s="4" t="s">
        <v>875</v>
      </c>
      <c r="D7810" s="5" t="s">
        <v>21</v>
      </c>
      <c r="E7810" s="3" t="str">
        <f>INDEX('Player Data'!A:D,MATCH(D7810,'Player Data'!A:A,0),3)</f>
        <v>MIL</v>
      </c>
      <c r="F7810" s="3" t="str">
        <f>INDEX('Player Data'!A:D,MATCH('Draft Data'!D7810,'Player Data'!A:A,0),4)</f>
        <v>OF</v>
      </c>
      <c r="G7810" s="3">
        <f>INDEX('Player Data'!A:D,MATCH(D7810,'Player Data'!A:A,0),2)</f>
        <v>14</v>
      </c>
      <c r="H7810" s="3">
        <f t="shared" si="141"/>
        <v>-5</v>
      </c>
      <c r="I7810" s="3">
        <f>VLOOKUP(B7810,Reference!$B$4:$C$29,2,1)</f>
        <v>1</v>
      </c>
    </row>
    <row r="7811" spans="1:9" x14ac:dyDescent="0.2">
      <c r="A7811" s="6">
        <v>31</v>
      </c>
      <c r="B7811" s="4">
        <v>10</v>
      </c>
      <c r="C7811" s="4" t="s">
        <v>876</v>
      </c>
      <c r="D7811" s="5" t="s">
        <v>26</v>
      </c>
      <c r="E7811" s="3" t="str">
        <f>INDEX('Player Data'!A:D,MATCH(D7811,'Player Data'!A:A,0),3)</f>
        <v>LAD</v>
      </c>
      <c r="F7811" s="3" t="str">
        <f>INDEX('Player Data'!A:D,MATCH('Draft Data'!D7811,'Player Data'!A:A,0),4)</f>
        <v>SP</v>
      </c>
      <c r="G7811" s="3">
        <f>INDEX('Player Data'!A:D,MATCH(D7811,'Player Data'!A:A,0),2)</f>
        <v>17</v>
      </c>
      <c r="H7811" s="3">
        <f t="shared" si="141"/>
        <v>-7</v>
      </c>
      <c r="I7811" s="3">
        <f>VLOOKUP(B7811,Reference!$B$4:$C$29,2,1)</f>
        <v>1</v>
      </c>
    </row>
    <row r="7812" spans="1:9" x14ac:dyDescent="0.2">
      <c r="A7812" s="6">
        <v>31</v>
      </c>
      <c r="B7812" s="4">
        <v>11</v>
      </c>
      <c r="C7812" s="4" t="s">
        <v>876</v>
      </c>
      <c r="D7812" s="5" t="s">
        <v>15</v>
      </c>
      <c r="E7812" s="3" t="str">
        <f>INDEX('Player Data'!A:D,MATCH(D7812,'Player Data'!A:A,0),3)</f>
        <v>CLE</v>
      </c>
      <c r="F7812" s="3" t="str">
        <f>INDEX('Player Data'!A:D,MATCH('Draft Data'!D7812,'Player Data'!A:A,0),4)</f>
        <v>3B</v>
      </c>
      <c r="G7812" s="3">
        <f>INDEX('Player Data'!A:D,MATCH(D7812,'Player Data'!A:A,0),2)</f>
        <v>9</v>
      </c>
      <c r="H7812" s="3">
        <f t="shared" si="141"/>
        <v>2</v>
      </c>
      <c r="I7812" s="3">
        <f>VLOOKUP(B7812,Reference!$B$4:$C$29,2,1)</f>
        <v>2</v>
      </c>
    </row>
    <row r="7813" spans="1:9" x14ac:dyDescent="0.2">
      <c r="A7813" s="6">
        <v>31</v>
      </c>
      <c r="B7813" s="4">
        <v>12</v>
      </c>
      <c r="C7813" s="4" t="s">
        <v>875</v>
      </c>
      <c r="D7813" s="5" t="s">
        <v>31</v>
      </c>
      <c r="E7813" s="3" t="str">
        <f>INDEX('Player Data'!A:D,MATCH(D7813,'Player Data'!A:A,0),3)</f>
        <v>LAD</v>
      </c>
      <c r="F7813" s="3" t="str">
        <f>INDEX('Player Data'!A:D,MATCH('Draft Data'!D7813,'Player Data'!A:A,0),4)</f>
        <v>SP</v>
      </c>
      <c r="G7813" s="3">
        <f>INDEX('Player Data'!A:D,MATCH(D7813,'Player Data'!A:A,0),2)</f>
        <v>21</v>
      </c>
      <c r="H7813" s="3">
        <f t="shared" si="141"/>
        <v>-9</v>
      </c>
      <c r="I7813" s="3">
        <f>VLOOKUP(B7813,Reference!$B$4:$C$29,2,1)</f>
        <v>2</v>
      </c>
    </row>
    <row r="7814" spans="1:9" x14ac:dyDescent="0.2">
      <c r="A7814" s="6">
        <v>31</v>
      </c>
      <c r="B7814" s="4">
        <v>13</v>
      </c>
      <c r="C7814" s="4" t="s">
        <v>806</v>
      </c>
      <c r="D7814" s="5" t="s">
        <v>19</v>
      </c>
      <c r="E7814" s="3" t="str">
        <f>INDEX('Player Data'!A:D,MATCH(D7814,'Player Data'!A:A,0),3)</f>
        <v>LAD</v>
      </c>
      <c r="F7814" s="3" t="str">
        <f>INDEX('Player Data'!A:D,MATCH('Draft Data'!D7814,'Player Data'!A:A,0),4)</f>
        <v>OF/1B</v>
      </c>
      <c r="G7814" s="3">
        <f>INDEX('Player Data'!A:D,MATCH(D7814,'Player Data'!A:A,0),2)</f>
        <v>12</v>
      </c>
      <c r="H7814" s="3">
        <f t="shared" si="141"/>
        <v>1</v>
      </c>
      <c r="I7814" s="3">
        <f>VLOOKUP(B7814,Reference!$B$4:$C$29,2,1)</f>
        <v>2</v>
      </c>
    </row>
    <row r="7815" spans="1:9" x14ac:dyDescent="0.2">
      <c r="A7815" s="6">
        <v>31</v>
      </c>
      <c r="B7815" s="4">
        <v>14</v>
      </c>
      <c r="C7815" s="4" t="s">
        <v>874</v>
      </c>
      <c r="D7815" s="5" t="s">
        <v>32</v>
      </c>
      <c r="E7815" s="3" t="str">
        <f>INDEX('Player Data'!A:D,MATCH(D7815,'Player Data'!A:A,0),3)</f>
        <v>WSH</v>
      </c>
      <c r="F7815" s="3" t="str">
        <f>INDEX('Player Data'!A:D,MATCH('Draft Data'!D7815,'Player Data'!A:A,0),4)</f>
        <v>SP</v>
      </c>
      <c r="G7815" s="3">
        <f>INDEX('Player Data'!A:D,MATCH(D7815,'Player Data'!A:A,0),2)</f>
        <v>23</v>
      </c>
      <c r="H7815" s="3">
        <f t="shared" si="141"/>
        <v>-9</v>
      </c>
      <c r="I7815" s="3">
        <f>VLOOKUP(B7815,Reference!$B$4:$C$29,2,1)</f>
        <v>2</v>
      </c>
    </row>
    <row r="7816" spans="1:9" x14ac:dyDescent="0.2">
      <c r="A7816" s="6">
        <v>31</v>
      </c>
      <c r="B7816" s="4">
        <v>15</v>
      </c>
      <c r="C7816" s="4" t="s">
        <v>873</v>
      </c>
      <c r="D7816" s="5" t="s">
        <v>30</v>
      </c>
      <c r="E7816" s="3" t="str">
        <f>INDEX('Player Data'!A:D,MATCH(D7816,'Player Data'!A:A,0),3)</f>
        <v>SD</v>
      </c>
      <c r="F7816" s="3" t="str">
        <f>INDEX('Player Data'!A:D,MATCH('Draft Data'!D7816,'Player Data'!A:A,0),4)</f>
        <v>SP</v>
      </c>
      <c r="G7816" s="3">
        <f>INDEX('Player Data'!A:D,MATCH(D7816,'Player Data'!A:A,0),2)</f>
        <v>19</v>
      </c>
      <c r="H7816" s="3">
        <f t="shared" si="141"/>
        <v>-4</v>
      </c>
      <c r="I7816" s="3">
        <f>VLOOKUP(B7816,Reference!$B$4:$C$29,2,1)</f>
        <v>2</v>
      </c>
    </row>
    <row r="7817" spans="1:9" x14ac:dyDescent="0.2">
      <c r="A7817" s="6">
        <v>31</v>
      </c>
      <c r="B7817" s="4">
        <v>16</v>
      </c>
      <c r="C7817" s="4" t="s">
        <v>757</v>
      </c>
      <c r="D7817" s="5" t="s">
        <v>34</v>
      </c>
      <c r="E7817" s="3" t="str">
        <f>INDEX('Player Data'!A:D,MATCH(D7817,'Player Data'!A:A,0),3)</f>
        <v>PHI</v>
      </c>
      <c r="F7817" s="3" t="str">
        <f>INDEX('Player Data'!A:D,MATCH('Draft Data'!D7817,'Player Data'!A:A,0),4)</f>
        <v>SP</v>
      </c>
      <c r="G7817" s="3">
        <f>INDEX('Player Data'!A:D,MATCH(D7817,'Player Data'!A:A,0),2)</f>
        <v>25</v>
      </c>
      <c r="H7817" s="3">
        <f t="shared" si="141"/>
        <v>-9</v>
      </c>
      <c r="I7817" s="3">
        <f>VLOOKUP(B7817,Reference!$B$4:$C$29,2,1)</f>
        <v>2</v>
      </c>
    </row>
    <row r="7818" spans="1:9" x14ac:dyDescent="0.2">
      <c r="A7818" s="6">
        <v>31</v>
      </c>
      <c r="B7818" s="4">
        <v>17</v>
      </c>
      <c r="C7818" s="4" t="s">
        <v>713</v>
      </c>
      <c r="D7818" s="5" t="s">
        <v>39</v>
      </c>
      <c r="E7818" s="3" t="str">
        <f>INDEX('Player Data'!A:D,MATCH(D7818,'Player Data'!A:A,0),3)</f>
        <v>STL</v>
      </c>
      <c r="F7818" s="3" t="str">
        <f>INDEX('Player Data'!A:D,MATCH('Draft Data'!D7818,'Player Data'!A:A,0),4)</f>
        <v>SP</v>
      </c>
      <c r="G7818" s="3">
        <f>INDEX('Player Data'!A:D,MATCH(D7818,'Player Data'!A:A,0),2)</f>
        <v>29</v>
      </c>
      <c r="H7818" s="3">
        <f t="shared" si="141"/>
        <v>-12</v>
      </c>
      <c r="I7818" s="3">
        <f>VLOOKUP(B7818,Reference!$B$4:$C$29,2,1)</f>
        <v>2</v>
      </c>
    </row>
    <row r="7819" spans="1:9" x14ac:dyDescent="0.2">
      <c r="A7819" s="6">
        <v>31</v>
      </c>
      <c r="B7819" s="4">
        <v>18</v>
      </c>
      <c r="C7819" s="4" t="s">
        <v>872</v>
      </c>
      <c r="D7819" s="5" t="s">
        <v>17</v>
      </c>
      <c r="E7819" s="3" t="str">
        <f>INDEX('Player Data'!A:D,MATCH(D7819,'Player Data'!A:A,0),3)</f>
        <v>CLE</v>
      </c>
      <c r="F7819" s="3" t="str">
        <f>INDEX('Player Data'!A:D,MATCH('Draft Data'!D7819,'Player Data'!A:A,0),4)</f>
        <v>SP</v>
      </c>
      <c r="G7819" s="3">
        <f>INDEX('Player Data'!A:D,MATCH(D7819,'Player Data'!A:A,0),2)</f>
        <v>10</v>
      </c>
      <c r="H7819" s="3">
        <f t="shared" si="141"/>
        <v>8</v>
      </c>
      <c r="I7819" s="3">
        <f>VLOOKUP(B7819,Reference!$B$4:$C$29,2,1)</f>
        <v>2</v>
      </c>
    </row>
    <row r="7820" spans="1:9" x14ac:dyDescent="0.2">
      <c r="A7820" s="6">
        <v>31</v>
      </c>
      <c r="B7820" s="4">
        <v>19</v>
      </c>
      <c r="C7820" s="4" t="s">
        <v>871</v>
      </c>
      <c r="D7820" s="5" t="s">
        <v>11</v>
      </c>
      <c r="E7820" s="3" t="str">
        <f>INDEX('Player Data'!A:D,MATCH(D7820,'Player Data'!A:A,0),3)</f>
        <v>WSH</v>
      </c>
      <c r="F7820" s="3" t="str">
        <f>INDEX('Player Data'!A:D,MATCH('Draft Data'!D7820,'Player Data'!A:A,0),4)</f>
        <v>SS</v>
      </c>
      <c r="G7820" s="3">
        <f>INDEX('Player Data'!A:D,MATCH(D7820,'Player Data'!A:A,0),2)</f>
        <v>7</v>
      </c>
      <c r="H7820" s="3">
        <f t="shared" si="141"/>
        <v>12</v>
      </c>
      <c r="I7820" s="3">
        <f>VLOOKUP(B7820,Reference!$B$4:$C$29,2,1)</f>
        <v>2</v>
      </c>
    </row>
    <row r="7821" spans="1:9" x14ac:dyDescent="0.2">
      <c r="A7821" s="6">
        <v>31</v>
      </c>
      <c r="B7821" s="4">
        <v>20</v>
      </c>
      <c r="C7821" s="4" t="s">
        <v>6</v>
      </c>
      <c r="D7821" s="5" t="s">
        <v>37</v>
      </c>
      <c r="E7821" s="3" t="str">
        <f>INDEX('Player Data'!A:D,MATCH(D7821,'Player Data'!A:A,0),3)</f>
        <v>CWS</v>
      </c>
      <c r="F7821" s="3" t="str">
        <f>INDEX('Player Data'!A:D,MATCH('Draft Data'!D7821,'Player Data'!A:A,0),4)</f>
        <v>SP</v>
      </c>
      <c r="G7821" s="3">
        <f>INDEX('Player Data'!A:D,MATCH(D7821,'Player Data'!A:A,0),2)</f>
        <v>27</v>
      </c>
      <c r="H7821" s="3">
        <f t="shared" si="141"/>
        <v>-7</v>
      </c>
      <c r="I7821" s="3">
        <f>VLOOKUP(B7821,Reference!$B$4:$C$29,2,1)</f>
        <v>2</v>
      </c>
    </row>
    <row r="7822" spans="1:9" x14ac:dyDescent="0.2">
      <c r="A7822" s="6">
        <v>31</v>
      </c>
      <c r="B7822" s="4">
        <v>21</v>
      </c>
      <c r="C7822" s="4" t="s">
        <v>6</v>
      </c>
      <c r="D7822" s="5" t="s">
        <v>24</v>
      </c>
      <c r="E7822" s="3" t="str">
        <f>INDEX('Player Data'!A:D,MATCH(D7822,'Player Data'!A:A,0),3)</f>
        <v>COL</v>
      </c>
      <c r="F7822" s="3" t="str">
        <f>INDEX('Player Data'!A:D,MATCH('Draft Data'!D7822,'Player Data'!A:A,0),4)</f>
        <v>SS</v>
      </c>
      <c r="G7822" s="3">
        <f>INDEX('Player Data'!A:D,MATCH(D7822,'Player Data'!A:A,0),2)</f>
        <v>11</v>
      </c>
      <c r="H7822" s="3">
        <f t="shared" si="141"/>
        <v>10</v>
      </c>
      <c r="I7822" s="3">
        <f>VLOOKUP(B7822,Reference!$B$4:$C$29,2,1)</f>
        <v>3</v>
      </c>
    </row>
    <row r="7823" spans="1:9" x14ac:dyDescent="0.2">
      <c r="A7823" s="6">
        <v>31</v>
      </c>
      <c r="B7823" s="4">
        <v>22</v>
      </c>
      <c r="C7823" s="4" t="s">
        <v>871</v>
      </c>
      <c r="D7823" s="5" t="s">
        <v>23</v>
      </c>
      <c r="E7823" s="3" t="str">
        <f>INDEX('Player Data'!A:D,MATCH(D7823,'Player Data'!A:A,0),3)</f>
        <v>PHI</v>
      </c>
      <c r="F7823" s="3" t="str">
        <f>INDEX('Player Data'!A:D,MATCH('Draft Data'!D7823,'Player Data'!A:A,0),4)</f>
        <v>OF</v>
      </c>
      <c r="G7823" s="3">
        <f>INDEX('Player Data'!A:D,MATCH(D7823,'Player Data'!A:A,0),2)</f>
        <v>16</v>
      </c>
      <c r="H7823" s="3">
        <f t="shared" si="141"/>
        <v>6</v>
      </c>
      <c r="I7823" s="3">
        <f>VLOOKUP(B7823,Reference!$B$4:$C$29,2,1)</f>
        <v>3</v>
      </c>
    </row>
    <row r="7824" spans="1:9" x14ac:dyDescent="0.2">
      <c r="A7824" s="6">
        <v>31</v>
      </c>
      <c r="B7824" s="4">
        <v>23</v>
      </c>
      <c r="C7824" s="4" t="s">
        <v>872</v>
      </c>
      <c r="D7824" s="5" t="s">
        <v>27</v>
      </c>
      <c r="E7824" s="3" t="str">
        <f>INDEX('Player Data'!A:D,MATCH(D7824,'Player Data'!A:A,0),3)</f>
        <v>SD</v>
      </c>
      <c r="F7824" s="3" t="str">
        <f>INDEX('Player Data'!A:D,MATCH('Draft Data'!D7824,'Player Data'!A:A,0),4)</f>
        <v>3B</v>
      </c>
      <c r="G7824" s="3">
        <f>INDEX('Player Data'!A:D,MATCH(D7824,'Player Data'!A:A,0),2)</f>
        <v>18</v>
      </c>
      <c r="H7824" s="3">
        <f t="shared" si="141"/>
        <v>5</v>
      </c>
      <c r="I7824" s="3">
        <f>VLOOKUP(B7824,Reference!$B$4:$C$29,2,1)</f>
        <v>3</v>
      </c>
    </row>
    <row r="7825" spans="1:9" x14ac:dyDescent="0.2">
      <c r="A7825" s="6">
        <v>31</v>
      </c>
      <c r="B7825" s="4">
        <v>24</v>
      </c>
      <c r="C7825" s="4" t="s">
        <v>713</v>
      </c>
      <c r="D7825" s="5" t="s">
        <v>25</v>
      </c>
      <c r="E7825" s="3" t="str">
        <f>INDEX('Player Data'!A:D,MATCH(D7825,'Player Data'!A:A,0),3)</f>
        <v>NYM</v>
      </c>
      <c r="F7825" s="3" t="str">
        <f>INDEX('Player Data'!A:D,MATCH('Draft Data'!D7825,'Player Data'!A:A,0),4)</f>
        <v>SS</v>
      </c>
      <c r="G7825" s="3">
        <f>INDEX('Player Data'!A:D,MATCH(D7825,'Player Data'!A:A,0),2)</f>
        <v>15</v>
      </c>
      <c r="H7825" s="3">
        <f t="shared" si="141"/>
        <v>9</v>
      </c>
      <c r="I7825" s="3">
        <f>VLOOKUP(B7825,Reference!$B$4:$C$29,2,1)</f>
        <v>3</v>
      </c>
    </row>
    <row r="7826" spans="1:9" x14ac:dyDescent="0.2">
      <c r="A7826" s="6">
        <v>31</v>
      </c>
      <c r="B7826" s="4">
        <v>25</v>
      </c>
      <c r="C7826" s="4" t="s">
        <v>757</v>
      </c>
      <c r="D7826" s="5" t="s">
        <v>38</v>
      </c>
      <c r="E7826" s="3" t="str">
        <f>INDEX('Player Data'!A:D,MATCH(D7826,'Player Data'!A:A,0),3)</f>
        <v>HOU</v>
      </c>
      <c r="F7826" s="3" t="str">
        <f>INDEX('Player Data'!A:D,MATCH('Draft Data'!D7826,'Player Data'!A:A,0),4)</f>
        <v>3B</v>
      </c>
      <c r="G7826" s="3">
        <f>INDEX('Player Data'!A:D,MATCH(D7826,'Player Data'!A:A,0),2)</f>
        <v>30</v>
      </c>
      <c r="H7826" s="3">
        <f t="shared" si="141"/>
        <v>-5</v>
      </c>
      <c r="I7826" s="3">
        <f>VLOOKUP(B7826,Reference!$B$4:$C$29,2,1)</f>
        <v>3</v>
      </c>
    </row>
    <row r="7827" spans="1:9" x14ac:dyDescent="0.2">
      <c r="A7827" s="6">
        <v>31</v>
      </c>
      <c r="B7827" s="4">
        <v>26</v>
      </c>
      <c r="C7827" s="4" t="s">
        <v>873</v>
      </c>
      <c r="D7827" s="5" t="s">
        <v>35</v>
      </c>
      <c r="E7827" s="3" t="str">
        <f>INDEX('Player Data'!A:D,MATCH(D7827,'Player Data'!A:A,0),3)</f>
        <v>TOR</v>
      </c>
      <c r="F7827" s="3" t="str">
        <f>INDEX('Player Data'!A:D,MATCH('Draft Data'!D7827,'Player Data'!A:A,0),4)</f>
        <v>SS</v>
      </c>
      <c r="G7827" s="3">
        <f>INDEX('Player Data'!A:D,MATCH(D7827,'Player Data'!A:A,0),2)</f>
        <v>28</v>
      </c>
      <c r="H7827" s="3">
        <f t="shared" si="141"/>
        <v>-2</v>
      </c>
      <c r="I7827" s="3">
        <f>VLOOKUP(B7827,Reference!$B$4:$C$29,2,1)</f>
        <v>3</v>
      </c>
    </row>
    <row r="7828" spans="1:9" x14ac:dyDescent="0.2">
      <c r="A7828" s="6">
        <v>31</v>
      </c>
      <c r="B7828" s="4">
        <v>27</v>
      </c>
      <c r="C7828" s="4" t="s">
        <v>874</v>
      </c>
      <c r="D7828" s="5" t="s">
        <v>60</v>
      </c>
      <c r="E7828" s="3" t="str">
        <f>INDEX('Player Data'!A:D,MATCH(D7828,'Player Data'!A:A,0),3)</f>
        <v>SD</v>
      </c>
      <c r="F7828" s="3" t="str">
        <f>INDEX('Player Data'!A:D,MATCH('Draft Data'!D7828,'Player Data'!A:A,0),4)</f>
        <v>SP</v>
      </c>
      <c r="G7828" s="3">
        <f>INDEX('Player Data'!A:D,MATCH(D7828,'Player Data'!A:A,0),2)</f>
        <v>55</v>
      </c>
      <c r="H7828" s="3">
        <f t="shared" si="141"/>
        <v>-28</v>
      </c>
      <c r="I7828" s="3">
        <f>VLOOKUP(B7828,Reference!$B$4:$C$29,2,1)</f>
        <v>3</v>
      </c>
    </row>
    <row r="7829" spans="1:9" x14ac:dyDescent="0.2">
      <c r="A7829" s="6">
        <v>31</v>
      </c>
      <c r="B7829" s="4">
        <v>28</v>
      </c>
      <c r="C7829" s="4" t="s">
        <v>806</v>
      </c>
      <c r="D7829" s="5" t="s">
        <v>29</v>
      </c>
      <c r="E7829" s="3" t="str">
        <f>INDEX('Player Data'!A:D,MATCH(D7829,'Player Data'!A:A,0),3)</f>
        <v>BOS</v>
      </c>
      <c r="F7829" s="3" t="str">
        <f>INDEX('Player Data'!A:D,MATCH('Draft Data'!D7829,'Player Data'!A:A,0),4)</f>
        <v>SS</v>
      </c>
      <c r="G7829" s="3">
        <f>INDEX('Player Data'!A:D,MATCH(D7829,'Player Data'!A:A,0),2)</f>
        <v>20</v>
      </c>
      <c r="H7829" s="3">
        <f t="shared" si="141"/>
        <v>8</v>
      </c>
      <c r="I7829" s="3">
        <f>VLOOKUP(B7829,Reference!$B$4:$C$29,2,1)</f>
        <v>3</v>
      </c>
    </row>
    <row r="7830" spans="1:9" x14ac:dyDescent="0.2">
      <c r="A7830" s="6">
        <v>31</v>
      </c>
      <c r="B7830" s="4">
        <v>29</v>
      </c>
      <c r="C7830" s="4" t="s">
        <v>875</v>
      </c>
      <c r="D7830" s="5" t="s">
        <v>46</v>
      </c>
      <c r="E7830" s="3" t="str">
        <f>INDEX('Player Data'!A:D,MATCH(D7830,'Player Data'!A:A,0),3)</f>
        <v>LAA</v>
      </c>
      <c r="F7830" s="3" t="str">
        <f>INDEX('Player Data'!A:D,MATCH('Draft Data'!D7830,'Player Data'!A:A,0),4)</f>
        <v>3B</v>
      </c>
      <c r="G7830" s="3">
        <f>INDEX('Player Data'!A:D,MATCH(D7830,'Player Data'!A:A,0),2)</f>
        <v>34</v>
      </c>
      <c r="H7830" s="3">
        <f t="shared" si="141"/>
        <v>-5</v>
      </c>
      <c r="I7830" s="3">
        <f>VLOOKUP(B7830,Reference!$B$4:$C$29,2,1)</f>
        <v>3</v>
      </c>
    </row>
    <row r="7831" spans="1:9" x14ac:dyDescent="0.2">
      <c r="A7831" s="6">
        <v>31</v>
      </c>
      <c r="B7831" s="4">
        <v>30</v>
      </c>
      <c r="C7831" s="4" t="s">
        <v>876</v>
      </c>
      <c r="D7831" s="5" t="s">
        <v>50</v>
      </c>
      <c r="E7831" s="3" t="str">
        <f>INDEX('Player Data'!A:D,MATCH(D7831,'Player Data'!A:A,0),3)</f>
        <v>LAD</v>
      </c>
      <c r="F7831" s="3" t="str">
        <f>INDEX('Player Data'!A:D,MATCH('Draft Data'!D7831,'Player Data'!A:A,0),4)</f>
        <v>SP</v>
      </c>
      <c r="G7831" s="3">
        <f>INDEX('Player Data'!A:D,MATCH(D7831,'Player Data'!A:A,0),2)</f>
        <v>40</v>
      </c>
      <c r="H7831" s="3">
        <f t="shared" si="141"/>
        <v>-10</v>
      </c>
      <c r="I7831" s="3">
        <f>VLOOKUP(B7831,Reference!$B$4:$C$29,2,1)</f>
        <v>3</v>
      </c>
    </row>
    <row r="7832" spans="1:9" x14ac:dyDescent="0.2">
      <c r="A7832" s="6">
        <v>31</v>
      </c>
      <c r="B7832" s="4">
        <v>31</v>
      </c>
      <c r="C7832" s="4" t="s">
        <v>876</v>
      </c>
      <c r="D7832" s="5" t="s">
        <v>43</v>
      </c>
      <c r="E7832" s="3" t="str">
        <f>INDEX('Player Data'!A:D,MATCH(D7832,'Player Data'!A:A,0),3)</f>
        <v>ATL</v>
      </c>
      <c r="F7832" s="3" t="str">
        <f>INDEX('Player Data'!A:D,MATCH('Draft Data'!D7832,'Player Data'!A:A,0),4)</f>
        <v>OF</v>
      </c>
      <c r="G7832" s="3">
        <f>INDEX('Player Data'!A:D,MATCH(D7832,'Player Data'!A:A,0),2)</f>
        <v>33</v>
      </c>
      <c r="H7832" s="3">
        <f t="shared" si="141"/>
        <v>-2</v>
      </c>
      <c r="I7832" s="3">
        <f>VLOOKUP(B7832,Reference!$B$4:$C$29,2,1)</f>
        <v>4</v>
      </c>
    </row>
    <row r="7833" spans="1:9" x14ac:dyDescent="0.2">
      <c r="A7833" s="6">
        <v>31</v>
      </c>
      <c r="B7833" s="4">
        <v>32</v>
      </c>
      <c r="C7833" s="4" t="s">
        <v>875</v>
      </c>
      <c r="D7833" s="5" t="s">
        <v>28</v>
      </c>
      <c r="E7833" s="3" t="str">
        <f>INDEX('Player Data'!A:D,MATCH(D7833,'Player Data'!A:A,0),3)</f>
        <v>LAD</v>
      </c>
      <c r="F7833" s="3" t="str">
        <f>INDEX('Player Data'!A:D,MATCH('Draft Data'!D7833,'Player Data'!A:A,0),4)</f>
        <v>SS</v>
      </c>
      <c r="G7833" s="3">
        <f>INDEX('Player Data'!A:D,MATCH(D7833,'Player Data'!A:A,0),2)</f>
        <v>22</v>
      </c>
      <c r="H7833" s="3">
        <f t="shared" si="141"/>
        <v>10</v>
      </c>
      <c r="I7833" s="3">
        <f>VLOOKUP(B7833,Reference!$B$4:$C$29,2,1)</f>
        <v>4</v>
      </c>
    </row>
    <row r="7834" spans="1:9" x14ac:dyDescent="0.2">
      <c r="A7834" s="6">
        <v>31</v>
      </c>
      <c r="B7834" s="4">
        <v>33</v>
      </c>
      <c r="C7834" s="4" t="s">
        <v>806</v>
      </c>
      <c r="D7834" s="5" t="s">
        <v>33</v>
      </c>
      <c r="E7834" s="3" t="str">
        <f>INDEX('Player Data'!A:D,MATCH(D7834,'Player Data'!A:A,0),3)</f>
        <v>CWS</v>
      </c>
      <c r="F7834" s="3" t="str">
        <f>INDEX('Player Data'!A:D,MATCH('Draft Data'!D7834,'Player Data'!A:A,0),4)</f>
        <v>OF</v>
      </c>
      <c r="G7834" s="3">
        <f>INDEX('Player Data'!A:D,MATCH(D7834,'Player Data'!A:A,0),2)</f>
        <v>24</v>
      </c>
      <c r="H7834" s="3">
        <f t="shared" si="141"/>
        <v>9</v>
      </c>
      <c r="I7834" s="3">
        <f>VLOOKUP(B7834,Reference!$B$4:$C$29,2,1)</f>
        <v>4</v>
      </c>
    </row>
    <row r="7835" spans="1:9" x14ac:dyDescent="0.2">
      <c r="A7835" s="6">
        <v>31</v>
      </c>
      <c r="B7835" s="4">
        <v>34</v>
      </c>
      <c r="C7835" s="4" t="s">
        <v>874</v>
      </c>
      <c r="D7835" s="5" t="s">
        <v>51</v>
      </c>
      <c r="E7835" s="3" t="str">
        <f>INDEX('Player Data'!A:D,MATCH(D7835,'Player Data'!A:A,0),3)</f>
        <v>TOR</v>
      </c>
      <c r="F7835" s="3" t="str">
        <f>INDEX('Player Data'!A:D,MATCH('Draft Data'!D7835,'Player Data'!A:A,0),4)</f>
        <v>OF</v>
      </c>
      <c r="G7835" s="3">
        <f>INDEX('Player Data'!A:D,MATCH(D7835,'Player Data'!A:A,0),2)</f>
        <v>42</v>
      </c>
      <c r="H7835" s="3">
        <f t="shared" si="141"/>
        <v>-8</v>
      </c>
      <c r="I7835" s="3">
        <f>VLOOKUP(B7835,Reference!$B$4:$C$29,2,1)</f>
        <v>4</v>
      </c>
    </row>
    <row r="7836" spans="1:9" x14ac:dyDescent="0.2">
      <c r="A7836" s="6">
        <v>31</v>
      </c>
      <c r="B7836" s="4">
        <v>35</v>
      </c>
      <c r="C7836" s="4" t="s">
        <v>873</v>
      </c>
      <c r="D7836" s="5" t="s">
        <v>45</v>
      </c>
      <c r="E7836" s="3" t="str">
        <f>INDEX('Player Data'!A:D,MATCH(D7836,'Player Data'!A:A,0),3)</f>
        <v>STL</v>
      </c>
      <c r="F7836" s="3" t="str">
        <f>INDEX('Player Data'!A:D,MATCH('Draft Data'!D7836,'Player Data'!A:A,0),4)</f>
        <v>3B</v>
      </c>
      <c r="G7836" s="3">
        <f>INDEX('Player Data'!A:D,MATCH(D7836,'Player Data'!A:A,0),2)</f>
        <v>37</v>
      </c>
      <c r="H7836" s="3">
        <f t="shared" si="141"/>
        <v>-2</v>
      </c>
      <c r="I7836" s="3">
        <f>VLOOKUP(B7836,Reference!$B$4:$C$29,2,1)</f>
        <v>4</v>
      </c>
    </row>
    <row r="7837" spans="1:9" x14ac:dyDescent="0.2">
      <c r="A7837" s="6">
        <v>31</v>
      </c>
      <c r="B7837" s="4">
        <v>36</v>
      </c>
      <c r="C7837" s="4" t="s">
        <v>757</v>
      </c>
      <c r="D7837" s="5" t="s">
        <v>44</v>
      </c>
      <c r="E7837" s="3" t="str">
        <f>INDEX('Player Data'!A:D,MATCH(D7837,'Player Data'!A:A,0),3)</f>
        <v>CIN</v>
      </c>
      <c r="F7837" s="3" t="str">
        <f>INDEX('Player Data'!A:D,MATCH('Draft Data'!D7837,'Player Data'!A:A,0),4)</f>
        <v>SP</v>
      </c>
      <c r="G7837" s="3">
        <f>INDEX('Player Data'!A:D,MATCH(D7837,'Player Data'!A:A,0),2)</f>
        <v>36</v>
      </c>
      <c r="H7837" s="3">
        <f t="shared" si="141"/>
        <v>0</v>
      </c>
      <c r="I7837" s="3">
        <f>VLOOKUP(B7837,Reference!$B$4:$C$29,2,1)</f>
        <v>4</v>
      </c>
    </row>
    <row r="7838" spans="1:9" x14ac:dyDescent="0.2">
      <c r="A7838" s="6">
        <v>31</v>
      </c>
      <c r="B7838" s="4">
        <v>37</v>
      </c>
      <c r="C7838" s="4" t="s">
        <v>713</v>
      </c>
      <c r="D7838" s="5" t="s">
        <v>36</v>
      </c>
      <c r="E7838" s="3" t="str">
        <f>INDEX('Player Data'!A:D,MATCH(D7838,'Player Data'!A:A,0),3)</f>
        <v>HOU</v>
      </c>
      <c r="F7838" s="3" t="str">
        <f>INDEX('Player Data'!A:D,MATCH('Draft Data'!D7838,'Player Data'!A:A,0),4)</f>
        <v>OF</v>
      </c>
      <c r="G7838" s="3">
        <f>INDEX('Player Data'!A:D,MATCH(D7838,'Player Data'!A:A,0),2)</f>
        <v>26</v>
      </c>
      <c r="H7838" s="3">
        <f t="shared" si="141"/>
        <v>11</v>
      </c>
      <c r="I7838" s="3">
        <f>VLOOKUP(B7838,Reference!$B$4:$C$29,2,1)</f>
        <v>4</v>
      </c>
    </row>
    <row r="7839" spans="1:9" x14ac:dyDescent="0.2">
      <c r="A7839" s="6">
        <v>31</v>
      </c>
      <c r="B7839" s="4">
        <v>38</v>
      </c>
      <c r="C7839" s="4" t="s">
        <v>872</v>
      </c>
      <c r="D7839" s="5" t="s">
        <v>40</v>
      </c>
      <c r="E7839" s="3" t="str">
        <f>INDEX('Player Data'!A:D,MATCH(D7839,'Player Data'!A:A,0),3)</f>
        <v>BOS</v>
      </c>
      <c r="F7839" s="3" t="str">
        <f>INDEX('Player Data'!A:D,MATCH('Draft Data'!D7839,'Player Data'!A:A,0),4)</f>
        <v>3B</v>
      </c>
      <c r="G7839" s="3">
        <f>INDEX('Player Data'!A:D,MATCH(D7839,'Player Data'!A:A,0),2)</f>
        <v>31</v>
      </c>
      <c r="H7839" s="3">
        <f t="shared" si="141"/>
        <v>7</v>
      </c>
      <c r="I7839" s="3">
        <f>VLOOKUP(B7839,Reference!$B$4:$C$29,2,1)</f>
        <v>4</v>
      </c>
    </row>
    <row r="7840" spans="1:9" x14ac:dyDescent="0.2">
      <c r="A7840" s="6">
        <v>31</v>
      </c>
      <c r="B7840" s="4">
        <v>39</v>
      </c>
      <c r="C7840" s="4" t="s">
        <v>871</v>
      </c>
      <c r="D7840" s="5" t="s">
        <v>41</v>
      </c>
      <c r="E7840" s="3" t="str">
        <f>INDEX('Player Data'!A:D,MATCH(D7840,'Player Data'!A:A,0),3)</f>
        <v>NYY</v>
      </c>
      <c r="F7840" s="3" t="str">
        <f>INDEX('Player Data'!A:D,MATCH('Draft Data'!D7840,'Player Data'!A:A,0),4)</f>
        <v>2B/1B/3B</v>
      </c>
      <c r="G7840" s="3">
        <f>INDEX('Player Data'!A:D,MATCH(D7840,'Player Data'!A:A,0),2)</f>
        <v>35</v>
      </c>
      <c r="H7840" s="3">
        <f t="shared" si="141"/>
        <v>4</v>
      </c>
      <c r="I7840" s="3">
        <f>VLOOKUP(B7840,Reference!$B$4:$C$29,2,1)</f>
        <v>4</v>
      </c>
    </row>
    <row r="7841" spans="1:9" x14ac:dyDescent="0.2">
      <c r="A7841" s="6">
        <v>31</v>
      </c>
      <c r="B7841" s="4">
        <v>40</v>
      </c>
      <c r="C7841" s="4" t="s">
        <v>6</v>
      </c>
      <c r="D7841" s="5" t="s">
        <v>42</v>
      </c>
      <c r="E7841" s="3" t="str">
        <f>INDEX('Player Data'!A:D,MATCH(D7841,'Player Data'!A:A,0),3)</f>
        <v>MIL</v>
      </c>
      <c r="F7841" s="3" t="str">
        <f>INDEX('Player Data'!A:D,MATCH('Draft Data'!D7841,'Player Data'!A:A,0),4)</f>
        <v>SP</v>
      </c>
      <c r="G7841" s="3">
        <f>INDEX('Player Data'!A:D,MATCH(D7841,'Player Data'!A:A,0),2)</f>
        <v>32</v>
      </c>
      <c r="H7841" s="3">
        <f t="shared" si="141"/>
        <v>8</v>
      </c>
      <c r="I7841" s="3">
        <f>VLOOKUP(B7841,Reference!$B$4:$C$29,2,1)</f>
        <v>4</v>
      </c>
    </row>
    <row r="7842" spans="1:9" x14ac:dyDescent="0.2">
      <c r="A7842" s="6">
        <v>31</v>
      </c>
      <c r="B7842" s="4">
        <v>41</v>
      </c>
      <c r="C7842" s="4" t="s">
        <v>6</v>
      </c>
      <c r="D7842" s="5" t="s">
        <v>49</v>
      </c>
      <c r="E7842" s="3" t="str">
        <f>INDEX('Player Data'!A:D,MATCH(D7842,'Player Data'!A:A,0),3)</f>
        <v>ATL</v>
      </c>
      <c r="F7842" s="3" t="str">
        <f>INDEX('Player Data'!A:D,MATCH('Draft Data'!D7842,'Player Data'!A:A,0),4)</f>
        <v>2B</v>
      </c>
      <c r="G7842" s="3">
        <f>INDEX('Player Data'!A:D,MATCH(D7842,'Player Data'!A:A,0),2)</f>
        <v>38</v>
      </c>
      <c r="H7842" s="3">
        <f t="shared" si="141"/>
        <v>3</v>
      </c>
      <c r="I7842" s="3">
        <f>VLOOKUP(B7842,Reference!$B$4:$C$29,2,1)</f>
        <v>5</v>
      </c>
    </row>
    <row r="7843" spans="1:9" x14ac:dyDescent="0.2">
      <c r="A7843" s="6">
        <v>31</v>
      </c>
      <c r="B7843" s="4">
        <v>42</v>
      </c>
      <c r="C7843" s="4" t="s">
        <v>871</v>
      </c>
      <c r="D7843" s="5" t="s">
        <v>58</v>
      </c>
      <c r="E7843" s="3" t="str">
        <f>INDEX('Player Data'!A:D,MATCH(D7843,'Player Data'!A:A,0),3)</f>
        <v>NYY</v>
      </c>
      <c r="F7843" s="3" t="str">
        <f>INDEX('Player Data'!A:D,MATCH('Draft Data'!D7843,'Player Data'!A:A,0),4)</f>
        <v>OF</v>
      </c>
      <c r="G7843" s="3">
        <f>INDEX('Player Data'!A:D,MATCH(D7843,'Player Data'!A:A,0),2)</f>
        <v>50</v>
      </c>
      <c r="H7843" s="3">
        <f t="shared" si="141"/>
        <v>-8</v>
      </c>
      <c r="I7843" s="3">
        <f>VLOOKUP(B7843,Reference!$B$4:$C$29,2,1)</f>
        <v>5</v>
      </c>
    </row>
    <row r="7844" spans="1:9" x14ac:dyDescent="0.2">
      <c r="A7844" s="6">
        <v>31</v>
      </c>
      <c r="B7844" s="4">
        <v>43</v>
      </c>
      <c r="C7844" s="4" t="s">
        <v>872</v>
      </c>
      <c r="D7844" s="5" t="s">
        <v>48</v>
      </c>
      <c r="E7844" s="3" t="str">
        <f>INDEX('Player Data'!A:D,MATCH(D7844,'Player Data'!A:A,0),3)</f>
        <v>CWS</v>
      </c>
      <c r="F7844" s="3" t="str">
        <f>INDEX('Player Data'!A:D,MATCH('Draft Data'!D7844,'Player Data'!A:A,0),4)</f>
        <v>OF</v>
      </c>
      <c r="G7844" s="3">
        <f>INDEX('Player Data'!A:D,MATCH(D7844,'Player Data'!A:A,0),2)</f>
        <v>39</v>
      </c>
      <c r="H7844" s="3">
        <f t="shared" si="141"/>
        <v>4</v>
      </c>
      <c r="I7844" s="3">
        <f>VLOOKUP(B7844,Reference!$B$4:$C$29,2,1)</f>
        <v>5</v>
      </c>
    </row>
    <row r="7845" spans="1:9" x14ac:dyDescent="0.2">
      <c r="A7845" s="6">
        <v>31</v>
      </c>
      <c r="B7845" s="4">
        <v>44</v>
      </c>
      <c r="C7845" s="4" t="s">
        <v>713</v>
      </c>
      <c r="D7845" s="5" t="s">
        <v>65</v>
      </c>
      <c r="E7845" s="3" t="str">
        <f>INDEX('Player Data'!A:D,MATCH(D7845,'Player Data'!A:A,0),3)</f>
        <v>NYY</v>
      </c>
      <c r="F7845" s="3" t="str">
        <f>INDEX('Player Data'!A:D,MATCH('Draft Data'!D7845,'Player Data'!A:A,0),4)</f>
        <v>SS</v>
      </c>
      <c r="G7845" s="3">
        <f>INDEX('Player Data'!A:D,MATCH(D7845,'Player Data'!A:A,0),2)</f>
        <v>56</v>
      </c>
      <c r="H7845" s="3">
        <f t="shared" si="141"/>
        <v>-12</v>
      </c>
      <c r="I7845" s="3">
        <f>VLOOKUP(B7845,Reference!$B$4:$C$29,2,1)</f>
        <v>5</v>
      </c>
    </row>
    <row r="7846" spans="1:9" x14ac:dyDescent="0.2">
      <c r="A7846" s="6">
        <v>31</v>
      </c>
      <c r="B7846" s="4">
        <v>45</v>
      </c>
      <c r="C7846" s="4" t="s">
        <v>757</v>
      </c>
      <c r="D7846" s="5" t="s">
        <v>59</v>
      </c>
      <c r="E7846" s="3" t="str">
        <f>INDEX('Player Data'!A:D,MATCH(D7846,'Player Data'!A:A,0),3)</f>
        <v>CWS</v>
      </c>
      <c r="F7846" s="3" t="str">
        <f>INDEX('Player Data'!A:D,MATCH('Draft Data'!D7846,'Player Data'!A:A,0),4)</f>
        <v>1B</v>
      </c>
      <c r="G7846" s="3">
        <f>INDEX('Player Data'!A:D,MATCH(D7846,'Player Data'!A:A,0),2)</f>
        <v>46</v>
      </c>
      <c r="H7846" s="3">
        <f t="shared" si="141"/>
        <v>-1</v>
      </c>
      <c r="I7846" s="3">
        <f>VLOOKUP(B7846,Reference!$B$4:$C$29,2,1)</f>
        <v>5</v>
      </c>
    </row>
    <row r="7847" spans="1:9" x14ac:dyDescent="0.2">
      <c r="A7847" s="6">
        <v>31</v>
      </c>
      <c r="B7847" s="4">
        <v>46</v>
      </c>
      <c r="C7847" s="4" t="s">
        <v>873</v>
      </c>
      <c r="D7847" s="5" t="s">
        <v>55</v>
      </c>
      <c r="E7847" s="3" t="str">
        <f>INDEX('Player Data'!A:D,MATCH(D7847,'Player Data'!A:A,0),3)</f>
        <v>NYM</v>
      </c>
      <c r="F7847" s="3" t="str">
        <f>INDEX('Player Data'!A:D,MATCH('Draft Data'!D7847,'Player Data'!A:A,0),4)</f>
        <v>1B</v>
      </c>
      <c r="G7847" s="3">
        <f>INDEX('Player Data'!A:D,MATCH(D7847,'Player Data'!A:A,0),2)</f>
        <v>47</v>
      </c>
      <c r="H7847" s="3">
        <f t="shared" si="141"/>
        <v>-1</v>
      </c>
      <c r="I7847" s="3">
        <f>VLOOKUP(B7847,Reference!$B$4:$C$29,2,1)</f>
        <v>5</v>
      </c>
    </row>
    <row r="7848" spans="1:9" x14ac:dyDescent="0.2">
      <c r="A7848" s="6">
        <v>31</v>
      </c>
      <c r="B7848" s="4">
        <v>47</v>
      </c>
      <c r="C7848" s="4" t="s">
        <v>874</v>
      </c>
      <c r="D7848" s="5" t="s">
        <v>53</v>
      </c>
      <c r="E7848" s="3" t="str">
        <f>INDEX('Player Data'!A:D,MATCH(D7848,'Player Data'!A:A,0),3)</f>
        <v>CWS</v>
      </c>
      <c r="F7848" s="3" t="str">
        <f>INDEX('Player Data'!A:D,MATCH('Draft Data'!D7848,'Player Data'!A:A,0),4)</f>
        <v>SS</v>
      </c>
      <c r="G7848" s="3">
        <f>INDEX('Player Data'!A:D,MATCH(D7848,'Player Data'!A:A,0),2)</f>
        <v>43</v>
      </c>
      <c r="H7848" s="3">
        <f t="shared" si="141"/>
        <v>4</v>
      </c>
      <c r="I7848" s="3">
        <f>VLOOKUP(B7848,Reference!$B$4:$C$29,2,1)</f>
        <v>5</v>
      </c>
    </row>
    <row r="7849" spans="1:9" x14ac:dyDescent="0.2">
      <c r="A7849" s="6">
        <v>31</v>
      </c>
      <c r="B7849" s="4">
        <v>48</v>
      </c>
      <c r="C7849" s="4" t="s">
        <v>806</v>
      </c>
      <c r="D7849" s="5" t="s">
        <v>47</v>
      </c>
      <c r="E7849" s="3" t="str">
        <f>INDEX('Player Data'!A:D,MATCH(D7849,'Player Data'!A:A,0),3)</f>
        <v>KC</v>
      </c>
      <c r="F7849" s="3" t="str">
        <f>INDEX('Player Data'!A:D,MATCH('Draft Data'!D7849,'Player Data'!A:A,0),4)</f>
        <v>SS</v>
      </c>
      <c r="G7849" s="3">
        <f>INDEX('Player Data'!A:D,MATCH(D7849,'Player Data'!A:A,0),2)</f>
        <v>41</v>
      </c>
      <c r="H7849" s="3">
        <f t="shared" si="141"/>
        <v>7</v>
      </c>
      <c r="I7849" s="3">
        <f>VLOOKUP(B7849,Reference!$B$4:$C$29,2,1)</f>
        <v>5</v>
      </c>
    </row>
    <row r="7850" spans="1:9" x14ac:dyDescent="0.2">
      <c r="A7850" s="6">
        <v>31</v>
      </c>
      <c r="B7850" s="4">
        <v>49</v>
      </c>
      <c r="C7850" s="4" t="s">
        <v>875</v>
      </c>
      <c r="D7850" s="5" t="s">
        <v>116</v>
      </c>
      <c r="E7850" s="3" t="str">
        <f>INDEX('Player Data'!A:D,MATCH(D7850,'Player Data'!A:A,0),3)</f>
        <v>ATL</v>
      </c>
      <c r="F7850" s="3" t="str">
        <f>INDEX('Player Data'!A:D,MATCH('Draft Data'!D7850,'Player Data'!A:A,0),4)</f>
        <v>SP</v>
      </c>
      <c r="G7850" s="3">
        <f>INDEX('Player Data'!A:D,MATCH(D7850,'Player Data'!A:A,0),2)</f>
        <v>107</v>
      </c>
      <c r="H7850" s="3">
        <f t="shared" si="141"/>
        <v>-58</v>
      </c>
      <c r="I7850" s="3">
        <f>VLOOKUP(B7850,Reference!$B$4:$C$29,2,1)</f>
        <v>5</v>
      </c>
    </row>
    <row r="7851" spans="1:9" x14ac:dyDescent="0.2">
      <c r="A7851" s="6">
        <v>31</v>
      </c>
      <c r="B7851" s="4">
        <v>50</v>
      </c>
      <c r="C7851" s="4" t="s">
        <v>876</v>
      </c>
      <c r="D7851" s="5" t="s">
        <v>56</v>
      </c>
      <c r="E7851" s="3" t="str">
        <f>INDEX('Player Data'!A:D,MATCH(D7851,'Player Data'!A:A,0),3)</f>
        <v>TOR</v>
      </c>
      <c r="F7851" s="3" t="str">
        <f>INDEX('Player Data'!A:D,MATCH('Draft Data'!D7851,'Player Data'!A:A,0),4)</f>
        <v>1B</v>
      </c>
      <c r="G7851" s="3">
        <f>INDEX('Player Data'!A:D,MATCH(D7851,'Player Data'!A:A,0),2)</f>
        <v>48</v>
      </c>
      <c r="H7851" s="3">
        <f t="shared" si="141"/>
        <v>2</v>
      </c>
      <c r="I7851" s="3">
        <f>VLOOKUP(B7851,Reference!$B$4:$C$29,2,1)</f>
        <v>5</v>
      </c>
    </row>
    <row r="7852" spans="1:9" x14ac:dyDescent="0.2">
      <c r="A7852" s="6">
        <v>31</v>
      </c>
      <c r="B7852" s="4">
        <v>51</v>
      </c>
      <c r="C7852" s="4" t="s">
        <v>876</v>
      </c>
      <c r="D7852" s="5" t="s">
        <v>52</v>
      </c>
      <c r="E7852" s="3" t="str">
        <f>INDEX('Player Data'!A:D,MATCH(D7852,'Player Data'!A:A,0),3)</f>
        <v>KC</v>
      </c>
      <c r="F7852" s="3" t="str">
        <f>INDEX('Player Data'!A:D,MATCH('Draft Data'!D7852,'Player Data'!A:A,0),4)</f>
        <v>OF/2B</v>
      </c>
      <c r="G7852" s="3">
        <f>INDEX('Player Data'!A:D,MATCH(D7852,'Player Data'!A:A,0),2)</f>
        <v>45</v>
      </c>
      <c r="H7852" s="3">
        <f t="shared" si="141"/>
        <v>6</v>
      </c>
      <c r="I7852" s="3">
        <f>VLOOKUP(B7852,Reference!$B$4:$C$29,2,1)</f>
        <v>6</v>
      </c>
    </row>
    <row r="7853" spans="1:9" x14ac:dyDescent="0.2">
      <c r="A7853" s="6">
        <v>31</v>
      </c>
      <c r="B7853" s="4">
        <v>52</v>
      </c>
      <c r="C7853" s="4" t="s">
        <v>875</v>
      </c>
      <c r="D7853" s="5" t="s">
        <v>68</v>
      </c>
      <c r="E7853" s="3" t="str">
        <f>INDEX('Player Data'!A:D,MATCH(D7853,'Player Data'!A:A,0),3)</f>
        <v>NYM</v>
      </c>
      <c r="F7853" s="3" t="str">
        <f>INDEX('Player Data'!A:D,MATCH('Draft Data'!D7853,'Player Data'!A:A,0),4)</f>
        <v>OF</v>
      </c>
      <c r="G7853" s="3">
        <f>INDEX('Player Data'!A:D,MATCH(D7853,'Player Data'!A:A,0),2)</f>
        <v>60</v>
      </c>
      <c r="H7853" s="3">
        <f t="shared" si="141"/>
        <v>-8</v>
      </c>
      <c r="I7853" s="3">
        <f>VLOOKUP(B7853,Reference!$B$4:$C$29,2,1)</f>
        <v>6</v>
      </c>
    </row>
    <row r="7854" spans="1:9" x14ac:dyDescent="0.2">
      <c r="A7854" s="6">
        <v>31</v>
      </c>
      <c r="B7854" s="4">
        <v>53</v>
      </c>
      <c r="C7854" s="4" t="s">
        <v>806</v>
      </c>
      <c r="D7854" s="5" t="s">
        <v>54</v>
      </c>
      <c r="E7854" s="3" t="str">
        <f>INDEX('Player Data'!A:D,MATCH(D7854,'Player Data'!A:A,0),3)</f>
        <v>MIA</v>
      </c>
      <c r="F7854" s="3" t="str">
        <f>INDEX('Player Data'!A:D,MATCH('Draft Data'!D7854,'Player Data'!A:A,0),4)</f>
        <v>OF</v>
      </c>
      <c r="G7854" s="3">
        <f>INDEX('Player Data'!A:D,MATCH(D7854,'Player Data'!A:A,0),2)</f>
        <v>44</v>
      </c>
      <c r="H7854" s="3">
        <f t="shared" si="141"/>
        <v>9</v>
      </c>
      <c r="I7854" s="3">
        <f>VLOOKUP(B7854,Reference!$B$4:$C$29,2,1)</f>
        <v>6</v>
      </c>
    </row>
    <row r="7855" spans="1:9" x14ac:dyDescent="0.2">
      <c r="A7855" s="6">
        <v>31</v>
      </c>
      <c r="B7855" s="4">
        <v>54</v>
      </c>
      <c r="C7855" s="4" t="s">
        <v>874</v>
      </c>
      <c r="D7855" s="5" t="s">
        <v>81</v>
      </c>
      <c r="E7855" s="3" t="str">
        <f>INDEX('Player Data'!A:D,MATCH(D7855,'Player Data'!A:A,0),3)</f>
        <v>NYM</v>
      </c>
      <c r="F7855" s="3" t="str">
        <f>INDEX('Player Data'!A:D,MATCH('Draft Data'!D7855,'Player Data'!A:A,0),4)</f>
        <v>OF/2B</v>
      </c>
      <c r="G7855" s="3">
        <f>INDEX('Player Data'!A:D,MATCH(D7855,'Player Data'!A:A,0),2)</f>
        <v>72</v>
      </c>
      <c r="H7855" s="3">
        <f t="shared" si="141"/>
        <v>-18</v>
      </c>
      <c r="I7855" s="3">
        <f>VLOOKUP(B7855,Reference!$B$4:$C$29,2,1)</f>
        <v>6</v>
      </c>
    </row>
    <row r="7856" spans="1:9" x14ac:dyDescent="0.2">
      <c r="A7856" s="6">
        <v>31</v>
      </c>
      <c r="B7856" s="4">
        <v>55</v>
      </c>
      <c r="C7856" s="4" t="s">
        <v>873</v>
      </c>
      <c r="D7856" s="5" t="s">
        <v>57</v>
      </c>
      <c r="E7856" s="3" t="str">
        <f>INDEX('Player Data'!A:D,MATCH(D7856,'Player Data'!A:A,0),3)</f>
        <v>TB</v>
      </c>
      <c r="F7856" s="3" t="str">
        <f>INDEX('Player Data'!A:D,MATCH('Draft Data'!D7856,'Player Data'!A:A,0),4)</f>
        <v>SP</v>
      </c>
      <c r="G7856" s="3">
        <f>INDEX('Player Data'!A:D,MATCH(D7856,'Player Data'!A:A,0),2)</f>
        <v>49</v>
      </c>
      <c r="H7856" s="3">
        <f t="shared" si="141"/>
        <v>6</v>
      </c>
      <c r="I7856" s="3">
        <f>VLOOKUP(B7856,Reference!$B$4:$C$29,2,1)</f>
        <v>6</v>
      </c>
    </row>
    <row r="7857" spans="1:9" x14ac:dyDescent="0.2">
      <c r="A7857" s="6">
        <v>31</v>
      </c>
      <c r="B7857" s="4">
        <v>56</v>
      </c>
      <c r="C7857" s="4" t="s">
        <v>757</v>
      </c>
      <c r="D7857" s="5" t="s">
        <v>75</v>
      </c>
      <c r="E7857" s="3" t="str">
        <f>INDEX('Player Data'!A:D,MATCH(D7857,'Player Data'!A:A,0),3)</f>
        <v>COL</v>
      </c>
      <c r="F7857" s="3" t="str">
        <f>INDEX('Player Data'!A:D,MATCH('Draft Data'!D7857,'Player Data'!A:A,0),4)</f>
        <v>OF</v>
      </c>
      <c r="G7857" s="3">
        <f>INDEX('Player Data'!A:D,MATCH(D7857,'Player Data'!A:A,0),2)</f>
        <v>67</v>
      </c>
      <c r="H7857" s="3">
        <f t="shared" si="141"/>
        <v>-11</v>
      </c>
      <c r="I7857" s="3">
        <f>VLOOKUP(B7857,Reference!$B$4:$C$29,2,1)</f>
        <v>6</v>
      </c>
    </row>
    <row r="7858" spans="1:9" x14ac:dyDescent="0.2">
      <c r="A7858" s="6">
        <v>31</v>
      </c>
      <c r="B7858" s="4">
        <v>57</v>
      </c>
      <c r="C7858" s="4" t="s">
        <v>713</v>
      </c>
      <c r="D7858" s="5" t="s">
        <v>63</v>
      </c>
      <c r="E7858" s="3" t="str">
        <f>INDEX('Player Data'!A:D,MATCH(D7858,'Player Data'!A:A,0),3)</f>
        <v>SD</v>
      </c>
      <c r="F7858" s="3" t="str">
        <f>INDEX('Player Data'!A:D,MATCH('Draft Data'!D7858,'Player Data'!A:A,0),4)</f>
        <v>OF</v>
      </c>
      <c r="G7858" s="3">
        <f>INDEX('Player Data'!A:D,MATCH(D7858,'Player Data'!A:A,0),2)</f>
        <v>51</v>
      </c>
      <c r="H7858" s="3">
        <f t="shared" si="141"/>
        <v>6</v>
      </c>
      <c r="I7858" s="3">
        <f>VLOOKUP(B7858,Reference!$B$4:$C$29,2,1)</f>
        <v>6</v>
      </c>
    </row>
    <row r="7859" spans="1:9" x14ac:dyDescent="0.2">
      <c r="A7859" s="6">
        <v>31</v>
      </c>
      <c r="B7859" s="4">
        <v>58</v>
      </c>
      <c r="C7859" s="4" t="s">
        <v>872</v>
      </c>
      <c r="D7859" s="5" t="s">
        <v>62</v>
      </c>
      <c r="E7859" s="3" t="str">
        <f>INDEX('Player Data'!A:D,MATCH(D7859,'Player Data'!A:A,0),3)</f>
        <v>MIN</v>
      </c>
      <c r="F7859" s="3" t="str">
        <f>INDEX('Player Data'!A:D,MATCH('Draft Data'!D7859,'Player Data'!A:A,0),4)</f>
        <v>SP</v>
      </c>
      <c r="G7859" s="3">
        <f>INDEX('Player Data'!A:D,MATCH(D7859,'Player Data'!A:A,0),2)</f>
        <v>52</v>
      </c>
      <c r="H7859" s="3">
        <f t="shared" si="141"/>
        <v>6</v>
      </c>
      <c r="I7859" s="3">
        <f>VLOOKUP(B7859,Reference!$B$4:$C$29,2,1)</f>
        <v>6</v>
      </c>
    </row>
    <row r="7860" spans="1:9" x14ac:dyDescent="0.2">
      <c r="A7860" s="6">
        <v>31</v>
      </c>
      <c r="B7860" s="4">
        <v>59</v>
      </c>
      <c r="C7860" s="4" t="s">
        <v>871</v>
      </c>
      <c r="D7860" s="5" t="s">
        <v>67</v>
      </c>
      <c r="E7860" s="3" t="str">
        <f>INDEX('Player Data'!A:D,MATCH(D7860,'Player Data'!A:A,0),3)</f>
        <v>ARI</v>
      </c>
      <c r="F7860" s="3" t="str">
        <f>INDEX('Player Data'!A:D,MATCH('Draft Data'!D7860,'Player Data'!A:A,0),4)</f>
        <v>2B</v>
      </c>
      <c r="G7860" s="3">
        <f>INDEX('Player Data'!A:D,MATCH(D7860,'Player Data'!A:A,0),2)</f>
        <v>58</v>
      </c>
      <c r="H7860" s="3">
        <f t="shared" si="141"/>
        <v>1</v>
      </c>
      <c r="I7860" s="3">
        <f>VLOOKUP(B7860,Reference!$B$4:$C$29,2,1)</f>
        <v>6</v>
      </c>
    </row>
    <row r="7861" spans="1:9" x14ac:dyDescent="0.2">
      <c r="A7861" s="6">
        <v>31</v>
      </c>
      <c r="B7861" s="4">
        <v>60</v>
      </c>
      <c r="C7861" s="4" t="s">
        <v>6</v>
      </c>
      <c r="D7861" s="5" t="s">
        <v>66</v>
      </c>
      <c r="E7861" s="3" t="str">
        <f>INDEX('Player Data'!A:D,MATCH(D7861,'Player Data'!A:A,0),3)</f>
        <v>MIL</v>
      </c>
      <c r="F7861" s="3" t="str">
        <f>INDEX('Player Data'!A:D,MATCH('Draft Data'!D7861,'Player Data'!A:A,0),4)</f>
        <v>RP</v>
      </c>
      <c r="G7861" s="3">
        <f>INDEX('Player Data'!A:D,MATCH(D7861,'Player Data'!A:A,0),2)</f>
        <v>57</v>
      </c>
      <c r="H7861" s="3">
        <f t="shared" si="141"/>
        <v>3</v>
      </c>
      <c r="I7861" s="3">
        <f>VLOOKUP(B7861,Reference!$B$4:$C$29,2,1)</f>
        <v>6</v>
      </c>
    </row>
    <row r="7862" spans="1:9" x14ac:dyDescent="0.2">
      <c r="A7862" s="6">
        <v>31</v>
      </c>
      <c r="B7862" s="4">
        <v>61</v>
      </c>
      <c r="C7862" s="4" t="s">
        <v>6</v>
      </c>
      <c r="D7862" s="5" t="s">
        <v>69</v>
      </c>
      <c r="E7862" s="3" t="str">
        <f>INDEX('Player Data'!A:D,MATCH(D7862,'Player Data'!A:A,0),3)</f>
        <v>CIN</v>
      </c>
      <c r="F7862" s="3" t="str">
        <f>INDEX('Player Data'!A:D,MATCH('Draft Data'!D7862,'Player Data'!A:A,0),4)</f>
        <v>3B</v>
      </c>
      <c r="G7862" s="3">
        <f>INDEX('Player Data'!A:D,MATCH(D7862,'Player Data'!A:A,0),2)</f>
        <v>59</v>
      </c>
      <c r="H7862" s="3">
        <f t="shared" si="141"/>
        <v>2</v>
      </c>
      <c r="I7862" s="3">
        <f>VLOOKUP(B7862,Reference!$B$4:$C$29,2,1)</f>
        <v>7</v>
      </c>
    </row>
    <row r="7863" spans="1:9" x14ac:dyDescent="0.2">
      <c r="A7863" s="6">
        <v>31</v>
      </c>
      <c r="B7863" s="4">
        <v>62</v>
      </c>
      <c r="C7863" s="4" t="s">
        <v>871</v>
      </c>
      <c r="D7863" s="5" t="s">
        <v>64</v>
      </c>
      <c r="E7863" s="3" t="str">
        <f>INDEX('Player Data'!A:D,MATCH(D7863,'Player Data'!A:A,0),3)</f>
        <v>PHI</v>
      </c>
      <c r="F7863" s="3" t="str">
        <f>INDEX('Player Data'!A:D,MATCH('Draft Data'!D7863,'Player Data'!A:A,0),4)</f>
        <v>C</v>
      </c>
      <c r="G7863" s="3">
        <f>INDEX('Player Data'!A:D,MATCH(D7863,'Player Data'!A:A,0),2)</f>
        <v>54</v>
      </c>
      <c r="H7863" s="3">
        <f t="shared" si="141"/>
        <v>8</v>
      </c>
      <c r="I7863" s="3">
        <f>VLOOKUP(B7863,Reference!$B$4:$C$29,2,1)</f>
        <v>7</v>
      </c>
    </row>
    <row r="7864" spans="1:9" x14ac:dyDescent="0.2">
      <c r="A7864" s="6">
        <v>31</v>
      </c>
      <c r="B7864" s="4">
        <v>63</v>
      </c>
      <c r="C7864" s="4" t="s">
        <v>872</v>
      </c>
      <c r="D7864" s="5" t="s">
        <v>61</v>
      </c>
      <c r="E7864" s="3" t="str">
        <f>INDEX('Player Data'!A:D,MATCH(D7864,'Player Data'!A:A,0),3)</f>
        <v>CWS</v>
      </c>
      <c r="F7864" s="3" t="str">
        <f>INDEX('Player Data'!A:D,MATCH('Draft Data'!D7864,'Player Data'!A:A,0),4)</f>
        <v>SP</v>
      </c>
      <c r="G7864" s="3">
        <f>INDEX('Player Data'!A:D,MATCH(D7864,'Player Data'!A:A,0),2)</f>
        <v>53</v>
      </c>
      <c r="H7864" s="3">
        <f t="shared" si="141"/>
        <v>10</v>
      </c>
      <c r="I7864" s="3">
        <f>VLOOKUP(B7864,Reference!$B$4:$C$29,2,1)</f>
        <v>7</v>
      </c>
    </row>
    <row r="7865" spans="1:9" x14ac:dyDescent="0.2">
      <c r="A7865" s="6">
        <v>31</v>
      </c>
      <c r="B7865" s="4">
        <v>64</v>
      </c>
      <c r="C7865" s="4" t="s">
        <v>713</v>
      </c>
      <c r="D7865" s="5" t="s">
        <v>71</v>
      </c>
      <c r="E7865" s="3" t="str">
        <f>INDEX('Player Data'!A:D,MATCH(D7865,'Player Data'!A:A,0),3)</f>
        <v>CIN</v>
      </c>
      <c r="F7865" s="3" t="str">
        <f>INDEX('Player Data'!A:D,MATCH('Draft Data'!D7865,'Player Data'!A:A,0),4)</f>
        <v>OF</v>
      </c>
      <c r="G7865" s="3">
        <f>INDEX('Player Data'!A:D,MATCH(D7865,'Player Data'!A:A,0),2)</f>
        <v>61</v>
      </c>
      <c r="H7865" s="3">
        <f t="shared" si="141"/>
        <v>3</v>
      </c>
      <c r="I7865" s="3">
        <f>VLOOKUP(B7865,Reference!$B$4:$C$29,2,1)</f>
        <v>7</v>
      </c>
    </row>
    <row r="7866" spans="1:9" x14ac:dyDescent="0.2">
      <c r="A7866" s="6">
        <v>31</v>
      </c>
      <c r="B7866" s="4">
        <v>65</v>
      </c>
      <c r="C7866" s="4" t="s">
        <v>757</v>
      </c>
      <c r="D7866" s="5" t="s">
        <v>79</v>
      </c>
      <c r="E7866" s="3" t="str">
        <f>INDEX('Player Data'!A:D,MATCH(D7866,'Player Data'!A:A,0),3)</f>
        <v>TB</v>
      </c>
      <c r="F7866" s="3" t="str">
        <f>INDEX('Player Data'!A:D,MATCH('Draft Data'!D7866,'Player Data'!A:A,0),4)</f>
        <v>2B/OF</v>
      </c>
      <c r="G7866" s="3">
        <f>INDEX('Player Data'!A:D,MATCH(D7866,'Player Data'!A:A,0),2)</f>
        <v>70</v>
      </c>
      <c r="H7866" s="3">
        <f t="shared" ref="H7866:H7929" si="142">B7866-G7866</f>
        <v>-5</v>
      </c>
      <c r="I7866" s="3">
        <f>VLOOKUP(B7866,Reference!$B$4:$C$29,2,1)</f>
        <v>7</v>
      </c>
    </row>
    <row r="7867" spans="1:9" x14ac:dyDescent="0.2">
      <c r="A7867" s="6">
        <v>31</v>
      </c>
      <c r="B7867" s="4">
        <v>66</v>
      </c>
      <c r="C7867" s="4" t="s">
        <v>873</v>
      </c>
      <c r="D7867" s="5" t="s">
        <v>160</v>
      </c>
      <c r="E7867" s="3" t="str">
        <f>INDEX('Player Data'!A:D,MATCH(D7867,'Player Data'!A:A,0),3)</f>
        <v>ATL</v>
      </c>
      <c r="F7867" s="3" t="str">
        <f>INDEX('Player Data'!A:D,MATCH('Draft Data'!D7867,'Player Data'!A:A,0),4)</f>
        <v>C</v>
      </c>
      <c r="G7867" s="3">
        <f>INDEX('Player Data'!A:D,MATCH(D7867,'Player Data'!A:A,0),2)</f>
        <v>150</v>
      </c>
      <c r="H7867" s="3">
        <f t="shared" si="142"/>
        <v>-84</v>
      </c>
      <c r="I7867" s="3">
        <f>VLOOKUP(B7867,Reference!$B$4:$C$29,2,1)</f>
        <v>7</v>
      </c>
    </row>
    <row r="7868" spans="1:9" x14ac:dyDescent="0.2">
      <c r="A7868" s="6">
        <v>31</v>
      </c>
      <c r="B7868" s="4">
        <v>67</v>
      </c>
      <c r="C7868" s="4" t="s">
        <v>874</v>
      </c>
      <c r="D7868" s="5" t="s">
        <v>119</v>
      </c>
      <c r="E7868" s="3" t="str">
        <f>INDEX('Player Data'!A:D,MATCH(D7868,'Player Data'!A:A,0),3)</f>
        <v>SD</v>
      </c>
      <c r="F7868" s="3" t="str">
        <f>INDEX('Player Data'!A:D,MATCH('Draft Data'!D7868,'Player Data'!A:A,0),4)</f>
        <v>SP</v>
      </c>
      <c r="G7868" s="3">
        <f>INDEX('Player Data'!A:D,MATCH(D7868,'Player Data'!A:A,0),2)</f>
        <v>111</v>
      </c>
      <c r="H7868" s="3">
        <f t="shared" si="142"/>
        <v>-44</v>
      </c>
      <c r="I7868" s="3">
        <f>VLOOKUP(B7868,Reference!$B$4:$C$29,2,1)</f>
        <v>7</v>
      </c>
    </row>
    <row r="7869" spans="1:9" x14ac:dyDescent="0.2">
      <c r="A7869" s="6">
        <v>31</v>
      </c>
      <c r="B7869" s="4">
        <v>68</v>
      </c>
      <c r="C7869" s="4" t="s">
        <v>806</v>
      </c>
      <c r="D7869" s="5" t="s">
        <v>72</v>
      </c>
      <c r="E7869" s="3" t="str">
        <f>INDEX('Player Data'!A:D,MATCH(D7869,'Player Data'!A:A,0),3)</f>
        <v>CWS</v>
      </c>
      <c r="F7869" s="3" t="str">
        <f>INDEX('Player Data'!A:D,MATCH('Draft Data'!D7869,'Player Data'!A:A,0),4)</f>
        <v>RP</v>
      </c>
      <c r="G7869" s="3">
        <f>INDEX('Player Data'!A:D,MATCH(D7869,'Player Data'!A:A,0),2)</f>
        <v>62</v>
      </c>
      <c r="H7869" s="3">
        <f t="shared" si="142"/>
        <v>6</v>
      </c>
      <c r="I7869" s="3">
        <f>VLOOKUP(B7869,Reference!$B$4:$C$29,2,1)</f>
        <v>7</v>
      </c>
    </row>
    <row r="7870" spans="1:9" x14ac:dyDescent="0.2">
      <c r="A7870" s="6">
        <v>31</v>
      </c>
      <c r="B7870" s="4">
        <v>69</v>
      </c>
      <c r="C7870" s="4" t="s">
        <v>875</v>
      </c>
      <c r="D7870" s="5" t="s">
        <v>126</v>
      </c>
      <c r="E7870" s="3" t="str">
        <f>INDEX('Player Data'!A:D,MATCH(D7870,'Player Data'!A:A,0),3)</f>
        <v>SF</v>
      </c>
      <c r="F7870" s="3" t="str">
        <f>INDEX('Player Data'!A:D,MATCH('Draft Data'!D7870,'Player Data'!A:A,0),4)</f>
        <v>OF</v>
      </c>
      <c r="G7870" s="3">
        <f>INDEX('Player Data'!A:D,MATCH(D7870,'Player Data'!A:A,0),2)</f>
        <v>116</v>
      </c>
      <c r="H7870" s="3">
        <f t="shared" si="142"/>
        <v>-47</v>
      </c>
      <c r="I7870" s="3">
        <f>VLOOKUP(B7870,Reference!$B$4:$C$29,2,1)</f>
        <v>7</v>
      </c>
    </row>
    <row r="7871" spans="1:9" x14ac:dyDescent="0.2">
      <c r="A7871" s="6">
        <v>31</v>
      </c>
      <c r="B7871" s="4">
        <v>70</v>
      </c>
      <c r="C7871" s="4" t="s">
        <v>876</v>
      </c>
      <c r="D7871" s="5" t="s">
        <v>74</v>
      </c>
      <c r="E7871" s="3" t="str">
        <f>INDEX('Player Data'!A:D,MATCH(D7871,'Player Data'!A:A,0),3)</f>
        <v>ARI</v>
      </c>
      <c r="F7871" s="3" t="str">
        <f>INDEX('Player Data'!A:D,MATCH('Draft Data'!D7871,'Player Data'!A:A,0),4)</f>
        <v>SP</v>
      </c>
      <c r="G7871" s="3">
        <f>INDEX('Player Data'!A:D,MATCH(D7871,'Player Data'!A:A,0),2)</f>
        <v>65</v>
      </c>
      <c r="H7871" s="3">
        <f t="shared" si="142"/>
        <v>5</v>
      </c>
      <c r="I7871" s="3">
        <f>VLOOKUP(B7871,Reference!$B$4:$C$29,2,1)</f>
        <v>7</v>
      </c>
    </row>
    <row r="7872" spans="1:9" x14ac:dyDescent="0.2">
      <c r="A7872" s="6">
        <v>31</v>
      </c>
      <c r="B7872" s="4">
        <v>71</v>
      </c>
      <c r="C7872" s="4" t="s">
        <v>876</v>
      </c>
      <c r="D7872" s="5" t="s">
        <v>88</v>
      </c>
      <c r="E7872" s="3" t="str">
        <f>INDEX('Player Data'!A:D,MATCH(D7872,'Player Data'!A:A,0),3)</f>
        <v>CLE</v>
      </c>
      <c r="F7872" s="3" t="str">
        <f>INDEX('Player Data'!A:D,MATCH('Draft Data'!D7872,'Player Data'!A:A,0),4)</f>
        <v>OF</v>
      </c>
      <c r="G7872" s="3">
        <f>INDEX('Player Data'!A:D,MATCH(D7872,'Player Data'!A:A,0),2)</f>
        <v>78</v>
      </c>
      <c r="H7872" s="3">
        <f t="shared" si="142"/>
        <v>-7</v>
      </c>
      <c r="I7872" s="3">
        <f>VLOOKUP(B7872,Reference!$B$4:$C$29,2,1)</f>
        <v>8</v>
      </c>
    </row>
    <row r="7873" spans="1:9" x14ac:dyDescent="0.2">
      <c r="A7873" s="6">
        <v>31</v>
      </c>
      <c r="B7873" s="4">
        <v>72</v>
      </c>
      <c r="C7873" s="4" t="s">
        <v>875</v>
      </c>
      <c r="D7873" s="5" t="s">
        <v>149</v>
      </c>
      <c r="E7873" s="3" t="str">
        <f>INDEX('Player Data'!A:D,MATCH(D7873,'Player Data'!A:A,0),3)</f>
        <v>LAD</v>
      </c>
      <c r="F7873" s="3" t="str">
        <f>INDEX('Player Data'!A:D,MATCH('Draft Data'!D7873,'Player Data'!A:A,0),4)</f>
        <v>C</v>
      </c>
      <c r="G7873" s="3">
        <f>INDEX('Player Data'!A:D,MATCH(D7873,'Player Data'!A:A,0),2)</f>
        <v>138</v>
      </c>
      <c r="H7873" s="3">
        <f t="shared" si="142"/>
        <v>-66</v>
      </c>
      <c r="I7873" s="3">
        <f>VLOOKUP(B7873,Reference!$B$4:$C$29,2,1)</f>
        <v>8</v>
      </c>
    </row>
    <row r="7874" spans="1:9" x14ac:dyDescent="0.2">
      <c r="A7874" s="6">
        <v>31</v>
      </c>
      <c r="B7874" s="4">
        <v>73</v>
      </c>
      <c r="C7874" s="4" t="s">
        <v>806</v>
      </c>
      <c r="D7874" s="5" t="s">
        <v>70</v>
      </c>
      <c r="E7874" s="3" t="str">
        <f>INDEX('Player Data'!A:D,MATCH(D7874,'Player Data'!A:A,0),3)</f>
        <v>NYY</v>
      </c>
      <c r="F7874" s="3" t="str">
        <f>INDEX('Player Data'!A:D,MATCH('Draft Data'!D7874,'Player Data'!A:A,0),4)</f>
        <v>1B</v>
      </c>
      <c r="G7874" s="3">
        <f>INDEX('Player Data'!A:D,MATCH(D7874,'Player Data'!A:A,0),2)</f>
        <v>63</v>
      </c>
      <c r="H7874" s="3">
        <f t="shared" si="142"/>
        <v>10</v>
      </c>
      <c r="I7874" s="3">
        <f>VLOOKUP(B7874,Reference!$B$4:$C$29,2,1)</f>
        <v>8</v>
      </c>
    </row>
    <row r="7875" spans="1:9" x14ac:dyDescent="0.2">
      <c r="A7875" s="6">
        <v>31</v>
      </c>
      <c r="B7875" s="4">
        <v>74</v>
      </c>
      <c r="C7875" s="4" t="s">
        <v>874</v>
      </c>
      <c r="D7875" s="5" t="s">
        <v>124</v>
      </c>
      <c r="E7875" s="3" t="str">
        <f>INDEX('Player Data'!A:D,MATCH(D7875,'Player Data'!A:A,0),3)</f>
        <v>CLE</v>
      </c>
      <c r="F7875" s="3" t="str">
        <f>INDEX('Player Data'!A:D,MATCH('Draft Data'!D7875,'Player Data'!A:A,0),4)</f>
        <v>SP</v>
      </c>
      <c r="G7875" s="3">
        <f>INDEX('Player Data'!A:D,MATCH(D7875,'Player Data'!A:A,0),2)</f>
        <v>114</v>
      </c>
      <c r="H7875" s="3">
        <f t="shared" si="142"/>
        <v>-40</v>
      </c>
      <c r="I7875" s="3">
        <f>VLOOKUP(B7875,Reference!$B$4:$C$29,2,1)</f>
        <v>8</v>
      </c>
    </row>
    <row r="7876" spans="1:9" x14ac:dyDescent="0.2">
      <c r="A7876" s="6">
        <v>31</v>
      </c>
      <c r="B7876" s="4">
        <v>75</v>
      </c>
      <c r="C7876" s="4" t="s">
        <v>873</v>
      </c>
      <c r="D7876" s="5" t="s">
        <v>92</v>
      </c>
      <c r="E7876" s="3" t="str">
        <f>INDEX('Player Data'!A:D,MATCH(D7876,'Player Data'!A:A,0),3)</f>
        <v>TOR</v>
      </c>
      <c r="F7876" s="3" t="str">
        <f>INDEX('Player Data'!A:D,MATCH('Draft Data'!D7876,'Player Data'!A:A,0),4)</f>
        <v>2B/3B/OF</v>
      </c>
      <c r="G7876" s="3">
        <f>INDEX('Player Data'!A:D,MATCH(D7876,'Player Data'!A:A,0),2)</f>
        <v>82</v>
      </c>
      <c r="H7876" s="3">
        <f t="shared" si="142"/>
        <v>-7</v>
      </c>
      <c r="I7876" s="3">
        <f>VLOOKUP(B7876,Reference!$B$4:$C$29,2,1)</f>
        <v>8</v>
      </c>
    </row>
    <row r="7877" spans="1:9" x14ac:dyDescent="0.2">
      <c r="A7877" s="6">
        <v>31</v>
      </c>
      <c r="B7877" s="4">
        <v>76</v>
      </c>
      <c r="C7877" s="4" t="s">
        <v>757</v>
      </c>
      <c r="D7877" s="5" t="s">
        <v>113</v>
      </c>
      <c r="E7877" s="3" t="str">
        <f>INDEX('Player Data'!A:D,MATCH(D7877,'Player Data'!A:A,0),3)</f>
        <v>CIN</v>
      </c>
      <c r="F7877" s="3" t="str">
        <f>INDEX('Player Data'!A:D,MATCH('Draft Data'!D7877,'Player Data'!A:A,0),4)</f>
        <v>SP</v>
      </c>
      <c r="G7877" s="3">
        <f>INDEX('Player Data'!A:D,MATCH(D7877,'Player Data'!A:A,0),2)</f>
        <v>104</v>
      </c>
      <c r="H7877" s="3">
        <f t="shared" si="142"/>
        <v>-28</v>
      </c>
      <c r="I7877" s="3">
        <f>VLOOKUP(B7877,Reference!$B$4:$C$29,2,1)</f>
        <v>8</v>
      </c>
    </row>
    <row r="7878" spans="1:9" x14ac:dyDescent="0.2">
      <c r="A7878" s="6">
        <v>31</v>
      </c>
      <c r="B7878" s="4">
        <v>77</v>
      </c>
      <c r="C7878" s="4" t="s">
        <v>713</v>
      </c>
      <c r="D7878" s="5" t="s">
        <v>73</v>
      </c>
      <c r="E7878" s="3" t="str">
        <f>INDEX('Player Data'!A:D,MATCH(D7878,'Player Data'!A:A,0),3)</f>
        <v>TB</v>
      </c>
      <c r="F7878" s="3" t="str">
        <f>INDEX('Player Data'!A:D,MATCH('Draft Data'!D7878,'Player Data'!A:A,0),4)</f>
        <v>OF</v>
      </c>
      <c r="G7878" s="3">
        <f>INDEX('Player Data'!A:D,MATCH(D7878,'Player Data'!A:A,0),2)</f>
        <v>64</v>
      </c>
      <c r="H7878" s="3">
        <f t="shared" si="142"/>
        <v>13</v>
      </c>
      <c r="I7878" s="3">
        <f>VLOOKUP(B7878,Reference!$B$4:$C$29,2,1)</f>
        <v>8</v>
      </c>
    </row>
    <row r="7879" spans="1:9" x14ac:dyDescent="0.2">
      <c r="A7879" s="6">
        <v>31</v>
      </c>
      <c r="B7879" s="4">
        <v>78</v>
      </c>
      <c r="C7879" s="4" t="s">
        <v>872</v>
      </c>
      <c r="D7879" s="5" t="s">
        <v>76</v>
      </c>
      <c r="E7879" s="3" t="str">
        <f>INDEX('Player Data'!A:D,MATCH(D7879,'Player Data'!A:A,0),3)</f>
        <v>CHC</v>
      </c>
      <c r="F7879" s="3" t="str">
        <f>INDEX('Player Data'!A:D,MATCH('Draft Data'!D7879,'Player Data'!A:A,0),4)</f>
        <v>SS</v>
      </c>
      <c r="G7879" s="3">
        <f>INDEX('Player Data'!A:D,MATCH(D7879,'Player Data'!A:A,0),2)</f>
        <v>66</v>
      </c>
      <c r="H7879" s="3">
        <f t="shared" si="142"/>
        <v>12</v>
      </c>
      <c r="I7879" s="3">
        <f>VLOOKUP(B7879,Reference!$B$4:$C$29,2,1)</f>
        <v>8</v>
      </c>
    </row>
    <row r="7880" spans="1:9" x14ac:dyDescent="0.2">
      <c r="A7880" s="6">
        <v>31</v>
      </c>
      <c r="B7880" s="4">
        <v>79</v>
      </c>
      <c r="C7880" s="4" t="s">
        <v>871</v>
      </c>
      <c r="D7880" s="5" t="s">
        <v>78</v>
      </c>
      <c r="E7880" s="3" t="str">
        <f>INDEX('Player Data'!A:D,MATCH(D7880,'Player Data'!A:A,0),3)</f>
        <v>NYM</v>
      </c>
      <c r="F7880" s="3" t="str">
        <f>INDEX('Player Data'!A:D,MATCH('Draft Data'!D7880,'Player Data'!A:A,0),4)</f>
        <v>SP</v>
      </c>
      <c r="G7880" s="3">
        <f>INDEX('Player Data'!A:D,MATCH(D7880,'Player Data'!A:A,0),2)</f>
        <v>68</v>
      </c>
      <c r="H7880" s="3">
        <f t="shared" si="142"/>
        <v>11</v>
      </c>
      <c r="I7880" s="3">
        <f>VLOOKUP(B7880,Reference!$B$4:$C$29,2,1)</f>
        <v>8</v>
      </c>
    </row>
    <row r="7881" spans="1:9" x14ac:dyDescent="0.2">
      <c r="A7881" s="6">
        <v>31</v>
      </c>
      <c r="B7881" s="4">
        <v>80</v>
      </c>
      <c r="C7881" s="4" t="s">
        <v>6</v>
      </c>
      <c r="D7881" s="5" t="s">
        <v>94</v>
      </c>
      <c r="E7881" s="3" t="str">
        <f>INDEX('Player Data'!A:D,MATCH(D7881,'Player Data'!A:A,0),3)</f>
        <v>NYM</v>
      </c>
      <c r="F7881" s="3" t="str">
        <f>INDEX('Player Data'!A:D,MATCH('Draft Data'!D7881,'Player Data'!A:A,0),4)</f>
        <v>RP</v>
      </c>
      <c r="G7881" s="3">
        <f>INDEX('Player Data'!A:D,MATCH(D7881,'Player Data'!A:A,0),2)</f>
        <v>86</v>
      </c>
      <c r="H7881" s="3">
        <f t="shared" si="142"/>
        <v>-6</v>
      </c>
      <c r="I7881" s="3">
        <f>VLOOKUP(B7881,Reference!$B$4:$C$29,2,1)</f>
        <v>8</v>
      </c>
    </row>
    <row r="7882" spans="1:9" x14ac:dyDescent="0.2">
      <c r="A7882" s="6">
        <v>31</v>
      </c>
      <c r="B7882" s="4">
        <v>81</v>
      </c>
      <c r="C7882" s="4" t="s">
        <v>6</v>
      </c>
      <c r="D7882" s="5" t="s">
        <v>85</v>
      </c>
      <c r="E7882" s="3" t="str">
        <f>INDEX('Player Data'!A:D,MATCH(D7882,'Player Data'!A:A,0),3)</f>
        <v>MIN</v>
      </c>
      <c r="F7882" s="3" t="str">
        <f>INDEX('Player Data'!A:D,MATCH('Draft Data'!D7882,'Player Data'!A:A,0),4)</f>
        <v>SP</v>
      </c>
      <c r="G7882" s="3">
        <f>INDEX('Player Data'!A:D,MATCH(D7882,'Player Data'!A:A,0),2)</f>
        <v>76</v>
      </c>
      <c r="H7882" s="3">
        <f t="shared" si="142"/>
        <v>5</v>
      </c>
      <c r="I7882" s="3">
        <f>VLOOKUP(B7882,Reference!$B$4:$C$29,2,1)</f>
        <v>9</v>
      </c>
    </row>
    <row r="7883" spans="1:9" x14ac:dyDescent="0.2">
      <c r="A7883" s="6">
        <v>31</v>
      </c>
      <c r="B7883" s="4">
        <v>82</v>
      </c>
      <c r="C7883" s="4" t="s">
        <v>871</v>
      </c>
      <c r="D7883" s="5" t="s">
        <v>83</v>
      </c>
      <c r="E7883" s="3" t="str">
        <f>INDEX('Player Data'!A:D,MATCH(D7883,'Player Data'!A:A,0),3)</f>
        <v>BOS</v>
      </c>
      <c r="F7883" s="3" t="str">
        <f>INDEX('Player Data'!A:D,MATCH('Draft Data'!D7883,'Player Data'!A:A,0),4)</f>
        <v>DH</v>
      </c>
      <c r="G7883" s="3">
        <f>INDEX('Player Data'!A:D,MATCH(D7883,'Player Data'!A:A,0),2)</f>
        <v>74</v>
      </c>
      <c r="H7883" s="3">
        <f t="shared" si="142"/>
        <v>8</v>
      </c>
      <c r="I7883" s="3">
        <f>VLOOKUP(B7883,Reference!$B$4:$C$29,2,1)</f>
        <v>9</v>
      </c>
    </row>
    <row r="7884" spans="1:9" x14ac:dyDescent="0.2">
      <c r="A7884" s="6">
        <v>31</v>
      </c>
      <c r="B7884" s="4">
        <v>83</v>
      </c>
      <c r="C7884" s="4" t="s">
        <v>872</v>
      </c>
      <c r="D7884" s="5" t="s">
        <v>77</v>
      </c>
      <c r="E7884" s="3" t="str">
        <f>INDEX('Player Data'!A:D,MATCH(D7884,'Player Data'!A:A,0),3)</f>
        <v>TOR</v>
      </c>
      <c r="F7884" s="3" t="str">
        <f>INDEX('Player Data'!A:D,MATCH('Draft Data'!D7884,'Player Data'!A:A,0),4)</f>
        <v>OF</v>
      </c>
      <c r="G7884" s="3">
        <f>INDEX('Player Data'!A:D,MATCH(D7884,'Player Data'!A:A,0),2)</f>
        <v>69</v>
      </c>
      <c r="H7884" s="3">
        <f t="shared" si="142"/>
        <v>14</v>
      </c>
      <c r="I7884" s="3">
        <f>VLOOKUP(B7884,Reference!$B$4:$C$29,2,1)</f>
        <v>9</v>
      </c>
    </row>
    <row r="7885" spans="1:9" x14ac:dyDescent="0.2">
      <c r="A7885" s="6">
        <v>31</v>
      </c>
      <c r="B7885" s="4">
        <v>84</v>
      </c>
      <c r="C7885" s="4" t="s">
        <v>713</v>
      </c>
      <c r="D7885" s="5" t="s">
        <v>80</v>
      </c>
      <c r="E7885" s="3" t="str">
        <f>INDEX('Player Data'!A:D,MATCH(D7885,'Player Data'!A:A,0),3)</f>
        <v>TOR</v>
      </c>
      <c r="F7885" s="3" t="str">
        <f>INDEX('Player Data'!A:D,MATCH('Draft Data'!D7885,'Player Data'!A:A,0),4)</f>
        <v>OF</v>
      </c>
      <c r="G7885" s="3">
        <f>INDEX('Player Data'!A:D,MATCH(D7885,'Player Data'!A:A,0),2)</f>
        <v>71</v>
      </c>
      <c r="H7885" s="3">
        <f t="shared" si="142"/>
        <v>13</v>
      </c>
      <c r="I7885" s="3">
        <f>VLOOKUP(B7885,Reference!$B$4:$C$29,2,1)</f>
        <v>9</v>
      </c>
    </row>
    <row r="7886" spans="1:9" x14ac:dyDescent="0.2">
      <c r="A7886" s="6">
        <v>31</v>
      </c>
      <c r="B7886" s="4">
        <v>85</v>
      </c>
      <c r="C7886" s="4" t="s">
        <v>757</v>
      </c>
      <c r="D7886" s="5" t="s">
        <v>102</v>
      </c>
      <c r="E7886" s="3" t="str">
        <f>INDEX('Player Data'!A:D,MATCH(D7886,'Player Data'!A:A,0),3)</f>
        <v>KC</v>
      </c>
      <c r="F7886" s="3" t="str">
        <f>INDEX('Player Data'!A:D,MATCH('Draft Data'!D7886,'Player Data'!A:A,0),4)</f>
        <v>C</v>
      </c>
      <c r="G7886" s="3">
        <f>INDEX('Player Data'!A:D,MATCH(D7886,'Player Data'!A:A,0),2)</f>
        <v>97</v>
      </c>
      <c r="H7886" s="3">
        <f t="shared" si="142"/>
        <v>-12</v>
      </c>
      <c r="I7886" s="3">
        <f>VLOOKUP(B7886,Reference!$B$4:$C$29,2,1)</f>
        <v>9</v>
      </c>
    </row>
    <row r="7887" spans="1:9" x14ac:dyDescent="0.2">
      <c r="A7887" s="6">
        <v>31</v>
      </c>
      <c r="B7887" s="4">
        <v>86</v>
      </c>
      <c r="C7887" s="4" t="s">
        <v>873</v>
      </c>
      <c r="D7887" s="5" t="s">
        <v>101</v>
      </c>
      <c r="E7887" s="3" t="str">
        <f>INDEX('Player Data'!A:D,MATCH(D7887,'Player Data'!A:A,0),3)</f>
        <v>HOU</v>
      </c>
      <c r="F7887" s="3" t="str">
        <f>INDEX('Player Data'!A:D,MATCH('Draft Data'!D7887,'Player Data'!A:A,0),4)</f>
        <v>SP</v>
      </c>
      <c r="G7887" s="3">
        <f>INDEX('Player Data'!A:D,MATCH(D7887,'Player Data'!A:A,0),2)</f>
        <v>91</v>
      </c>
      <c r="H7887" s="3">
        <f t="shared" si="142"/>
        <v>-5</v>
      </c>
      <c r="I7887" s="3">
        <f>VLOOKUP(B7887,Reference!$B$4:$C$29,2,1)</f>
        <v>9</v>
      </c>
    </row>
    <row r="7888" spans="1:9" x14ac:dyDescent="0.2">
      <c r="A7888" s="6">
        <v>31</v>
      </c>
      <c r="B7888" s="4">
        <v>87</v>
      </c>
      <c r="C7888" s="4" t="s">
        <v>874</v>
      </c>
      <c r="D7888" s="5" t="s">
        <v>129</v>
      </c>
      <c r="E7888" s="3" t="str">
        <f>INDEX('Player Data'!A:D,MATCH(D7888,'Player Data'!A:A,0),3)</f>
        <v>HOU</v>
      </c>
      <c r="F7888" s="3" t="str">
        <f>INDEX('Player Data'!A:D,MATCH('Draft Data'!D7888,'Player Data'!A:A,0),4)</f>
        <v>OF</v>
      </c>
      <c r="G7888" s="3">
        <f>INDEX('Player Data'!A:D,MATCH(D7888,'Player Data'!A:A,0),2)</f>
        <v>118</v>
      </c>
      <c r="H7888" s="3">
        <f t="shared" si="142"/>
        <v>-31</v>
      </c>
      <c r="I7888" s="3">
        <f>VLOOKUP(B7888,Reference!$B$4:$C$29,2,1)</f>
        <v>9</v>
      </c>
    </row>
    <row r="7889" spans="1:9" x14ac:dyDescent="0.2">
      <c r="A7889" s="6">
        <v>31</v>
      </c>
      <c r="B7889" s="4">
        <v>88</v>
      </c>
      <c r="C7889" s="4" t="s">
        <v>806</v>
      </c>
      <c r="D7889" s="5" t="s">
        <v>82</v>
      </c>
      <c r="E7889" s="3" t="str">
        <f>INDEX('Player Data'!A:D,MATCH(D7889,'Player Data'!A:A,0),3)</f>
        <v>NYY</v>
      </c>
      <c r="F7889" s="3" t="str">
        <f>INDEX('Player Data'!A:D,MATCH('Draft Data'!D7889,'Player Data'!A:A,0),4)</f>
        <v>RP</v>
      </c>
      <c r="G7889" s="3">
        <f>INDEX('Player Data'!A:D,MATCH(D7889,'Player Data'!A:A,0),2)</f>
        <v>73</v>
      </c>
      <c r="H7889" s="3">
        <f t="shared" si="142"/>
        <v>15</v>
      </c>
      <c r="I7889" s="3">
        <f>VLOOKUP(B7889,Reference!$B$4:$C$29,2,1)</f>
        <v>9</v>
      </c>
    </row>
    <row r="7890" spans="1:9" x14ac:dyDescent="0.2">
      <c r="A7890" s="6">
        <v>31</v>
      </c>
      <c r="B7890" s="4">
        <v>89</v>
      </c>
      <c r="C7890" s="4" t="s">
        <v>875</v>
      </c>
      <c r="D7890" s="5" t="s">
        <v>90</v>
      </c>
      <c r="E7890" s="3" t="str">
        <f>INDEX('Player Data'!A:D,MATCH(D7890,'Player Data'!A:A,0),3)</f>
        <v>TOR</v>
      </c>
      <c r="F7890" s="3" t="str">
        <f>INDEX('Player Data'!A:D,MATCH('Draft Data'!D7890,'Player Data'!A:A,0),4)</f>
        <v>SP</v>
      </c>
      <c r="G7890" s="3">
        <f>INDEX('Player Data'!A:D,MATCH(D7890,'Player Data'!A:A,0),2)</f>
        <v>81</v>
      </c>
      <c r="H7890" s="3">
        <f t="shared" si="142"/>
        <v>8</v>
      </c>
      <c r="I7890" s="3">
        <f>VLOOKUP(B7890,Reference!$B$4:$C$29,2,1)</f>
        <v>9</v>
      </c>
    </row>
    <row r="7891" spans="1:9" x14ac:dyDescent="0.2">
      <c r="A7891" s="6">
        <v>31</v>
      </c>
      <c r="B7891" s="4">
        <v>90</v>
      </c>
      <c r="C7891" s="4" t="s">
        <v>876</v>
      </c>
      <c r="D7891" s="5" t="s">
        <v>99</v>
      </c>
      <c r="E7891" s="3" t="str">
        <f>INDEX('Player Data'!A:D,MATCH(D7891,'Player Data'!A:A,0),3)</f>
        <v>PHI</v>
      </c>
      <c r="F7891" s="3" t="str">
        <f>INDEX('Player Data'!A:D,MATCH('Draft Data'!D7891,'Player Data'!A:A,0),4)</f>
        <v>SP</v>
      </c>
      <c r="G7891" s="3">
        <f>INDEX('Player Data'!A:D,MATCH(D7891,'Player Data'!A:A,0),2)</f>
        <v>90</v>
      </c>
      <c r="H7891" s="3">
        <f t="shared" si="142"/>
        <v>0</v>
      </c>
      <c r="I7891" s="3">
        <f>VLOOKUP(B7891,Reference!$B$4:$C$29,2,1)</f>
        <v>9</v>
      </c>
    </row>
    <row r="7892" spans="1:9" x14ac:dyDescent="0.2">
      <c r="A7892" s="6">
        <v>31</v>
      </c>
      <c r="B7892" s="4">
        <v>91</v>
      </c>
      <c r="C7892" s="4" t="s">
        <v>876</v>
      </c>
      <c r="D7892" s="5" t="s">
        <v>104</v>
      </c>
      <c r="E7892" s="3" t="str">
        <f>INDEX('Player Data'!A:D,MATCH(D7892,'Player Data'!A:A,0),3)</f>
        <v>WSH</v>
      </c>
      <c r="F7892" s="3" t="str">
        <f>INDEX('Player Data'!A:D,MATCH('Draft Data'!D7892,'Player Data'!A:A,0),4)</f>
        <v>SP</v>
      </c>
      <c r="G7892" s="3">
        <f>INDEX('Player Data'!A:D,MATCH(D7892,'Player Data'!A:A,0),2)</f>
        <v>96</v>
      </c>
      <c r="H7892" s="3">
        <f t="shared" si="142"/>
        <v>-5</v>
      </c>
      <c r="I7892" s="3">
        <f>VLOOKUP(B7892,Reference!$B$4:$C$29,2,1)</f>
        <v>10</v>
      </c>
    </row>
    <row r="7893" spans="1:9" x14ac:dyDescent="0.2">
      <c r="A7893" s="6">
        <v>31</v>
      </c>
      <c r="B7893" s="4">
        <v>92</v>
      </c>
      <c r="C7893" s="4" t="s">
        <v>875</v>
      </c>
      <c r="D7893" s="5" t="s">
        <v>106</v>
      </c>
      <c r="E7893" s="3" t="str">
        <f>INDEX('Player Data'!A:D,MATCH(D7893,'Player Data'!A:A,0),3)</f>
        <v>OAK</v>
      </c>
      <c r="F7893" s="3" t="str">
        <f>INDEX('Player Data'!A:D,MATCH('Draft Data'!D7893,'Player Data'!A:A,0),4)</f>
        <v>3B</v>
      </c>
      <c r="G7893" s="3">
        <f>INDEX('Player Data'!A:D,MATCH(D7893,'Player Data'!A:A,0),2)</f>
        <v>92</v>
      </c>
      <c r="H7893" s="3">
        <f t="shared" si="142"/>
        <v>0</v>
      </c>
      <c r="I7893" s="3">
        <f>VLOOKUP(B7893,Reference!$B$4:$C$29,2,1)</f>
        <v>10</v>
      </c>
    </row>
    <row r="7894" spans="1:9" x14ac:dyDescent="0.2">
      <c r="A7894" s="6">
        <v>31</v>
      </c>
      <c r="B7894" s="4">
        <v>93</v>
      </c>
      <c r="C7894" s="4" t="s">
        <v>806</v>
      </c>
      <c r="D7894" s="5" t="s">
        <v>84</v>
      </c>
      <c r="E7894" s="3" t="str">
        <f>INDEX('Player Data'!A:D,MATCH(D7894,'Player Data'!A:A,0),3)</f>
        <v>OAK</v>
      </c>
      <c r="F7894" s="3" t="str">
        <f>INDEX('Player Data'!A:D,MATCH('Draft Data'!D7894,'Player Data'!A:A,0),4)</f>
        <v>1B</v>
      </c>
      <c r="G7894" s="3">
        <f>INDEX('Player Data'!A:D,MATCH(D7894,'Player Data'!A:A,0),2)</f>
        <v>75</v>
      </c>
      <c r="H7894" s="3">
        <f t="shared" si="142"/>
        <v>18</v>
      </c>
      <c r="I7894" s="3">
        <f>VLOOKUP(B7894,Reference!$B$4:$C$29,2,1)</f>
        <v>10</v>
      </c>
    </row>
    <row r="7895" spans="1:9" x14ac:dyDescent="0.2">
      <c r="A7895" s="6">
        <v>31</v>
      </c>
      <c r="B7895" s="4">
        <v>94</v>
      </c>
      <c r="C7895" s="4" t="s">
        <v>874</v>
      </c>
      <c r="D7895" s="5" t="s">
        <v>144</v>
      </c>
      <c r="E7895" s="3" t="str">
        <f>INDEX('Player Data'!A:D,MATCH(D7895,'Player Data'!A:A,0),3)</f>
        <v>WSH</v>
      </c>
      <c r="F7895" s="3" t="str">
        <f>INDEX('Player Data'!A:D,MATCH('Draft Data'!D7895,'Player Data'!A:A,0),4)</f>
        <v>RP</v>
      </c>
      <c r="G7895" s="3">
        <f>INDEX('Player Data'!A:D,MATCH(D7895,'Player Data'!A:A,0),2)</f>
        <v>133</v>
      </c>
      <c r="H7895" s="3">
        <f t="shared" si="142"/>
        <v>-39</v>
      </c>
      <c r="I7895" s="3">
        <f>VLOOKUP(B7895,Reference!$B$4:$C$29,2,1)</f>
        <v>10</v>
      </c>
    </row>
    <row r="7896" spans="1:9" x14ac:dyDescent="0.2">
      <c r="A7896" s="6">
        <v>31</v>
      </c>
      <c r="B7896" s="4">
        <v>95</v>
      </c>
      <c r="C7896" s="4" t="s">
        <v>873</v>
      </c>
      <c r="D7896" s="5" t="s">
        <v>91</v>
      </c>
      <c r="E7896" s="3" t="str">
        <f>INDEX('Player Data'!A:D,MATCH(D7896,'Player Data'!A:A,0),3)</f>
        <v>LAD</v>
      </c>
      <c r="F7896" s="3" t="str">
        <f>INDEX('Player Data'!A:D,MATCH('Draft Data'!D7896,'Player Data'!A:A,0),4)</f>
        <v>1B/2B/3B</v>
      </c>
      <c r="G7896" s="3">
        <f>INDEX('Player Data'!A:D,MATCH(D7896,'Player Data'!A:A,0),2)</f>
        <v>93</v>
      </c>
      <c r="H7896" s="3">
        <f t="shared" si="142"/>
        <v>2</v>
      </c>
      <c r="I7896" s="3">
        <f>VLOOKUP(B7896,Reference!$B$4:$C$29,2,1)</f>
        <v>10</v>
      </c>
    </row>
    <row r="7897" spans="1:9" x14ac:dyDescent="0.2">
      <c r="A7897" s="6">
        <v>31</v>
      </c>
      <c r="B7897" s="4">
        <v>96</v>
      </c>
      <c r="C7897" s="4" t="s">
        <v>757</v>
      </c>
      <c r="D7897" s="5" t="s">
        <v>132</v>
      </c>
      <c r="E7897" s="3" t="str">
        <f>INDEX('Player Data'!A:D,MATCH(D7897,'Player Data'!A:A,0),3)</f>
        <v>TEX</v>
      </c>
      <c r="F7897" s="3" t="str">
        <f>INDEX('Player Data'!A:D,MATCH('Draft Data'!D7897,'Player Data'!A:A,0),4)</f>
        <v>OF</v>
      </c>
      <c r="G7897" s="3">
        <f>INDEX('Player Data'!A:D,MATCH(D7897,'Player Data'!A:A,0),2)</f>
        <v>126</v>
      </c>
      <c r="H7897" s="3">
        <f t="shared" si="142"/>
        <v>-30</v>
      </c>
      <c r="I7897" s="3">
        <f>VLOOKUP(B7897,Reference!$B$4:$C$29,2,1)</f>
        <v>10</v>
      </c>
    </row>
    <row r="7898" spans="1:9" x14ac:dyDescent="0.2">
      <c r="A7898" s="6">
        <v>31</v>
      </c>
      <c r="B7898" s="4">
        <v>97</v>
      </c>
      <c r="C7898" s="4" t="s">
        <v>713</v>
      </c>
      <c r="D7898" s="5" t="s">
        <v>86</v>
      </c>
      <c r="E7898" s="3" t="str">
        <f>INDEX('Player Data'!A:D,MATCH(D7898,'Player Data'!A:A,0),3)</f>
        <v>STL</v>
      </c>
      <c r="F7898" s="3" t="str">
        <f>INDEX('Player Data'!A:D,MATCH('Draft Data'!D7898,'Player Data'!A:A,0),4)</f>
        <v>1B</v>
      </c>
      <c r="G7898" s="3">
        <f>INDEX('Player Data'!A:D,MATCH(D7898,'Player Data'!A:A,0),2)</f>
        <v>77</v>
      </c>
      <c r="H7898" s="3">
        <f t="shared" si="142"/>
        <v>20</v>
      </c>
      <c r="I7898" s="3">
        <f>VLOOKUP(B7898,Reference!$B$4:$C$29,2,1)</f>
        <v>10</v>
      </c>
    </row>
    <row r="7899" spans="1:9" x14ac:dyDescent="0.2">
      <c r="A7899" s="6">
        <v>31</v>
      </c>
      <c r="B7899" s="4">
        <v>98</v>
      </c>
      <c r="C7899" s="4" t="s">
        <v>872</v>
      </c>
      <c r="D7899" s="5" t="s">
        <v>87</v>
      </c>
      <c r="E7899" s="3" t="str">
        <f>INDEX('Player Data'!A:D,MATCH(D7899,'Player Data'!A:A,0),3)</f>
        <v>HOU</v>
      </c>
      <c r="F7899" s="3" t="str">
        <f>INDEX('Player Data'!A:D,MATCH('Draft Data'!D7899,'Player Data'!A:A,0),4)</f>
        <v>DH</v>
      </c>
      <c r="G7899" s="3">
        <f>INDEX('Player Data'!A:D,MATCH(D7899,'Player Data'!A:A,0),2)</f>
        <v>79</v>
      </c>
      <c r="H7899" s="3">
        <f t="shared" si="142"/>
        <v>19</v>
      </c>
      <c r="I7899" s="3">
        <f>VLOOKUP(B7899,Reference!$B$4:$C$29,2,1)</f>
        <v>10</v>
      </c>
    </row>
    <row r="7900" spans="1:9" x14ac:dyDescent="0.2">
      <c r="A7900" s="6">
        <v>31</v>
      </c>
      <c r="B7900" s="4">
        <v>99</v>
      </c>
      <c r="C7900" s="4" t="s">
        <v>871</v>
      </c>
      <c r="D7900" s="5" t="s">
        <v>98</v>
      </c>
      <c r="E7900" s="3" t="str">
        <f>INDEX('Player Data'!A:D,MATCH(D7900,'Player Data'!A:A,0),3)</f>
        <v>SD</v>
      </c>
      <c r="F7900" s="3" t="str">
        <f>INDEX('Player Data'!A:D,MATCH('Draft Data'!D7900,'Player Data'!A:A,0),4)</f>
        <v>SP</v>
      </c>
      <c r="G7900" s="3">
        <f>INDEX('Player Data'!A:D,MATCH(D7900,'Player Data'!A:A,0),2)</f>
        <v>89</v>
      </c>
      <c r="H7900" s="3">
        <f t="shared" si="142"/>
        <v>10</v>
      </c>
      <c r="I7900" s="3">
        <f>VLOOKUP(B7900,Reference!$B$4:$C$29,2,1)</f>
        <v>10</v>
      </c>
    </row>
    <row r="7901" spans="1:9" x14ac:dyDescent="0.2">
      <c r="A7901" s="6">
        <v>31</v>
      </c>
      <c r="B7901" s="4">
        <v>100</v>
      </c>
      <c r="C7901" s="4" t="s">
        <v>6</v>
      </c>
      <c r="D7901" s="5" t="s">
        <v>89</v>
      </c>
      <c r="E7901" s="3" t="str">
        <f>INDEX('Player Data'!A:D,MATCH(D7901,'Player Data'!A:A,0),3)</f>
        <v>MIL</v>
      </c>
      <c r="F7901" s="3" t="str">
        <f>INDEX('Player Data'!A:D,MATCH('Draft Data'!D7901,'Player Data'!A:A,0),4)</f>
        <v>SP</v>
      </c>
      <c r="G7901" s="3">
        <f>INDEX('Player Data'!A:D,MATCH(D7901,'Player Data'!A:A,0),2)</f>
        <v>80</v>
      </c>
      <c r="H7901" s="3">
        <f t="shared" si="142"/>
        <v>20</v>
      </c>
      <c r="I7901" s="3">
        <f>VLOOKUP(B7901,Reference!$B$4:$C$29,2,1)</f>
        <v>10</v>
      </c>
    </row>
    <row r="7902" spans="1:9" x14ac:dyDescent="0.2">
      <c r="A7902" s="6">
        <v>31</v>
      </c>
      <c r="B7902" s="4">
        <v>101</v>
      </c>
      <c r="C7902" s="4" t="s">
        <v>6</v>
      </c>
      <c r="D7902" s="5" t="s">
        <v>93</v>
      </c>
      <c r="E7902" s="3" t="str">
        <f>INDEX('Player Data'!A:D,MATCH(D7902,'Player Data'!A:A,0),3)</f>
        <v>MIN</v>
      </c>
      <c r="F7902" s="3" t="str">
        <f>INDEX('Player Data'!A:D,MATCH('Draft Data'!D7902,'Player Data'!A:A,0),4)</f>
        <v>DH</v>
      </c>
      <c r="G7902" s="3">
        <f>INDEX('Player Data'!A:D,MATCH(D7902,'Player Data'!A:A,0),2)</f>
        <v>83</v>
      </c>
      <c r="H7902" s="3">
        <f t="shared" si="142"/>
        <v>18</v>
      </c>
      <c r="I7902" s="3">
        <f>VLOOKUP(B7902,Reference!$B$4:$C$29,2,1)</f>
        <v>11</v>
      </c>
    </row>
    <row r="7903" spans="1:9" x14ac:dyDescent="0.2">
      <c r="A7903" s="6">
        <v>31</v>
      </c>
      <c r="B7903" s="4">
        <v>102</v>
      </c>
      <c r="C7903" s="4" t="s">
        <v>871</v>
      </c>
      <c r="D7903" s="5" t="s">
        <v>96</v>
      </c>
      <c r="E7903" s="3" t="str">
        <f>INDEX('Player Data'!A:D,MATCH(D7903,'Player Data'!A:A,0),3)</f>
        <v>CHC</v>
      </c>
      <c r="F7903" s="3" t="str">
        <f>INDEX('Player Data'!A:D,MATCH('Draft Data'!D7903,'Player Data'!A:A,0),4)</f>
        <v>1B</v>
      </c>
      <c r="G7903" s="3">
        <f>INDEX('Player Data'!A:D,MATCH(D7903,'Player Data'!A:A,0),2)</f>
        <v>85</v>
      </c>
      <c r="H7903" s="3">
        <f t="shared" si="142"/>
        <v>17</v>
      </c>
      <c r="I7903" s="3">
        <f>VLOOKUP(B7903,Reference!$B$4:$C$29,2,1)</f>
        <v>11</v>
      </c>
    </row>
    <row r="7904" spans="1:9" x14ac:dyDescent="0.2">
      <c r="A7904" s="6">
        <v>31</v>
      </c>
      <c r="B7904" s="4">
        <v>103</v>
      </c>
      <c r="C7904" s="4" t="s">
        <v>872</v>
      </c>
      <c r="D7904" s="5" t="s">
        <v>95</v>
      </c>
      <c r="E7904" s="3" t="str">
        <f>INDEX('Player Data'!A:D,MATCH(D7904,'Player Data'!A:A,0),3)</f>
        <v>MIL</v>
      </c>
      <c r="F7904" s="3" t="str">
        <f>INDEX('Player Data'!A:D,MATCH('Draft Data'!D7904,'Player Data'!A:A,0),4)</f>
        <v>2B</v>
      </c>
      <c r="G7904" s="3">
        <f>INDEX('Player Data'!A:D,MATCH(D7904,'Player Data'!A:A,0),2)</f>
        <v>84</v>
      </c>
      <c r="H7904" s="3">
        <f t="shared" si="142"/>
        <v>19</v>
      </c>
      <c r="I7904" s="3">
        <f>VLOOKUP(B7904,Reference!$B$4:$C$29,2,1)</f>
        <v>11</v>
      </c>
    </row>
    <row r="7905" spans="1:9" x14ac:dyDescent="0.2">
      <c r="A7905" s="6">
        <v>31</v>
      </c>
      <c r="B7905" s="4">
        <v>104</v>
      </c>
      <c r="C7905" s="4" t="s">
        <v>713</v>
      </c>
      <c r="D7905" s="5" t="s">
        <v>97</v>
      </c>
      <c r="E7905" s="3" t="str">
        <f>INDEX('Player Data'!A:D,MATCH(D7905,'Player Data'!A:A,0),3)</f>
        <v>CHC</v>
      </c>
      <c r="F7905" s="3" t="str">
        <f>INDEX('Player Data'!A:D,MATCH('Draft Data'!D7905,'Player Data'!A:A,0),4)</f>
        <v>SP</v>
      </c>
      <c r="G7905" s="3">
        <f>INDEX('Player Data'!A:D,MATCH(D7905,'Player Data'!A:A,0),2)</f>
        <v>87</v>
      </c>
      <c r="H7905" s="3">
        <f t="shared" si="142"/>
        <v>17</v>
      </c>
      <c r="I7905" s="3">
        <f>VLOOKUP(B7905,Reference!$B$4:$C$29,2,1)</f>
        <v>11</v>
      </c>
    </row>
    <row r="7906" spans="1:9" x14ac:dyDescent="0.2">
      <c r="A7906" s="6">
        <v>31</v>
      </c>
      <c r="B7906" s="4">
        <v>105</v>
      </c>
      <c r="C7906" s="4" t="s">
        <v>757</v>
      </c>
      <c r="D7906" s="5" t="s">
        <v>100</v>
      </c>
      <c r="E7906" s="3" t="str">
        <f>INDEX('Player Data'!A:D,MATCH(D7906,'Player Data'!A:A,0),3)</f>
        <v>HOU</v>
      </c>
      <c r="F7906" s="3" t="str">
        <f>INDEX('Player Data'!A:D,MATCH('Draft Data'!D7906,'Player Data'!A:A,0),4)</f>
        <v>2B</v>
      </c>
      <c r="G7906" s="3">
        <f>INDEX('Player Data'!A:D,MATCH(D7906,'Player Data'!A:A,0),2)</f>
        <v>88</v>
      </c>
      <c r="H7906" s="3">
        <f t="shared" si="142"/>
        <v>17</v>
      </c>
      <c r="I7906" s="3">
        <f>VLOOKUP(B7906,Reference!$B$4:$C$29,2,1)</f>
        <v>11</v>
      </c>
    </row>
    <row r="7907" spans="1:9" x14ac:dyDescent="0.2">
      <c r="A7907" s="6">
        <v>31</v>
      </c>
      <c r="B7907" s="4">
        <v>106</v>
      </c>
      <c r="C7907" s="4" t="s">
        <v>873</v>
      </c>
      <c r="D7907" s="5" t="s">
        <v>118</v>
      </c>
      <c r="E7907" s="3" t="str">
        <f>INDEX('Player Data'!A:D,MATCH(D7907,'Player Data'!A:A,0),3)</f>
        <v>PHI</v>
      </c>
      <c r="F7907" s="3" t="str">
        <f>INDEX('Player Data'!A:D,MATCH('Draft Data'!D7907,'Player Data'!A:A,0),4)</f>
        <v>3B</v>
      </c>
      <c r="G7907" s="3">
        <f>INDEX('Player Data'!A:D,MATCH(D7907,'Player Data'!A:A,0),2)</f>
        <v>108</v>
      </c>
      <c r="H7907" s="3">
        <f t="shared" si="142"/>
        <v>-2</v>
      </c>
      <c r="I7907" s="3">
        <f>VLOOKUP(B7907,Reference!$B$4:$C$29,2,1)</f>
        <v>11</v>
      </c>
    </row>
    <row r="7908" spans="1:9" x14ac:dyDescent="0.2">
      <c r="A7908" s="6">
        <v>31</v>
      </c>
      <c r="B7908" s="4">
        <v>107</v>
      </c>
      <c r="C7908" s="4" t="s">
        <v>874</v>
      </c>
      <c r="D7908" s="5" t="s">
        <v>125</v>
      </c>
      <c r="E7908" s="3" t="str">
        <f>INDEX('Player Data'!A:D,MATCH(D7908,'Player Data'!A:A,0),3)</f>
        <v>NYM</v>
      </c>
      <c r="F7908" s="3" t="str">
        <f>INDEX('Player Data'!A:D,MATCH('Draft Data'!D7908,'Player Data'!A:A,0),4)</f>
        <v>1B/OF</v>
      </c>
      <c r="G7908" s="3">
        <f>INDEX('Player Data'!A:D,MATCH(D7908,'Player Data'!A:A,0),2)</f>
        <v>121</v>
      </c>
      <c r="H7908" s="3">
        <f t="shared" si="142"/>
        <v>-14</v>
      </c>
      <c r="I7908" s="3">
        <f>VLOOKUP(B7908,Reference!$B$4:$C$29,2,1)</f>
        <v>11</v>
      </c>
    </row>
    <row r="7909" spans="1:9" x14ac:dyDescent="0.2">
      <c r="A7909" s="6">
        <v>31</v>
      </c>
      <c r="B7909" s="4">
        <v>108</v>
      </c>
      <c r="C7909" s="4" t="s">
        <v>806</v>
      </c>
      <c r="D7909" s="5" t="s">
        <v>103</v>
      </c>
      <c r="E7909" s="3" t="str">
        <f>INDEX('Player Data'!A:D,MATCH(D7909,'Player Data'!A:A,0),3)</f>
        <v>MIN</v>
      </c>
      <c r="F7909" s="3" t="str">
        <f>INDEX('Player Data'!A:D,MATCH('Draft Data'!D7909,'Player Data'!A:A,0),4)</f>
        <v>OF</v>
      </c>
      <c r="G7909" s="3">
        <f>INDEX('Player Data'!A:D,MATCH(D7909,'Player Data'!A:A,0),2)</f>
        <v>94</v>
      </c>
      <c r="H7909" s="3">
        <f t="shared" si="142"/>
        <v>14</v>
      </c>
      <c r="I7909" s="3">
        <f>VLOOKUP(B7909,Reference!$B$4:$C$29,2,1)</f>
        <v>11</v>
      </c>
    </row>
    <row r="7910" spans="1:9" x14ac:dyDescent="0.2">
      <c r="A7910" s="6">
        <v>31</v>
      </c>
      <c r="B7910" s="4">
        <v>109</v>
      </c>
      <c r="C7910" s="4" t="s">
        <v>875</v>
      </c>
      <c r="D7910" s="5" t="s">
        <v>168</v>
      </c>
      <c r="E7910" s="3" t="str">
        <f>INDEX('Player Data'!A:D,MATCH(D7910,'Player Data'!A:A,0),3)</f>
        <v>ATL</v>
      </c>
      <c r="F7910" s="3" t="str">
        <f>INDEX('Player Data'!A:D,MATCH('Draft Data'!D7910,'Player Data'!A:A,0),4)</f>
        <v>SP</v>
      </c>
      <c r="G7910" s="3">
        <f>INDEX('Player Data'!A:D,MATCH(D7910,'Player Data'!A:A,0),2)</f>
        <v>158</v>
      </c>
      <c r="H7910" s="3">
        <f t="shared" si="142"/>
        <v>-49</v>
      </c>
      <c r="I7910" s="3">
        <f>VLOOKUP(B7910,Reference!$B$4:$C$29,2,1)</f>
        <v>11</v>
      </c>
    </row>
    <row r="7911" spans="1:9" x14ac:dyDescent="0.2">
      <c r="A7911" s="6">
        <v>31</v>
      </c>
      <c r="B7911" s="4">
        <v>110</v>
      </c>
      <c r="C7911" s="4" t="s">
        <v>876</v>
      </c>
      <c r="D7911" s="5" t="s">
        <v>105</v>
      </c>
      <c r="E7911" s="3" t="str">
        <f>INDEX('Player Data'!A:D,MATCH(D7911,'Player Data'!A:A,0),3)</f>
        <v>ATL</v>
      </c>
      <c r="F7911" s="3" t="str">
        <f>INDEX('Player Data'!A:D,MATCH('Draft Data'!D7911,'Player Data'!A:A,0),4)</f>
        <v>SS</v>
      </c>
      <c r="G7911" s="3">
        <f>INDEX('Player Data'!A:D,MATCH(D7911,'Player Data'!A:A,0),2)</f>
        <v>95</v>
      </c>
      <c r="H7911" s="3">
        <f t="shared" si="142"/>
        <v>15</v>
      </c>
      <c r="I7911" s="3">
        <f>VLOOKUP(B7911,Reference!$B$4:$C$29,2,1)</f>
        <v>11</v>
      </c>
    </row>
    <row r="7912" spans="1:9" x14ac:dyDescent="0.2">
      <c r="A7912" s="6">
        <v>31</v>
      </c>
      <c r="B7912" s="4">
        <v>111</v>
      </c>
      <c r="C7912" s="4" t="s">
        <v>876</v>
      </c>
      <c r="D7912" s="5" t="s">
        <v>179</v>
      </c>
      <c r="E7912" s="3" t="str">
        <f>INDEX('Player Data'!A:D,MATCH(D7912,'Player Data'!A:A,0),3)</f>
        <v>WSH</v>
      </c>
      <c r="F7912" s="3" t="str">
        <f>INDEX('Player Data'!A:D,MATCH('Draft Data'!D7912,'Player Data'!A:A,0),4)</f>
        <v>SP</v>
      </c>
      <c r="G7912" s="3">
        <f>INDEX('Player Data'!A:D,MATCH(D7912,'Player Data'!A:A,0),2)</f>
        <v>171</v>
      </c>
      <c r="H7912" s="3">
        <f t="shared" si="142"/>
        <v>-60</v>
      </c>
      <c r="I7912" s="3">
        <f>VLOOKUP(B7912,Reference!$B$4:$C$29,2,1)</f>
        <v>12</v>
      </c>
    </row>
    <row r="7913" spans="1:9" x14ac:dyDescent="0.2">
      <c r="A7913" s="6">
        <v>31</v>
      </c>
      <c r="B7913" s="4">
        <v>112</v>
      </c>
      <c r="C7913" s="4" t="s">
        <v>875</v>
      </c>
      <c r="D7913" s="5" t="s">
        <v>139</v>
      </c>
      <c r="E7913" s="3" t="str">
        <f>INDEX('Player Data'!A:D,MATCH(D7913,'Player Data'!A:A,0),3)</f>
        <v>BOS</v>
      </c>
      <c r="F7913" s="3" t="str">
        <f>INDEX('Player Data'!A:D,MATCH('Draft Data'!D7913,'Player Data'!A:A,0),4)</f>
        <v>OF</v>
      </c>
      <c r="G7913" s="3">
        <f>INDEX('Player Data'!A:D,MATCH(D7913,'Player Data'!A:A,0),2)</f>
        <v>135</v>
      </c>
      <c r="H7913" s="3">
        <f t="shared" si="142"/>
        <v>-23</v>
      </c>
      <c r="I7913" s="3">
        <f>VLOOKUP(B7913,Reference!$B$4:$C$29,2,1)</f>
        <v>12</v>
      </c>
    </row>
    <row r="7914" spans="1:9" x14ac:dyDescent="0.2">
      <c r="A7914" s="6">
        <v>31</v>
      </c>
      <c r="B7914" s="4">
        <v>113</v>
      </c>
      <c r="C7914" s="4" t="s">
        <v>806</v>
      </c>
      <c r="D7914" s="5" t="s">
        <v>110</v>
      </c>
      <c r="E7914" s="3" t="str">
        <f>INDEX('Player Data'!A:D,MATCH(D7914,'Player Data'!A:A,0),3)</f>
        <v>SD</v>
      </c>
      <c r="F7914" s="3" t="str">
        <f>INDEX('Player Data'!A:D,MATCH('Draft Data'!D7914,'Player Data'!A:A,0),4)</f>
        <v>OF</v>
      </c>
      <c r="G7914" s="3">
        <f>INDEX('Player Data'!A:D,MATCH(D7914,'Player Data'!A:A,0),2)</f>
        <v>98</v>
      </c>
      <c r="H7914" s="3">
        <f t="shared" si="142"/>
        <v>15</v>
      </c>
      <c r="I7914" s="3">
        <f>VLOOKUP(B7914,Reference!$B$4:$C$29,2,1)</f>
        <v>12</v>
      </c>
    </row>
    <row r="7915" spans="1:9" x14ac:dyDescent="0.2">
      <c r="A7915" s="6">
        <v>31</v>
      </c>
      <c r="B7915" s="4">
        <v>114</v>
      </c>
      <c r="C7915" s="4" t="s">
        <v>874</v>
      </c>
      <c r="D7915" s="5" t="s">
        <v>153</v>
      </c>
      <c r="E7915" s="3" t="str">
        <f>INDEX('Player Data'!A:D,MATCH(D7915,'Player Data'!A:A,0),3)</f>
        <v>STL</v>
      </c>
      <c r="F7915" s="3" t="str">
        <f>INDEX('Player Data'!A:D,MATCH('Draft Data'!D7915,'Player Data'!A:A,0),4)</f>
        <v>3B/SS/OF</v>
      </c>
      <c r="G7915" s="3">
        <f>INDEX('Player Data'!A:D,MATCH(D7915,'Player Data'!A:A,0),2)</f>
        <v>148</v>
      </c>
      <c r="H7915" s="3">
        <f t="shared" si="142"/>
        <v>-34</v>
      </c>
      <c r="I7915" s="3">
        <f>VLOOKUP(B7915,Reference!$B$4:$C$29,2,1)</f>
        <v>12</v>
      </c>
    </row>
    <row r="7916" spans="1:9" x14ac:dyDescent="0.2">
      <c r="A7916" s="6">
        <v>31</v>
      </c>
      <c r="B7916" s="4">
        <v>115</v>
      </c>
      <c r="C7916" s="4" t="s">
        <v>873</v>
      </c>
      <c r="D7916" s="5" t="s">
        <v>141</v>
      </c>
      <c r="E7916" s="3" t="str">
        <f>INDEX('Player Data'!A:D,MATCH(D7916,'Player Data'!A:A,0),3)</f>
        <v>LAD</v>
      </c>
      <c r="F7916" s="3" t="str">
        <f>INDEX('Player Data'!A:D,MATCH('Draft Data'!D7916,'Player Data'!A:A,0),4)</f>
        <v>SP</v>
      </c>
      <c r="G7916" s="3">
        <f>INDEX('Player Data'!A:D,MATCH(D7916,'Player Data'!A:A,0),2)</f>
        <v>129</v>
      </c>
      <c r="H7916" s="3">
        <f t="shared" si="142"/>
        <v>-14</v>
      </c>
      <c r="I7916" s="3">
        <f>VLOOKUP(B7916,Reference!$B$4:$C$29,2,1)</f>
        <v>12</v>
      </c>
    </row>
    <row r="7917" spans="1:9" x14ac:dyDescent="0.2">
      <c r="A7917" s="6">
        <v>31</v>
      </c>
      <c r="B7917" s="4">
        <v>116</v>
      </c>
      <c r="C7917" s="4" t="s">
        <v>757</v>
      </c>
      <c r="D7917" s="5" t="s">
        <v>108</v>
      </c>
      <c r="E7917" s="3" t="str">
        <f>INDEX('Player Data'!A:D,MATCH(D7917,'Player Data'!A:A,0),3)</f>
        <v>HOU</v>
      </c>
      <c r="F7917" s="3" t="str">
        <f>INDEX('Player Data'!A:D,MATCH('Draft Data'!D7917,'Player Data'!A:A,0),4)</f>
        <v>RP</v>
      </c>
      <c r="G7917" s="3">
        <f>INDEX('Player Data'!A:D,MATCH(D7917,'Player Data'!A:A,0),2)</f>
        <v>99</v>
      </c>
      <c r="H7917" s="3">
        <f t="shared" si="142"/>
        <v>17</v>
      </c>
      <c r="I7917" s="3">
        <f>VLOOKUP(B7917,Reference!$B$4:$C$29,2,1)</f>
        <v>12</v>
      </c>
    </row>
    <row r="7918" spans="1:9" x14ac:dyDescent="0.2">
      <c r="A7918" s="6">
        <v>31</v>
      </c>
      <c r="B7918" s="4">
        <v>117</v>
      </c>
      <c r="C7918" s="4" t="s">
        <v>713</v>
      </c>
      <c r="D7918" s="5" t="s">
        <v>109</v>
      </c>
      <c r="E7918" s="3" t="str">
        <f>INDEX('Player Data'!A:D,MATCH(D7918,'Player Data'!A:A,0),3)</f>
        <v>CWS</v>
      </c>
      <c r="F7918" s="3" t="str">
        <f>INDEX('Player Data'!A:D,MATCH('Draft Data'!D7918,'Player Data'!A:A,0),4)</f>
        <v>3B</v>
      </c>
      <c r="G7918" s="3">
        <f>INDEX('Player Data'!A:D,MATCH(D7918,'Player Data'!A:A,0),2)</f>
        <v>100</v>
      </c>
      <c r="H7918" s="3">
        <f t="shared" si="142"/>
        <v>17</v>
      </c>
      <c r="I7918" s="3">
        <f>VLOOKUP(B7918,Reference!$B$4:$C$29,2,1)</f>
        <v>12</v>
      </c>
    </row>
    <row r="7919" spans="1:9" x14ac:dyDescent="0.2">
      <c r="A7919" s="6">
        <v>31</v>
      </c>
      <c r="B7919" s="4">
        <v>118</v>
      </c>
      <c r="C7919" s="4" t="s">
        <v>872</v>
      </c>
      <c r="D7919" s="5" t="s">
        <v>107</v>
      </c>
      <c r="E7919" s="3" t="str">
        <f>INDEX('Player Data'!A:D,MATCH(D7919,'Player Data'!A:A,0),3)</f>
        <v>TB</v>
      </c>
      <c r="F7919" s="3" t="str">
        <f>INDEX('Player Data'!A:D,MATCH('Draft Data'!D7919,'Player Data'!A:A,0),4)</f>
        <v>OF</v>
      </c>
      <c r="G7919" s="3">
        <f>INDEX('Player Data'!A:D,MATCH(D7919,'Player Data'!A:A,0),2)</f>
        <v>101</v>
      </c>
      <c r="H7919" s="3">
        <f t="shared" si="142"/>
        <v>17</v>
      </c>
      <c r="I7919" s="3">
        <f>VLOOKUP(B7919,Reference!$B$4:$C$29,2,1)</f>
        <v>12</v>
      </c>
    </row>
    <row r="7920" spans="1:9" x14ac:dyDescent="0.2">
      <c r="A7920" s="6">
        <v>31</v>
      </c>
      <c r="B7920" s="4">
        <v>119</v>
      </c>
      <c r="C7920" s="4" t="s">
        <v>871</v>
      </c>
      <c r="D7920" s="5" t="s">
        <v>121</v>
      </c>
      <c r="E7920" s="3" t="str">
        <f>INDEX('Player Data'!A:D,MATCH(D7920,'Player Data'!A:A,0),3)</f>
        <v>CHC</v>
      </c>
      <c r="F7920" s="3" t="str">
        <f>INDEX('Player Data'!A:D,MATCH('Draft Data'!D7920,'Player Data'!A:A,0),4)</f>
        <v>3B</v>
      </c>
      <c r="G7920" s="3">
        <f>INDEX('Player Data'!A:D,MATCH(D7920,'Player Data'!A:A,0),2)</f>
        <v>110</v>
      </c>
      <c r="H7920" s="3">
        <f t="shared" si="142"/>
        <v>9</v>
      </c>
      <c r="I7920" s="3">
        <f>VLOOKUP(B7920,Reference!$B$4:$C$29,2,1)</f>
        <v>12</v>
      </c>
    </row>
    <row r="7921" spans="1:9" x14ac:dyDescent="0.2">
      <c r="A7921" s="6">
        <v>31</v>
      </c>
      <c r="B7921" s="4">
        <v>120</v>
      </c>
      <c r="C7921" s="4" t="s">
        <v>6</v>
      </c>
      <c r="D7921" s="5" t="s">
        <v>111</v>
      </c>
      <c r="E7921" s="3" t="str">
        <f>INDEX('Player Data'!A:D,MATCH(D7921,'Player Data'!A:A,0),3)</f>
        <v>HOU</v>
      </c>
      <c r="F7921" s="3" t="str">
        <f>INDEX('Player Data'!A:D,MATCH('Draft Data'!D7921,'Player Data'!A:A,0),4)</f>
        <v>SS</v>
      </c>
      <c r="G7921" s="3">
        <f>INDEX('Player Data'!A:D,MATCH(D7921,'Player Data'!A:A,0),2)</f>
        <v>102</v>
      </c>
      <c r="H7921" s="3">
        <f t="shared" si="142"/>
        <v>18</v>
      </c>
      <c r="I7921" s="3">
        <f>VLOOKUP(B7921,Reference!$B$4:$C$29,2,1)</f>
        <v>12</v>
      </c>
    </row>
    <row r="7922" spans="1:9" x14ac:dyDescent="0.2">
      <c r="A7922" s="6">
        <v>31</v>
      </c>
      <c r="B7922" s="4">
        <v>121</v>
      </c>
      <c r="C7922" s="4" t="s">
        <v>6</v>
      </c>
      <c r="D7922" s="5" t="s">
        <v>112</v>
      </c>
      <c r="E7922" s="3" t="str">
        <f>INDEX('Player Data'!A:D,MATCH(D7922,'Player Data'!A:A,0),3)</f>
        <v>SD</v>
      </c>
      <c r="F7922" s="3" t="str">
        <f>INDEX('Player Data'!A:D,MATCH('Draft Data'!D7922,'Player Data'!A:A,0),4)</f>
        <v>OF</v>
      </c>
      <c r="G7922" s="3">
        <f>INDEX('Player Data'!A:D,MATCH(D7922,'Player Data'!A:A,0),2)</f>
        <v>103</v>
      </c>
      <c r="H7922" s="3">
        <f t="shared" si="142"/>
        <v>18</v>
      </c>
      <c r="I7922" s="3">
        <f>VLOOKUP(B7922,Reference!$B$4:$C$29,2,1)</f>
        <v>13</v>
      </c>
    </row>
    <row r="7923" spans="1:9" x14ac:dyDescent="0.2">
      <c r="A7923" s="6">
        <v>31</v>
      </c>
      <c r="B7923" s="4">
        <v>122</v>
      </c>
      <c r="C7923" s="4" t="s">
        <v>871</v>
      </c>
      <c r="D7923" s="5" t="s">
        <v>138</v>
      </c>
      <c r="E7923" s="3" t="str">
        <f>INDEX('Player Data'!A:D,MATCH(D7923,'Player Data'!A:A,0),3)</f>
        <v>SD</v>
      </c>
      <c r="F7923" s="3" t="str">
        <f>INDEX('Player Data'!A:D,MATCH('Draft Data'!D7923,'Player Data'!A:A,0),4)</f>
        <v>1B</v>
      </c>
      <c r="G7923" s="3">
        <f>INDEX('Player Data'!A:D,MATCH(D7923,'Player Data'!A:A,0),2)</f>
        <v>130</v>
      </c>
      <c r="H7923" s="3">
        <f t="shared" si="142"/>
        <v>-8</v>
      </c>
      <c r="I7923" s="3">
        <f>VLOOKUP(B7923,Reference!$B$4:$C$29,2,1)</f>
        <v>13</v>
      </c>
    </row>
    <row r="7924" spans="1:9" x14ac:dyDescent="0.2">
      <c r="A7924" s="6">
        <v>31</v>
      </c>
      <c r="B7924" s="4">
        <v>123</v>
      </c>
      <c r="C7924" s="4" t="s">
        <v>872</v>
      </c>
      <c r="D7924" s="5" t="s">
        <v>114</v>
      </c>
      <c r="E7924" s="3" t="str">
        <f>INDEX('Player Data'!A:D,MATCH(D7924,'Player Data'!A:A,0),3)</f>
        <v>LAA</v>
      </c>
      <c r="F7924" s="3" t="str">
        <f>INDEX('Player Data'!A:D,MATCH('Draft Data'!D7924,'Player Data'!A:A,0),4)</f>
        <v>RP</v>
      </c>
      <c r="G7924" s="3">
        <f>INDEX('Player Data'!A:D,MATCH(D7924,'Player Data'!A:A,0),2)</f>
        <v>105</v>
      </c>
      <c r="H7924" s="3">
        <f t="shared" si="142"/>
        <v>18</v>
      </c>
      <c r="I7924" s="3">
        <f>VLOOKUP(B7924,Reference!$B$4:$C$29,2,1)</f>
        <v>13</v>
      </c>
    </row>
    <row r="7925" spans="1:9" x14ac:dyDescent="0.2">
      <c r="A7925" s="6">
        <v>31</v>
      </c>
      <c r="B7925" s="4">
        <v>124</v>
      </c>
      <c r="C7925" s="4" t="s">
        <v>713</v>
      </c>
      <c r="D7925" s="5" t="s">
        <v>115</v>
      </c>
      <c r="E7925" s="3" t="str">
        <f>INDEX('Player Data'!A:D,MATCH(D7925,'Player Data'!A:A,0),3)</f>
        <v>OAK</v>
      </c>
      <c r="F7925" s="3" t="str">
        <f>INDEX('Player Data'!A:D,MATCH('Draft Data'!D7925,'Player Data'!A:A,0),4)</f>
        <v>SP</v>
      </c>
      <c r="G7925" s="3">
        <f>INDEX('Player Data'!A:D,MATCH(D7925,'Player Data'!A:A,0),2)</f>
        <v>106</v>
      </c>
      <c r="H7925" s="3">
        <f t="shared" si="142"/>
        <v>18</v>
      </c>
      <c r="I7925" s="3">
        <f>VLOOKUP(B7925,Reference!$B$4:$C$29,2,1)</f>
        <v>13</v>
      </c>
    </row>
    <row r="7926" spans="1:9" x14ac:dyDescent="0.2">
      <c r="A7926" s="6">
        <v>31</v>
      </c>
      <c r="B7926" s="4">
        <v>125</v>
      </c>
      <c r="C7926" s="4" t="s">
        <v>757</v>
      </c>
      <c r="D7926" s="5" t="s">
        <v>117</v>
      </c>
      <c r="E7926" s="3" t="str">
        <f>INDEX('Player Data'!A:D,MATCH(D7926,'Player Data'!A:A,0),3)</f>
        <v>CLE</v>
      </c>
      <c r="F7926" s="3" t="str">
        <f>INDEX('Player Data'!A:D,MATCH('Draft Data'!D7926,'Player Data'!A:A,0),4)</f>
        <v>RP</v>
      </c>
      <c r="G7926" s="3">
        <f>INDEX('Player Data'!A:D,MATCH(D7926,'Player Data'!A:A,0),2)</f>
        <v>109</v>
      </c>
      <c r="H7926" s="3">
        <f t="shared" si="142"/>
        <v>16</v>
      </c>
      <c r="I7926" s="3">
        <f>VLOOKUP(B7926,Reference!$B$4:$C$29,2,1)</f>
        <v>13</v>
      </c>
    </row>
    <row r="7927" spans="1:9" x14ac:dyDescent="0.2">
      <c r="A7927" s="6">
        <v>31</v>
      </c>
      <c r="B7927" s="4">
        <v>126</v>
      </c>
      <c r="C7927" s="4" t="s">
        <v>873</v>
      </c>
      <c r="D7927" s="5" t="s">
        <v>137</v>
      </c>
      <c r="E7927" s="3" t="str">
        <f>INDEX('Player Data'!A:D,MATCH(D7927,'Player Data'!A:A,0),3)</f>
        <v>CIN</v>
      </c>
      <c r="F7927" s="3" t="str">
        <f>INDEX('Player Data'!A:D,MATCH('Draft Data'!D7927,'Player Data'!A:A,0),4)</f>
        <v>2B/1B</v>
      </c>
      <c r="G7927" s="3">
        <f>INDEX('Player Data'!A:D,MATCH(D7927,'Player Data'!A:A,0),2)</f>
        <v>128</v>
      </c>
      <c r="H7927" s="3">
        <f t="shared" si="142"/>
        <v>-2</v>
      </c>
      <c r="I7927" s="3">
        <f>VLOOKUP(B7927,Reference!$B$4:$C$29,2,1)</f>
        <v>13</v>
      </c>
    </row>
    <row r="7928" spans="1:9" x14ac:dyDescent="0.2">
      <c r="A7928" s="6">
        <v>31</v>
      </c>
      <c r="B7928" s="4">
        <v>127</v>
      </c>
      <c r="C7928" s="4" t="s">
        <v>874</v>
      </c>
      <c r="D7928" s="5" t="s">
        <v>161</v>
      </c>
      <c r="E7928" s="3" t="str">
        <f>INDEX('Player Data'!A:D,MATCH(D7928,'Player Data'!A:A,0),3)</f>
        <v>MIN</v>
      </c>
      <c r="F7928" s="3" t="str">
        <f>INDEX('Player Data'!A:D,MATCH('Draft Data'!D7928,'Player Data'!A:A,0),4)</f>
        <v>OF</v>
      </c>
      <c r="G7928" s="3">
        <f>INDEX('Player Data'!A:D,MATCH(D7928,'Player Data'!A:A,0),2)</f>
        <v>143</v>
      </c>
      <c r="H7928" s="3">
        <f t="shared" si="142"/>
        <v>-16</v>
      </c>
      <c r="I7928" s="3">
        <f>VLOOKUP(B7928,Reference!$B$4:$C$29,2,1)</f>
        <v>13</v>
      </c>
    </row>
    <row r="7929" spans="1:9" x14ac:dyDescent="0.2">
      <c r="A7929" s="6">
        <v>31</v>
      </c>
      <c r="B7929" s="4">
        <v>128</v>
      </c>
      <c r="C7929" s="4" t="s">
        <v>806</v>
      </c>
      <c r="D7929" s="5" t="s">
        <v>120</v>
      </c>
      <c r="E7929" s="3" t="str">
        <f>INDEX('Player Data'!A:D,MATCH(D7929,'Player Data'!A:A,0),3)</f>
        <v>ATL</v>
      </c>
      <c r="F7929" s="3" t="str">
        <f>INDEX('Player Data'!A:D,MATCH('Draft Data'!D7929,'Player Data'!A:A,0),4)</f>
        <v>SP</v>
      </c>
      <c r="G7929" s="3">
        <f>INDEX('Player Data'!A:D,MATCH(D7929,'Player Data'!A:A,0),2)</f>
        <v>113</v>
      </c>
      <c r="H7929" s="3">
        <f t="shared" si="142"/>
        <v>15</v>
      </c>
      <c r="I7929" s="3">
        <f>VLOOKUP(B7929,Reference!$B$4:$C$29,2,1)</f>
        <v>13</v>
      </c>
    </row>
    <row r="7930" spans="1:9" x14ac:dyDescent="0.2">
      <c r="A7930" s="6">
        <v>31</v>
      </c>
      <c r="B7930" s="4">
        <v>129</v>
      </c>
      <c r="C7930" s="4" t="s">
        <v>875</v>
      </c>
      <c r="D7930" s="5" t="s">
        <v>147</v>
      </c>
      <c r="E7930" s="3" t="str">
        <f>INDEX('Player Data'!A:D,MATCH(D7930,'Player Data'!A:A,0),3)</f>
        <v>SEA</v>
      </c>
      <c r="F7930" s="3" t="str">
        <f>INDEX('Player Data'!A:D,MATCH('Draft Data'!D7930,'Player Data'!A:A,0),4)</f>
        <v>OF</v>
      </c>
      <c r="G7930" s="3">
        <f>INDEX('Player Data'!A:D,MATCH(D7930,'Player Data'!A:A,0),2)</f>
        <v>140</v>
      </c>
      <c r="H7930" s="3">
        <f t="shared" ref="H7930:H7993" si="143">B7930-G7930</f>
        <v>-11</v>
      </c>
      <c r="I7930" s="3">
        <f>VLOOKUP(B7930,Reference!$B$4:$C$29,2,1)</f>
        <v>13</v>
      </c>
    </row>
    <row r="7931" spans="1:9" x14ac:dyDescent="0.2">
      <c r="A7931" s="6">
        <v>31</v>
      </c>
      <c r="B7931" s="4">
        <v>130</v>
      </c>
      <c r="C7931" s="4" t="s">
        <v>876</v>
      </c>
      <c r="D7931" s="5" t="s">
        <v>182</v>
      </c>
      <c r="E7931" s="3" t="str">
        <f>INDEX('Player Data'!A:D,MATCH(D7931,'Player Data'!A:A,0),3)</f>
        <v>COL</v>
      </c>
      <c r="F7931" s="3" t="str">
        <f>INDEX('Player Data'!A:D,MATCH('Draft Data'!D7931,'Player Data'!A:A,0),4)</f>
        <v>SP</v>
      </c>
      <c r="G7931" s="3">
        <f>INDEX('Player Data'!A:D,MATCH(D7931,'Player Data'!A:A,0),2)</f>
        <v>178</v>
      </c>
      <c r="H7931" s="3">
        <f t="shared" si="143"/>
        <v>-48</v>
      </c>
      <c r="I7931" s="3">
        <f>VLOOKUP(B7931,Reference!$B$4:$C$29,2,1)</f>
        <v>13</v>
      </c>
    </row>
    <row r="7932" spans="1:9" x14ac:dyDescent="0.2">
      <c r="A7932" s="6">
        <v>31</v>
      </c>
      <c r="B7932" s="4">
        <v>131</v>
      </c>
      <c r="C7932" s="4" t="s">
        <v>876</v>
      </c>
      <c r="D7932" s="5" t="s">
        <v>130</v>
      </c>
      <c r="E7932" s="3" t="str">
        <f>INDEX('Player Data'!A:D,MATCH(D7932,'Player Data'!A:A,0),3)</f>
        <v>NYY</v>
      </c>
      <c r="F7932" s="3" t="str">
        <f>INDEX('Player Data'!A:D,MATCH('Draft Data'!D7932,'Player Data'!A:A,0),4)</f>
        <v>DH</v>
      </c>
      <c r="G7932" s="3">
        <f>INDEX('Player Data'!A:D,MATCH(D7932,'Player Data'!A:A,0),2)</f>
        <v>120</v>
      </c>
      <c r="H7932" s="3">
        <f t="shared" si="143"/>
        <v>11</v>
      </c>
      <c r="I7932" s="3">
        <f>VLOOKUP(B7932,Reference!$B$4:$C$29,2,1)</f>
        <v>14</v>
      </c>
    </row>
    <row r="7933" spans="1:9" x14ac:dyDescent="0.2">
      <c r="A7933" s="6">
        <v>31</v>
      </c>
      <c r="B7933" s="4">
        <v>132</v>
      </c>
      <c r="C7933" s="4" t="s">
        <v>875</v>
      </c>
      <c r="D7933" s="5" t="s">
        <v>180</v>
      </c>
      <c r="E7933" s="3" t="str">
        <f>INDEX('Player Data'!A:D,MATCH(D7933,'Player Data'!A:A,0),3)</f>
        <v>MIL</v>
      </c>
      <c r="F7933" s="3" t="str">
        <f>INDEX('Player Data'!A:D,MATCH('Draft Data'!D7933,'Player Data'!A:A,0),4)</f>
        <v>RP</v>
      </c>
      <c r="G7933" s="3">
        <f>INDEX('Player Data'!A:D,MATCH(D7933,'Player Data'!A:A,0),2)</f>
        <v>175</v>
      </c>
      <c r="H7933" s="3">
        <f t="shared" si="143"/>
        <v>-43</v>
      </c>
      <c r="I7933" s="3">
        <f>VLOOKUP(B7933,Reference!$B$4:$C$29,2,1)</f>
        <v>14</v>
      </c>
    </row>
    <row r="7934" spans="1:9" x14ac:dyDescent="0.2">
      <c r="A7934" s="6">
        <v>31</v>
      </c>
      <c r="B7934" s="4">
        <v>133</v>
      </c>
      <c r="C7934" s="4" t="s">
        <v>806</v>
      </c>
      <c r="D7934" s="5" t="s">
        <v>123</v>
      </c>
      <c r="E7934" s="3" t="str">
        <f>INDEX('Player Data'!A:D,MATCH(D7934,'Player Data'!A:A,0),3)</f>
        <v>HOU</v>
      </c>
      <c r="F7934" s="3" t="str">
        <f>INDEX('Player Data'!A:D,MATCH('Draft Data'!D7934,'Player Data'!A:A,0),4)</f>
        <v>SP</v>
      </c>
      <c r="G7934" s="3">
        <f>INDEX('Player Data'!A:D,MATCH(D7934,'Player Data'!A:A,0),2)</f>
        <v>115</v>
      </c>
      <c r="H7934" s="3">
        <f t="shared" si="143"/>
        <v>18</v>
      </c>
      <c r="I7934" s="3">
        <f>VLOOKUP(B7934,Reference!$B$4:$C$29,2,1)</f>
        <v>14</v>
      </c>
    </row>
    <row r="7935" spans="1:9" x14ac:dyDescent="0.2">
      <c r="A7935" s="6">
        <v>31</v>
      </c>
      <c r="B7935" s="4">
        <v>134</v>
      </c>
      <c r="C7935" s="4" t="s">
        <v>874</v>
      </c>
      <c r="D7935" s="5" t="s">
        <v>136</v>
      </c>
      <c r="E7935" s="3" t="str">
        <f>INDEX('Player Data'!A:D,MATCH(D7935,'Player Data'!A:A,0),3)</f>
        <v>PHI</v>
      </c>
      <c r="F7935" s="3" t="str">
        <f>INDEX('Player Data'!A:D,MATCH('Draft Data'!D7935,'Player Data'!A:A,0),4)</f>
        <v>SS</v>
      </c>
      <c r="G7935" s="3">
        <f>INDEX('Player Data'!A:D,MATCH(D7935,'Player Data'!A:A,0),2)</f>
        <v>127</v>
      </c>
      <c r="H7935" s="3">
        <f t="shared" si="143"/>
        <v>7</v>
      </c>
      <c r="I7935" s="3">
        <f>VLOOKUP(B7935,Reference!$B$4:$C$29,2,1)</f>
        <v>14</v>
      </c>
    </row>
    <row r="7936" spans="1:9" x14ac:dyDescent="0.2">
      <c r="A7936" s="6">
        <v>31</v>
      </c>
      <c r="B7936" s="4">
        <v>135</v>
      </c>
      <c r="C7936" s="4" t="s">
        <v>873</v>
      </c>
      <c r="D7936" s="5" t="s">
        <v>154</v>
      </c>
      <c r="E7936" s="3" t="str">
        <f>INDEX('Player Data'!A:D,MATCH(D7936,'Player Data'!A:A,0),3)</f>
        <v>WSH</v>
      </c>
      <c r="F7936" s="3" t="str">
        <f>INDEX('Player Data'!A:D,MATCH('Draft Data'!D7936,'Player Data'!A:A,0),4)</f>
        <v>OF</v>
      </c>
      <c r="G7936" s="3">
        <f>INDEX('Player Data'!A:D,MATCH(D7936,'Player Data'!A:A,0),2)</f>
        <v>145</v>
      </c>
      <c r="H7936" s="3">
        <f t="shared" si="143"/>
        <v>-10</v>
      </c>
      <c r="I7936" s="3">
        <f>VLOOKUP(B7936,Reference!$B$4:$C$29,2,1)</f>
        <v>14</v>
      </c>
    </row>
    <row r="7937" spans="1:9" x14ac:dyDescent="0.2">
      <c r="A7937" s="6">
        <v>31</v>
      </c>
      <c r="B7937" s="4">
        <v>136</v>
      </c>
      <c r="C7937" s="4" t="s">
        <v>757</v>
      </c>
      <c r="D7937" s="5" t="s">
        <v>122</v>
      </c>
      <c r="E7937" s="3" t="str">
        <f>INDEX('Player Data'!A:D,MATCH(D7937,'Player Data'!A:A,0),3)</f>
        <v>TOR</v>
      </c>
      <c r="F7937" s="3" t="str">
        <f>INDEX('Player Data'!A:D,MATCH('Draft Data'!D7937,'Player Data'!A:A,0),4)</f>
        <v>SS</v>
      </c>
      <c r="G7937" s="3">
        <f>INDEX('Player Data'!A:D,MATCH(D7937,'Player Data'!A:A,0),2)</f>
        <v>112</v>
      </c>
      <c r="H7937" s="3">
        <f t="shared" si="143"/>
        <v>24</v>
      </c>
      <c r="I7937" s="3">
        <f>VLOOKUP(B7937,Reference!$B$4:$C$29,2,1)</f>
        <v>14</v>
      </c>
    </row>
    <row r="7938" spans="1:9" x14ac:dyDescent="0.2">
      <c r="A7938" s="6">
        <v>31</v>
      </c>
      <c r="B7938" s="4">
        <v>137</v>
      </c>
      <c r="C7938" s="4" t="s">
        <v>713</v>
      </c>
      <c r="D7938" s="5" t="s">
        <v>127</v>
      </c>
      <c r="E7938" s="3" t="str">
        <f>INDEX('Player Data'!A:D,MATCH(D7938,'Player Data'!A:A,0),3)</f>
        <v>SD</v>
      </c>
      <c r="F7938" s="3" t="str">
        <f>INDEX('Player Data'!A:D,MATCH('Draft Data'!D7938,'Player Data'!A:A,0),4)</f>
        <v>SP</v>
      </c>
      <c r="G7938" s="3">
        <f>INDEX('Player Data'!A:D,MATCH(D7938,'Player Data'!A:A,0),2)</f>
        <v>117</v>
      </c>
      <c r="H7938" s="3">
        <f t="shared" si="143"/>
        <v>20</v>
      </c>
      <c r="I7938" s="3">
        <f>VLOOKUP(B7938,Reference!$B$4:$C$29,2,1)</f>
        <v>14</v>
      </c>
    </row>
    <row r="7939" spans="1:9" x14ac:dyDescent="0.2">
      <c r="A7939" s="6">
        <v>31</v>
      </c>
      <c r="B7939" s="4">
        <v>138</v>
      </c>
      <c r="C7939" s="4" t="s">
        <v>872</v>
      </c>
      <c r="D7939" s="5" t="s">
        <v>133</v>
      </c>
      <c r="E7939" s="3" t="str">
        <f>INDEX('Player Data'!A:D,MATCH(D7939,'Player Data'!A:A,0),3)</f>
        <v>HOU</v>
      </c>
      <c r="F7939" s="3" t="str">
        <f>INDEX('Player Data'!A:D,MATCH('Draft Data'!D7939,'Player Data'!A:A,0),4)</f>
        <v>SP</v>
      </c>
      <c r="G7939" s="3">
        <f>INDEX('Player Data'!A:D,MATCH(D7939,'Player Data'!A:A,0),2)</f>
        <v>119</v>
      </c>
      <c r="H7939" s="3">
        <f t="shared" si="143"/>
        <v>19</v>
      </c>
      <c r="I7939" s="3">
        <f>VLOOKUP(B7939,Reference!$B$4:$C$29,2,1)</f>
        <v>14</v>
      </c>
    </row>
    <row r="7940" spans="1:9" x14ac:dyDescent="0.2">
      <c r="A7940" s="6">
        <v>31</v>
      </c>
      <c r="B7940" s="4">
        <v>139</v>
      </c>
      <c r="C7940" s="4" t="s">
        <v>871</v>
      </c>
      <c r="D7940" s="5" t="s">
        <v>131</v>
      </c>
      <c r="E7940" s="3" t="str">
        <f>INDEX('Player Data'!A:D,MATCH(D7940,'Player Data'!A:A,0),3)</f>
        <v>LAD</v>
      </c>
      <c r="F7940" s="3" t="str">
        <f>INDEX('Player Data'!A:D,MATCH('Draft Data'!D7940,'Player Data'!A:A,0),4)</f>
        <v>RP</v>
      </c>
      <c r="G7940" s="3">
        <f>INDEX('Player Data'!A:D,MATCH(D7940,'Player Data'!A:A,0),2)</f>
        <v>124</v>
      </c>
      <c r="H7940" s="3">
        <f t="shared" si="143"/>
        <v>15</v>
      </c>
      <c r="I7940" s="3">
        <f>VLOOKUP(B7940,Reference!$B$4:$C$29,2,1)</f>
        <v>14</v>
      </c>
    </row>
    <row r="7941" spans="1:9" x14ac:dyDescent="0.2">
      <c r="A7941" s="6">
        <v>31</v>
      </c>
      <c r="B7941" s="4">
        <v>140</v>
      </c>
      <c r="C7941" s="4" t="s">
        <v>6</v>
      </c>
      <c r="D7941" s="5" t="s">
        <v>135</v>
      </c>
      <c r="E7941" s="3" t="str">
        <f>INDEX('Player Data'!A:D,MATCH(D7941,'Player Data'!A:A,0),3)</f>
        <v>BAL</v>
      </c>
      <c r="F7941" s="3" t="str">
        <f>INDEX('Player Data'!A:D,MATCH('Draft Data'!D7941,'Player Data'!A:A,0),4)</f>
        <v>OF</v>
      </c>
      <c r="G7941" s="3">
        <f>INDEX('Player Data'!A:D,MATCH(D7941,'Player Data'!A:A,0),2)</f>
        <v>122</v>
      </c>
      <c r="H7941" s="3">
        <f t="shared" si="143"/>
        <v>18</v>
      </c>
      <c r="I7941" s="3">
        <f>VLOOKUP(B7941,Reference!$B$4:$C$29,2,1)</f>
        <v>14</v>
      </c>
    </row>
    <row r="7942" spans="1:9" x14ac:dyDescent="0.2">
      <c r="A7942" s="6">
        <v>31</v>
      </c>
      <c r="B7942" s="4">
        <v>141</v>
      </c>
      <c r="C7942" s="4" t="s">
        <v>6</v>
      </c>
      <c r="D7942" s="5" t="s">
        <v>134</v>
      </c>
      <c r="E7942" s="3" t="str">
        <f>INDEX('Player Data'!A:D,MATCH(D7942,'Player Data'!A:A,0),3)</f>
        <v>OAK</v>
      </c>
      <c r="F7942" s="3" t="str">
        <f>INDEX('Player Data'!A:D,MATCH('Draft Data'!D7942,'Player Data'!A:A,0),4)</f>
        <v>OF</v>
      </c>
      <c r="G7942" s="3">
        <f>INDEX('Player Data'!A:D,MATCH(D7942,'Player Data'!A:A,0),2)</f>
        <v>123</v>
      </c>
      <c r="H7942" s="3">
        <f t="shared" si="143"/>
        <v>18</v>
      </c>
      <c r="I7942" s="3">
        <f>VLOOKUP(B7942,Reference!$B$4:$C$29,2,1)</f>
        <v>15</v>
      </c>
    </row>
    <row r="7943" spans="1:9" x14ac:dyDescent="0.2">
      <c r="A7943" s="6">
        <v>31</v>
      </c>
      <c r="B7943" s="4">
        <v>142</v>
      </c>
      <c r="C7943" s="4" t="s">
        <v>871</v>
      </c>
      <c r="D7943" s="5" t="s">
        <v>185</v>
      </c>
      <c r="E7943" s="3" t="str">
        <f>INDEX('Player Data'!A:D,MATCH(D7943,'Player Data'!A:A,0),3)</f>
        <v>NYY</v>
      </c>
      <c r="F7943" s="3" t="str">
        <f>INDEX('Player Data'!A:D,MATCH('Draft Data'!D7943,'Player Data'!A:A,0),4)</f>
        <v>OF</v>
      </c>
      <c r="G7943" s="3">
        <f>INDEX('Player Data'!A:D,MATCH(D7943,'Player Data'!A:A,0),2)</f>
        <v>184</v>
      </c>
      <c r="H7943" s="3">
        <f t="shared" si="143"/>
        <v>-42</v>
      </c>
      <c r="I7943" s="3">
        <f>VLOOKUP(B7943,Reference!$B$4:$C$29,2,1)</f>
        <v>15</v>
      </c>
    </row>
    <row r="7944" spans="1:9" x14ac:dyDescent="0.2">
      <c r="A7944" s="6">
        <v>31</v>
      </c>
      <c r="B7944" s="4">
        <v>143</v>
      </c>
      <c r="C7944" s="4" t="s">
        <v>872</v>
      </c>
      <c r="D7944" s="5" t="s">
        <v>128</v>
      </c>
      <c r="E7944" s="3" t="str">
        <f>INDEX('Player Data'!A:D,MATCH(D7944,'Player Data'!A:A,0),3)</f>
        <v>TOR</v>
      </c>
      <c r="F7944" s="3" t="str">
        <f>INDEX('Player Data'!A:D,MATCH('Draft Data'!D7944,'Player Data'!A:A,0),4)</f>
        <v>RP</v>
      </c>
      <c r="G7944" s="3">
        <f>INDEX('Player Data'!A:D,MATCH(D7944,'Player Data'!A:A,0),2)</f>
        <v>125</v>
      </c>
      <c r="H7944" s="3">
        <f t="shared" si="143"/>
        <v>18</v>
      </c>
      <c r="I7944" s="3">
        <f>VLOOKUP(B7944,Reference!$B$4:$C$29,2,1)</f>
        <v>15</v>
      </c>
    </row>
    <row r="7945" spans="1:9" x14ac:dyDescent="0.2">
      <c r="A7945" s="6">
        <v>31</v>
      </c>
      <c r="B7945" s="4">
        <v>144</v>
      </c>
      <c r="C7945" s="4" t="s">
        <v>713</v>
      </c>
      <c r="D7945" s="5" t="s">
        <v>140</v>
      </c>
      <c r="E7945" s="3" t="str">
        <f>INDEX('Player Data'!A:D,MATCH(D7945,'Player Data'!A:A,0),3)</f>
        <v>WSH</v>
      </c>
      <c r="F7945" s="3" t="str">
        <f>INDEX('Player Data'!A:D,MATCH('Draft Data'!D7945,'Player Data'!A:A,0),4)</f>
        <v>1B</v>
      </c>
      <c r="G7945" s="3">
        <f>INDEX('Player Data'!A:D,MATCH(D7945,'Player Data'!A:A,0),2)</f>
        <v>131</v>
      </c>
      <c r="H7945" s="3">
        <f t="shared" si="143"/>
        <v>13</v>
      </c>
      <c r="I7945" s="3">
        <f>VLOOKUP(B7945,Reference!$B$4:$C$29,2,1)</f>
        <v>15</v>
      </c>
    </row>
    <row r="7946" spans="1:9" x14ac:dyDescent="0.2">
      <c r="A7946" s="6">
        <v>31</v>
      </c>
      <c r="B7946" s="4">
        <v>145</v>
      </c>
      <c r="C7946" s="4" t="s">
        <v>757</v>
      </c>
      <c r="D7946" s="5" t="s">
        <v>142</v>
      </c>
      <c r="E7946" s="3" t="str">
        <f>INDEX('Player Data'!A:D,MATCH(D7946,'Player Data'!A:A,0),3)</f>
        <v>PHI</v>
      </c>
      <c r="F7946" s="3" t="str">
        <f>INDEX('Player Data'!A:D,MATCH('Draft Data'!D7946,'Player Data'!A:A,0),4)</f>
        <v>1B</v>
      </c>
      <c r="G7946" s="3">
        <f>INDEX('Player Data'!A:D,MATCH(D7946,'Player Data'!A:A,0),2)</f>
        <v>132</v>
      </c>
      <c r="H7946" s="3">
        <f t="shared" si="143"/>
        <v>13</v>
      </c>
      <c r="I7946" s="3">
        <f>VLOOKUP(B7946,Reference!$B$4:$C$29,2,1)</f>
        <v>15</v>
      </c>
    </row>
    <row r="7947" spans="1:9" x14ac:dyDescent="0.2">
      <c r="A7947" s="6">
        <v>31</v>
      </c>
      <c r="B7947" s="4">
        <v>146</v>
      </c>
      <c r="C7947" s="4" t="s">
        <v>873</v>
      </c>
      <c r="D7947" s="5" t="s">
        <v>178</v>
      </c>
      <c r="E7947" s="3" t="str">
        <f>INDEX('Player Data'!A:D,MATCH(D7947,'Player Data'!A:A,0),3)</f>
        <v>ATL</v>
      </c>
      <c r="F7947" s="3" t="str">
        <f>INDEX('Player Data'!A:D,MATCH('Draft Data'!D7947,'Player Data'!A:A,0),4)</f>
        <v>SP</v>
      </c>
      <c r="G7947" s="3">
        <f>INDEX('Player Data'!A:D,MATCH(D7947,'Player Data'!A:A,0),2)</f>
        <v>179</v>
      </c>
      <c r="H7947" s="3">
        <f t="shared" si="143"/>
        <v>-33</v>
      </c>
      <c r="I7947" s="3">
        <f>VLOOKUP(B7947,Reference!$B$4:$C$29,2,1)</f>
        <v>15</v>
      </c>
    </row>
    <row r="7948" spans="1:9" x14ac:dyDescent="0.2">
      <c r="A7948" s="6">
        <v>31</v>
      </c>
      <c r="B7948" s="4">
        <v>147</v>
      </c>
      <c r="C7948" s="4" t="s">
        <v>874</v>
      </c>
      <c r="D7948" s="5" t="s">
        <v>184</v>
      </c>
      <c r="E7948" s="3" t="str">
        <f>INDEX('Player Data'!A:D,MATCH(D7948,'Player Data'!A:A,0),3)</f>
        <v>BAL</v>
      </c>
      <c r="F7948" s="3" t="str">
        <f>INDEX('Player Data'!A:D,MATCH('Draft Data'!D7948,'Player Data'!A:A,0),4)</f>
        <v>OF</v>
      </c>
      <c r="G7948" s="3">
        <f>INDEX('Player Data'!A:D,MATCH(D7948,'Player Data'!A:A,0),2)</f>
        <v>180</v>
      </c>
      <c r="H7948" s="3">
        <f t="shared" si="143"/>
        <v>-33</v>
      </c>
      <c r="I7948" s="3">
        <f>VLOOKUP(B7948,Reference!$B$4:$C$29,2,1)</f>
        <v>15</v>
      </c>
    </row>
    <row r="7949" spans="1:9" x14ac:dyDescent="0.2">
      <c r="A7949" s="6">
        <v>31</v>
      </c>
      <c r="B7949" s="4">
        <v>148</v>
      </c>
      <c r="C7949" s="4" t="s">
        <v>806</v>
      </c>
      <c r="D7949" s="5" t="s">
        <v>146</v>
      </c>
      <c r="E7949" s="3" t="str">
        <f>INDEX('Player Data'!A:D,MATCH(D7949,'Player Data'!A:A,0),3)</f>
        <v>CHC</v>
      </c>
      <c r="F7949" s="3" t="str">
        <f>INDEX('Player Data'!A:D,MATCH('Draft Data'!D7949,'Player Data'!A:A,0),4)</f>
        <v>OF</v>
      </c>
      <c r="G7949" s="3">
        <f>INDEX('Player Data'!A:D,MATCH(D7949,'Player Data'!A:A,0),2)</f>
        <v>137</v>
      </c>
      <c r="H7949" s="3">
        <f t="shared" si="143"/>
        <v>11</v>
      </c>
      <c r="I7949" s="3">
        <f>VLOOKUP(B7949,Reference!$B$4:$C$29,2,1)</f>
        <v>15</v>
      </c>
    </row>
    <row r="7950" spans="1:9" x14ac:dyDescent="0.2">
      <c r="A7950" s="6">
        <v>31</v>
      </c>
      <c r="B7950" s="4">
        <v>149</v>
      </c>
      <c r="C7950" s="4" t="s">
        <v>875</v>
      </c>
      <c r="D7950" s="5" t="s">
        <v>194</v>
      </c>
      <c r="E7950" s="3" t="str">
        <f>INDEX('Player Data'!A:D,MATCH(D7950,'Player Data'!A:A,0),3)</f>
        <v>LAD</v>
      </c>
      <c r="F7950" s="3" t="str">
        <f>INDEX('Player Data'!A:D,MATCH('Draft Data'!D7950,'Player Data'!A:A,0),4)</f>
        <v>SP</v>
      </c>
      <c r="G7950" s="3">
        <f>INDEX('Player Data'!A:D,MATCH(D7950,'Player Data'!A:A,0),2)</f>
        <v>190</v>
      </c>
      <c r="H7950" s="3">
        <f t="shared" si="143"/>
        <v>-41</v>
      </c>
      <c r="I7950" s="3">
        <f>VLOOKUP(B7950,Reference!$B$4:$C$29,2,1)</f>
        <v>15</v>
      </c>
    </row>
    <row r="7951" spans="1:9" x14ac:dyDescent="0.2">
      <c r="A7951" s="6">
        <v>31</v>
      </c>
      <c r="B7951" s="4">
        <v>150</v>
      </c>
      <c r="C7951" s="4" t="s">
        <v>876</v>
      </c>
      <c r="D7951" s="5" t="s">
        <v>150</v>
      </c>
      <c r="E7951" s="3" t="str">
        <f>INDEX('Player Data'!A:D,MATCH(D7951,'Player Data'!A:A,0),3)</f>
        <v>LAA</v>
      </c>
      <c r="F7951" s="3" t="str">
        <f>INDEX('Player Data'!A:D,MATCH('Draft Data'!D7951,'Player Data'!A:A,0),4)</f>
        <v>SP</v>
      </c>
      <c r="G7951" s="3">
        <f>INDEX('Player Data'!A:D,MATCH(D7951,'Player Data'!A:A,0),2)</f>
        <v>144</v>
      </c>
      <c r="H7951" s="3">
        <f t="shared" si="143"/>
        <v>6</v>
      </c>
      <c r="I7951" s="3">
        <f>VLOOKUP(B7951,Reference!$B$4:$C$29,2,1)</f>
        <v>15</v>
      </c>
    </row>
    <row r="7952" spans="1:9" x14ac:dyDescent="0.2">
      <c r="A7952" s="6">
        <v>31</v>
      </c>
      <c r="B7952" s="4">
        <v>151</v>
      </c>
      <c r="C7952" s="4" t="s">
        <v>876</v>
      </c>
      <c r="D7952" s="5" t="s">
        <v>143</v>
      </c>
      <c r="E7952" s="3" t="str">
        <f>INDEX('Player Data'!A:D,MATCH(D7952,'Player Data'!A:A,0),3)</f>
        <v>CWS</v>
      </c>
      <c r="F7952" s="3" t="str">
        <f>INDEX('Player Data'!A:D,MATCH('Draft Data'!D7952,'Player Data'!A:A,0),4)</f>
        <v>C</v>
      </c>
      <c r="G7952" s="3">
        <f>INDEX('Player Data'!A:D,MATCH(D7952,'Player Data'!A:A,0),2)</f>
        <v>141</v>
      </c>
      <c r="H7952" s="3">
        <f t="shared" si="143"/>
        <v>10</v>
      </c>
      <c r="I7952" s="3">
        <f>VLOOKUP(B7952,Reference!$B$4:$C$29,2,1)</f>
        <v>16</v>
      </c>
    </row>
    <row r="7953" spans="1:9" x14ac:dyDescent="0.2">
      <c r="A7953" s="6">
        <v>31</v>
      </c>
      <c r="B7953" s="4">
        <v>152</v>
      </c>
      <c r="C7953" s="4" t="s">
        <v>875</v>
      </c>
      <c r="D7953" s="5" t="s">
        <v>169</v>
      </c>
      <c r="E7953" s="3" t="str">
        <f>INDEX('Player Data'!A:D,MATCH(D7953,'Player Data'!A:A,0),3)</f>
        <v>MIA</v>
      </c>
      <c r="F7953" s="3" t="str">
        <f>INDEX('Player Data'!A:D,MATCH('Draft Data'!D7953,'Player Data'!A:A,0),4)</f>
        <v>SP</v>
      </c>
      <c r="G7953" s="3">
        <f>INDEX('Player Data'!A:D,MATCH(D7953,'Player Data'!A:A,0),2)</f>
        <v>162</v>
      </c>
      <c r="H7953" s="3">
        <f t="shared" si="143"/>
        <v>-10</v>
      </c>
      <c r="I7953" s="3">
        <f>VLOOKUP(B7953,Reference!$B$4:$C$29,2,1)</f>
        <v>16</v>
      </c>
    </row>
    <row r="7954" spans="1:9" x14ac:dyDescent="0.2">
      <c r="A7954" s="6">
        <v>31</v>
      </c>
      <c r="B7954" s="4">
        <v>153</v>
      </c>
      <c r="C7954" s="4" t="s">
        <v>806</v>
      </c>
      <c r="D7954" s="5" t="s">
        <v>152</v>
      </c>
      <c r="E7954" s="3" t="str">
        <f>INDEX('Player Data'!A:D,MATCH(D7954,'Player Data'!A:A,0),3)</f>
        <v>CHC</v>
      </c>
      <c r="F7954" s="3" t="str">
        <f>INDEX('Player Data'!A:D,MATCH('Draft Data'!D7954,'Player Data'!A:A,0),4)</f>
        <v>C</v>
      </c>
      <c r="G7954" s="3">
        <f>INDEX('Player Data'!A:D,MATCH(D7954,'Player Data'!A:A,0),2)</f>
        <v>146</v>
      </c>
      <c r="H7954" s="3">
        <f t="shared" si="143"/>
        <v>7</v>
      </c>
      <c r="I7954" s="3">
        <f>VLOOKUP(B7954,Reference!$B$4:$C$29,2,1)</f>
        <v>16</v>
      </c>
    </row>
    <row r="7955" spans="1:9" x14ac:dyDescent="0.2">
      <c r="A7955" s="6">
        <v>31</v>
      </c>
      <c r="B7955" s="4">
        <v>154</v>
      </c>
      <c r="C7955" s="4" t="s">
        <v>874</v>
      </c>
      <c r="D7955" s="5" t="s">
        <v>189</v>
      </c>
      <c r="E7955" s="3" t="str">
        <f>INDEX('Player Data'!A:D,MATCH(D7955,'Player Data'!A:A,0),3)</f>
        <v>STL</v>
      </c>
      <c r="F7955" s="3" t="str">
        <f>INDEX('Player Data'!A:D,MATCH('Draft Data'!D7955,'Player Data'!A:A,0),4)</f>
        <v>OF</v>
      </c>
      <c r="G7955" s="3">
        <f>INDEX('Player Data'!A:D,MATCH(D7955,'Player Data'!A:A,0),2)</f>
        <v>182</v>
      </c>
      <c r="H7955" s="3">
        <f t="shared" si="143"/>
        <v>-28</v>
      </c>
      <c r="I7955" s="3">
        <f>VLOOKUP(B7955,Reference!$B$4:$C$29,2,1)</f>
        <v>16</v>
      </c>
    </row>
    <row r="7956" spans="1:9" x14ac:dyDescent="0.2">
      <c r="A7956" s="6">
        <v>31</v>
      </c>
      <c r="B7956" s="4">
        <v>155</v>
      </c>
      <c r="C7956" s="4" t="s">
        <v>873</v>
      </c>
      <c r="D7956" s="5" t="s">
        <v>199</v>
      </c>
      <c r="E7956" s="3" t="str">
        <f>INDEX('Player Data'!A:D,MATCH(D7956,'Player Data'!A:A,0),3)</f>
        <v>LAD</v>
      </c>
      <c r="F7956" s="3" t="str">
        <f>INDEX('Player Data'!A:D,MATCH('Draft Data'!D7956,'Player Data'!A:A,0),4)</f>
        <v>OF/2B/SS</v>
      </c>
      <c r="G7956" s="3">
        <f>INDEX('Player Data'!A:D,MATCH(D7956,'Player Data'!A:A,0),2)</f>
        <v>194</v>
      </c>
      <c r="H7956" s="3">
        <f t="shared" si="143"/>
        <v>-39</v>
      </c>
      <c r="I7956" s="3">
        <f>VLOOKUP(B7956,Reference!$B$4:$C$29,2,1)</f>
        <v>16</v>
      </c>
    </row>
    <row r="7957" spans="1:9" x14ac:dyDescent="0.2">
      <c r="A7957" s="6">
        <v>31</v>
      </c>
      <c r="B7957" s="4">
        <v>156</v>
      </c>
      <c r="C7957" s="4" t="s">
        <v>757</v>
      </c>
      <c r="D7957" s="5" t="s">
        <v>145</v>
      </c>
      <c r="E7957" s="3" t="str">
        <f>INDEX('Player Data'!A:D,MATCH(D7957,'Player Data'!A:A,0),3)</f>
        <v>MIN</v>
      </c>
      <c r="F7957" s="3" t="str">
        <f>INDEX('Player Data'!A:D,MATCH('Draft Data'!D7957,'Player Data'!A:A,0),4)</f>
        <v>1B</v>
      </c>
      <c r="G7957" s="3">
        <f>INDEX('Player Data'!A:D,MATCH(D7957,'Player Data'!A:A,0),2)</f>
        <v>134</v>
      </c>
      <c r="H7957" s="3">
        <f t="shared" si="143"/>
        <v>22</v>
      </c>
      <c r="I7957" s="3">
        <f>VLOOKUP(B7957,Reference!$B$4:$C$29,2,1)</f>
        <v>16</v>
      </c>
    </row>
    <row r="7958" spans="1:9" x14ac:dyDescent="0.2">
      <c r="A7958" s="6">
        <v>31</v>
      </c>
      <c r="B7958" s="4">
        <v>157</v>
      </c>
      <c r="C7958" s="4" t="s">
        <v>713</v>
      </c>
      <c r="D7958" s="5" t="s">
        <v>157</v>
      </c>
      <c r="E7958" s="3" t="str">
        <f>INDEX('Player Data'!A:D,MATCH(D7958,'Player Data'!A:A,0),3)</f>
        <v>CLE</v>
      </c>
      <c r="F7958" s="3" t="str">
        <f>INDEX('Player Data'!A:D,MATCH('Draft Data'!D7958,'Player Data'!A:A,0),4)</f>
        <v>DH</v>
      </c>
      <c r="G7958" s="3">
        <f>INDEX('Player Data'!A:D,MATCH(D7958,'Player Data'!A:A,0),2)</f>
        <v>136</v>
      </c>
      <c r="H7958" s="3">
        <f t="shared" si="143"/>
        <v>21</v>
      </c>
      <c r="I7958" s="3">
        <f>VLOOKUP(B7958,Reference!$B$4:$C$29,2,1)</f>
        <v>16</v>
      </c>
    </row>
    <row r="7959" spans="1:9" x14ac:dyDescent="0.2">
      <c r="A7959" s="6">
        <v>31</v>
      </c>
      <c r="B7959" s="4">
        <v>158</v>
      </c>
      <c r="C7959" s="4" t="s">
        <v>872</v>
      </c>
      <c r="D7959" s="5" t="s">
        <v>148</v>
      </c>
      <c r="E7959" s="3" t="str">
        <f>INDEX('Player Data'!A:D,MATCH(D7959,'Player Data'!A:A,0),3)</f>
        <v>BAL</v>
      </c>
      <c r="F7959" s="3" t="str">
        <f>INDEX('Player Data'!A:D,MATCH('Draft Data'!D7959,'Player Data'!A:A,0),4)</f>
        <v>OF/1B</v>
      </c>
      <c r="G7959" s="3">
        <f>INDEX('Player Data'!A:D,MATCH(D7959,'Player Data'!A:A,0),2)</f>
        <v>142</v>
      </c>
      <c r="H7959" s="3">
        <f t="shared" si="143"/>
        <v>16</v>
      </c>
      <c r="I7959" s="3">
        <f>VLOOKUP(B7959,Reference!$B$4:$C$29,2,1)</f>
        <v>16</v>
      </c>
    </row>
    <row r="7960" spans="1:9" x14ac:dyDescent="0.2">
      <c r="A7960" s="6">
        <v>31</v>
      </c>
      <c r="B7960" s="4">
        <v>159</v>
      </c>
      <c r="C7960" s="4" t="s">
        <v>871</v>
      </c>
      <c r="D7960" s="5" t="s">
        <v>197</v>
      </c>
      <c r="E7960" s="3" t="str">
        <f>INDEX('Player Data'!A:D,MATCH(D7960,'Player Data'!A:A,0),3)</f>
        <v>KC</v>
      </c>
      <c r="F7960" s="3" t="str">
        <f>INDEX('Player Data'!A:D,MATCH('Draft Data'!D7960,'Player Data'!A:A,0),4)</f>
        <v>OF</v>
      </c>
      <c r="G7960" s="3">
        <f>INDEX('Player Data'!A:D,MATCH(D7960,'Player Data'!A:A,0),2)</f>
        <v>188</v>
      </c>
      <c r="H7960" s="3">
        <f t="shared" si="143"/>
        <v>-29</v>
      </c>
      <c r="I7960" s="3">
        <f>VLOOKUP(B7960,Reference!$B$4:$C$29,2,1)</f>
        <v>16</v>
      </c>
    </row>
    <row r="7961" spans="1:9" x14ac:dyDescent="0.2">
      <c r="A7961" s="6">
        <v>31</v>
      </c>
      <c r="B7961" s="4">
        <v>160</v>
      </c>
      <c r="C7961" s="4" t="s">
        <v>6</v>
      </c>
      <c r="D7961" s="5" t="s">
        <v>151</v>
      </c>
      <c r="E7961" s="3" t="str">
        <f>INDEX('Player Data'!A:D,MATCH(D7961,'Player Data'!A:A,0),3)</f>
        <v>TB</v>
      </c>
      <c r="F7961" s="3" t="str">
        <f>INDEX('Player Data'!A:D,MATCH('Draft Data'!D7961,'Player Data'!A:A,0),4)</f>
        <v>RP</v>
      </c>
      <c r="G7961" s="3">
        <f>INDEX('Player Data'!A:D,MATCH(D7961,'Player Data'!A:A,0),2)</f>
        <v>147</v>
      </c>
      <c r="H7961" s="3">
        <f t="shared" si="143"/>
        <v>13</v>
      </c>
      <c r="I7961" s="3">
        <f>VLOOKUP(B7961,Reference!$B$4:$C$29,2,1)</f>
        <v>16</v>
      </c>
    </row>
    <row r="7962" spans="1:9" x14ac:dyDescent="0.2">
      <c r="A7962" s="6">
        <v>31</v>
      </c>
      <c r="B7962" s="4">
        <v>161</v>
      </c>
      <c r="C7962" s="4" t="s">
        <v>6</v>
      </c>
      <c r="D7962" s="5" t="s">
        <v>156</v>
      </c>
      <c r="E7962" s="3" t="str">
        <f>INDEX('Player Data'!A:D,MATCH(D7962,'Player Data'!A:A,0),3)</f>
        <v>SEA</v>
      </c>
      <c r="F7962" s="3" t="str">
        <f>INDEX('Player Data'!A:D,MATCH('Draft Data'!D7962,'Player Data'!A:A,0),4)</f>
        <v>OF/2B</v>
      </c>
      <c r="G7962" s="3">
        <f>INDEX('Player Data'!A:D,MATCH(D7962,'Player Data'!A:A,0),2)</f>
        <v>149</v>
      </c>
      <c r="H7962" s="3">
        <f t="shared" si="143"/>
        <v>12</v>
      </c>
      <c r="I7962" s="3">
        <f>VLOOKUP(B7962,Reference!$B$4:$C$29,2,1)</f>
        <v>17</v>
      </c>
    </row>
    <row r="7963" spans="1:9" x14ac:dyDescent="0.2">
      <c r="A7963" s="6">
        <v>31</v>
      </c>
      <c r="B7963" s="4">
        <v>162</v>
      </c>
      <c r="C7963" s="4" t="s">
        <v>871</v>
      </c>
      <c r="D7963" s="5" t="s">
        <v>163</v>
      </c>
      <c r="E7963" s="3" t="str">
        <f>INDEX('Player Data'!A:D,MATCH(D7963,'Player Data'!A:A,0),3)</f>
        <v>NYY</v>
      </c>
      <c r="F7963" s="3" t="str">
        <f>INDEX('Player Data'!A:D,MATCH('Draft Data'!D7963,'Player Data'!A:A,0),4)</f>
        <v>SP</v>
      </c>
      <c r="G7963" s="3">
        <f>INDEX('Player Data'!A:D,MATCH(D7963,'Player Data'!A:A,0),2)</f>
        <v>159</v>
      </c>
      <c r="H7963" s="3">
        <f t="shared" si="143"/>
        <v>3</v>
      </c>
      <c r="I7963" s="3">
        <f>VLOOKUP(B7963,Reference!$B$4:$C$29,2,1)</f>
        <v>17</v>
      </c>
    </row>
    <row r="7964" spans="1:9" x14ac:dyDescent="0.2">
      <c r="A7964" s="6">
        <v>31</v>
      </c>
      <c r="B7964" s="4">
        <v>163</v>
      </c>
      <c r="C7964" s="4" t="s">
        <v>872</v>
      </c>
      <c r="D7964" s="5" t="s">
        <v>158</v>
      </c>
      <c r="E7964" s="3" t="str">
        <f>INDEX('Player Data'!A:D,MATCH(D7964,'Player Data'!A:A,0),3)</f>
        <v>SF</v>
      </c>
      <c r="F7964" s="3" t="str">
        <f>INDEX('Player Data'!A:D,MATCH('Draft Data'!D7964,'Player Data'!A:A,0),4)</f>
        <v>SP</v>
      </c>
      <c r="G7964" s="3">
        <f>INDEX('Player Data'!A:D,MATCH(D7964,'Player Data'!A:A,0),2)</f>
        <v>152</v>
      </c>
      <c r="H7964" s="3">
        <f t="shared" si="143"/>
        <v>11</v>
      </c>
      <c r="I7964" s="3">
        <f>VLOOKUP(B7964,Reference!$B$4:$C$29,2,1)</f>
        <v>17</v>
      </c>
    </row>
    <row r="7965" spans="1:9" x14ac:dyDescent="0.2">
      <c r="A7965" s="6">
        <v>31</v>
      </c>
      <c r="B7965" s="4">
        <v>164</v>
      </c>
      <c r="C7965" s="4" t="s">
        <v>713</v>
      </c>
      <c r="D7965" s="5" t="s">
        <v>165</v>
      </c>
      <c r="E7965" s="3" t="str">
        <f>INDEX('Player Data'!A:D,MATCH(D7965,'Player Data'!A:A,0),3)</f>
        <v>PHI</v>
      </c>
      <c r="F7965" s="3" t="str">
        <f>INDEX('Player Data'!A:D,MATCH('Draft Data'!D7965,'Player Data'!A:A,0),4)</f>
        <v>2B/3B</v>
      </c>
      <c r="G7965" s="3">
        <f>INDEX('Player Data'!A:D,MATCH(D7965,'Player Data'!A:A,0),2)</f>
        <v>154</v>
      </c>
      <c r="H7965" s="3">
        <f t="shared" si="143"/>
        <v>10</v>
      </c>
      <c r="I7965" s="3">
        <f>VLOOKUP(B7965,Reference!$B$4:$C$29,2,1)</f>
        <v>17</v>
      </c>
    </row>
    <row r="7966" spans="1:9" x14ac:dyDescent="0.2">
      <c r="A7966" s="6">
        <v>31</v>
      </c>
      <c r="B7966" s="4">
        <v>165</v>
      </c>
      <c r="C7966" s="4" t="s">
        <v>757</v>
      </c>
      <c r="D7966" s="5" t="s">
        <v>159</v>
      </c>
      <c r="E7966" s="3" t="str">
        <f>INDEX('Player Data'!A:D,MATCH(D7966,'Player Data'!A:A,0),3)</f>
        <v>WSH</v>
      </c>
      <c r="F7966" s="3" t="str">
        <f>INDEX('Player Data'!A:D,MATCH('Draft Data'!D7966,'Player Data'!A:A,0),4)</f>
        <v>OF</v>
      </c>
      <c r="G7966" s="3">
        <f>INDEX('Player Data'!A:D,MATCH(D7966,'Player Data'!A:A,0),2)</f>
        <v>155</v>
      </c>
      <c r="H7966" s="3">
        <f t="shared" si="143"/>
        <v>10</v>
      </c>
      <c r="I7966" s="3">
        <f>VLOOKUP(B7966,Reference!$B$4:$C$29,2,1)</f>
        <v>17</v>
      </c>
    </row>
    <row r="7967" spans="1:9" x14ac:dyDescent="0.2">
      <c r="A7967" s="6">
        <v>31</v>
      </c>
      <c r="B7967" s="4">
        <v>166</v>
      </c>
      <c r="C7967" s="4" t="s">
        <v>873</v>
      </c>
      <c r="D7967" s="5" t="s">
        <v>233</v>
      </c>
      <c r="E7967" s="3" t="str">
        <f>INDEX('Player Data'!A:D,MATCH(D7967,'Player Data'!A:A,0),3)</f>
        <v>NYM</v>
      </c>
      <c r="F7967" s="3" t="str">
        <f>INDEX('Player Data'!A:D,MATCH('Draft Data'!D7967,'Player Data'!A:A,0),4)</f>
        <v>OF</v>
      </c>
      <c r="G7967" s="3">
        <f>INDEX('Player Data'!A:D,MATCH(D7967,'Player Data'!A:A,0),2)</f>
        <v>218</v>
      </c>
      <c r="H7967" s="3">
        <f t="shared" si="143"/>
        <v>-52</v>
      </c>
      <c r="I7967" s="3">
        <f>VLOOKUP(B7967,Reference!$B$4:$C$29,2,1)</f>
        <v>17</v>
      </c>
    </row>
    <row r="7968" spans="1:9" x14ac:dyDescent="0.2">
      <c r="A7968" s="6">
        <v>31</v>
      </c>
      <c r="B7968" s="4">
        <v>167</v>
      </c>
      <c r="C7968" s="4" t="s">
        <v>874</v>
      </c>
      <c r="D7968" s="5" t="s">
        <v>211</v>
      </c>
      <c r="E7968" s="3" t="str">
        <f>INDEX('Player Data'!A:D,MATCH(D7968,'Player Data'!A:A,0),3)</f>
        <v>PHI</v>
      </c>
      <c r="F7968" s="3" t="str">
        <f>INDEX('Player Data'!A:D,MATCH('Draft Data'!D7968,'Player Data'!A:A,0),4)</f>
        <v>SP</v>
      </c>
      <c r="G7968" s="3">
        <f>INDEX('Player Data'!A:D,MATCH(D7968,'Player Data'!A:A,0),2)</f>
        <v>208</v>
      </c>
      <c r="H7968" s="3">
        <f t="shared" si="143"/>
        <v>-41</v>
      </c>
      <c r="I7968" s="3">
        <f>VLOOKUP(B7968,Reference!$B$4:$C$29,2,1)</f>
        <v>17</v>
      </c>
    </row>
    <row r="7969" spans="1:9" x14ac:dyDescent="0.2">
      <c r="A7969" s="6">
        <v>31</v>
      </c>
      <c r="B7969" s="4">
        <v>168</v>
      </c>
      <c r="C7969" s="4" t="s">
        <v>806</v>
      </c>
      <c r="D7969" s="5" t="s">
        <v>155</v>
      </c>
      <c r="E7969" s="3" t="str">
        <f>INDEX('Player Data'!A:D,MATCH(D7969,'Player Data'!A:A,0),3)</f>
        <v>NYY</v>
      </c>
      <c r="F7969" s="3" t="str">
        <f>INDEX('Player Data'!A:D,MATCH('Draft Data'!D7969,'Player Data'!A:A,0),4)</f>
        <v>3B</v>
      </c>
      <c r="G7969" s="3">
        <f>INDEX('Player Data'!A:D,MATCH(D7969,'Player Data'!A:A,0),2)</f>
        <v>151</v>
      </c>
      <c r="H7969" s="3">
        <f t="shared" si="143"/>
        <v>17</v>
      </c>
      <c r="I7969" s="3">
        <f>VLOOKUP(B7969,Reference!$B$4:$C$29,2,1)</f>
        <v>17</v>
      </c>
    </row>
    <row r="7970" spans="1:9" x14ac:dyDescent="0.2">
      <c r="A7970" s="6">
        <v>31</v>
      </c>
      <c r="B7970" s="4">
        <v>169</v>
      </c>
      <c r="C7970" s="4" t="s">
        <v>875</v>
      </c>
      <c r="D7970" s="5" t="s">
        <v>176</v>
      </c>
      <c r="E7970" s="3" t="str">
        <f>INDEX('Player Data'!A:D,MATCH(D7970,'Player Data'!A:A,0),3)</f>
        <v>PIT</v>
      </c>
      <c r="F7970" s="3" t="str">
        <f>INDEX('Player Data'!A:D,MATCH('Draft Data'!D7970,'Player Data'!A:A,0),4)</f>
        <v>3B</v>
      </c>
      <c r="G7970" s="3">
        <f>INDEX('Player Data'!A:D,MATCH(D7970,'Player Data'!A:A,0),2)</f>
        <v>153</v>
      </c>
      <c r="H7970" s="3">
        <f t="shared" si="143"/>
        <v>16</v>
      </c>
      <c r="I7970" s="3">
        <f>VLOOKUP(B7970,Reference!$B$4:$C$29,2,1)</f>
        <v>17</v>
      </c>
    </row>
    <row r="7971" spans="1:9" x14ac:dyDescent="0.2">
      <c r="A7971" s="6">
        <v>31</v>
      </c>
      <c r="B7971" s="4">
        <v>170</v>
      </c>
      <c r="C7971" s="4" t="s">
        <v>876</v>
      </c>
      <c r="D7971" s="5" t="s">
        <v>175</v>
      </c>
      <c r="E7971" s="3" t="str">
        <f>INDEX('Player Data'!A:D,MATCH(D7971,'Player Data'!A:A,0),3)</f>
        <v>LAD</v>
      </c>
      <c r="F7971" s="3" t="str">
        <f>INDEX('Player Data'!A:D,MATCH('Draft Data'!D7971,'Player Data'!A:A,0),4)</f>
        <v>OF</v>
      </c>
      <c r="G7971" s="3">
        <f>INDEX('Player Data'!A:D,MATCH(D7971,'Player Data'!A:A,0),2)</f>
        <v>161</v>
      </c>
      <c r="H7971" s="3">
        <f t="shared" si="143"/>
        <v>9</v>
      </c>
      <c r="I7971" s="3">
        <f>VLOOKUP(B7971,Reference!$B$4:$C$29,2,1)</f>
        <v>17</v>
      </c>
    </row>
    <row r="7972" spans="1:9" x14ac:dyDescent="0.2">
      <c r="A7972" s="6">
        <v>31</v>
      </c>
      <c r="B7972" s="4">
        <v>171</v>
      </c>
      <c r="C7972" s="4" t="s">
        <v>876</v>
      </c>
      <c r="D7972" s="5" t="s">
        <v>173</v>
      </c>
      <c r="E7972" s="3" t="str">
        <f>INDEX('Player Data'!A:D,MATCH(D7972,'Player Data'!A:A,0),3)</f>
        <v>SEA</v>
      </c>
      <c r="F7972" s="3" t="str">
        <f>INDEX('Player Data'!A:D,MATCH('Draft Data'!D7972,'Player Data'!A:A,0),4)</f>
        <v>SP</v>
      </c>
      <c r="G7972" s="3">
        <f>INDEX('Player Data'!A:D,MATCH(D7972,'Player Data'!A:A,0),2)</f>
        <v>167</v>
      </c>
      <c r="H7972" s="3">
        <f t="shared" si="143"/>
        <v>4</v>
      </c>
      <c r="I7972" s="3">
        <f>VLOOKUP(B7972,Reference!$B$4:$C$29,2,1)</f>
        <v>18</v>
      </c>
    </row>
    <row r="7973" spans="1:9" x14ac:dyDescent="0.2">
      <c r="A7973" s="6">
        <v>31</v>
      </c>
      <c r="B7973" s="4">
        <v>172</v>
      </c>
      <c r="C7973" s="4" t="s">
        <v>875</v>
      </c>
      <c r="D7973" s="5" t="s">
        <v>206</v>
      </c>
      <c r="E7973" s="3" t="str">
        <f>INDEX('Player Data'!A:D,MATCH(D7973,'Player Data'!A:A,0),3)</f>
        <v>CWS</v>
      </c>
      <c r="F7973" s="3" t="str">
        <f>INDEX('Player Data'!A:D,MATCH('Draft Data'!D7973,'Player Data'!A:A,0),4)</f>
        <v>SP</v>
      </c>
      <c r="G7973" s="3">
        <f>INDEX('Player Data'!A:D,MATCH(D7973,'Player Data'!A:A,0),2)</f>
        <v>203</v>
      </c>
      <c r="H7973" s="3">
        <f t="shared" si="143"/>
        <v>-31</v>
      </c>
      <c r="I7973" s="3">
        <f>VLOOKUP(B7973,Reference!$B$4:$C$29,2,1)</f>
        <v>18</v>
      </c>
    </row>
    <row r="7974" spans="1:9" x14ac:dyDescent="0.2">
      <c r="A7974" s="6">
        <v>31</v>
      </c>
      <c r="B7974" s="4">
        <v>173</v>
      </c>
      <c r="C7974" s="4" t="s">
        <v>806</v>
      </c>
      <c r="D7974" s="5" t="s">
        <v>166</v>
      </c>
      <c r="E7974" s="3" t="str">
        <f>INDEX('Player Data'!A:D,MATCH(D7974,'Player Data'!A:A,0),3)</f>
        <v>KC</v>
      </c>
      <c r="F7974" s="3" t="str">
        <f>INDEX('Player Data'!A:D,MATCH('Draft Data'!D7974,'Player Data'!A:A,0),4)</f>
        <v>DH</v>
      </c>
      <c r="G7974" s="3">
        <f>INDEX('Player Data'!A:D,MATCH(D7974,'Player Data'!A:A,0),2)</f>
        <v>139</v>
      </c>
      <c r="H7974" s="3">
        <f t="shared" si="143"/>
        <v>34</v>
      </c>
      <c r="I7974" s="3">
        <f>VLOOKUP(B7974,Reference!$B$4:$C$29,2,1)</f>
        <v>18</v>
      </c>
    </row>
    <row r="7975" spans="1:9" x14ac:dyDescent="0.2">
      <c r="A7975" s="6">
        <v>31</v>
      </c>
      <c r="B7975" s="4">
        <v>174</v>
      </c>
      <c r="C7975" s="4" t="s">
        <v>874</v>
      </c>
      <c r="D7975" s="5" t="s">
        <v>217</v>
      </c>
      <c r="E7975" s="3" t="str">
        <f>INDEX('Player Data'!A:D,MATCH(D7975,'Player Data'!A:A,0),3)</f>
        <v>NYY</v>
      </c>
      <c r="F7975" s="3" t="str">
        <f>INDEX('Player Data'!A:D,MATCH('Draft Data'!D7975,'Player Data'!A:A,0),4)</f>
        <v>OF</v>
      </c>
      <c r="G7975" s="3">
        <f>INDEX('Player Data'!A:D,MATCH(D7975,'Player Data'!A:A,0),2)</f>
        <v>210</v>
      </c>
      <c r="H7975" s="3">
        <f t="shared" si="143"/>
        <v>-36</v>
      </c>
      <c r="I7975" s="3">
        <f>VLOOKUP(B7975,Reference!$B$4:$C$29,2,1)</f>
        <v>18</v>
      </c>
    </row>
    <row r="7976" spans="1:9" x14ac:dyDescent="0.2">
      <c r="A7976" s="6">
        <v>31</v>
      </c>
      <c r="B7976" s="4">
        <v>175</v>
      </c>
      <c r="C7976" s="4" t="s">
        <v>873</v>
      </c>
      <c r="D7976" s="5" t="s">
        <v>164</v>
      </c>
      <c r="E7976" s="3" t="str">
        <f>INDEX('Player Data'!A:D,MATCH(D7976,'Player Data'!A:A,0),3)</f>
        <v>PHI</v>
      </c>
      <c r="F7976" s="3" t="str">
        <f>INDEX('Player Data'!A:D,MATCH('Draft Data'!D7976,'Player Data'!A:A,0),4)</f>
        <v>OF</v>
      </c>
      <c r="G7976" s="3">
        <f>INDEX('Player Data'!A:D,MATCH(D7976,'Player Data'!A:A,0),2)</f>
        <v>157</v>
      </c>
      <c r="H7976" s="3">
        <f t="shared" si="143"/>
        <v>18</v>
      </c>
      <c r="I7976" s="3">
        <f>VLOOKUP(B7976,Reference!$B$4:$C$29,2,1)</f>
        <v>18</v>
      </c>
    </row>
    <row r="7977" spans="1:9" x14ac:dyDescent="0.2">
      <c r="A7977" s="6">
        <v>31</v>
      </c>
      <c r="B7977" s="4">
        <v>176</v>
      </c>
      <c r="C7977" s="4" t="s">
        <v>757</v>
      </c>
      <c r="D7977" s="5" t="s">
        <v>170</v>
      </c>
      <c r="E7977" s="3" t="str">
        <f>INDEX('Player Data'!A:D,MATCH(D7977,'Player Data'!A:A,0),3)</f>
        <v>TEX</v>
      </c>
      <c r="F7977" s="3" t="str">
        <f>INDEX('Player Data'!A:D,MATCH('Draft Data'!D7977,'Player Data'!A:A,0),4)</f>
        <v>OF/2B</v>
      </c>
      <c r="G7977" s="3">
        <f>INDEX('Player Data'!A:D,MATCH(D7977,'Player Data'!A:A,0),2)</f>
        <v>160</v>
      </c>
      <c r="H7977" s="3">
        <f t="shared" si="143"/>
        <v>16</v>
      </c>
      <c r="I7977" s="3">
        <f>VLOOKUP(B7977,Reference!$B$4:$C$29,2,1)</f>
        <v>18</v>
      </c>
    </row>
    <row r="7978" spans="1:9" x14ac:dyDescent="0.2">
      <c r="A7978" s="6">
        <v>31</v>
      </c>
      <c r="B7978" s="4">
        <v>177</v>
      </c>
      <c r="C7978" s="4" t="s">
        <v>713</v>
      </c>
      <c r="D7978" s="5" t="s">
        <v>167</v>
      </c>
      <c r="E7978" s="3" t="str">
        <f>INDEX('Player Data'!A:D,MATCH(D7978,'Player Data'!A:A,0),3)</f>
        <v>MIA</v>
      </c>
      <c r="F7978" s="3" t="str">
        <f>INDEX('Player Data'!A:D,MATCH('Draft Data'!D7978,'Player Data'!A:A,0),4)</f>
        <v>SP</v>
      </c>
      <c r="G7978" s="3">
        <f>INDEX('Player Data'!A:D,MATCH(D7978,'Player Data'!A:A,0),2)</f>
        <v>165</v>
      </c>
      <c r="H7978" s="3">
        <f t="shared" si="143"/>
        <v>12</v>
      </c>
      <c r="I7978" s="3">
        <f>VLOOKUP(B7978,Reference!$B$4:$C$29,2,1)</f>
        <v>18</v>
      </c>
    </row>
    <row r="7979" spans="1:9" x14ac:dyDescent="0.2">
      <c r="A7979" s="6">
        <v>31</v>
      </c>
      <c r="B7979" s="4">
        <v>178</v>
      </c>
      <c r="C7979" s="4" t="s">
        <v>872</v>
      </c>
      <c r="D7979" s="5" t="s">
        <v>171</v>
      </c>
      <c r="E7979" s="3" t="str">
        <f>INDEX('Player Data'!A:D,MATCH(D7979,'Player Data'!A:A,0),3)</f>
        <v>OAK</v>
      </c>
      <c r="F7979" s="3" t="str">
        <f>INDEX('Player Data'!A:D,MATCH('Draft Data'!D7979,'Player Data'!A:A,0),4)</f>
        <v>SP</v>
      </c>
      <c r="G7979" s="3">
        <f>INDEX('Player Data'!A:D,MATCH(D7979,'Player Data'!A:A,0),2)</f>
        <v>166</v>
      </c>
      <c r="H7979" s="3">
        <f t="shared" si="143"/>
        <v>12</v>
      </c>
      <c r="I7979" s="3">
        <f>VLOOKUP(B7979,Reference!$B$4:$C$29,2,1)</f>
        <v>18</v>
      </c>
    </row>
    <row r="7980" spans="1:9" x14ac:dyDescent="0.2">
      <c r="A7980" s="6">
        <v>31</v>
      </c>
      <c r="B7980" s="4">
        <v>179</v>
      </c>
      <c r="C7980" s="4" t="s">
        <v>871</v>
      </c>
      <c r="D7980" s="5" t="s">
        <v>174</v>
      </c>
      <c r="E7980" s="3" t="str">
        <f>INDEX('Player Data'!A:D,MATCH(D7980,'Player Data'!A:A,0),3)</f>
        <v>LAA</v>
      </c>
      <c r="F7980" s="3" t="str">
        <f>INDEX('Player Data'!A:D,MATCH('Draft Data'!D7980,'Player Data'!A:A,0),4)</f>
        <v>DH/SP</v>
      </c>
      <c r="G7980" s="3">
        <f>INDEX('Player Data'!A:D,MATCH(D7980,'Player Data'!A:A,0),2)</f>
        <v>176</v>
      </c>
      <c r="H7980" s="3">
        <f t="shared" si="143"/>
        <v>3</v>
      </c>
      <c r="I7980" s="3">
        <f>VLOOKUP(B7980,Reference!$B$4:$C$29,2,1)</f>
        <v>18</v>
      </c>
    </row>
    <row r="7981" spans="1:9" x14ac:dyDescent="0.2">
      <c r="A7981" s="6">
        <v>31</v>
      </c>
      <c r="B7981" s="4">
        <v>180</v>
      </c>
      <c r="C7981" s="4" t="s">
        <v>6</v>
      </c>
      <c r="D7981" s="5" t="s">
        <v>172</v>
      </c>
      <c r="E7981" s="3" t="str">
        <f>INDEX('Player Data'!A:D,MATCH(D7981,'Player Data'!A:A,0),3)</f>
        <v>ARI</v>
      </c>
      <c r="F7981" s="3" t="str">
        <f>INDEX('Player Data'!A:D,MATCH('Draft Data'!D7981,'Player Data'!A:A,0),4)</f>
        <v>1B</v>
      </c>
      <c r="G7981" s="3">
        <f>INDEX('Player Data'!A:D,MATCH(D7981,'Player Data'!A:A,0),2)</f>
        <v>163</v>
      </c>
      <c r="H7981" s="3">
        <f t="shared" si="143"/>
        <v>17</v>
      </c>
      <c r="I7981" s="3">
        <f>VLOOKUP(B7981,Reference!$B$4:$C$29,2,1)</f>
        <v>18</v>
      </c>
    </row>
    <row r="7982" spans="1:9" x14ac:dyDescent="0.2">
      <c r="A7982" s="6">
        <v>31</v>
      </c>
      <c r="B7982" s="4">
        <v>181</v>
      </c>
      <c r="C7982" s="4" t="s">
        <v>6</v>
      </c>
      <c r="D7982" s="5" t="s">
        <v>188</v>
      </c>
      <c r="E7982" s="3" t="str">
        <f>INDEX('Player Data'!A:D,MATCH(D7982,'Player Data'!A:A,0),3)</f>
        <v>LAD</v>
      </c>
      <c r="F7982" s="3" t="str">
        <f>INDEX('Player Data'!A:D,MATCH('Draft Data'!D7982,'Player Data'!A:A,0),4)</f>
        <v>3B</v>
      </c>
      <c r="G7982" s="3">
        <f>INDEX('Player Data'!A:D,MATCH(D7982,'Player Data'!A:A,0),2)</f>
        <v>164</v>
      </c>
      <c r="H7982" s="3">
        <f t="shared" si="143"/>
        <v>17</v>
      </c>
      <c r="I7982" s="3">
        <f>VLOOKUP(B7982,Reference!$B$4:$C$29,2,1)</f>
        <v>19</v>
      </c>
    </row>
    <row r="7983" spans="1:9" x14ac:dyDescent="0.2">
      <c r="A7983" s="6">
        <v>31</v>
      </c>
      <c r="B7983" s="4">
        <v>182</v>
      </c>
      <c r="C7983" s="4" t="s">
        <v>871</v>
      </c>
      <c r="D7983" s="5" t="s">
        <v>215</v>
      </c>
      <c r="E7983" s="3" t="str">
        <f>INDEX('Player Data'!A:D,MATCH(D7983,'Player Data'!A:A,0),3)</f>
        <v>SEA</v>
      </c>
      <c r="F7983" s="3" t="str">
        <f>INDEX('Player Data'!A:D,MATCH('Draft Data'!D7983,'Player Data'!A:A,0),4)</f>
        <v>SP</v>
      </c>
      <c r="G7983" s="3">
        <f>INDEX('Player Data'!A:D,MATCH(D7983,'Player Data'!A:A,0),2)</f>
        <v>217</v>
      </c>
      <c r="H7983" s="3">
        <f t="shared" si="143"/>
        <v>-35</v>
      </c>
      <c r="I7983" s="3">
        <f>VLOOKUP(B7983,Reference!$B$4:$C$29,2,1)</f>
        <v>19</v>
      </c>
    </row>
    <row r="7984" spans="1:9" x14ac:dyDescent="0.2">
      <c r="A7984" s="6">
        <v>31</v>
      </c>
      <c r="B7984" s="4">
        <v>183</v>
      </c>
      <c r="C7984" s="4" t="s">
        <v>872</v>
      </c>
      <c r="D7984" s="5" t="s">
        <v>177</v>
      </c>
      <c r="E7984" s="3" t="str">
        <f>INDEX('Player Data'!A:D,MATCH(D7984,'Player Data'!A:A,0),3)</f>
        <v>SEA</v>
      </c>
      <c r="F7984" s="3" t="str">
        <f>INDEX('Player Data'!A:D,MATCH('Draft Data'!D7984,'Player Data'!A:A,0),4)</f>
        <v>RP</v>
      </c>
      <c r="G7984" s="3">
        <f>INDEX('Player Data'!A:D,MATCH(D7984,'Player Data'!A:A,0),2)</f>
        <v>172</v>
      </c>
      <c r="H7984" s="3">
        <f t="shared" si="143"/>
        <v>11</v>
      </c>
      <c r="I7984" s="3">
        <f>VLOOKUP(B7984,Reference!$B$4:$C$29,2,1)</f>
        <v>19</v>
      </c>
    </row>
    <row r="7985" spans="1:9" x14ac:dyDescent="0.2">
      <c r="A7985" s="6">
        <v>31</v>
      </c>
      <c r="B7985" s="4">
        <v>184</v>
      </c>
      <c r="C7985" s="4" t="s">
        <v>713</v>
      </c>
      <c r="D7985" s="5" t="s">
        <v>162</v>
      </c>
      <c r="E7985" s="3" t="str">
        <f>INDEX('Player Data'!A:D,MATCH(D7985,'Player Data'!A:A,0),3)</f>
        <v>CWS</v>
      </c>
      <c r="F7985" s="3" t="str">
        <f>INDEX('Player Data'!A:D,MATCH('Draft Data'!D7985,'Player Data'!A:A,0),4)</f>
        <v>2B</v>
      </c>
      <c r="G7985" s="3">
        <f>INDEX('Player Data'!A:D,MATCH(D7985,'Player Data'!A:A,0),2)</f>
        <v>156</v>
      </c>
      <c r="H7985" s="3">
        <f t="shared" si="143"/>
        <v>28</v>
      </c>
      <c r="I7985" s="3">
        <f>VLOOKUP(B7985,Reference!$B$4:$C$29,2,1)</f>
        <v>19</v>
      </c>
    </row>
    <row r="7986" spans="1:9" x14ac:dyDescent="0.2">
      <c r="A7986" s="6">
        <v>31</v>
      </c>
      <c r="B7986" s="4">
        <v>185</v>
      </c>
      <c r="C7986" s="4" t="s">
        <v>757</v>
      </c>
      <c r="D7986" s="5" t="s">
        <v>183</v>
      </c>
      <c r="E7986" s="3" t="str">
        <f>INDEX('Player Data'!A:D,MATCH(D7986,'Player Data'!A:A,0),3)</f>
        <v>OAK</v>
      </c>
      <c r="F7986" s="3" t="str">
        <f>INDEX('Player Data'!A:D,MATCH('Draft Data'!D7986,'Player Data'!A:A,0),4)</f>
        <v>SP</v>
      </c>
      <c r="G7986" s="3">
        <f>INDEX('Player Data'!A:D,MATCH(D7986,'Player Data'!A:A,0),2)</f>
        <v>183</v>
      </c>
      <c r="H7986" s="3">
        <f t="shared" si="143"/>
        <v>2</v>
      </c>
      <c r="I7986" s="3">
        <f>VLOOKUP(B7986,Reference!$B$4:$C$29,2,1)</f>
        <v>19</v>
      </c>
    </row>
    <row r="7987" spans="1:9" x14ac:dyDescent="0.2">
      <c r="A7987" s="6">
        <v>31</v>
      </c>
      <c r="B7987" s="4">
        <v>186</v>
      </c>
      <c r="C7987" s="4" t="s">
        <v>873</v>
      </c>
      <c r="D7987" s="5" t="s">
        <v>834</v>
      </c>
      <c r="E7987" s="3" t="e">
        <f>INDEX('Player Data'!A:D,MATCH(D7987,'Player Data'!A:A,0),3)</f>
        <v>#N/A</v>
      </c>
      <c r="F7987" s="3" t="e">
        <f>INDEX('Player Data'!A:D,MATCH('Draft Data'!D7987,'Player Data'!A:A,0),4)</f>
        <v>#N/A</v>
      </c>
      <c r="G7987" s="3" t="e">
        <f>INDEX('Player Data'!A:D,MATCH(D7987,'Player Data'!A:A,0),2)</f>
        <v>#N/A</v>
      </c>
      <c r="H7987" s="3" t="e">
        <f t="shared" si="143"/>
        <v>#N/A</v>
      </c>
      <c r="I7987" s="3">
        <f>VLOOKUP(B7987,Reference!$B$4:$C$29,2,1)</f>
        <v>19</v>
      </c>
    </row>
    <row r="7988" spans="1:9" x14ac:dyDescent="0.2">
      <c r="A7988" s="6">
        <v>31</v>
      </c>
      <c r="B7988" s="4">
        <v>187</v>
      </c>
      <c r="C7988" s="4" t="s">
        <v>874</v>
      </c>
      <c r="D7988" s="5" t="s">
        <v>205</v>
      </c>
      <c r="E7988" s="3" t="str">
        <f>INDEX('Player Data'!A:D,MATCH(D7988,'Player Data'!A:A,0),3)</f>
        <v>MIN</v>
      </c>
      <c r="F7988" s="3" t="str">
        <f>INDEX('Player Data'!A:D,MATCH('Draft Data'!D7988,'Player Data'!A:A,0),4)</f>
        <v>3B</v>
      </c>
      <c r="G7988" s="3">
        <f>INDEX('Player Data'!A:D,MATCH(D7988,'Player Data'!A:A,0),2)</f>
        <v>174</v>
      </c>
      <c r="H7988" s="3">
        <f t="shared" si="143"/>
        <v>13</v>
      </c>
      <c r="I7988" s="3">
        <f>VLOOKUP(B7988,Reference!$B$4:$C$29,2,1)</f>
        <v>19</v>
      </c>
    </row>
    <row r="7989" spans="1:9" x14ac:dyDescent="0.2">
      <c r="A7989" s="6">
        <v>31</v>
      </c>
      <c r="B7989" s="4">
        <v>188</v>
      </c>
      <c r="C7989" s="4" t="s">
        <v>806</v>
      </c>
      <c r="D7989" s="5" t="s">
        <v>193</v>
      </c>
      <c r="E7989" s="3" t="str">
        <f>INDEX('Player Data'!A:D,MATCH(D7989,'Player Data'!A:A,0),3)</f>
        <v>LAA</v>
      </c>
      <c r="F7989" s="3" t="str">
        <f>INDEX('Player Data'!A:D,MATCH('Draft Data'!D7989,'Player Data'!A:A,0),4)</f>
        <v>1B</v>
      </c>
      <c r="G7989" s="3">
        <f>INDEX('Player Data'!A:D,MATCH(D7989,'Player Data'!A:A,0),2)</f>
        <v>168</v>
      </c>
      <c r="H7989" s="3">
        <f t="shared" si="143"/>
        <v>20</v>
      </c>
      <c r="I7989" s="3">
        <f>VLOOKUP(B7989,Reference!$B$4:$C$29,2,1)</f>
        <v>19</v>
      </c>
    </row>
    <row r="7990" spans="1:9" x14ac:dyDescent="0.2">
      <c r="A7990" s="6">
        <v>31</v>
      </c>
      <c r="B7990" s="4">
        <v>189</v>
      </c>
      <c r="C7990" s="4" t="s">
        <v>875</v>
      </c>
      <c r="D7990" s="5" t="s">
        <v>212</v>
      </c>
      <c r="E7990" s="3" t="str">
        <f>INDEX('Player Data'!A:D,MATCH(D7990,'Player Data'!A:A,0),3)</f>
        <v>LAA</v>
      </c>
      <c r="F7990" s="3" t="str">
        <f>INDEX('Player Data'!A:D,MATCH('Draft Data'!D7990,'Player Data'!A:A,0),4)</f>
        <v>SS/2B</v>
      </c>
      <c r="G7990" s="3">
        <f>INDEX('Player Data'!A:D,MATCH(D7990,'Player Data'!A:A,0),2)</f>
        <v>207</v>
      </c>
      <c r="H7990" s="3">
        <f t="shared" si="143"/>
        <v>-18</v>
      </c>
      <c r="I7990" s="3">
        <f>VLOOKUP(B7990,Reference!$B$4:$C$29,2,1)</f>
        <v>19</v>
      </c>
    </row>
    <row r="7991" spans="1:9" x14ac:dyDescent="0.2">
      <c r="A7991" s="6">
        <v>31</v>
      </c>
      <c r="B7991" s="4">
        <v>190</v>
      </c>
      <c r="C7991" s="4" t="s">
        <v>876</v>
      </c>
      <c r="D7991" s="5" t="s">
        <v>200</v>
      </c>
      <c r="E7991" s="3" t="str">
        <f>INDEX('Player Data'!A:D,MATCH(D7991,'Player Data'!A:A,0),3)</f>
        <v>KC</v>
      </c>
      <c r="F7991" s="3" t="str">
        <f>INDEX('Player Data'!A:D,MATCH('Draft Data'!D7991,'Player Data'!A:A,0),4)</f>
        <v>1B</v>
      </c>
      <c r="G7991" s="3">
        <f>INDEX('Player Data'!A:D,MATCH(D7991,'Player Data'!A:A,0),2)</f>
        <v>169</v>
      </c>
      <c r="H7991" s="3">
        <f t="shared" si="143"/>
        <v>21</v>
      </c>
      <c r="I7991" s="3">
        <f>VLOOKUP(B7991,Reference!$B$4:$C$29,2,1)</f>
        <v>19</v>
      </c>
    </row>
    <row r="7992" spans="1:9" x14ac:dyDescent="0.2">
      <c r="A7992" s="6">
        <v>31</v>
      </c>
      <c r="B7992" s="4">
        <v>191</v>
      </c>
      <c r="C7992" s="4" t="s">
        <v>876</v>
      </c>
      <c r="D7992" s="5" t="s">
        <v>198</v>
      </c>
      <c r="E7992" s="3" t="str">
        <f>INDEX('Player Data'!A:D,MATCH(D7992,'Player Data'!A:A,0),3)</f>
        <v>STL</v>
      </c>
      <c r="F7992" s="3" t="str">
        <f>INDEX('Player Data'!A:D,MATCH('Draft Data'!D7992,'Player Data'!A:A,0),4)</f>
        <v>SS</v>
      </c>
      <c r="G7992" s="3">
        <f>INDEX('Player Data'!A:D,MATCH(D7992,'Player Data'!A:A,0),2)</f>
        <v>181</v>
      </c>
      <c r="H7992" s="3">
        <f t="shared" si="143"/>
        <v>10</v>
      </c>
      <c r="I7992" s="3">
        <f>VLOOKUP(B7992,Reference!$B$4:$C$29,2,1)</f>
        <v>20</v>
      </c>
    </row>
    <row r="7993" spans="1:9" x14ac:dyDescent="0.2">
      <c r="A7993" s="6">
        <v>31</v>
      </c>
      <c r="B7993" s="4">
        <v>192</v>
      </c>
      <c r="C7993" s="4" t="s">
        <v>875</v>
      </c>
      <c r="D7993" s="5" t="s">
        <v>877</v>
      </c>
      <c r="E7993" s="3" t="e">
        <f>INDEX('Player Data'!A:D,MATCH(D7993,'Player Data'!A:A,0),3)</f>
        <v>#N/A</v>
      </c>
      <c r="F7993" s="3" t="e">
        <f>INDEX('Player Data'!A:D,MATCH('Draft Data'!D7993,'Player Data'!A:A,0),4)</f>
        <v>#N/A</v>
      </c>
      <c r="G7993" s="3" t="e">
        <f>INDEX('Player Data'!A:D,MATCH(D7993,'Player Data'!A:A,0),2)</f>
        <v>#N/A</v>
      </c>
      <c r="H7993" s="3" t="e">
        <f t="shared" si="143"/>
        <v>#N/A</v>
      </c>
      <c r="I7993" s="3">
        <f>VLOOKUP(B7993,Reference!$B$4:$C$29,2,1)</f>
        <v>20</v>
      </c>
    </row>
    <row r="7994" spans="1:9" x14ac:dyDescent="0.2">
      <c r="A7994" s="6">
        <v>31</v>
      </c>
      <c r="B7994" s="4">
        <v>193</v>
      </c>
      <c r="C7994" s="4" t="s">
        <v>806</v>
      </c>
      <c r="D7994" s="5" t="s">
        <v>187</v>
      </c>
      <c r="E7994" s="3" t="str">
        <f>INDEX('Player Data'!A:D,MATCH(D7994,'Player Data'!A:A,0),3)</f>
        <v>MIN</v>
      </c>
      <c r="F7994" s="3" t="str">
        <f>INDEX('Player Data'!A:D,MATCH('Draft Data'!D7994,'Player Data'!A:A,0),4)</f>
        <v>RP</v>
      </c>
      <c r="G7994" s="3">
        <f>INDEX('Player Data'!A:D,MATCH(D7994,'Player Data'!A:A,0),2)</f>
        <v>185</v>
      </c>
      <c r="H7994" s="3">
        <f t="shared" ref="H7994:H8057" si="144">B7994-G7994</f>
        <v>8</v>
      </c>
      <c r="I7994" s="3">
        <f>VLOOKUP(B7994,Reference!$B$4:$C$29,2,1)</f>
        <v>20</v>
      </c>
    </row>
    <row r="7995" spans="1:9" x14ac:dyDescent="0.2">
      <c r="A7995" s="6">
        <v>31</v>
      </c>
      <c r="B7995" s="4">
        <v>194</v>
      </c>
      <c r="C7995" s="4" t="s">
        <v>874</v>
      </c>
      <c r="D7995" s="5" t="s">
        <v>789</v>
      </c>
      <c r="E7995" s="3" t="e">
        <f>INDEX('Player Data'!A:D,MATCH(D7995,'Player Data'!A:A,0),3)</f>
        <v>#N/A</v>
      </c>
      <c r="F7995" s="3" t="e">
        <f>INDEX('Player Data'!A:D,MATCH('Draft Data'!D7995,'Player Data'!A:A,0),4)</f>
        <v>#N/A</v>
      </c>
      <c r="G7995" s="3" t="e">
        <f>INDEX('Player Data'!A:D,MATCH(D7995,'Player Data'!A:A,0),2)</f>
        <v>#N/A</v>
      </c>
      <c r="H7995" s="3" t="e">
        <f t="shared" si="144"/>
        <v>#N/A</v>
      </c>
      <c r="I7995" s="3">
        <f>VLOOKUP(B7995,Reference!$B$4:$C$29,2,1)</f>
        <v>20</v>
      </c>
    </row>
    <row r="7996" spans="1:9" x14ac:dyDescent="0.2">
      <c r="A7996" s="6">
        <v>31</v>
      </c>
      <c r="B7996" s="4">
        <v>195</v>
      </c>
      <c r="C7996" s="4" t="s">
        <v>873</v>
      </c>
      <c r="D7996" s="5" t="s">
        <v>228</v>
      </c>
      <c r="E7996" s="3" t="str">
        <f>INDEX('Player Data'!A:D,MATCH(D7996,'Player Data'!A:A,0),3)</f>
        <v>NYM</v>
      </c>
      <c r="F7996" s="3" t="str">
        <f>INDEX('Player Data'!A:D,MATCH('Draft Data'!D7996,'Player Data'!A:A,0),4)</f>
        <v>SP</v>
      </c>
      <c r="G7996" s="3">
        <f>INDEX('Player Data'!A:D,MATCH(D7996,'Player Data'!A:A,0),2)</f>
        <v>236</v>
      </c>
      <c r="H7996" s="3">
        <f t="shared" si="144"/>
        <v>-41</v>
      </c>
      <c r="I7996" s="3">
        <f>VLOOKUP(B7996,Reference!$B$4:$C$29,2,1)</f>
        <v>20</v>
      </c>
    </row>
    <row r="7997" spans="1:9" x14ac:dyDescent="0.2">
      <c r="A7997" s="6">
        <v>31</v>
      </c>
      <c r="B7997" s="4">
        <v>196</v>
      </c>
      <c r="C7997" s="4" t="s">
        <v>757</v>
      </c>
      <c r="D7997" s="5" t="s">
        <v>202</v>
      </c>
      <c r="E7997" s="3" t="str">
        <f>INDEX('Player Data'!A:D,MATCH(D7997,'Player Data'!A:A,0),3)</f>
        <v>ATL</v>
      </c>
      <c r="F7997" s="3" t="str">
        <f>INDEX('Player Data'!A:D,MATCH('Draft Data'!D7997,'Player Data'!A:A,0),4)</f>
        <v>3B</v>
      </c>
      <c r="G7997" s="3">
        <f>INDEX('Player Data'!A:D,MATCH(D7997,'Player Data'!A:A,0),2)</f>
        <v>170</v>
      </c>
      <c r="H7997" s="3">
        <f t="shared" si="144"/>
        <v>26</v>
      </c>
      <c r="I7997" s="3">
        <f>VLOOKUP(B7997,Reference!$B$4:$C$29,2,1)</f>
        <v>20</v>
      </c>
    </row>
    <row r="7998" spans="1:9" x14ac:dyDescent="0.2">
      <c r="A7998" s="6">
        <v>31</v>
      </c>
      <c r="B7998" s="4">
        <v>197</v>
      </c>
      <c r="C7998" s="4" t="s">
        <v>713</v>
      </c>
      <c r="D7998" s="5" t="s">
        <v>186</v>
      </c>
      <c r="E7998" s="3" t="str">
        <f>INDEX('Player Data'!A:D,MATCH(D7998,'Player Data'!A:A,0),3)</f>
        <v>NYY</v>
      </c>
      <c r="F7998" s="3" t="str">
        <f>INDEX('Player Data'!A:D,MATCH('Draft Data'!D7998,'Player Data'!A:A,0),4)</f>
        <v>C</v>
      </c>
      <c r="G7998" s="3">
        <f>INDEX('Player Data'!A:D,MATCH(D7998,'Player Data'!A:A,0),2)</f>
        <v>173</v>
      </c>
      <c r="H7998" s="3">
        <f t="shared" si="144"/>
        <v>24</v>
      </c>
      <c r="I7998" s="3">
        <f>VLOOKUP(B7998,Reference!$B$4:$C$29,2,1)</f>
        <v>20</v>
      </c>
    </row>
    <row r="7999" spans="1:9" x14ac:dyDescent="0.2">
      <c r="A7999" s="6">
        <v>31</v>
      </c>
      <c r="B7999" s="4">
        <v>198</v>
      </c>
      <c r="C7999" s="4" t="s">
        <v>872</v>
      </c>
      <c r="D7999" s="5" t="s">
        <v>181</v>
      </c>
      <c r="E7999" s="3" t="str">
        <f>INDEX('Player Data'!A:D,MATCH(D7999,'Player Data'!A:A,0),3)</f>
        <v>BOS</v>
      </c>
      <c r="F7999" s="3" t="str">
        <f>INDEX('Player Data'!A:D,MATCH('Draft Data'!D7999,'Player Data'!A:A,0),4)</f>
        <v>C</v>
      </c>
      <c r="G7999" s="3">
        <f>INDEX('Player Data'!A:D,MATCH(D7999,'Player Data'!A:A,0),2)</f>
        <v>177</v>
      </c>
      <c r="H7999" s="3">
        <f t="shared" si="144"/>
        <v>21</v>
      </c>
      <c r="I7999" s="3">
        <f>VLOOKUP(B7999,Reference!$B$4:$C$29,2,1)</f>
        <v>20</v>
      </c>
    </row>
    <row r="8000" spans="1:9" x14ac:dyDescent="0.2">
      <c r="A8000" s="6">
        <v>31</v>
      </c>
      <c r="B8000" s="4">
        <v>199</v>
      </c>
      <c r="C8000" s="4" t="s">
        <v>871</v>
      </c>
      <c r="D8000" s="5" t="s">
        <v>207</v>
      </c>
      <c r="E8000" s="3" t="str">
        <f>INDEX('Player Data'!A:D,MATCH(D8000,'Player Data'!A:A,0),3)</f>
        <v>CHC</v>
      </c>
      <c r="F8000" s="3" t="str">
        <f>INDEX('Player Data'!A:D,MATCH('Draft Data'!D8000,'Player Data'!A:A,0),4)</f>
        <v>RP</v>
      </c>
      <c r="G8000" s="3">
        <f>INDEX('Player Data'!A:D,MATCH(D8000,'Player Data'!A:A,0),2)</f>
        <v>200</v>
      </c>
      <c r="H8000" s="3">
        <f t="shared" si="144"/>
        <v>-1</v>
      </c>
      <c r="I8000" s="3">
        <f>VLOOKUP(B8000,Reference!$B$4:$C$29,2,1)</f>
        <v>20</v>
      </c>
    </row>
    <row r="8001" spans="1:9" x14ac:dyDescent="0.2">
      <c r="A8001" s="6">
        <v>31</v>
      </c>
      <c r="B8001" s="4">
        <v>200</v>
      </c>
      <c r="C8001" s="4" t="s">
        <v>6</v>
      </c>
      <c r="D8001" s="5" t="s">
        <v>191</v>
      </c>
      <c r="E8001" s="3" t="str">
        <f>INDEX('Player Data'!A:D,MATCH(D8001,'Player Data'!A:A,0),3)</f>
        <v>SD</v>
      </c>
      <c r="F8001" s="3" t="str">
        <f>INDEX('Player Data'!A:D,MATCH('Draft Data'!D8001,'Player Data'!A:A,0),4)</f>
        <v>RP</v>
      </c>
      <c r="G8001" s="3">
        <f>INDEX('Player Data'!A:D,MATCH(D8001,'Player Data'!A:A,0),2)</f>
        <v>187</v>
      </c>
      <c r="H8001" s="3">
        <f t="shared" si="144"/>
        <v>13</v>
      </c>
      <c r="I8001" s="3">
        <f>VLOOKUP(B8001,Reference!$B$4:$C$29,2,1)</f>
        <v>20</v>
      </c>
    </row>
    <row r="8002" spans="1:9" x14ac:dyDescent="0.2">
      <c r="A8002" s="6">
        <v>31</v>
      </c>
      <c r="B8002" s="4">
        <v>201</v>
      </c>
      <c r="C8002" s="4" t="s">
        <v>6</v>
      </c>
      <c r="D8002" s="5" t="s">
        <v>192</v>
      </c>
      <c r="E8002" s="3" t="str">
        <f>INDEX('Player Data'!A:D,MATCH(D8002,'Player Data'!A:A,0),3)</f>
        <v>CLE</v>
      </c>
      <c r="F8002" s="3" t="str">
        <f>INDEX('Player Data'!A:D,MATCH('Draft Data'!D8002,'Player Data'!A:A,0),4)</f>
        <v>SP</v>
      </c>
      <c r="G8002" s="3">
        <f>INDEX('Player Data'!A:D,MATCH(D8002,'Player Data'!A:A,0),2)</f>
        <v>189</v>
      </c>
      <c r="H8002" s="3">
        <f t="shared" si="144"/>
        <v>12</v>
      </c>
      <c r="I8002" s="3">
        <f>VLOOKUP(B8002,Reference!$B$4:$C$29,2,1)</f>
        <v>21</v>
      </c>
    </row>
    <row r="8003" spans="1:9" x14ac:dyDescent="0.2">
      <c r="A8003" s="6">
        <v>31</v>
      </c>
      <c r="B8003" s="4">
        <v>202</v>
      </c>
      <c r="C8003" s="4" t="s">
        <v>871</v>
      </c>
      <c r="D8003" s="5" t="s">
        <v>247</v>
      </c>
      <c r="E8003" s="3" t="str">
        <f>INDEX('Player Data'!A:D,MATCH(D8003,'Player Data'!A:A,0),3)</f>
        <v>NYY</v>
      </c>
      <c r="F8003" s="3" t="str">
        <f>INDEX('Player Data'!A:D,MATCH('Draft Data'!D8003,'Player Data'!A:A,0),4)</f>
        <v>SP</v>
      </c>
      <c r="G8003" s="3">
        <f>INDEX('Player Data'!A:D,MATCH(D8003,'Player Data'!A:A,0),2)</f>
        <v>240</v>
      </c>
      <c r="H8003" s="3">
        <f t="shared" si="144"/>
        <v>-38</v>
      </c>
      <c r="I8003" s="3">
        <f>VLOOKUP(B8003,Reference!$B$4:$C$29,2,1)</f>
        <v>21</v>
      </c>
    </row>
    <row r="8004" spans="1:9" x14ac:dyDescent="0.2">
      <c r="A8004" s="6">
        <v>31</v>
      </c>
      <c r="B8004" s="4">
        <v>203</v>
      </c>
      <c r="C8004" s="4" t="s">
        <v>872</v>
      </c>
      <c r="D8004" s="5" t="s">
        <v>190</v>
      </c>
      <c r="E8004" s="3" t="str">
        <f>INDEX('Player Data'!A:D,MATCH(D8004,'Player Data'!A:A,0),3)</f>
        <v>BAL</v>
      </c>
      <c r="F8004" s="3" t="str">
        <f>INDEX('Player Data'!A:D,MATCH('Draft Data'!D8004,'Player Data'!A:A,0),4)</f>
        <v>OF</v>
      </c>
      <c r="G8004" s="3">
        <f>INDEX('Player Data'!A:D,MATCH(D8004,'Player Data'!A:A,0),2)</f>
        <v>186</v>
      </c>
      <c r="H8004" s="3">
        <f t="shared" si="144"/>
        <v>17</v>
      </c>
      <c r="I8004" s="3">
        <f>VLOOKUP(B8004,Reference!$B$4:$C$29,2,1)</f>
        <v>21</v>
      </c>
    </row>
    <row r="8005" spans="1:9" x14ac:dyDescent="0.2">
      <c r="A8005" s="6">
        <v>31</v>
      </c>
      <c r="B8005" s="4">
        <v>204</v>
      </c>
      <c r="C8005" s="4" t="s">
        <v>713</v>
      </c>
      <c r="D8005" s="5" t="s">
        <v>195</v>
      </c>
      <c r="E8005" s="3" t="str">
        <f>INDEX('Player Data'!A:D,MATCH(D8005,'Player Data'!A:A,0),3)</f>
        <v>BOS</v>
      </c>
      <c r="F8005" s="3" t="str">
        <f>INDEX('Player Data'!A:D,MATCH('Draft Data'!D8005,'Player Data'!A:A,0),4)</f>
        <v>RP</v>
      </c>
      <c r="G8005" s="3">
        <f>INDEX('Player Data'!A:D,MATCH(D8005,'Player Data'!A:A,0),2)</f>
        <v>192</v>
      </c>
      <c r="H8005" s="3">
        <f t="shared" si="144"/>
        <v>12</v>
      </c>
      <c r="I8005" s="3">
        <f>VLOOKUP(B8005,Reference!$B$4:$C$29,2,1)</f>
        <v>21</v>
      </c>
    </row>
    <row r="8006" spans="1:9" x14ac:dyDescent="0.2">
      <c r="A8006" s="6">
        <v>31</v>
      </c>
      <c r="B8006" s="4">
        <v>205</v>
      </c>
      <c r="C8006" s="4" t="s">
        <v>757</v>
      </c>
      <c r="D8006" s="5" t="s">
        <v>196</v>
      </c>
      <c r="E8006" s="3" t="str">
        <f>INDEX('Player Data'!A:D,MATCH(D8006,'Player Data'!A:A,0),3)</f>
        <v>LAA</v>
      </c>
      <c r="F8006" s="3" t="str">
        <f>INDEX('Player Data'!A:D,MATCH('Draft Data'!D8006,'Player Data'!A:A,0),4)</f>
        <v>SP</v>
      </c>
      <c r="G8006" s="3">
        <f>INDEX('Player Data'!A:D,MATCH(D8006,'Player Data'!A:A,0),2)</f>
        <v>193</v>
      </c>
      <c r="H8006" s="3">
        <f t="shared" si="144"/>
        <v>12</v>
      </c>
      <c r="I8006" s="3">
        <f>VLOOKUP(B8006,Reference!$B$4:$C$29,2,1)</f>
        <v>21</v>
      </c>
    </row>
    <row r="8007" spans="1:9" x14ac:dyDescent="0.2">
      <c r="A8007" s="6">
        <v>31</v>
      </c>
      <c r="B8007" s="4">
        <v>206</v>
      </c>
      <c r="C8007" s="4" t="s">
        <v>873</v>
      </c>
      <c r="D8007" s="5" t="s">
        <v>149</v>
      </c>
      <c r="E8007" s="3" t="str">
        <f>INDEX('Player Data'!A:D,MATCH(D8007,'Player Data'!A:A,0),3)</f>
        <v>LAD</v>
      </c>
      <c r="F8007" s="3" t="str">
        <f>INDEX('Player Data'!A:D,MATCH('Draft Data'!D8007,'Player Data'!A:A,0),4)</f>
        <v>C</v>
      </c>
      <c r="G8007" s="3">
        <f>INDEX('Player Data'!A:D,MATCH(D8007,'Player Data'!A:A,0),2)</f>
        <v>138</v>
      </c>
      <c r="H8007" s="3">
        <f t="shared" si="144"/>
        <v>68</v>
      </c>
      <c r="I8007" s="3">
        <f>VLOOKUP(B8007,Reference!$B$4:$C$29,2,1)</f>
        <v>21</v>
      </c>
    </row>
    <row r="8008" spans="1:9" x14ac:dyDescent="0.2">
      <c r="A8008" s="6">
        <v>31</v>
      </c>
      <c r="B8008" s="4">
        <v>207</v>
      </c>
      <c r="C8008" s="4" t="s">
        <v>874</v>
      </c>
      <c r="D8008" s="5" t="s">
        <v>835</v>
      </c>
      <c r="E8008" s="3" t="e">
        <f>INDEX('Player Data'!A:D,MATCH(D8008,'Player Data'!A:A,0),3)</f>
        <v>#N/A</v>
      </c>
      <c r="F8008" s="3" t="e">
        <f>INDEX('Player Data'!A:D,MATCH('Draft Data'!D8008,'Player Data'!A:A,0),4)</f>
        <v>#N/A</v>
      </c>
      <c r="G8008" s="3" t="e">
        <f>INDEX('Player Data'!A:D,MATCH(D8008,'Player Data'!A:A,0),2)</f>
        <v>#N/A</v>
      </c>
      <c r="H8008" s="3" t="e">
        <f t="shared" si="144"/>
        <v>#N/A</v>
      </c>
      <c r="I8008" s="3">
        <f>VLOOKUP(B8008,Reference!$B$4:$C$29,2,1)</f>
        <v>21</v>
      </c>
    </row>
    <row r="8009" spans="1:9" x14ac:dyDescent="0.2">
      <c r="A8009" s="6">
        <v>31</v>
      </c>
      <c r="B8009" s="4">
        <v>208</v>
      </c>
      <c r="C8009" s="4" t="s">
        <v>806</v>
      </c>
      <c r="D8009" s="5" t="s">
        <v>201</v>
      </c>
      <c r="E8009" s="3" t="str">
        <f>INDEX('Player Data'!A:D,MATCH(D8009,'Player Data'!A:A,0),3)</f>
        <v>MIA</v>
      </c>
      <c r="F8009" s="3" t="str">
        <f>INDEX('Player Data'!A:D,MATCH('Draft Data'!D8009,'Player Data'!A:A,0),4)</f>
        <v>SP</v>
      </c>
      <c r="G8009" s="3">
        <f>INDEX('Player Data'!A:D,MATCH(D8009,'Player Data'!A:A,0),2)</f>
        <v>195</v>
      </c>
      <c r="H8009" s="3">
        <f t="shared" si="144"/>
        <v>13</v>
      </c>
      <c r="I8009" s="3">
        <f>VLOOKUP(B8009,Reference!$B$4:$C$29,2,1)</f>
        <v>21</v>
      </c>
    </row>
    <row r="8010" spans="1:9" x14ac:dyDescent="0.2">
      <c r="A8010" s="6">
        <v>31</v>
      </c>
      <c r="B8010" s="4">
        <v>209</v>
      </c>
      <c r="C8010" s="4" t="s">
        <v>875</v>
      </c>
      <c r="D8010" s="5" t="s">
        <v>234</v>
      </c>
      <c r="E8010" s="3" t="str">
        <f>INDEX('Player Data'!A:D,MATCH(D8010,'Player Data'!A:A,0),3)</f>
        <v>CLE</v>
      </c>
      <c r="F8010" s="3" t="str">
        <f>INDEX('Player Data'!A:D,MATCH('Draft Data'!D8010,'Player Data'!A:A,0),4)</f>
        <v>SP</v>
      </c>
      <c r="G8010" s="3">
        <f>INDEX('Player Data'!A:D,MATCH(D8010,'Player Data'!A:A,0),2)</f>
        <v>230</v>
      </c>
      <c r="H8010" s="3">
        <f t="shared" si="144"/>
        <v>-21</v>
      </c>
      <c r="I8010" s="3">
        <f>VLOOKUP(B8010,Reference!$B$4:$C$29,2,1)</f>
        <v>21</v>
      </c>
    </row>
    <row r="8011" spans="1:9" x14ac:dyDescent="0.2">
      <c r="A8011" s="6">
        <v>31</v>
      </c>
      <c r="B8011" s="4">
        <v>210</v>
      </c>
      <c r="C8011" s="4" t="s">
        <v>876</v>
      </c>
      <c r="D8011" s="5" t="s">
        <v>216</v>
      </c>
      <c r="E8011" s="3" t="str">
        <f>INDEX('Player Data'!A:D,MATCH(D8011,'Player Data'!A:A,0),3)</f>
        <v>MIL</v>
      </c>
      <c r="F8011" s="3" t="str">
        <f>INDEX('Player Data'!A:D,MATCH('Draft Data'!D8011,'Player Data'!A:A,0),4)</f>
        <v>OF</v>
      </c>
      <c r="G8011" s="3">
        <f>INDEX('Player Data'!A:D,MATCH(D8011,'Player Data'!A:A,0),2)</f>
        <v>201</v>
      </c>
      <c r="H8011" s="3">
        <f t="shared" si="144"/>
        <v>9</v>
      </c>
      <c r="I8011" s="3">
        <f>VLOOKUP(B8011,Reference!$B$4:$C$29,2,1)</f>
        <v>21</v>
      </c>
    </row>
    <row r="8012" spans="1:9" x14ac:dyDescent="0.2">
      <c r="A8012" s="6">
        <v>31</v>
      </c>
      <c r="B8012" s="4">
        <v>211</v>
      </c>
      <c r="C8012" s="4" t="s">
        <v>876</v>
      </c>
      <c r="D8012" s="5" t="s">
        <v>218</v>
      </c>
      <c r="E8012" s="3" t="str">
        <f>INDEX('Player Data'!A:D,MATCH(D8012,'Player Data'!A:A,0),3)</f>
        <v>COL</v>
      </c>
      <c r="F8012" s="3" t="str">
        <f>INDEX('Player Data'!A:D,MATCH('Draft Data'!D8012,'Player Data'!A:A,0),4)</f>
        <v>OF</v>
      </c>
      <c r="G8012" s="3">
        <f>INDEX('Player Data'!A:D,MATCH(D8012,'Player Data'!A:A,0),2)</f>
        <v>205</v>
      </c>
      <c r="H8012" s="3">
        <f t="shared" si="144"/>
        <v>6</v>
      </c>
      <c r="I8012" s="3">
        <f>VLOOKUP(B8012,Reference!$B$4:$C$29,2,1)</f>
        <v>22</v>
      </c>
    </row>
    <row r="8013" spans="1:9" x14ac:dyDescent="0.2">
      <c r="A8013" s="6">
        <v>31</v>
      </c>
      <c r="B8013" s="4">
        <v>212</v>
      </c>
      <c r="C8013" s="4" t="s">
        <v>875</v>
      </c>
      <c r="D8013" s="5" t="s">
        <v>264</v>
      </c>
      <c r="E8013" s="3" t="str">
        <f>INDEX('Player Data'!A:D,MATCH(D8013,'Player Data'!A:A,0),3)</f>
        <v>SD</v>
      </c>
      <c r="F8013" s="3" t="str">
        <f>INDEX('Player Data'!A:D,MATCH('Draft Data'!D8013,'Player Data'!A:A,0),4)</f>
        <v>2B/1B/SS</v>
      </c>
      <c r="G8013" s="3">
        <f>INDEX('Player Data'!A:D,MATCH(D8013,'Player Data'!A:A,0),2)</f>
        <v>253</v>
      </c>
      <c r="H8013" s="3">
        <f t="shared" si="144"/>
        <v>-41</v>
      </c>
      <c r="I8013" s="3">
        <f>VLOOKUP(B8013,Reference!$B$4:$C$29,2,1)</f>
        <v>22</v>
      </c>
    </row>
    <row r="8014" spans="1:9" x14ac:dyDescent="0.2">
      <c r="A8014" s="6">
        <v>31</v>
      </c>
      <c r="B8014" s="4">
        <v>213</v>
      </c>
      <c r="C8014" s="4" t="s">
        <v>806</v>
      </c>
      <c r="D8014" s="5" t="s">
        <v>203</v>
      </c>
      <c r="E8014" s="3" t="str">
        <f>INDEX('Player Data'!A:D,MATCH(D8014,'Player Data'!A:A,0),3)</f>
        <v>OAK</v>
      </c>
      <c r="F8014" s="3" t="str">
        <f>INDEX('Player Data'!A:D,MATCH('Draft Data'!D8014,'Player Data'!A:A,0),4)</f>
        <v>SP</v>
      </c>
      <c r="G8014" s="3">
        <f>INDEX('Player Data'!A:D,MATCH(D8014,'Player Data'!A:A,0),2)</f>
        <v>197</v>
      </c>
      <c r="H8014" s="3">
        <f t="shared" si="144"/>
        <v>16</v>
      </c>
      <c r="I8014" s="3">
        <f>VLOOKUP(B8014,Reference!$B$4:$C$29,2,1)</f>
        <v>22</v>
      </c>
    </row>
    <row r="8015" spans="1:9" x14ac:dyDescent="0.2">
      <c r="A8015" s="6">
        <v>31</v>
      </c>
      <c r="B8015" s="4">
        <v>214</v>
      </c>
      <c r="C8015" s="4" t="s">
        <v>874</v>
      </c>
      <c r="D8015" s="5" t="s">
        <v>236</v>
      </c>
      <c r="E8015" s="3" t="str">
        <f>INDEX('Player Data'!A:D,MATCH(D8015,'Player Data'!A:A,0),3)</f>
        <v>OAK</v>
      </c>
      <c r="F8015" s="3" t="str">
        <f>INDEX('Player Data'!A:D,MATCH('Draft Data'!D8015,'Player Data'!A:A,0),4)</f>
        <v>OF</v>
      </c>
      <c r="G8015" s="3">
        <f>INDEX('Player Data'!A:D,MATCH(D8015,'Player Data'!A:A,0),2)</f>
        <v>224</v>
      </c>
      <c r="H8015" s="3">
        <f t="shared" si="144"/>
        <v>-10</v>
      </c>
      <c r="I8015" s="3">
        <f>VLOOKUP(B8015,Reference!$B$4:$C$29,2,1)</f>
        <v>22</v>
      </c>
    </row>
    <row r="8016" spans="1:9" x14ac:dyDescent="0.2">
      <c r="A8016" s="6">
        <v>31</v>
      </c>
      <c r="B8016" s="4">
        <v>215</v>
      </c>
      <c r="C8016" s="4" t="s">
        <v>873</v>
      </c>
      <c r="D8016" s="5" t="s">
        <v>330</v>
      </c>
      <c r="E8016" s="3" t="str">
        <f>INDEX('Player Data'!A:D,MATCH(D8016,'Player Data'!A:A,0),3)</f>
        <v>NYM</v>
      </c>
      <c r="F8016" s="3" t="str">
        <f>INDEX('Player Data'!A:D,MATCH('Draft Data'!D8016,'Player Data'!A:A,0),4)</f>
        <v>SP</v>
      </c>
      <c r="G8016" s="3">
        <f>INDEX('Player Data'!A:D,MATCH(D8016,'Player Data'!A:A,0),2)</f>
        <v>265</v>
      </c>
      <c r="H8016" s="3">
        <f t="shared" si="144"/>
        <v>-50</v>
      </c>
      <c r="I8016" s="3">
        <f>VLOOKUP(B8016,Reference!$B$4:$C$29,2,1)</f>
        <v>22</v>
      </c>
    </row>
    <row r="8017" spans="1:9" x14ac:dyDescent="0.2">
      <c r="A8017" s="6">
        <v>31</v>
      </c>
      <c r="B8017" s="4">
        <v>216</v>
      </c>
      <c r="C8017" s="4" t="s">
        <v>757</v>
      </c>
      <c r="D8017" s="5" t="s">
        <v>204</v>
      </c>
      <c r="E8017" s="3" t="str">
        <f>INDEX('Player Data'!A:D,MATCH(D8017,'Player Data'!A:A,0),3)</f>
        <v>LAD</v>
      </c>
      <c r="F8017" s="3" t="str">
        <f>INDEX('Player Data'!A:D,MATCH('Draft Data'!D8017,'Player Data'!A:A,0),4)</f>
        <v>SP</v>
      </c>
      <c r="G8017" s="3">
        <f>INDEX('Player Data'!A:D,MATCH(D8017,'Player Data'!A:A,0),2)</f>
        <v>202</v>
      </c>
      <c r="H8017" s="3">
        <f t="shared" si="144"/>
        <v>14</v>
      </c>
      <c r="I8017" s="3">
        <f>VLOOKUP(B8017,Reference!$B$4:$C$29,2,1)</f>
        <v>22</v>
      </c>
    </row>
    <row r="8018" spans="1:9" x14ac:dyDescent="0.2">
      <c r="A8018" s="6">
        <v>31</v>
      </c>
      <c r="B8018" s="4">
        <v>217</v>
      </c>
      <c r="C8018" s="4" t="s">
        <v>713</v>
      </c>
      <c r="D8018" s="5" t="s">
        <v>208</v>
      </c>
      <c r="E8018" s="3" t="str">
        <f>INDEX('Player Data'!A:D,MATCH(D8018,'Player Data'!A:A,0),3)</f>
        <v>BOS</v>
      </c>
      <c r="F8018" s="3" t="str">
        <f>INDEX('Player Data'!A:D,MATCH('Draft Data'!D8018,'Player Data'!A:A,0),4)</f>
        <v>SP</v>
      </c>
      <c r="G8018" s="3">
        <f>INDEX('Player Data'!A:D,MATCH(D8018,'Player Data'!A:A,0),2)</f>
        <v>204</v>
      </c>
      <c r="H8018" s="3">
        <f t="shared" si="144"/>
        <v>13</v>
      </c>
      <c r="I8018" s="3">
        <f>VLOOKUP(B8018,Reference!$B$4:$C$29,2,1)</f>
        <v>22</v>
      </c>
    </row>
    <row r="8019" spans="1:9" x14ac:dyDescent="0.2">
      <c r="A8019" s="6">
        <v>31</v>
      </c>
      <c r="B8019" s="4">
        <v>218</v>
      </c>
      <c r="C8019" s="4" t="s">
        <v>872</v>
      </c>
      <c r="D8019" s="5" t="s">
        <v>219</v>
      </c>
      <c r="E8019" s="3" t="str">
        <f>INDEX('Player Data'!A:D,MATCH(D8019,'Player Data'!A:A,0),3)</f>
        <v>MIA</v>
      </c>
      <c r="F8019" s="3" t="str">
        <f>INDEX('Player Data'!A:D,MATCH('Draft Data'!D8019,'Player Data'!A:A,0),4)</f>
        <v>3B</v>
      </c>
      <c r="G8019" s="3">
        <f>INDEX('Player Data'!A:D,MATCH(D8019,'Player Data'!A:A,0),2)</f>
        <v>191</v>
      </c>
      <c r="H8019" s="3">
        <f t="shared" si="144"/>
        <v>27</v>
      </c>
      <c r="I8019" s="3">
        <f>VLOOKUP(B8019,Reference!$B$4:$C$29,2,1)</f>
        <v>22</v>
      </c>
    </row>
    <row r="8020" spans="1:9" x14ac:dyDescent="0.2">
      <c r="A8020" s="6">
        <v>31</v>
      </c>
      <c r="B8020" s="4">
        <v>219</v>
      </c>
      <c r="C8020" s="4" t="s">
        <v>871</v>
      </c>
      <c r="D8020" s="5" t="s">
        <v>650</v>
      </c>
      <c r="E8020" s="3" t="str">
        <f>INDEX('Player Data'!A:D,MATCH(D8020,'Player Data'!A:A,0),3)</f>
        <v>NYY</v>
      </c>
      <c r="F8020" s="3" t="str">
        <f>INDEX('Player Data'!A:D,MATCH('Draft Data'!D8020,'Player Data'!A:A,0),4)</f>
        <v>SP</v>
      </c>
      <c r="G8020" s="3">
        <f>INDEX('Player Data'!A:D,MATCH(D8020,'Player Data'!A:A,0),2)</f>
        <v>270</v>
      </c>
      <c r="H8020" s="3">
        <f t="shared" si="144"/>
        <v>-51</v>
      </c>
      <c r="I8020" s="3">
        <f>VLOOKUP(B8020,Reference!$B$4:$C$29,2,1)</f>
        <v>22</v>
      </c>
    </row>
    <row r="8021" spans="1:9" x14ac:dyDescent="0.2">
      <c r="A8021" s="6">
        <v>31</v>
      </c>
      <c r="B8021" s="4">
        <v>220</v>
      </c>
      <c r="C8021" s="4" t="s">
        <v>6</v>
      </c>
      <c r="D8021" s="5" t="s">
        <v>223</v>
      </c>
      <c r="E8021" s="3" t="str">
        <f>INDEX('Player Data'!A:D,MATCH(D8021,'Player Data'!A:A,0),3)</f>
        <v>MIN</v>
      </c>
      <c r="F8021" s="3" t="str">
        <f>INDEX('Player Data'!A:D,MATCH('Draft Data'!D8021,'Player Data'!A:A,0),4)</f>
        <v>SS</v>
      </c>
      <c r="G8021" s="3">
        <f>INDEX('Player Data'!A:D,MATCH(D8021,'Player Data'!A:A,0),2)</f>
        <v>196</v>
      </c>
      <c r="H8021" s="3">
        <f t="shared" si="144"/>
        <v>24</v>
      </c>
      <c r="I8021" s="3">
        <f>VLOOKUP(B8021,Reference!$B$4:$C$29,2,1)</f>
        <v>22</v>
      </c>
    </row>
    <row r="8022" spans="1:9" x14ac:dyDescent="0.2">
      <c r="A8022" s="6">
        <v>31</v>
      </c>
      <c r="B8022" s="4">
        <v>221</v>
      </c>
      <c r="C8022" s="4" t="s">
        <v>6</v>
      </c>
      <c r="D8022" s="5" t="s">
        <v>210</v>
      </c>
      <c r="E8022" s="3" t="str">
        <f>INDEX('Player Data'!A:D,MATCH(D8022,'Player Data'!A:A,0),3)</f>
        <v>SD</v>
      </c>
      <c r="F8022" s="3" t="str">
        <f>INDEX('Player Data'!A:D,MATCH('Draft Data'!D8022,'Player Data'!A:A,0),4)</f>
        <v>C</v>
      </c>
      <c r="G8022" s="3">
        <f>INDEX('Player Data'!A:D,MATCH(D8022,'Player Data'!A:A,0),2)</f>
        <v>214</v>
      </c>
      <c r="H8022" s="3">
        <f t="shared" si="144"/>
        <v>7</v>
      </c>
      <c r="I8022" s="3">
        <f>VLOOKUP(B8022,Reference!$B$4:$C$29,2,1)</f>
        <v>23</v>
      </c>
    </row>
    <row r="8023" spans="1:9" x14ac:dyDescent="0.2">
      <c r="A8023" s="6">
        <v>31</v>
      </c>
      <c r="B8023" s="4">
        <v>222</v>
      </c>
      <c r="C8023" s="4" t="s">
        <v>871</v>
      </c>
      <c r="D8023" s="5" t="s">
        <v>229</v>
      </c>
      <c r="E8023" s="3" t="str">
        <f>INDEX('Player Data'!A:D,MATCH(D8023,'Player Data'!A:A,0),3)</f>
        <v>CHC</v>
      </c>
      <c r="F8023" s="3" t="str">
        <f>INDEX('Player Data'!A:D,MATCH('Draft Data'!D8023,'Player Data'!A:A,0),4)</f>
        <v>OF</v>
      </c>
      <c r="G8023" s="3">
        <f>INDEX('Player Data'!A:D,MATCH(D8023,'Player Data'!A:A,0),2)</f>
        <v>212</v>
      </c>
      <c r="H8023" s="3">
        <f t="shared" si="144"/>
        <v>10</v>
      </c>
      <c r="I8023" s="3">
        <f>VLOOKUP(B8023,Reference!$B$4:$C$29,2,1)</f>
        <v>23</v>
      </c>
    </row>
    <row r="8024" spans="1:9" x14ac:dyDescent="0.2">
      <c r="A8024" s="6">
        <v>31</v>
      </c>
      <c r="B8024" s="4">
        <v>223</v>
      </c>
      <c r="C8024" s="4" t="s">
        <v>872</v>
      </c>
      <c r="D8024" s="5" t="s">
        <v>220</v>
      </c>
      <c r="E8024" s="3" t="str">
        <f>INDEX('Player Data'!A:D,MATCH(D8024,'Player Data'!A:A,0),3)</f>
        <v>ARI</v>
      </c>
      <c r="F8024" s="3" t="str">
        <f>INDEX('Player Data'!A:D,MATCH('Draft Data'!D8024,'Player Data'!A:A,0),4)</f>
        <v>OF</v>
      </c>
      <c r="G8024" s="3">
        <f>INDEX('Player Data'!A:D,MATCH(D8024,'Player Data'!A:A,0),2)</f>
        <v>209</v>
      </c>
      <c r="H8024" s="3">
        <f t="shared" si="144"/>
        <v>14</v>
      </c>
      <c r="I8024" s="3">
        <f>VLOOKUP(B8024,Reference!$B$4:$C$29,2,1)</f>
        <v>23</v>
      </c>
    </row>
    <row r="8025" spans="1:9" x14ac:dyDescent="0.2">
      <c r="A8025" s="6">
        <v>31</v>
      </c>
      <c r="B8025" s="4">
        <v>224</v>
      </c>
      <c r="C8025" s="4" t="s">
        <v>713</v>
      </c>
      <c r="D8025" s="5" t="s">
        <v>209</v>
      </c>
      <c r="E8025" s="3" t="str">
        <f>INDEX('Player Data'!A:D,MATCH(D8025,'Player Data'!A:A,0),3)</f>
        <v>MIN</v>
      </c>
      <c r="F8025" s="3" t="str">
        <f>INDEX('Player Data'!A:D,MATCH('Draft Data'!D8025,'Player Data'!A:A,0),4)</f>
        <v>RP</v>
      </c>
      <c r="G8025" s="3">
        <f>INDEX('Player Data'!A:D,MATCH(D8025,'Player Data'!A:A,0),2)</f>
        <v>206</v>
      </c>
      <c r="H8025" s="3">
        <f t="shared" si="144"/>
        <v>18</v>
      </c>
      <c r="I8025" s="3">
        <f>VLOOKUP(B8025,Reference!$B$4:$C$29,2,1)</f>
        <v>23</v>
      </c>
    </row>
    <row r="8026" spans="1:9" x14ac:dyDescent="0.2">
      <c r="A8026" s="6">
        <v>31</v>
      </c>
      <c r="B8026" s="4">
        <v>225</v>
      </c>
      <c r="C8026" s="4" t="s">
        <v>757</v>
      </c>
      <c r="D8026" s="5" t="s">
        <v>213</v>
      </c>
      <c r="E8026" s="3" t="str">
        <f>INDEX('Player Data'!A:D,MATCH(D8026,'Player Data'!A:A,0),3)</f>
        <v>PIT</v>
      </c>
      <c r="F8026" s="3" t="str">
        <f>INDEX('Player Data'!A:D,MATCH('Draft Data'!D8026,'Player Data'!A:A,0),4)</f>
        <v>RP</v>
      </c>
      <c r="G8026" s="3">
        <f>INDEX('Player Data'!A:D,MATCH(D8026,'Player Data'!A:A,0),2)</f>
        <v>211</v>
      </c>
      <c r="H8026" s="3">
        <f t="shared" si="144"/>
        <v>14</v>
      </c>
      <c r="I8026" s="3">
        <f>VLOOKUP(B8026,Reference!$B$4:$C$29,2,1)</f>
        <v>23</v>
      </c>
    </row>
    <row r="8027" spans="1:9" x14ac:dyDescent="0.2">
      <c r="A8027" s="6">
        <v>31</v>
      </c>
      <c r="B8027" s="4">
        <v>226</v>
      </c>
      <c r="C8027" s="4" t="s">
        <v>873</v>
      </c>
      <c r="D8027" s="5" t="s">
        <v>230</v>
      </c>
      <c r="E8027" s="3" t="str">
        <f>INDEX('Player Data'!A:D,MATCH(D8027,'Player Data'!A:A,0),3)</f>
        <v>HOU</v>
      </c>
      <c r="F8027" s="3" t="str">
        <f>INDEX('Player Data'!A:D,MATCH('Draft Data'!D8027,'Player Data'!A:A,0),4)</f>
        <v>1B</v>
      </c>
      <c r="G8027" s="3">
        <f>INDEX('Player Data'!A:D,MATCH(D8027,'Player Data'!A:A,0),2)</f>
        <v>219</v>
      </c>
      <c r="H8027" s="3">
        <f t="shared" si="144"/>
        <v>7</v>
      </c>
      <c r="I8027" s="3">
        <f>VLOOKUP(B8027,Reference!$B$4:$C$29,2,1)</f>
        <v>23</v>
      </c>
    </row>
    <row r="8028" spans="1:9" x14ac:dyDescent="0.2">
      <c r="A8028" s="6">
        <v>31</v>
      </c>
      <c r="B8028" s="4">
        <v>227</v>
      </c>
      <c r="C8028" s="4" t="s">
        <v>874</v>
      </c>
      <c r="D8028" s="5" t="s">
        <v>866</v>
      </c>
      <c r="E8028" s="3" t="e">
        <f>INDEX('Player Data'!A:D,MATCH(D8028,'Player Data'!A:A,0),3)</f>
        <v>#N/A</v>
      </c>
      <c r="F8028" s="3" t="e">
        <f>INDEX('Player Data'!A:D,MATCH('Draft Data'!D8028,'Player Data'!A:A,0),4)</f>
        <v>#N/A</v>
      </c>
      <c r="G8028" s="3" t="e">
        <f>INDEX('Player Data'!A:D,MATCH(D8028,'Player Data'!A:A,0),2)</f>
        <v>#N/A</v>
      </c>
      <c r="H8028" s="3" t="e">
        <f t="shared" si="144"/>
        <v>#N/A</v>
      </c>
      <c r="I8028" s="3">
        <f>VLOOKUP(B8028,Reference!$B$4:$C$29,2,1)</f>
        <v>23</v>
      </c>
    </row>
    <row r="8029" spans="1:9" x14ac:dyDescent="0.2">
      <c r="A8029" s="6">
        <v>31</v>
      </c>
      <c r="B8029" s="4">
        <v>228</v>
      </c>
      <c r="C8029" s="4" t="s">
        <v>806</v>
      </c>
      <c r="D8029" s="5" t="s">
        <v>225</v>
      </c>
      <c r="E8029" s="3" t="str">
        <f>INDEX('Player Data'!A:D,MATCH(D8029,'Player Data'!A:A,0),3)</f>
        <v>NYM</v>
      </c>
      <c r="F8029" s="3" t="str">
        <f>INDEX('Player Data'!A:D,MATCH('Draft Data'!D8029,'Player Data'!A:A,0),4)</f>
        <v>3B</v>
      </c>
      <c r="G8029" s="3">
        <f>INDEX('Player Data'!A:D,MATCH(D8029,'Player Data'!A:A,0),2)</f>
        <v>199</v>
      </c>
      <c r="H8029" s="3">
        <f t="shared" si="144"/>
        <v>29</v>
      </c>
      <c r="I8029" s="3">
        <f>VLOOKUP(B8029,Reference!$B$4:$C$29,2,1)</f>
        <v>23</v>
      </c>
    </row>
    <row r="8030" spans="1:9" x14ac:dyDescent="0.2">
      <c r="A8030" s="6">
        <v>31</v>
      </c>
      <c r="B8030" s="4">
        <v>229</v>
      </c>
      <c r="C8030" s="4" t="s">
        <v>875</v>
      </c>
      <c r="D8030" s="5" t="s">
        <v>254</v>
      </c>
      <c r="E8030" s="3" t="str">
        <f>INDEX('Player Data'!A:D,MATCH(D8030,'Player Data'!A:A,0),3)</f>
        <v>CWS</v>
      </c>
      <c r="F8030" s="3" t="str">
        <f>INDEX('Player Data'!A:D,MATCH('Draft Data'!D8030,'Player Data'!A:A,0),4)</f>
        <v>SP</v>
      </c>
      <c r="G8030" s="3">
        <f>INDEX('Player Data'!A:D,MATCH(D8030,'Player Data'!A:A,0),2)</f>
        <v>247</v>
      </c>
      <c r="H8030" s="3">
        <f t="shared" si="144"/>
        <v>-18</v>
      </c>
      <c r="I8030" s="3">
        <f>VLOOKUP(B8030,Reference!$B$4:$C$29,2,1)</f>
        <v>23</v>
      </c>
    </row>
    <row r="8031" spans="1:9" x14ac:dyDescent="0.2">
      <c r="A8031" s="6">
        <v>31</v>
      </c>
      <c r="B8031" s="4">
        <v>230</v>
      </c>
      <c r="C8031" s="4" t="s">
        <v>876</v>
      </c>
      <c r="D8031" s="5" t="s">
        <v>221</v>
      </c>
      <c r="E8031" s="3" t="str">
        <f>INDEX('Player Data'!A:D,MATCH(D8031,'Player Data'!A:A,0),3)</f>
        <v>ARI</v>
      </c>
      <c r="F8031" s="3" t="str">
        <f>INDEX('Player Data'!A:D,MATCH('Draft Data'!D8031,'Player Data'!A:A,0),4)</f>
        <v>OF</v>
      </c>
      <c r="G8031" s="3">
        <f>INDEX('Player Data'!A:D,MATCH(D8031,'Player Data'!A:A,0),2)</f>
        <v>213</v>
      </c>
      <c r="H8031" s="3">
        <f t="shared" si="144"/>
        <v>17</v>
      </c>
      <c r="I8031" s="3">
        <f>VLOOKUP(B8031,Reference!$B$4:$C$29,2,1)</f>
        <v>23</v>
      </c>
    </row>
    <row r="8032" spans="1:9" x14ac:dyDescent="0.2">
      <c r="A8032" s="6">
        <v>31</v>
      </c>
      <c r="B8032" s="4">
        <v>231</v>
      </c>
      <c r="C8032" s="4" t="s">
        <v>876</v>
      </c>
      <c r="D8032" s="5" t="s">
        <v>231</v>
      </c>
      <c r="E8032" s="3" t="str">
        <f>INDEX('Player Data'!A:D,MATCH(D8032,'Player Data'!A:A,0),3)</f>
        <v>SEA</v>
      </c>
      <c r="F8032" s="3" t="str">
        <f>INDEX('Player Data'!A:D,MATCH('Draft Data'!D8032,'Player Data'!A:A,0),4)</f>
        <v>OF</v>
      </c>
      <c r="G8032" s="3">
        <f>INDEX('Player Data'!A:D,MATCH(D8032,'Player Data'!A:A,0),2)</f>
        <v>215</v>
      </c>
      <c r="H8032" s="3">
        <f t="shared" si="144"/>
        <v>16</v>
      </c>
      <c r="I8032" s="3">
        <f>VLOOKUP(B8032,Reference!$B$4:$C$29,2,1)</f>
        <v>24</v>
      </c>
    </row>
    <row r="8033" spans="1:9" x14ac:dyDescent="0.2">
      <c r="A8033" s="6">
        <v>31</v>
      </c>
      <c r="B8033" s="4">
        <v>232</v>
      </c>
      <c r="C8033" s="4" t="s">
        <v>875</v>
      </c>
      <c r="D8033" s="5" t="s">
        <v>259</v>
      </c>
      <c r="E8033" s="3" t="str">
        <f>INDEX('Player Data'!A:D,MATCH(D8033,'Player Data'!A:A,0),3)</f>
        <v>LAD</v>
      </c>
      <c r="F8033" s="3" t="str">
        <f>INDEX('Player Data'!A:D,MATCH('Draft Data'!D8033,'Player Data'!A:A,0),4)</f>
        <v>2B</v>
      </c>
      <c r="G8033" s="3">
        <f>INDEX('Player Data'!A:D,MATCH(D8033,'Player Data'!A:A,0),2)</f>
        <v>252</v>
      </c>
      <c r="H8033" s="3">
        <f t="shared" si="144"/>
        <v>-20</v>
      </c>
      <c r="I8033" s="3">
        <f>VLOOKUP(B8033,Reference!$B$4:$C$29,2,1)</f>
        <v>24</v>
      </c>
    </row>
    <row r="8034" spans="1:9" x14ac:dyDescent="0.2">
      <c r="A8034" s="6">
        <v>31</v>
      </c>
      <c r="B8034" s="4">
        <v>233</v>
      </c>
      <c r="C8034" s="4" t="s">
        <v>806</v>
      </c>
      <c r="D8034" s="5" t="s">
        <v>214</v>
      </c>
      <c r="E8034" s="3" t="str">
        <f>INDEX('Player Data'!A:D,MATCH(D8034,'Player Data'!A:A,0),3)</f>
        <v>TOR</v>
      </c>
      <c r="F8034" s="3" t="str">
        <f>INDEX('Player Data'!A:D,MATCH('Draft Data'!D8034,'Player Data'!A:A,0),4)</f>
        <v>SP</v>
      </c>
      <c r="G8034" s="3">
        <f>INDEX('Player Data'!A:D,MATCH(D8034,'Player Data'!A:A,0),2)</f>
        <v>216</v>
      </c>
      <c r="H8034" s="3">
        <f t="shared" si="144"/>
        <v>17</v>
      </c>
      <c r="I8034" s="3">
        <f>VLOOKUP(B8034,Reference!$B$4:$C$29,2,1)</f>
        <v>24</v>
      </c>
    </row>
    <row r="8035" spans="1:9" x14ac:dyDescent="0.2">
      <c r="A8035" s="6">
        <v>31</v>
      </c>
      <c r="B8035" s="4">
        <v>234</v>
      </c>
      <c r="C8035" s="4" t="s">
        <v>874</v>
      </c>
      <c r="D8035" s="5" t="s">
        <v>328</v>
      </c>
      <c r="E8035" s="3" t="str">
        <f>INDEX('Player Data'!A:D,MATCH(D8035,'Player Data'!A:A,0),3)</f>
        <v>STL</v>
      </c>
      <c r="F8035" s="3" t="str">
        <f>INDEX('Player Data'!A:D,MATCH('Draft Data'!D8035,'Player Data'!A:A,0),4)</f>
        <v>C</v>
      </c>
      <c r="G8035" s="3">
        <f>INDEX('Player Data'!A:D,MATCH(D8035,'Player Data'!A:A,0),2)</f>
        <v>291</v>
      </c>
      <c r="H8035" s="3">
        <f t="shared" si="144"/>
        <v>-57</v>
      </c>
      <c r="I8035" s="3">
        <f>VLOOKUP(B8035,Reference!$B$4:$C$29,2,1)</f>
        <v>24</v>
      </c>
    </row>
    <row r="8036" spans="1:9" x14ac:dyDescent="0.2">
      <c r="A8036" s="6">
        <v>31</v>
      </c>
      <c r="B8036" s="4">
        <v>235</v>
      </c>
      <c r="C8036" s="4" t="s">
        <v>873</v>
      </c>
      <c r="D8036" s="5" t="s">
        <v>287</v>
      </c>
      <c r="E8036" s="3" t="e">
        <f>INDEX('Player Data'!A:D,MATCH(D8036,'Player Data'!A:A,0),3)</f>
        <v>#N/A</v>
      </c>
      <c r="F8036" s="3" t="e">
        <f>INDEX('Player Data'!A:D,MATCH('Draft Data'!D8036,'Player Data'!A:A,0),4)</f>
        <v>#N/A</v>
      </c>
      <c r="G8036" s="3" t="e">
        <f>INDEX('Player Data'!A:D,MATCH(D8036,'Player Data'!A:A,0),2)</f>
        <v>#N/A</v>
      </c>
      <c r="H8036" s="3" t="e">
        <f t="shared" si="144"/>
        <v>#N/A</v>
      </c>
      <c r="I8036" s="3">
        <f>VLOOKUP(B8036,Reference!$B$4:$C$29,2,1)</f>
        <v>24</v>
      </c>
    </row>
    <row r="8037" spans="1:9" x14ac:dyDescent="0.2">
      <c r="A8037" s="6">
        <v>31</v>
      </c>
      <c r="B8037" s="4">
        <v>236</v>
      </c>
      <c r="C8037" s="4" t="s">
        <v>757</v>
      </c>
      <c r="D8037" s="5" t="s">
        <v>235</v>
      </c>
      <c r="E8037" s="3" t="str">
        <f>INDEX('Player Data'!A:D,MATCH(D8037,'Player Data'!A:A,0),3)</f>
        <v>KC</v>
      </c>
      <c r="F8037" s="3" t="str">
        <f>INDEX('Player Data'!A:D,MATCH('Draft Data'!D8037,'Player Data'!A:A,0),4)</f>
        <v>1B/OF</v>
      </c>
      <c r="G8037" s="3">
        <f>INDEX('Player Data'!A:D,MATCH(D8037,'Player Data'!A:A,0),2)</f>
        <v>220</v>
      </c>
      <c r="H8037" s="3">
        <f t="shared" si="144"/>
        <v>16</v>
      </c>
      <c r="I8037" s="3">
        <f>VLOOKUP(B8037,Reference!$B$4:$C$29,2,1)</f>
        <v>24</v>
      </c>
    </row>
    <row r="8038" spans="1:9" x14ac:dyDescent="0.2">
      <c r="A8038" s="6">
        <v>31</v>
      </c>
      <c r="B8038" s="4">
        <v>237</v>
      </c>
      <c r="C8038" s="4" t="s">
        <v>713</v>
      </c>
      <c r="D8038" s="5" t="s">
        <v>226</v>
      </c>
      <c r="E8038" s="3" t="str">
        <f>INDEX('Player Data'!A:D,MATCH(D8038,'Player Data'!A:A,0),3)</f>
        <v>CIN</v>
      </c>
      <c r="F8038" s="3" t="str">
        <f>INDEX('Player Data'!A:D,MATCH('Draft Data'!D8038,'Player Data'!A:A,0),4)</f>
        <v>SP</v>
      </c>
      <c r="G8038" s="3">
        <f>INDEX('Player Data'!A:D,MATCH(D8038,'Player Data'!A:A,0),2)</f>
        <v>221</v>
      </c>
      <c r="H8038" s="3">
        <f t="shared" si="144"/>
        <v>16</v>
      </c>
      <c r="I8038" s="3">
        <f>VLOOKUP(B8038,Reference!$B$4:$C$29,2,1)</f>
        <v>24</v>
      </c>
    </row>
    <row r="8039" spans="1:9" x14ac:dyDescent="0.2">
      <c r="A8039" s="6">
        <v>31</v>
      </c>
      <c r="B8039" s="4">
        <v>238</v>
      </c>
      <c r="C8039" s="4" t="s">
        <v>872</v>
      </c>
      <c r="D8039" s="5" t="s">
        <v>237</v>
      </c>
      <c r="E8039" s="3" t="str">
        <f>INDEX('Player Data'!A:D,MATCH(D8039,'Player Data'!A:A,0),3)</f>
        <v>SEA</v>
      </c>
      <c r="F8039" s="3" t="str">
        <f>INDEX('Player Data'!A:D,MATCH('Draft Data'!D8039,'Player Data'!A:A,0),4)</f>
        <v>3B</v>
      </c>
      <c r="G8039" s="3">
        <f>INDEX('Player Data'!A:D,MATCH(D8039,'Player Data'!A:A,0),2)</f>
        <v>222</v>
      </c>
      <c r="H8039" s="3">
        <f t="shared" si="144"/>
        <v>16</v>
      </c>
      <c r="I8039" s="3">
        <f>VLOOKUP(B8039,Reference!$B$4:$C$29,2,1)</f>
        <v>24</v>
      </c>
    </row>
    <row r="8040" spans="1:9" x14ac:dyDescent="0.2">
      <c r="A8040" s="6">
        <v>31</v>
      </c>
      <c r="B8040" s="4">
        <v>239</v>
      </c>
      <c r="C8040" s="4" t="s">
        <v>871</v>
      </c>
      <c r="D8040" s="5" t="s">
        <v>241</v>
      </c>
      <c r="E8040" s="3" t="str">
        <f>INDEX('Player Data'!A:D,MATCH(D8040,'Player Data'!A:A,0),3)</f>
        <v>NYM</v>
      </c>
      <c r="F8040" s="3" t="str">
        <f>INDEX('Player Data'!A:D,MATCH('Draft Data'!D8040,'Player Data'!A:A,0),4)</f>
        <v>2B/SS</v>
      </c>
      <c r="G8040" s="3">
        <f>INDEX('Player Data'!A:D,MATCH(D8040,'Player Data'!A:A,0),2)</f>
        <v>226</v>
      </c>
      <c r="H8040" s="3">
        <f t="shared" si="144"/>
        <v>13</v>
      </c>
      <c r="I8040" s="3">
        <f>VLOOKUP(B8040,Reference!$B$4:$C$29,2,1)</f>
        <v>24</v>
      </c>
    </row>
    <row r="8041" spans="1:9" x14ac:dyDescent="0.2">
      <c r="A8041" s="6">
        <v>31</v>
      </c>
      <c r="B8041" s="4">
        <v>240</v>
      </c>
      <c r="C8041" s="4" t="s">
        <v>6</v>
      </c>
      <c r="D8041" s="5" t="s">
        <v>242</v>
      </c>
      <c r="E8041" s="3" t="str">
        <f>INDEX('Player Data'!A:D,MATCH(D8041,'Player Data'!A:A,0),3)</f>
        <v>ARI</v>
      </c>
      <c r="F8041" s="3" t="str">
        <f>INDEX('Player Data'!A:D,MATCH('Draft Data'!D8041,'Player Data'!A:A,0),4)</f>
        <v>3B</v>
      </c>
      <c r="G8041" s="3">
        <f>INDEX('Player Data'!A:D,MATCH(D8041,'Player Data'!A:A,0),2)</f>
        <v>223</v>
      </c>
      <c r="H8041" s="3">
        <f t="shared" si="144"/>
        <v>17</v>
      </c>
      <c r="I8041" s="3">
        <f>VLOOKUP(B8041,Reference!$B$4:$C$29,2,1)</f>
        <v>24</v>
      </c>
    </row>
    <row r="8042" spans="1:9" x14ac:dyDescent="0.2">
      <c r="A8042" s="6">
        <v>31</v>
      </c>
      <c r="B8042" s="4">
        <v>241</v>
      </c>
      <c r="C8042" s="4" t="s">
        <v>6</v>
      </c>
      <c r="D8042" s="5" t="s">
        <v>227</v>
      </c>
      <c r="E8042" s="3" t="str">
        <f>INDEX('Player Data'!A:D,MATCH(D8042,'Player Data'!A:A,0),3)</f>
        <v>COL</v>
      </c>
      <c r="F8042" s="3" t="str">
        <f>INDEX('Player Data'!A:D,MATCH('Draft Data'!D8042,'Player Data'!A:A,0),4)</f>
        <v>2B/1B/3B</v>
      </c>
      <c r="G8042" s="3">
        <f>INDEX('Player Data'!A:D,MATCH(D8042,'Player Data'!A:A,0),2)</f>
        <v>225</v>
      </c>
      <c r="H8042" s="3">
        <f t="shared" si="144"/>
        <v>16</v>
      </c>
      <c r="I8042" s="3">
        <f>VLOOKUP(B8042,Reference!$B$4:$C$29,2,1)</f>
        <v>25</v>
      </c>
    </row>
    <row r="8043" spans="1:9" x14ac:dyDescent="0.2">
      <c r="A8043" s="6">
        <v>31</v>
      </c>
      <c r="B8043" s="4">
        <v>242</v>
      </c>
      <c r="C8043" s="4" t="s">
        <v>871</v>
      </c>
      <c r="D8043" s="5" t="s">
        <v>680</v>
      </c>
      <c r="E8043" s="3" t="str">
        <f>INDEX('Player Data'!A:D,MATCH(D8043,'Player Data'!A:A,0),3)</f>
        <v>PIT</v>
      </c>
      <c r="F8043" s="3" t="str">
        <f>INDEX('Player Data'!A:D,MATCH('Draft Data'!D8043,'Player Data'!A:A,0),4)</f>
        <v>SP</v>
      </c>
      <c r="G8043" s="3">
        <f>INDEX('Player Data'!A:D,MATCH(D8043,'Player Data'!A:A,0),2)</f>
        <v>287</v>
      </c>
      <c r="H8043" s="3">
        <f t="shared" si="144"/>
        <v>-45</v>
      </c>
      <c r="I8043" s="3">
        <f>VLOOKUP(B8043,Reference!$B$4:$C$29,2,1)</f>
        <v>25</v>
      </c>
    </row>
    <row r="8044" spans="1:9" x14ac:dyDescent="0.2">
      <c r="A8044" s="6">
        <v>31</v>
      </c>
      <c r="B8044" s="4">
        <v>243</v>
      </c>
      <c r="C8044" s="4" t="s">
        <v>872</v>
      </c>
      <c r="D8044" s="5" t="s">
        <v>222</v>
      </c>
      <c r="E8044" s="3" t="str">
        <f>INDEX('Player Data'!A:D,MATCH(D8044,'Player Data'!A:A,0),3)</f>
        <v>BOS</v>
      </c>
      <c r="F8044" s="3" t="str">
        <f>INDEX('Player Data'!A:D,MATCH('Draft Data'!D8044,'Player Data'!A:A,0),4)</f>
        <v>SP</v>
      </c>
      <c r="G8044" s="3">
        <f>INDEX('Player Data'!A:D,MATCH(D8044,'Player Data'!A:A,0),2)</f>
        <v>227</v>
      </c>
      <c r="H8044" s="3">
        <f t="shared" si="144"/>
        <v>16</v>
      </c>
      <c r="I8044" s="3">
        <f>VLOOKUP(B8044,Reference!$B$4:$C$29,2,1)</f>
        <v>25</v>
      </c>
    </row>
    <row r="8045" spans="1:9" x14ac:dyDescent="0.2">
      <c r="A8045" s="6">
        <v>31</v>
      </c>
      <c r="B8045" s="4">
        <v>244</v>
      </c>
      <c r="C8045" s="4" t="s">
        <v>713</v>
      </c>
      <c r="D8045" s="5" t="s">
        <v>232</v>
      </c>
      <c r="E8045" s="3" t="str">
        <f>INDEX('Player Data'!A:D,MATCH(D8045,'Player Data'!A:A,0),3)</f>
        <v>HOU</v>
      </c>
      <c r="F8045" s="3" t="str">
        <f>INDEX('Player Data'!A:D,MATCH('Draft Data'!D8045,'Player Data'!A:A,0),4)</f>
        <v>SP</v>
      </c>
      <c r="G8045" s="3">
        <f>INDEX('Player Data'!A:D,MATCH(D8045,'Player Data'!A:A,0),2)</f>
        <v>228</v>
      </c>
      <c r="H8045" s="3">
        <f t="shared" si="144"/>
        <v>16</v>
      </c>
      <c r="I8045" s="3">
        <f>VLOOKUP(B8045,Reference!$B$4:$C$29,2,1)</f>
        <v>25</v>
      </c>
    </row>
    <row r="8046" spans="1:9" x14ac:dyDescent="0.2">
      <c r="A8046" s="6">
        <v>31</v>
      </c>
      <c r="B8046" s="4">
        <v>245</v>
      </c>
      <c r="C8046" s="4" t="s">
        <v>757</v>
      </c>
      <c r="D8046" s="5" t="s">
        <v>238</v>
      </c>
      <c r="E8046" s="3" t="str">
        <f>INDEX('Player Data'!A:D,MATCH(D8046,'Player Data'!A:A,0),3)</f>
        <v>MIL</v>
      </c>
      <c r="F8046" s="3" t="str">
        <f>INDEX('Player Data'!A:D,MATCH('Draft Data'!D8046,'Player Data'!A:A,0),4)</f>
        <v>OF</v>
      </c>
      <c r="G8046" s="3">
        <f>INDEX('Player Data'!A:D,MATCH(D8046,'Player Data'!A:A,0),2)</f>
        <v>229</v>
      </c>
      <c r="H8046" s="3">
        <f t="shared" si="144"/>
        <v>16</v>
      </c>
      <c r="I8046" s="3">
        <f>VLOOKUP(B8046,Reference!$B$4:$C$29,2,1)</f>
        <v>25</v>
      </c>
    </row>
    <row r="8047" spans="1:9" x14ac:dyDescent="0.2">
      <c r="A8047" s="6">
        <v>31</v>
      </c>
      <c r="B8047" s="4">
        <v>246</v>
      </c>
      <c r="C8047" s="4" t="s">
        <v>873</v>
      </c>
      <c r="D8047" s="5" t="s">
        <v>266</v>
      </c>
      <c r="E8047" s="3" t="str">
        <f>INDEX('Player Data'!A:D,MATCH(D8047,'Player Data'!A:A,0),3)</f>
        <v>MIA</v>
      </c>
      <c r="F8047" s="3" t="str">
        <f>INDEX('Player Data'!A:D,MATCH('Draft Data'!D8047,'Player Data'!A:A,0),4)</f>
        <v>SP</v>
      </c>
      <c r="G8047" s="3">
        <f>INDEX('Player Data'!A:D,MATCH(D8047,'Player Data'!A:A,0),2)</f>
        <v>257</v>
      </c>
      <c r="H8047" s="3">
        <f t="shared" si="144"/>
        <v>-11</v>
      </c>
      <c r="I8047" s="3">
        <f>VLOOKUP(B8047,Reference!$B$4:$C$29,2,1)</f>
        <v>25</v>
      </c>
    </row>
    <row r="8048" spans="1:9" x14ac:dyDescent="0.2">
      <c r="A8048" s="6">
        <v>31</v>
      </c>
      <c r="B8048" s="4">
        <v>247</v>
      </c>
      <c r="C8048" s="4" t="s">
        <v>874</v>
      </c>
      <c r="D8048" s="5" t="s">
        <v>286</v>
      </c>
      <c r="E8048" s="3" t="str">
        <f>INDEX('Player Data'!A:D,MATCH(D8048,'Player Data'!A:A,0),3)</f>
        <v>CLE</v>
      </c>
      <c r="F8048" s="3" t="str">
        <f>INDEX('Player Data'!A:D,MATCH('Draft Data'!D8048,'Player Data'!A:A,0),4)</f>
        <v>2B</v>
      </c>
      <c r="G8048" s="3">
        <f>INDEX('Player Data'!A:D,MATCH(D8048,'Player Data'!A:A,0),2)</f>
        <v>273</v>
      </c>
      <c r="H8048" s="3">
        <f t="shared" si="144"/>
        <v>-26</v>
      </c>
      <c r="I8048" s="3">
        <f>VLOOKUP(B8048,Reference!$B$4:$C$29,2,1)</f>
        <v>25</v>
      </c>
    </row>
    <row r="8049" spans="1:9" x14ac:dyDescent="0.2">
      <c r="A8049" s="6">
        <v>31</v>
      </c>
      <c r="B8049" s="4">
        <v>248</v>
      </c>
      <c r="C8049" s="4" t="s">
        <v>806</v>
      </c>
      <c r="D8049" s="5" t="s">
        <v>246</v>
      </c>
      <c r="E8049" s="3" t="str">
        <f>INDEX('Player Data'!A:D,MATCH(D8049,'Player Data'!A:A,0),3)</f>
        <v>MIL</v>
      </c>
      <c r="F8049" s="3" t="str">
        <f>INDEX('Player Data'!A:D,MATCH('Draft Data'!D8049,'Player Data'!A:A,0),4)</f>
        <v>2B</v>
      </c>
      <c r="G8049" s="3">
        <f>INDEX('Player Data'!A:D,MATCH(D8049,'Player Data'!A:A,0),2)</f>
        <v>233</v>
      </c>
      <c r="H8049" s="3">
        <f t="shared" si="144"/>
        <v>15</v>
      </c>
      <c r="I8049" s="3">
        <f>VLOOKUP(B8049,Reference!$B$4:$C$29,2,1)</f>
        <v>25</v>
      </c>
    </row>
    <row r="8050" spans="1:9" x14ac:dyDescent="0.2">
      <c r="A8050" s="6">
        <v>31</v>
      </c>
      <c r="B8050" s="4">
        <v>249</v>
      </c>
      <c r="C8050" s="4" t="s">
        <v>875</v>
      </c>
      <c r="D8050" s="5" t="s">
        <v>248</v>
      </c>
      <c r="E8050" s="3" t="str">
        <f>INDEX('Player Data'!A:D,MATCH(D8050,'Player Data'!A:A,0),3)</f>
        <v>OAK</v>
      </c>
      <c r="F8050" s="3" t="str">
        <f>INDEX('Player Data'!A:D,MATCH('Draft Data'!D8050,'Player Data'!A:A,0),4)</f>
        <v>C</v>
      </c>
      <c r="G8050" s="3">
        <f>INDEX('Player Data'!A:D,MATCH(D8050,'Player Data'!A:A,0),2)</f>
        <v>242</v>
      </c>
      <c r="H8050" s="3">
        <f t="shared" si="144"/>
        <v>7</v>
      </c>
      <c r="I8050" s="3">
        <f>VLOOKUP(B8050,Reference!$B$4:$C$29,2,1)</f>
        <v>25</v>
      </c>
    </row>
    <row r="8051" spans="1:9" x14ac:dyDescent="0.2">
      <c r="A8051" s="6">
        <v>31</v>
      </c>
      <c r="B8051" s="4">
        <v>250</v>
      </c>
      <c r="C8051" s="4" t="s">
        <v>876</v>
      </c>
      <c r="D8051" s="5" t="s">
        <v>224</v>
      </c>
      <c r="E8051" s="3" t="str">
        <f>INDEX('Player Data'!A:D,MATCH(D8051,'Player Data'!A:A,0),3)</f>
        <v>MIN</v>
      </c>
      <c r="F8051" s="3" t="str">
        <f>INDEX('Player Data'!A:D,MATCH('Draft Data'!D8051,'Player Data'!A:A,0),4)</f>
        <v>C</v>
      </c>
      <c r="G8051" s="3">
        <f>INDEX('Player Data'!A:D,MATCH(D8051,'Player Data'!A:A,0),2)</f>
        <v>231</v>
      </c>
      <c r="H8051" s="3">
        <f t="shared" si="144"/>
        <v>19</v>
      </c>
      <c r="I8051" s="3">
        <f>VLOOKUP(B8051,Reference!$B$4:$C$29,2,1)</f>
        <v>25</v>
      </c>
    </row>
    <row r="8052" spans="1:9" x14ac:dyDescent="0.2">
      <c r="A8052" s="6">
        <v>31</v>
      </c>
      <c r="B8052" s="4">
        <v>251</v>
      </c>
      <c r="C8052" s="4" t="s">
        <v>876</v>
      </c>
      <c r="D8052" s="5" t="s">
        <v>244</v>
      </c>
      <c r="E8052" s="3" t="str">
        <f>INDEX('Player Data'!A:D,MATCH(D8052,'Player Data'!A:A,0),3)</f>
        <v>TEX</v>
      </c>
      <c r="F8052" s="3" t="str">
        <f>INDEX('Player Data'!A:D,MATCH('Draft Data'!D8052,'Player Data'!A:A,0),4)</f>
        <v>OF</v>
      </c>
      <c r="G8052" s="3">
        <f>INDEX('Player Data'!A:D,MATCH(D8052,'Player Data'!A:A,0),2)</f>
        <v>232</v>
      </c>
      <c r="H8052" s="3">
        <f t="shared" si="144"/>
        <v>19</v>
      </c>
      <c r="I8052" s="3">
        <f>VLOOKUP(B8052,Reference!$B$4:$C$29,2,1)</f>
        <v>26</v>
      </c>
    </row>
    <row r="8053" spans="1:9" x14ac:dyDescent="0.2">
      <c r="A8053" s="6">
        <v>31</v>
      </c>
      <c r="B8053" s="4">
        <v>252</v>
      </c>
      <c r="C8053" s="4" t="s">
        <v>875</v>
      </c>
      <c r="D8053" s="5" t="s">
        <v>263</v>
      </c>
      <c r="E8053" s="3" t="str">
        <f>INDEX('Player Data'!A:D,MATCH(D8053,'Player Data'!A:A,0),3)</f>
        <v>CIN</v>
      </c>
      <c r="F8053" s="3" t="str">
        <f>INDEX('Player Data'!A:D,MATCH('Draft Data'!D8053,'Player Data'!A:A,0),4)</f>
        <v>OF</v>
      </c>
      <c r="G8053" s="3">
        <f>INDEX('Player Data'!A:D,MATCH(D8053,'Player Data'!A:A,0),2)</f>
        <v>250</v>
      </c>
      <c r="H8053" s="3">
        <f t="shared" si="144"/>
        <v>2</v>
      </c>
      <c r="I8053" s="3">
        <f>VLOOKUP(B8053,Reference!$B$4:$C$29,2,1)</f>
        <v>26</v>
      </c>
    </row>
    <row r="8054" spans="1:9" x14ac:dyDescent="0.2">
      <c r="A8054" s="6">
        <v>31</v>
      </c>
      <c r="B8054" s="4">
        <v>253</v>
      </c>
      <c r="C8054" s="4" t="s">
        <v>806</v>
      </c>
      <c r="D8054" s="5" t="s">
        <v>245</v>
      </c>
      <c r="E8054" s="3" t="str">
        <f>INDEX('Player Data'!A:D,MATCH(D8054,'Player Data'!A:A,0),3)</f>
        <v>LAD</v>
      </c>
      <c r="F8054" s="3" t="str">
        <f>INDEX('Player Data'!A:D,MATCH('Draft Data'!D8054,'Player Data'!A:A,0),4)</f>
        <v>SP</v>
      </c>
      <c r="G8054" s="3">
        <f>INDEX('Player Data'!A:D,MATCH(D8054,'Player Data'!A:A,0),2)</f>
        <v>234</v>
      </c>
      <c r="H8054" s="3">
        <f t="shared" si="144"/>
        <v>19</v>
      </c>
      <c r="I8054" s="3">
        <f>VLOOKUP(B8054,Reference!$B$4:$C$29,2,1)</f>
        <v>26</v>
      </c>
    </row>
    <row r="8055" spans="1:9" x14ac:dyDescent="0.2">
      <c r="A8055" s="6">
        <v>31</v>
      </c>
      <c r="B8055" s="4">
        <v>254</v>
      </c>
      <c r="C8055" s="4" t="s">
        <v>874</v>
      </c>
      <c r="D8055" s="5" t="s">
        <v>878</v>
      </c>
      <c r="E8055" s="3" t="e">
        <f>INDEX('Player Data'!A:D,MATCH(D8055,'Player Data'!A:A,0),3)</f>
        <v>#N/A</v>
      </c>
      <c r="F8055" s="3" t="e">
        <f>INDEX('Player Data'!A:D,MATCH('Draft Data'!D8055,'Player Data'!A:A,0),4)</f>
        <v>#N/A</v>
      </c>
      <c r="G8055" s="3" t="e">
        <f>INDEX('Player Data'!A:D,MATCH(D8055,'Player Data'!A:A,0),2)</f>
        <v>#N/A</v>
      </c>
      <c r="H8055" s="3" t="e">
        <f t="shared" si="144"/>
        <v>#N/A</v>
      </c>
      <c r="I8055" s="3">
        <f>VLOOKUP(B8055,Reference!$B$4:$C$29,2,1)</f>
        <v>26</v>
      </c>
    </row>
    <row r="8056" spans="1:9" x14ac:dyDescent="0.2">
      <c r="A8056" s="6">
        <v>31</v>
      </c>
      <c r="B8056" s="4">
        <v>255</v>
      </c>
      <c r="C8056" s="4" t="s">
        <v>873</v>
      </c>
      <c r="D8056" s="5" t="s">
        <v>703</v>
      </c>
      <c r="E8056" s="3" t="str">
        <f>INDEX('Player Data'!A:D,MATCH(D8056,'Player Data'!A:A,0),3)</f>
        <v>FA</v>
      </c>
      <c r="F8056" s="3" t="str">
        <f>INDEX('Player Data'!A:D,MATCH('Draft Data'!D8056,'Player Data'!A:A,0),4)</f>
        <v>OF</v>
      </c>
      <c r="G8056" s="3">
        <f>INDEX('Player Data'!A:D,MATCH(D8056,'Player Data'!A:A,0),2)</f>
        <v>300</v>
      </c>
      <c r="H8056" s="3">
        <f t="shared" si="144"/>
        <v>-45</v>
      </c>
      <c r="I8056" s="3">
        <f>VLOOKUP(B8056,Reference!$B$4:$C$29,2,1)</f>
        <v>26</v>
      </c>
    </row>
    <row r="8057" spans="1:9" x14ac:dyDescent="0.2">
      <c r="A8057" s="6">
        <v>31</v>
      </c>
      <c r="B8057" s="4">
        <v>256</v>
      </c>
      <c r="C8057" s="4" t="s">
        <v>757</v>
      </c>
      <c r="D8057" s="5" t="s">
        <v>239</v>
      </c>
      <c r="E8057" s="3" t="str">
        <f>INDEX('Player Data'!A:D,MATCH(D8057,'Player Data'!A:A,0),3)</f>
        <v>TEX</v>
      </c>
      <c r="F8057" s="3" t="str">
        <f>INDEX('Player Data'!A:D,MATCH('Draft Data'!D8057,'Player Data'!A:A,0),4)</f>
        <v>RP</v>
      </c>
      <c r="G8057" s="3">
        <f>INDEX('Player Data'!A:D,MATCH(D8057,'Player Data'!A:A,0),2)</f>
        <v>235</v>
      </c>
      <c r="H8057" s="3">
        <f t="shared" si="144"/>
        <v>21</v>
      </c>
      <c r="I8057" s="3">
        <f>VLOOKUP(B8057,Reference!$B$4:$C$29,2,1)</f>
        <v>26</v>
      </c>
    </row>
    <row r="8058" spans="1:9" x14ac:dyDescent="0.2">
      <c r="A8058" s="6">
        <v>31</v>
      </c>
      <c r="B8058" s="4">
        <v>257</v>
      </c>
      <c r="C8058" s="4" t="s">
        <v>713</v>
      </c>
      <c r="D8058" s="5" t="s">
        <v>240</v>
      </c>
      <c r="E8058" s="3" t="str">
        <f>INDEX('Player Data'!A:D,MATCH(D8058,'Player Data'!A:A,0),3)</f>
        <v>CIN</v>
      </c>
      <c r="F8058" s="3" t="str">
        <f>INDEX('Player Data'!A:D,MATCH('Draft Data'!D8058,'Player Data'!A:A,0),4)</f>
        <v>OF</v>
      </c>
      <c r="G8058" s="3">
        <f>INDEX('Player Data'!A:D,MATCH(D8058,'Player Data'!A:A,0),2)</f>
        <v>237</v>
      </c>
      <c r="H8058" s="3">
        <f t="shared" ref="H8058:H8061" si="145">B8058-G8058</f>
        <v>20</v>
      </c>
      <c r="I8058" s="3">
        <f>VLOOKUP(B8058,Reference!$B$4:$C$29,2,1)</f>
        <v>26</v>
      </c>
    </row>
    <row r="8059" spans="1:9" x14ac:dyDescent="0.2">
      <c r="A8059" s="6">
        <v>31</v>
      </c>
      <c r="B8059" s="4">
        <v>258</v>
      </c>
      <c r="C8059" s="4" t="s">
        <v>872</v>
      </c>
      <c r="D8059" s="5" t="s">
        <v>249</v>
      </c>
      <c r="E8059" s="3" t="str">
        <f>INDEX('Player Data'!A:D,MATCH(D8059,'Player Data'!A:A,0),3)</f>
        <v>DET</v>
      </c>
      <c r="F8059" s="3" t="str">
        <f>INDEX('Player Data'!A:D,MATCH('Draft Data'!D8059,'Player Data'!A:A,0),4)</f>
        <v>OF</v>
      </c>
      <c r="G8059" s="3">
        <f>INDEX('Player Data'!A:D,MATCH(D8059,'Player Data'!A:A,0),2)</f>
        <v>238</v>
      </c>
      <c r="H8059" s="3">
        <f t="shared" si="145"/>
        <v>20</v>
      </c>
      <c r="I8059" s="3">
        <f>VLOOKUP(B8059,Reference!$B$4:$C$29,2,1)</f>
        <v>26</v>
      </c>
    </row>
    <row r="8060" spans="1:9" x14ac:dyDescent="0.2">
      <c r="A8060" s="6">
        <v>31</v>
      </c>
      <c r="B8060" s="4">
        <v>259</v>
      </c>
      <c r="C8060" s="4" t="s">
        <v>871</v>
      </c>
      <c r="D8060" s="5" t="s">
        <v>635</v>
      </c>
      <c r="E8060" s="3" t="str">
        <f>INDEX('Player Data'!A:D,MATCH(D8060,'Player Data'!A:A,0),3)</f>
        <v>TB</v>
      </c>
      <c r="F8060" s="3" t="str">
        <f>INDEX('Player Data'!A:D,MATCH('Draft Data'!D8060,'Player Data'!A:A,0),4)</f>
        <v>OF</v>
      </c>
      <c r="G8060" s="3">
        <f>INDEX('Player Data'!A:D,MATCH(D8060,'Player Data'!A:A,0),2)</f>
        <v>261</v>
      </c>
      <c r="H8060" s="3">
        <f t="shared" si="145"/>
        <v>-2</v>
      </c>
      <c r="I8060" s="3">
        <f>VLOOKUP(B8060,Reference!$B$4:$C$29,2,1)</f>
        <v>26</v>
      </c>
    </row>
    <row r="8061" spans="1:9" x14ac:dyDescent="0.2">
      <c r="A8061" s="6">
        <v>31</v>
      </c>
      <c r="B8061" s="4">
        <v>260</v>
      </c>
      <c r="C8061" s="4" t="s">
        <v>6</v>
      </c>
      <c r="D8061" s="5" t="s">
        <v>243</v>
      </c>
      <c r="E8061" s="3" t="str">
        <f>INDEX('Player Data'!A:D,MATCH(D8061,'Player Data'!A:A,0),3)</f>
        <v>HOU</v>
      </c>
      <c r="F8061" s="3" t="str">
        <f>INDEX('Player Data'!A:D,MATCH('Draft Data'!D8061,'Player Data'!A:A,0),4)</f>
        <v>SP</v>
      </c>
      <c r="G8061" s="3">
        <f>INDEX('Player Data'!A:D,MATCH(D8061,'Player Data'!A:A,0),2)</f>
        <v>239</v>
      </c>
      <c r="H8061" s="3">
        <f t="shared" si="145"/>
        <v>21</v>
      </c>
      <c r="I8061" s="3">
        <f>VLOOKUP(B8061,Reference!$B$4:$C$29,2,1)</f>
        <v>26</v>
      </c>
    </row>
    <row r="8062" spans="1:9" x14ac:dyDescent="0.2">
      <c r="A8062" s="6">
        <v>32</v>
      </c>
      <c r="B8062" s="4">
        <v>1</v>
      </c>
      <c r="C8062" s="4" t="s">
        <v>0</v>
      </c>
      <c r="D8062" s="5" t="s">
        <v>3</v>
      </c>
      <c r="E8062" s="3" t="str">
        <f>INDEX('Player Data'!A:D,MATCH(D8062,'Player Data'!A:A,0),3)</f>
        <v>ATL</v>
      </c>
      <c r="F8062" s="3" t="str">
        <f>INDEX('Player Data'!A:D,MATCH('Draft Data'!D8062,'Player Data'!A:A,0),4)</f>
        <v>OF</v>
      </c>
      <c r="G8062" s="3">
        <f>INDEX('Player Data'!A:D,MATCH(D8062,'Player Data'!A:A,0),2)</f>
        <v>2</v>
      </c>
      <c r="H8062" s="3">
        <f t="shared" ref="H8062:H8125" si="146">B8062-G8062</f>
        <v>-1</v>
      </c>
      <c r="I8062" s="3">
        <f>VLOOKUP(B8062,Reference!$B$4:$C$29,2,1)</f>
        <v>1</v>
      </c>
    </row>
    <row r="8063" spans="1:9" x14ac:dyDescent="0.2">
      <c r="A8063" s="6">
        <v>32</v>
      </c>
      <c r="B8063" s="4">
        <v>2</v>
      </c>
      <c r="C8063" s="4" t="s">
        <v>2</v>
      </c>
      <c r="D8063" s="5" t="s">
        <v>1</v>
      </c>
      <c r="E8063" s="3" t="str">
        <f>INDEX('Player Data'!A:D,MATCH(D8063,'Player Data'!A:A,0),3)</f>
        <v>SD</v>
      </c>
      <c r="F8063" s="3" t="str">
        <f>INDEX('Player Data'!A:D,MATCH('Draft Data'!D8063,'Player Data'!A:A,0),4)</f>
        <v>SS</v>
      </c>
      <c r="G8063" s="3">
        <f>INDEX('Player Data'!A:D,MATCH(D8063,'Player Data'!A:A,0),2)</f>
        <v>3</v>
      </c>
      <c r="H8063" s="3">
        <f t="shared" si="146"/>
        <v>-1</v>
      </c>
      <c r="I8063" s="3">
        <f>VLOOKUP(B8063,Reference!$B$4:$C$29,2,1)</f>
        <v>1</v>
      </c>
    </row>
    <row r="8064" spans="1:9" x14ac:dyDescent="0.2">
      <c r="A8064" s="6">
        <v>32</v>
      </c>
      <c r="B8064" s="4">
        <v>3</v>
      </c>
      <c r="C8064" s="4" t="s">
        <v>925</v>
      </c>
      <c r="D8064" s="5" t="s">
        <v>5</v>
      </c>
      <c r="E8064" s="3" t="str">
        <f>INDEX('Player Data'!A:D,MATCH(D8064,'Player Data'!A:A,0),3)</f>
        <v>LAD</v>
      </c>
      <c r="F8064" s="3" t="str">
        <f>INDEX('Player Data'!A:D,MATCH('Draft Data'!D8064,'Player Data'!A:A,0),4)</f>
        <v>OF</v>
      </c>
      <c r="G8064" s="3">
        <f>INDEX('Player Data'!A:D,MATCH(D8064,'Player Data'!A:A,0),2)</f>
        <v>1</v>
      </c>
      <c r="H8064" s="3">
        <f t="shared" si="146"/>
        <v>2</v>
      </c>
      <c r="I8064" s="3">
        <f>VLOOKUP(B8064,Reference!$B$4:$C$29,2,1)</f>
        <v>1</v>
      </c>
    </row>
    <row r="8065" spans="1:9" x14ac:dyDescent="0.2">
      <c r="A8065" s="6">
        <v>32</v>
      </c>
      <c r="B8065" s="4">
        <v>4</v>
      </c>
      <c r="C8065" s="4" t="s">
        <v>316</v>
      </c>
      <c r="D8065" s="5" t="s">
        <v>7</v>
      </c>
      <c r="E8065" s="3" t="str">
        <f>INDEX('Player Data'!A:D,MATCH(D8065,'Player Data'!A:A,0),3)</f>
        <v>WSH</v>
      </c>
      <c r="F8065" s="3" t="str">
        <f>INDEX('Player Data'!A:D,MATCH('Draft Data'!D8065,'Player Data'!A:A,0),4)</f>
        <v>OF</v>
      </c>
      <c r="G8065" s="3">
        <f>INDEX('Player Data'!A:D,MATCH(D8065,'Player Data'!A:A,0),2)</f>
        <v>4</v>
      </c>
      <c r="H8065" s="3">
        <f t="shared" si="146"/>
        <v>0</v>
      </c>
      <c r="I8065" s="3">
        <f>VLOOKUP(B8065,Reference!$B$4:$C$29,2,1)</f>
        <v>1</v>
      </c>
    </row>
    <row r="8066" spans="1:9" x14ac:dyDescent="0.2">
      <c r="A8066" s="6">
        <v>32</v>
      </c>
      <c r="B8066" s="4">
        <v>5</v>
      </c>
      <c r="C8066" s="4" t="s">
        <v>926</v>
      </c>
      <c r="D8066" s="5" t="s">
        <v>9</v>
      </c>
      <c r="E8066" s="3" t="str">
        <f>INDEX('Player Data'!A:D,MATCH(D8066,'Player Data'!A:A,0),3)</f>
        <v>LAA</v>
      </c>
      <c r="F8066" s="3" t="str">
        <f>INDEX('Player Data'!A:D,MATCH('Draft Data'!D8066,'Player Data'!A:A,0),4)</f>
        <v>OF</v>
      </c>
      <c r="G8066" s="3">
        <f>INDEX('Player Data'!A:D,MATCH(D8066,'Player Data'!A:A,0),2)</f>
        <v>5</v>
      </c>
      <c r="H8066" s="3">
        <f t="shared" si="146"/>
        <v>0</v>
      </c>
      <c r="I8066" s="3">
        <f>VLOOKUP(B8066,Reference!$B$4:$C$29,2,1)</f>
        <v>1</v>
      </c>
    </row>
    <row r="8067" spans="1:9" x14ac:dyDescent="0.2">
      <c r="A8067" s="6">
        <v>32</v>
      </c>
      <c r="B8067" s="4">
        <v>6</v>
      </c>
      <c r="C8067" s="4" t="s">
        <v>10</v>
      </c>
      <c r="D8067" s="5" t="s">
        <v>13</v>
      </c>
      <c r="E8067" s="3" t="str">
        <f>INDEX('Player Data'!A:D,MATCH(D8067,'Player Data'!A:A,0),3)</f>
        <v>NYY</v>
      </c>
      <c r="F8067" s="3" t="str">
        <f>INDEX('Player Data'!A:D,MATCH('Draft Data'!D8067,'Player Data'!A:A,0),4)</f>
        <v>SP</v>
      </c>
      <c r="G8067" s="3">
        <f>INDEX('Player Data'!A:D,MATCH(D8067,'Player Data'!A:A,0),2)</f>
        <v>6</v>
      </c>
      <c r="H8067" s="3">
        <f t="shared" si="146"/>
        <v>0</v>
      </c>
      <c r="I8067" s="3">
        <f>VLOOKUP(B8067,Reference!$B$4:$C$29,2,1)</f>
        <v>1</v>
      </c>
    </row>
    <row r="8068" spans="1:9" x14ac:dyDescent="0.2">
      <c r="A8068" s="6">
        <v>32</v>
      </c>
      <c r="B8068" s="4">
        <v>7</v>
      </c>
      <c r="C8068" s="4" t="s">
        <v>12</v>
      </c>
      <c r="D8068" s="5" t="s">
        <v>20</v>
      </c>
      <c r="E8068" s="3" t="str">
        <f>INDEX('Player Data'!A:D,MATCH(D8068,'Player Data'!A:A,0),3)</f>
        <v>NYM</v>
      </c>
      <c r="F8068" s="3" t="str">
        <f>INDEX('Player Data'!A:D,MATCH('Draft Data'!D8068,'Player Data'!A:A,0),4)</f>
        <v>SP</v>
      </c>
      <c r="G8068" s="3">
        <f>INDEX('Player Data'!A:D,MATCH(D8068,'Player Data'!A:A,0),2)</f>
        <v>8</v>
      </c>
      <c r="H8068" s="3">
        <f t="shared" si="146"/>
        <v>-1</v>
      </c>
      <c r="I8068" s="3">
        <f>VLOOKUP(B8068,Reference!$B$4:$C$29,2,1)</f>
        <v>1</v>
      </c>
    </row>
    <row r="8069" spans="1:9" x14ac:dyDescent="0.2">
      <c r="A8069" s="6">
        <v>32</v>
      </c>
      <c r="B8069" s="4">
        <v>8</v>
      </c>
      <c r="C8069" s="4" t="s">
        <v>14</v>
      </c>
      <c r="D8069" s="5" t="s">
        <v>17</v>
      </c>
      <c r="E8069" s="3" t="str">
        <f>INDEX('Player Data'!A:D,MATCH(D8069,'Player Data'!A:A,0),3)</f>
        <v>CLE</v>
      </c>
      <c r="F8069" s="3" t="str">
        <f>INDEX('Player Data'!A:D,MATCH('Draft Data'!D8069,'Player Data'!A:A,0),4)</f>
        <v>SP</v>
      </c>
      <c r="G8069" s="3">
        <f>INDEX('Player Data'!A:D,MATCH(D8069,'Player Data'!A:A,0),2)</f>
        <v>10</v>
      </c>
      <c r="H8069" s="3">
        <f t="shared" si="146"/>
        <v>-2</v>
      </c>
      <c r="I8069" s="3">
        <f>VLOOKUP(B8069,Reference!$B$4:$C$29,2,1)</f>
        <v>1</v>
      </c>
    </row>
    <row r="8070" spans="1:9" x14ac:dyDescent="0.2">
      <c r="A8070" s="6">
        <v>32</v>
      </c>
      <c r="B8070" s="4">
        <v>9</v>
      </c>
      <c r="C8070" s="4" t="s">
        <v>927</v>
      </c>
      <c r="D8070" s="5" t="s">
        <v>15</v>
      </c>
      <c r="E8070" s="3" t="str">
        <f>INDEX('Player Data'!A:D,MATCH(D8070,'Player Data'!A:A,0),3)</f>
        <v>CLE</v>
      </c>
      <c r="F8070" s="3" t="str">
        <f>INDEX('Player Data'!A:D,MATCH('Draft Data'!D8070,'Player Data'!A:A,0),4)</f>
        <v>3B</v>
      </c>
      <c r="G8070" s="3">
        <f>INDEX('Player Data'!A:D,MATCH(D8070,'Player Data'!A:A,0),2)</f>
        <v>9</v>
      </c>
      <c r="H8070" s="3">
        <f t="shared" si="146"/>
        <v>0</v>
      </c>
      <c r="I8070" s="3">
        <f>VLOOKUP(B8070,Reference!$B$4:$C$29,2,1)</f>
        <v>1</v>
      </c>
    </row>
    <row r="8071" spans="1:9" x14ac:dyDescent="0.2">
      <c r="A8071" s="6">
        <v>32</v>
      </c>
      <c r="B8071" s="4">
        <v>10</v>
      </c>
      <c r="C8071" s="4" t="s">
        <v>6</v>
      </c>
      <c r="D8071" s="5" t="s">
        <v>11</v>
      </c>
      <c r="E8071" s="3" t="str">
        <f>INDEX('Player Data'!A:D,MATCH(D8071,'Player Data'!A:A,0),3)</f>
        <v>WSH</v>
      </c>
      <c r="F8071" s="3" t="str">
        <f>INDEX('Player Data'!A:D,MATCH('Draft Data'!D8071,'Player Data'!A:A,0),4)</f>
        <v>SS</v>
      </c>
      <c r="G8071" s="3">
        <f>INDEX('Player Data'!A:D,MATCH(D8071,'Player Data'!A:A,0),2)</f>
        <v>7</v>
      </c>
      <c r="H8071" s="3">
        <f t="shared" si="146"/>
        <v>3</v>
      </c>
      <c r="I8071" s="3">
        <f>VLOOKUP(B8071,Reference!$B$4:$C$29,2,1)</f>
        <v>1</v>
      </c>
    </row>
    <row r="8072" spans="1:9" x14ac:dyDescent="0.2">
      <c r="A8072" s="6">
        <v>32</v>
      </c>
      <c r="B8072" s="4">
        <v>11</v>
      </c>
      <c r="C8072" s="4" t="s">
        <v>6</v>
      </c>
      <c r="D8072" s="5" t="s">
        <v>24</v>
      </c>
      <c r="E8072" s="3" t="str">
        <f>INDEX('Player Data'!A:D,MATCH(D8072,'Player Data'!A:A,0),3)</f>
        <v>COL</v>
      </c>
      <c r="F8072" s="3" t="str">
        <f>INDEX('Player Data'!A:D,MATCH('Draft Data'!D8072,'Player Data'!A:A,0),4)</f>
        <v>SS</v>
      </c>
      <c r="G8072" s="3">
        <f>INDEX('Player Data'!A:D,MATCH(D8072,'Player Data'!A:A,0),2)</f>
        <v>11</v>
      </c>
      <c r="H8072" s="3">
        <f t="shared" si="146"/>
        <v>0</v>
      </c>
      <c r="I8072" s="3">
        <f>VLOOKUP(B8072,Reference!$B$4:$C$29,2,1)</f>
        <v>2</v>
      </c>
    </row>
    <row r="8073" spans="1:9" x14ac:dyDescent="0.2">
      <c r="A8073" s="6">
        <v>32</v>
      </c>
      <c r="B8073" s="4">
        <v>12</v>
      </c>
      <c r="C8073" s="4" t="s">
        <v>927</v>
      </c>
      <c r="D8073" s="5" t="s">
        <v>26</v>
      </c>
      <c r="E8073" s="3" t="str">
        <f>INDEX('Player Data'!A:D,MATCH(D8073,'Player Data'!A:A,0),3)</f>
        <v>LAD</v>
      </c>
      <c r="F8073" s="3" t="str">
        <f>INDEX('Player Data'!A:D,MATCH('Draft Data'!D8073,'Player Data'!A:A,0),4)</f>
        <v>SP</v>
      </c>
      <c r="G8073" s="3">
        <f>INDEX('Player Data'!A:D,MATCH(D8073,'Player Data'!A:A,0),2)</f>
        <v>17</v>
      </c>
      <c r="H8073" s="3">
        <f t="shared" si="146"/>
        <v>-5</v>
      </c>
      <c r="I8073" s="3">
        <f>VLOOKUP(B8073,Reference!$B$4:$C$29,2,1)</f>
        <v>2</v>
      </c>
    </row>
    <row r="8074" spans="1:9" x14ac:dyDescent="0.2">
      <c r="A8074" s="6">
        <v>32</v>
      </c>
      <c r="B8074" s="4">
        <v>13</v>
      </c>
      <c r="C8074" s="4" t="s">
        <v>14</v>
      </c>
      <c r="D8074" s="5" t="s">
        <v>19</v>
      </c>
      <c r="E8074" s="3" t="str">
        <f>INDEX('Player Data'!A:D,MATCH(D8074,'Player Data'!A:A,0),3)</f>
        <v>LAD</v>
      </c>
      <c r="F8074" s="3" t="str">
        <f>INDEX('Player Data'!A:D,MATCH('Draft Data'!D8074,'Player Data'!A:A,0),4)</f>
        <v>OF/1B</v>
      </c>
      <c r="G8074" s="3">
        <f>INDEX('Player Data'!A:D,MATCH(D8074,'Player Data'!A:A,0),2)</f>
        <v>12</v>
      </c>
      <c r="H8074" s="3">
        <f t="shared" si="146"/>
        <v>1</v>
      </c>
      <c r="I8074" s="3">
        <f>VLOOKUP(B8074,Reference!$B$4:$C$29,2,1)</f>
        <v>2</v>
      </c>
    </row>
    <row r="8075" spans="1:9" x14ac:dyDescent="0.2">
      <c r="A8075" s="6">
        <v>32</v>
      </c>
      <c r="B8075" s="4">
        <v>14</v>
      </c>
      <c r="C8075" s="4" t="s">
        <v>12</v>
      </c>
      <c r="D8075" s="5" t="s">
        <v>22</v>
      </c>
      <c r="E8075" s="3" t="str">
        <f>INDEX('Player Data'!A:D,MATCH(D8075,'Player Data'!A:A,0),3)</f>
        <v>ATL</v>
      </c>
      <c r="F8075" s="3" t="str">
        <f>INDEX('Player Data'!A:D,MATCH('Draft Data'!D8075,'Player Data'!A:A,0),4)</f>
        <v>1B</v>
      </c>
      <c r="G8075" s="3">
        <f>INDEX('Player Data'!A:D,MATCH(D8075,'Player Data'!A:A,0),2)</f>
        <v>13</v>
      </c>
      <c r="H8075" s="3">
        <f t="shared" si="146"/>
        <v>1</v>
      </c>
      <c r="I8075" s="3">
        <f>VLOOKUP(B8075,Reference!$B$4:$C$29,2,1)</f>
        <v>2</v>
      </c>
    </row>
    <row r="8076" spans="1:9" x14ac:dyDescent="0.2">
      <c r="A8076" s="6">
        <v>32</v>
      </c>
      <c r="B8076" s="4">
        <v>15</v>
      </c>
      <c r="C8076" s="4" t="s">
        <v>10</v>
      </c>
      <c r="D8076" s="5" t="s">
        <v>27</v>
      </c>
      <c r="E8076" s="3" t="str">
        <f>INDEX('Player Data'!A:D,MATCH(D8076,'Player Data'!A:A,0),3)</f>
        <v>SD</v>
      </c>
      <c r="F8076" s="3" t="str">
        <f>INDEX('Player Data'!A:D,MATCH('Draft Data'!D8076,'Player Data'!A:A,0),4)</f>
        <v>3B</v>
      </c>
      <c r="G8076" s="3">
        <f>INDEX('Player Data'!A:D,MATCH(D8076,'Player Data'!A:A,0),2)</f>
        <v>18</v>
      </c>
      <c r="H8076" s="3">
        <f t="shared" si="146"/>
        <v>-3</v>
      </c>
      <c r="I8076" s="3">
        <f>VLOOKUP(B8076,Reference!$B$4:$C$29,2,1)</f>
        <v>2</v>
      </c>
    </row>
    <row r="8077" spans="1:9" x14ac:dyDescent="0.2">
      <c r="A8077" s="6">
        <v>32</v>
      </c>
      <c r="B8077" s="4">
        <v>16</v>
      </c>
      <c r="C8077" s="4" t="s">
        <v>926</v>
      </c>
      <c r="D8077" s="5" t="s">
        <v>31</v>
      </c>
      <c r="E8077" s="3" t="str">
        <f>INDEX('Player Data'!A:D,MATCH(D8077,'Player Data'!A:A,0),3)</f>
        <v>LAD</v>
      </c>
      <c r="F8077" s="3" t="str">
        <f>INDEX('Player Data'!A:D,MATCH('Draft Data'!D8077,'Player Data'!A:A,0),4)</f>
        <v>SP</v>
      </c>
      <c r="G8077" s="3">
        <f>INDEX('Player Data'!A:D,MATCH(D8077,'Player Data'!A:A,0),2)</f>
        <v>21</v>
      </c>
      <c r="H8077" s="3">
        <f t="shared" si="146"/>
        <v>-5</v>
      </c>
      <c r="I8077" s="3">
        <f>VLOOKUP(B8077,Reference!$B$4:$C$29,2,1)</f>
        <v>2</v>
      </c>
    </row>
    <row r="8078" spans="1:9" x14ac:dyDescent="0.2">
      <c r="A8078" s="6">
        <v>32</v>
      </c>
      <c r="B8078" s="4">
        <v>17</v>
      </c>
      <c r="C8078" s="4" t="s">
        <v>316</v>
      </c>
      <c r="D8078" s="5" t="s">
        <v>21</v>
      </c>
      <c r="E8078" s="3" t="str">
        <f>INDEX('Player Data'!A:D,MATCH(D8078,'Player Data'!A:A,0),3)</f>
        <v>MIL</v>
      </c>
      <c r="F8078" s="3" t="str">
        <f>INDEX('Player Data'!A:D,MATCH('Draft Data'!D8078,'Player Data'!A:A,0),4)</f>
        <v>OF</v>
      </c>
      <c r="G8078" s="3">
        <f>INDEX('Player Data'!A:D,MATCH(D8078,'Player Data'!A:A,0),2)</f>
        <v>14</v>
      </c>
      <c r="H8078" s="3">
        <f t="shared" si="146"/>
        <v>3</v>
      </c>
      <c r="I8078" s="3">
        <f>VLOOKUP(B8078,Reference!$B$4:$C$29,2,1)</f>
        <v>2</v>
      </c>
    </row>
    <row r="8079" spans="1:9" x14ac:dyDescent="0.2">
      <c r="A8079" s="6">
        <v>32</v>
      </c>
      <c r="B8079" s="4">
        <v>18</v>
      </c>
      <c r="C8079" s="4" t="s">
        <v>925</v>
      </c>
      <c r="D8079" s="5" t="s">
        <v>25</v>
      </c>
      <c r="E8079" s="3" t="str">
        <f>INDEX('Player Data'!A:D,MATCH(D8079,'Player Data'!A:A,0),3)</f>
        <v>NYM</v>
      </c>
      <c r="F8079" s="3" t="str">
        <f>INDEX('Player Data'!A:D,MATCH('Draft Data'!D8079,'Player Data'!A:A,0),4)</f>
        <v>SS</v>
      </c>
      <c r="G8079" s="3">
        <f>INDEX('Player Data'!A:D,MATCH(D8079,'Player Data'!A:A,0),2)</f>
        <v>15</v>
      </c>
      <c r="H8079" s="3">
        <f t="shared" si="146"/>
        <v>3</v>
      </c>
      <c r="I8079" s="3">
        <f>VLOOKUP(B8079,Reference!$B$4:$C$29,2,1)</f>
        <v>2</v>
      </c>
    </row>
    <row r="8080" spans="1:9" x14ac:dyDescent="0.2">
      <c r="A8080" s="6">
        <v>32</v>
      </c>
      <c r="B8080" s="4">
        <v>19</v>
      </c>
      <c r="C8080" s="4" t="s">
        <v>2</v>
      </c>
      <c r="D8080" s="5" t="s">
        <v>23</v>
      </c>
      <c r="E8080" s="3" t="str">
        <f>INDEX('Player Data'!A:D,MATCH(D8080,'Player Data'!A:A,0),3)</f>
        <v>PHI</v>
      </c>
      <c r="F8080" s="3" t="str">
        <f>INDEX('Player Data'!A:D,MATCH('Draft Data'!D8080,'Player Data'!A:A,0),4)</f>
        <v>OF</v>
      </c>
      <c r="G8080" s="3">
        <f>INDEX('Player Data'!A:D,MATCH(D8080,'Player Data'!A:A,0),2)</f>
        <v>16</v>
      </c>
      <c r="H8080" s="3">
        <f t="shared" si="146"/>
        <v>3</v>
      </c>
      <c r="I8080" s="3">
        <f>VLOOKUP(B8080,Reference!$B$4:$C$29,2,1)</f>
        <v>2</v>
      </c>
    </row>
    <row r="8081" spans="1:9" x14ac:dyDescent="0.2">
      <c r="A8081" s="6">
        <v>32</v>
      </c>
      <c r="B8081" s="4">
        <v>20</v>
      </c>
      <c r="C8081" s="4" t="s">
        <v>0</v>
      </c>
      <c r="D8081" s="5" t="s">
        <v>28</v>
      </c>
      <c r="E8081" s="3" t="str">
        <f>INDEX('Player Data'!A:D,MATCH(D8081,'Player Data'!A:A,0),3)</f>
        <v>LAD</v>
      </c>
      <c r="F8081" s="3" t="str">
        <f>INDEX('Player Data'!A:D,MATCH('Draft Data'!D8081,'Player Data'!A:A,0),4)</f>
        <v>SS</v>
      </c>
      <c r="G8081" s="3">
        <f>INDEX('Player Data'!A:D,MATCH(D8081,'Player Data'!A:A,0),2)</f>
        <v>22</v>
      </c>
      <c r="H8081" s="3">
        <f t="shared" si="146"/>
        <v>-2</v>
      </c>
      <c r="I8081" s="3">
        <f>VLOOKUP(B8081,Reference!$B$4:$C$29,2,1)</f>
        <v>2</v>
      </c>
    </row>
    <row r="8082" spans="1:9" x14ac:dyDescent="0.2">
      <c r="A8082" s="6">
        <v>32</v>
      </c>
      <c r="B8082" s="4">
        <v>21</v>
      </c>
      <c r="C8082" s="4" t="s">
        <v>0</v>
      </c>
      <c r="D8082" s="5" t="s">
        <v>32</v>
      </c>
      <c r="E8082" s="3" t="str">
        <f>INDEX('Player Data'!A:D,MATCH(D8082,'Player Data'!A:A,0),3)</f>
        <v>WSH</v>
      </c>
      <c r="F8082" s="3" t="str">
        <f>INDEX('Player Data'!A:D,MATCH('Draft Data'!D8082,'Player Data'!A:A,0),4)</f>
        <v>SP</v>
      </c>
      <c r="G8082" s="3">
        <f>INDEX('Player Data'!A:D,MATCH(D8082,'Player Data'!A:A,0),2)</f>
        <v>23</v>
      </c>
      <c r="H8082" s="3">
        <f t="shared" si="146"/>
        <v>-2</v>
      </c>
      <c r="I8082" s="3">
        <f>VLOOKUP(B8082,Reference!$B$4:$C$29,2,1)</f>
        <v>3</v>
      </c>
    </row>
    <row r="8083" spans="1:9" x14ac:dyDescent="0.2">
      <c r="A8083" s="6">
        <v>32</v>
      </c>
      <c r="B8083" s="4">
        <v>22</v>
      </c>
      <c r="C8083" s="4" t="s">
        <v>2</v>
      </c>
      <c r="D8083" s="5" t="s">
        <v>29</v>
      </c>
      <c r="E8083" s="3" t="str">
        <f>INDEX('Player Data'!A:D,MATCH(D8083,'Player Data'!A:A,0),3)</f>
        <v>BOS</v>
      </c>
      <c r="F8083" s="3" t="str">
        <f>INDEX('Player Data'!A:D,MATCH('Draft Data'!D8083,'Player Data'!A:A,0),4)</f>
        <v>SS</v>
      </c>
      <c r="G8083" s="3">
        <f>INDEX('Player Data'!A:D,MATCH(D8083,'Player Data'!A:A,0),2)</f>
        <v>20</v>
      </c>
      <c r="H8083" s="3">
        <f t="shared" si="146"/>
        <v>2</v>
      </c>
      <c r="I8083" s="3">
        <f>VLOOKUP(B8083,Reference!$B$4:$C$29,2,1)</f>
        <v>3</v>
      </c>
    </row>
    <row r="8084" spans="1:9" x14ac:dyDescent="0.2">
      <c r="A8084" s="6">
        <v>32</v>
      </c>
      <c r="B8084" s="4">
        <v>23</v>
      </c>
      <c r="C8084" s="4" t="s">
        <v>925</v>
      </c>
      <c r="D8084" s="5" t="s">
        <v>30</v>
      </c>
      <c r="E8084" s="3" t="str">
        <f>INDEX('Player Data'!A:D,MATCH(D8084,'Player Data'!A:A,0),3)</f>
        <v>SD</v>
      </c>
      <c r="F8084" s="3" t="str">
        <f>INDEX('Player Data'!A:D,MATCH('Draft Data'!D8084,'Player Data'!A:A,0),4)</f>
        <v>SP</v>
      </c>
      <c r="G8084" s="3">
        <f>INDEX('Player Data'!A:D,MATCH(D8084,'Player Data'!A:A,0),2)</f>
        <v>19</v>
      </c>
      <c r="H8084" s="3">
        <f t="shared" si="146"/>
        <v>4</v>
      </c>
      <c r="I8084" s="3">
        <f>VLOOKUP(B8084,Reference!$B$4:$C$29,2,1)</f>
        <v>3</v>
      </c>
    </row>
    <row r="8085" spans="1:9" x14ac:dyDescent="0.2">
      <c r="A8085" s="6">
        <v>32</v>
      </c>
      <c r="B8085" s="4">
        <v>24</v>
      </c>
      <c r="C8085" s="4" t="s">
        <v>316</v>
      </c>
      <c r="D8085" s="5" t="s">
        <v>37</v>
      </c>
      <c r="E8085" s="3" t="str">
        <f>INDEX('Player Data'!A:D,MATCH(D8085,'Player Data'!A:A,0),3)</f>
        <v>CWS</v>
      </c>
      <c r="F8085" s="3" t="str">
        <f>INDEX('Player Data'!A:D,MATCH('Draft Data'!D8085,'Player Data'!A:A,0),4)</f>
        <v>SP</v>
      </c>
      <c r="G8085" s="3">
        <f>INDEX('Player Data'!A:D,MATCH(D8085,'Player Data'!A:A,0),2)</f>
        <v>27</v>
      </c>
      <c r="H8085" s="3">
        <f t="shared" si="146"/>
        <v>-3</v>
      </c>
      <c r="I8085" s="3">
        <f>VLOOKUP(B8085,Reference!$B$4:$C$29,2,1)</f>
        <v>3</v>
      </c>
    </row>
    <row r="8086" spans="1:9" x14ac:dyDescent="0.2">
      <c r="A8086" s="6">
        <v>32</v>
      </c>
      <c r="B8086" s="4">
        <v>25</v>
      </c>
      <c r="C8086" s="4" t="s">
        <v>926</v>
      </c>
      <c r="D8086" s="5" t="s">
        <v>34</v>
      </c>
      <c r="E8086" s="3" t="str">
        <f>INDEX('Player Data'!A:D,MATCH(D8086,'Player Data'!A:A,0),3)</f>
        <v>PHI</v>
      </c>
      <c r="F8086" s="3" t="str">
        <f>INDEX('Player Data'!A:D,MATCH('Draft Data'!D8086,'Player Data'!A:A,0),4)</f>
        <v>SP</v>
      </c>
      <c r="G8086" s="3">
        <f>INDEX('Player Data'!A:D,MATCH(D8086,'Player Data'!A:A,0),2)</f>
        <v>25</v>
      </c>
      <c r="H8086" s="3">
        <f t="shared" si="146"/>
        <v>0</v>
      </c>
      <c r="I8086" s="3">
        <f>VLOOKUP(B8086,Reference!$B$4:$C$29,2,1)</f>
        <v>3</v>
      </c>
    </row>
    <row r="8087" spans="1:9" x14ac:dyDescent="0.2">
      <c r="A8087" s="6">
        <v>32</v>
      </c>
      <c r="B8087" s="4">
        <v>26</v>
      </c>
      <c r="C8087" s="4" t="s">
        <v>10</v>
      </c>
      <c r="D8087" s="5" t="s">
        <v>33</v>
      </c>
      <c r="E8087" s="3" t="str">
        <f>INDEX('Player Data'!A:D,MATCH(D8087,'Player Data'!A:A,0),3)</f>
        <v>CWS</v>
      </c>
      <c r="F8087" s="3" t="str">
        <f>INDEX('Player Data'!A:D,MATCH('Draft Data'!D8087,'Player Data'!A:A,0),4)</f>
        <v>OF</v>
      </c>
      <c r="G8087" s="3">
        <f>INDEX('Player Data'!A:D,MATCH(D8087,'Player Data'!A:A,0),2)</f>
        <v>24</v>
      </c>
      <c r="H8087" s="3">
        <f t="shared" si="146"/>
        <v>2</v>
      </c>
      <c r="I8087" s="3">
        <f>VLOOKUP(B8087,Reference!$B$4:$C$29,2,1)</f>
        <v>3</v>
      </c>
    </row>
    <row r="8088" spans="1:9" x14ac:dyDescent="0.2">
      <c r="A8088" s="6">
        <v>32</v>
      </c>
      <c r="B8088" s="4">
        <v>27</v>
      </c>
      <c r="C8088" s="4" t="s">
        <v>12</v>
      </c>
      <c r="D8088" s="5" t="s">
        <v>36</v>
      </c>
      <c r="E8088" s="3" t="str">
        <f>INDEX('Player Data'!A:D,MATCH(D8088,'Player Data'!A:A,0),3)</f>
        <v>HOU</v>
      </c>
      <c r="F8088" s="3" t="str">
        <f>INDEX('Player Data'!A:D,MATCH('Draft Data'!D8088,'Player Data'!A:A,0),4)</f>
        <v>OF</v>
      </c>
      <c r="G8088" s="3">
        <f>INDEX('Player Data'!A:D,MATCH(D8088,'Player Data'!A:A,0),2)</f>
        <v>26</v>
      </c>
      <c r="H8088" s="3">
        <f t="shared" si="146"/>
        <v>1</v>
      </c>
      <c r="I8088" s="3">
        <f>VLOOKUP(B8088,Reference!$B$4:$C$29,2,1)</f>
        <v>3</v>
      </c>
    </row>
    <row r="8089" spans="1:9" x14ac:dyDescent="0.2">
      <c r="A8089" s="6">
        <v>32</v>
      </c>
      <c r="B8089" s="4">
        <v>28</v>
      </c>
      <c r="C8089" s="4" t="s">
        <v>14</v>
      </c>
      <c r="D8089" s="5" t="s">
        <v>39</v>
      </c>
      <c r="E8089" s="3" t="str">
        <f>INDEX('Player Data'!A:D,MATCH(D8089,'Player Data'!A:A,0),3)</f>
        <v>STL</v>
      </c>
      <c r="F8089" s="3" t="str">
        <f>INDEX('Player Data'!A:D,MATCH('Draft Data'!D8089,'Player Data'!A:A,0),4)</f>
        <v>SP</v>
      </c>
      <c r="G8089" s="3">
        <f>INDEX('Player Data'!A:D,MATCH(D8089,'Player Data'!A:A,0),2)</f>
        <v>29</v>
      </c>
      <c r="H8089" s="3">
        <f t="shared" si="146"/>
        <v>-1</v>
      </c>
      <c r="I8089" s="3">
        <f>VLOOKUP(B8089,Reference!$B$4:$C$29,2,1)</f>
        <v>3</v>
      </c>
    </row>
    <row r="8090" spans="1:9" x14ac:dyDescent="0.2">
      <c r="A8090" s="6">
        <v>32</v>
      </c>
      <c r="B8090" s="4">
        <v>29</v>
      </c>
      <c r="C8090" s="4" t="s">
        <v>927</v>
      </c>
      <c r="D8090" s="5" t="s">
        <v>41</v>
      </c>
      <c r="E8090" s="3" t="str">
        <f>INDEX('Player Data'!A:D,MATCH(D8090,'Player Data'!A:A,0),3)</f>
        <v>NYY</v>
      </c>
      <c r="F8090" s="3" t="str">
        <f>INDEX('Player Data'!A:D,MATCH('Draft Data'!D8090,'Player Data'!A:A,0),4)</f>
        <v>2B/1B/3B</v>
      </c>
      <c r="G8090" s="3">
        <f>INDEX('Player Data'!A:D,MATCH(D8090,'Player Data'!A:A,0),2)</f>
        <v>35</v>
      </c>
      <c r="H8090" s="3">
        <f t="shared" si="146"/>
        <v>-6</v>
      </c>
      <c r="I8090" s="3">
        <f>VLOOKUP(B8090,Reference!$B$4:$C$29,2,1)</f>
        <v>3</v>
      </c>
    </row>
    <row r="8091" spans="1:9" x14ac:dyDescent="0.2">
      <c r="A8091" s="6">
        <v>32</v>
      </c>
      <c r="B8091" s="4">
        <v>30</v>
      </c>
      <c r="C8091" s="4" t="s">
        <v>6</v>
      </c>
      <c r="D8091" s="5" t="s">
        <v>35</v>
      </c>
      <c r="E8091" s="3" t="str">
        <f>INDEX('Player Data'!A:D,MATCH(D8091,'Player Data'!A:A,0),3)</f>
        <v>TOR</v>
      </c>
      <c r="F8091" s="3" t="str">
        <f>INDEX('Player Data'!A:D,MATCH('Draft Data'!D8091,'Player Data'!A:A,0),4)</f>
        <v>SS</v>
      </c>
      <c r="G8091" s="3">
        <f>INDEX('Player Data'!A:D,MATCH(D8091,'Player Data'!A:A,0),2)</f>
        <v>28</v>
      </c>
      <c r="H8091" s="3">
        <f t="shared" si="146"/>
        <v>2</v>
      </c>
      <c r="I8091" s="3">
        <f>VLOOKUP(B8091,Reference!$B$4:$C$29,2,1)</f>
        <v>3</v>
      </c>
    </row>
    <row r="8092" spans="1:9" x14ac:dyDescent="0.2">
      <c r="A8092" s="6">
        <v>32</v>
      </c>
      <c r="B8092" s="4">
        <v>31</v>
      </c>
      <c r="C8092" s="4" t="s">
        <v>6</v>
      </c>
      <c r="D8092" s="5" t="s">
        <v>38</v>
      </c>
      <c r="E8092" s="3" t="str">
        <f>INDEX('Player Data'!A:D,MATCH(D8092,'Player Data'!A:A,0),3)</f>
        <v>HOU</v>
      </c>
      <c r="F8092" s="3" t="str">
        <f>INDEX('Player Data'!A:D,MATCH('Draft Data'!D8092,'Player Data'!A:A,0),4)</f>
        <v>3B</v>
      </c>
      <c r="G8092" s="3">
        <f>INDEX('Player Data'!A:D,MATCH(D8092,'Player Data'!A:A,0),2)</f>
        <v>30</v>
      </c>
      <c r="H8092" s="3">
        <f t="shared" si="146"/>
        <v>1</v>
      </c>
      <c r="I8092" s="3">
        <f>VLOOKUP(B8092,Reference!$B$4:$C$29,2,1)</f>
        <v>4</v>
      </c>
    </row>
    <row r="8093" spans="1:9" x14ac:dyDescent="0.2">
      <c r="A8093" s="6">
        <v>32</v>
      </c>
      <c r="B8093" s="4">
        <v>32</v>
      </c>
      <c r="C8093" s="4" t="s">
        <v>927</v>
      </c>
      <c r="D8093" s="5" t="s">
        <v>46</v>
      </c>
      <c r="E8093" s="3" t="str">
        <f>INDEX('Player Data'!A:D,MATCH(D8093,'Player Data'!A:A,0),3)</f>
        <v>LAA</v>
      </c>
      <c r="F8093" s="3" t="str">
        <f>INDEX('Player Data'!A:D,MATCH('Draft Data'!D8093,'Player Data'!A:A,0),4)</f>
        <v>3B</v>
      </c>
      <c r="G8093" s="3">
        <f>INDEX('Player Data'!A:D,MATCH(D8093,'Player Data'!A:A,0),2)</f>
        <v>34</v>
      </c>
      <c r="H8093" s="3">
        <f t="shared" si="146"/>
        <v>-2</v>
      </c>
      <c r="I8093" s="3">
        <f>VLOOKUP(B8093,Reference!$B$4:$C$29,2,1)</f>
        <v>4</v>
      </c>
    </row>
    <row r="8094" spans="1:9" x14ac:dyDescent="0.2">
      <c r="A8094" s="6">
        <v>32</v>
      </c>
      <c r="B8094" s="4">
        <v>33</v>
      </c>
      <c r="C8094" s="4" t="s">
        <v>14</v>
      </c>
      <c r="D8094" s="5" t="s">
        <v>40</v>
      </c>
      <c r="E8094" s="3" t="str">
        <f>INDEX('Player Data'!A:D,MATCH(D8094,'Player Data'!A:A,0),3)</f>
        <v>BOS</v>
      </c>
      <c r="F8094" s="3" t="str">
        <f>INDEX('Player Data'!A:D,MATCH('Draft Data'!D8094,'Player Data'!A:A,0),4)</f>
        <v>3B</v>
      </c>
      <c r="G8094" s="3">
        <f>INDEX('Player Data'!A:D,MATCH(D8094,'Player Data'!A:A,0),2)</f>
        <v>31</v>
      </c>
      <c r="H8094" s="3">
        <f t="shared" si="146"/>
        <v>2</v>
      </c>
      <c r="I8094" s="3">
        <f>VLOOKUP(B8094,Reference!$B$4:$C$29,2,1)</f>
        <v>4</v>
      </c>
    </row>
    <row r="8095" spans="1:9" x14ac:dyDescent="0.2">
      <c r="A8095" s="6">
        <v>32</v>
      </c>
      <c r="B8095" s="4">
        <v>34</v>
      </c>
      <c r="C8095" s="4" t="s">
        <v>12</v>
      </c>
      <c r="D8095" s="5" t="s">
        <v>42</v>
      </c>
      <c r="E8095" s="3" t="str">
        <f>INDEX('Player Data'!A:D,MATCH(D8095,'Player Data'!A:A,0),3)</f>
        <v>MIL</v>
      </c>
      <c r="F8095" s="3" t="str">
        <f>INDEX('Player Data'!A:D,MATCH('Draft Data'!D8095,'Player Data'!A:A,0),4)</f>
        <v>SP</v>
      </c>
      <c r="G8095" s="3">
        <f>INDEX('Player Data'!A:D,MATCH(D8095,'Player Data'!A:A,0),2)</f>
        <v>32</v>
      </c>
      <c r="H8095" s="3">
        <f t="shared" si="146"/>
        <v>2</v>
      </c>
      <c r="I8095" s="3">
        <f>VLOOKUP(B8095,Reference!$B$4:$C$29,2,1)</f>
        <v>4</v>
      </c>
    </row>
    <row r="8096" spans="1:9" x14ac:dyDescent="0.2">
      <c r="A8096" s="6">
        <v>32</v>
      </c>
      <c r="B8096" s="4">
        <v>35</v>
      </c>
      <c r="C8096" s="4" t="s">
        <v>10</v>
      </c>
      <c r="D8096" s="5" t="s">
        <v>43</v>
      </c>
      <c r="E8096" s="3" t="str">
        <f>INDEX('Player Data'!A:D,MATCH(D8096,'Player Data'!A:A,0),3)</f>
        <v>ATL</v>
      </c>
      <c r="F8096" s="3" t="str">
        <f>INDEX('Player Data'!A:D,MATCH('Draft Data'!D8096,'Player Data'!A:A,0),4)</f>
        <v>OF</v>
      </c>
      <c r="G8096" s="3">
        <f>INDEX('Player Data'!A:D,MATCH(D8096,'Player Data'!A:A,0),2)</f>
        <v>33</v>
      </c>
      <c r="H8096" s="3">
        <f t="shared" si="146"/>
        <v>2</v>
      </c>
      <c r="I8096" s="3">
        <f>VLOOKUP(B8096,Reference!$B$4:$C$29,2,1)</f>
        <v>4</v>
      </c>
    </row>
    <row r="8097" spans="1:9" x14ac:dyDescent="0.2">
      <c r="A8097" s="6">
        <v>32</v>
      </c>
      <c r="B8097" s="4">
        <v>36</v>
      </c>
      <c r="C8097" s="4" t="s">
        <v>926</v>
      </c>
      <c r="D8097" s="5" t="s">
        <v>50</v>
      </c>
      <c r="E8097" s="3" t="str">
        <f>INDEX('Player Data'!A:D,MATCH(D8097,'Player Data'!A:A,0),3)</f>
        <v>LAD</v>
      </c>
      <c r="F8097" s="3" t="str">
        <f>INDEX('Player Data'!A:D,MATCH('Draft Data'!D8097,'Player Data'!A:A,0),4)</f>
        <v>SP</v>
      </c>
      <c r="G8097" s="3">
        <f>INDEX('Player Data'!A:D,MATCH(D8097,'Player Data'!A:A,0),2)</f>
        <v>40</v>
      </c>
      <c r="H8097" s="3">
        <f t="shared" si="146"/>
        <v>-4</v>
      </c>
      <c r="I8097" s="3">
        <f>VLOOKUP(B8097,Reference!$B$4:$C$29,2,1)</f>
        <v>4</v>
      </c>
    </row>
    <row r="8098" spans="1:9" x14ac:dyDescent="0.2">
      <c r="A8098" s="6">
        <v>32</v>
      </c>
      <c r="B8098" s="4">
        <v>37</v>
      </c>
      <c r="C8098" s="4" t="s">
        <v>316</v>
      </c>
      <c r="D8098" s="5" t="s">
        <v>45</v>
      </c>
      <c r="E8098" s="3" t="str">
        <f>INDEX('Player Data'!A:D,MATCH(D8098,'Player Data'!A:A,0),3)</f>
        <v>STL</v>
      </c>
      <c r="F8098" s="3" t="str">
        <f>INDEX('Player Data'!A:D,MATCH('Draft Data'!D8098,'Player Data'!A:A,0),4)</f>
        <v>3B</v>
      </c>
      <c r="G8098" s="3">
        <f>INDEX('Player Data'!A:D,MATCH(D8098,'Player Data'!A:A,0),2)</f>
        <v>37</v>
      </c>
      <c r="H8098" s="3">
        <f t="shared" si="146"/>
        <v>0</v>
      </c>
      <c r="I8098" s="3">
        <f>VLOOKUP(B8098,Reference!$B$4:$C$29,2,1)</f>
        <v>4</v>
      </c>
    </row>
    <row r="8099" spans="1:9" x14ac:dyDescent="0.2">
      <c r="A8099" s="6">
        <v>32</v>
      </c>
      <c r="B8099" s="4">
        <v>38</v>
      </c>
      <c r="C8099" s="4" t="s">
        <v>925</v>
      </c>
      <c r="D8099" s="5" t="s">
        <v>44</v>
      </c>
      <c r="E8099" s="3" t="str">
        <f>INDEX('Player Data'!A:D,MATCH(D8099,'Player Data'!A:A,0),3)</f>
        <v>CIN</v>
      </c>
      <c r="F8099" s="3" t="str">
        <f>INDEX('Player Data'!A:D,MATCH('Draft Data'!D8099,'Player Data'!A:A,0),4)</f>
        <v>SP</v>
      </c>
      <c r="G8099" s="3">
        <f>INDEX('Player Data'!A:D,MATCH(D8099,'Player Data'!A:A,0),2)</f>
        <v>36</v>
      </c>
      <c r="H8099" s="3">
        <f t="shared" si="146"/>
        <v>2</v>
      </c>
      <c r="I8099" s="3">
        <f>VLOOKUP(B8099,Reference!$B$4:$C$29,2,1)</f>
        <v>4</v>
      </c>
    </row>
    <row r="8100" spans="1:9" x14ac:dyDescent="0.2">
      <c r="A8100" s="6">
        <v>32</v>
      </c>
      <c r="B8100" s="4">
        <v>39</v>
      </c>
      <c r="C8100" s="4" t="s">
        <v>2</v>
      </c>
      <c r="D8100" s="5" t="s">
        <v>47</v>
      </c>
      <c r="E8100" s="3" t="str">
        <f>INDEX('Player Data'!A:D,MATCH(D8100,'Player Data'!A:A,0),3)</f>
        <v>KC</v>
      </c>
      <c r="F8100" s="3" t="str">
        <f>INDEX('Player Data'!A:D,MATCH('Draft Data'!D8100,'Player Data'!A:A,0),4)</f>
        <v>SS</v>
      </c>
      <c r="G8100" s="3">
        <f>INDEX('Player Data'!A:D,MATCH(D8100,'Player Data'!A:A,0),2)</f>
        <v>41</v>
      </c>
      <c r="H8100" s="3">
        <f t="shared" si="146"/>
        <v>-2</v>
      </c>
      <c r="I8100" s="3">
        <f>VLOOKUP(B8100,Reference!$B$4:$C$29,2,1)</f>
        <v>4</v>
      </c>
    </row>
    <row r="8101" spans="1:9" x14ac:dyDescent="0.2">
      <c r="A8101" s="6">
        <v>32</v>
      </c>
      <c r="B8101" s="4">
        <v>40</v>
      </c>
      <c r="C8101" s="4" t="s">
        <v>0</v>
      </c>
      <c r="D8101" s="5" t="s">
        <v>48</v>
      </c>
      <c r="E8101" s="3" t="str">
        <f>INDEX('Player Data'!A:D,MATCH(D8101,'Player Data'!A:A,0),3)</f>
        <v>CWS</v>
      </c>
      <c r="F8101" s="3" t="str">
        <f>INDEX('Player Data'!A:D,MATCH('Draft Data'!D8101,'Player Data'!A:A,0),4)</f>
        <v>OF</v>
      </c>
      <c r="G8101" s="3">
        <f>INDEX('Player Data'!A:D,MATCH(D8101,'Player Data'!A:A,0),2)</f>
        <v>39</v>
      </c>
      <c r="H8101" s="3">
        <f t="shared" si="146"/>
        <v>1</v>
      </c>
      <c r="I8101" s="3">
        <f>VLOOKUP(B8101,Reference!$B$4:$C$29,2,1)</f>
        <v>4</v>
      </c>
    </row>
    <row r="8102" spans="1:9" x14ac:dyDescent="0.2">
      <c r="A8102" s="6">
        <v>32</v>
      </c>
      <c r="B8102" s="4">
        <v>41</v>
      </c>
      <c r="C8102" s="4" t="s">
        <v>0</v>
      </c>
      <c r="D8102" s="5" t="s">
        <v>53</v>
      </c>
      <c r="E8102" s="3" t="str">
        <f>INDEX('Player Data'!A:D,MATCH(D8102,'Player Data'!A:A,0),3)</f>
        <v>CWS</v>
      </c>
      <c r="F8102" s="3" t="str">
        <f>INDEX('Player Data'!A:D,MATCH('Draft Data'!D8102,'Player Data'!A:A,0),4)</f>
        <v>SS</v>
      </c>
      <c r="G8102" s="3">
        <f>INDEX('Player Data'!A:D,MATCH(D8102,'Player Data'!A:A,0),2)</f>
        <v>43</v>
      </c>
      <c r="H8102" s="3">
        <f t="shared" si="146"/>
        <v>-2</v>
      </c>
      <c r="I8102" s="3">
        <f>VLOOKUP(B8102,Reference!$B$4:$C$29,2,1)</f>
        <v>5</v>
      </c>
    </row>
    <row r="8103" spans="1:9" x14ac:dyDescent="0.2">
      <c r="A8103" s="6">
        <v>32</v>
      </c>
      <c r="B8103" s="4">
        <v>42</v>
      </c>
      <c r="C8103" s="4" t="s">
        <v>2</v>
      </c>
      <c r="D8103" s="5" t="s">
        <v>49</v>
      </c>
      <c r="E8103" s="3" t="str">
        <f>INDEX('Player Data'!A:D,MATCH(D8103,'Player Data'!A:A,0),3)</f>
        <v>ATL</v>
      </c>
      <c r="F8103" s="3" t="str">
        <f>INDEX('Player Data'!A:D,MATCH('Draft Data'!D8103,'Player Data'!A:A,0),4)</f>
        <v>2B</v>
      </c>
      <c r="G8103" s="3">
        <f>INDEX('Player Data'!A:D,MATCH(D8103,'Player Data'!A:A,0),2)</f>
        <v>38</v>
      </c>
      <c r="H8103" s="3">
        <f t="shared" si="146"/>
        <v>4</v>
      </c>
      <c r="I8103" s="3">
        <f>VLOOKUP(B8103,Reference!$B$4:$C$29,2,1)</f>
        <v>5</v>
      </c>
    </row>
    <row r="8104" spans="1:9" x14ac:dyDescent="0.2">
      <c r="A8104" s="6">
        <v>32</v>
      </c>
      <c r="B8104" s="4">
        <v>43</v>
      </c>
      <c r="C8104" s="4" t="s">
        <v>925</v>
      </c>
      <c r="D8104" s="5" t="s">
        <v>51</v>
      </c>
      <c r="E8104" s="3" t="str">
        <f>INDEX('Player Data'!A:D,MATCH(D8104,'Player Data'!A:A,0),3)</f>
        <v>TOR</v>
      </c>
      <c r="F8104" s="3" t="str">
        <f>INDEX('Player Data'!A:D,MATCH('Draft Data'!D8104,'Player Data'!A:A,0),4)</f>
        <v>OF</v>
      </c>
      <c r="G8104" s="3">
        <f>INDEX('Player Data'!A:D,MATCH(D8104,'Player Data'!A:A,0),2)</f>
        <v>42</v>
      </c>
      <c r="H8104" s="3">
        <f t="shared" si="146"/>
        <v>1</v>
      </c>
      <c r="I8104" s="3">
        <f>VLOOKUP(B8104,Reference!$B$4:$C$29,2,1)</f>
        <v>5</v>
      </c>
    </row>
    <row r="8105" spans="1:9" x14ac:dyDescent="0.2">
      <c r="A8105" s="6">
        <v>32</v>
      </c>
      <c r="B8105" s="4">
        <v>44</v>
      </c>
      <c r="C8105" s="4" t="s">
        <v>316</v>
      </c>
      <c r="D8105" s="5" t="s">
        <v>54</v>
      </c>
      <c r="E8105" s="3" t="str">
        <f>INDEX('Player Data'!A:D,MATCH(D8105,'Player Data'!A:A,0),3)</f>
        <v>MIA</v>
      </c>
      <c r="F8105" s="3" t="str">
        <f>INDEX('Player Data'!A:D,MATCH('Draft Data'!D8105,'Player Data'!A:A,0),4)</f>
        <v>OF</v>
      </c>
      <c r="G8105" s="3">
        <f>INDEX('Player Data'!A:D,MATCH(D8105,'Player Data'!A:A,0),2)</f>
        <v>44</v>
      </c>
      <c r="H8105" s="3">
        <f t="shared" si="146"/>
        <v>0</v>
      </c>
      <c r="I8105" s="3">
        <f>VLOOKUP(B8105,Reference!$B$4:$C$29,2,1)</f>
        <v>5</v>
      </c>
    </row>
    <row r="8106" spans="1:9" x14ac:dyDescent="0.2">
      <c r="A8106" s="6">
        <v>32</v>
      </c>
      <c r="B8106" s="4">
        <v>45</v>
      </c>
      <c r="C8106" s="4" t="s">
        <v>926</v>
      </c>
      <c r="D8106" s="5" t="s">
        <v>52</v>
      </c>
      <c r="E8106" s="3" t="str">
        <f>INDEX('Player Data'!A:D,MATCH(D8106,'Player Data'!A:A,0),3)</f>
        <v>KC</v>
      </c>
      <c r="F8106" s="3" t="str">
        <f>INDEX('Player Data'!A:D,MATCH('Draft Data'!D8106,'Player Data'!A:A,0),4)</f>
        <v>OF/2B</v>
      </c>
      <c r="G8106" s="3">
        <f>INDEX('Player Data'!A:D,MATCH(D8106,'Player Data'!A:A,0),2)</f>
        <v>45</v>
      </c>
      <c r="H8106" s="3">
        <f t="shared" si="146"/>
        <v>0</v>
      </c>
      <c r="I8106" s="3">
        <f>VLOOKUP(B8106,Reference!$B$4:$C$29,2,1)</f>
        <v>5</v>
      </c>
    </row>
    <row r="8107" spans="1:9" x14ac:dyDescent="0.2">
      <c r="A8107" s="6">
        <v>32</v>
      </c>
      <c r="B8107" s="4">
        <v>46</v>
      </c>
      <c r="C8107" s="4" t="s">
        <v>10</v>
      </c>
      <c r="D8107" s="5" t="s">
        <v>62</v>
      </c>
      <c r="E8107" s="3" t="str">
        <f>INDEX('Player Data'!A:D,MATCH(D8107,'Player Data'!A:A,0),3)</f>
        <v>MIN</v>
      </c>
      <c r="F8107" s="3" t="str">
        <f>INDEX('Player Data'!A:D,MATCH('Draft Data'!D8107,'Player Data'!A:A,0),4)</f>
        <v>SP</v>
      </c>
      <c r="G8107" s="3">
        <f>INDEX('Player Data'!A:D,MATCH(D8107,'Player Data'!A:A,0),2)</f>
        <v>52</v>
      </c>
      <c r="H8107" s="3">
        <f t="shared" si="146"/>
        <v>-6</v>
      </c>
      <c r="I8107" s="3">
        <f>VLOOKUP(B8107,Reference!$B$4:$C$29,2,1)</f>
        <v>5</v>
      </c>
    </row>
    <row r="8108" spans="1:9" x14ac:dyDescent="0.2">
      <c r="A8108" s="6">
        <v>32</v>
      </c>
      <c r="B8108" s="4">
        <v>47</v>
      </c>
      <c r="C8108" s="4" t="s">
        <v>12</v>
      </c>
      <c r="D8108" s="5" t="s">
        <v>59</v>
      </c>
      <c r="E8108" s="3" t="str">
        <f>INDEX('Player Data'!A:D,MATCH(D8108,'Player Data'!A:A,0),3)</f>
        <v>CWS</v>
      </c>
      <c r="F8108" s="3" t="str">
        <f>INDEX('Player Data'!A:D,MATCH('Draft Data'!D8108,'Player Data'!A:A,0),4)</f>
        <v>1B</v>
      </c>
      <c r="G8108" s="3">
        <f>INDEX('Player Data'!A:D,MATCH(D8108,'Player Data'!A:A,0),2)</f>
        <v>46</v>
      </c>
      <c r="H8108" s="3">
        <f t="shared" si="146"/>
        <v>1</v>
      </c>
      <c r="I8108" s="3">
        <f>VLOOKUP(B8108,Reference!$B$4:$C$29,2,1)</f>
        <v>5</v>
      </c>
    </row>
    <row r="8109" spans="1:9" x14ac:dyDescent="0.2">
      <c r="A8109" s="6">
        <v>32</v>
      </c>
      <c r="B8109" s="4">
        <v>48</v>
      </c>
      <c r="C8109" s="4" t="s">
        <v>14</v>
      </c>
      <c r="D8109" s="5" t="s">
        <v>55</v>
      </c>
      <c r="E8109" s="3" t="str">
        <f>INDEX('Player Data'!A:D,MATCH(D8109,'Player Data'!A:A,0),3)</f>
        <v>NYM</v>
      </c>
      <c r="F8109" s="3" t="str">
        <f>INDEX('Player Data'!A:D,MATCH('Draft Data'!D8109,'Player Data'!A:A,0),4)</f>
        <v>1B</v>
      </c>
      <c r="G8109" s="3">
        <f>INDEX('Player Data'!A:D,MATCH(D8109,'Player Data'!A:A,0),2)</f>
        <v>47</v>
      </c>
      <c r="H8109" s="3">
        <f t="shared" si="146"/>
        <v>1</v>
      </c>
      <c r="I8109" s="3">
        <f>VLOOKUP(B8109,Reference!$B$4:$C$29,2,1)</f>
        <v>5</v>
      </c>
    </row>
    <row r="8110" spans="1:9" x14ac:dyDescent="0.2">
      <c r="A8110" s="6">
        <v>32</v>
      </c>
      <c r="B8110" s="4">
        <v>49</v>
      </c>
      <c r="C8110" s="4" t="s">
        <v>927</v>
      </c>
      <c r="D8110" s="5" t="s">
        <v>61</v>
      </c>
      <c r="E8110" s="3" t="str">
        <f>INDEX('Player Data'!A:D,MATCH(D8110,'Player Data'!A:A,0),3)</f>
        <v>CWS</v>
      </c>
      <c r="F8110" s="3" t="str">
        <f>INDEX('Player Data'!A:D,MATCH('Draft Data'!D8110,'Player Data'!A:A,0),4)</f>
        <v>SP</v>
      </c>
      <c r="G8110" s="3">
        <f>INDEX('Player Data'!A:D,MATCH(D8110,'Player Data'!A:A,0),2)</f>
        <v>53</v>
      </c>
      <c r="H8110" s="3">
        <f t="shared" si="146"/>
        <v>-4</v>
      </c>
      <c r="I8110" s="3">
        <f>VLOOKUP(B8110,Reference!$B$4:$C$29,2,1)</f>
        <v>5</v>
      </c>
    </row>
    <row r="8111" spans="1:9" x14ac:dyDescent="0.2">
      <c r="A8111" s="6">
        <v>32</v>
      </c>
      <c r="B8111" s="4">
        <v>50</v>
      </c>
      <c r="C8111" s="4" t="s">
        <v>6</v>
      </c>
      <c r="D8111" s="5" t="s">
        <v>56</v>
      </c>
      <c r="E8111" s="3" t="str">
        <f>INDEX('Player Data'!A:D,MATCH(D8111,'Player Data'!A:A,0),3)</f>
        <v>TOR</v>
      </c>
      <c r="F8111" s="3" t="str">
        <f>INDEX('Player Data'!A:D,MATCH('Draft Data'!D8111,'Player Data'!A:A,0),4)</f>
        <v>1B</v>
      </c>
      <c r="G8111" s="3">
        <f>INDEX('Player Data'!A:D,MATCH(D8111,'Player Data'!A:A,0),2)</f>
        <v>48</v>
      </c>
      <c r="H8111" s="3">
        <f t="shared" si="146"/>
        <v>2</v>
      </c>
      <c r="I8111" s="3">
        <f>VLOOKUP(B8111,Reference!$B$4:$C$29,2,1)</f>
        <v>5</v>
      </c>
    </row>
    <row r="8112" spans="1:9" x14ac:dyDescent="0.2">
      <c r="A8112" s="6">
        <v>32</v>
      </c>
      <c r="B8112" s="4">
        <v>51</v>
      </c>
      <c r="C8112" s="4" t="s">
        <v>6</v>
      </c>
      <c r="D8112" s="5" t="s">
        <v>57</v>
      </c>
      <c r="E8112" s="3" t="str">
        <f>INDEX('Player Data'!A:D,MATCH(D8112,'Player Data'!A:A,0),3)</f>
        <v>TB</v>
      </c>
      <c r="F8112" s="3" t="str">
        <f>INDEX('Player Data'!A:D,MATCH('Draft Data'!D8112,'Player Data'!A:A,0),4)</f>
        <v>SP</v>
      </c>
      <c r="G8112" s="3">
        <f>INDEX('Player Data'!A:D,MATCH(D8112,'Player Data'!A:A,0),2)</f>
        <v>49</v>
      </c>
      <c r="H8112" s="3">
        <f t="shared" si="146"/>
        <v>2</v>
      </c>
      <c r="I8112" s="3">
        <f>VLOOKUP(B8112,Reference!$B$4:$C$29,2,1)</f>
        <v>6</v>
      </c>
    </row>
    <row r="8113" spans="1:9" x14ac:dyDescent="0.2">
      <c r="A8113" s="6">
        <v>32</v>
      </c>
      <c r="B8113" s="4">
        <v>52</v>
      </c>
      <c r="C8113" s="4" t="s">
        <v>927</v>
      </c>
      <c r="D8113" s="5" t="s">
        <v>60</v>
      </c>
      <c r="E8113" s="3" t="str">
        <f>INDEX('Player Data'!A:D,MATCH(D8113,'Player Data'!A:A,0),3)</f>
        <v>SD</v>
      </c>
      <c r="F8113" s="3" t="str">
        <f>INDEX('Player Data'!A:D,MATCH('Draft Data'!D8113,'Player Data'!A:A,0),4)</f>
        <v>SP</v>
      </c>
      <c r="G8113" s="3">
        <f>INDEX('Player Data'!A:D,MATCH(D8113,'Player Data'!A:A,0),2)</f>
        <v>55</v>
      </c>
      <c r="H8113" s="3">
        <f t="shared" si="146"/>
        <v>-3</v>
      </c>
      <c r="I8113" s="3">
        <f>VLOOKUP(B8113,Reference!$B$4:$C$29,2,1)</f>
        <v>6</v>
      </c>
    </row>
    <row r="8114" spans="1:9" x14ac:dyDescent="0.2">
      <c r="A8114" s="6">
        <v>32</v>
      </c>
      <c r="B8114" s="4">
        <v>53</v>
      </c>
      <c r="C8114" s="4" t="s">
        <v>14</v>
      </c>
      <c r="D8114" s="5" t="s">
        <v>58</v>
      </c>
      <c r="E8114" s="3" t="str">
        <f>INDEX('Player Data'!A:D,MATCH(D8114,'Player Data'!A:A,0),3)</f>
        <v>NYY</v>
      </c>
      <c r="F8114" s="3" t="str">
        <f>INDEX('Player Data'!A:D,MATCH('Draft Data'!D8114,'Player Data'!A:A,0),4)</f>
        <v>OF</v>
      </c>
      <c r="G8114" s="3">
        <f>INDEX('Player Data'!A:D,MATCH(D8114,'Player Data'!A:A,0),2)</f>
        <v>50</v>
      </c>
      <c r="H8114" s="3">
        <f t="shared" si="146"/>
        <v>3</v>
      </c>
      <c r="I8114" s="3">
        <f>VLOOKUP(B8114,Reference!$B$4:$C$29,2,1)</f>
        <v>6</v>
      </c>
    </row>
    <row r="8115" spans="1:9" x14ac:dyDescent="0.2">
      <c r="A8115" s="6">
        <v>32</v>
      </c>
      <c r="B8115" s="4">
        <v>54</v>
      </c>
      <c r="C8115" s="4" t="s">
        <v>12</v>
      </c>
      <c r="D8115" s="5" t="s">
        <v>63</v>
      </c>
      <c r="E8115" s="3" t="str">
        <f>INDEX('Player Data'!A:D,MATCH(D8115,'Player Data'!A:A,0),3)</f>
        <v>SD</v>
      </c>
      <c r="F8115" s="3" t="str">
        <f>INDEX('Player Data'!A:D,MATCH('Draft Data'!D8115,'Player Data'!A:A,0),4)</f>
        <v>OF</v>
      </c>
      <c r="G8115" s="3">
        <f>INDEX('Player Data'!A:D,MATCH(D8115,'Player Data'!A:A,0),2)</f>
        <v>51</v>
      </c>
      <c r="H8115" s="3">
        <f t="shared" si="146"/>
        <v>3</v>
      </c>
      <c r="I8115" s="3">
        <f>VLOOKUP(B8115,Reference!$B$4:$C$29,2,1)</f>
        <v>6</v>
      </c>
    </row>
    <row r="8116" spans="1:9" x14ac:dyDescent="0.2">
      <c r="A8116" s="6">
        <v>32</v>
      </c>
      <c r="B8116" s="4">
        <v>55</v>
      </c>
      <c r="C8116" s="4" t="s">
        <v>10</v>
      </c>
      <c r="D8116" s="5" t="s">
        <v>66</v>
      </c>
      <c r="E8116" s="3" t="str">
        <f>INDEX('Player Data'!A:D,MATCH(D8116,'Player Data'!A:A,0),3)</f>
        <v>MIL</v>
      </c>
      <c r="F8116" s="3" t="str">
        <f>INDEX('Player Data'!A:D,MATCH('Draft Data'!D8116,'Player Data'!A:A,0),4)</f>
        <v>RP</v>
      </c>
      <c r="G8116" s="3">
        <f>INDEX('Player Data'!A:D,MATCH(D8116,'Player Data'!A:A,0),2)</f>
        <v>57</v>
      </c>
      <c r="H8116" s="3">
        <f t="shared" si="146"/>
        <v>-2</v>
      </c>
      <c r="I8116" s="3">
        <f>VLOOKUP(B8116,Reference!$B$4:$C$29,2,1)</f>
        <v>6</v>
      </c>
    </row>
    <row r="8117" spans="1:9" x14ac:dyDescent="0.2">
      <c r="A8117" s="6">
        <v>32</v>
      </c>
      <c r="B8117" s="4">
        <v>56</v>
      </c>
      <c r="C8117" s="4" t="s">
        <v>926</v>
      </c>
      <c r="D8117" s="5" t="s">
        <v>69</v>
      </c>
      <c r="E8117" s="3" t="str">
        <f>INDEX('Player Data'!A:D,MATCH(D8117,'Player Data'!A:A,0),3)</f>
        <v>CIN</v>
      </c>
      <c r="F8117" s="3" t="str">
        <f>INDEX('Player Data'!A:D,MATCH('Draft Data'!D8117,'Player Data'!A:A,0),4)</f>
        <v>3B</v>
      </c>
      <c r="G8117" s="3">
        <f>INDEX('Player Data'!A:D,MATCH(D8117,'Player Data'!A:A,0),2)</f>
        <v>59</v>
      </c>
      <c r="H8117" s="3">
        <f t="shared" si="146"/>
        <v>-3</v>
      </c>
      <c r="I8117" s="3">
        <f>VLOOKUP(B8117,Reference!$B$4:$C$29,2,1)</f>
        <v>6</v>
      </c>
    </row>
    <row r="8118" spans="1:9" x14ac:dyDescent="0.2">
      <c r="A8118" s="6">
        <v>32</v>
      </c>
      <c r="B8118" s="4">
        <v>57</v>
      </c>
      <c r="C8118" s="4" t="s">
        <v>316</v>
      </c>
      <c r="D8118" s="5" t="s">
        <v>67</v>
      </c>
      <c r="E8118" s="3" t="str">
        <f>INDEX('Player Data'!A:D,MATCH(D8118,'Player Data'!A:A,0),3)</f>
        <v>ARI</v>
      </c>
      <c r="F8118" s="3" t="str">
        <f>INDEX('Player Data'!A:D,MATCH('Draft Data'!D8118,'Player Data'!A:A,0),4)</f>
        <v>2B</v>
      </c>
      <c r="G8118" s="3">
        <f>INDEX('Player Data'!A:D,MATCH(D8118,'Player Data'!A:A,0),2)</f>
        <v>58</v>
      </c>
      <c r="H8118" s="3">
        <f t="shared" si="146"/>
        <v>-1</v>
      </c>
      <c r="I8118" s="3">
        <f>VLOOKUP(B8118,Reference!$B$4:$C$29,2,1)</f>
        <v>6</v>
      </c>
    </row>
    <row r="8119" spans="1:9" x14ac:dyDescent="0.2">
      <c r="A8119" s="6">
        <v>32</v>
      </c>
      <c r="B8119" s="4">
        <v>58</v>
      </c>
      <c r="C8119" s="4" t="s">
        <v>925</v>
      </c>
      <c r="D8119" s="5" t="s">
        <v>64</v>
      </c>
      <c r="E8119" s="3" t="str">
        <f>INDEX('Player Data'!A:D,MATCH(D8119,'Player Data'!A:A,0),3)</f>
        <v>PHI</v>
      </c>
      <c r="F8119" s="3" t="str">
        <f>INDEX('Player Data'!A:D,MATCH('Draft Data'!D8119,'Player Data'!A:A,0),4)</f>
        <v>C</v>
      </c>
      <c r="G8119" s="3">
        <f>INDEX('Player Data'!A:D,MATCH(D8119,'Player Data'!A:A,0),2)</f>
        <v>54</v>
      </c>
      <c r="H8119" s="3">
        <f t="shared" si="146"/>
        <v>4</v>
      </c>
      <c r="I8119" s="3">
        <f>VLOOKUP(B8119,Reference!$B$4:$C$29,2,1)</f>
        <v>6</v>
      </c>
    </row>
    <row r="8120" spans="1:9" x14ac:dyDescent="0.2">
      <c r="A8120" s="6">
        <v>32</v>
      </c>
      <c r="B8120" s="4">
        <v>59</v>
      </c>
      <c r="C8120" s="4" t="s">
        <v>2</v>
      </c>
      <c r="D8120" s="5" t="s">
        <v>68</v>
      </c>
      <c r="E8120" s="3" t="str">
        <f>INDEX('Player Data'!A:D,MATCH(D8120,'Player Data'!A:A,0),3)</f>
        <v>NYM</v>
      </c>
      <c r="F8120" s="3" t="str">
        <f>INDEX('Player Data'!A:D,MATCH('Draft Data'!D8120,'Player Data'!A:A,0),4)</f>
        <v>OF</v>
      </c>
      <c r="G8120" s="3">
        <f>INDEX('Player Data'!A:D,MATCH(D8120,'Player Data'!A:A,0),2)</f>
        <v>60</v>
      </c>
      <c r="H8120" s="3">
        <f t="shared" si="146"/>
        <v>-1</v>
      </c>
      <c r="I8120" s="3">
        <f>VLOOKUP(B8120,Reference!$B$4:$C$29,2,1)</f>
        <v>6</v>
      </c>
    </row>
    <row r="8121" spans="1:9" x14ac:dyDescent="0.2">
      <c r="A8121" s="6">
        <v>32</v>
      </c>
      <c r="B8121" s="4">
        <v>60</v>
      </c>
      <c r="C8121" s="4" t="s">
        <v>0</v>
      </c>
      <c r="D8121" s="5" t="s">
        <v>72</v>
      </c>
      <c r="E8121" s="3" t="str">
        <f>INDEX('Player Data'!A:D,MATCH(D8121,'Player Data'!A:A,0),3)</f>
        <v>CWS</v>
      </c>
      <c r="F8121" s="3" t="str">
        <f>INDEX('Player Data'!A:D,MATCH('Draft Data'!D8121,'Player Data'!A:A,0),4)</f>
        <v>RP</v>
      </c>
      <c r="G8121" s="3">
        <f>INDEX('Player Data'!A:D,MATCH(D8121,'Player Data'!A:A,0),2)</f>
        <v>62</v>
      </c>
      <c r="H8121" s="3">
        <f t="shared" si="146"/>
        <v>-2</v>
      </c>
      <c r="I8121" s="3">
        <f>VLOOKUP(B8121,Reference!$B$4:$C$29,2,1)</f>
        <v>6</v>
      </c>
    </row>
    <row r="8122" spans="1:9" x14ac:dyDescent="0.2">
      <c r="A8122" s="6">
        <v>32</v>
      </c>
      <c r="B8122" s="4">
        <v>61</v>
      </c>
      <c r="C8122" s="4" t="s">
        <v>0</v>
      </c>
      <c r="D8122" s="5" t="s">
        <v>65</v>
      </c>
      <c r="E8122" s="3" t="str">
        <f>INDEX('Player Data'!A:D,MATCH(D8122,'Player Data'!A:A,0),3)</f>
        <v>NYY</v>
      </c>
      <c r="F8122" s="3" t="str">
        <f>INDEX('Player Data'!A:D,MATCH('Draft Data'!D8122,'Player Data'!A:A,0),4)</f>
        <v>SS</v>
      </c>
      <c r="G8122" s="3">
        <f>INDEX('Player Data'!A:D,MATCH(D8122,'Player Data'!A:A,0),2)</f>
        <v>56</v>
      </c>
      <c r="H8122" s="3">
        <f t="shared" si="146"/>
        <v>5</v>
      </c>
      <c r="I8122" s="3">
        <f>VLOOKUP(B8122,Reference!$B$4:$C$29,2,1)</f>
        <v>7</v>
      </c>
    </row>
    <row r="8123" spans="1:9" x14ac:dyDescent="0.2">
      <c r="A8123" s="6">
        <v>32</v>
      </c>
      <c r="B8123" s="4">
        <v>62</v>
      </c>
      <c r="C8123" s="4" t="s">
        <v>2</v>
      </c>
      <c r="D8123" s="5" t="s">
        <v>71</v>
      </c>
      <c r="E8123" s="3" t="str">
        <f>INDEX('Player Data'!A:D,MATCH(D8123,'Player Data'!A:A,0),3)</f>
        <v>CIN</v>
      </c>
      <c r="F8123" s="3" t="str">
        <f>INDEX('Player Data'!A:D,MATCH('Draft Data'!D8123,'Player Data'!A:A,0),4)</f>
        <v>OF</v>
      </c>
      <c r="G8123" s="3">
        <f>INDEX('Player Data'!A:D,MATCH(D8123,'Player Data'!A:A,0),2)</f>
        <v>61</v>
      </c>
      <c r="H8123" s="3">
        <f t="shared" si="146"/>
        <v>1</v>
      </c>
      <c r="I8123" s="3">
        <f>VLOOKUP(B8123,Reference!$B$4:$C$29,2,1)</f>
        <v>7</v>
      </c>
    </row>
    <row r="8124" spans="1:9" x14ac:dyDescent="0.2">
      <c r="A8124" s="6">
        <v>32</v>
      </c>
      <c r="B8124" s="4">
        <v>63</v>
      </c>
      <c r="C8124" s="4" t="s">
        <v>925</v>
      </c>
      <c r="D8124" s="5" t="s">
        <v>70</v>
      </c>
      <c r="E8124" s="3" t="str">
        <f>INDEX('Player Data'!A:D,MATCH(D8124,'Player Data'!A:A,0),3)</f>
        <v>NYY</v>
      </c>
      <c r="F8124" s="3" t="str">
        <f>INDEX('Player Data'!A:D,MATCH('Draft Data'!D8124,'Player Data'!A:A,0),4)</f>
        <v>1B</v>
      </c>
      <c r="G8124" s="3">
        <f>INDEX('Player Data'!A:D,MATCH(D8124,'Player Data'!A:A,0),2)</f>
        <v>63</v>
      </c>
      <c r="H8124" s="3">
        <f t="shared" si="146"/>
        <v>0</v>
      </c>
      <c r="I8124" s="3">
        <f>VLOOKUP(B8124,Reference!$B$4:$C$29,2,1)</f>
        <v>7</v>
      </c>
    </row>
    <row r="8125" spans="1:9" x14ac:dyDescent="0.2">
      <c r="A8125" s="6">
        <v>32</v>
      </c>
      <c r="B8125" s="4">
        <v>64</v>
      </c>
      <c r="C8125" s="4" t="s">
        <v>316</v>
      </c>
      <c r="D8125" s="5" t="s">
        <v>76</v>
      </c>
      <c r="E8125" s="3" t="str">
        <f>INDEX('Player Data'!A:D,MATCH(D8125,'Player Data'!A:A,0),3)</f>
        <v>CHC</v>
      </c>
      <c r="F8125" s="3" t="str">
        <f>INDEX('Player Data'!A:D,MATCH('Draft Data'!D8125,'Player Data'!A:A,0),4)</f>
        <v>SS</v>
      </c>
      <c r="G8125" s="3">
        <f>INDEX('Player Data'!A:D,MATCH(D8125,'Player Data'!A:A,0),2)</f>
        <v>66</v>
      </c>
      <c r="H8125" s="3">
        <f t="shared" si="146"/>
        <v>-2</v>
      </c>
      <c r="I8125" s="3">
        <f>VLOOKUP(B8125,Reference!$B$4:$C$29,2,1)</f>
        <v>7</v>
      </c>
    </row>
    <row r="8126" spans="1:9" x14ac:dyDescent="0.2">
      <c r="A8126" s="6">
        <v>32</v>
      </c>
      <c r="B8126" s="4">
        <v>65</v>
      </c>
      <c r="C8126" s="4" t="s">
        <v>926</v>
      </c>
      <c r="D8126" s="5" t="s">
        <v>75</v>
      </c>
      <c r="E8126" s="3" t="str">
        <f>INDEX('Player Data'!A:D,MATCH(D8126,'Player Data'!A:A,0),3)</f>
        <v>COL</v>
      </c>
      <c r="F8126" s="3" t="str">
        <f>INDEX('Player Data'!A:D,MATCH('Draft Data'!D8126,'Player Data'!A:A,0),4)</f>
        <v>OF</v>
      </c>
      <c r="G8126" s="3">
        <f>INDEX('Player Data'!A:D,MATCH(D8126,'Player Data'!A:A,0),2)</f>
        <v>67</v>
      </c>
      <c r="H8126" s="3">
        <f t="shared" ref="H8126:H8189" si="147">B8126-G8126</f>
        <v>-2</v>
      </c>
      <c r="I8126" s="3">
        <f>VLOOKUP(B8126,Reference!$B$4:$C$29,2,1)</f>
        <v>7</v>
      </c>
    </row>
    <row r="8127" spans="1:9" x14ac:dyDescent="0.2">
      <c r="A8127" s="6">
        <v>32</v>
      </c>
      <c r="B8127" s="4">
        <v>66</v>
      </c>
      <c r="C8127" s="4" t="s">
        <v>10</v>
      </c>
      <c r="D8127" s="5" t="s">
        <v>74</v>
      </c>
      <c r="E8127" s="3" t="str">
        <f>INDEX('Player Data'!A:D,MATCH(D8127,'Player Data'!A:A,0),3)</f>
        <v>ARI</v>
      </c>
      <c r="F8127" s="3" t="str">
        <f>INDEX('Player Data'!A:D,MATCH('Draft Data'!D8127,'Player Data'!A:A,0),4)</f>
        <v>SP</v>
      </c>
      <c r="G8127" s="3">
        <f>INDEX('Player Data'!A:D,MATCH(D8127,'Player Data'!A:A,0),2)</f>
        <v>65</v>
      </c>
      <c r="H8127" s="3">
        <f t="shared" si="147"/>
        <v>1</v>
      </c>
      <c r="I8127" s="3">
        <f>VLOOKUP(B8127,Reference!$B$4:$C$29,2,1)</f>
        <v>7</v>
      </c>
    </row>
    <row r="8128" spans="1:9" x14ac:dyDescent="0.2">
      <c r="A8128" s="6">
        <v>32</v>
      </c>
      <c r="B8128" s="4">
        <v>67</v>
      </c>
      <c r="C8128" s="4" t="s">
        <v>12</v>
      </c>
      <c r="D8128" s="5" t="s">
        <v>73</v>
      </c>
      <c r="E8128" s="3" t="str">
        <f>INDEX('Player Data'!A:D,MATCH(D8128,'Player Data'!A:A,0),3)</f>
        <v>TB</v>
      </c>
      <c r="F8128" s="3" t="str">
        <f>INDEX('Player Data'!A:D,MATCH('Draft Data'!D8128,'Player Data'!A:A,0),4)</f>
        <v>OF</v>
      </c>
      <c r="G8128" s="3">
        <f>INDEX('Player Data'!A:D,MATCH(D8128,'Player Data'!A:A,0),2)</f>
        <v>64</v>
      </c>
      <c r="H8128" s="3">
        <f t="shared" si="147"/>
        <v>3</v>
      </c>
      <c r="I8128" s="3">
        <f>VLOOKUP(B8128,Reference!$B$4:$C$29,2,1)</f>
        <v>7</v>
      </c>
    </row>
    <row r="8129" spans="1:9" x14ac:dyDescent="0.2">
      <c r="A8129" s="6">
        <v>32</v>
      </c>
      <c r="B8129" s="4">
        <v>68</v>
      </c>
      <c r="C8129" s="4" t="s">
        <v>14</v>
      </c>
      <c r="D8129" s="5" t="s">
        <v>78</v>
      </c>
      <c r="E8129" s="3" t="str">
        <f>INDEX('Player Data'!A:D,MATCH(D8129,'Player Data'!A:A,0),3)</f>
        <v>NYM</v>
      </c>
      <c r="F8129" s="3" t="str">
        <f>INDEX('Player Data'!A:D,MATCH('Draft Data'!D8129,'Player Data'!A:A,0),4)</f>
        <v>SP</v>
      </c>
      <c r="G8129" s="3">
        <f>INDEX('Player Data'!A:D,MATCH(D8129,'Player Data'!A:A,0),2)</f>
        <v>68</v>
      </c>
      <c r="H8129" s="3">
        <f t="shared" si="147"/>
        <v>0</v>
      </c>
      <c r="I8129" s="3">
        <f>VLOOKUP(B8129,Reference!$B$4:$C$29,2,1)</f>
        <v>7</v>
      </c>
    </row>
    <row r="8130" spans="1:9" x14ac:dyDescent="0.2">
      <c r="A8130" s="6">
        <v>32</v>
      </c>
      <c r="B8130" s="4">
        <v>69</v>
      </c>
      <c r="C8130" s="4" t="s">
        <v>927</v>
      </c>
      <c r="D8130" s="5" t="s">
        <v>81</v>
      </c>
      <c r="E8130" s="3" t="str">
        <f>INDEX('Player Data'!A:D,MATCH(D8130,'Player Data'!A:A,0),3)</f>
        <v>NYM</v>
      </c>
      <c r="F8130" s="3" t="str">
        <f>INDEX('Player Data'!A:D,MATCH('Draft Data'!D8130,'Player Data'!A:A,0),4)</f>
        <v>OF/2B</v>
      </c>
      <c r="G8130" s="3">
        <f>INDEX('Player Data'!A:D,MATCH(D8130,'Player Data'!A:A,0),2)</f>
        <v>72</v>
      </c>
      <c r="H8130" s="3">
        <f t="shared" si="147"/>
        <v>-3</v>
      </c>
      <c r="I8130" s="3">
        <f>VLOOKUP(B8130,Reference!$B$4:$C$29,2,1)</f>
        <v>7</v>
      </c>
    </row>
    <row r="8131" spans="1:9" x14ac:dyDescent="0.2">
      <c r="A8131" s="6">
        <v>32</v>
      </c>
      <c r="B8131" s="4">
        <v>70</v>
      </c>
      <c r="C8131" s="4" t="s">
        <v>6</v>
      </c>
      <c r="D8131" s="5" t="s">
        <v>77</v>
      </c>
      <c r="E8131" s="3" t="str">
        <f>INDEX('Player Data'!A:D,MATCH(D8131,'Player Data'!A:A,0),3)</f>
        <v>TOR</v>
      </c>
      <c r="F8131" s="3" t="str">
        <f>INDEX('Player Data'!A:D,MATCH('Draft Data'!D8131,'Player Data'!A:A,0),4)</f>
        <v>OF</v>
      </c>
      <c r="G8131" s="3">
        <f>INDEX('Player Data'!A:D,MATCH(D8131,'Player Data'!A:A,0),2)</f>
        <v>69</v>
      </c>
      <c r="H8131" s="3">
        <f t="shared" si="147"/>
        <v>1</v>
      </c>
      <c r="I8131" s="3">
        <f>VLOOKUP(B8131,Reference!$B$4:$C$29,2,1)</f>
        <v>7</v>
      </c>
    </row>
    <row r="8132" spans="1:9" x14ac:dyDescent="0.2">
      <c r="A8132" s="6">
        <v>32</v>
      </c>
      <c r="B8132" s="4">
        <v>71</v>
      </c>
      <c r="C8132" s="4" t="s">
        <v>6</v>
      </c>
      <c r="D8132" s="5" t="s">
        <v>79</v>
      </c>
      <c r="E8132" s="3" t="str">
        <f>INDEX('Player Data'!A:D,MATCH(D8132,'Player Data'!A:A,0),3)</f>
        <v>TB</v>
      </c>
      <c r="F8132" s="3" t="str">
        <f>INDEX('Player Data'!A:D,MATCH('Draft Data'!D8132,'Player Data'!A:A,0),4)</f>
        <v>2B/OF</v>
      </c>
      <c r="G8132" s="3">
        <f>INDEX('Player Data'!A:D,MATCH(D8132,'Player Data'!A:A,0),2)</f>
        <v>70</v>
      </c>
      <c r="H8132" s="3">
        <f t="shared" si="147"/>
        <v>1</v>
      </c>
      <c r="I8132" s="3">
        <f>VLOOKUP(B8132,Reference!$B$4:$C$29,2,1)</f>
        <v>8</v>
      </c>
    </row>
    <row r="8133" spans="1:9" x14ac:dyDescent="0.2">
      <c r="A8133" s="6">
        <v>32</v>
      </c>
      <c r="B8133" s="4">
        <v>72</v>
      </c>
      <c r="C8133" s="4" t="s">
        <v>927</v>
      </c>
      <c r="D8133" s="5" t="s">
        <v>90</v>
      </c>
      <c r="E8133" s="3" t="str">
        <f>INDEX('Player Data'!A:D,MATCH(D8133,'Player Data'!A:A,0),3)</f>
        <v>TOR</v>
      </c>
      <c r="F8133" s="3" t="str">
        <f>INDEX('Player Data'!A:D,MATCH('Draft Data'!D8133,'Player Data'!A:A,0),4)</f>
        <v>SP</v>
      </c>
      <c r="G8133" s="3">
        <f>INDEX('Player Data'!A:D,MATCH(D8133,'Player Data'!A:A,0),2)</f>
        <v>81</v>
      </c>
      <c r="H8133" s="3">
        <f t="shared" si="147"/>
        <v>-9</v>
      </c>
      <c r="I8133" s="3">
        <f>VLOOKUP(B8133,Reference!$B$4:$C$29,2,1)</f>
        <v>8</v>
      </c>
    </row>
    <row r="8134" spans="1:9" x14ac:dyDescent="0.2">
      <c r="A8134" s="6">
        <v>32</v>
      </c>
      <c r="B8134" s="4">
        <v>73</v>
      </c>
      <c r="C8134" s="4" t="s">
        <v>14</v>
      </c>
      <c r="D8134" s="5" t="s">
        <v>82</v>
      </c>
      <c r="E8134" s="3" t="str">
        <f>INDEX('Player Data'!A:D,MATCH(D8134,'Player Data'!A:A,0),3)</f>
        <v>NYY</v>
      </c>
      <c r="F8134" s="3" t="str">
        <f>INDEX('Player Data'!A:D,MATCH('Draft Data'!D8134,'Player Data'!A:A,0),4)</f>
        <v>RP</v>
      </c>
      <c r="G8134" s="3">
        <f>INDEX('Player Data'!A:D,MATCH(D8134,'Player Data'!A:A,0),2)</f>
        <v>73</v>
      </c>
      <c r="H8134" s="3">
        <f t="shared" si="147"/>
        <v>0</v>
      </c>
      <c r="I8134" s="3">
        <f>VLOOKUP(B8134,Reference!$B$4:$C$29,2,1)</f>
        <v>8</v>
      </c>
    </row>
    <row r="8135" spans="1:9" x14ac:dyDescent="0.2">
      <c r="A8135" s="6">
        <v>32</v>
      </c>
      <c r="B8135" s="4">
        <v>74</v>
      </c>
      <c r="C8135" s="4" t="s">
        <v>12</v>
      </c>
      <c r="D8135" s="5" t="s">
        <v>83</v>
      </c>
      <c r="E8135" s="3" t="str">
        <f>INDEX('Player Data'!A:D,MATCH(D8135,'Player Data'!A:A,0),3)</f>
        <v>BOS</v>
      </c>
      <c r="F8135" s="3" t="str">
        <f>INDEX('Player Data'!A:D,MATCH('Draft Data'!D8135,'Player Data'!A:A,0),4)</f>
        <v>DH</v>
      </c>
      <c r="G8135" s="3">
        <f>INDEX('Player Data'!A:D,MATCH(D8135,'Player Data'!A:A,0),2)</f>
        <v>74</v>
      </c>
      <c r="H8135" s="3">
        <f t="shared" si="147"/>
        <v>0</v>
      </c>
      <c r="I8135" s="3">
        <f>VLOOKUP(B8135,Reference!$B$4:$C$29,2,1)</f>
        <v>8</v>
      </c>
    </row>
    <row r="8136" spans="1:9" x14ac:dyDescent="0.2">
      <c r="A8136" s="6">
        <v>32</v>
      </c>
      <c r="B8136" s="4">
        <v>75</v>
      </c>
      <c r="C8136" s="4" t="s">
        <v>10</v>
      </c>
      <c r="D8136" s="5" t="s">
        <v>80</v>
      </c>
      <c r="E8136" s="3" t="str">
        <f>INDEX('Player Data'!A:D,MATCH(D8136,'Player Data'!A:A,0),3)</f>
        <v>TOR</v>
      </c>
      <c r="F8136" s="3" t="str">
        <f>INDEX('Player Data'!A:D,MATCH('Draft Data'!D8136,'Player Data'!A:A,0),4)</f>
        <v>OF</v>
      </c>
      <c r="G8136" s="3">
        <f>INDEX('Player Data'!A:D,MATCH(D8136,'Player Data'!A:A,0),2)</f>
        <v>71</v>
      </c>
      <c r="H8136" s="3">
        <f t="shared" si="147"/>
        <v>4</v>
      </c>
      <c r="I8136" s="3">
        <f>VLOOKUP(B8136,Reference!$B$4:$C$29,2,1)</f>
        <v>8</v>
      </c>
    </row>
    <row r="8137" spans="1:9" x14ac:dyDescent="0.2">
      <c r="A8137" s="6">
        <v>32</v>
      </c>
      <c r="B8137" s="4">
        <v>76</v>
      </c>
      <c r="C8137" s="4" t="s">
        <v>926</v>
      </c>
      <c r="D8137" s="5" t="s">
        <v>85</v>
      </c>
      <c r="E8137" s="3" t="str">
        <f>INDEX('Player Data'!A:D,MATCH(D8137,'Player Data'!A:A,0),3)</f>
        <v>MIN</v>
      </c>
      <c r="F8137" s="3" t="str">
        <f>INDEX('Player Data'!A:D,MATCH('Draft Data'!D8137,'Player Data'!A:A,0),4)</f>
        <v>SP</v>
      </c>
      <c r="G8137" s="3">
        <f>INDEX('Player Data'!A:D,MATCH(D8137,'Player Data'!A:A,0),2)</f>
        <v>76</v>
      </c>
      <c r="H8137" s="3">
        <f t="shared" si="147"/>
        <v>0</v>
      </c>
      <c r="I8137" s="3">
        <f>VLOOKUP(B8137,Reference!$B$4:$C$29,2,1)</f>
        <v>8</v>
      </c>
    </row>
    <row r="8138" spans="1:9" x14ac:dyDescent="0.2">
      <c r="A8138" s="6">
        <v>32</v>
      </c>
      <c r="B8138" s="4">
        <v>77</v>
      </c>
      <c r="C8138" s="4" t="s">
        <v>316</v>
      </c>
      <c r="D8138" s="5" t="s">
        <v>88</v>
      </c>
      <c r="E8138" s="3" t="str">
        <f>INDEX('Player Data'!A:D,MATCH(D8138,'Player Data'!A:A,0),3)</f>
        <v>CLE</v>
      </c>
      <c r="F8138" s="3" t="str">
        <f>INDEX('Player Data'!A:D,MATCH('Draft Data'!D8138,'Player Data'!A:A,0),4)</f>
        <v>OF</v>
      </c>
      <c r="G8138" s="3">
        <f>INDEX('Player Data'!A:D,MATCH(D8138,'Player Data'!A:A,0),2)</f>
        <v>78</v>
      </c>
      <c r="H8138" s="3">
        <f t="shared" si="147"/>
        <v>-1</v>
      </c>
      <c r="I8138" s="3">
        <f>VLOOKUP(B8138,Reference!$B$4:$C$29,2,1)</f>
        <v>8</v>
      </c>
    </row>
    <row r="8139" spans="1:9" x14ac:dyDescent="0.2">
      <c r="A8139" s="6">
        <v>32</v>
      </c>
      <c r="B8139" s="4">
        <v>78</v>
      </c>
      <c r="C8139" s="4" t="s">
        <v>925</v>
      </c>
      <c r="D8139" s="5" t="s">
        <v>84</v>
      </c>
      <c r="E8139" s="3" t="str">
        <f>INDEX('Player Data'!A:D,MATCH(D8139,'Player Data'!A:A,0),3)</f>
        <v>OAK</v>
      </c>
      <c r="F8139" s="3" t="str">
        <f>INDEX('Player Data'!A:D,MATCH('Draft Data'!D8139,'Player Data'!A:A,0),4)</f>
        <v>1B</v>
      </c>
      <c r="G8139" s="3">
        <f>INDEX('Player Data'!A:D,MATCH(D8139,'Player Data'!A:A,0),2)</f>
        <v>75</v>
      </c>
      <c r="H8139" s="3">
        <f t="shared" si="147"/>
        <v>3</v>
      </c>
      <c r="I8139" s="3">
        <f>VLOOKUP(B8139,Reference!$B$4:$C$29,2,1)</f>
        <v>8</v>
      </c>
    </row>
    <row r="8140" spans="1:9" x14ac:dyDescent="0.2">
      <c r="A8140" s="6">
        <v>32</v>
      </c>
      <c r="B8140" s="4">
        <v>79</v>
      </c>
      <c r="C8140" s="4" t="s">
        <v>2</v>
      </c>
      <c r="D8140" s="5" t="s">
        <v>86</v>
      </c>
      <c r="E8140" s="3" t="str">
        <f>INDEX('Player Data'!A:D,MATCH(D8140,'Player Data'!A:A,0),3)</f>
        <v>STL</v>
      </c>
      <c r="F8140" s="3" t="str">
        <f>INDEX('Player Data'!A:D,MATCH('Draft Data'!D8140,'Player Data'!A:A,0),4)</f>
        <v>1B</v>
      </c>
      <c r="G8140" s="3">
        <f>INDEX('Player Data'!A:D,MATCH(D8140,'Player Data'!A:A,0),2)</f>
        <v>77</v>
      </c>
      <c r="H8140" s="3">
        <f t="shared" si="147"/>
        <v>2</v>
      </c>
      <c r="I8140" s="3">
        <f>VLOOKUP(B8140,Reference!$B$4:$C$29,2,1)</f>
        <v>8</v>
      </c>
    </row>
    <row r="8141" spans="1:9" x14ac:dyDescent="0.2">
      <c r="A8141" s="6">
        <v>32</v>
      </c>
      <c r="B8141" s="4">
        <v>80</v>
      </c>
      <c r="C8141" s="4" t="s">
        <v>0</v>
      </c>
      <c r="D8141" s="5" t="s">
        <v>89</v>
      </c>
      <c r="E8141" s="3" t="str">
        <f>INDEX('Player Data'!A:D,MATCH(D8141,'Player Data'!A:A,0),3)</f>
        <v>MIL</v>
      </c>
      <c r="F8141" s="3" t="str">
        <f>INDEX('Player Data'!A:D,MATCH('Draft Data'!D8141,'Player Data'!A:A,0),4)</f>
        <v>SP</v>
      </c>
      <c r="G8141" s="3">
        <f>INDEX('Player Data'!A:D,MATCH(D8141,'Player Data'!A:A,0),2)</f>
        <v>80</v>
      </c>
      <c r="H8141" s="3">
        <f t="shared" si="147"/>
        <v>0</v>
      </c>
      <c r="I8141" s="3">
        <f>VLOOKUP(B8141,Reference!$B$4:$C$29,2,1)</f>
        <v>8</v>
      </c>
    </row>
    <row r="8142" spans="1:9" x14ac:dyDescent="0.2">
      <c r="A8142" s="6">
        <v>32</v>
      </c>
      <c r="B8142" s="4">
        <v>81</v>
      </c>
      <c r="C8142" s="4" t="s">
        <v>0</v>
      </c>
      <c r="D8142" s="5" t="s">
        <v>92</v>
      </c>
      <c r="E8142" s="3" t="str">
        <f>INDEX('Player Data'!A:D,MATCH(D8142,'Player Data'!A:A,0),3)</f>
        <v>TOR</v>
      </c>
      <c r="F8142" s="3" t="str">
        <f>INDEX('Player Data'!A:D,MATCH('Draft Data'!D8142,'Player Data'!A:A,0),4)</f>
        <v>2B/3B/OF</v>
      </c>
      <c r="G8142" s="3">
        <f>INDEX('Player Data'!A:D,MATCH(D8142,'Player Data'!A:A,0),2)</f>
        <v>82</v>
      </c>
      <c r="H8142" s="3">
        <f t="shared" si="147"/>
        <v>-1</v>
      </c>
      <c r="I8142" s="3">
        <f>VLOOKUP(B8142,Reference!$B$4:$C$29,2,1)</f>
        <v>9</v>
      </c>
    </row>
    <row r="8143" spans="1:9" x14ac:dyDescent="0.2">
      <c r="A8143" s="6">
        <v>32</v>
      </c>
      <c r="B8143" s="4">
        <v>82</v>
      </c>
      <c r="C8143" s="4" t="s">
        <v>2</v>
      </c>
      <c r="D8143" s="5" t="s">
        <v>96</v>
      </c>
      <c r="E8143" s="3" t="str">
        <f>INDEX('Player Data'!A:D,MATCH(D8143,'Player Data'!A:A,0),3)</f>
        <v>CHC</v>
      </c>
      <c r="F8143" s="3" t="str">
        <f>INDEX('Player Data'!A:D,MATCH('Draft Data'!D8143,'Player Data'!A:A,0),4)</f>
        <v>1B</v>
      </c>
      <c r="G8143" s="3">
        <f>INDEX('Player Data'!A:D,MATCH(D8143,'Player Data'!A:A,0),2)</f>
        <v>85</v>
      </c>
      <c r="H8143" s="3">
        <f t="shared" si="147"/>
        <v>-3</v>
      </c>
      <c r="I8143" s="3">
        <f>VLOOKUP(B8143,Reference!$B$4:$C$29,2,1)</f>
        <v>9</v>
      </c>
    </row>
    <row r="8144" spans="1:9" x14ac:dyDescent="0.2">
      <c r="A8144" s="6">
        <v>32</v>
      </c>
      <c r="B8144" s="4">
        <v>83</v>
      </c>
      <c r="C8144" s="4" t="s">
        <v>925</v>
      </c>
      <c r="D8144" s="5" t="s">
        <v>87</v>
      </c>
      <c r="E8144" s="3" t="str">
        <f>INDEX('Player Data'!A:D,MATCH(D8144,'Player Data'!A:A,0),3)</f>
        <v>HOU</v>
      </c>
      <c r="F8144" s="3" t="str">
        <f>INDEX('Player Data'!A:D,MATCH('Draft Data'!D8144,'Player Data'!A:A,0),4)</f>
        <v>DH</v>
      </c>
      <c r="G8144" s="3">
        <f>INDEX('Player Data'!A:D,MATCH(D8144,'Player Data'!A:A,0),2)</f>
        <v>79</v>
      </c>
      <c r="H8144" s="3">
        <f t="shared" si="147"/>
        <v>4</v>
      </c>
      <c r="I8144" s="3">
        <f>VLOOKUP(B8144,Reference!$B$4:$C$29,2,1)</f>
        <v>9</v>
      </c>
    </row>
    <row r="8145" spans="1:9" x14ac:dyDescent="0.2">
      <c r="A8145" s="6">
        <v>32</v>
      </c>
      <c r="B8145" s="4">
        <v>84</v>
      </c>
      <c r="C8145" s="4" t="s">
        <v>316</v>
      </c>
      <c r="D8145" s="5" t="s">
        <v>93</v>
      </c>
      <c r="E8145" s="3" t="str">
        <f>INDEX('Player Data'!A:D,MATCH(D8145,'Player Data'!A:A,0),3)</f>
        <v>MIN</v>
      </c>
      <c r="F8145" s="3" t="str">
        <f>INDEX('Player Data'!A:D,MATCH('Draft Data'!D8145,'Player Data'!A:A,0),4)</f>
        <v>DH</v>
      </c>
      <c r="G8145" s="3">
        <f>INDEX('Player Data'!A:D,MATCH(D8145,'Player Data'!A:A,0),2)</f>
        <v>83</v>
      </c>
      <c r="H8145" s="3">
        <f t="shared" si="147"/>
        <v>1</v>
      </c>
      <c r="I8145" s="3">
        <f>VLOOKUP(B8145,Reference!$B$4:$C$29,2,1)</f>
        <v>9</v>
      </c>
    </row>
    <row r="8146" spans="1:9" x14ac:dyDescent="0.2">
      <c r="A8146" s="6">
        <v>32</v>
      </c>
      <c r="B8146" s="4">
        <v>85</v>
      </c>
      <c r="C8146" s="4" t="s">
        <v>926</v>
      </c>
      <c r="D8146" s="5" t="s">
        <v>91</v>
      </c>
      <c r="E8146" s="3" t="str">
        <f>INDEX('Player Data'!A:D,MATCH(D8146,'Player Data'!A:A,0),3)</f>
        <v>LAD</v>
      </c>
      <c r="F8146" s="3" t="str">
        <f>INDEX('Player Data'!A:D,MATCH('Draft Data'!D8146,'Player Data'!A:A,0),4)</f>
        <v>1B/2B/3B</v>
      </c>
      <c r="G8146" s="3">
        <f>INDEX('Player Data'!A:D,MATCH(D8146,'Player Data'!A:A,0),2)</f>
        <v>93</v>
      </c>
      <c r="H8146" s="3">
        <f t="shared" si="147"/>
        <v>-8</v>
      </c>
      <c r="I8146" s="3">
        <f>VLOOKUP(B8146,Reference!$B$4:$C$29,2,1)</f>
        <v>9</v>
      </c>
    </row>
    <row r="8147" spans="1:9" x14ac:dyDescent="0.2">
      <c r="A8147" s="6">
        <v>32</v>
      </c>
      <c r="B8147" s="4">
        <v>86</v>
      </c>
      <c r="C8147" s="4" t="s">
        <v>10</v>
      </c>
      <c r="D8147" s="5" t="s">
        <v>95</v>
      </c>
      <c r="E8147" s="3" t="str">
        <f>INDEX('Player Data'!A:D,MATCH(D8147,'Player Data'!A:A,0),3)</f>
        <v>MIL</v>
      </c>
      <c r="F8147" s="3" t="str">
        <f>INDEX('Player Data'!A:D,MATCH('Draft Data'!D8147,'Player Data'!A:A,0),4)</f>
        <v>2B</v>
      </c>
      <c r="G8147" s="3">
        <f>INDEX('Player Data'!A:D,MATCH(D8147,'Player Data'!A:A,0),2)</f>
        <v>84</v>
      </c>
      <c r="H8147" s="3">
        <f t="shared" si="147"/>
        <v>2</v>
      </c>
      <c r="I8147" s="3">
        <f>VLOOKUP(B8147,Reference!$B$4:$C$29,2,1)</f>
        <v>9</v>
      </c>
    </row>
    <row r="8148" spans="1:9" x14ac:dyDescent="0.2">
      <c r="A8148" s="6">
        <v>32</v>
      </c>
      <c r="B8148" s="4">
        <v>87</v>
      </c>
      <c r="C8148" s="4" t="s">
        <v>12</v>
      </c>
      <c r="D8148" s="5" t="s">
        <v>100</v>
      </c>
      <c r="E8148" s="3" t="str">
        <f>INDEX('Player Data'!A:D,MATCH(D8148,'Player Data'!A:A,0),3)</f>
        <v>HOU</v>
      </c>
      <c r="F8148" s="3" t="str">
        <f>INDEX('Player Data'!A:D,MATCH('Draft Data'!D8148,'Player Data'!A:A,0),4)</f>
        <v>2B</v>
      </c>
      <c r="G8148" s="3">
        <f>INDEX('Player Data'!A:D,MATCH(D8148,'Player Data'!A:A,0),2)</f>
        <v>88</v>
      </c>
      <c r="H8148" s="3">
        <f t="shared" si="147"/>
        <v>-1</v>
      </c>
      <c r="I8148" s="3">
        <f>VLOOKUP(B8148,Reference!$B$4:$C$29,2,1)</f>
        <v>9</v>
      </c>
    </row>
    <row r="8149" spans="1:9" x14ac:dyDescent="0.2">
      <c r="A8149" s="6">
        <v>32</v>
      </c>
      <c r="B8149" s="4">
        <v>88</v>
      </c>
      <c r="C8149" s="4" t="s">
        <v>14</v>
      </c>
      <c r="D8149" s="5" t="s">
        <v>98</v>
      </c>
      <c r="E8149" s="3" t="str">
        <f>INDEX('Player Data'!A:D,MATCH(D8149,'Player Data'!A:A,0),3)</f>
        <v>SD</v>
      </c>
      <c r="F8149" s="3" t="str">
        <f>INDEX('Player Data'!A:D,MATCH('Draft Data'!D8149,'Player Data'!A:A,0),4)</f>
        <v>SP</v>
      </c>
      <c r="G8149" s="3">
        <f>INDEX('Player Data'!A:D,MATCH(D8149,'Player Data'!A:A,0),2)</f>
        <v>89</v>
      </c>
      <c r="H8149" s="3">
        <f t="shared" si="147"/>
        <v>-1</v>
      </c>
      <c r="I8149" s="3">
        <f>VLOOKUP(B8149,Reference!$B$4:$C$29,2,1)</f>
        <v>9</v>
      </c>
    </row>
    <row r="8150" spans="1:9" x14ac:dyDescent="0.2">
      <c r="A8150" s="6">
        <v>32</v>
      </c>
      <c r="B8150" s="4">
        <v>89</v>
      </c>
      <c r="C8150" s="4" t="s">
        <v>927</v>
      </c>
      <c r="D8150" s="5" t="s">
        <v>113</v>
      </c>
      <c r="E8150" s="3" t="str">
        <f>INDEX('Player Data'!A:D,MATCH(D8150,'Player Data'!A:A,0),3)</f>
        <v>CIN</v>
      </c>
      <c r="F8150" s="3" t="str">
        <f>INDEX('Player Data'!A:D,MATCH('Draft Data'!D8150,'Player Data'!A:A,0),4)</f>
        <v>SP</v>
      </c>
      <c r="G8150" s="3">
        <f>INDEX('Player Data'!A:D,MATCH(D8150,'Player Data'!A:A,0),2)</f>
        <v>104</v>
      </c>
      <c r="H8150" s="3">
        <f t="shared" si="147"/>
        <v>-15</v>
      </c>
      <c r="I8150" s="3">
        <f>VLOOKUP(B8150,Reference!$B$4:$C$29,2,1)</f>
        <v>9</v>
      </c>
    </row>
    <row r="8151" spans="1:9" x14ac:dyDescent="0.2">
      <c r="A8151" s="6">
        <v>32</v>
      </c>
      <c r="B8151" s="4">
        <v>90</v>
      </c>
      <c r="C8151" s="4" t="s">
        <v>6</v>
      </c>
      <c r="D8151" s="5" t="s">
        <v>94</v>
      </c>
      <c r="E8151" s="3" t="str">
        <f>INDEX('Player Data'!A:D,MATCH(D8151,'Player Data'!A:A,0),3)</f>
        <v>NYM</v>
      </c>
      <c r="F8151" s="3" t="str">
        <f>INDEX('Player Data'!A:D,MATCH('Draft Data'!D8151,'Player Data'!A:A,0),4)</f>
        <v>RP</v>
      </c>
      <c r="G8151" s="3">
        <f>INDEX('Player Data'!A:D,MATCH(D8151,'Player Data'!A:A,0),2)</f>
        <v>86</v>
      </c>
      <c r="H8151" s="3">
        <f t="shared" si="147"/>
        <v>4</v>
      </c>
      <c r="I8151" s="3">
        <f>VLOOKUP(B8151,Reference!$B$4:$C$29,2,1)</f>
        <v>9</v>
      </c>
    </row>
    <row r="8152" spans="1:9" x14ac:dyDescent="0.2">
      <c r="A8152" s="6">
        <v>32</v>
      </c>
      <c r="B8152" s="4">
        <v>91</v>
      </c>
      <c r="C8152" s="4" t="s">
        <v>6</v>
      </c>
      <c r="D8152" s="5" t="s">
        <v>97</v>
      </c>
      <c r="E8152" s="3" t="str">
        <f>INDEX('Player Data'!A:D,MATCH(D8152,'Player Data'!A:A,0),3)</f>
        <v>CHC</v>
      </c>
      <c r="F8152" s="3" t="str">
        <f>INDEX('Player Data'!A:D,MATCH('Draft Data'!D8152,'Player Data'!A:A,0),4)</f>
        <v>SP</v>
      </c>
      <c r="G8152" s="3">
        <f>INDEX('Player Data'!A:D,MATCH(D8152,'Player Data'!A:A,0),2)</f>
        <v>87</v>
      </c>
      <c r="H8152" s="3">
        <f t="shared" si="147"/>
        <v>4</v>
      </c>
      <c r="I8152" s="3">
        <f>VLOOKUP(B8152,Reference!$B$4:$C$29,2,1)</f>
        <v>10</v>
      </c>
    </row>
    <row r="8153" spans="1:9" x14ac:dyDescent="0.2">
      <c r="A8153" s="6">
        <v>32</v>
      </c>
      <c r="B8153" s="4">
        <v>92</v>
      </c>
      <c r="C8153" s="4" t="s">
        <v>927</v>
      </c>
      <c r="D8153" s="5" t="s">
        <v>101</v>
      </c>
      <c r="E8153" s="3" t="str">
        <f>INDEX('Player Data'!A:D,MATCH(D8153,'Player Data'!A:A,0),3)</f>
        <v>HOU</v>
      </c>
      <c r="F8153" s="3" t="str">
        <f>INDEX('Player Data'!A:D,MATCH('Draft Data'!D8153,'Player Data'!A:A,0),4)</f>
        <v>SP</v>
      </c>
      <c r="G8153" s="3">
        <f>INDEX('Player Data'!A:D,MATCH(D8153,'Player Data'!A:A,0),2)</f>
        <v>91</v>
      </c>
      <c r="H8153" s="3">
        <f t="shared" si="147"/>
        <v>1</v>
      </c>
      <c r="I8153" s="3">
        <f>VLOOKUP(B8153,Reference!$B$4:$C$29,2,1)</f>
        <v>10</v>
      </c>
    </row>
    <row r="8154" spans="1:9" x14ac:dyDescent="0.2">
      <c r="A8154" s="6">
        <v>32</v>
      </c>
      <c r="B8154" s="4">
        <v>93</v>
      </c>
      <c r="C8154" s="4" t="s">
        <v>14</v>
      </c>
      <c r="D8154" s="5" t="s">
        <v>99</v>
      </c>
      <c r="E8154" s="3" t="str">
        <f>INDEX('Player Data'!A:D,MATCH(D8154,'Player Data'!A:A,0),3)</f>
        <v>PHI</v>
      </c>
      <c r="F8154" s="3" t="str">
        <f>INDEX('Player Data'!A:D,MATCH('Draft Data'!D8154,'Player Data'!A:A,0),4)</f>
        <v>SP</v>
      </c>
      <c r="G8154" s="3">
        <f>INDEX('Player Data'!A:D,MATCH(D8154,'Player Data'!A:A,0),2)</f>
        <v>90</v>
      </c>
      <c r="H8154" s="3">
        <f t="shared" si="147"/>
        <v>3</v>
      </c>
      <c r="I8154" s="3">
        <f>VLOOKUP(B8154,Reference!$B$4:$C$29,2,1)</f>
        <v>10</v>
      </c>
    </row>
    <row r="8155" spans="1:9" x14ac:dyDescent="0.2">
      <c r="A8155" s="6">
        <v>32</v>
      </c>
      <c r="B8155" s="4">
        <v>94</v>
      </c>
      <c r="C8155" s="4" t="s">
        <v>12</v>
      </c>
      <c r="D8155" s="5" t="s">
        <v>106</v>
      </c>
      <c r="E8155" s="3" t="str">
        <f>INDEX('Player Data'!A:D,MATCH(D8155,'Player Data'!A:A,0),3)</f>
        <v>OAK</v>
      </c>
      <c r="F8155" s="3" t="str">
        <f>INDEX('Player Data'!A:D,MATCH('Draft Data'!D8155,'Player Data'!A:A,0),4)</f>
        <v>3B</v>
      </c>
      <c r="G8155" s="3">
        <f>INDEX('Player Data'!A:D,MATCH(D8155,'Player Data'!A:A,0),2)</f>
        <v>92</v>
      </c>
      <c r="H8155" s="3">
        <f t="shared" si="147"/>
        <v>2</v>
      </c>
      <c r="I8155" s="3">
        <f>VLOOKUP(B8155,Reference!$B$4:$C$29,2,1)</f>
        <v>10</v>
      </c>
    </row>
    <row r="8156" spans="1:9" x14ac:dyDescent="0.2">
      <c r="A8156" s="6">
        <v>32</v>
      </c>
      <c r="B8156" s="4">
        <v>95</v>
      </c>
      <c r="C8156" s="4" t="s">
        <v>10</v>
      </c>
      <c r="D8156" s="5" t="s">
        <v>103</v>
      </c>
      <c r="E8156" s="3" t="str">
        <f>INDEX('Player Data'!A:D,MATCH(D8156,'Player Data'!A:A,0),3)</f>
        <v>MIN</v>
      </c>
      <c r="F8156" s="3" t="str">
        <f>INDEX('Player Data'!A:D,MATCH('Draft Data'!D8156,'Player Data'!A:A,0),4)</f>
        <v>OF</v>
      </c>
      <c r="G8156" s="3">
        <f>INDEX('Player Data'!A:D,MATCH(D8156,'Player Data'!A:A,0),2)</f>
        <v>94</v>
      </c>
      <c r="H8156" s="3">
        <f t="shared" si="147"/>
        <v>1</v>
      </c>
      <c r="I8156" s="3">
        <f>VLOOKUP(B8156,Reference!$B$4:$C$29,2,1)</f>
        <v>10</v>
      </c>
    </row>
    <row r="8157" spans="1:9" x14ac:dyDescent="0.2">
      <c r="A8157" s="6">
        <v>32</v>
      </c>
      <c r="B8157" s="4">
        <v>96</v>
      </c>
      <c r="C8157" s="4" t="s">
        <v>926</v>
      </c>
      <c r="D8157" s="5" t="s">
        <v>122</v>
      </c>
      <c r="E8157" s="3" t="str">
        <f>INDEX('Player Data'!A:D,MATCH(D8157,'Player Data'!A:A,0),3)</f>
        <v>TOR</v>
      </c>
      <c r="F8157" s="3" t="str">
        <f>INDEX('Player Data'!A:D,MATCH('Draft Data'!D8157,'Player Data'!A:A,0),4)</f>
        <v>SS</v>
      </c>
      <c r="G8157" s="3">
        <f>INDEX('Player Data'!A:D,MATCH(D8157,'Player Data'!A:A,0),2)</f>
        <v>112</v>
      </c>
      <c r="H8157" s="3">
        <f t="shared" si="147"/>
        <v>-16</v>
      </c>
      <c r="I8157" s="3">
        <f>VLOOKUP(B8157,Reference!$B$4:$C$29,2,1)</f>
        <v>10</v>
      </c>
    </row>
    <row r="8158" spans="1:9" x14ac:dyDescent="0.2">
      <c r="A8158" s="6">
        <v>32</v>
      </c>
      <c r="B8158" s="4">
        <v>97</v>
      </c>
      <c r="C8158" s="4" t="s">
        <v>316</v>
      </c>
      <c r="D8158" s="5" t="s">
        <v>104</v>
      </c>
      <c r="E8158" s="3" t="str">
        <f>INDEX('Player Data'!A:D,MATCH(D8158,'Player Data'!A:A,0),3)</f>
        <v>WSH</v>
      </c>
      <c r="F8158" s="3" t="str">
        <f>INDEX('Player Data'!A:D,MATCH('Draft Data'!D8158,'Player Data'!A:A,0),4)</f>
        <v>SP</v>
      </c>
      <c r="G8158" s="3">
        <f>INDEX('Player Data'!A:D,MATCH(D8158,'Player Data'!A:A,0),2)</f>
        <v>96</v>
      </c>
      <c r="H8158" s="3">
        <f t="shared" si="147"/>
        <v>1</v>
      </c>
      <c r="I8158" s="3">
        <f>VLOOKUP(B8158,Reference!$B$4:$C$29,2,1)</f>
        <v>10</v>
      </c>
    </row>
    <row r="8159" spans="1:9" x14ac:dyDescent="0.2">
      <c r="A8159" s="6">
        <v>32</v>
      </c>
      <c r="B8159" s="4">
        <v>98</v>
      </c>
      <c r="C8159" s="4" t="s">
        <v>925</v>
      </c>
      <c r="D8159" s="5" t="s">
        <v>105</v>
      </c>
      <c r="E8159" s="3" t="str">
        <f>INDEX('Player Data'!A:D,MATCH(D8159,'Player Data'!A:A,0),3)</f>
        <v>ATL</v>
      </c>
      <c r="F8159" s="3" t="str">
        <f>INDEX('Player Data'!A:D,MATCH('Draft Data'!D8159,'Player Data'!A:A,0),4)</f>
        <v>SS</v>
      </c>
      <c r="G8159" s="3">
        <f>INDEX('Player Data'!A:D,MATCH(D8159,'Player Data'!A:A,0),2)</f>
        <v>95</v>
      </c>
      <c r="H8159" s="3">
        <f t="shared" si="147"/>
        <v>3</v>
      </c>
      <c r="I8159" s="3">
        <f>VLOOKUP(B8159,Reference!$B$4:$C$29,2,1)</f>
        <v>10</v>
      </c>
    </row>
    <row r="8160" spans="1:9" x14ac:dyDescent="0.2">
      <c r="A8160" s="6">
        <v>32</v>
      </c>
      <c r="B8160" s="4">
        <v>99</v>
      </c>
      <c r="C8160" s="4" t="s">
        <v>2</v>
      </c>
      <c r="D8160" s="5" t="s">
        <v>110</v>
      </c>
      <c r="E8160" s="3" t="str">
        <f>INDEX('Player Data'!A:D,MATCH(D8160,'Player Data'!A:A,0),3)</f>
        <v>SD</v>
      </c>
      <c r="F8160" s="3" t="str">
        <f>INDEX('Player Data'!A:D,MATCH('Draft Data'!D8160,'Player Data'!A:A,0),4)</f>
        <v>OF</v>
      </c>
      <c r="G8160" s="3">
        <f>INDEX('Player Data'!A:D,MATCH(D8160,'Player Data'!A:A,0),2)</f>
        <v>98</v>
      </c>
      <c r="H8160" s="3">
        <f t="shared" si="147"/>
        <v>1</v>
      </c>
      <c r="I8160" s="3">
        <f>VLOOKUP(B8160,Reference!$B$4:$C$29,2,1)</f>
        <v>10</v>
      </c>
    </row>
    <row r="8161" spans="1:9" x14ac:dyDescent="0.2">
      <c r="A8161" s="6">
        <v>32</v>
      </c>
      <c r="B8161" s="4">
        <v>100</v>
      </c>
      <c r="C8161" s="4" t="s">
        <v>0</v>
      </c>
      <c r="D8161" s="5" t="s">
        <v>102</v>
      </c>
      <c r="E8161" s="3" t="str">
        <f>INDEX('Player Data'!A:D,MATCH(D8161,'Player Data'!A:A,0),3)</f>
        <v>KC</v>
      </c>
      <c r="F8161" s="3" t="str">
        <f>INDEX('Player Data'!A:D,MATCH('Draft Data'!D8161,'Player Data'!A:A,0),4)</f>
        <v>C</v>
      </c>
      <c r="G8161" s="3">
        <f>INDEX('Player Data'!A:D,MATCH(D8161,'Player Data'!A:A,0),2)</f>
        <v>97</v>
      </c>
      <c r="H8161" s="3">
        <f t="shared" si="147"/>
        <v>3</v>
      </c>
      <c r="I8161" s="3">
        <f>VLOOKUP(B8161,Reference!$B$4:$C$29,2,1)</f>
        <v>10</v>
      </c>
    </row>
    <row r="8162" spans="1:9" x14ac:dyDescent="0.2">
      <c r="A8162" s="6">
        <v>32</v>
      </c>
      <c r="B8162" s="4">
        <v>101</v>
      </c>
      <c r="C8162" s="4" t="s">
        <v>0</v>
      </c>
      <c r="D8162" s="5" t="s">
        <v>109</v>
      </c>
      <c r="E8162" s="3" t="str">
        <f>INDEX('Player Data'!A:D,MATCH(D8162,'Player Data'!A:A,0),3)</f>
        <v>CWS</v>
      </c>
      <c r="F8162" s="3" t="str">
        <f>INDEX('Player Data'!A:D,MATCH('Draft Data'!D8162,'Player Data'!A:A,0),4)</f>
        <v>3B</v>
      </c>
      <c r="G8162" s="3">
        <f>INDEX('Player Data'!A:D,MATCH(D8162,'Player Data'!A:A,0),2)</f>
        <v>100</v>
      </c>
      <c r="H8162" s="3">
        <f t="shared" si="147"/>
        <v>1</v>
      </c>
      <c r="I8162" s="3">
        <f>VLOOKUP(B8162,Reference!$B$4:$C$29,2,1)</f>
        <v>11</v>
      </c>
    </row>
    <row r="8163" spans="1:9" x14ac:dyDescent="0.2">
      <c r="A8163" s="6">
        <v>32</v>
      </c>
      <c r="B8163" s="4">
        <v>102</v>
      </c>
      <c r="C8163" s="4" t="s">
        <v>2</v>
      </c>
      <c r="D8163" s="5" t="s">
        <v>115</v>
      </c>
      <c r="E8163" s="3" t="str">
        <f>INDEX('Player Data'!A:D,MATCH(D8163,'Player Data'!A:A,0),3)</f>
        <v>OAK</v>
      </c>
      <c r="F8163" s="3" t="str">
        <f>INDEX('Player Data'!A:D,MATCH('Draft Data'!D8163,'Player Data'!A:A,0),4)</f>
        <v>SP</v>
      </c>
      <c r="G8163" s="3">
        <f>INDEX('Player Data'!A:D,MATCH(D8163,'Player Data'!A:A,0),2)</f>
        <v>106</v>
      </c>
      <c r="H8163" s="3">
        <f t="shared" si="147"/>
        <v>-4</v>
      </c>
      <c r="I8163" s="3">
        <f>VLOOKUP(B8163,Reference!$B$4:$C$29,2,1)</f>
        <v>11</v>
      </c>
    </row>
    <row r="8164" spans="1:9" x14ac:dyDescent="0.2">
      <c r="A8164" s="6">
        <v>32</v>
      </c>
      <c r="B8164" s="4">
        <v>103</v>
      </c>
      <c r="C8164" s="4" t="s">
        <v>925</v>
      </c>
      <c r="D8164" s="5" t="s">
        <v>108</v>
      </c>
      <c r="E8164" s="3" t="str">
        <f>INDEX('Player Data'!A:D,MATCH(D8164,'Player Data'!A:A,0),3)</f>
        <v>HOU</v>
      </c>
      <c r="F8164" s="3" t="str">
        <f>INDEX('Player Data'!A:D,MATCH('Draft Data'!D8164,'Player Data'!A:A,0),4)</f>
        <v>RP</v>
      </c>
      <c r="G8164" s="3">
        <f>INDEX('Player Data'!A:D,MATCH(D8164,'Player Data'!A:A,0),2)</f>
        <v>99</v>
      </c>
      <c r="H8164" s="3">
        <f t="shared" si="147"/>
        <v>4</v>
      </c>
      <c r="I8164" s="3">
        <f>VLOOKUP(B8164,Reference!$B$4:$C$29,2,1)</f>
        <v>11</v>
      </c>
    </row>
    <row r="8165" spans="1:9" x14ac:dyDescent="0.2">
      <c r="A8165" s="6">
        <v>32</v>
      </c>
      <c r="B8165" s="4">
        <v>104</v>
      </c>
      <c r="C8165" s="4" t="s">
        <v>316</v>
      </c>
      <c r="D8165" s="5" t="s">
        <v>111</v>
      </c>
      <c r="E8165" s="3" t="str">
        <f>INDEX('Player Data'!A:D,MATCH(D8165,'Player Data'!A:A,0),3)</f>
        <v>HOU</v>
      </c>
      <c r="F8165" s="3" t="str">
        <f>INDEX('Player Data'!A:D,MATCH('Draft Data'!D8165,'Player Data'!A:A,0),4)</f>
        <v>SS</v>
      </c>
      <c r="G8165" s="3">
        <f>INDEX('Player Data'!A:D,MATCH(D8165,'Player Data'!A:A,0),2)</f>
        <v>102</v>
      </c>
      <c r="H8165" s="3">
        <f t="shared" si="147"/>
        <v>2</v>
      </c>
      <c r="I8165" s="3">
        <f>VLOOKUP(B8165,Reference!$B$4:$C$29,2,1)</f>
        <v>11</v>
      </c>
    </row>
    <row r="8166" spans="1:9" x14ac:dyDescent="0.2">
      <c r="A8166" s="6">
        <v>32</v>
      </c>
      <c r="B8166" s="4">
        <v>105</v>
      </c>
      <c r="C8166" s="4" t="s">
        <v>926</v>
      </c>
      <c r="D8166" s="5" t="s">
        <v>116</v>
      </c>
      <c r="E8166" s="3" t="str">
        <f>INDEX('Player Data'!A:D,MATCH(D8166,'Player Data'!A:A,0),3)</f>
        <v>ATL</v>
      </c>
      <c r="F8166" s="3" t="str">
        <f>INDEX('Player Data'!A:D,MATCH('Draft Data'!D8166,'Player Data'!A:A,0),4)</f>
        <v>SP</v>
      </c>
      <c r="G8166" s="3">
        <f>INDEX('Player Data'!A:D,MATCH(D8166,'Player Data'!A:A,0),2)</f>
        <v>107</v>
      </c>
      <c r="H8166" s="3">
        <f t="shared" si="147"/>
        <v>-2</v>
      </c>
      <c r="I8166" s="3">
        <f>VLOOKUP(B8166,Reference!$B$4:$C$29,2,1)</f>
        <v>11</v>
      </c>
    </row>
    <row r="8167" spans="1:9" x14ac:dyDescent="0.2">
      <c r="A8167" s="6">
        <v>32</v>
      </c>
      <c r="B8167" s="4">
        <v>106</v>
      </c>
      <c r="C8167" s="4" t="s">
        <v>10</v>
      </c>
      <c r="D8167" s="5" t="s">
        <v>107</v>
      </c>
      <c r="E8167" s="3" t="str">
        <f>INDEX('Player Data'!A:D,MATCH(D8167,'Player Data'!A:A,0),3)</f>
        <v>TB</v>
      </c>
      <c r="F8167" s="3" t="str">
        <f>INDEX('Player Data'!A:D,MATCH('Draft Data'!D8167,'Player Data'!A:A,0),4)</f>
        <v>OF</v>
      </c>
      <c r="G8167" s="3">
        <f>INDEX('Player Data'!A:D,MATCH(D8167,'Player Data'!A:A,0),2)</f>
        <v>101</v>
      </c>
      <c r="H8167" s="3">
        <f t="shared" si="147"/>
        <v>5</v>
      </c>
      <c r="I8167" s="3">
        <f>VLOOKUP(B8167,Reference!$B$4:$C$29,2,1)</f>
        <v>11</v>
      </c>
    </row>
    <row r="8168" spans="1:9" x14ac:dyDescent="0.2">
      <c r="A8168" s="6">
        <v>32</v>
      </c>
      <c r="B8168" s="4">
        <v>107</v>
      </c>
      <c r="C8168" s="4" t="s">
        <v>12</v>
      </c>
      <c r="D8168" s="5" t="s">
        <v>112</v>
      </c>
      <c r="E8168" s="3" t="str">
        <f>INDEX('Player Data'!A:D,MATCH(D8168,'Player Data'!A:A,0),3)</f>
        <v>SD</v>
      </c>
      <c r="F8168" s="3" t="str">
        <f>INDEX('Player Data'!A:D,MATCH('Draft Data'!D8168,'Player Data'!A:A,0),4)</f>
        <v>OF</v>
      </c>
      <c r="G8168" s="3">
        <f>INDEX('Player Data'!A:D,MATCH(D8168,'Player Data'!A:A,0),2)</f>
        <v>103</v>
      </c>
      <c r="H8168" s="3">
        <f t="shared" si="147"/>
        <v>4</v>
      </c>
      <c r="I8168" s="3">
        <f>VLOOKUP(B8168,Reference!$B$4:$C$29,2,1)</f>
        <v>11</v>
      </c>
    </row>
    <row r="8169" spans="1:9" x14ac:dyDescent="0.2">
      <c r="A8169" s="6">
        <v>32</v>
      </c>
      <c r="B8169" s="4">
        <v>108</v>
      </c>
      <c r="C8169" s="4" t="s">
        <v>14</v>
      </c>
      <c r="D8169" s="5" t="s">
        <v>114</v>
      </c>
      <c r="E8169" s="3" t="str">
        <f>INDEX('Player Data'!A:D,MATCH(D8169,'Player Data'!A:A,0),3)</f>
        <v>LAA</v>
      </c>
      <c r="F8169" s="3" t="str">
        <f>INDEX('Player Data'!A:D,MATCH('Draft Data'!D8169,'Player Data'!A:A,0),4)</f>
        <v>RP</v>
      </c>
      <c r="G8169" s="3">
        <f>INDEX('Player Data'!A:D,MATCH(D8169,'Player Data'!A:A,0),2)</f>
        <v>105</v>
      </c>
      <c r="H8169" s="3">
        <f t="shared" si="147"/>
        <v>3</v>
      </c>
      <c r="I8169" s="3">
        <f>VLOOKUP(B8169,Reference!$B$4:$C$29,2,1)</f>
        <v>11</v>
      </c>
    </row>
    <row r="8170" spans="1:9" x14ac:dyDescent="0.2">
      <c r="A8170" s="6">
        <v>32</v>
      </c>
      <c r="B8170" s="4">
        <v>109</v>
      </c>
      <c r="C8170" s="4" t="s">
        <v>927</v>
      </c>
      <c r="D8170" s="5" t="s">
        <v>126</v>
      </c>
      <c r="E8170" s="3" t="str">
        <f>INDEX('Player Data'!A:D,MATCH(D8170,'Player Data'!A:A,0),3)</f>
        <v>SF</v>
      </c>
      <c r="F8170" s="3" t="str">
        <f>INDEX('Player Data'!A:D,MATCH('Draft Data'!D8170,'Player Data'!A:A,0),4)</f>
        <v>OF</v>
      </c>
      <c r="G8170" s="3">
        <f>INDEX('Player Data'!A:D,MATCH(D8170,'Player Data'!A:A,0),2)</f>
        <v>116</v>
      </c>
      <c r="H8170" s="3">
        <f t="shared" si="147"/>
        <v>-7</v>
      </c>
      <c r="I8170" s="3">
        <f>VLOOKUP(B8170,Reference!$B$4:$C$29,2,1)</f>
        <v>11</v>
      </c>
    </row>
    <row r="8171" spans="1:9" x14ac:dyDescent="0.2">
      <c r="A8171" s="6">
        <v>32</v>
      </c>
      <c r="B8171" s="4">
        <v>110</v>
      </c>
      <c r="C8171" s="4" t="s">
        <v>6</v>
      </c>
      <c r="D8171" s="5" t="s">
        <v>118</v>
      </c>
      <c r="E8171" s="3" t="str">
        <f>INDEX('Player Data'!A:D,MATCH(D8171,'Player Data'!A:A,0),3)</f>
        <v>PHI</v>
      </c>
      <c r="F8171" s="3" t="str">
        <f>INDEX('Player Data'!A:D,MATCH('Draft Data'!D8171,'Player Data'!A:A,0),4)</f>
        <v>3B</v>
      </c>
      <c r="G8171" s="3">
        <f>INDEX('Player Data'!A:D,MATCH(D8171,'Player Data'!A:A,0),2)</f>
        <v>108</v>
      </c>
      <c r="H8171" s="3">
        <f t="shared" si="147"/>
        <v>2</v>
      </c>
      <c r="I8171" s="3">
        <f>VLOOKUP(B8171,Reference!$B$4:$C$29,2,1)</f>
        <v>11</v>
      </c>
    </row>
    <row r="8172" spans="1:9" x14ac:dyDescent="0.2">
      <c r="A8172" s="6">
        <v>32</v>
      </c>
      <c r="B8172" s="4">
        <v>111</v>
      </c>
      <c r="C8172" s="4" t="s">
        <v>6</v>
      </c>
      <c r="D8172" s="5" t="s">
        <v>117</v>
      </c>
      <c r="E8172" s="3" t="str">
        <f>INDEX('Player Data'!A:D,MATCH(D8172,'Player Data'!A:A,0),3)</f>
        <v>CLE</v>
      </c>
      <c r="F8172" s="3" t="str">
        <f>INDEX('Player Data'!A:D,MATCH('Draft Data'!D8172,'Player Data'!A:A,0),4)</f>
        <v>RP</v>
      </c>
      <c r="G8172" s="3">
        <f>INDEX('Player Data'!A:D,MATCH(D8172,'Player Data'!A:A,0),2)</f>
        <v>109</v>
      </c>
      <c r="H8172" s="3">
        <f t="shared" si="147"/>
        <v>2</v>
      </c>
      <c r="I8172" s="3">
        <f>VLOOKUP(B8172,Reference!$B$4:$C$29,2,1)</f>
        <v>12</v>
      </c>
    </row>
    <row r="8173" spans="1:9" x14ac:dyDescent="0.2">
      <c r="A8173" s="6">
        <v>32</v>
      </c>
      <c r="B8173" s="4">
        <v>112</v>
      </c>
      <c r="C8173" s="4" t="s">
        <v>927</v>
      </c>
      <c r="D8173" s="5" t="s">
        <v>200</v>
      </c>
      <c r="E8173" s="3" t="str">
        <f>INDEX('Player Data'!A:D,MATCH(D8173,'Player Data'!A:A,0),3)</f>
        <v>KC</v>
      </c>
      <c r="F8173" s="3" t="str">
        <f>INDEX('Player Data'!A:D,MATCH('Draft Data'!D8173,'Player Data'!A:A,0),4)</f>
        <v>1B</v>
      </c>
      <c r="G8173" s="3">
        <f>INDEX('Player Data'!A:D,MATCH(D8173,'Player Data'!A:A,0),2)</f>
        <v>169</v>
      </c>
      <c r="H8173" s="3">
        <f t="shared" si="147"/>
        <v>-57</v>
      </c>
      <c r="I8173" s="3">
        <f>VLOOKUP(B8173,Reference!$B$4:$C$29,2,1)</f>
        <v>12</v>
      </c>
    </row>
    <row r="8174" spans="1:9" x14ac:dyDescent="0.2">
      <c r="A8174" s="6">
        <v>32</v>
      </c>
      <c r="B8174" s="4">
        <v>113</v>
      </c>
      <c r="C8174" s="4" t="s">
        <v>14</v>
      </c>
      <c r="D8174" s="5" t="s">
        <v>119</v>
      </c>
      <c r="E8174" s="3" t="str">
        <f>INDEX('Player Data'!A:D,MATCH(D8174,'Player Data'!A:A,0),3)</f>
        <v>SD</v>
      </c>
      <c r="F8174" s="3" t="str">
        <f>INDEX('Player Data'!A:D,MATCH('Draft Data'!D8174,'Player Data'!A:A,0),4)</f>
        <v>SP</v>
      </c>
      <c r="G8174" s="3">
        <f>INDEX('Player Data'!A:D,MATCH(D8174,'Player Data'!A:A,0),2)</f>
        <v>111</v>
      </c>
      <c r="H8174" s="3">
        <f t="shared" si="147"/>
        <v>2</v>
      </c>
      <c r="I8174" s="3">
        <f>VLOOKUP(B8174,Reference!$B$4:$C$29,2,1)</f>
        <v>12</v>
      </c>
    </row>
    <row r="8175" spans="1:9" x14ac:dyDescent="0.2">
      <c r="A8175" s="6">
        <v>32</v>
      </c>
      <c r="B8175" s="4">
        <v>114</v>
      </c>
      <c r="C8175" s="4" t="s">
        <v>12</v>
      </c>
      <c r="D8175" s="5" t="s">
        <v>124</v>
      </c>
      <c r="E8175" s="3" t="str">
        <f>INDEX('Player Data'!A:D,MATCH(D8175,'Player Data'!A:A,0),3)</f>
        <v>CLE</v>
      </c>
      <c r="F8175" s="3" t="str">
        <f>INDEX('Player Data'!A:D,MATCH('Draft Data'!D8175,'Player Data'!A:A,0),4)</f>
        <v>SP</v>
      </c>
      <c r="G8175" s="3">
        <f>INDEX('Player Data'!A:D,MATCH(D8175,'Player Data'!A:A,0),2)</f>
        <v>114</v>
      </c>
      <c r="H8175" s="3">
        <f t="shared" si="147"/>
        <v>0</v>
      </c>
      <c r="I8175" s="3">
        <f>VLOOKUP(B8175,Reference!$B$4:$C$29,2,1)</f>
        <v>12</v>
      </c>
    </row>
    <row r="8176" spans="1:9" x14ac:dyDescent="0.2">
      <c r="A8176" s="6">
        <v>32</v>
      </c>
      <c r="B8176" s="4">
        <v>115</v>
      </c>
      <c r="C8176" s="4" t="s">
        <v>10</v>
      </c>
      <c r="D8176" s="5" t="s">
        <v>121</v>
      </c>
      <c r="E8176" s="3" t="str">
        <f>INDEX('Player Data'!A:D,MATCH(D8176,'Player Data'!A:A,0),3)</f>
        <v>CHC</v>
      </c>
      <c r="F8176" s="3" t="str">
        <f>INDEX('Player Data'!A:D,MATCH('Draft Data'!D8176,'Player Data'!A:A,0),4)</f>
        <v>3B</v>
      </c>
      <c r="G8176" s="3">
        <f>INDEX('Player Data'!A:D,MATCH(D8176,'Player Data'!A:A,0),2)</f>
        <v>110</v>
      </c>
      <c r="H8176" s="3">
        <f t="shared" si="147"/>
        <v>5</v>
      </c>
      <c r="I8176" s="3">
        <f>VLOOKUP(B8176,Reference!$B$4:$C$29,2,1)</f>
        <v>12</v>
      </c>
    </row>
    <row r="8177" spans="1:9" x14ac:dyDescent="0.2">
      <c r="A8177" s="6">
        <v>32</v>
      </c>
      <c r="B8177" s="4">
        <v>116</v>
      </c>
      <c r="C8177" s="4" t="s">
        <v>926</v>
      </c>
      <c r="D8177" s="5" t="s">
        <v>129</v>
      </c>
      <c r="E8177" s="3" t="str">
        <f>INDEX('Player Data'!A:D,MATCH(D8177,'Player Data'!A:A,0),3)</f>
        <v>HOU</v>
      </c>
      <c r="F8177" s="3" t="str">
        <f>INDEX('Player Data'!A:D,MATCH('Draft Data'!D8177,'Player Data'!A:A,0),4)</f>
        <v>OF</v>
      </c>
      <c r="G8177" s="3">
        <f>INDEX('Player Data'!A:D,MATCH(D8177,'Player Data'!A:A,0),2)</f>
        <v>118</v>
      </c>
      <c r="H8177" s="3">
        <f t="shared" si="147"/>
        <v>-2</v>
      </c>
      <c r="I8177" s="3">
        <f>VLOOKUP(B8177,Reference!$B$4:$C$29,2,1)</f>
        <v>12</v>
      </c>
    </row>
    <row r="8178" spans="1:9" x14ac:dyDescent="0.2">
      <c r="A8178" s="6">
        <v>32</v>
      </c>
      <c r="B8178" s="4">
        <v>117</v>
      </c>
      <c r="C8178" s="4" t="s">
        <v>316</v>
      </c>
      <c r="D8178" s="5" t="s">
        <v>127</v>
      </c>
      <c r="E8178" s="3" t="str">
        <f>INDEX('Player Data'!A:D,MATCH(D8178,'Player Data'!A:A,0),3)</f>
        <v>SD</v>
      </c>
      <c r="F8178" s="3" t="str">
        <f>INDEX('Player Data'!A:D,MATCH('Draft Data'!D8178,'Player Data'!A:A,0),4)</f>
        <v>SP</v>
      </c>
      <c r="G8178" s="3">
        <f>INDEX('Player Data'!A:D,MATCH(D8178,'Player Data'!A:A,0),2)</f>
        <v>117</v>
      </c>
      <c r="H8178" s="3">
        <f t="shared" si="147"/>
        <v>0</v>
      </c>
      <c r="I8178" s="3">
        <f>VLOOKUP(B8178,Reference!$B$4:$C$29,2,1)</f>
        <v>12</v>
      </c>
    </row>
    <row r="8179" spans="1:9" x14ac:dyDescent="0.2">
      <c r="A8179" s="6">
        <v>32</v>
      </c>
      <c r="B8179" s="4">
        <v>118</v>
      </c>
      <c r="C8179" s="4" t="s">
        <v>925</v>
      </c>
      <c r="D8179" s="5" t="s">
        <v>120</v>
      </c>
      <c r="E8179" s="3" t="str">
        <f>INDEX('Player Data'!A:D,MATCH(D8179,'Player Data'!A:A,0),3)</f>
        <v>ATL</v>
      </c>
      <c r="F8179" s="3" t="str">
        <f>INDEX('Player Data'!A:D,MATCH('Draft Data'!D8179,'Player Data'!A:A,0),4)</f>
        <v>SP</v>
      </c>
      <c r="G8179" s="3">
        <f>INDEX('Player Data'!A:D,MATCH(D8179,'Player Data'!A:A,0),2)</f>
        <v>113</v>
      </c>
      <c r="H8179" s="3">
        <f t="shared" si="147"/>
        <v>5</v>
      </c>
      <c r="I8179" s="3">
        <f>VLOOKUP(B8179,Reference!$B$4:$C$29,2,1)</f>
        <v>12</v>
      </c>
    </row>
    <row r="8180" spans="1:9" x14ac:dyDescent="0.2">
      <c r="A8180" s="6">
        <v>32</v>
      </c>
      <c r="B8180" s="4">
        <v>119</v>
      </c>
      <c r="C8180" s="4" t="s">
        <v>2</v>
      </c>
      <c r="D8180" s="5" t="s">
        <v>123</v>
      </c>
      <c r="E8180" s="3" t="str">
        <f>INDEX('Player Data'!A:D,MATCH(D8180,'Player Data'!A:A,0),3)</f>
        <v>HOU</v>
      </c>
      <c r="F8180" s="3" t="str">
        <f>INDEX('Player Data'!A:D,MATCH('Draft Data'!D8180,'Player Data'!A:A,0),4)</f>
        <v>SP</v>
      </c>
      <c r="G8180" s="3">
        <f>INDEX('Player Data'!A:D,MATCH(D8180,'Player Data'!A:A,0),2)</f>
        <v>115</v>
      </c>
      <c r="H8180" s="3">
        <f t="shared" si="147"/>
        <v>4</v>
      </c>
      <c r="I8180" s="3">
        <f>VLOOKUP(B8180,Reference!$B$4:$C$29,2,1)</f>
        <v>12</v>
      </c>
    </row>
    <row r="8181" spans="1:9" x14ac:dyDescent="0.2">
      <c r="A8181" s="6">
        <v>32</v>
      </c>
      <c r="B8181" s="4">
        <v>120</v>
      </c>
      <c r="C8181" s="4" t="s">
        <v>0</v>
      </c>
      <c r="D8181" s="5" t="s">
        <v>125</v>
      </c>
      <c r="E8181" s="3" t="str">
        <f>INDEX('Player Data'!A:D,MATCH(D8181,'Player Data'!A:A,0),3)</f>
        <v>NYM</v>
      </c>
      <c r="F8181" s="3" t="str">
        <f>INDEX('Player Data'!A:D,MATCH('Draft Data'!D8181,'Player Data'!A:A,0),4)</f>
        <v>1B/OF</v>
      </c>
      <c r="G8181" s="3">
        <f>INDEX('Player Data'!A:D,MATCH(D8181,'Player Data'!A:A,0),2)</f>
        <v>121</v>
      </c>
      <c r="H8181" s="3">
        <f t="shared" si="147"/>
        <v>-1</v>
      </c>
      <c r="I8181" s="3">
        <f>VLOOKUP(B8181,Reference!$B$4:$C$29,2,1)</f>
        <v>12</v>
      </c>
    </row>
    <row r="8182" spans="1:9" x14ac:dyDescent="0.2">
      <c r="A8182" s="6">
        <v>32</v>
      </c>
      <c r="B8182" s="4">
        <v>121</v>
      </c>
      <c r="C8182" s="4" t="s">
        <v>0</v>
      </c>
      <c r="D8182" s="5" t="s">
        <v>133</v>
      </c>
      <c r="E8182" s="3" t="str">
        <f>INDEX('Player Data'!A:D,MATCH(D8182,'Player Data'!A:A,0),3)</f>
        <v>HOU</v>
      </c>
      <c r="F8182" s="3" t="str">
        <f>INDEX('Player Data'!A:D,MATCH('Draft Data'!D8182,'Player Data'!A:A,0),4)</f>
        <v>SP</v>
      </c>
      <c r="G8182" s="3">
        <f>INDEX('Player Data'!A:D,MATCH(D8182,'Player Data'!A:A,0),2)</f>
        <v>119</v>
      </c>
      <c r="H8182" s="3">
        <f t="shared" si="147"/>
        <v>2</v>
      </c>
      <c r="I8182" s="3">
        <f>VLOOKUP(B8182,Reference!$B$4:$C$29,2,1)</f>
        <v>13</v>
      </c>
    </row>
    <row r="8183" spans="1:9" x14ac:dyDescent="0.2">
      <c r="A8183" s="6">
        <v>32</v>
      </c>
      <c r="B8183" s="4">
        <v>122</v>
      </c>
      <c r="C8183" s="4" t="s">
        <v>2</v>
      </c>
      <c r="D8183" s="5" t="s">
        <v>135</v>
      </c>
      <c r="E8183" s="3" t="str">
        <f>INDEX('Player Data'!A:D,MATCH(D8183,'Player Data'!A:A,0),3)</f>
        <v>BAL</v>
      </c>
      <c r="F8183" s="3" t="str">
        <f>INDEX('Player Data'!A:D,MATCH('Draft Data'!D8183,'Player Data'!A:A,0),4)</f>
        <v>OF</v>
      </c>
      <c r="G8183" s="3">
        <f>INDEX('Player Data'!A:D,MATCH(D8183,'Player Data'!A:A,0),2)</f>
        <v>122</v>
      </c>
      <c r="H8183" s="3">
        <f t="shared" si="147"/>
        <v>0</v>
      </c>
      <c r="I8183" s="3">
        <f>VLOOKUP(B8183,Reference!$B$4:$C$29,2,1)</f>
        <v>13</v>
      </c>
    </row>
    <row r="8184" spans="1:9" x14ac:dyDescent="0.2">
      <c r="A8184" s="6">
        <v>32</v>
      </c>
      <c r="B8184" s="4">
        <v>123</v>
      </c>
      <c r="C8184" s="4" t="s">
        <v>925</v>
      </c>
      <c r="D8184" s="5" t="s">
        <v>134</v>
      </c>
      <c r="E8184" s="3" t="str">
        <f>INDEX('Player Data'!A:D,MATCH(D8184,'Player Data'!A:A,0),3)</f>
        <v>OAK</v>
      </c>
      <c r="F8184" s="3" t="str">
        <f>INDEX('Player Data'!A:D,MATCH('Draft Data'!D8184,'Player Data'!A:A,0),4)</f>
        <v>OF</v>
      </c>
      <c r="G8184" s="3">
        <f>INDEX('Player Data'!A:D,MATCH(D8184,'Player Data'!A:A,0),2)</f>
        <v>123</v>
      </c>
      <c r="H8184" s="3">
        <f t="shared" si="147"/>
        <v>0</v>
      </c>
      <c r="I8184" s="3">
        <f>VLOOKUP(B8184,Reference!$B$4:$C$29,2,1)</f>
        <v>13</v>
      </c>
    </row>
    <row r="8185" spans="1:9" x14ac:dyDescent="0.2">
      <c r="A8185" s="6">
        <v>32</v>
      </c>
      <c r="B8185" s="4">
        <v>124</v>
      </c>
      <c r="C8185" s="4" t="s">
        <v>316</v>
      </c>
      <c r="D8185" s="5" t="s">
        <v>131</v>
      </c>
      <c r="E8185" s="3" t="str">
        <f>INDEX('Player Data'!A:D,MATCH(D8185,'Player Data'!A:A,0),3)</f>
        <v>LAD</v>
      </c>
      <c r="F8185" s="3" t="str">
        <f>INDEX('Player Data'!A:D,MATCH('Draft Data'!D8185,'Player Data'!A:A,0),4)</f>
        <v>RP</v>
      </c>
      <c r="G8185" s="3">
        <f>INDEX('Player Data'!A:D,MATCH(D8185,'Player Data'!A:A,0),2)</f>
        <v>124</v>
      </c>
      <c r="H8185" s="3">
        <f t="shared" si="147"/>
        <v>0</v>
      </c>
      <c r="I8185" s="3">
        <f>VLOOKUP(B8185,Reference!$B$4:$C$29,2,1)</f>
        <v>13</v>
      </c>
    </row>
    <row r="8186" spans="1:9" x14ac:dyDescent="0.2">
      <c r="A8186" s="6">
        <v>32</v>
      </c>
      <c r="B8186" s="4">
        <v>125</v>
      </c>
      <c r="C8186" s="4" t="s">
        <v>926</v>
      </c>
      <c r="D8186" s="5" t="s">
        <v>137</v>
      </c>
      <c r="E8186" s="3" t="str">
        <f>INDEX('Player Data'!A:D,MATCH(D8186,'Player Data'!A:A,0),3)</f>
        <v>CIN</v>
      </c>
      <c r="F8186" s="3" t="str">
        <f>INDEX('Player Data'!A:D,MATCH('Draft Data'!D8186,'Player Data'!A:A,0),4)</f>
        <v>2B/1B</v>
      </c>
      <c r="G8186" s="3">
        <f>INDEX('Player Data'!A:D,MATCH(D8186,'Player Data'!A:A,0),2)</f>
        <v>128</v>
      </c>
      <c r="H8186" s="3">
        <f t="shared" si="147"/>
        <v>-3</v>
      </c>
      <c r="I8186" s="3">
        <f>VLOOKUP(B8186,Reference!$B$4:$C$29,2,1)</f>
        <v>13</v>
      </c>
    </row>
    <row r="8187" spans="1:9" x14ac:dyDescent="0.2">
      <c r="A8187" s="6">
        <v>32</v>
      </c>
      <c r="B8187" s="4">
        <v>126</v>
      </c>
      <c r="C8187" s="4" t="s">
        <v>10</v>
      </c>
      <c r="D8187" s="5" t="s">
        <v>136</v>
      </c>
      <c r="E8187" s="3" t="str">
        <f>INDEX('Player Data'!A:D,MATCH(D8187,'Player Data'!A:A,0),3)</f>
        <v>PHI</v>
      </c>
      <c r="F8187" s="3" t="str">
        <f>INDEX('Player Data'!A:D,MATCH('Draft Data'!D8187,'Player Data'!A:A,0),4)</f>
        <v>SS</v>
      </c>
      <c r="G8187" s="3">
        <f>INDEX('Player Data'!A:D,MATCH(D8187,'Player Data'!A:A,0),2)</f>
        <v>127</v>
      </c>
      <c r="H8187" s="3">
        <f t="shared" si="147"/>
        <v>-1</v>
      </c>
      <c r="I8187" s="3">
        <f>VLOOKUP(B8187,Reference!$B$4:$C$29,2,1)</f>
        <v>13</v>
      </c>
    </row>
    <row r="8188" spans="1:9" x14ac:dyDescent="0.2">
      <c r="A8188" s="6">
        <v>32</v>
      </c>
      <c r="B8188" s="4">
        <v>127</v>
      </c>
      <c r="C8188" s="4" t="s">
        <v>12</v>
      </c>
      <c r="D8188" s="5" t="s">
        <v>141</v>
      </c>
      <c r="E8188" s="3" t="str">
        <f>INDEX('Player Data'!A:D,MATCH(D8188,'Player Data'!A:A,0),3)</f>
        <v>LAD</v>
      </c>
      <c r="F8188" s="3" t="str">
        <f>INDEX('Player Data'!A:D,MATCH('Draft Data'!D8188,'Player Data'!A:A,0),4)</f>
        <v>SP</v>
      </c>
      <c r="G8188" s="3">
        <f>INDEX('Player Data'!A:D,MATCH(D8188,'Player Data'!A:A,0),2)</f>
        <v>129</v>
      </c>
      <c r="H8188" s="3">
        <f t="shared" si="147"/>
        <v>-2</v>
      </c>
      <c r="I8188" s="3">
        <f>VLOOKUP(B8188,Reference!$B$4:$C$29,2,1)</f>
        <v>13</v>
      </c>
    </row>
    <row r="8189" spans="1:9" x14ac:dyDescent="0.2">
      <c r="A8189" s="6">
        <v>32</v>
      </c>
      <c r="B8189" s="4">
        <v>128</v>
      </c>
      <c r="C8189" s="4" t="s">
        <v>14</v>
      </c>
      <c r="D8189" s="5" t="s">
        <v>128</v>
      </c>
      <c r="E8189" s="3" t="str">
        <f>INDEX('Player Data'!A:D,MATCH(D8189,'Player Data'!A:A,0),3)</f>
        <v>TOR</v>
      </c>
      <c r="F8189" s="3" t="str">
        <f>INDEX('Player Data'!A:D,MATCH('Draft Data'!D8189,'Player Data'!A:A,0),4)</f>
        <v>RP</v>
      </c>
      <c r="G8189" s="3">
        <f>INDEX('Player Data'!A:D,MATCH(D8189,'Player Data'!A:A,0),2)</f>
        <v>125</v>
      </c>
      <c r="H8189" s="3">
        <f t="shared" si="147"/>
        <v>3</v>
      </c>
      <c r="I8189" s="3">
        <f>VLOOKUP(B8189,Reference!$B$4:$C$29,2,1)</f>
        <v>13</v>
      </c>
    </row>
    <row r="8190" spans="1:9" x14ac:dyDescent="0.2">
      <c r="A8190" s="6">
        <v>32</v>
      </c>
      <c r="B8190" s="4">
        <v>129</v>
      </c>
      <c r="C8190" s="4" t="s">
        <v>927</v>
      </c>
      <c r="D8190" s="5" t="s">
        <v>150</v>
      </c>
      <c r="E8190" s="3" t="str">
        <f>INDEX('Player Data'!A:D,MATCH(D8190,'Player Data'!A:A,0),3)</f>
        <v>LAA</v>
      </c>
      <c r="F8190" s="3" t="str">
        <f>INDEX('Player Data'!A:D,MATCH('Draft Data'!D8190,'Player Data'!A:A,0),4)</f>
        <v>SP</v>
      </c>
      <c r="G8190" s="3">
        <f>INDEX('Player Data'!A:D,MATCH(D8190,'Player Data'!A:A,0),2)</f>
        <v>144</v>
      </c>
      <c r="H8190" s="3">
        <f t="shared" ref="H8190:H8253" si="148">B8190-G8190</f>
        <v>-15</v>
      </c>
      <c r="I8190" s="3">
        <f>VLOOKUP(B8190,Reference!$B$4:$C$29,2,1)</f>
        <v>13</v>
      </c>
    </row>
    <row r="8191" spans="1:9" x14ac:dyDescent="0.2">
      <c r="A8191" s="6">
        <v>32</v>
      </c>
      <c r="B8191" s="4">
        <v>130</v>
      </c>
      <c r="C8191" s="4" t="s">
        <v>6</v>
      </c>
      <c r="D8191" s="5" t="s">
        <v>132</v>
      </c>
      <c r="E8191" s="3" t="str">
        <f>INDEX('Player Data'!A:D,MATCH(D8191,'Player Data'!A:A,0),3)</f>
        <v>TEX</v>
      </c>
      <c r="F8191" s="3" t="str">
        <f>INDEX('Player Data'!A:D,MATCH('Draft Data'!D8191,'Player Data'!A:A,0),4)</f>
        <v>OF</v>
      </c>
      <c r="G8191" s="3">
        <f>INDEX('Player Data'!A:D,MATCH(D8191,'Player Data'!A:A,0),2)</f>
        <v>126</v>
      </c>
      <c r="H8191" s="3">
        <f t="shared" si="148"/>
        <v>4</v>
      </c>
      <c r="I8191" s="3">
        <f>VLOOKUP(B8191,Reference!$B$4:$C$29,2,1)</f>
        <v>13</v>
      </c>
    </row>
    <row r="8192" spans="1:9" x14ac:dyDescent="0.2">
      <c r="A8192" s="6">
        <v>32</v>
      </c>
      <c r="B8192" s="4">
        <v>131</v>
      </c>
      <c r="C8192" s="4" t="s">
        <v>6</v>
      </c>
      <c r="D8192" s="5" t="s">
        <v>144</v>
      </c>
      <c r="E8192" s="3" t="str">
        <f>INDEX('Player Data'!A:D,MATCH(D8192,'Player Data'!A:A,0),3)</f>
        <v>WSH</v>
      </c>
      <c r="F8192" s="3" t="str">
        <f>INDEX('Player Data'!A:D,MATCH('Draft Data'!D8192,'Player Data'!A:A,0),4)</f>
        <v>RP</v>
      </c>
      <c r="G8192" s="3">
        <f>INDEX('Player Data'!A:D,MATCH(D8192,'Player Data'!A:A,0),2)</f>
        <v>133</v>
      </c>
      <c r="H8192" s="3">
        <f t="shared" si="148"/>
        <v>-2</v>
      </c>
      <c r="I8192" s="3">
        <f>VLOOKUP(B8192,Reference!$B$4:$C$29,2,1)</f>
        <v>14</v>
      </c>
    </row>
    <row r="8193" spans="1:9" x14ac:dyDescent="0.2">
      <c r="A8193" s="6">
        <v>32</v>
      </c>
      <c r="B8193" s="4">
        <v>132</v>
      </c>
      <c r="C8193" s="4" t="s">
        <v>927</v>
      </c>
      <c r="D8193" s="5" t="s">
        <v>161</v>
      </c>
      <c r="E8193" s="3" t="str">
        <f>INDEX('Player Data'!A:D,MATCH(D8193,'Player Data'!A:A,0),3)</f>
        <v>MIN</v>
      </c>
      <c r="F8193" s="3" t="str">
        <f>INDEX('Player Data'!A:D,MATCH('Draft Data'!D8193,'Player Data'!A:A,0),4)</f>
        <v>OF</v>
      </c>
      <c r="G8193" s="3">
        <f>INDEX('Player Data'!A:D,MATCH(D8193,'Player Data'!A:A,0),2)</f>
        <v>143</v>
      </c>
      <c r="H8193" s="3">
        <f t="shared" si="148"/>
        <v>-11</v>
      </c>
      <c r="I8193" s="3">
        <f>VLOOKUP(B8193,Reference!$B$4:$C$29,2,1)</f>
        <v>14</v>
      </c>
    </row>
    <row r="8194" spans="1:9" x14ac:dyDescent="0.2">
      <c r="A8194" s="6">
        <v>32</v>
      </c>
      <c r="B8194" s="4">
        <v>133</v>
      </c>
      <c r="C8194" s="4" t="s">
        <v>14</v>
      </c>
      <c r="D8194" s="5" t="s">
        <v>138</v>
      </c>
      <c r="E8194" s="3" t="str">
        <f>INDEX('Player Data'!A:D,MATCH(D8194,'Player Data'!A:A,0),3)</f>
        <v>SD</v>
      </c>
      <c r="F8194" s="3" t="str">
        <f>INDEX('Player Data'!A:D,MATCH('Draft Data'!D8194,'Player Data'!A:A,0),4)</f>
        <v>1B</v>
      </c>
      <c r="G8194" s="3">
        <f>INDEX('Player Data'!A:D,MATCH(D8194,'Player Data'!A:A,0),2)</f>
        <v>130</v>
      </c>
      <c r="H8194" s="3">
        <f t="shared" si="148"/>
        <v>3</v>
      </c>
      <c r="I8194" s="3">
        <f>VLOOKUP(B8194,Reference!$B$4:$C$29,2,1)</f>
        <v>14</v>
      </c>
    </row>
    <row r="8195" spans="1:9" x14ac:dyDescent="0.2">
      <c r="A8195" s="6">
        <v>32</v>
      </c>
      <c r="B8195" s="4">
        <v>134</v>
      </c>
      <c r="C8195" s="4" t="s">
        <v>12</v>
      </c>
      <c r="D8195" s="5" t="s">
        <v>139</v>
      </c>
      <c r="E8195" s="3" t="str">
        <f>INDEX('Player Data'!A:D,MATCH(D8195,'Player Data'!A:A,0),3)</f>
        <v>BOS</v>
      </c>
      <c r="F8195" s="3" t="str">
        <f>INDEX('Player Data'!A:D,MATCH('Draft Data'!D8195,'Player Data'!A:A,0),4)</f>
        <v>OF</v>
      </c>
      <c r="G8195" s="3">
        <f>INDEX('Player Data'!A:D,MATCH(D8195,'Player Data'!A:A,0),2)</f>
        <v>135</v>
      </c>
      <c r="H8195" s="3">
        <f t="shared" si="148"/>
        <v>-1</v>
      </c>
      <c r="I8195" s="3">
        <f>VLOOKUP(B8195,Reference!$B$4:$C$29,2,1)</f>
        <v>14</v>
      </c>
    </row>
    <row r="8196" spans="1:9" x14ac:dyDescent="0.2">
      <c r="A8196" s="6">
        <v>32</v>
      </c>
      <c r="B8196" s="4">
        <v>135</v>
      </c>
      <c r="C8196" s="4" t="s">
        <v>10</v>
      </c>
      <c r="D8196" s="5" t="s">
        <v>140</v>
      </c>
      <c r="E8196" s="3" t="str">
        <f>INDEX('Player Data'!A:D,MATCH(D8196,'Player Data'!A:A,0),3)</f>
        <v>WSH</v>
      </c>
      <c r="F8196" s="3" t="str">
        <f>INDEX('Player Data'!A:D,MATCH('Draft Data'!D8196,'Player Data'!A:A,0),4)</f>
        <v>1B</v>
      </c>
      <c r="G8196" s="3">
        <f>INDEX('Player Data'!A:D,MATCH(D8196,'Player Data'!A:A,0),2)</f>
        <v>131</v>
      </c>
      <c r="H8196" s="3">
        <f t="shared" si="148"/>
        <v>4</v>
      </c>
      <c r="I8196" s="3">
        <f>VLOOKUP(B8196,Reference!$B$4:$C$29,2,1)</f>
        <v>14</v>
      </c>
    </row>
    <row r="8197" spans="1:9" x14ac:dyDescent="0.2">
      <c r="A8197" s="6">
        <v>32</v>
      </c>
      <c r="B8197" s="4">
        <v>136</v>
      </c>
      <c r="C8197" s="4" t="s">
        <v>926</v>
      </c>
      <c r="D8197" s="5" t="s">
        <v>130</v>
      </c>
      <c r="E8197" s="3" t="str">
        <f>INDEX('Player Data'!A:D,MATCH(D8197,'Player Data'!A:A,0),3)</f>
        <v>NYY</v>
      </c>
      <c r="F8197" s="3" t="str">
        <f>INDEX('Player Data'!A:D,MATCH('Draft Data'!D8197,'Player Data'!A:A,0),4)</f>
        <v>DH</v>
      </c>
      <c r="G8197" s="3">
        <f>INDEX('Player Data'!A:D,MATCH(D8197,'Player Data'!A:A,0),2)</f>
        <v>120</v>
      </c>
      <c r="H8197" s="3">
        <f t="shared" si="148"/>
        <v>16</v>
      </c>
      <c r="I8197" s="3">
        <f>VLOOKUP(B8197,Reference!$B$4:$C$29,2,1)</f>
        <v>14</v>
      </c>
    </row>
    <row r="8198" spans="1:9" x14ac:dyDescent="0.2">
      <c r="A8198" s="6">
        <v>32</v>
      </c>
      <c r="B8198" s="4">
        <v>137</v>
      </c>
      <c r="C8198" s="4" t="s">
        <v>316</v>
      </c>
      <c r="D8198" s="5" t="s">
        <v>142</v>
      </c>
      <c r="E8198" s="3" t="str">
        <f>INDEX('Player Data'!A:D,MATCH(D8198,'Player Data'!A:A,0),3)</f>
        <v>PHI</v>
      </c>
      <c r="F8198" s="3" t="str">
        <f>INDEX('Player Data'!A:D,MATCH('Draft Data'!D8198,'Player Data'!A:A,0),4)</f>
        <v>1B</v>
      </c>
      <c r="G8198" s="3">
        <f>INDEX('Player Data'!A:D,MATCH(D8198,'Player Data'!A:A,0),2)</f>
        <v>132</v>
      </c>
      <c r="H8198" s="3">
        <f t="shared" si="148"/>
        <v>5</v>
      </c>
      <c r="I8198" s="3">
        <f>VLOOKUP(B8198,Reference!$B$4:$C$29,2,1)</f>
        <v>14</v>
      </c>
    </row>
    <row r="8199" spans="1:9" x14ac:dyDescent="0.2">
      <c r="A8199" s="6">
        <v>32</v>
      </c>
      <c r="B8199" s="4">
        <v>138</v>
      </c>
      <c r="C8199" s="4" t="s">
        <v>925</v>
      </c>
      <c r="D8199" s="5" t="s">
        <v>146</v>
      </c>
      <c r="E8199" s="3" t="str">
        <f>INDEX('Player Data'!A:D,MATCH(D8199,'Player Data'!A:A,0),3)</f>
        <v>CHC</v>
      </c>
      <c r="F8199" s="3" t="str">
        <f>INDEX('Player Data'!A:D,MATCH('Draft Data'!D8199,'Player Data'!A:A,0),4)</f>
        <v>OF</v>
      </c>
      <c r="G8199" s="3">
        <f>INDEX('Player Data'!A:D,MATCH(D8199,'Player Data'!A:A,0),2)</f>
        <v>137</v>
      </c>
      <c r="H8199" s="3">
        <f t="shared" si="148"/>
        <v>1</v>
      </c>
      <c r="I8199" s="3">
        <f>VLOOKUP(B8199,Reference!$B$4:$C$29,2,1)</f>
        <v>14</v>
      </c>
    </row>
    <row r="8200" spans="1:9" x14ac:dyDescent="0.2">
      <c r="A8200" s="6">
        <v>32</v>
      </c>
      <c r="B8200" s="4">
        <v>139</v>
      </c>
      <c r="C8200" s="4" t="s">
        <v>2</v>
      </c>
      <c r="D8200" s="5" t="s">
        <v>149</v>
      </c>
      <c r="E8200" s="3" t="str">
        <f>INDEX('Player Data'!A:D,MATCH(D8200,'Player Data'!A:A,0),3)</f>
        <v>LAD</v>
      </c>
      <c r="F8200" s="3" t="str">
        <f>INDEX('Player Data'!A:D,MATCH('Draft Data'!D8200,'Player Data'!A:A,0),4)</f>
        <v>C</v>
      </c>
      <c r="G8200" s="3">
        <f>INDEX('Player Data'!A:D,MATCH(D8200,'Player Data'!A:A,0),2)</f>
        <v>138</v>
      </c>
      <c r="H8200" s="3">
        <f t="shared" si="148"/>
        <v>1</v>
      </c>
      <c r="I8200" s="3">
        <f>VLOOKUP(B8200,Reference!$B$4:$C$29,2,1)</f>
        <v>14</v>
      </c>
    </row>
    <row r="8201" spans="1:9" x14ac:dyDescent="0.2">
      <c r="A8201" s="6">
        <v>32</v>
      </c>
      <c r="B8201" s="4">
        <v>140</v>
      </c>
      <c r="C8201" s="4" t="s">
        <v>0</v>
      </c>
      <c r="D8201" s="5" t="s">
        <v>145</v>
      </c>
      <c r="E8201" s="3" t="str">
        <f>INDEX('Player Data'!A:D,MATCH(D8201,'Player Data'!A:A,0),3)</f>
        <v>MIN</v>
      </c>
      <c r="F8201" s="3" t="str">
        <f>INDEX('Player Data'!A:D,MATCH('Draft Data'!D8201,'Player Data'!A:A,0),4)</f>
        <v>1B</v>
      </c>
      <c r="G8201" s="3">
        <f>INDEX('Player Data'!A:D,MATCH(D8201,'Player Data'!A:A,0),2)</f>
        <v>134</v>
      </c>
      <c r="H8201" s="3">
        <f t="shared" si="148"/>
        <v>6</v>
      </c>
      <c r="I8201" s="3">
        <f>VLOOKUP(B8201,Reference!$B$4:$C$29,2,1)</f>
        <v>14</v>
      </c>
    </row>
    <row r="8202" spans="1:9" x14ac:dyDescent="0.2">
      <c r="A8202" s="6">
        <v>32</v>
      </c>
      <c r="B8202" s="4">
        <v>141</v>
      </c>
      <c r="C8202" s="4" t="s">
        <v>0</v>
      </c>
      <c r="D8202" s="5" t="s">
        <v>147</v>
      </c>
      <c r="E8202" s="3" t="str">
        <f>INDEX('Player Data'!A:D,MATCH(D8202,'Player Data'!A:A,0),3)</f>
        <v>SEA</v>
      </c>
      <c r="F8202" s="3" t="str">
        <f>INDEX('Player Data'!A:D,MATCH('Draft Data'!D8202,'Player Data'!A:A,0),4)</f>
        <v>OF</v>
      </c>
      <c r="G8202" s="3">
        <f>INDEX('Player Data'!A:D,MATCH(D8202,'Player Data'!A:A,0),2)</f>
        <v>140</v>
      </c>
      <c r="H8202" s="3">
        <f t="shared" si="148"/>
        <v>1</v>
      </c>
      <c r="I8202" s="3">
        <f>VLOOKUP(B8202,Reference!$B$4:$C$29,2,1)</f>
        <v>15</v>
      </c>
    </row>
    <row r="8203" spans="1:9" x14ac:dyDescent="0.2">
      <c r="A8203" s="6">
        <v>32</v>
      </c>
      <c r="B8203" s="4">
        <v>142</v>
      </c>
      <c r="C8203" s="4" t="s">
        <v>2</v>
      </c>
      <c r="D8203" s="5" t="s">
        <v>155</v>
      </c>
      <c r="E8203" s="3" t="str">
        <f>INDEX('Player Data'!A:D,MATCH(D8203,'Player Data'!A:A,0),3)</f>
        <v>NYY</v>
      </c>
      <c r="F8203" s="3" t="str">
        <f>INDEX('Player Data'!A:D,MATCH('Draft Data'!D8203,'Player Data'!A:A,0),4)</f>
        <v>3B</v>
      </c>
      <c r="G8203" s="3">
        <f>INDEX('Player Data'!A:D,MATCH(D8203,'Player Data'!A:A,0),2)</f>
        <v>151</v>
      </c>
      <c r="H8203" s="3">
        <f t="shared" si="148"/>
        <v>-9</v>
      </c>
      <c r="I8203" s="3">
        <f>VLOOKUP(B8203,Reference!$B$4:$C$29,2,1)</f>
        <v>15</v>
      </c>
    </row>
    <row r="8204" spans="1:9" x14ac:dyDescent="0.2">
      <c r="A8204" s="6">
        <v>32</v>
      </c>
      <c r="B8204" s="4">
        <v>143</v>
      </c>
      <c r="C8204" s="4" t="s">
        <v>925</v>
      </c>
      <c r="D8204" s="5" t="s">
        <v>148</v>
      </c>
      <c r="E8204" s="3" t="str">
        <f>INDEX('Player Data'!A:D,MATCH(D8204,'Player Data'!A:A,0),3)</f>
        <v>BAL</v>
      </c>
      <c r="F8204" s="3" t="str">
        <f>INDEX('Player Data'!A:D,MATCH('Draft Data'!D8204,'Player Data'!A:A,0),4)</f>
        <v>OF/1B</v>
      </c>
      <c r="G8204" s="3">
        <f>INDEX('Player Data'!A:D,MATCH(D8204,'Player Data'!A:A,0),2)</f>
        <v>142</v>
      </c>
      <c r="H8204" s="3">
        <f t="shared" si="148"/>
        <v>1</v>
      </c>
      <c r="I8204" s="3">
        <f>VLOOKUP(B8204,Reference!$B$4:$C$29,2,1)</f>
        <v>15</v>
      </c>
    </row>
    <row r="8205" spans="1:9" x14ac:dyDescent="0.2">
      <c r="A8205" s="6">
        <v>32</v>
      </c>
      <c r="B8205" s="4">
        <v>144</v>
      </c>
      <c r="C8205" s="4" t="s">
        <v>316</v>
      </c>
      <c r="D8205" s="5" t="s">
        <v>143</v>
      </c>
      <c r="E8205" s="3" t="str">
        <f>INDEX('Player Data'!A:D,MATCH(D8205,'Player Data'!A:A,0),3)</f>
        <v>CWS</v>
      </c>
      <c r="F8205" s="3" t="str">
        <f>INDEX('Player Data'!A:D,MATCH('Draft Data'!D8205,'Player Data'!A:A,0),4)</f>
        <v>C</v>
      </c>
      <c r="G8205" s="3">
        <f>INDEX('Player Data'!A:D,MATCH(D8205,'Player Data'!A:A,0),2)</f>
        <v>141</v>
      </c>
      <c r="H8205" s="3">
        <f t="shared" si="148"/>
        <v>3</v>
      </c>
      <c r="I8205" s="3">
        <f>VLOOKUP(B8205,Reference!$B$4:$C$29,2,1)</f>
        <v>15</v>
      </c>
    </row>
    <row r="8206" spans="1:9" x14ac:dyDescent="0.2">
      <c r="A8206" s="6">
        <v>32</v>
      </c>
      <c r="B8206" s="4">
        <v>145</v>
      </c>
      <c r="C8206" s="4" t="s">
        <v>926</v>
      </c>
      <c r="D8206" s="5" t="s">
        <v>152</v>
      </c>
      <c r="E8206" s="3" t="str">
        <f>INDEX('Player Data'!A:D,MATCH(D8206,'Player Data'!A:A,0),3)</f>
        <v>CHC</v>
      </c>
      <c r="F8206" s="3" t="str">
        <f>INDEX('Player Data'!A:D,MATCH('Draft Data'!D8206,'Player Data'!A:A,0),4)</f>
        <v>C</v>
      </c>
      <c r="G8206" s="3">
        <f>INDEX('Player Data'!A:D,MATCH(D8206,'Player Data'!A:A,0),2)</f>
        <v>146</v>
      </c>
      <c r="H8206" s="3">
        <f t="shared" si="148"/>
        <v>-1</v>
      </c>
      <c r="I8206" s="3">
        <f>VLOOKUP(B8206,Reference!$B$4:$C$29,2,1)</f>
        <v>15</v>
      </c>
    </row>
    <row r="8207" spans="1:9" x14ac:dyDescent="0.2">
      <c r="A8207" s="6">
        <v>32</v>
      </c>
      <c r="B8207" s="4">
        <v>146</v>
      </c>
      <c r="C8207" s="4" t="s">
        <v>10</v>
      </c>
      <c r="D8207" s="5" t="s">
        <v>157</v>
      </c>
      <c r="E8207" s="3" t="str">
        <f>INDEX('Player Data'!A:D,MATCH(D8207,'Player Data'!A:A,0),3)</f>
        <v>CLE</v>
      </c>
      <c r="F8207" s="3" t="str">
        <f>INDEX('Player Data'!A:D,MATCH('Draft Data'!D8207,'Player Data'!A:A,0),4)</f>
        <v>DH</v>
      </c>
      <c r="G8207" s="3">
        <f>INDEX('Player Data'!A:D,MATCH(D8207,'Player Data'!A:A,0),2)</f>
        <v>136</v>
      </c>
      <c r="H8207" s="3">
        <f t="shared" si="148"/>
        <v>10</v>
      </c>
      <c r="I8207" s="3">
        <f>VLOOKUP(B8207,Reference!$B$4:$C$29,2,1)</f>
        <v>15</v>
      </c>
    </row>
    <row r="8208" spans="1:9" x14ac:dyDescent="0.2">
      <c r="A8208" s="6">
        <v>32</v>
      </c>
      <c r="B8208" s="4">
        <v>147</v>
      </c>
      <c r="C8208" s="4" t="s">
        <v>12</v>
      </c>
      <c r="D8208" s="5" t="s">
        <v>151</v>
      </c>
      <c r="E8208" s="3" t="str">
        <f>INDEX('Player Data'!A:D,MATCH(D8208,'Player Data'!A:A,0),3)</f>
        <v>TB</v>
      </c>
      <c r="F8208" s="3" t="str">
        <f>INDEX('Player Data'!A:D,MATCH('Draft Data'!D8208,'Player Data'!A:A,0),4)</f>
        <v>RP</v>
      </c>
      <c r="G8208" s="3">
        <f>INDEX('Player Data'!A:D,MATCH(D8208,'Player Data'!A:A,0),2)</f>
        <v>147</v>
      </c>
      <c r="H8208" s="3">
        <f t="shared" si="148"/>
        <v>0</v>
      </c>
      <c r="I8208" s="3">
        <f>VLOOKUP(B8208,Reference!$B$4:$C$29,2,1)</f>
        <v>15</v>
      </c>
    </row>
    <row r="8209" spans="1:9" x14ac:dyDescent="0.2">
      <c r="A8209" s="6">
        <v>32</v>
      </c>
      <c r="B8209" s="4">
        <v>148</v>
      </c>
      <c r="C8209" s="4" t="s">
        <v>14</v>
      </c>
      <c r="D8209" s="5" t="s">
        <v>154</v>
      </c>
      <c r="E8209" s="3" t="str">
        <f>INDEX('Player Data'!A:D,MATCH(D8209,'Player Data'!A:A,0),3)</f>
        <v>WSH</v>
      </c>
      <c r="F8209" s="3" t="str">
        <f>INDEX('Player Data'!A:D,MATCH('Draft Data'!D8209,'Player Data'!A:A,0),4)</f>
        <v>OF</v>
      </c>
      <c r="G8209" s="3">
        <f>INDEX('Player Data'!A:D,MATCH(D8209,'Player Data'!A:A,0),2)</f>
        <v>145</v>
      </c>
      <c r="H8209" s="3">
        <f t="shared" si="148"/>
        <v>3</v>
      </c>
      <c r="I8209" s="3">
        <f>VLOOKUP(B8209,Reference!$B$4:$C$29,2,1)</f>
        <v>15</v>
      </c>
    </row>
    <row r="8210" spans="1:9" x14ac:dyDescent="0.2">
      <c r="A8210" s="6">
        <v>32</v>
      </c>
      <c r="B8210" s="4">
        <v>149</v>
      </c>
      <c r="C8210" s="4" t="s">
        <v>927</v>
      </c>
      <c r="D8210" s="5" t="s">
        <v>153</v>
      </c>
      <c r="E8210" s="3" t="str">
        <f>INDEX('Player Data'!A:D,MATCH(D8210,'Player Data'!A:A,0),3)</f>
        <v>STL</v>
      </c>
      <c r="F8210" s="3" t="str">
        <f>INDEX('Player Data'!A:D,MATCH('Draft Data'!D8210,'Player Data'!A:A,0),4)</f>
        <v>3B/SS/OF</v>
      </c>
      <c r="G8210" s="3">
        <f>INDEX('Player Data'!A:D,MATCH(D8210,'Player Data'!A:A,0),2)</f>
        <v>148</v>
      </c>
      <c r="H8210" s="3">
        <f t="shared" si="148"/>
        <v>1</v>
      </c>
      <c r="I8210" s="3">
        <f>VLOOKUP(B8210,Reference!$B$4:$C$29,2,1)</f>
        <v>15</v>
      </c>
    </row>
    <row r="8211" spans="1:9" x14ac:dyDescent="0.2">
      <c r="A8211" s="6">
        <v>32</v>
      </c>
      <c r="B8211" s="4">
        <v>150</v>
      </c>
      <c r="C8211" s="4" t="s">
        <v>6</v>
      </c>
      <c r="D8211" s="5" t="s">
        <v>156</v>
      </c>
      <c r="E8211" s="3" t="str">
        <f>INDEX('Player Data'!A:D,MATCH(D8211,'Player Data'!A:A,0),3)</f>
        <v>SEA</v>
      </c>
      <c r="F8211" s="3" t="str">
        <f>INDEX('Player Data'!A:D,MATCH('Draft Data'!D8211,'Player Data'!A:A,0),4)</f>
        <v>OF/2B</v>
      </c>
      <c r="G8211" s="3">
        <f>INDEX('Player Data'!A:D,MATCH(D8211,'Player Data'!A:A,0),2)</f>
        <v>149</v>
      </c>
      <c r="H8211" s="3">
        <f t="shared" si="148"/>
        <v>1</v>
      </c>
      <c r="I8211" s="3">
        <f>VLOOKUP(B8211,Reference!$B$4:$C$29,2,1)</f>
        <v>15</v>
      </c>
    </row>
    <row r="8212" spans="1:9" x14ac:dyDescent="0.2">
      <c r="A8212" s="6">
        <v>32</v>
      </c>
      <c r="B8212" s="4">
        <v>151</v>
      </c>
      <c r="C8212" s="4" t="s">
        <v>6</v>
      </c>
      <c r="D8212" s="5" t="s">
        <v>160</v>
      </c>
      <c r="E8212" s="3" t="str">
        <f>INDEX('Player Data'!A:D,MATCH(D8212,'Player Data'!A:A,0),3)</f>
        <v>ATL</v>
      </c>
      <c r="F8212" s="3" t="str">
        <f>INDEX('Player Data'!A:D,MATCH('Draft Data'!D8212,'Player Data'!A:A,0),4)</f>
        <v>C</v>
      </c>
      <c r="G8212" s="3">
        <f>INDEX('Player Data'!A:D,MATCH(D8212,'Player Data'!A:A,0),2)</f>
        <v>150</v>
      </c>
      <c r="H8212" s="3">
        <f t="shared" si="148"/>
        <v>1</v>
      </c>
      <c r="I8212" s="3">
        <f>VLOOKUP(B8212,Reference!$B$4:$C$29,2,1)</f>
        <v>16</v>
      </c>
    </row>
    <row r="8213" spans="1:9" x14ac:dyDescent="0.2">
      <c r="A8213" s="6">
        <v>32</v>
      </c>
      <c r="B8213" s="4">
        <v>152</v>
      </c>
      <c r="C8213" s="4" t="s">
        <v>927</v>
      </c>
      <c r="D8213" s="5" t="s">
        <v>179</v>
      </c>
      <c r="E8213" s="3" t="str">
        <f>INDEX('Player Data'!A:D,MATCH(D8213,'Player Data'!A:A,0),3)</f>
        <v>WSH</v>
      </c>
      <c r="F8213" s="3" t="str">
        <f>INDEX('Player Data'!A:D,MATCH('Draft Data'!D8213,'Player Data'!A:A,0),4)</f>
        <v>SP</v>
      </c>
      <c r="G8213" s="3">
        <f>INDEX('Player Data'!A:D,MATCH(D8213,'Player Data'!A:A,0),2)</f>
        <v>171</v>
      </c>
      <c r="H8213" s="3">
        <f t="shared" si="148"/>
        <v>-19</v>
      </c>
      <c r="I8213" s="3">
        <f>VLOOKUP(B8213,Reference!$B$4:$C$29,2,1)</f>
        <v>16</v>
      </c>
    </row>
    <row r="8214" spans="1:9" x14ac:dyDescent="0.2">
      <c r="A8214" s="6">
        <v>32</v>
      </c>
      <c r="B8214" s="4">
        <v>153</v>
      </c>
      <c r="C8214" s="4" t="s">
        <v>14</v>
      </c>
      <c r="D8214" s="5" t="s">
        <v>165</v>
      </c>
      <c r="E8214" s="3" t="str">
        <f>INDEX('Player Data'!A:D,MATCH(D8214,'Player Data'!A:A,0),3)</f>
        <v>PHI</v>
      </c>
      <c r="F8214" s="3" t="str">
        <f>INDEX('Player Data'!A:D,MATCH('Draft Data'!D8214,'Player Data'!A:A,0),4)</f>
        <v>2B/3B</v>
      </c>
      <c r="G8214" s="3">
        <f>INDEX('Player Data'!A:D,MATCH(D8214,'Player Data'!A:A,0),2)</f>
        <v>154</v>
      </c>
      <c r="H8214" s="3">
        <f t="shared" si="148"/>
        <v>-1</v>
      </c>
      <c r="I8214" s="3">
        <f>VLOOKUP(B8214,Reference!$B$4:$C$29,2,1)</f>
        <v>16</v>
      </c>
    </row>
    <row r="8215" spans="1:9" x14ac:dyDescent="0.2">
      <c r="A8215" s="6">
        <v>32</v>
      </c>
      <c r="B8215" s="4">
        <v>154</v>
      </c>
      <c r="C8215" s="4" t="s">
        <v>12</v>
      </c>
      <c r="D8215" s="5" t="s">
        <v>170</v>
      </c>
      <c r="E8215" s="3" t="str">
        <f>INDEX('Player Data'!A:D,MATCH(D8215,'Player Data'!A:A,0),3)</f>
        <v>TEX</v>
      </c>
      <c r="F8215" s="3" t="str">
        <f>INDEX('Player Data'!A:D,MATCH('Draft Data'!D8215,'Player Data'!A:A,0),4)</f>
        <v>OF/2B</v>
      </c>
      <c r="G8215" s="3">
        <f>INDEX('Player Data'!A:D,MATCH(D8215,'Player Data'!A:A,0),2)</f>
        <v>160</v>
      </c>
      <c r="H8215" s="3">
        <f t="shared" si="148"/>
        <v>-6</v>
      </c>
      <c r="I8215" s="3">
        <f>VLOOKUP(B8215,Reference!$B$4:$C$29,2,1)</f>
        <v>16</v>
      </c>
    </row>
    <row r="8216" spans="1:9" x14ac:dyDescent="0.2">
      <c r="A8216" s="6">
        <v>32</v>
      </c>
      <c r="B8216" s="4">
        <v>155</v>
      </c>
      <c r="C8216" s="4" t="s">
        <v>10</v>
      </c>
      <c r="D8216" s="5" t="s">
        <v>162</v>
      </c>
      <c r="E8216" s="3" t="str">
        <f>INDEX('Player Data'!A:D,MATCH(D8216,'Player Data'!A:A,0),3)</f>
        <v>CWS</v>
      </c>
      <c r="F8216" s="3" t="str">
        <f>INDEX('Player Data'!A:D,MATCH('Draft Data'!D8216,'Player Data'!A:A,0),4)</f>
        <v>2B</v>
      </c>
      <c r="G8216" s="3">
        <f>INDEX('Player Data'!A:D,MATCH(D8216,'Player Data'!A:A,0),2)</f>
        <v>156</v>
      </c>
      <c r="H8216" s="3">
        <f t="shared" si="148"/>
        <v>-1</v>
      </c>
      <c r="I8216" s="3">
        <f>VLOOKUP(B8216,Reference!$B$4:$C$29,2,1)</f>
        <v>16</v>
      </c>
    </row>
    <row r="8217" spans="1:9" x14ac:dyDescent="0.2">
      <c r="A8217" s="6">
        <v>32</v>
      </c>
      <c r="B8217" s="4">
        <v>156</v>
      </c>
      <c r="C8217" s="4" t="s">
        <v>926</v>
      </c>
      <c r="D8217" s="5" t="s">
        <v>163</v>
      </c>
      <c r="E8217" s="3" t="str">
        <f>INDEX('Player Data'!A:D,MATCH(D8217,'Player Data'!A:A,0),3)</f>
        <v>NYY</v>
      </c>
      <c r="F8217" s="3" t="str">
        <f>INDEX('Player Data'!A:D,MATCH('Draft Data'!D8217,'Player Data'!A:A,0),4)</f>
        <v>SP</v>
      </c>
      <c r="G8217" s="3">
        <f>INDEX('Player Data'!A:D,MATCH(D8217,'Player Data'!A:A,0),2)</f>
        <v>159</v>
      </c>
      <c r="H8217" s="3">
        <f t="shared" si="148"/>
        <v>-3</v>
      </c>
      <c r="I8217" s="3">
        <f>VLOOKUP(B8217,Reference!$B$4:$C$29,2,1)</f>
        <v>16</v>
      </c>
    </row>
    <row r="8218" spans="1:9" x14ac:dyDescent="0.2">
      <c r="A8218" s="6">
        <v>32</v>
      </c>
      <c r="B8218" s="4">
        <v>157</v>
      </c>
      <c r="C8218" s="4" t="s">
        <v>316</v>
      </c>
      <c r="D8218" s="5" t="s">
        <v>159</v>
      </c>
      <c r="E8218" s="3" t="str">
        <f>INDEX('Player Data'!A:D,MATCH(D8218,'Player Data'!A:A,0),3)</f>
        <v>WSH</v>
      </c>
      <c r="F8218" s="3" t="str">
        <f>INDEX('Player Data'!A:D,MATCH('Draft Data'!D8218,'Player Data'!A:A,0),4)</f>
        <v>OF</v>
      </c>
      <c r="G8218" s="3">
        <f>INDEX('Player Data'!A:D,MATCH(D8218,'Player Data'!A:A,0),2)</f>
        <v>155</v>
      </c>
      <c r="H8218" s="3">
        <f t="shared" si="148"/>
        <v>2</v>
      </c>
      <c r="I8218" s="3">
        <f>VLOOKUP(B8218,Reference!$B$4:$C$29,2,1)</f>
        <v>16</v>
      </c>
    </row>
    <row r="8219" spans="1:9" x14ac:dyDescent="0.2">
      <c r="A8219" s="6">
        <v>32</v>
      </c>
      <c r="B8219" s="4">
        <v>158</v>
      </c>
      <c r="C8219" s="4" t="s">
        <v>925</v>
      </c>
      <c r="D8219" s="5" t="s">
        <v>158</v>
      </c>
      <c r="E8219" s="3" t="str">
        <f>INDEX('Player Data'!A:D,MATCH(D8219,'Player Data'!A:A,0),3)</f>
        <v>SF</v>
      </c>
      <c r="F8219" s="3" t="str">
        <f>INDEX('Player Data'!A:D,MATCH('Draft Data'!D8219,'Player Data'!A:A,0),4)</f>
        <v>SP</v>
      </c>
      <c r="G8219" s="3">
        <f>INDEX('Player Data'!A:D,MATCH(D8219,'Player Data'!A:A,0),2)</f>
        <v>152</v>
      </c>
      <c r="H8219" s="3">
        <f t="shared" si="148"/>
        <v>6</v>
      </c>
      <c r="I8219" s="3">
        <f>VLOOKUP(B8219,Reference!$B$4:$C$29,2,1)</f>
        <v>16</v>
      </c>
    </row>
    <row r="8220" spans="1:9" x14ac:dyDescent="0.2">
      <c r="A8220" s="6">
        <v>32</v>
      </c>
      <c r="B8220" s="4">
        <v>159</v>
      </c>
      <c r="C8220" s="4" t="s">
        <v>2</v>
      </c>
      <c r="D8220" s="5" t="s">
        <v>168</v>
      </c>
      <c r="E8220" s="3" t="str">
        <f>INDEX('Player Data'!A:D,MATCH(D8220,'Player Data'!A:A,0),3)</f>
        <v>ATL</v>
      </c>
      <c r="F8220" s="3" t="str">
        <f>INDEX('Player Data'!A:D,MATCH('Draft Data'!D8220,'Player Data'!A:A,0),4)</f>
        <v>SP</v>
      </c>
      <c r="G8220" s="3">
        <f>INDEX('Player Data'!A:D,MATCH(D8220,'Player Data'!A:A,0),2)</f>
        <v>158</v>
      </c>
      <c r="H8220" s="3">
        <f t="shared" si="148"/>
        <v>1</v>
      </c>
      <c r="I8220" s="3">
        <f>VLOOKUP(B8220,Reference!$B$4:$C$29,2,1)</f>
        <v>16</v>
      </c>
    </row>
    <row r="8221" spans="1:9" x14ac:dyDescent="0.2">
      <c r="A8221" s="6">
        <v>32</v>
      </c>
      <c r="B8221" s="4">
        <v>160</v>
      </c>
      <c r="C8221" s="4" t="s">
        <v>0</v>
      </c>
      <c r="D8221" s="5" t="s">
        <v>173</v>
      </c>
      <c r="E8221" s="3" t="str">
        <f>INDEX('Player Data'!A:D,MATCH(D8221,'Player Data'!A:A,0),3)</f>
        <v>SEA</v>
      </c>
      <c r="F8221" s="3" t="str">
        <f>INDEX('Player Data'!A:D,MATCH('Draft Data'!D8221,'Player Data'!A:A,0),4)</f>
        <v>SP</v>
      </c>
      <c r="G8221" s="3">
        <f>INDEX('Player Data'!A:D,MATCH(D8221,'Player Data'!A:A,0),2)</f>
        <v>167</v>
      </c>
      <c r="H8221" s="3">
        <f t="shared" si="148"/>
        <v>-7</v>
      </c>
      <c r="I8221" s="3">
        <f>VLOOKUP(B8221,Reference!$B$4:$C$29,2,1)</f>
        <v>16</v>
      </c>
    </row>
    <row r="8222" spans="1:9" x14ac:dyDescent="0.2">
      <c r="A8222" s="6">
        <v>32</v>
      </c>
      <c r="B8222" s="4">
        <v>161</v>
      </c>
      <c r="C8222" s="4" t="s">
        <v>0</v>
      </c>
      <c r="D8222" s="5" t="s">
        <v>175</v>
      </c>
      <c r="E8222" s="3" t="str">
        <f>INDEX('Player Data'!A:D,MATCH(D8222,'Player Data'!A:A,0),3)</f>
        <v>LAD</v>
      </c>
      <c r="F8222" s="3" t="str">
        <f>INDEX('Player Data'!A:D,MATCH('Draft Data'!D8222,'Player Data'!A:A,0),4)</f>
        <v>OF</v>
      </c>
      <c r="G8222" s="3">
        <f>INDEX('Player Data'!A:D,MATCH(D8222,'Player Data'!A:A,0),2)</f>
        <v>161</v>
      </c>
      <c r="H8222" s="3">
        <f t="shared" si="148"/>
        <v>0</v>
      </c>
      <c r="I8222" s="3">
        <f>VLOOKUP(B8222,Reference!$B$4:$C$29,2,1)</f>
        <v>17</v>
      </c>
    </row>
    <row r="8223" spans="1:9" x14ac:dyDescent="0.2">
      <c r="A8223" s="6">
        <v>32</v>
      </c>
      <c r="B8223" s="4">
        <v>162</v>
      </c>
      <c r="C8223" s="4" t="s">
        <v>2</v>
      </c>
      <c r="D8223" s="5" t="s">
        <v>169</v>
      </c>
      <c r="E8223" s="3" t="str">
        <f>INDEX('Player Data'!A:D,MATCH(D8223,'Player Data'!A:A,0),3)</f>
        <v>MIA</v>
      </c>
      <c r="F8223" s="3" t="str">
        <f>INDEX('Player Data'!A:D,MATCH('Draft Data'!D8223,'Player Data'!A:A,0),4)</f>
        <v>SP</v>
      </c>
      <c r="G8223" s="3">
        <f>INDEX('Player Data'!A:D,MATCH(D8223,'Player Data'!A:A,0),2)</f>
        <v>162</v>
      </c>
      <c r="H8223" s="3">
        <f t="shared" si="148"/>
        <v>0</v>
      </c>
      <c r="I8223" s="3">
        <f>VLOOKUP(B8223,Reference!$B$4:$C$29,2,1)</f>
        <v>17</v>
      </c>
    </row>
    <row r="8224" spans="1:9" x14ac:dyDescent="0.2">
      <c r="A8224" s="6">
        <v>32</v>
      </c>
      <c r="B8224" s="4">
        <v>163</v>
      </c>
      <c r="C8224" s="4" t="s">
        <v>925</v>
      </c>
      <c r="D8224" s="5" t="s">
        <v>176</v>
      </c>
      <c r="E8224" s="3" t="str">
        <f>INDEX('Player Data'!A:D,MATCH(D8224,'Player Data'!A:A,0),3)</f>
        <v>PIT</v>
      </c>
      <c r="F8224" s="3" t="str">
        <f>INDEX('Player Data'!A:D,MATCH('Draft Data'!D8224,'Player Data'!A:A,0),4)</f>
        <v>3B</v>
      </c>
      <c r="G8224" s="3">
        <f>INDEX('Player Data'!A:D,MATCH(D8224,'Player Data'!A:A,0),2)</f>
        <v>153</v>
      </c>
      <c r="H8224" s="3">
        <f t="shared" si="148"/>
        <v>10</v>
      </c>
      <c r="I8224" s="3">
        <f>VLOOKUP(B8224,Reference!$B$4:$C$29,2,1)</f>
        <v>17</v>
      </c>
    </row>
    <row r="8225" spans="1:9" x14ac:dyDescent="0.2">
      <c r="A8225" s="6">
        <v>32</v>
      </c>
      <c r="B8225" s="4">
        <v>164</v>
      </c>
      <c r="C8225" s="4" t="s">
        <v>316</v>
      </c>
      <c r="D8225" s="5" t="s">
        <v>172</v>
      </c>
      <c r="E8225" s="3" t="str">
        <f>INDEX('Player Data'!A:D,MATCH(D8225,'Player Data'!A:A,0),3)</f>
        <v>ARI</v>
      </c>
      <c r="F8225" s="3" t="str">
        <f>INDEX('Player Data'!A:D,MATCH('Draft Data'!D8225,'Player Data'!A:A,0),4)</f>
        <v>1B</v>
      </c>
      <c r="G8225" s="3">
        <f>INDEX('Player Data'!A:D,MATCH(D8225,'Player Data'!A:A,0),2)</f>
        <v>163</v>
      </c>
      <c r="H8225" s="3">
        <f t="shared" si="148"/>
        <v>1</v>
      </c>
      <c r="I8225" s="3">
        <f>VLOOKUP(B8225,Reference!$B$4:$C$29,2,1)</f>
        <v>17</v>
      </c>
    </row>
    <row r="8226" spans="1:9" x14ac:dyDescent="0.2">
      <c r="A8226" s="6">
        <v>32</v>
      </c>
      <c r="B8226" s="4">
        <v>165</v>
      </c>
      <c r="C8226" s="4" t="s">
        <v>926</v>
      </c>
      <c r="D8226" s="5" t="s">
        <v>188</v>
      </c>
      <c r="E8226" s="3" t="str">
        <f>INDEX('Player Data'!A:D,MATCH(D8226,'Player Data'!A:A,0),3)</f>
        <v>LAD</v>
      </c>
      <c r="F8226" s="3" t="str">
        <f>INDEX('Player Data'!A:D,MATCH('Draft Data'!D8226,'Player Data'!A:A,0),4)</f>
        <v>3B</v>
      </c>
      <c r="G8226" s="3">
        <f>INDEX('Player Data'!A:D,MATCH(D8226,'Player Data'!A:A,0),2)</f>
        <v>164</v>
      </c>
      <c r="H8226" s="3">
        <f t="shared" si="148"/>
        <v>1</v>
      </c>
      <c r="I8226" s="3">
        <f>VLOOKUP(B8226,Reference!$B$4:$C$29,2,1)</f>
        <v>17</v>
      </c>
    </row>
    <row r="8227" spans="1:9" x14ac:dyDescent="0.2">
      <c r="A8227" s="6">
        <v>32</v>
      </c>
      <c r="B8227" s="4">
        <v>166</v>
      </c>
      <c r="C8227" s="4" t="s">
        <v>10</v>
      </c>
      <c r="D8227" s="5" t="s">
        <v>171</v>
      </c>
      <c r="E8227" s="3" t="str">
        <f>INDEX('Player Data'!A:D,MATCH(D8227,'Player Data'!A:A,0),3)</f>
        <v>OAK</v>
      </c>
      <c r="F8227" s="3" t="str">
        <f>INDEX('Player Data'!A:D,MATCH('Draft Data'!D8227,'Player Data'!A:A,0),4)</f>
        <v>SP</v>
      </c>
      <c r="G8227" s="3">
        <f>INDEX('Player Data'!A:D,MATCH(D8227,'Player Data'!A:A,0),2)</f>
        <v>166</v>
      </c>
      <c r="H8227" s="3">
        <f t="shared" si="148"/>
        <v>0</v>
      </c>
      <c r="I8227" s="3">
        <f>VLOOKUP(B8227,Reference!$B$4:$C$29,2,1)</f>
        <v>17</v>
      </c>
    </row>
    <row r="8228" spans="1:9" x14ac:dyDescent="0.2">
      <c r="A8228" s="6">
        <v>32</v>
      </c>
      <c r="B8228" s="4">
        <v>167</v>
      </c>
      <c r="C8228" s="4" t="s">
        <v>12</v>
      </c>
      <c r="D8228" s="5" t="s">
        <v>167</v>
      </c>
      <c r="E8228" s="3" t="str">
        <f>INDEX('Player Data'!A:D,MATCH(D8228,'Player Data'!A:A,0),3)</f>
        <v>MIA</v>
      </c>
      <c r="F8228" s="3" t="str">
        <f>INDEX('Player Data'!A:D,MATCH('Draft Data'!D8228,'Player Data'!A:A,0),4)</f>
        <v>SP</v>
      </c>
      <c r="G8228" s="3">
        <f>INDEX('Player Data'!A:D,MATCH(D8228,'Player Data'!A:A,0),2)</f>
        <v>165</v>
      </c>
      <c r="H8228" s="3">
        <f t="shared" si="148"/>
        <v>2</v>
      </c>
      <c r="I8228" s="3">
        <f>VLOOKUP(B8228,Reference!$B$4:$C$29,2,1)</f>
        <v>17</v>
      </c>
    </row>
    <row r="8229" spans="1:9" x14ac:dyDescent="0.2">
      <c r="A8229" s="6">
        <v>32</v>
      </c>
      <c r="B8229" s="4">
        <v>168</v>
      </c>
      <c r="C8229" s="4" t="s">
        <v>14</v>
      </c>
      <c r="D8229" s="5" t="s">
        <v>164</v>
      </c>
      <c r="E8229" s="3" t="str">
        <f>INDEX('Player Data'!A:D,MATCH(D8229,'Player Data'!A:A,0),3)</f>
        <v>PHI</v>
      </c>
      <c r="F8229" s="3" t="str">
        <f>INDEX('Player Data'!A:D,MATCH('Draft Data'!D8229,'Player Data'!A:A,0),4)</f>
        <v>OF</v>
      </c>
      <c r="G8229" s="3">
        <f>INDEX('Player Data'!A:D,MATCH(D8229,'Player Data'!A:A,0),2)</f>
        <v>157</v>
      </c>
      <c r="H8229" s="3">
        <f t="shared" si="148"/>
        <v>11</v>
      </c>
      <c r="I8229" s="3">
        <f>VLOOKUP(B8229,Reference!$B$4:$C$29,2,1)</f>
        <v>17</v>
      </c>
    </row>
    <row r="8230" spans="1:9" x14ac:dyDescent="0.2">
      <c r="A8230" s="6">
        <v>32</v>
      </c>
      <c r="B8230" s="4">
        <v>169</v>
      </c>
      <c r="C8230" s="4" t="s">
        <v>927</v>
      </c>
      <c r="D8230" s="5" t="s">
        <v>184</v>
      </c>
      <c r="E8230" s="3" t="str">
        <f>INDEX('Player Data'!A:D,MATCH(D8230,'Player Data'!A:A,0),3)</f>
        <v>BAL</v>
      </c>
      <c r="F8230" s="3" t="str">
        <f>INDEX('Player Data'!A:D,MATCH('Draft Data'!D8230,'Player Data'!A:A,0),4)</f>
        <v>OF</v>
      </c>
      <c r="G8230" s="3">
        <f>INDEX('Player Data'!A:D,MATCH(D8230,'Player Data'!A:A,0),2)</f>
        <v>180</v>
      </c>
      <c r="H8230" s="3">
        <f t="shared" si="148"/>
        <v>-11</v>
      </c>
      <c r="I8230" s="3">
        <f>VLOOKUP(B8230,Reference!$B$4:$C$29,2,1)</f>
        <v>17</v>
      </c>
    </row>
    <row r="8231" spans="1:9" x14ac:dyDescent="0.2">
      <c r="A8231" s="6">
        <v>32</v>
      </c>
      <c r="B8231" s="4">
        <v>170</v>
      </c>
      <c r="C8231" s="4" t="s">
        <v>6</v>
      </c>
      <c r="D8231" s="5" t="s">
        <v>166</v>
      </c>
      <c r="E8231" s="3" t="str">
        <f>INDEX('Player Data'!A:D,MATCH(D8231,'Player Data'!A:A,0),3)</f>
        <v>KC</v>
      </c>
      <c r="F8231" s="3" t="str">
        <f>INDEX('Player Data'!A:D,MATCH('Draft Data'!D8231,'Player Data'!A:A,0),4)</f>
        <v>DH</v>
      </c>
      <c r="G8231" s="3">
        <f>INDEX('Player Data'!A:D,MATCH(D8231,'Player Data'!A:A,0),2)</f>
        <v>139</v>
      </c>
      <c r="H8231" s="3">
        <f t="shared" si="148"/>
        <v>31</v>
      </c>
      <c r="I8231" s="3">
        <f>VLOOKUP(B8231,Reference!$B$4:$C$29,2,1)</f>
        <v>17</v>
      </c>
    </row>
    <row r="8232" spans="1:9" x14ac:dyDescent="0.2">
      <c r="A8232" s="6">
        <v>32</v>
      </c>
      <c r="B8232" s="4">
        <v>171</v>
      </c>
      <c r="C8232" s="4" t="s">
        <v>6</v>
      </c>
      <c r="D8232" s="5" t="s">
        <v>177</v>
      </c>
      <c r="E8232" s="3" t="str">
        <f>INDEX('Player Data'!A:D,MATCH(D8232,'Player Data'!A:A,0),3)</f>
        <v>SEA</v>
      </c>
      <c r="F8232" s="3" t="str">
        <f>INDEX('Player Data'!A:D,MATCH('Draft Data'!D8232,'Player Data'!A:A,0),4)</f>
        <v>RP</v>
      </c>
      <c r="G8232" s="3">
        <f>INDEX('Player Data'!A:D,MATCH(D8232,'Player Data'!A:A,0),2)</f>
        <v>172</v>
      </c>
      <c r="H8232" s="3">
        <f t="shared" si="148"/>
        <v>-1</v>
      </c>
      <c r="I8232" s="3">
        <f>VLOOKUP(B8232,Reference!$B$4:$C$29,2,1)</f>
        <v>18</v>
      </c>
    </row>
    <row r="8233" spans="1:9" x14ac:dyDescent="0.2">
      <c r="A8233" s="6">
        <v>32</v>
      </c>
      <c r="B8233" s="4">
        <v>172</v>
      </c>
      <c r="C8233" s="4" t="s">
        <v>927</v>
      </c>
      <c r="D8233" s="5" t="s">
        <v>212</v>
      </c>
      <c r="E8233" s="3" t="str">
        <f>INDEX('Player Data'!A:D,MATCH(D8233,'Player Data'!A:A,0),3)</f>
        <v>LAA</v>
      </c>
      <c r="F8233" s="3" t="str">
        <f>INDEX('Player Data'!A:D,MATCH('Draft Data'!D8233,'Player Data'!A:A,0),4)</f>
        <v>SS/2B</v>
      </c>
      <c r="G8233" s="3">
        <f>INDEX('Player Data'!A:D,MATCH(D8233,'Player Data'!A:A,0),2)</f>
        <v>207</v>
      </c>
      <c r="H8233" s="3">
        <f t="shared" si="148"/>
        <v>-35</v>
      </c>
      <c r="I8233" s="3">
        <f>VLOOKUP(B8233,Reference!$B$4:$C$29,2,1)</f>
        <v>18</v>
      </c>
    </row>
    <row r="8234" spans="1:9" x14ac:dyDescent="0.2">
      <c r="A8234" s="6">
        <v>32</v>
      </c>
      <c r="B8234" s="4">
        <v>173</v>
      </c>
      <c r="C8234" s="4" t="s">
        <v>14</v>
      </c>
      <c r="D8234" s="5" t="s">
        <v>186</v>
      </c>
      <c r="E8234" s="3" t="str">
        <f>INDEX('Player Data'!A:D,MATCH(D8234,'Player Data'!A:A,0),3)</f>
        <v>NYY</v>
      </c>
      <c r="F8234" s="3" t="str">
        <f>INDEX('Player Data'!A:D,MATCH('Draft Data'!D8234,'Player Data'!A:A,0),4)</f>
        <v>C</v>
      </c>
      <c r="G8234" s="3">
        <f>INDEX('Player Data'!A:D,MATCH(D8234,'Player Data'!A:A,0),2)</f>
        <v>173</v>
      </c>
      <c r="H8234" s="3">
        <f t="shared" si="148"/>
        <v>0</v>
      </c>
      <c r="I8234" s="3">
        <f>VLOOKUP(B8234,Reference!$B$4:$C$29,2,1)</f>
        <v>18</v>
      </c>
    </row>
    <row r="8235" spans="1:9" x14ac:dyDescent="0.2">
      <c r="A8235" s="6">
        <v>32</v>
      </c>
      <c r="B8235" s="4">
        <v>174</v>
      </c>
      <c r="C8235" s="4" t="s">
        <v>12</v>
      </c>
      <c r="D8235" s="5" t="s">
        <v>181</v>
      </c>
      <c r="E8235" s="3" t="str">
        <f>INDEX('Player Data'!A:D,MATCH(D8235,'Player Data'!A:A,0),3)</f>
        <v>BOS</v>
      </c>
      <c r="F8235" s="3" t="str">
        <f>INDEX('Player Data'!A:D,MATCH('Draft Data'!D8235,'Player Data'!A:A,0),4)</f>
        <v>C</v>
      </c>
      <c r="G8235" s="3">
        <f>INDEX('Player Data'!A:D,MATCH(D8235,'Player Data'!A:A,0),2)</f>
        <v>177</v>
      </c>
      <c r="H8235" s="3">
        <f t="shared" si="148"/>
        <v>-3</v>
      </c>
      <c r="I8235" s="3">
        <f>VLOOKUP(B8235,Reference!$B$4:$C$29,2,1)</f>
        <v>18</v>
      </c>
    </row>
    <row r="8236" spans="1:9" x14ac:dyDescent="0.2">
      <c r="A8236" s="6">
        <v>32</v>
      </c>
      <c r="B8236" s="4">
        <v>175</v>
      </c>
      <c r="C8236" s="4" t="s">
        <v>10</v>
      </c>
      <c r="D8236" s="5" t="s">
        <v>178</v>
      </c>
      <c r="E8236" s="3" t="str">
        <f>INDEX('Player Data'!A:D,MATCH(D8236,'Player Data'!A:A,0),3)</f>
        <v>ATL</v>
      </c>
      <c r="F8236" s="3" t="str">
        <f>INDEX('Player Data'!A:D,MATCH('Draft Data'!D8236,'Player Data'!A:A,0),4)</f>
        <v>SP</v>
      </c>
      <c r="G8236" s="3">
        <f>INDEX('Player Data'!A:D,MATCH(D8236,'Player Data'!A:A,0),2)</f>
        <v>179</v>
      </c>
      <c r="H8236" s="3">
        <f t="shared" si="148"/>
        <v>-4</v>
      </c>
      <c r="I8236" s="3">
        <f>VLOOKUP(B8236,Reference!$B$4:$C$29,2,1)</f>
        <v>18</v>
      </c>
    </row>
    <row r="8237" spans="1:9" x14ac:dyDescent="0.2">
      <c r="A8237" s="6">
        <v>32</v>
      </c>
      <c r="B8237" s="4">
        <v>176</v>
      </c>
      <c r="C8237" s="4" t="s">
        <v>926</v>
      </c>
      <c r="D8237" s="5" t="s">
        <v>174</v>
      </c>
      <c r="E8237" s="3" t="str">
        <f>INDEX('Player Data'!A:D,MATCH(D8237,'Player Data'!A:A,0),3)</f>
        <v>LAA</v>
      </c>
      <c r="F8237" s="3" t="str">
        <f>INDEX('Player Data'!A:D,MATCH('Draft Data'!D8237,'Player Data'!A:A,0),4)</f>
        <v>DH/SP</v>
      </c>
      <c r="G8237" s="3">
        <f>INDEX('Player Data'!A:D,MATCH(D8237,'Player Data'!A:A,0),2)</f>
        <v>176</v>
      </c>
      <c r="H8237" s="3">
        <f t="shared" si="148"/>
        <v>0</v>
      </c>
      <c r="I8237" s="3">
        <f>VLOOKUP(B8237,Reference!$B$4:$C$29,2,1)</f>
        <v>18</v>
      </c>
    </row>
    <row r="8238" spans="1:9" x14ac:dyDescent="0.2">
      <c r="A8238" s="6">
        <v>32</v>
      </c>
      <c r="B8238" s="4">
        <v>177</v>
      </c>
      <c r="C8238" s="4" t="s">
        <v>316</v>
      </c>
      <c r="D8238" s="5" t="s">
        <v>180</v>
      </c>
      <c r="E8238" s="3" t="str">
        <f>INDEX('Player Data'!A:D,MATCH(D8238,'Player Data'!A:A,0),3)</f>
        <v>MIL</v>
      </c>
      <c r="F8238" s="3" t="str">
        <f>INDEX('Player Data'!A:D,MATCH('Draft Data'!D8238,'Player Data'!A:A,0),4)</f>
        <v>RP</v>
      </c>
      <c r="G8238" s="3">
        <f>INDEX('Player Data'!A:D,MATCH(D8238,'Player Data'!A:A,0),2)</f>
        <v>175</v>
      </c>
      <c r="H8238" s="3">
        <f t="shared" si="148"/>
        <v>2</v>
      </c>
      <c r="I8238" s="3">
        <f>VLOOKUP(B8238,Reference!$B$4:$C$29,2,1)</f>
        <v>18</v>
      </c>
    </row>
    <row r="8239" spans="1:9" x14ac:dyDescent="0.2">
      <c r="A8239" s="6">
        <v>32</v>
      </c>
      <c r="B8239" s="4">
        <v>178</v>
      </c>
      <c r="C8239" s="4" t="s">
        <v>925</v>
      </c>
      <c r="D8239" s="5" t="s">
        <v>182</v>
      </c>
      <c r="E8239" s="3" t="str">
        <f>INDEX('Player Data'!A:D,MATCH(D8239,'Player Data'!A:A,0),3)</f>
        <v>COL</v>
      </c>
      <c r="F8239" s="3" t="str">
        <f>INDEX('Player Data'!A:D,MATCH('Draft Data'!D8239,'Player Data'!A:A,0),4)</f>
        <v>SP</v>
      </c>
      <c r="G8239" s="3">
        <f>INDEX('Player Data'!A:D,MATCH(D8239,'Player Data'!A:A,0),2)</f>
        <v>178</v>
      </c>
      <c r="H8239" s="3">
        <f t="shared" si="148"/>
        <v>0</v>
      </c>
      <c r="I8239" s="3">
        <f>VLOOKUP(B8239,Reference!$B$4:$C$29,2,1)</f>
        <v>18</v>
      </c>
    </row>
    <row r="8240" spans="1:9" x14ac:dyDescent="0.2">
      <c r="A8240" s="6">
        <v>32</v>
      </c>
      <c r="B8240" s="4">
        <v>179</v>
      </c>
      <c r="C8240" s="4" t="s">
        <v>2</v>
      </c>
      <c r="D8240" s="5" t="s">
        <v>183</v>
      </c>
      <c r="E8240" s="3" t="str">
        <f>INDEX('Player Data'!A:D,MATCH(D8240,'Player Data'!A:A,0),3)</f>
        <v>OAK</v>
      </c>
      <c r="F8240" s="3" t="str">
        <f>INDEX('Player Data'!A:D,MATCH('Draft Data'!D8240,'Player Data'!A:A,0),4)</f>
        <v>SP</v>
      </c>
      <c r="G8240" s="3">
        <f>INDEX('Player Data'!A:D,MATCH(D8240,'Player Data'!A:A,0),2)</f>
        <v>183</v>
      </c>
      <c r="H8240" s="3">
        <f t="shared" si="148"/>
        <v>-4</v>
      </c>
      <c r="I8240" s="3">
        <f>VLOOKUP(B8240,Reference!$B$4:$C$29,2,1)</f>
        <v>18</v>
      </c>
    </row>
    <row r="8241" spans="1:9" x14ac:dyDescent="0.2">
      <c r="A8241" s="6">
        <v>32</v>
      </c>
      <c r="B8241" s="4">
        <v>180</v>
      </c>
      <c r="C8241" s="4" t="s">
        <v>0</v>
      </c>
      <c r="D8241" s="5" t="s">
        <v>189</v>
      </c>
      <c r="E8241" s="3" t="str">
        <f>INDEX('Player Data'!A:D,MATCH(D8241,'Player Data'!A:A,0),3)</f>
        <v>STL</v>
      </c>
      <c r="F8241" s="3" t="str">
        <f>INDEX('Player Data'!A:D,MATCH('Draft Data'!D8241,'Player Data'!A:A,0),4)</f>
        <v>OF</v>
      </c>
      <c r="G8241" s="3">
        <f>INDEX('Player Data'!A:D,MATCH(D8241,'Player Data'!A:A,0),2)</f>
        <v>182</v>
      </c>
      <c r="H8241" s="3">
        <f t="shared" si="148"/>
        <v>-2</v>
      </c>
      <c r="I8241" s="3">
        <f>VLOOKUP(B8241,Reference!$B$4:$C$29,2,1)</f>
        <v>18</v>
      </c>
    </row>
    <row r="8242" spans="1:9" x14ac:dyDescent="0.2">
      <c r="A8242" s="6">
        <v>32</v>
      </c>
      <c r="B8242" s="4">
        <v>181</v>
      </c>
      <c r="C8242" s="4" t="s">
        <v>0</v>
      </c>
      <c r="D8242" s="5" t="s">
        <v>187</v>
      </c>
      <c r="E8242" s="3" t="str">
        <f>INDEX('Player Data'!A:D,MATCH(D8242,'Player Data'!A:A,0),3)</f>
        <v>MIN</v>
      </c>
      <c r="F8242" s="3" t="str">
        <f>INDEX('Player Data'!A:D,MATCH('Draft Data'!D8242,'Player Data'!A:A,0),4)</f>
        <v>RP</v>
      </c>
      <c r="G8242" s="3">
        <f>INDEX('Player Data'!A:D,MATCH(D8242,'Player Data'!A:A,0),2)</f>
        <v>185</v>
      </c>
      <c r="H8242" s="3">
        <f t="shared" si="148"/>
        <v>-4</v>
      </c>
      <c r="I8242" s="3">
        <f>VLOOKUP(B8242,Reference!$B$4:$C$29,2,1)</f>
        <v>19</v>
      </c>
    </row>
    <row r="8243" spans="1:9" x14ac:dyDescent="0.2">
      <c r="A8243" s="6">
        <v>32</v>
      </c>
      <c r="B8243" s="4">
        <v>182</v>
      </c>
      <c r="C8243" s="4" t="s">
        <v>2</v>
      </c>
      <c r="D8243" s="5" t="s">
        <v>191</v>
      </c>
      <c r="E8243" s="3" t="str">
        <f>INDEX('Player Data'!A:D,MATCH(D8243,'Player Data'!A:A,0),3)</f>
        <v>SD</v>
      </c>
      <c r="F8243" s="3" t="str">
        <f>INDEX('Player Data'!A:D,MATCH('Draft Data'!D8243,'Player Data'!A:A,0),4)</f>
        <v>RP</v>
      </c>
      <c r="G8243" s="3">
        <f>INDEX('Player Data'!A:D,MATCH(D8243,'Player Data'!A:A,0),2)</f>
        <v>187</v>
      </c>
      <c r="H8243" s="3">
        <f t="shared" si="148"/>
        <v>-5</v>
      </c>
      <c r="I8243" s="3">
        <f>VLOOKUP(B8243,Reference!$B$4:$C$29,2,1)</f>
        <v>19</v>
      </c>
    </row>
    <row r="8244" spans="1:9" x14ac:dyDescent="0.2">
      <c r="A8244" s="6">
        <v>32</v>
      </c>
      <c r="B8244" s="4">
        <v>183</v>
      </c>
      <c r="C8244" s="4" t="s">
        <v>925</v>
      </c>
      <c r="D8244" s="5" t="s">
        <v>193</v>
      </c>
      <c r="E8244" s="3" t="str">
        <f>INDEX('Player Data'!A:D,MATCH(D8244,'Player Data'!A:A,0),3)</f>
        <v>LAA</v>
      </c>
      <c r="F8244" s="3" t="str">
        <f>INDEX('Player Data'!A:D,MATCH('Draft Data'!D8244,'Player Data'!A:A,0),4)</f>
        <v>1B</v>
      </c>
      <c r="G8244" s="3">
        <f>INDEX('Player Data'!A:D,MATCH(D8244,'Player Data'!A:A,0),2)</f>
        <v>168</v>
      </c>
      <c r="H8244" s="3">
        <f t="shared" si="148"/>
        <v>15</v>
      </c>
      <c r="I8244" s="3">
        <f>VLOOKUP(B8244,Reference!$B$4:$C$29,2,1)</f>
        <v>19</v>
      </c>
    </row>
    <row r="8245" spans="1:9" x14ac:dyDescent="0.2">
      <c r="A8245" s="6">
        <v>32</v>
      </c>
      <c r="B8245" s="4">
        <v>184</v>
      </c>
      <c r="C8245" s="4" t="s">
        <v>316</v>
      </c>
      <c r="D8245" s="5" t="s">
        <v>192</v>
      </c>
      <c r="E8245" s="3" t="str">
        <f>INDEX('Player Data'!A:D,MATCH(D8245,'Player Data'!A:A,0),3)</f>
        <v>CLE</v>
      </c>
      <c r="F8245" s="3" t="str">
        <f>INDEX('Player Data'!A:D,MATCH('Draft Data'!D8245,'Player Data'!A:A,0),4)</f>
        <v>SP</v>
      </c>
      <c r="G8245" s="3">
        <f>INDEX('Player Data'!A:D,MATCH(D8245,'Player Data'!A:A,0),2)</f>
        <v>189</v>
      </c>
      <c r="H8245" s="3">
        <f t="shared" si="148"/>
        <v>-5</v>
      </c>
      <c r="I8245" s="3">
        <f>VLOOKUP(B8245,Reference!$B$4:$C$29,2,1)</f>
        <v>19</v>
      </c>
    </row>
    <row r="8246" spans="1:9" x14ac:dyDescent="0.2">
      <c r="A8246" s="6">
        <v>32</v>
      </c>
      <c r="B8246" s="4">
        <v>185</v>
      </c>
      <c r="C8246" s="4" t="s">
        <v>926</v>
      </c>
      <c r="D8246" s="5" t="s">
        <v>149</v>
      </c>
      <c r="E8246" s="3" t="str">
        <f>INDEX('Player Data'!A:D,MATCH(D8246,'Player Data'!A:A,0),3)</f>
        <v>LAD</v>
      </c>
      <c r="F8246" s="3" t="str">
        <f>INDEX('Player Data'!A:D,MATCH('Draft Data'!D8246,'Player Data'!A:A,0),4)</f>
        <v>C</v>
      </c>
      <c r="G8246" s="3">
        <f>INDEX('Player Data'!A:D,MATCH(D8246,'Player Data'!A:A,0),2)</f>
        <v>138</v>
      </c>
      <c r="H8246" s="3">
        <f t="shared" si="148"/>
        <v>47</v>
      </c>
      <c r="I8246" s="3">
        <f>VLOOKUP(B8246,Reference!$B$4:$C$29,2,1)</f>
        <v>19</v>
      </c>
    </row>
    <row r="8247" spans="1:9" x14ac:dyDescent="0.2">
      <c r="A8247" s="6">
        <v>32</v>
      </c>
      <c r="B8247" s="4">
        <v>186</v>
      </c>
      <c r="C8247" s="4" t="s">
        <v>10</v>
      </c>
      <c r="D8247" s="5" t="s">
        <v>194</v>
      </c>
      <c r="E8247" s="3" t="str">
        <f>INDEX('Player Data'!A:D,MATCH(D8247,'Player Data'!A:A,0),3)</f>
        <v>LAD</v>
      </c>
      <c r="F8247" s="3" t="str">
        <f>INDEX('Player Data'!A:D,MATCH('Draft Data'!D8247,'Player Data'!A:A,0),4)</f>
        <v>SP</v>
      </c>
      <c r="G8247" s="3">
        <f>INDEX('Player Data'!A:D,MATCH(D8247,'Player Data'!A:A,0),2)</f>
        <v>190</v>
      </c>
      <c r="H8247" s="3">
        <f t="shared" si="148"/>
        <v>-4</v>
      </c>
      <c r="I8247" s="3">
        <f>VLOOKUP(B8247,Reference!$B$4:$C$29,2,1)</f>
        <v>19</v>
      </c>
    </row>
    <row r="8248" spans="1:9" x14ac:dyDescent="0.2">
      <c r="A8248" s="6">
        <v>32</v>
      </c>
      <c r="B8248" s="4">
        <v>187</v>
      </c>
      <c r="C8248" s="4" t="s">
        <v>12</v>
      </c>
      <c r="D8248" s="5" t="s">
        <v>198</v>
      </c>
      <c r="E8248" s="3" t="str">
        <f>INDEX('Player Data'!A:D,MATCH(D8248,'Player Data'!A:A,0),3)</f>
        <v>STL</v>
      </c>
      <c r="F8248" s="3" t="str">
        <f>INDEX('Player Data'!A:D,MATCH('Draft Data'!D8248,'Player Data'!A:A,0),4)</f>
        <v>SS</v>
      </c>
      <c r="G8248" s="3">
        <f>INDEX('Player Data'!A:D,MATCH(D8248,'Player Data'!A:A,0),2)</f>
        <v>181</v>
      </c>
      <c r="H8248" s="3">
        <f t="shared" si="148"/>
        <v>6</v>
      </c>
      <c r="I8248" s="3">
        <f>VLOOKUP(B8248,Reference!$B$4:$C$29,2,1)</f>
        <v>19</v>
      </c>
    </row>
    <row r="8249" spans="1:9" x14ac:dyDescent="0.2">
      <c r="A8249" s="6">
        <v>32</v>
      </c>
      <c r="B8249" s="4">
        <v>188</v>
      </c>
      <c r="C8249" s="4" t="s">
        <v>14</v>
      </c>
      <c r="D8249" s="5" t="s">
        <v>185</v>
      </c>
      <c r="E8249" s="3" t="str">
        <f>INDEX('Player Data'!A:D,MATCH(D8249,'Player Data'!A:A,0),3)</f>
        <v>NYY</v>
      </c>
      <c r="F8249" s="3" t="str">
        <f>INDEX('Player Data'!A:D,MATCH('Draft Data'!D8249,'Player Data'!A:A,0),4)</f>
        <v>OF</v>
      </c>
      <c r="G8249" s="3">
        <f>INDEX('Player Data'!A:D,MATCH(D8249,'Player Data'!A:A,0),2)</f>
        <v>184</v>
      </c>
      <c r="H8249" s="3">
        <f t="shared" si="148"/>
        <v>4</v>
      </c>
      <c r="I8249" s="3">
        <f>VLOOKUP(B8249,Reference!$B$4:$C$29,2,1)</f>
        <v>19</v>
      </c>
    </row>
    <row r="8250" spans="1:9" x14ac:dyDescent="0.2">
      <c r="A8250" s="6">
        <v>32</v>
      </c>
      <c r="B8250" s="4">
        <v>189</v>
      </c>
      <c r="C8250" s="4" t="s">
        <v>927</v>
      </c>
      <c r="D8250" s="5" t="s">
        <v>210</v>
      </c>
      <c r="E8250" s="3" t="str">
        <f>INDEX('Player Data'!A:D,MATCH(D8250,'Player Data'!A:A,0),3)</f>
        <v>SD</v>
      </c>
      <c r="F8250" s="3" t="str">
        <f>INDEX('Player Data'!A:D,MATCH('Draft Data'!D8250,'Player Data'!A:A,0),4)</f>
        <v>C</v>
      </c>
      <c r="G8250" s="3">
        <f>INDEX('Player Data'!A:D,MATCH(D8250,'Player Data'!A:A,0),2)</f>
        <v>214</v>
      </c>
      <c r="H8250" s="3">
        <f t="shared" si="148"/>
        <v>-25</v>
      </c>
      <c r="I8250" s="3">
        <f>VLOOKUP(B8250,Reference!$B$4:$C$29,2,1)</f>
        <v>19</v>
      </c>
    </row>
    <row r="8251" spans="1:9" x14ac:dyDescent="0.2">
      <c r="A8251" s="6">
        <v>32</v>
      </c>
      <c r="B8251" s="4">
        <v>190</v>
      </c>
      <c r="C8251" s="4" t="s">
        <v>6</v>
      </c>
      <c r="D8251" s="5" t="s">
        <v>190</v>
      </c>
      <c r="E8251" s="3" t="str">
        <f>INDEX('Player Data'!A:D,MATCH(D8251,'Player Data'!A:A,0),3)</f>
        <v>BAL</v>
      </c>
      <c r="F8251" s="3" t="str">
        <f>INDEX('Player Data'!A:D,MATCH('Draft Data'!D8251,'Player Data'!A:A,0),4)</f>
        <v>OF</v>
      </c>
      <c r="G8251" s="3">
        <f>INDEX('Player Data'!A:D,MATCH(D8251,'Player Data'!A:A,0),2)</f>
        <v>186</v>
      </c>
      <c r="H8251" s="3">
        <f t="shared" si="148"/>
        <v>4</v>
      </c>
      <c r="I8251" s="3">
        <f>VLOOKUP(B8251,Reference!$B$4:$C$29,2,1)</f>
        <v>19</v>
      </c>
    </row>
    <row r="8252" spans="1:9" x14ac:dyDescent="0.2">
      <c r="A8252" s="6">
        <v>32</v>
      </c>
      <c r="B8252" s="4">
        <v>191</v>
      </c>
      <c r="C8252" s="4" t="s">
        <v>6</v>
      </c>
      <c r="D8252" s="5" t="s">
        <v>202</v>
      </c>
      <c r="E8252" s="3" t="str">
        <f>INDEX('Player Data'!A:D,MATCH(D8252,'Player Data'!A:A,0),3)</f>
        <v>ATL</v>
      </c>
      <c r="F8252" s="3" t="str">
        <f>INDEX('Player Data'!A:D,MATCH('Draft Data'!D8252,'Player Data'!A:A,0),4)</f>
        <v>3B</v>
      </c>
      <c r="G8252" s="3">
        <f>INDEX('Player Data'!A:D,MATCH(D8252,'Player Data'!A:A,0),2)</f>
        <v>170</v>
      </c>
      <c r="H8252" s="3">
        <f t="shared" si="148"/>
        <v>21</v>
      </c>
      <c r="I8252" s="3">
        <f>VLOOKUP(B8252,Reference!$B$4:$C$29,2,1)</f>
        <v>20</v>
      </c>
    </row>
    <row r="8253" spans="1:9" x14ac:dyDescent="0.2">
      <c r="A8253" s="6">
        <v>32</v>
      </c>
      <c r="B8253" s="4">
        <v>192</v>
      </c>
      <c r="C8253" s="4" t="s">
        <v>927</v>
      </c>
      <c r="D8253" s="5" t="s">
        <v>211</v>
      </c>
      <c r="E8253" s="3" t="str">
        <f>INDEX('Player Data'!A:D,MATCH(D8253,'Player Data'!A:A,0),3)</f>
        <v>PHI</v>
      </c>
      <c r="F8253" s="3" t="str">
        <f>INDEX('Player Data'!A:D,MATCH('Draft Data'!D8253,'Player Data'!A:A,0),4)</f>
        <v>SP</v>
      </c>
      <c r="G8253" s="3">
        <f>INDEX('Player Data'!A:D,MATCH(D8253,'Player Data'!A:A,0),2)</f>
        <v>208</v>
      </c>
      <c r="H8253" s="3">
        <f t="shared" si="148"/>
        <v>-16</v>
      </c>
      <c r="I8253" s="3">
        <f>VLOOKUP(B8253,Reference!$B$4:$C$29,2,1)</f>
        <v>20</v>
      </c>
    </row>
    <row r="8254" spans="1:9" x14ac:dyDescent="0.2">
      <c r="A8254" s="6">
        <v>32</v>
      </c>
      <c r="B8254" s="4">
        <v>193</v>
      </c>
      <c r="C8254" s="4" t="s">
        <v>14</v>
      </c>
      <c r="D8254" s="5" t="s">
        <v>197</v>
      </c>
      <c r="E8254" s="3" t="str">
        <f>INDEX('Player Data'!A:D,MATCH(D8254,'Player Data'!A:A,0),3)</f>
        <v>KC</v>
      </c>
      <c r="F8254" s="3" t="str">
        <f>INDEX('Player Data'!A:D,MATCH('Draft Data'!D8254,'Player Data'!A:A,0),4)</f>
        <v>OF</v>
      </c>
      <c r="G8254" s="3">
        <f>INDEX('Player Data'!A:D,MATCH(D8254,'Player Data'!A:A,0),2)</f>
        <v>188</v>
      </c>
      <c r="H8254" s="3">
        <f t="shared" ref="H8254:H8317" si="149">B8254-G8254</f>
        <v>5</v>
      </c>
      <c r="I8254" s="3">
        <f>VLOOKUP(B8254,Reference!$B$4:$C$29,2,1)</f>
        <v>20</v>
      </c>
    </row>
    <row r="8255" spans="1:9" x14ac:dyDescent="0.2">
      <c r="A8255" s="6">
        <v>32</v>
      </c>
      <c r="B8255" s="4">
        <v>194</v>
      </c>
      <c r="C8255" s="4" t="s">
        <v>12</v>
      </c>
      <c r="D8255" s="5" t="s">
        <v>196</v>
      </c>
      <c r="E8255" s="3" t="str">
        <f>INDEX('Player Data'!A:D,MATCH(D8255,'Player Data'!A:A,0),3)</f>
        <v>LAA</v>
      </c>
      <c r="F8255" s="3" t="str">
        <f>INDEX('Player Data'!A:D,MATCH('Draft Data'!D8255,'Player Data'!A:A,0),4)</f>
        <v>SP</v>
      </c>
      <c r="G8255" s="3">
        <f>INDEX('Player Data'!A:D,MATCH(D8255,'Player Data'!A:A,0),2)</f>
        <v>193</v>
      </c>
      <c r="H8255" s="3">
        <f t="shared" si="149"/>
        <v>1</v>
      </c>
      <c r="I8255" s="3">
        <f>VLOOKUP(B8255,Reference!$B$4:$C$29,2,1)</f>
        <v>20</v>
      </c>
    </row>
    <row r="8256" spans="1:9" x14ac:dyDescent="0.2">
      <c r="A8256" s="6">
        <v>32</v>
      </c>
      <c r="B8256" s="4">
        <v>195</v>
      </c>
      <c r="C8256" s="4" t="s">
        <v>10</v>
      </c>
      <c r="D8256" s="5" t="s">
        <v>203</v>
      </c>
      <c r="E8256" s="3" t="str">
        <f>INDEX('Player Data'!A:D,MATCH(D8256,'Player Data'!A:A,0),3)</f>
        <v>OAK</v>
      </c>
      <c r="F8256" s="3" t="str">
        <f>INDEX('Player Data'!A:D,MATCH('Draft Data'!D8256,'Player Data'!A:A,0),4)</f>
        <v>SP</v>
      </c>
      <c r="G8256" s="3">
        <f>INDEX('Player Data'!A:D,MATCH(D8256,'Player Data'!A:A,0),2)</f>
        <v>197</v>
      </c>
      <c r="H8256" s="3">
        <f t="shared" si="149"/>
        <v>-2</v>
      </c>
      <c r="I8256" s="3">
        <f>VLOOKUP(B8256,Reference!$B$4:$C$29,2,1)</f>
        <v>20</v>
      </c>
    </row>
    <row r="8257" spans="1:9" x14ac:dyDescent="0.2">
      <c r="A8257" s="6">
        <v>32</v>
      </c>
      <c r="B8257" s="4">
        <v>196</v>
      </c>
      <c r="C8257" s="4" t="s">
        <v>926</v>
      </c>
      <c r="D8257" s="5" t="s">
        <v>207</v>
      </c>
      <c r="E8257" s="3" t="str">
        <f>INDEX('Player Data'!A:D,MATCH(D8257,'Player Data'!A:A,0),3)</f>
        <v>CHC</v>
      </c>
      <c r="F8257" s="3" t="str">
        <f>INDEX('Player Data'!A:D,MATCH('Draft Data'!D8257,'Player Data'!A:A,0),4)</f>
        <v>RP</v>
      </c>
      <c r="G8257" s="3">
        <f>INDEX('Player Data'!A:D,MATCH(D8257,'Player Data'!A:A,0),2)</f>
        <v>200</v>
      </c>
      <c r="H8257" s="3">
        <f t="shared" si="149"/>
        <v>-4</v>
      </c>
      <c r="I8257" s="3">
        <f>VLOOKUP(B8257,Reference!$B$4:$C$29,2,1)</f>
        <v>20</v>
      </c>
    </row>
    <row r="8258" spans="1:9" x14ac:dyDescent="0.2">
      <c r="A8258" s="6">
        <v>32</v>
      </c>
      <c r="B8258" s="4">
        <v>197</v>
      </c>
      <c r="C8258" s="4" t="s">
        <v>316</v>
      </c>
      <c r="D8258" s="5" t="s">
        <v>204</v>
      </c>
      <c r="E8258" s="3" t="str">
        <f>INDEX('Player Data'!A:D,MATCH(D8258,'Player Data'!A:A,0),3)</f>
        <v>LAD</v>
      </c>
      <c r="F8258" s="3" t="str">
        <f>INDEX('Player Data'!A:D,MATCH('Draft Data'!D8258,'Player Data'!A:A,0),4)</f>
        <v>SP</v>
      </c>
      <c r="G8258" s="3">
        <f>INDEX('Player Data'!A:D,MATCH(D8258,'Player Data'!A:A,0),2)</f>
        <v>202</v>
      </c>
      <c r="H8258" s="3">
        <f t="shared" si="149"/>
        <v>-5</v>
      </c>
      <c r="I8258" s="3">
        <f>VLOOKUP(B8258,Reference!$B$4:$C$29,2,1)</f>
        <v>20</v>
      </c>
    </row>
    <row r="8259" spans="1:9" x14ac:dyDescent="0.2">
      <c r="A8259" s="6">
        <v>32</v>
      </c>
      <c r="B8259" s="4">
        <v>198</v>
      </c>
      <c r="C8259" s="4" t="s">
        <v>925</v>
      </c>
      <c r="D8259" s="5" t="s">
        <v>205</v>
      </c>
      <c r="E8259" s="3" t="str">
        <f>INDEX('Player Data'!A:D,MATCH(D8259,'Player Data'!A:A,0),3)</f>
        <v>MIN</v>
      </c>
      <c r="F8259" s="3" t="str">
        <f>INDEX('Player Data'!A:D,MATCH('Draft Data'!D8259,'Player Data'!A:A,0),4)</f>
        <v>3B</v>
      </c>
      <c r="G8259" s="3">
        <f>INDEX('Player Data'!A:D,MATCH(D8259,'Player Data'!A:A,0),2)</f>
        <v>174</v>
      </c>
      <c r="H8259" s="3">
        <f t="shared" si="149"/>
        <v>24</v>
      </c>
      <c r="I8259" s="3">
        <f>VLOOKUP(B8259,Reference!$B$4:$C$29,2,1)</f>
        <v>20</v>
      </c>
    </row>
    <row r="8260" spans="1:9" x14ac:dyDescent="0.2">
      <c r="A8260" s="6">
        <v>32</v>
      </c>
      <c r="B8260" s="4">
        <v>199</v>
      </c>
      <c r="C8260" s="4" t="s">
        <v>2</v>
      </c>
      <c r="D8260" s="5" t="s">
        <v>206</v>
      </c>
      <c r="E8260" s="3" t="str">
        <f>INDEX('Player Data'!A:D,MATCH(D8260,'Player Data'!A:A,0),3)</f>
        <v>CWS</v>
      </c>
      <c r="F8260" s="3" t="str">
        <f>INDEX('Player Data'!A:D,MATCH('Draft Data'!D8260,'Player Data'!A:A,0),4)</f>
        <v>SP</v>
      </c>
      <c r="G8260" s="3">
        <f>INDEX('Player Data'!A:D,MATCH(D8260,'Player Data'!A:A,0),2)</f>
        <v>203</v>
      </c>
      <c r="H8260" s="3">
        <f t="shared" si="149"/>
        <v>-4</v>
      </c>
      <c r="I8260" s="3">
        <f>VLOOKUP(B8260,Reference!$B$4:$C$29,2,1)</f>
        <v>20</v>
      </c>
    </row>
    <row r="8261" spans="1:9" x14ac:dyDescent="0.2">
      <c r="A8261" s="6">
        <v>32</v>
      </c>
      <c r="B8261" s="4">
        <v>200</v>
      </c>
      <c r="C8261" s="4" t="s">
        <v>0</v>
      </c>
      <c r="D8261" s="5" t="s">
        <v>195</v>
      </c>
      <c r="E8261" s="3" t="str">
        <f>INDEX('Player Data'!A:D,MATCH(D8261,'Player Data'!A:A,0),3)</f>
        <v>BOS</v>
      </c>
      <c r="F8261" s="3" t="str">
        <f>INDEX('Player Data'!A:D,MATCH('Draft Data'!D8261,'Player Data'!A:A,0),4)</f>
        <v>RP</v>
      </c>
      <c r="G8261" s="3">
        <f>INDEX('Player Data'!A:D,MATCH(D8261,'Player Data'!A:A,0),2)</f>
        <v>192</v>
      </c>
      <c r="H8261" s="3">
        <f t="shared" si="149"/>
        <v>8</v>
      </c>
      <c r="I8261" s="3">
        <f>VLOOKUP(B8261,Reference!$B$4:$C$29,2,1)</f>
        <v>20</v>
      </c>
    </row>
    <row r="8262" spans="1:9" x14ac:dyDescent="0.2">
      <c r="A8262" s="6">
        <v>32</v>
      </c>
      <c r="B8262" s="4">
        <v>201</v>
      </c>
      <c r="C8262" s="4" t="s">
        <v>0</v>
      </c>
      <c r="D8262" s="5" t="s">
        <v>201</v>
      </c>
      <c r="E8262" s="3" t="str">
        <f>INDEX('Player Data'!A:D,MATCH(D8262,'Player Data'!A:A,0),3)</f>
        <v>MIA</v>
      </c>
      <c r="F8262" s="3" t="str">
        <f>INDEX('Player Data'!A:D,MATCH('Draft Data'!D8262,'Player Data'!A:A,0),4)</f>
        <v>SP</v>
      </c>
      <c r="G8262" s="3">
        <f>INDEX('Player Data'!A:D,MATCH(D8262,'Player Data'!A:A,0),2)</f>
        <v>195</v>
      </c>
      <c r="H8262" s="3">
        <f t="shared" si="149"/>
        <v>6</v>
      </c>
      <c r="I8262" s="3">
        <f>VLOOKUP(B8262,Reference!$B$4:$C$29,2,1)</f>
        <v>21</v>
      </c>
    </row>
    <row r="8263" spans="1:9" x14ac:dyDescent="0.2">
      <c r="A8263" s="6">
        <v>32</v>
      </c>
      <c r="B8263" s="4">
        <v>202</v>
      </c>
      <c r="C8263" s="4" t="s">
        <v>2</v>
      </c>
      <c r="D8263" s="5" t="s">
        <v>209</v>
      </c>
      <c r="E8263" s="3" t="str">
        <f>INDEX('Player Data'!A:D,MATCH(D8263,'Player Data'!A:A,0),3)</f>
        <v>MIN</v>
      </c>
      <c r="F8263" s="3" t="str">
        <f>INDEX('Player Data'!A:D,MATCH('Draft Data'!D8263,'Player Data'!A:A,0),4)</f>
        <v>RP</v>
      </c>
      <c r="G8263" s="3">
        <f>INDEX('Player Data'!A:D,MATCH(D8263,'Player Data'!A:A,0),2)</f>
        <v>206</v>
      </c>
      <c r="H8263" s="3">
        <f t="shared" si="149"/>
        <v>-4</v>
      </c>
      <c r="I8263" s="3">
        <f>VLOOKUP(B8263,Reference!$B$4:$C$29,2,1)</f>
        <v>21</v>
      </c>
    </row>
    <row r="8264" spans="1:9" x14ac:dyDescent="0.2">
      <c r="A8264" s="6">
        <v>32</v>
      </c>
      <c r="B8264" s="4">
        <v>203</v>
      </c>
      <c r="C8264" s="4" t="s">
        <v>925</v>
      </c>
      <c r="D8264" s="5" t="s">
        <v>199</v>
      </c>
      <c r="E8264" s="3" t="str">
        <f>INDEX('Player Data'!A:D,MATCH(D8264,'Player Data'!A:A,0),3)</f>
        <v>LAD</v>
      </c>
      <c r="F8264" s="3" t="str">
        <f>INDEX('Player Data'!A:D,MATCH('Draft Data'!D8264,'Player Data'!A:A,0),4)</f>
        <v>OF/2B/SS</v>
      </c>
      <c r="G8264" s="3">
        <f>INDEX('Player Data'!A:D,MATCH(D8264,'Player Data'!A:A,0),2)</f>
        <v>194</v>
      </c>
      <c r="H8264" s="3">
        <f t="shared" si="149"/>
        <v>9</v>
      </c>
      <c r="I8264" s="3">
        <f>VLOOKUP(B8264,Reference!$B$4:$C$29,2,1)</f>
        <v>21</v>
      </c>
    </row>
    <row r="8265" spans="1:9" x14ac:dyDescent="0.2">
      <c r="A8265" s="6">
        <v>32</v>
      </c>
      <c r="B8265" s="4">
        <v>204</v>
      </c>
      <c r="C8265" s="4" t="s">
        <v>316</v>
      </c>
      <c r="D8265" s="5" t="s">
        <v>208</v>
      </c>
      <c r="E8265" s="3" t="str">
        <f>INDEX('Player Data'!A:D,MATCH(D8265,'Player Data'!A:A,0),3)</f>
        <v>BOS</v>
      </c>
      <c r="F8265" s="3" t="str">
        <f>INDEX('Player Data'!A:D,MATCH('Draft Data'!D8265,'Player Data'!A:A,0),4)</f>
        <v>SP</v>
      </c>
      <c r="G8265" s="3">
        <f>INDEX('Player Data'!A:D,MATCH(D8265,'Player Data'!A:A,0),2)</f>
        <v>204</v>
      </c>
      <c r="H8265" s="3">
        <f t="shared" si="149"/>
        <v>0</v>
      </c>
      <c r="I8265" s="3">
        <f>VLOOKUP(B8265,Reference!$B$4:$C$29,2,1)</f>
        <v>21</v>
      </c>
    </row>
    <row r="8266" spans="1:9" x14ac:dyDescent="0.2">
      <c r="A8266" s="6">
        <v>32</v>
      </c>
      <c r="B8266" s="4">
        <v>205</v>
      </c>
      <c r="C8266" s="4" t="s">
        <v>926</v>
      </c>
      <c r="D8266" s="5" t="s">
        <v>720</v>
      </c>
      <c r="E8266" s="3" t="e">
        <f>INDEX('Player Data'!A:D,MATCH(D8266,'Player Data'!A:A,0),3)</f>
        <v>#N/A</v>
      </c>
      <c r="F8266" s="3" t="e">
        <f>INDEX('Player Data'!A:D,MATCH('Draft Data'!D8266,'Player Data'!A:A,0),4)</f>
        <v>#N/A</v>
      </c>
      <c r="G8266" s="3" t="e">
        <f>INDEX('Player Data'!A:D,MATCH(D8266,'Player Data'!A:A,0),2)</f>
        <v>#N/A</v>
      </c>
      <c r="H8266" s="3" t="e">
        <f t="shared" si="149"/>
        <v>#N/A</v>
      </c>
      <c r="I8266" s="3">
        <f>VLOOKUP(B8266,Reference!$B$4:$C$29,2,1)</f>
        <v>21</v>
      </c>
    </row>
    <row r="8267" spans="1:9" x14ac:dyDescent="0.2">
      <c r="A8267" s="6">
        <v>32</v>
      </c>
      <c r="B8267" s="4">
        <v>206</v>
      </c>
      <c r="C8267" s="4" t="s">
        <v>10</v>
      </c>
      <c r="D8267" s="5" t="s">
        <v>213</v>
      </c>
      <c r="E8267" s="3" t="str">
        <f>INDEX('Player Data'!A:D,MATCH(D8267,'Player Data'!A:A,0),3)</f>
        <v>PIT</v>
      </c>
      <c r="F8267" s="3" t="str">
        <f>INDEX('Player Data'!A:D,MATCH('Draft Data'!D8267,'Player Data'!A:A,0),4)</f>
        <v>RP</v>
      </c>
      <c r="G8267" s="3">
        <f>INDEX('Player Data'!A:D,MATCH(D8267,'Player Data'!A:A,0),2)</f>
        <v>211</v>
      </c>
      <c r="H8267" s="3">
        <f t="shared" si="149"/>
        <v>-5</v>
      </c>
      <c r="I8267" s="3">
        <f>VLOOKUP(B8267,Reference!$B$4:$C$29,2,1)</f>
        <v>21</v>
      </c>
    </row>
    <row r="8268" spans="1:9" x14ac:dyDescent="0.2">
      <c r="A8268" s="6">
        <v>32</v>
      </c>
      <c r="B8268" s="4">
        <v>207</v>
      </c>
      <c r="C8268" s="4" t="s">
        <v>12</v>
      </c>
      <c r="D8268" s="5" t="s">
        <v>219</v>
      </c>
      <c r="E8268" s="3" t="str">
        <f>INDEX('Player Data'!A:D,MATCH(D8268,'Player Data'!A:A,0),3)</f>
        <v>MIA</v>
      </c>
      <c r="F8268" s="3" t="str">
        <f>INDEX('Player Data'!A:D,MATCH('Draft Data'!D8268,'Player Data'!A:A,0),4)</f>
        <v>3B</v>
      </c>
      <c r="G8268" s="3">
        <f>INDEX('Player Data'!A:D,MATCH(D8268,'Player Data'!A:A,0),2)</f>
        <v>191</v>
      </c>
      <c r="H8268" s="3">
        <f t="shared" si="149"/>
        <v>16</v>
      </c>
      <c r="I8268" s="3">
        <f>VLOOKUP(B8268,Reference!$B$4:$C$29,2,1)</f>
        <v>21</v>
      </c>
    </row>
    <row r="8269" spans="1:9" x14ac:dyDescent="0.2">
      <c r="A8269" s="6">
        <v>32</v>
      </c>
      <c r="B8269" s="4">
        <v>208</v>
      </c>
      <c r="C8269" s="4" t="s">
        <v>14</v>
      </c>
      <c r="D8269" s="5" t="s">
        <v>223</v>
      </c>
      <c r="E8269" s="3" t="str">
        <f>INDEX('Player Data'!A:D,MATCH(D8269,'Player Data'!A:A,0),3)</f>
        <v>MIN</v>
      </c>
      <c r="F8269" s="3" t="str">
        <f>INDEX('Player Data'!A:D,MATCH('Draft Data'!D8269,'Player Data'!A:A,0),4)</f>
        <v>SS</v>
      </c>
      <c r="G8269" s="3">
        <f>INDEX('Player Data'!A:D,MATCH(D8269,'Player Data'!A:A,0),2)</f>
        <v>196</v>
      </c>
      <c r="H8269" s="3">
        <f t="shared" si="149"/>
        <v>12</v>
      </c>
      <c r="I8269" s="3">
        <f>VLOOKUP(B8269,Reference!$B$4:$C$29,2,1)</f>
        <v>21</v>
      </c>
    </row>
    <row r="8270" spans="1:9" x14ac:dyDescent="0.2">
      <c r="A8270" s="6">
        <v>32</v>
      </c>
      <c r="B8270" s="4">
        <v>209</v>
      </c>
      <c r="C8270" s="4" t="s">
        <v>927</v>
      </c>
      <c r="D8270" s="5" t="s">
        <v>234</v>
      </c>
      <c r="E8270" s="3" t="str">
        <f>INDEX('Player Data'!A:D,MATCH(D8270,'Player Data'!A:A,0),3)</f>
        <v>CLE</v>
      </c>
      <c r="F8270" s="3" t="str">
        <f>INDEX('Player Data'!A:D,MATCH('Draft Data'!D8270,'Player Data'!A:A,0),4)</f>
        <v>SP</v>
      </c>
      <c r="G8270" s="3">
        <f>INDEX('Player Data'!A:D,MATCH(D8270,'Player Data'!A:A,0),2)</f>
        <v>230</v>
      </c>
      <c r="H8270" s="3">
        <f t="shared" si="149"/>
        <v>-21</v>
      </c>
      <c r="I8270" s="3">
        <f>VLOOKUP(B8270,Reference!$B$4:$C$29,2,1)</f>
        <v>21</v>
      </c>
    </row>
    <row r="8271" spans="1:9" x14ac:dyDescent="0.2">
      <c r="A8271" s="6">
        <v>32</v>
      </c>
      <c r="B8271" s="4">
        <v>210</v>
      </c>
      <c r="C8271" s="4" t="s">
        <v>6</v>
      </c>
      <c r="D8271" s="5" t="s">
        <v>216</v>
      </c>
      <c r="E8271" s="3" t="str">
        <f>INDEX('Player Data'!A:D,MATCH(D8271,'Player Data'!A:A,0),3)</f>
        <v>MIL</v>
      </c>
      <c r="F8271" s="3" t="str">
        <f>INDEX('Player Data'!A:D,MATCH('Draft Data'!D8271,'Player Data'!A:A,0),4)</f>
        <v>OF</v>
      </c>
      <c r="G8271" s="3">
        <f>INDEX('Player Data'!A:D,MATCH(D8271,'Player Data'!A:A,0),2)</f>
        <v>201</v>
      </c>
      <c r="H8271" s="3">
        <f t="shared" si="149"/>
        <v>9</v>
      </c>
      <c r="I8271" s="3">
        <f>VLOOKUP(B8271,Reference!$B$4:$C$29,2,1)</f>
        <v>21</v>
      </c>
    </row>
    <row r="8272" spans="1:9" x14ac:dyDescent="0.2">
      <c r="A8272" s="6">
        <v>32</v>
      </c>
      <c r="B8272" s="4">
        <v>211</v>
      </c>
      <c r="C8272" s="4" t="s">
        <v>6</v>
      </c>
      <c r="D8272" s="5" t="s">
        <v>225</v>
      </c>
      <c r="E8272" s="3" t="str">
        <f>INDEX('Player Data'!A:D,MATCH(D8272,'Player Data'!A:A,0),3)</f>
        <v>NYM</v>
      </c>
      <c r="F8272" s="3" t="str">
        <f>INDEX('Player Data'!A:D,MATCH('Draft Data'!D8272,'Player Data'!A:A,0),4)</f>
        <v>3B</v>
      </c>
      <c r="G8272" s="3">
        <f>INDEX('Player Data'!A:D,MATCH(D8272,'Player Data'!A:A,0),2)</f>
        <v>199</v>
      </c>
      <c r="H8272" s="3">
        <f t="shared" si="149"/>
        <v>12</v>
      </c>
      <c r="I8272" s="3">
        <f>VLOOKUP(B8272,Reference!$B$4:$C$29,2,1)</f>
        <v>22</v>
      </c>
    </row>
    <row r="8273" spans="1:9" x14ac:dyDescent="0.2">
      <c r="A8273" s="6">
        <v>32</v>
      </c>
      <c r="B8273" s="4">
        <v>212</v>
      </c>
      <c r="C8273" s="4" t="s">
        <v>927</v>
      </c>
      <c r="D8273" s="5" t="s">
        <v>229</v>
      </c>
      <c r="E8273" s="3" t="str">
        <f>INDEX('Player Data'!A:D,MATCH(D8273,'Player Data'!A:A,0),3)</f>
        <v>CHC</v>
      </c>
      <c r="F8273" s="3" t="str">
        <f>INDEX('Player Data'!A:D,MATCH('Draft Data'!D8273,'Player Data'!A:A,0),4)</f>
        <v>OF</v>
      </c>
      <c r="G8273" s="3">
        <f>INDEX('Player Data'!A:D,MATCH(D8273,'Player Data'!A:A,0),2)</f>
        <v>212</v>
      </c>
      <c r="H8273" s="3">
        <f t="shared" si="149"/>
        <v>0</v>
      </c>
      <c r="I8273" s="3">
        <f>VLOOKUP(B8273,Reference!$B$4:$C$29,2,1)</f>
        <v>22</v>
      </c>
    </row>
    <row r="8274" spans="1:9" x14ac:dyDescent="0.2">
      <c r="A8274" s="6">
        <v>32</v>
      </c>
      <c r="B8274" s="4">
        <v>213</v>
      </c>
      <c r="C8274" s="4" t="s">
        <v>14</v>
      </c>
      <c r="D8274" s="5" t="s">
        <v>218</v>
      </c>
      <c r="E8274" s="3" t="str">
        <f>INDEX('Player Data'!A:D,MATCH(D8274,'Player Data'!A:A,0),3)</f>
        <v>COL</v>
      </c>
      <c r="F8274" s="3" t="str">
        <f>INDEX('Player Data'!A:D,MATCH('Draft Data'!D8274,'Player Data'!A:A,0),4)</f>
        <v>OF</v>
      </c>
      <c r="G8274" s="3">
        <f>INDEX('Player Data'!A:D,MATCH(D8274,'Player Data'!A:A,0),2)</f>
        <v>205</v>
      </c>
      <c r="H8274" s="3">
        <f t="shared" si="149"/>
        <v>8</v>
      </c>
      <c r="I8274" s="3">
        <f>VLOOKUP(B8274,Reference!$B$4:$C$29,2,1)</f>
        <v>22</v>
      </c>
    </row>
    <row r="8275" spans="1:9" x14ac:dyDescent="0.2">
      <c r="A8275" s="6">
        <v>32</v>
      </c>
      <c r="B8275" s="4">
        <v>214</v>
      </c>
      <c r="C8275" s="4" t="s">
        <v>12</v>
      </c>
      <c r="D8275" s="5" t="s">
        <v>222</v>
      </c>
      <c r="E8275" s="3" t="str">
        <f>INDEX('Player Data'!A:D,MATCH(D8275,'Player Data'!A:A,0),3)</f>
        <v>BOS</v>
      </c>
      <c r="F8275" s="3" t="str">
        <f>INDEX('Player Data'!A:D,MATCH('Draft Data'!D8275,'Player Data'!A:A,0),4)</f>
        <v>SP</v>
      </c>
      <c r="G8275" s="3">
        <f>INDEX('Player Data'!A:D,MATCH(D8275,'Player Data'!A:A,0),2)</f>
        <v>227</v>
      </c>
      <c r="H8275" s="3">
        <f t="shared" si="149"/>
        <v>-13</v>
      </c>
      <c r="I8275" s="3">
        <f>VLOOKUP(B8275,Reference!$B$4:$C$29,2,1)</f>
        <v>22</v>
      </c>
    </row>
    <row r="8276" spans="1:9" x14ac:dyDescent="0.2">
      <c r="A8276" s="6">
        <v>32</v>
      </c>
      <c r="B8276" s="4">
        <v>215</v>
      </c>
      <c r="C8276" s="4" t="s">
        <v>10</v>
      </c>
      <c r="D8276" s="5" t="s">
        <v>224</v>
      </c>
      <c r="E8276" s="3" t="str">
        <f>INDEX('Player Data'!A:D,MATCH(D8276,'Player Data'!A:A,0),3)</f>
        <v>MIN</v>
      </c>
      <c r="F8276" s="3" t="str">
        <f>INDEX('Player Data'!A:D,MATCH('Draft Data'!D8276,'Player Data'!A:A,0),4)</f>
        <v>C</v>
      </c>
      <c r="G8276" s="3">
        <f>INDEX('Player Data'!A:D,MATCH(D8276,'Player Data'!A:A,0),2)</f>
        <v>231</v>
      </c>
      <c r="H8276" s="3">
        <f t="shared" si="149"/>
        <v>-16</v>
      </c>
      <c r="I8276" s="3">
        <f>VLOOKUP(B8276,Reference!$B$4:$C$29,2,1)</f>
        <v>22</v>
      </c>
    </row>
    <row r="8277" spans="1:9" x14ac:dyDescent="0.2">
      <c r="A8277" s="6">
        <v>32</v>
      </c>
      <c r="B8277" s="4">
        <v>216</v>
      </c>
      <c r="C8277" s="4" t="s">
        <v>926</v>
      </c>
      <c r="D8277" s="5" t="s">
        <v>220</v>
      </c>
      <c r="E8277" s="3" t="str">
        <f>INDEX('Player Data'!A:D,MATCH(D8277,'Player Data'!A:A,0),3)</f>
        <v>ARI</v>
      </c>
      <c r="F8277" s="3" t="str">
        <f>INDEX('Player Data'!A:D,MATCH('Draft Data'!D8277,'Player Data'!A:A,0),4)</f>
        <v>OF</v>
      </c>
      <c r="G8277" s="3">
        <f>INDEX('Player Data'!A:D,MATCH(D8277,'Player Data'!A:A,0),2)</f>
        <v>209</v>
      </c>
      <c r="H8277" s="3">
        <f t="shared" si="149"/>
        <v>7</v>
      </c>
      <c r="I8277" s="3">
        <f>VLOOKUP(B8277,Reference!$B$4:$C$29,2,1)</f>
        <v>22</v>
      </c>
    </row>
    <row r="8278" spans="1:9" x14ac:dyDescent="0.2">
      <c r="A8278" s="6">
        <v>32</v>
      </c>
      <c r="B8278" s="4">
        <v>217</v>
      </c>
      <c r="C8278" s="4" t="s">
        <v>316</v>
      </c>
      <c r="D8278" s="5" t="s">
        <v>239</v>
      </c>
      <c r="E8278" s="3" t="str">
        <f>INDEX('Player Data'!A:D,MATCH(D8278,'Player Data'!A:A,0),3)</f>
        <v>TEX</v>
      </c>
      <c r="F8278" s="3" t="str">
        <f>INDEX('Player Data'!A:D,MATCH('Draft Data'!D8278,'Player Data'!A:A,0),4)</f>
        <v>RP</v>
      </c>
      <c r="G8278" s="3">
        <f>INDEX('Player Data'!A:D,MATCH(D8278,'Player Data'!A:A,0),2)</f>
        <v>235</v>
      </c>
      <c r="H8278" s="3">
        <f t="shared" si="149"/>
        <v>-18</v>
      </c>
      <c r="I8278" s="3">
        <f>VLOOKUP(B8278,Reference!$B$4:$C$29,2,1)</f>
        <v>22</v>
      </c>
    </row>
    <row r="8279" spans="1:9" x14ac:dyDescent="0.2">
      <c r="A8279" s="6">
        <v>32</v>
      </c>
      <c r="B8279" s="4">
        <v>218</v>
      </c>
      <c r="C8279" s="4" t="s">
        <v>925</v>
      </c>
      <c r="D8279" s="5" t="s">
        <v>214</v>
      </c>
      <c r="E8279" s="3" t="str">
        <f>INDEX('Player Data'!A:D,MATCH(D8279,'Player Data'!A:A,0),3)</f>
        <v>TOR</v>
      </c>
      <c r="F8279" s="3" t="str">
        <f>INDEX('Player Data'!A:D,MATCH('Draft Data'!D8279,'Player Data'!A:A,0),4)</f>
        <v>SP</v>
      </c>
      <c r="G8279" s="3">
        <f>INDEX('Player Data'!A:D,MATCH(D8279,'Player Data'!A:A,0),2)</f>
        <v>216</v>
      </c>
      <c r="H8279" s="3">
        <f t="shared" si="149"/>
        <v>2</v>
      </c>
      <c r="I8279" s="3">
        <f>VLOOKUP(B8279,Reference!$B$4:$C$29,2,1)</f>
        <v>22</v>
      </c>
    </row>
    <row r="8280" spans="1:9" x14ac:dyDescent="0.2">
      <c r="A8280" s="6">
        <v>32</v>
      </c>
      <c r="B8280" s="4">
        <v>219</v>
      </c>
      <c r="C8280" s="4" t="s">
        <v>2</v>
      </c>
      <c r="D8280" s="5" t="s">
        <v>215</v>
      </c>
      <c r="E8280" s="3" t="str">
        <f>INDEX('Player Data'!A:D,MATCH(D8280,'Player Data'!A:A,0),3)</f>
        <v>SEA</v>
      </c>
      <c r="F8280" s="3" t="str">
        <f>INDEX('Player Data'!A:D,MATCH('Draft Data'!D8280,'Player Data'!A:A,0),4)</f>
        <v>SP</v>
      </c>
      <c r="G8280" s="3">
        <f>INDEX('Player Data'!A:D,MATCH(D8280,'Player Data'!A:A,0),2)</f>
        <v>217</v>
      </c>
      <c r="H8280" s="3">
        <f t="shared" si="149"/>
        <v>2</v>
      </c>
      <c r="I8280" s="3">
        <f>VLOOKUP(B8280,Reference!$B$4:$C$29,2,1)</f>
        <v>22</v>
      </c>
    </row>
    <row r="8281" spans="1:9" x14ac:dyDescent="0.2">
      <c r="A8281" s="6">
        <v>32</v>
      </c>
      <c r="B8281" s="4">
        <v>220</v>
      </c>
      <c r="C8281" s="4" t="s">
        <v>0</v>
      </c>
      <c r="D8281" s="5" t="s">
        <v>226</v>
      </c>
      <c r="E8281" s="3" t="str">
        <f>INDEX('Player Data'!A:D,MATCH(D8281,'Player Data'!A:A,0),3)</f>
        <v>CIN</v>
      </c>
      <c r="F8281" s="3" t="str">
        <f>INDEX('Player Data'!A:D,MATCH('Draft Data'!D8281,'Player Data'!A:A,0),4)</f>
        <v>SP</v>
      </c>
      <c r="G8281" s="3">
        <f>INDEX('Player Data'!A:D,MATCH(D8281,'Player Data'!A:A,0),2)</f>
        <v>221</v>
      </c>
      <c r="H8281" s="3">
        <f t="shared" si="149"/>
        <v>-1</v>
      </c>
      <c r="I8281" s="3">
        <f>VLOOKUP(B8281,Reference!$B$4:$C$29,2,1)</f>
        <v>22</v>
      </c>
    </row>
    <row r="8282" spans="1:9" x14ac:dyDescent="0.2">
      <c r="A8282" s="6">
        <v>32</v>
      </c>
      <c r="B8282" s="4">
        <v>221</v>
      </c>
      <c r="C8282" s="4" t="s">
        <v>0</v>
      </c>
      <c r="D8282" s="5" t="s">
        <v>217</v>
      </c>
      <c r="E8282" s="3" t="str">
        <f>INDEX('Player Data'!A:D,MATCH(D8282,'Player Data'!A:A,0),3)</f>
        <v>NYY</v>
      </c>
      <c r="F8282" s="3" t="str">
        <f>INDEX('Player Data'!A:D,MATCH('Draft Data'!D8282,'Player Data'!A:A,0),4)</f>
        <v>OF</v>
      </c>
      <c r="G8282" s="3">
        <f>INDEX('Player Data'!A:D,MATCH(D8282,'Player Data'!A:A,0),2)</f>
        <v>210</v>
      </c>
      <c r="H8282" s="3">
        <f t="shared" si="149"/>
        <v>11</v>
      </c>
      <c r="I8282" s="3">
        <f>VLOOKUP(B8282,Reference!$B$4:$C$29,2,1)</f>
        <v>23</v>
      </c>
    </row>
    <row r="8283" spans="1:9" x14ac:dyDescent="0.2">
      <c r="A8283" s="6">
        <v>32</v>
      </c>
      <c r="B8283" s="4">
        <v>222</v>
      </c>
      <c r="C8283" s="4" t="s">
        <v>2</v>
      </c>
      <c r="D8283" s="5" t="s">
        <v>231</v>
      </c>
      <c r="E8283" s="3" t="str">
        <f>INDEX('Player Data'!A:D,MATCH(D8283,'Player Data'!A:A,0),3)</f>
        <v>SEA</v>
      </c>
      <c r="F8283" s="3" t="str">
        <f>INDEX('Player Data'!A:D,MATCH('Draft Data'!D8283,'Player Data'!A:A,0),4)</f>
        <v>OF</v>
      </c>
      <c r="G8283" s="3">
        <f>INDEX('Player Data'!A:D,MATCH(D8283,'Player Data'!A:A,0),2)</f>
        <v>215</v>
      </c>
      <c r="H8283" s="3">
        <f t="shared" si="149"/>
        <v>7</v>
      </c>
      <c r="I8283" s="3">
        <f>VLOOKUP(B8283,Reference!$B$4:$C$29,2,1)</f>
        <v>23</v>
      </c>
    </row>
    <row r="8284" spans="1:9" x14ac:dyDescent="0.2">
      <c r="A8284" s="6">
        <v>32</v>
      </c>
      <c r="B8284" s="4">
        <v>223</v>
      </c>
      <c r="C8284" s="4" t="s">
        <v>925</v>
      </c>
      <c r="D8284" s="5" t="s">
        <v>232</v>
      </c>
      <c r="E8284" s="3" t="str">
        <f>INDEX('Player Data'!A:D,MATCH(D8284,'Player Data'!A:A,0),3)</f>
        <v>HOU</v>
      </c>
      <c r="F8284" s="3" t="str">
        <f>INDEX('Player Data'!A:D,MATCH('Draft Data'!D8284,'Player Data'!A:A,0),4)</f>
        <v>SP</v>
      </c>
      <c r="G8284" s="3">
        <f>INDEX('Player Data'!A:D,MATCH(D8284,'Player Data'!A:A,0),2)</f>
        <v>228</v>
      </c>
      <c r="H8284" s="3">
        <f t="shared" si="149"/>
        <v>-5</v>
      </c>
      <c r="I8284" s="3">
        <f>VLOOKUP(B8284,Reference!$B$4:$C$29,2,1)</f>
        <v>23</v>
      </c>
    </row>
    <row r="8285" spans="1:9" x14ac:dyDescent="0.2">
      <c r="A8285" s="6">
        <v>32</v>
      </c>
      <c r="B8285" s="4">
        <v>224</v>
      </c>
      <c r="C8285" s="4" t="s">
        <v>316</v>
      </c>
      <c r="D8285" s="5" t="s">
        <v>221</v>
      </c>
      <c r="E8285" s="3" t="str">
        <f>INDEX('Player Data'!A:D,MATCH(D8285,'Player Data'!A:A,0),3)</f>
        <v>ARI</v>
      </c>
      <c r="F8285" s="3" t="str">
        <f>INDEX('Player Data'!A:D,MATCH('Draft Data'!D8285,'Player Data'!A:A,0),4)</f>
        <v>OF</v>
      </c>
      <c r="G8285" s="3">
        <f>INDEX('Player Data'!A:D,MATCH(D8285,'Player Data'!A:A,0),2)</f>
        <v>213</v>
      </c>
      <c r="H8285" s="3">
        <f t="shared" si="149"/>
        <v>11</v>
      </c>
      <c r="I8285" s="3">
        <f>VLOOKUP(B8285,Reference!$B$4:$C$29,2,1)</f>
        <v>23</v>
      </c>
    </row>
    <row r="8286" spans="1:9" x14ac:dyDescent="0.2">
      <c r="A8286" s="6">
        <v>32</v>
      </c>
      <c r="B8286" s="4">
        <v>225</v>
      </c>
      <c r="C8286" s="4" t="s">
        <v>926</v>
      </c>
      <c r="D8286" s="5" t="s">
        <v>722</v>
      </c>
      <c r="E8286" s="3" t="e">
        <f>INDEX('Player Data'!A:D,MATCH(D8286,'Player Data'!A:A,0),3)</f>
        <v>#N/A</v>
      </c>
      <c r="F8286" s="3" t="e">
        <f>INDEX('Player Data'!A:D,MATCH('Draft Data'!D8286,'Player Data'!A:A,0),4)</f>
        <v>#N/A</v>
      </c>
      <c r="G8286" s="3" t="e">
        <f>INDEX('Player Data'!A:D,MATCH(D8286,'Player Data'!A:A,0),2)</f>
        <v>#N/A</v>
      </c>
      <c r="H8286" s="3" t="e">
        <f t="shared" si="149"/>
        <v>#N/A</v>
      </c>
      <c r="I8286" s="3">
        <f>VLOOKUP(B8286,Reference!$B$4:$C$29,2,1)</f>
        <v>23</v>
      </c>
    </row>
    <row r="8287" spans="1:9" x14ac:dyDescent="0.2">
      <c r="A8287" s="6">
        <v>32</v>
      </c>
      <c r="B8287" s="4">
        <v>226</v>
      </c>
      <c r="C8287" s="4" t="s">
        <v>10</v>
      </c>
      <c r="D8287" s="5" t="s">
        <v>235</v>
      </c>
      <c r="E8287" s="3" t="str">
        <f>INDEX('Player Data'!A:D,MATCH(D8287,'Player Data'!A:A,0),3)</f>
        <v>KC</v>
      </c>
      <c r="F8287" s="3" t="str">
        <f>INDEX('Player Data'!A:D,MATCH('Draft Data'!D8287,'Player Data'!A:A,0),4)</f>
        <v>1B/OF</v>
      </c>
      <c r="G8287" s="3">
        <f>INDEX('Player Data'!A:D,MATCH(D8287,'Player Data'!A:A,0),2)</f>
        <v>220</v>
      </c>
      <c r="H8287" s="3">
        <f t="shared" si="149"/>
        <v>6</v>
      </c>
      <c r="I8287" s="3">
        <f>VLOOKUP(B8287,Reference!$B$4:$C$29,2,1)</f>
        <v>23</v>
      </c>
    </row>
    <row r="8288" spans="1:9" x14ac:dyDescent="0.2">
      <c r="A8288" s="6">
        <v>32</v>
      </c>
      <c r="B8288" s="4">
        <v>227</v>
      </c>
      <c r="C8288" s="4" t="s">
        <v>12</v>
      </c>
      <c r="D8288" s="5" t="s">
        <v>245</v>
      </c>
      <c r="E8288" s="3" t="str">
        <f>INDEX('Player Data'!A:D,MATCH(D8288,'Player Data'!A:A,0),3)</f>
        <v>LAD</v>
      </c>
      <c r="F8288" s="3" t="str">
        <f>INDEX('Player Data'!A:D,MATCH('Draft Data'!D8288,'Player Data'!A:A,0),4)</f>
        <v>SP</v>
      </c>
      <c r="G8288" s="3">
        <f>INDEX('Player Data'!A:D,MATCH(D8288,'Player Data'!A:A,0),2)</f>
        <v>234</v>
      </c>
      <c r="H8288" s="3">
        <f t="shared" si="149"/>
        <v>-7</v>
      </c>
      <c r="I8288" s="3">
        <f>VLOOKUP(B8288,Reference!$B$4:$C$29,2,1)</f>
        <v>23</v>
      </c>
    </row>
    <row r="8289" spans="1:9" x14ac:dyDescent="0.2">
      <c r="A8289" s="6">
        <v>32</v>
      </c>
      <c r="B8289" s="4">
        <v>228</v>
      </c>
      <c r="C8289" s="4" t="s">
        <v>14</v>
      </c>
      <c r="D8289" s="5" t="s">
        <v>227</v>
      </c>
      <c r="E8289" s="3" t="str">
        <f>INDEX('Player Data'!A:D,MATCH(D8289,'Player Data'!A:A,0),3)</f>
        <v>COL</v>
      </c>
      <c r="F8289" s="3" t="str">
        <f>INDEX('Player Data'!A:D,MATCH('Draft Data'!D8289,'Player Data'!A:A,0),4)</f>
        <v>2B/1B/3B</v>
      </c>
      <c r="G8289" s="3">
        <f>INDEX('Player Data'!A:D,MATCH(D8289,'Player Data'!A:A,0),2)</f>
        <v>225</v>
      </c>
      <c r="H8289" s="3">
        <f t="shared" si="149"/>
        <v>3</v>
      </c>
      <c r="I8289" s="3">
        <f>VLOOKUP(B8289,Reference!$B$4:$C$29,2,1)</f>
        <v>23</v>
      </c>
    </row>
    <row r="8290" spans="1:9" x14ac:dyDescent="0.2">
      <c r="A8290" s="6">
        <v>32</v>
      </c>
      <c r="B8290" s="4">
        <v>229</v>
      </c>
      <c r="C8290" s="4" t="s">
        <v>927</v>
      </c>
      <c r="D8290" s="5" t="s">
        <v>228</v>
      </c>
      <c r="E8290" s="3" t="str">
        <f>INDEX('Player Data'!A:D,MATCH(D8290,'Player Data'!A:A,0),3)</f>
        <v>NYM</v>
      </c>
      <c r="F8290" s="3" t="str">
        <f>INDEX('Player Data'!A:D,MATCH('Draft Data'!D8290,'Player Data'!A:A,0),4)</f>
        <v>SP</v>
      </c>
      <c r="G8290" s="3">
        <f>INDEX('Player Data'!A:D,MATCH(D8290,'Player Data'!A:A,0),2)</f>
        <v>236</v>
      </c>
      <c r="H8290" s="3">
        <f t="shared" si="149"/>
        <v>-7</v>
      </c>
      <c r="I8290" s="3">
        <f>VLOOKUP(B8290,Reference!$B$4:$C$29,2,1)</f>
        <v>23</v>
      </c>
    </row>
    <row r="8291" spans="1:9" x14ac:dyDescent="0.2">
      <c r="A8291" s="6">
        <v>32</v>
      </c>
      <c r="B8291" s="4">
        <v>230</v>
      </c>
      <c r="C8291" s="4" t="s">
        <v>6</v>
      </c>
      <c r="D8291" s="5" t="s">
        <v>233</v>
      </c>
      <c r="E8291" s="3" t="str">
        <f>INDEX('Player Data'!A:D,MATCH(D8291,'Player Data'!A:A,0),3)</f>
        <v>NYM</v>
      </c>
      <c r="F8291" s="3" t="str">
        <f>INDEX('Player Data'!A:D,MATCH('Draft Data'!D8291,'Player Data'!A:A,0),4)</f>
        <v>OF</v>
      </c>
      <c r="G8291" s="3">
        <f>INDEX('Player Data'!A:D,MATCH(D8291,'Player Data'!A:A,0),2)</f>
        <v>218</v>
      </c>
      <c r="H8291" s="3">
        <f t="shared" si="149"/>
        <v>12</v>
      </c>
      <c r="I8291" s="3">
        <f>VLOOKUP(B8291,Reference!$B$4:$C$29,2,1)</f>
        <v>23</v>
      </c>
    </row>
    <row r="8292" spans="1:9" x14ac:dyDescent="0.2">
      <c r="A8292" s="6">
        <v>32</v>
      </c>
      <c r="B8292" s="4">
        <v>231</v>
      </c>
      <c r="C8292" s="4" t="s">
        <v>6</v>
      </c>
      <c r="D8292" s="5" t="s">
        <v>243</v>
      </c>
      <c r="E8292" s="3" t="str">
        <f>INDEX('Player Data'!A:D,MATCH(D8292,'Player Data'!A:A,0),3)</f>
        <v>HOU</v>
      </c>
      <c r="F8292" s="3" t="str">
        <f>INDEX('Player Data'!A:D,MATCH('Draft Data'!D8292,'Player Data'!A:A,0),4)</f>
        <v>SP</v>
      </c>
      <c r="G8292" s="3">
        <f>INDEX('Player Data'!A:D,MATCH(D8292,'Player Data'!A:A,0),2)</f>
        <v>239</v>
      </c>
      <c r="H8292" s="3">
        <f t="shared" si="149"/>
        <v>-8</v>
      </c>
      <c r="I8292" s="3">
        <f>VLOOKUP(B8292,Reference!$B$4:$C$29,2,1)</f>
        <v>24</v>
      </c>
    </row>
    <row r="8293" spans="1:9" x14ac:dyDescent="0.2">
      <c r="A8293" s="6">
        <v>32</v>
      </c>
      <c r="B8293" s="4">
        <v>232</v>
      </c>
      <c r="C8293" s="4" t="s">
        <v>927</v>
      </c>
      <c r="D8293" s="5" t="s">
        <v>251</v>
      </c>
      <c r="E8293" s="3" t="str">
        <f>INDEX('Player Data'!A:D,MATCH(D8293,'Player Data'!A:A,0),3)</f>
        <v>PIT</v>
      </c>
      <c r="F8293" s="3" t="str">
        <f>INDEX('Player Data'!A:D,MATCH('Draft Data'!D8293,'Player Data'!A:A,0),4)</f>
        <v>OF</v>
      </c>
      <c r="G8293" s="3">
        <f>INDEX('Player Data'!A:D,MATCH(D8293,'Player Data'!A:A,0),2)</f>
        <v>243</v>
      </c>
      <c r="H8293" s="3">
        <f t="shared" si="149"/>
        <v>-11</v>
      </c>
      <c r="I8293" s="3">
        <f>VLOOKUP(B8293,Reference!$B$4:$C$29,2,1)</f>
        <v>24</v>
      </c>
    </row>
    <row r="8294" spans="1:9" x14ac:dyDescent="0.2">
      <c r="A8294" s="6">
        <v>32</v>
      </c>
      <c r="B8294" s="4">
        <v>233</v>
      </c>
      <c r="C8294" s="4" t="s">
        <v>14</v>
      </c>
      <c r="D8294" s="5" t="s">
        <v>230</v>
      </c>
      <c r="E8294" s="3" t="str">
        <f>INDEX('Player Data'!A:D,MATCH(D8294,'Player Data'!A:A,0),3)</f>
        <v>HOU</v>
      </c>
      <c r="F8294" s="3" t="str">
        <f>INDEX('Player Data'!A:D,MATCH('Draft Data'!D8294,'Player Data'!A:A,0),4)</f>
        <v>1B</v>
      </c>
      <c r="G8294" s="3">
        <f>INDEX('Player Data'!A:D,MATCH(D8294,'Player Data'!A:A,0),2)</f>
        <v>219</v>
      </c>
      <c r="H8294" s="3">
        <f t="shared" si="149"/>
        <v>14</v>
      </c>
      <c r="I8294" s="3">
        <f>VLOOKUP(B8294,Reference!$B$4:$C$29,2,1)</f>
        <v>24</v>
      </c>
    </row>
    <row r="8295" spans="1:9" x14ac:dyDescent="0.2">
      <c r="A8295" s="6">
        <v>32</v>
      </c>
      <c r="B8295" s="4">
        <v>234</v>
      </c>
      <c r="C8295" s="4" t="s">
        <v>12</v>
      </c>
      <c r="D8295" s="5" t="s">
        <v>241</v>
      </c>
      <c r="E8295" s="3" t="str">
        <f>INDEX('Player Data'!A:D,MATCH(D8295,'Player Data'!A:A,0),3)</f>
        <v>NYM</v>
      </c>
      <c r="F8295" s="3" t="str">
        <f>INDEX('Player Data'!A:D,MATCH('Draft Data'!D8295,'Player Data'!A:A,0),4)</f>
        <v>2B/SS</v>
      </c>
      <c r="G8295" s="3">
        <f>INDEX('Player Data'!A:D,MATCH(D8295,'Player Data'!A:A,0),2)</f>
        <v>226</v>
      </c>
      <c r="H8295" s="3">
        <f t="shared" si="149"/>
        <v>8</v>
      </c>
      <c r="I8295" s="3">
        <f>VLOOKUP(B8295,Reference!$B$4:$C$29,2,1)</f>
        <v>24</v>
      </c>
    </row>
    <row r="8296" spans="1:9" x14ac:dyDescent="0.2">
      <c r="A8296" s="6">
        <v>32</v>
      </c>
      <c r="B8296" s="4">
        <v>235</v>
      </c>
      <c r="C8296" s="4" t="s">
        <v>10</v>
      </c>
      <c r="D8296" s="5" t="s">
        <v>237</v>
      </c>
      <c r="E8296" s="3" t="str">
        <f>INDEX('Player Data'!A:D,MATCH(D8296,'Player Data'!A:A,0),3)</f>
        <v>SEA</v>
      </c>
      <c r="F8296" s="3" t="str">
        <f>INDEX('Player Data'!A:D,MATCH('Draft Data'!D8296,'Player Data'!A:A,0),4)</f>
        <v>3B</v>
      </c>
      <c r="G8296" s="3">
        <f>INDEX('Player Data'!A:D,MATCH(D8296,'Player Data'!A:A,0),2)</f>
        <v>222</v>
      </c>
      <c r="H8296" s="3">
        <f t="shared" si="149"/>
        <v>13</v>
      </c>
      <c r="I8296" s="3">
        <f>VLOOKUP(B8296,Reference!$B$4:$C$29,2,1)</f>
        <v>24</v>
      </c>
    </row>
    <row r="8297" spans="1:9" x14ac:dyDescent="0.2">
      <c r="A8297" s="6">
        <v>32</v>
      </c>
      <c r="B8297" s="4">
        <v>236</v>
      </c>
      <c r="C8297" s="4" t="s">
        <v>926</v>
      </c>
      <c r="D8297" s="5" t="s">
        <v>330</v>
      </c>
      <c r="E8297" s="3" t="str">
        <f>INDEX('Player Data'!A:D,MATCH(D8297,'Player Data'!A:A,0),3)</f>
        <v>NYM</v>
      </c>
      <c r="F8297" s="3" t="str">
        <f>INDEX('Player Data'!A:D,MATCH('Draft Data'!D8297,'Player Data'!A:A,0),4)</f>
        <v>SP</v>
      </c>
      <c r="G8297" s="3">
        <f>INDEX('Player Data'!A:D,MATCH(D8297,'Player Data'!A:A,0),2)</f>
        <v>265</v>
      </c>
      <c r="H8297" s="3">
        <f t="shared" si="149"/>
        <v>-29</v>
      </c>
      <c r="I8297" s="3">
        <f>VLOOKUP(B8297,Reference!$B$4:$C$29,2,1)</f>
        <v>24</v>
      </c>
    </row>
    <row r="8298" spans="1:9" x14ac:dyDescent="0.2">
      <c r="A8298" s="6">
        <v>32</v>
      </c>
      <c r="B8298" s="4">
        <v>237</v>
      </c>
      <c r="C8298" s="4" t="s">
        <v>316</v>
      </c>
      <c r="D8298" s="5" t="s">
        <v>249</v>
      </c>
      <c r="E8298" s="3" t="str">
        <f>INDEX('Player Data'!A:D,MATCH(D8298,'Player Data'!A:A,0),3)</f>
        <v>DET</v>
      </c>
      <c r="F8298" s="3" t="str">
        <f>INDEX('Player Data'!A:D,MATCH('Draft Data'!D8298,'Player Data'!A:A,0),4)</f>
        <v>OF</v>
      </c>
      <c r="G8298" s="3">
        <f>INDEX('Player Data'!A:D,MATCH(D8298,'Player Data'!A:A,0),2)</f>
        <v>238</v>
      </c>
      <c r="H8298" s="3">
        <f t="shared" si="149"/>
        <v>-1</v>
      </c>
      <c r="I8298" s="3">
        <f>VLOOKUP(B8298,Reference!$B$4:$C$29,2,1)</f>
        <v>24</v>
      </c>
    </row>
    <row r="8299" spans="1:9" x14ac:dyDescent="0.2">
      <c r="A8299" s="6">
        <v>32</v>
      </c>
      <c r="B8299" s="4">
        <v>238</v>
      </c>
      <c r="C8299" s="4" t="s">
        <v>925</v>
      </c>
      <c r="D8299" s="5" t="s">
        <v>242</v>
      </c>
      <c r="E8299" s="3" t="str">
        <f>INDEX('Player Data'!A:D,MATCH(D8299,'Player Data'!A:A,0),3)</f>
        <v>ARI</v>
      </c>
      <c r="F8299" s="3" t="str">
        <f>INDEX('Player Data'!A:D,MATCH('Draft Data'!D8299,'Player Data'!A:A,0),4)</f>
        <v>3B</v>
      </c>
      <c r="G8299" s="3">
        <f>INDEX('Player Data'!A:D,MATCH(D8299,'Player Data'!A:A,0),2)</f>
        <v>223</v>
      </c>
      <c r="H8299" s="3">
        <f t="shared" si="149"/>
        <v>15</v>
      </c>
      <c r="I8299" s="3">
        <f>VLOOKUP(B8299,Reference!$B$4:$C$29,2,1)</f>
        <v>24</v>
      </c>
    </row>
    <row r="8300" spans="1:9" x14ac:dyDescent="0.2">
      <c r="A8300" s="6">
        <v>32</v>
      </c>
      <c r="B8300" s="4">
        <v>239</v>
      </c>
      <c r="C8300" s="4" t="s">
        <v>2</v>
      </c>
      <c r="D8300" s="5" t="s">
        <v>236</v>
      </c>
      <c r="E8300" s="3" t="str">
        <f>INDEX('Player Data'!A:D,MATCH(D8300,'Player Data'!A:A,0),3)</f>
        <v>OAK</v>
      </c>
      <c r="F8300" s="3" t="str">
        <f>INDEX('Player Data'!A:D,MATCH('Draft Data'!D8300,'Player Data'!A:A,0),4)</f>
        <v>OF</v>
      </c>
      <c r="G8300" s="3">
        <f>INDEX('Player Data'!A:D,MATCH(D8300,'Player Data'!A:A,0),2)</f>
        <v>224</v>
      </c>
      <c r="H8300" s="3">
        <f t="shared" si="149"/>
        <v>15</v>
      </c>
      <c r="I8300" s="3">
        <f>VLOOKUP(B8300,Reference!$B$4:$C$29,2,1)</f>
        <v>24</v>
      </c>
    </row>
    <row r="8301" spans="1:9" x14ac:dyDescent="0.2">
      <c r="A8301" s="6">
        <v>32</v>
      </c>
      <c r="B8301" s="4">
        <v>240</v>
      </c>
      <c r="C8301" s="4" t="s">
        <v>0</v>
      </c>
      <c r="D8301" s="5" t="s">
        <v>238</v>
      </c>
      <c r="E8301" s="3" t="str">
        <f>INDEX('Player Data'!A:D,MATCH(D8301,'Player Data'!A:A,0),3)</f>
        <v>MIL</v>
      </c>
      <c r="F8301" s="3" t="str">
        <f>INDEX('Player Data'!A:D,MATCH('Draft Data'!D8301,'Player Data'!A:A,0),4)</f>
        <v>OF</v>
      </c>
      <c r="G8301" s="3">
        <f>INDEX('Player Data'!A:D,MATCH(D8301,'Player Data'!A:A,0),2)</f>
        <v>229</v>
      </c>
      <c r="H8301" s="3">
        <f t="shared" si="149"/>
        <v>11</v>
      </c>
      <c r="I8301" s="3">
        <f>VLOOKUP(B8301,Reference!$B$4:$C$29,2,1)</f>
        <v>24</v>
      </c>
    </row>
    <row r="8302" spans="1:9" x14ac:dyDescent="0.2">
      <c r="A8302" s="6">
        <v>32</v>
      </c>
      <c r="B8302" s="4">
        <v>241</v>
      </c>
      <c r="C8302" s="4" t="s">
        <v>0</v>
      </c>
      <c r="D8302" s="5" t="s">
        <v>247</v>
      </c>
      <c r="E8302" s="3" t="str">
        <f>INDEX('Player Data'!A:D,MATCH(D8302,'Player Data'!A:A,0),3)</f>
        <v>NYY</v>
      </c>
      <c r="F8302" s="3" t="str">
        <f>INDEX('Player Data'!A:D,MATCH('Draft Data'!D8302,'Player Data'!A:A,0),4)</f>
        <v>SP</v>
      </c>
      <c r="G8302" s="3">
        <f>INDEX('Player Data'!A:D,MATCH(D8302,'Player Data'!A:A,0),2)</f>
        <v>240</v>
      </c>
      <c r="H8302" s="3">
        <f t="shared" si="149"/>
        <v>1</v>
      </c>
      <c r="I8302" s="3">
        <f>VLOOKUP(B8302,Reference!$B$4:$C$29,2,1)</f>
        <v>25</v>
      </c>
    </row>
    <row r="8303" spans="1:9" x14ac:dyDescent="0.2">
      <c r="A8303" s="6">
        <v>32</v>
      </c>
      <c r="B8303" s="4">
        <v>242</v>
      </c>
      <c r="C8303" s="4" t="s">
        <v>2</v>
      </c>
      <c r="D8303" s="5" t="s">
        <v>244</v>
      </c>
      <c r="E8303" s="3" t="str">
        <f>INDEX('Player Data'!A:D,MATCH(D8303,'Player Data'!A:A,0),3)</f>
        <v>TEX</v>
      </c>
      <c r="F8303" s="3" t="str">
        <f>INDEX('Player Data'!A:D,MATCH('Draft Data'!D8303,'Player Data'!A:A,0),4)</f>
        <v>OF</v>
      </c>
      <c r="G8303" s="3">
        <f>INDEX('Player Data'!A:D,MATCH(D8303,'Player Data'!A:A,0),2)</f>
        <v>232</v>
      </c>
      <c r="H8303" s="3">
        <f t="shared" si="149"/>
        <v>10</v>
      </c>
      <c r="I8303" s="3">
        <f>VLOOKUP(B8303,Reference!$B$4:$C$29,2,1)</f>
        <v>25</v>
      </c>
    </row>
    <row r="8304" spans="1:9" x14ac:dyDescent="0.2">
      <c r="A8304" s="6">
        <v>32</v>
      </c>
      <c r="B8304" s="4">
        <v>243</v>
      </c>
      <c r="C8304" s="4" t="s">
        <v>925</v>
      </c>
      <c r="D8304" s="5" t="s">
        <v>252</v>
      </c>
      <c r="E8304" s="3" t="str">
        <f>INDEX('Player Data'!A:D,MATCH(D8304,'Player Data'!A:A,0),3)</f>
        <v>STL</v>
      </c>
      <c r="F8304" s="3" t="str">
        <f>INDEX('Player Data'!A:D,MATCH('Draft Data'!D8304,'Player Data'!A:A,0),4)</f>
        <v>RP</v>
      </c>
      <c r="G8304" s="3">
        <f>INDEX('Player Data'!A:D,MATCH(D8304,'Player Data'!A:A,0),2)</f>
        <v>241</v>
      </c>
      <c r="H8304" s="3">
        <f t="shared" si="149"/>
        <v>2</v>
      </c>
      <c r="I8304" s="3">
        <f>VLOOKUP(B8304,Reference!$B$4:$C$29,2,1)</f>
        <v>25</v>
      </c>
    </row>
    <row r="8305" spans="1:9" x14ac:dyDescent="0.2">
      <c r="A8305" s="6">
        <v>32</v>
      </c>
      <c r="B8305" s="4">
        <v>244</v>
      </c>
      <c r="C8305" s="4" t="s">
        <v>316</v>
      </c>
      <c r="D8305" s="5" t="s">
        <v>248</v>
      </c>
      <c r="E8305" s="3" t="str">
        <f>INDEX('Player Data'!A:D,MATCH(D8305,'Player Data'!A:A,0),3)</f>
        <v>OAK</v>
      </c>
      <c r="F8305" s="3" t="str">
        <f>INDEX('Player Data'!A:D,MATCH('Draft Data'!D8305,'Player Data'!A:A,0),4)</f>
        <v>C</v>
      </c>
      <c r="G8305" s="3">
        <f>INDEX('Player Data'!A:D,MATCH(D8305,'Player Data'!A:A,0),2)</f>
        <v>242</v>
      </c>
      <c r="H8305" s="3">
        <f t="shared" si="149"/>
        <v>2</v>
      </c>
      <c r="I8305" s="3">
        <f>VLOOKUP(B8305,Reference!$B$4:$C$29,2,1)</f>
        <v>25</v>
      </c>
    </row>
    <row r="8306" spans="1:9" x14ac:dyDescent="0.2">
      <c r="A8306" s="6">
        <v>32</v>
      </c>
      <c r="B8306" s="4">
        <v>245</v>
      </c>
      <c r="C8306" s="4" t="s">
        <v>926</v>
      </c>
      <c r="D8306" s="5" t="s">
        <v>699</v>
      </c>
      <c r="E8306" s="3" t="str">
        <f>INDEX('Player Data'!A:D,MATCH(D8306,'Player Data'!A:A,0),3)</f>
        <v>LAA</v>
      </c>
      <c r="F8306" s="3" t="str">
        <f>INDEX('Player Data'!A:D,MATCH('Draft Data'!D8306,'Player Data'!A:A,0),4)</f>
        <v>SP</v>
      </c>
      <c r="G8306" s="3">
        <f>INDEX('Player Data'!A:D,MATCH(D8306,'Player Data'!A:A,0),2)</f>
        <v>298</v>
      </c>
      <c r="H8306" s="3">
        <f t="shared" si="149"/>
        <v>-53</v>
      </c>
      <c r="I8306" s="3">
        <f>VLOOKUP(B8306,Reference!$B$4:$C$29,2,1)</f>
        <v>25</v>
      </c>
    </row>
    <row r="8307" spans="1:9" x14ac:dyDescent="0.2">
      <c r="A8307" s="6">
        <v>32</v>
      </c>
      <c r="B8307" s="4">
        <v>246</v>
      </c>
      <c r="C8307" s="4" t="s">
        <v>10</v>
      </c>
      <c r="D8307" s="5" t="s">
        <v>253</v>
      </c>
      <c r="E8307" s="3" t="str">
        <f>INDEX('Player Data'!A:D,MATCH(D8307,'Player Data'!A:A,0),3)</f>
        <v>CHC</v>
      </c>
      <c r="F8307" s="3" t="str">
        <f>INDEX('Player Data'!A:D,MATCH('Draft Data'!D8307,'Player Data'!A:A,0),4)</f>
        <v>SP</v>
      </c>
      <c r="G8307" s="3">
        <f>INDEX('Player Data'!A:D,MATCH(D8307,'Player Data'!A:A,0),2)</f>
        <v>244</v>
      </c>
      <c r="H8307" s="3">
        <f t="shared" si="149"/>
        <v>2</v>
      </c>
      <c r="I8307" s="3">
        <f>VLOOKUP(B8307,Reference!$B$4:$C$29,2,1)</f>
        <v>25</v>
      </c>
    </row>
    <row r="8308" spans="1:9" x14ac:dyDescent="0.2">
      <c r="A8308" s="6">
        <v>32</v>
      </c>
      <c r="B8308" s="4">
        <v>247</v>
      </c>
      <c r="C8308" s="4" t="s">
        <v>12</v>
      </c>
      <c r="D8308" s="5" t="s">
        <v>246</v>
      </c>
      <c r="E8308" s="3" t="str">
        <f>INDEX('Player Data'!A:D,MATCH(D8308,'Player Data'!A:A,0),3)</f>
        <v>MIL</v>
      </c>
      <c r="F8308" s="3" t="str">
        <f>INDEX('Player Data'!A:D,MATCH('Draft Data'!D8308,'Player Data'!A:A,0),4)</f>
        <v>2B</v>
      </c>
      <c r="G8308" s="3">
        <f>INDEX('Player Data'!A:D,MATCH(D8308,'Player Data'!A:A,0),2)</f>
        <v>233</v>
      </c>
      <c r="H8308" s="3">
        <f t="shared" si="149"/>
        <v>14</v>
      </c>
      <c r="I8308" s="3">
        <f>VLOOKUP(B8308,Reference!$B$4:$C$29,2,1)</f>
        <v>25</v>
      </c>
    </row>
    <row r="8309" spans="1:9" x14ac:dyDescent="0.2">
      <c r="A8309" s="6">
        <v>32</v>
      </c>
      <c r="B8309" s="4">
        <v>248</v>
      </c>
      <c r="C8309" s="4" t="s">
        <v>14</v>
      </c>
      <c r="D8309" s="5" t="s">
        <v>240</v>
      </c>
      <c r="E8309" s="3" t="str">
        <f>INDEX('Player Data'!A:D,MATCH(D8309,'Player Data'!A:A,0),3)</f>
        <v>CIN</v>
      </c>
      <c r="F8309" s="3" t="str">
        <f>INDEX('Player Data'!A:D,MATCH('Draft Data'!D8309,'Player Data'!A:A,0),4)</f>
        <v>OF</v>
      </c>
      <c r="G8309" s="3">
        <f>INDEX('Player Data'!A:D,MATCH(D8309,'Player Data'!A:A,0),2)</f>
        <v>237</v>
      </c>
      <c r="H8309" s="3">
        <f t="shared" si="149"/>
        <v>11</v>
      </c>
      <c r="I8309" s="3">
        <f>VLOOKUP(B8309,Reference!$B$4:$C$29,2,1)</f>
        <v>25</v>
      </c>
    </row>
    <row r="8310" spans="1:9" x14ac:dyDescent="0.2">
      <c r="A8310" s="6">
        <v>32</v>
      </c>
      <c r="B8310" s="4">
        <v>249</v>
      </c>
      <c r="C8310" s="4" t="s">
        <v>927</v>
      </c>
      <c r="D8310" s="5" t="s">
        <v>259</v>
      </c>
      <c r="E8310" s="3" t="str">
        <f>INDEX('Player Data'!A:D,MATCH(D8310,'Player Data'!A:A,0),3)</f>
        <v>LAD</v>
      </c>
      <c r="F8310" s="3" t="str">
        <f>INDEX('Player Data'!A:D,MATCH('Draft Data'!D8310,'Player Data'!A:A,0),4)</f>
        <v>2B</v>
      </c>
      <c r="G8310" s="3">
        <f>INDEX('Player Data'!A:D,MATCH(D8310,'Player Data'!A:A,0),2)</f>
        <v>252</v>
      </c>
      <c r="H8310" s="3">
        <f t="shared" si="149"/>
        <v>-3</v>
      </c>
      <c r="I8310" s="3">
        <f>VLOOKUP(B8310,Reference!$B$4:$C$29,2,1)</f>
        <v>25</v>
      </c>
    </row>
    <row r="8311" spans="1:9" x14ac:dyDescent="0.2">
      <c r="A8311" s="6">
        <v>32</v>
      </c>
      <c r="B8311" s="4">
        <v>250</v>
      </c>
      <c r="C8311" s="4" t="s">
        <v>6</v>
      </c>
      <c r="D8311" s="5" t="s">
        <v>255</v>
      </c>
      <c r="E8311" s="3" t="str">
        <f>INDEX('Player Data'!A:D,MATCH(D8311,'Player Data'!A:A,0),3)</f>
        <v>MIN</v>
      </c>
      <c r="F8311" s="3" t="str">
        <f>INDEX('Player Data'!A:D,MATCH('Draft Data'!D8311,'Player Data'!A:A,0),4)</f>
        <v>SP</v>
      </c>
      <c r="G8311" s="3">
        <f>INDEX('Player Data'!A:D,MATCH(D8311,'Player Data'!A:A,0),2)</f>
        <v>245</v>
      </c>
      <c r="H8311" s="3">
        <f t="shared" si="149"/>
        <v>5</v>
      </c>
      <c r="I8311" s="3">
        <f>VLOOKUP(B8311,Reference!$B$4:$C$29,2,1)</f>
        <v>25</v>
      </c>
    </row>
    <row r="8312" spans="1:9" x14ac:dyDescent="0.2">
      <c r="A8312" s="6">
        <v>32</v>
      </c>
      <c r="B8312" s="4">
        <v>251</v>
      </c>
      <c r="C8312" s="4" t="s">
        <v>6</v>
      </c>
      <c r="D8312" s="5" t="s">
        <v>254</v>
      </c>
      <c r="E8312" s="3" t="str">
        <f>INDEX('Player Data'!A:D,MATCH(D8312,'Player Data'!A:A,0),3)</f>
        <v>CWS</v>
      </c>
      <c r="F8312" s="3" t="str">
        <f>INDEX('Player Data'!A:D,MATCH('Draft Data'!D8312,'Player Data'!A:A,0),4)</f>
        <v>SP</v>
      </c>
      <c r="G8312" s="3">
        <f>INDEX('Player Data'!A:D,MATCH(D8312,'Player Data'!A:A,0),2)</f>
        <v>247</v>
      </c>
      <c r="H8312" s="3">
        <f t="shared" si="149"/>
        <v>4</v>
      </c>
      <c r="I8312" s="3">
        <f>VLOOKUP(B8312,Reference!$B$4:$C$29,2,1)</f>
        <v>26</v>
      </c>
    </row>
    <row r="8313" spans="1:9" x14ac:dyDescent="0.2">
      <c r="A8313" s="6">
        <v>32</v>
      </c>
      <c r="B8313" s="4">
        <v>252</v>
      </c>
      <c r="C8313" s="4" t="s">
        <v>927</v>
      </c>
      <c r="D8313" s="5" t="s">
        <v>291</v>
      </c>
      <c r="E8313" s="3" t="str">
        <f>INDEX('Player Data'!A:D,MATCH(D8313,'Player Data'!A:A,0),3)</f>
        <v>TB</v>
      </c>
      <c r="F8313" s="3" t="str">
        <f>INDEX('Player Data'!A:D,MATCH('Draft Data'!D8313,'Player Data'!A:A,0),4)</f>
        <v>SP</v>
      </c>
      <c r="G8313" s="3">
        <f>INDEX('Player Data'!A:D,MATCH(D8313,'Player Data'!A:A,0),2)</f>
        <v>281</v>
      </c>
      <c r="H8313" s="3">
        <f t="shared" si="149"/>
        <v>-29</v>
      </c>
      <c r="I8313" s="3">
        <f>VLOOKUP(B8313,Reference!$B$4:$C$29,2,1)</f>
        <v>26</v>
      </c>
    </row>
    <row r="8314" spans="1:9" x14ac:dyDescent="0.2">
      <c r="A8314" s="6">
        <v>32</v>
      </c>
      <c r="B8314" s="4">
        <v>253</v>
      </c>
      <c r="C8314" s="4" t="s">
        <v>14</v>
      </c>
      <c r="D8314" s="5" t="s">
        <v>250</v>
      </c>
      <c r="E8314" s="3" t="str">
        <f>INDEX('Player Data'!A:D,MATCH(D8314,'Player Data'!A:A,0),3)</f>
        <v>NYM</v>
      </c>
      <c r="F8314" s="3" t="str">
        <f>INDEX('Player Data'!A:D,MATCH('Draft Data'!D8314,'Player Data'!A:A,0),4)</f>
        <v>C</v>
      </c>
      <c r="G8314" s="3">
        <f>INDEX('Player Data'!A:D,MATCH(D8314,'Player Data'!A:A,0),2)</f>
        <v>246</v>
      </c>
      <c r="H8314" s="3">
        <f t="shared" si="149"/>
        <v>7</v>
      </c>
      <c r="I8314" s="3">
        <f>VLOOKUP(B8314,Reference!$B$4:$C$29,2,1)</f>
        <v>26</v>
      </c>
    </row>
    <row r="8315" spans="1:9" x14ac:dyDescent="0.2">
      <c r="A8315" s="6">
        <v>32</v>
      </c>
      <c r="B8315" s="4">
        <v>254</v>
      </c>
      <c r="C8315" s="4" t="s">
        <v>12</v>
      </c>
      <c r="D8315" s="5" t="s">
        <v>257</v>
      </c>
      <c r="E8315" s="3" t="str">
        <f>INDEX('Player Data'!A:D,MATCH(D8315,'Player Data'!A:A,0),3)</f>
        <v>CLE</v>
      </c>
      <c r="F8315" s="3" t="str">
        <f>INDEX('Player Data'!A:D,MATCH('Draft Data'!D8315,'Player Data'!A:A,0),4)</f>
        <v>SS/2B/3B</v>
      </c>
      <c r="G8315" s="3">
        <f>INDEX('Player Data'!A:D,MATCH(D8315,'Player Data'!A:A,0),2)</f>
        <v>248</v>
      </c>
      <c r="H8315" s="3">
        <f t="shared" si="149"/>
        <v>6</v>
      </c>
      <c r="I8315" s="3">
        <f>VLOOKUP(B8315,Reference!$B$4:$C$29,2,1)</f>
        <v>26</v>
      </c>
    </row>
    <row r="8316" spans="1:9" x14ac:dyDescent="0.2">
      <c r="A8316" s="6">
        <v>32</v>
      </c>
      <c r="B8316" s="4">
        <v>255</v>
      </c>
      <c r="C8316" s="4" t="s">
        <v>10</v>
      </c>
      <c r="D8316" s="5" t="s">
        <v>256</v>
      </c>
      <c r="E8316" s="3" t="str">
        <f>INDEX('Player Data'!A:D,MATCH(D8316,'Player Data'!A:A,0),3)</f>
        <v>PHI</v>
      </c>
      <c r="F8316" s="3" t="str">
        <f>INDEX('Player Data'!A:D,MATCH('Draft Data'!D8316,'Player Data'!A:A,0),4)</f>
        <v>RP</v>
      </c>
      <c r="G8316" s="3">
        <f>INDEX('Player Data'!A:D,MATCH(D8316,'Player Data'!A:A,0),2)</f>
        <v>249</v>
      </c>
      <c r="H8316" s="3">
        <f t="shared" si="149"/>
        <v>6</v>
      </c>
      <c r="I8316" s="3">
        <f>VLOOKUP(B8316,Reference!$B$4:$C$29,2,1)</f>
        <v>26</v>
      </c>
    </row>
    <row r="8317" spans="1:9" x14ac:dyDescent="0.2">
      <c r="A8317" s="6">
        <v>32</v>
      </c>
      <c r="B8317" s="4">
        <v>256</v>
      </c>
      <c r="C8317" s="4" t="s">
        <v>926</v>
      </c>
      <c r="D8317" s="5" t="s">
        <v>287</v>
      </c>
      <c r="E8317" s="3" t="e">
        <f>INDEX('Player Data'!A:D,MATCH(D8317,'Player Data'!A:A,0),3)</f>
        <v>#N/A</v>
      </c>
      <c r="F8317" s="3" t="e">
        <f>INDEX('Player Data'!A:D,MATCH('Draft Data'!D8317,'Player Data'!A:A,0),4)</f>
        <v>#N/A</v>
      </c>
      <c r="G8317" s="3" t="e">
        <f>INDEX('Player Data'!A:D,MATCH(D8317,'Player Data'!A:A,0),2)</f>
        <v>#N/A</v>
      </c>
      <c r="H8317" s="3" t="e">
        <f t="shared" si="149"/>
        <v>#N/A</v>
      </c>
      <c r="I8317" s="3">
        <f>VLOOKUP(B8317,Reference!$B$4:$C$29,2,1)</f>
        <v>26</v>
      </c>
    </row>
    <row r="8318" spans="1:9" x14ac:dyDescent="0.2">
      <c r="A8318" s="6">
        <v>32</v>
      </c>
      <c r="B8318" s="4">
        <v>257</v>
      </c>
      <c r="C8318" s="4" t="s">
        <v>316</v>
      </c>
      <c r="D8318" s="5" t="s">
        <v>258</v>
      </c>
      <c r="E8318" s="3" t="str">
        <f>INDEX('Player Data'!A:D,MATCH(D8318,'Player Data'!A:A,0),3)</f>
        <v>DET</v>
      </c>
      <c r="F8318" s="3" t="str">
        <f>INDEX('Player Data'!A:D,MATCH('Draft Data'!D8318,'Player Data'!A:A,0),4)</f>
        <v>SS</v>
      </c>
      <c r="G8318" s="3">
        <f>INDEX('Player Data'!A:D,MATCH(D8318,'Player Data'!A:A,0),2)</f>
        <v>251</v>
      </c>
      <c r="H8318" s="3">
        <f t="shared" ref="H8318:H8321" si="150">B8318-G8318</f>
        <v>6</v>
      </c>
      <c r="I8318" s="3">
        <f>VLOOKUP(B8318,Reference!$B$4:$C$29,2,1)</f>
        <v>26</v>
      </c>
    </row>
    <row r="8319" spans="1:9" x14ac:dyDescent="0.2">
      <c r="A8319" s="6">
        <v>32</v>
      </c>
      <c r="B8319" s="4">
        <v>258</v>
      </c>
      <c r="C8319" s="4" t="s">
        <v>925</v>
      </c>
      <c r="D8319" s="5" t="s">
        <v>263</v>
      </c>
      <c r="E8319" s="3" t="str">
        <f>INDEX('Player Data'!A:D,MATCH(D8319,'Player Data'!A:A,0),3)</f>
        <v>CIN</v>
      </c>
      <c r="F8319" s="3" t="str">
        <f>INDEX('Player Data'!A:D,MATCH('Draft Data'!D8319,'Player Data'!A:A,0),4)</f>
        <v>OF</v>
      </c>
      <c r="G8319" s="3">
        <f>INDEX('Player Data'!A:D,MATCH(D8319,'Player Data'!A:A,0),2)</f>
        <v>250</v>
      </c>
      <c r="H8319" s="3">
        <f t="shared" si="150"/>
        <v>8</v>
      </c>
      <c r="I8319" s="3">
        <f>VLOOKUP(B8319,Reference!$B$4:$C$29,2,1)</f>
        <v>26</v>
      </c>
    </row>
    <row r="8320" spans="1:9" x14ac:dyDescent="0.2">
      <c r="A8320" s="6">
        <v>32</v>
      </c>
      <c r="B8320" s="4">
        <v>259</v>
      </c>
      <c r="C8320" s="4" t="s">
        <v>2</v>
      </c>
      <c r="D8320" s="5" t="s">
        <v>264</v>
      </c>
      <c r="E8320" s="3" t="str">
        <f>INDEX('Player Data'!A:D,MATCH(D8320,'Player Data'!A:A,0),3)</f>
        <v>SD</v>
      </c>
      <c r="F8320" s="3" t="str">
        <f>INDEX('Player Data'!A:D,MATCH('Draft Data'!D8320,'Player Data'!A:A,0),4)</f>
        <v>2B/1B/SS</v>
      </c>
      <c r="G8320" s="3">
        <f>INDEX('Player Data'!A:D,MATCH(D8320,'Player Data'!A:A,0),2)</f>
        <v>253</v>
      </c>
      <c r="H8320" s="3">
        <f t="shared" si="150"/>
        <v>6</v>
      </c>
      <c r="I8320" s="3">
        <f>VLOOKUP(B8320,Reference!$B$4:$C$29,2,1)</f>
        <v>26</v>
      </c>
    </row>
    <row r="8321" spans="1:9" x14ac:dyDescent="0.2">
      <c r="A8321" s="6">
        <v>32</v>
      </c>
      <c r="B8321" s="4">
        <v>260</v>
      </c>
      <c r="C8321" s="4" t="s">
        <v>0</v>
      </c>
      <c r="D8321" s="5" t="s">
        <v>260</v>
      </c>
      <c r="E8321" s="3" t="str">
        <f>INDEX('Player Data'!A:D,MATCH(D8321,'Player Data'!A:A,0),3)</f>
        <v>DET</v>
      </c>
      <c r="F8321" s="3" t="str">
        <f>INDEX('Player Data'!A:D,MATCH('Draft Data'!D8321,'Player Data'!A:A,0),4)</f>
        <v>1B/3B</v>
      </c>
      <c r="G8321" s="3">
        <f>INDEX('Player Data'!A:D,MATCH(D8321,'Player Data'!A:A,0),2)</f>
        <v>254</v>
      </c>
      <c r="H8321" s="3">
        <f t="shared" si="150"/>
        <v>6</v>
      </c>
      <c r="I8321" s="3">
        <f>VLOOKUP(B8321,Reference!$B$4:$C$29,2,1)</f>
        <v>26</v>
      </c>
    </row>
    <row r="8322" spans="1:9" x14ac:dyDescent="0.2">
      <c r="A8322" s="6">
        <v>33</v>
      </c>
      <c r="B8322" s="4">
        <v>1</v>
      </c>
      <c r="C8322" s="4" t="s">
        <v>753</v>
      </c>
      <c r="D8322" s="5" t="s">
        <v>1</v>
      </c>
      <c r="E8322" s="3" t="str">
        <f>INDEX('Player Data'!A:D,MATCH(D8322,'Player Data'!A:A,0),3)</f>
        <v>SD</v>
      </c>
      <c r="F8322" s="3" t="str">
        <f>INDEX('Player Data'!A:D,MATCH('Draft Data'!D8322,'Player Data'!A:A,0),4)</f>
        <v>SS</v>
      </c>
      <c r="G8322" s="3">
        <f>INDEX('Player Data'!A:D,MATCH(D8322,'Player Data'!A:A,0),2)</f>
        <v>3</v>
      </c>
      <c r="H8322" s="3">
        <f t="shared" ref="H8322:H8385" si="151">B8322-G8322</f>
        <v>-2</v>
      </c>
      <c r="I8322" s="3">
        <f>VLOOKUP(B8322,Reference!$B$4:$C$29,2,1)</f>
        <v>1</v>
      </c>
    </row>
    <row r="8323" spans="1:9" x14ac:dyDescent="0.2">
      <c r="A8323" s="6">
        <v>33</v>
      </c>
      <c r="B8323" s="4">
        <v>2</v>
      </c>
      <c r="C8323" s="4" t="s">
        <v>891</v>
      </c>
      <c r="D8323" s="5" t="s">
        <v>9</v>
      </c>
      <c r="E8323" s="3" t="str">
        <f>INDEX('Player Data'!A:D,MATCH(D8323,'Player Data'!A:A,0),3)</f>
        <v>LAA</v>
      </c>
      <c r="F8323" s="3" t="str">
        <f>INDEX('Player Data'!A:D,MATCH('Draft Data'!D8323,'Player Data'!A:A,0),4)</f>
        <v>OF</v>
      </c>
      <c r="G8323" s="3">
        <f>INDEX('Player Data'!A:D,MATCH(D8323,'Player Data'!A:A,0),2)</f>
        <v>5</v>
      </c>
      <c r="H8323" s="3">
        <f t="shared" si="151"/>
        <v>-3</v>
      </c>
      <c r="I8323" s="3">
        <f>VLOOKUP(B8323,Reference!$B$4:$C$29,2,1)</f>
        <v>1</v>
      </c>
    </row>
    <row r="8324" spans="1:9" x14ac:dyDescent="0.2">
      <c r="A8324" s="6">
        <v>33</v>
      </c>
      <c r="B8324" s="4">
        <v>3</v>
      </c>
      <c r="C8324" s="4" t="s">
        <v>892</v>
      </c>
      <c r="D8324" s="5" t="s">
        <v>7</v>
      </c>
      <c r="E8324" s="3" t="str">
        <f>INDEX('Player Data'!A:D,MATCH(D8324,'Player Data'!A:A,0),3)</f>
        <v>WSH</v>
      </c>
      <c r="F8324" s="3" t="str">
        <f>INDEX('Player Data'!A:D,MATCH('Draft Data'!D8324,'Player Data'!A:A,0),4)</f>
        <v>OF</v>
      </c>
      <c r="G8324" s="3">
        <f>INDEX('Player Data'!A:D,MATCH(D8324,'Player Data'!A:A,0),2)</f>
        <v>4</v>
      </c>
      <c r="H8324" s="3">
        <f t="shared" si="151"/>
        <v>-1</v>
      </c>
      <c r="I8324" s="3">
        <f>VLOOKUP(B8324,Reference!$B$4:$C$29,2,1)</f>
        <v>1</v>
      </c>
    </row>
    <row r="8325" spans="1:9" x14ac:dyDescent="0.2">
      <c r="A8325" s="6">
        <v>33</v>
      </c>
      <c r="B8325" s="4">
        <v>4</v>
      </c>
      <c r="C8325" s="4" t="s">
        <v>748</v>
      </c>
      <c r="D8325" s="5" t="s">
        <v>5</v>
      </c>
      <c r="E8325" s="3" t="str">
        <f>INDEX('Player Data'!A:D,MATCH(D8325,'Player Data'!A:A,0),3)</f>
        <v>LAD</v>
      </c>
      <c r="F8325" s="3" t="str">
        <f>INDEX('Player Data'!A:D,MATCH('Draft Data'!D8325,'Player Data'!A:A,0),4)</f>
        <v>OF</v>
      </c>
      <c r="G8325" s="3">
        <f>INDEX('Player Data'!A:D,MATCH(D8325,'Player Data'!A:A,0),2)</f>
        <v>1</v>
      </c>
      <c r="H8325" s="3">
        <f t="shared" si="151"/>
        <v>3</v>
      </c>
      <c r="I8325" s="3">
        <f>VLOOKUP(B8325,Reference!$B$4:$C$29,2,1)</f>
        <v>1</v>
      </c>
    </row>
    <row r="8326" spans="1:9" x14ac:dyDescent="0.2">
      <c r="A8326" s="6">
        <v>33</v>
      </c>
      <c r="B8326" s="4">
        <v>5</v>
      </c>
      <c r="C8326" s="4" t="s">
        <v>6</v>
      </c>
      <c r="D8326" s="5" t="s">
        <v>3</v>
      </c>
      <c r="E8326" s="3" t="str">
        <f>INDEX('Player Data'!A:D,MATCH(D8326,'Player Data'!A:A,0),3)</f>
        <v>ATL</v>
      </c>
      <c r="F8326" s="3" t="str">
        <f>INDEX('Player Data'!A:D,MATCH('Draft Data'!D8326,'Player Data'!A:A,0),4)</f>
        <v>OF</v>
      </c>
      <c r="G8326" s="3">
        <f>INDEX('Player Data'!A:D,MATCH(D8326,'Player Data'!A:A,0),2)</f>
        <v>2</v>
      </c>
      <c r="H8326" s="3">
        <f t="shared" si="151"/>
        <v>3</v>
      </c>
      <c r="I8326" s="3">
        <f>VLOOKUP(B8326,Reference!$B$4:$C$29,2,1)</f>
        <v>1</v>
      </c>
    </row>
    <row r="8327" spans="1:9" x14ac:dyDescent="0.2">
      <c r="A8327" s="6">
        <v>33</v>
      </c>
      <c r="B8327" s="4">
        <v>6</v>
      </c>
      <c r="C8327" s="4" t="s">
        <v>893</v>
      </c>
      <c r="D8327" s="5" t="s">
        <v>13</v>
      </c>
      <c r="E8327" s="3" t="str">
        <f>INDEX('Player Data'!A:D,MATCH(D8327,'Player Data'!A:A,0),3)</f>
        <v>NYY</v>
      </c>
      <c r="F8327" s="3" t="str">
        <f>INDEX('Player Data'!A:D,MATCH('Draft Data'!D8327,'Player Data'!A:A,0),4)</f>
        <v>SP</v>
      </c>
      <c r="G8327" s="3">
        <f>INDEX('Player Data'!A:D,MATCH(D8327,'Player Data'!A:A,0),2)</f>
        <v>6</v>
      </c>
      <c r="H8327" s="3">
        <f t="shared" si="151"/>
        <v>0</v>
      </c>
      <c r="I8327" s="3">
        <f>VLOOKUP(B8327,Reference!$B$4:$C$29,2,1)</f>
        <v>1</v>
      </c>
    </row>
    <row r="8328" spans="1:9" x14ac:dyDescent="0.2">
      <c r="A8328" s="6">
        <v>33</v>
      </c>
      <c r="B8328" s="4">
        <v>7</v>
      </c>
      <c r="C8328" s="4" t="s">
        <v>894</v>
      </c>
      <c r="D8328" s="5" t="s">
        <v>11</v>
      </c>
      <c r="E8328" s="3" t="str">
        <f>INDEX('Player Data'!A:D,MATCH(D8328,'Player Data'!A:A,0),3)</f>
        <v>WSH</v>
      </c>
      <c r="F8328" s="3" t="str">
        <f>INDEX('Player Data'!A:D,MATCH('Draft Data'!D8328,'Player Data'!A:A,0),4)</f>
        <v>SS</v>
      </c>
      <c r="G8328" s="3">
        <f>INDEX('Player Data'!A:D,MATCH(D8328,'Player Data'!A:A,0),2)</f>
        <v>7</v>
      </c>
      <c r="H8328" s="3">
        <f t="shared" si="151"/>
        <v>0</v>
      </c>
      <c r="I8328" s="3">
        <f>VLOOKUP(B8328,Reference!$B$4:$C$29,2,1)</f>
        <v>1</v>
      </c>
    </row>
    <row r="8329" spans="1:9" x14ac:dyDescent="0.2">
      <c r="A8329" s="6">
        <v>33</v>
      </c>
      <c r="B8329" s="4">
        <v>8</v>
      </c>
      <c r="C8329" s="4" t="s">
        <v>895</v>
      </c>
      <c r="D8329" s="5" t="s">
        <v>17</v>
      </c>
      <c r="E8329" s="3" t="str">
        <f>INDEX('Player Data'!A:D,MATCH(D8329,'Player Data'!A:A,0),3)</f>
        <v>CLE</v>
      </c>
      <c r="F8329" s="3" t="str">
        <f>INDEX('Player Data'!A:D,MATCH('Draft Data'!D8329,'Player Data'!A:A,0),4)</f>
        <v>SP</v>
      </c>
      <c r="G8329" s="3">
        <f>INDEX('Player Data'!A:D,MATCH(D8329,'Player Data'!A:A,0),2)</f>
        <v>10</v>
      </c>
      <c r="H8329" s="3">
        <f t="shared" si="151"/>
        <v>-2</v>
      </c>
      <c r="I8329" s="3">
        <f>VLOOKUP(B8329,Reference!$B$4:$C$29,2,1)</f>
        <v>1</v>
      </c>
    </row>
    <row r="8330" spans="1:9" x14ac:dyDescent="0.2">
      <c r="A8330" s="6">
        <v>33</v>
      </c>
      <c r="B8330" s="4">
        <v>9</v>
      </c>
      <c r="C8330" s="4" t="s">
        <v>896</v>
      </c>
      <c r="D8330" s="5" t="s">
        <v>20</v>
      </c>
      <c r="E8330" s="3" t="str">
        <f>INDEX('Player Data'!A:D,MATCH(D8330,'Player Data'!A:A,0),3)</f>
        <v>NYM</v>
      </c>
      <c r="F8330" s="3" t="str">
        <f>INDEX('Player Data'!A:D,MATCH('Draft Data'!D8330,'Player Data'!A:A,0),4)</f>
        <v>SP</v>
      </c>
      <c r="G8330" s="3">
        <f>INDEX('Player Data'!A:D,MATCH(D8330,'Player Data'!A:A,0),2)</f>
        <v>8</v>
      </c>
      <c r="H8330" s="3">
        <f t="shared" si="151"/>
        <v>1</v>
      </c>
      <c r="I8330" s="3">
        <f>VLOOKUP(B8330,Reference!$B$4:$C$29,2,1)</f>
        <v>1</v>
      </c>
    </row>
    <row r="8331" spans="1:9" x14ac:dyDescent="0.2">
      <c r="A8331" s="6">
        <v>33</v>
      </c>
      <c r="B8331" s="4">
        <v>10</v>
      </c>
      <c r="C8331" s="4" t="s">
        <v>897</v>
      </c>
      <c r="D8331" s="5" t="s">
        <v>22</v>
      </c>
      <c r="E8331" s="3" t="str">
        <f>INDEX('Player Data'!A:D,MATCH(D8331,'Player Data'!A:A,0),3)</f>
        <v>ATL</v>
      </c>
      <c r="F8331" s="3" t="str">
        <f>INDEX('Player Data'!A:D,MATCH('Draft Data'!D8331,'Player Data'!A:A,0),4)</f>
        <v>1B</v>
      </c>
      <c r="G8331" s="3">
        <f>INDEX('Player Data'!A:D,MATCH(D8331,'Player Data'!A:A,0),2)</f>
        <v>13</v>
      </c>
      <c r="H8331" s="3">
        <f t="shared" si="151"/>
        <v>-3</v>
      </c>
      <c r="I8331" s="3">
        <f>VLOOKUP(B8331,Reference!$B$4:$C$29,2,1)</f>
        <v>1</v>
      </c>
    </row>
    <row r="8332" spans="1:9" x14ac:dyDescent="0.2">
      <c r="A8332" s="6">
        <v>33</v>
      </c>
      <c r="B8332" s="4">
        <v>11</v>
      </c>
      <c r="C8332" s="4" t="s">
        <v>897</v>
      </c>
      <c r="D8332" s="4" t="s">
        <v>41</v>
      </c>
      <c r="E8332" s="3" t="str">
        <f>INDEX('Player Data'!A:D,MATCH(D8332,'Player Data'!A:A,0),3)</f>
        <v>NYY</v>
      </c>
      <c r="F8332" s="3" t="str">
        <f>INDEX('Player Data'!A:D,MATCH('Draft Data'!D8332,'Player Data'!A:A,0),4)</f>
        <v>2B/1B/3B</v>
      </c>
      <c r="G8332" s="3">
        <f>INDEX('Player Data'!A:D,MATCH(D8332,'Player Data'!A:A,0),2)</f>
        <v>35</v>
      </c>
      <c r="H8332" s="3">
        <f t="shared" si="151"/>
        <v>-24</v>
      </c>
      <c r="I8332" s="3">
        <f>VLOOKUP(B8332,Reference!$B$4:$C$29,2,1)</f>
        <v>2</v>
      </c>
    </row>
    <row r="8333" spans="1:9" x14ac:dyDescent="0.2">
      <c r="A8333" s="6">
        <v>33</v>
      </c>
      <c r="B8333" s="4">
        <v>12</v>
      </c>
      <c r="C8333" s="4" t="s">
        <v>896</v>
      </c>
      <c r="D8333" s="5" t="s">
        <v>21</v>
      </c>
      <c r="E8333" s="3" t="str">
        <f>INDEX('Player Data'!A:D,MATCH(D8333,'Player Data'!A:A,0),3)</f>
        <v>MIL</v>
      </c>
      <c r="F8333" s="3" t="str">
        <f>INDEX('Player Data'!A:D,MATCH('Draft Data'!D8333,'Player Data'!A:A,0),4)</f>
        <v>OF</v>
      </c>
      <c r="G8333" s="3">
        <f>INDEX('Player Data'!A:D,MATCH(D8333,'Player Data'!A:A,0),2)</f>
        <v>14</v>
      </c>
      <c r="H8333" s="3">
        <f t="shared" si="151"/>
        <v>-2</v>
      </c>
      <c r="I8333" s="3">
        <f>VLOOKUP(B8333,Reference!$B$4:$C$29,2,1)</f>
        <v>2</v>
      </c>
    </row>
    <row r="8334" spans="1:9" x14ac:dyDescent="0.2">
      <c r="A8334" s="6">
        <v>33</v>
      </c>
      <c r="B8334" s="4">
        <v>13</v>
      </c>
      <c r="C8334" s="4" t="s">
        <v>895</v>
      </c>
      <c r="D8334" s="5" t="s">
        <v>15</v>
      </c>
      <c r="E8334" s="3" t="str">
        <f>INDEX('Player Data'!A:D,MATCH(D8334,'Player Data'!A:A,0),3)</f>
        <v>CLE</v>
      </c>
      <c r="F8334" s="3" t="str">
        <f>INDEX('Player Data'!A:D,MATCH('Draft Data'!D8334,'Player Data'!A:A,0),4)</f>
        <v>3B</v>
      </c>
      <c r="G8334" s="3">
        <f>INDEX('Player Data'!A:D,MATCH(D8334,'Player Data'!A:A,0),2)</f>
        <v>9</v>
      </c>
      <c r="H8334" s="3">
        <f t="shared" si="151"/>
        <v>4</v>
      </c>
      <c r="I8334" s="3">
        <f>VLOOKUP(B8334,Reference!$B$4:$C$29,2,1)</f>
        <v>2</v>
      </c>
    </row>
    <row r="8335" spans="1:9" x14ac:dyDescent="0.2">
      <c r="A8335" s="6">
        <v>33</v>
      </c>
      <c r="B8335" s="4">
        <v>14</v>
      </c>
      <c r="C8335" s="4" t="s">
        <v>894</v>
      </c>
      <c r="D8335" s="5" t="s">
        <v>24</v>
      </c>
      <c r="E8335" s="3" t="str">
        <f>INDEX('Player Data'!A:D,MATCH(D8335,'Player Data'!A:A,0),3)</f>
        <v>COL</v>
      </c>
      <c r="F8335" s="3" t="str">
        <f>INDEX('Player Data'!A:D,MATCH('Draft Data'!D8335,'Player Data'!A:A,0),4)</f>
        <v>SS</v>
      </c>
      <c r="G8335" s="3">
        <f>INDEX('Player Data'!A:D,MATCH(D8335,'Player Data'!A:A,0),2)</f>
        <v>11</v>
      </c>
      <c r="H8335" s="3">
        <f t="shared" si="151"/>
        <v>3</v>
      </c>
      <c r="I8335" s="3">
        <f>VLOOKUP(B8335,Reference!$B$4:$C$29,2,1)</f>
        <v>2</v>
      </c>
    </row>
    <row r="8336" spans="1:9" x14ac:dyDescent="0.2">
      <c r="A8336" s="6">
        <v>33</v>
      </c>
      <c r="B8336" s="4">
        <v>15</v>
      </c>
      <c r="C8336" s="4" t="s">
        <v>893</v>
      </c>
      <c r="D8336" s="5" t="s">
        <v>19</v>
      </c>
      <c r="E8336" s="3" t="str">
        <f>INDEX('Player Data'!A:D,MATCH(D8336,'Player Data'!A:A,0),3)</f>
        <v>LAD</v>
      </c>
      <c r="F8336" s="3" t="str">
        <f>INDEX('Player Data'!A:D,MATCH('Draft Data'!D8336,'Player Data'!A:A,0),4)</f>
        <v>OF/1B</v>
      </c>
      <c r="G8336" s="3">
        <f>INDEX('Player Data'!A:D,MATCH(D8336,'Player Data'!A:A,0),2)</f>
        <v>12</v>
      </c>
      <c r="H8336" s="3">
        <f t="shared" si="151"/>
        <v>3</v>
      </c>
      <c r="I8336" s="3">
        <f>VLOOKUP(B8336,Reference!$B$4:$C$29,2,1)</f>
        <v>2</v>
      </c>
    </row>
    <row r="8337" spans="1:9" x14ac:dyDescent="0.2">
      <c r="A8337" s="6">
        <v>33</v>
      </c>
      <c r="B8337" s="4">
        <v>16</v>
      </c>
      <c r="C8337" s="4" t="s">
        <v>6</v>
      </c>
      <c r="D8337" s="5" t="s">
        <v>25</v>
      </c>
      <c r="E8337" s="3" t="str">
        <f>INDEX('Player Data'!A:D,MATCH(D8337,'Player Data'!A:A,0),3)</f>
        <v>NYM</v>
      </c>
      <c r="F8337" s="3" t="str">
        <f>INDEX('Player Data'!A:D,MATCH('Draft Data'!D8337,'Player Data'!A:A,0),4)</f>
        <v>SS</v>
      </c>
      <c r="G8337" s="3">
        <f>INDEX('Player Data'!A:D,MATCH(D8337,'Player Data'!A:A,0),2)</f>
        <v>15</v>
      </c>
      <c r="H8337" s="3">
        <f t="shared" si="151"/>
        <v>1</v>
      </c>
      <c r="I8337" s="3">
        <f>VLOOKUP(B8337,Reference!$B$4:$C$29,2,1)</f>
        <v>2</v>
      </c>
    </row>
    <row r="8338" spans="1:9" x14ac:dyDescent="0.2">
      <c r="A8338" s="6">
        <v>33</v>
      </c>
      <c r="B8338" s="4">
        <v>17</v>
      </c>
      <c r="C8338" s="4" t="s">
        <v>748</v>
      </c>
      <c r="D8338" s="5" t="s">
        <v>29</v>
      </c>
      <c r="E8338" s="3" t="str">
        <f>INDEX('Player Data'!A:D,MATCH(D8338,'Player Data'!A:A,0),3)</f>
        <v>BOS</v>
      </c>
      <c r="F8338" s="3" t="str">
        <f>INDEX('Player Data'!A:D,MATCH('Draft Data'!D8338,'Player Data'!A:A,0),4)</f>
        <v>SS</v>
      </c>
      <c r="G8338" s="3">
        <f>INDEX('Player Data'!A:D,MATCH(D8338,'Player Data'!A:A,0),2)</f>
        <v>20</v>
      </c>
      <c r="H8338" s="3">
        <f t="shared" si="151"/>
        <v>-3</v>
      </c>
      <c r="I8338" s="3">
        <f>VLOOKUP(B8338,Reference!$B$4:$C$29,2,1)</f>
        <v>2</v>
      </c>
    </row>
    <row r="8339" spans="1:9" x14ac:dyDescent="0.2">
      <c r="A8339" s="6">
        <v>33</v>
      </c>
      <c r="B8339" s="4">
        <v>18</v>
      </c>
      <c r="C8339" s="4" t="s">
        <v>892</v>
      </c>
      <c r="D8339" s="5" t="s">
        <v>27</v>
      </c>
      <c r="E8339" s="3" t="str">
        <f>INDEX('Player Data'!A:D,MATCH(D8339,'Player Data'!A:A,0),3)</f>
        <v>SD</v>
      </c>
      <c r="F8339" s="3" t="str">
        <f>INDEX('Player Data'!A:D,MATCH('Draft Data'!D8339,'Player Data'!A:A,0),4)</f>
        <v>3B</v>
      </c>
      <c r="G8339" s="3">
        <f>INDEX('Player Data'!A:D,MATCH(D8339,'Player Data'!A:A,0),2)</f>
        <v>18</v>
      </c>
      <c r="H8339" s="3">
        <f t="shared" si="151"/>
        <v>0</v>
      </c>
      <c r="I8339" s="3">
        <f>VLOOKUP(B8339,Reference!$B$4:$C$29,2,1)</f>
        <v>2</v>
      </c>
    </row>
    <row r="8340" spans="1:9" x14ac:dyDescent="0.2">
      <c r="A8340" s="6">
        <v>33</v>
      </c>
      <c r="B8340" s="4">
        <v>19</v>
      </c>
      <c r="C8340" s="4" t="s">
        <v>891</v>
      </c>
      <c r="D8340" s="5" t="s">
        <v>59</v>
      </c>
      <c r="E8340" s="3" t="str">
        <f>INDEX('Player Data'!A:D,MATCH(D8340,'Player Data'!A:A,0),3)</f>
        <v>CWS</v>
      </c>
      <c r="F8340" s="3" t="str">
        <f>INDEX('Player Data'!A:D,MATCH('Draft Data'!D8340,'Player Data'!A:A,0),4)</f>
        <v>1B</v>
      </c>
      <c r="G8340" s="3">
        <f>INDEX('Player Data'!A:D,MATCH(D8340,'Player Data'!A:A,0),2)</f>
        <v>46</v>
      </c>
      <c r="H8340" s="3">
        <f t="shared" si="151"/>
        <v>-27</v>
      </c>
      <c r="I8340" s="3">
        <f>VLOOKUP(B8340,Reference!$B$4:$C$29,2,1)</f>
        <v>2</v>
      </c>
    </row>
    <row r="8341" spans="1:9" x14ac:dyDescent="0.2">
      <c r="A8341" s="6">
        <v>33</v>
      </c>
      <c r="B8341" s="4">
        <v>20</v>
      </c>
      <c r="C8341" s="4" t="s">
        <v>753</v>
      </c>
      <c r="D8341" s="5" t="s">
        <v>23</v>
      </c>
      <c r="E8341" s="3" t="str">
        <f>INDEX('Player Data'!A:D,MATCH(D8341,'Player Data'!A:A,0),3)</f>
        <v>PHI</v>
      </c>
      <c r="F8341" s="3" t="str">
        <f>INDEX('Player Data'!A:D,MATCH('Draft Data'!D8341,'Player Data'!A:A,0),4)</f>
        <v>OF</v>
      </c>
      <c r="G8341" s="3">
        <f>INDEX('Player Data'!A:D,MATCH(D8341,'Player Data'!A:A,0),2)</f>
        <v>16</v>
      </c>
      <c r="H8341" s="3">
        <f t="shared" si="151"/>
        <v>4</v>
      </c>
      <c r="I8341" s="3">
        <f>VLOOKUP(B8341,Reference!$B$4:$C$29,2,1)</f>
        <v>2</v>
      </c>
    </row>
    <row r="8342" spans="1:9" x14ac:dyDescent="0.2">
      <c r="A8342" s="6">
        <v>33</v>
      </c>
      <c r="B8342" s="4">
        <v>21</v>
      </c>
      <c r="C8342" s="4" t="s">
        <v>753</v>
      </c>
      <c r="D8342" s="4" t="s">
        <v>34</v>
      </c>
      <c r="E8342" s="3" t="str">
        <f>INDEX('Player Data'!A:D,MATCH(D8342,'Player Data'!A:A,0),3)</f>
        <v>PHI</v>
      </c>
      <c r="F8342" s="3" t="str">
        <f>INDEX('Player Data'!A:D,MATCH('Draft Data'!D8342,'Player Data'!A:A,0),4)</f>
        <v>SP</v>
      </c>
      <c r="G8342" s="3">
        <f>INDEX('Player Data'!A:D,MATCH(D8342,'Player Data'!A:A,0),2)</f>
        <v>25</v>
      </c>
      <c r="H8342" s="3">
        <f t="shared" si="151"/>
        <v>-4</v>
      </c>
      <c r="I8342" s="3">
        <f>VLOOKUP(B8342,Reference!$B$4:$C$29,2,1)</f>
        <v>3</v>
      </c>
    </row>
    <row r="8343" spans="1:9" x14ac:dyDescent="0.2">
      <c r="A8343" s="6">
        <v>33</v>
      </c>
      <c r="B8343" s="4">
        <v>22</v>
      </c>
      <c r="C8343" s="4" t="s">
        <v>891</v>
      </c>
      <c r="D8343" s="5" t="s">
        <v>26</v>
      </c>
      <c r="E8343" s="3" t="str">
        <f>INDEX('Player Data'!A:D,MATCH(D8343,'Player Data'!A:A,0),3)</f>
        <v>LAD</v>
      </c>
      <c r="F8343" s="3" t="str">
        <f>INDEX('Player Data'!A:D,MATCH('Draft Data'!D8343,'Player Data'!A:A,0),4)</f>
        <v>SP</v>
      </c>
      <c r="G8343" s="3">
        <f>INDEX('Player Data'!A:D,MATCH(D8343,'Player Data'!A:A,0),2)</f>
        <v>17</v>
      </c>
      <c r="H8343" s="3">
        <f t="shared" si="151"/>
        <v>5</v>
      </c>
      <c r="I8343" s="3">
        <f>VLOOKUP(B8343,Reference!$B$4:$C$29,2,1)</f>
        <v>3</v>
      </c>
    </row>
    <row r="8344" spans="1:9" x14ac:dyDescent="0.2">
      <c r="A8344" s="6">
        <v>33</v>
      </c>
      <c r="B8344" s="4">
        <v>23</v>
      </c>
      <c r="C8344" s="4" t="s">
        <v>892</v>
      </c>
      <c r="D8344" s="5" t="s">
        <v>31</v>
      </c>
      <c r="E8344" s="3" t="str">
        <f>INDEX('Player Data'!A:D,MATCH(D8344,'Player Data'!A:A,0),3)</f>
        <v>LAD</v>
      </c>
      <c r="F8344" s="3" t="str">
        <f>INDEX('Player Data'!A:D,MATCH('Draft Data'!D8344,'Player Data'!A:A,0),4)</f>
        <v>SP</v>
      </c>
      <c r="G8344" s="3">
        <f>INDEX('Player Data'!A:D,MATCH(D8344,'Player Data'!A:A,0),2)</f>
        <v>21</v>
      </c>
      <c r="H8344" s="3">
        <f t="shared" si="151"/>
        <v>2</v>
      </c>
      <c r="I8344" s="3">
        <f>VLOOKUP(B8344,Reference!$B$4:$C$29,2,1)</f>
        <v>3</v>
      </c>
    </row>
    <row r="8345" spans="1:9" x14ac:dyDescent="0.2">
      <c r="A8345" s="6">
        <v>33</v>
      </c>
      <c r="B8345" s="4">
        <v>24</v>
      </c>
      <c r="C8345" s="4" t="s">
        <v>748</v>
      </c>
      <c r="D8345" s="5" t="s">
        <v>38</v>
      </c>
      <c r="E8345" s="3" t="str">
        <f>INDEX('Player Data'!A:D,MATCH(D8345,'Player Data'!A:A,0),3)</f>
        <v>HOU</v>
      </c>
      <c r="F8345" s="3" t="str">
        <f>INDEX('Player Data'!A:D,MATCH('Draft Data'!D8345,'Player Data'!A:A,0),4)</f>
        <v>3B</v>
      </c>
      <c r="G8345" s="3">
        <f>INDEX('Player Data'!A:D,MATCH(D8345,'Player Data'!A:A,0),2)</f>
        <v>30</v>
      </c>
      <c r="H8345" s="3">
        <f t="shared" si="151"/>
        <v>-6</v>
      </c>
      <c r="I8345" s="3">
        <f>VLOOKUP(B8345,Reference!$B$4:$C$29,2,1)</f>
        <v>3</v>
      </c>
    </row>
    <row r="8346" spans="1:9" x14ac:dyDescent="0.2">
      <c r="A8346" s="6">
        <v>33</v>
      </c>
      <c r="B8346" s="4">
        <v>25</v>
      </c>
      <c r="C8346" s="4" t="s">
        <v>6</v>
      </c>
      <c r="D8346" s="5" t="s">
        <v>30</v>
      </c>
      <c r="E8346" s="3" t="str">
        <f>INDEX('Player Data'!A:D,MATCH(D8346,'Player Data'!A:A,0),3)</f>
        <v>SD</v>
      </c>
      <c r="F8346" s="3" t="str">
        <f>INDEX('Player Data'!A:D,MATCH('Draft Data'!D8346,'Player Data'!A:A,0),4)</f>
        <v>SP</v>
      </c>
      <c r="G8346" s="3">
        <f>INDEX('Player Data'!A:D,MATCH(D8346,'Player Data'!A:A,0),2)</f>
        <v>19</v>
      </c>
      <c r="H8346" s="3">
        <f t="shared" si="151"/>
        <v>6</v>
      </c>
      <c r="I8346" s="3">
        <f>VLOOKUP(B8346,Reference!$B$4:$C$29,2,1)</f>
        <v>3</v>
      </c>
    </row>
    <row r="8347" spans="1:9" x14ac:dyDescent="0.2">
      <c r="A8347" s="6">
        <v>33</v>
      </c>
      <c r="B8347" s="4">
        <v>26</v>
      </c>
      <c r="C8347" s="4" t="s">
        <v>893</v>
      </c>
      <c r="D8347" s="5" t="s">
        <v>28</v>
      </c>
      <c r="E8347" s="3" t="str">
        <f>INDEX('Player Data'!A:D,MATCH(D8347,'Player Data'!A:A,0),3)</f>
        <v>LAD</v>
      </c>
      <c r="F8347" s="3" t="str">
        <f>INDEX('Player Data'!A:D,MATCH('Draft Data'!D8347,'Player Data'!A:A,0),4)</f>
        <v>SS</v>
      </c>
      <c r="G8347" s="3">
        <f>INDEX('Player Data'!A:D,MATCH(D8347,'Player Data'!A:A,0),2)</f>
        <v>22</v>
      </c>
      <c r="H8347" s="3">
        <f t="shared" si="151"/>
        <v>4</v>
      </c>
      <c r="I8347" s="3">
        <f>VLOOKUP(B8347,Reference!$B$4:$C$29,2,1)</f>
        <v>3</v>
      </c>
    </row>
    <row r="8348" spans="1:9" x14ac:dyDescent="0.2">
      <c r="A8348" s="6">
        <v>33</v>
      </c>
      <c r="B8348" s="4">
        <v>27</v>
      </c>
      <c r="C8348" s="4" t="s">
        <v>894</v>
      </c>
      <c r="D8348" s="5" t="s">
        <v>32</v>
      </c>
      <c r="E8348" s="3" t="str">
        <f>INDEX('Player Data'!A:D,MATCH(D8348,'Player Data'!A:A,0),3)</f>
        <v>WSH</v>
      </c>
      <c r="F8348" s="3" t="str">
        <f>INDEX('Player Data'!A:D,MATCH('Draft Data'!D8348,'Player Data'!A:A,0),4)</f>
        <v>SP</v>
      </c>
      <c r="G8348" s="3">
        <f>INDEX('Player Data'!A:D,MATCH(D8348,'Player Data'!A:A,0),2)</f>
        <v>23</v>
      </c>
      <c r="H8348" s="3">
        <f t="shared" si="151"/>
        <v>4</v>
      </c>
      <c r="I8348" s="3">
        <f>VLOOKUP(B8348,Reference!$B$4:$C$29,2,1)</f>
        <v>3</v>
      </c>
    </row>
    <row r="8349" spans="1:9" x14ac:dyDescent="0.2">
      <c r="A8349" s="6">
        <v>33</v>
      </c>
      <c r="B8349" s="4">
        <v>28</v>
      </c>
      <c r="C8349" s="4" t="s">
        <v>895</v>
      </c>
      <c r="D8349" s="5" t="s">
        <v>37</v>
      </c>
      <c r="E8349" s="3" t="str">
        <f>INDEX('Player Data'!A:D,MATCH(D8349,'Player Data'!A:A,0),3)</f>
        <v>CWS</v>
      </c>
      <c r="F8349" s="3" t="str">
        <f>INDEX('Player Data'!A:D,MATCH('Draft Data'!D8349,'Player Data'!A:A,0),4)</f>
        <v>SP</v>
      </c>
      <c r="G8349" s="3">
        <f>INDEX('Player Data'!A:D,MATCH(D8349,'Player Data'!A:A,0),2)</f>
        <v>27</v>
      </c>
      <c r="H8349" s="3">
        <f t="shared" si="151"/>
        <v>1</v>
      </c>
      <c r="I8349" s="3">
        <f>VLOOKUP(B8349,Reference!$B$4:$C$29,2,1)</f>
        <v>3</v>
      </c>
    </row>
    <row r="8350" spans="1:9" x14ac:dyDescent="0.2">
      <c r="A8350" s="6">
        <v>33</v>
      </c>
      <c r="B8350" s="4">
        <v>29</v>
      </c>
      <c r="C8350" s="4" t="s">
        <v>896</v>
      </c>
      <c r="D8350" s="5" t="s">
        <v>39</v>
      </c>
      <c r="E8350" s="3" t="str">
        <f>INDEX('Player Data'!A:D,MATCH(D8350,'Player Data'!A:A,0),3)</f>
        <v>STL</v>
      </c>
      <c r="F8350" s="3" t="str">
        <f>INDEX('Player Data'!A:D,MATCH('Draft Data'!D8350,'Player Data'!A:A,0),4)</f>
        <v>SP</v>
      </c>
      <c r="G8350" s="3">
        <f>INDEX('Player Data'!A:D,MATCH(D8350,'Player Data'!A:A,0),2)</f>
        <v>29</v>
      </c>
      <c r="H8350" s="3">
        <f t="shared" si="151"/>
        <v>0</v>
      </c>
      <c r="I8350" s="3">
        <f>VLOOKUP(B8350,Reference!$B$4:$C$29,2,1)</f>
        <v>3</v>
      </c>
    </row>
    <row r="8351" spans="1:9" x14ac:dyDescent="0.2">
      <c r="A8351" s="6">
        <v>33</v>
      </c>
      <c r="B8351" s="4">
        <v>30</v>
      </c>
      <c r="C8351" s="4" t="s">
        <v>897</v>
      </c>
      <c r="D8351" s="5" t="s">
        <v>45</v>
      </c>
      <c r="E8351" s="3" t="str">
        <f>INDEX('Player Data'!A:D,MATCH(D8351,'Player Data'!A:A,0),3)</f>
        <v>STL</v>
      </c>
      <c r="F8351" s="3" t="str">
        <f>INDEX('Player Data'!A:D,MATCH('Draft Data'!D8351,'Player Data'!A:A,0),4)</f>
        <v>3B</v>
      </c>
      <c r="G8351" s="3">
        <f>INDEX('Player Data'!A:D,MATCH(D8351,'Player Data'!A:A,0),2)</f>
        <v>37</v>
      </c>
      <c r="H8351" s="3">
        <f t="shared" si="151"/>
        <v>-7</v>
      </c>
      <c r="I8351" s="3">
        <f>VLOOKUP(B8351,Reference!$B$4:$C$29,2,1)</f>
        <v>3</v>
      </c>
    </row>
    <row r="8352" spans="1:9" x14ac:dyDescent="0.2">
      <c r="A8352" s="6">
        <v>33</v>
      </c>
      <c r="B8352" s="4">
        <v>31</v>
      </c>
      <c r="C8352" s="4" t="s">
        <v>897</v>
      </c>
      <c r="D8352" s="4" t="s">
        <v>75</v>
      </c>
      <c r="E8352" s="3" t="str">
        <f>INDEX('Player Data'!A:D,MATCH(D8352,'Player Data'!A:A,0),3)</f>
        <v>COL</v>
      </c>
      <c r="F8352" s="3" t="str">
        <f>INDEX('Player Data'!A:D,MATCH('Draft Data'!D8352,'Player Data'!A:A,0),4)</f>
        <v>OF</v>
      </c>
      <c r="G8352" s="3">
        <f>INDEX('Player Data'!A:D,MATCH(D8352,'Player Data'!A:A,0),2)</f>
        <v>67</v>
      </c>
      <c r="H8352" s="3">
        <f t="shared" si="151"/>
        <v>-36</v>
      </c>
      <c r="I8352" s="3">
        <f>VLOOKUP(B8352,Reference!$B$4:$C$29,2,1)</f>
        <v>4</v>
      </c>
    </row>
    <row r="8353" spans="1:9" x14ac:dyDescent="0.2">
      <c r="A8353" s="6">
        <v>33</v>
      </c>
      <c r="B8353" s="4">
        <v>32</v>
      </c>
      <c r="C8353" s="4" t="s">
        <v>896</v>
      </c>
      <c r="D8353" s="5" t="s">
        <v>46</v>
      </c>
      <c r="E8353" s="3" t="str">
        <f>INDEX('Player Data'!A:D,MATCH(D8353,'Player Data'!A:A,0),3)</f>
        <v>LAA</v>
      </c>
      <c r="F8353" s="3" t="str">
        <f>INDEX('Player Data'!A:D,MATCH('Draft Data'!D8353,'Player Data'!A:A,0),4)</f>
        <v>3B</v>
      </c>
      <c r="G8353" s="3">
        <f>INDEX('Player Data'!A:D,MATCH(D8353,'Player Data'!A:A,0),2)</f>
        <v>34</v>
      </c>
      <c r="H8353" s="3">
        <f t="shared" si="151"/>
        <v>-2</v>
      </c>
      <c r="I8353" s="3">
        <f>VLOOKUP(B8353,Reference!$B$4:$C$29,2,1)</f>
        <v>4</v>
      </c>
    </row>
    <row r="8354" spans="1:9" x14ac:dyDescent="0.2">
      <c r="A8354" s="6">
        <v>33</v>
      </c>
      <c r="B8354" s="4">
        <v>33</v>
      </c>
      <c r="C8354" s="4" t="s">
        <v>895</v>
      </c>
      <c r="D8354" s="5" t="s">
        <v>44</v>
      </c>
      <c r="E8354" s="3" t="str">
        <f>INDEX('Player Data'!A:D,MATCH(D8354,'Player Data'!A:A,0),3)</f>
        <v>CIN</v>
      </c>
      <c r="F8354" s="3" t="str">
        <f>INDEX('Player Data'!A:D,MATCH('Draft Data'!D8354,'Player Data'!A:A,0),4)</f>
        <v>SP</v>
      </c>
      <c r="G8354" s="3">
        <f>INDEX('Player Data'!A:D,MATCH(D8354,'Player Data'!A:A,0),2)</f>
        <v>36</v>
      </c>
      <c r="H8354" s="3">
        <f t="shared" si="151"/>
        <v>-3</v>
      </c>
      <c r="I8354" s="3">
        <f>VLOOKUP(B8354,Reference!$B$4:$C$29,2,1)</f>
        <v>4</v>
      </c>
    </row>
    <row r="8355" spans="1:9" x14ac:dyDescent="0.2">
      <c r="A8355" s="6">
        <v>33</v>
      </c>
      <c r="B8355" s="4">
        <v>34</v>
      </c>
      <c r="C8355" s="4" t="s">
        <v>894</v>
      </c>
      <c r="D8355" s="5" t="s">
        <v>33</v>
      </c>
      <c r="E8355" s="3" t="str">
        <f>INDEX('Player Data'!A:D,MATCH(D8355,'Player Data'!A:A,0),3)</f>
        <v>CWS</v>
      </c>
      <c r="F8355" s="3" t="str">
        <f>INDEX('Player Data'!A:D,MATCH('Draft Data'!D8355,'Player Data'!A:A,0),4)</f>
        <v>OF</v>
      </c>
      <c r="G8355" s="3">
        <f>INDEX('Player Data'!A:D,MATCH(D8355,'Player Data'!A:A,0),2)</f>
        <v>24</v>
      </c>
      <c r="H8355" s="3">
        <f t="shared" si="151"/>
        <v>10</v>
      </c>
      <c r="I8355" s="3">
        <f>VLOOKUP(B8355,Reference!$B$4:$C$29,2,1)</f>
        <v>4</v>
      </c>
    </row>
    <row r="8356" spans="1:9" x14ac:dyDescent="0.2">
      <c r="A8356" s="6">
        <v>33</v>
      </c>
      <c r="B8356" s="4">
        <v>35</v>
      </c>
      <c r="C8356" s="4" t="s">
        <v>893</v>
      </c>
      <c r="D8356" s="5" t="s">
        <v>36</v>
      </c>
      <c r="E8356" s="3" t="str">
        <f>INDEX('Player Data'!A:D,MATCH(D8356,'Player Data'!A:A,0),3)</f>
        <v>HOU</v>
      </c>
      <c r="F8356" s="3" t="str">
        <f>INDEX('Player Data'!A:D,MATCH('Draft Data'!D8356,'Player Data'!A:A,0),4)</f>
        <v>OF</v>
      </c>
      <c r="G8356" s="3">
        <f>INDEX('Player Data'!A:D,MATCH(D8356,'Player Data'!A:A,0),2)</f>
        <v>26</v>
      </c>
      <c r="H8356" s="3">
        <f t="shared" si="151"/>
        <v>9</v>
      </c>
      <c r="I8356" s="3">
        <f>VLOOKUP(B8356,Reference!$B$4:$C$29,2,1)</f>
        <v>4</v>
      </c>
    </row>
    <row r="8357" spans="1:9" x14ac:dyDescent="0.2">
      <c r="A8357" s="6">
        <v>33</v>
      </c>
      <c r="B8357" s="4">
        <v>36</v>
      </c>
      <c r="C8357" s="4" t="s">
        <v>6</v>
      </c>
      <c r="D8357" s="5" t="s">
        <v>35</v>
      </c>
      <c r="E8357" s="3" t="str">
        <f>INDEX('Player Data'!A:D,MATCH(D8357,'Player Data'!A:A,0),3)</f>
        <v>TOR</v>
      </c>
      <c r="F8357" s="3" t="str">
        <f>INDEX('Player Data'!A:D,MATCH('Draft Data'!D8357,'Player Data'!A:A,0),4)</f>
        <v>SS</v>
      </c>
      <c r="G8357" s="3">
        <f>INDEX('Player Data'!A:D,MATCH(D8357,'Player Data'!A:A,0),2)</f>
        <v>28</v>
      </c>
      <c r="H8357" s="3">
        <f t="shared" si="151"/>
        <v>8</v>
      </c>
      <c r="I8357" s="3">
        <f>VLOOKUP(B8357,Reference!$B$4:$C$29,2,1)</f>
        <v>4</v>
      </c>
    </row>
    <row r="8358" spans="1:9" x14ac:dyDescent="0.2">
      <c r="A8358" s="6">
        <v>33</v>
      </c>
      <c r="B8358" s="4">
        <v>37</v>
      </c>
      <c r="C8358" s="4" t="s">
        <v>748</v>
      </c>
      <c r="D8358" s="5" t="s">
        <v>40</v>
      </c>
      <c r="E8358" s="3" t="str">
        <f>INDEX('Player Data'!A:D,MATCH(D8358,'Player Data'!A:A,0),3)</f>
        <v>BOS</v>
      </c>
      <c r="F8358" s="3" t="str">
        <f>INDEX('Player Data'!A:D,MATCH('Draft Data'!D8358,'Player Data'!A:A,0),4)</f>
        <v>3B</v>
      </c>
      <c r="G8358" s="3">
        <f>INDEX('Player Data'!A:D,MATCH(D8358,'Player Data'!A:A,0),2)</f>
        <v>31</v>
      </c>
      <c r="H8358" s="3">
        <f t="shared" si="151"/>
        <v>6</v>
      </c>
      <c r="I8358" s="3">
        <f>VLOOKUP(B8358,Reference!$B$4:$C$29,2,1)</f>
        <v>4</v>
      </c>
    </row>
    <row r="8359" spans="1:9" x14ac:dyDescent="0.2">
      <c r="A8359" s="6">
        <v>33</v>
      </c>
      <c r="B8359" s="4">
        <v>38</v>
      </c>
      <c r="C8359" s="4" t="s">
        <v>892</v>
      </c>
      <c r="D8359" s="5" t="s">
        <v>51</v>
      </c>
      <c r="E8359" s="3" t="str">
        <f>INDEX('Player Data'!A:D,MATCH(D8359,'Player Data'!A:A,0),3)</f>
        <v>TOR</v>
      </c>
      <c r="F8359" s="3" t="str">
        <f>INDEX('Player Data'!A:D,MATCH('Draft Data'!D8359,'Player Data'!A:A,0),4)</f>
        <v>OF</v>
      </c>
      <c r="G8359" s="3">
        <f>INDEX('Player Data'!A:D,MATCH(D8359,'Player Data'!A:A,0),2)</f>
        <v>42</v>
      </c>
      <c r="H8359" s="3">
        <f t="shared" si="151"/>
        <v>-4</v>
      </c>
      <c r="I8359" s="3">
        <f>VLOOKUP(B8359,Reference!$B$4:$C$29,2,1)</f>
        <v>4</v>
      </c>
    </row>
    <row r="8360" spans="1:9" x14ac:dyDescent="0.2">
      <c r="A8360" s="6">
        <v>33</v>
      </c>
      <c r="B8360" s="4">
        <v>39</v>
      </c>
      <c r="C8360" s="4" t="s">
        <v>891</v>
      </c>
      <c r="D8360" s="5" t="s">
        <v>50</v>
      </c>
      <c r="E8360" s="3" t="str">
        <f>INDEX('Player Data'!A:D,MATCH(D8360,'Player Data'!A:A,0),3)</f>
        <v>LAD</v>
      </c>
      <c r="F8360" s="3" t="str">
        <f>INDEX('Player Data'!A:D,MATCH('Draft Data'!D8360,'Player Data'!A:A,0),4)</f>
        <v>SP</v>
      </c>
      <c r="G8360" s="3">
        <f>INDEX('Player Data'!A:D,MATCH(D8360,'Player Data'!A:A,0),2)</f>
        <v>40</v>
      </c>
      <c r="H8360" s="3">
        <f t="shared" si="151"/>
        <v>-1</v>
      </c>
      <c r="I8360" s="3">
        <f>VLOOKUP(B8360,Reference!$B$4:$C$29,2,1)</f>
        <v>4</v>
      </c>
    </row>
    <row r="8361" spans="1:9" x14ac:dyDescent="0.2">
      <c r="A8361" s="6">
        <v>33</v>
      </c>
      <c r="B8361" s="4">
        <v>40</v>
      </c>
      <c r="C8361" s="4" t="s">
        <v>753</v>
      </c>
      <c r="D8361" s="5" t="s">
        <v>55</v>
      </c>
      <c r="E8361" s="3" t="str">
        <f>INDEX('Player Data'!A:D,MATCH(D8361,'Player Data'!A:A,0),3)</f>
        <v>NYM</v>
      </c>
      <c r="F8361" s="3" t="str">
        <f>INDEX('Player Data'!A:D,MATCH('Draft Data'!D8361,'Player Data'!A:A,0),4)</f>
        <v>1B</v>
      </c>
      <c r="G8361" s="3">
        <f>INDEX('Player Data'!A:D,MATCH(D8361,'Player Data'!A:A,0),2)</f>
        <v>47</v>
      </c>
      <c r="H8361" s="3">
        <f t="shared" si="151"/>
        <v>-7</v>
      </c>
      <c r="I8361" s="3">
        <f>VLOOKUP(B8361,Reference!$B$4:$C$29,2,1)</f>
        <v>4</v>
      </c>
    </row>
    <row r="8362" spans="1:9" x14ac:dyDescent="0.2">
      <c r="A8362" s="6">
        <v>33</v>
      </c>
      <c r="B8362" s="4">
        <v>41</v>
      </c>
      <c r="C8362" s="4" t="s">
        <v>753</v>
      </c>
      <c r="D8362" s="4" t="s">
        <v>58</v>
      </c>
      <c r="E8362" s="3" t="str">
        <f>INDEX('Player Data'!A:D,MATCH(D8362,'Player Data'!A:A,0),3)</f>
        <v>NYY</v>
      </c>
      <c r="F8362" s="3" t="str">
        <f>INDEX('Player Data'!A:D,MATCH('Draft Data'!D8362,'Player Data'!A:A,0),4)</f>
        <v>OF</v>
      </c>
      <c r="G8362" s="3">
        <f>INDEX('Player Data'!A:D,MATCH(D8362,'Player Data'!A:A,0),2)</f>
        <v>50</v>
      </c>
      <c r="H8362" s="3">
        <f t="shared" si="151"/>
        <v>-9</v>
      </c>
      <c r="I8362" s="3">
        <f>VLOOKUP(B8362,Reference!$B$4:$C$29,2,1)</f>
        <v>5</v>
      </c>
    </row>
    <row r="8363" spans="1:9" x14ac:dyDescent="0.2">
      <c r="A8363" s="6">
        <v>33</v>
      </c>
      <c r="B8363" s="4">
        <v>42</v>
      </c>
      <c r="C8363" s="4" t="s">
        <v>891</v>
      </c>
      <c r="D8363" s="5" t="s">
        <v>49</v>
      </c>
      <c r="E8363" s="3" t="str">
        <f>INDEX('Player Data'!A:D,MATCH(D8363,'Player Data'!A:A,0),3)</f>
        <v>ATL</v>
      </c>
      <c r="F8363" s="3" t="str">
        <f>INDEX('Player Data'!A:D,MATCH('Draft Data'!D8363,'Player Data'!A:A,0),4)</f>
        <v>2B</v>
      </c>
      <c r="G8363" s="3">
        <f>INDEX('Player Data'!A:D,MATCH(D8363,'Player Data'!A:A,0),2)</f>
        <v>38</v>
      </c>
      <c r="H8363" s="3">
        <f t="shared" si="151"/>
        <v>4</v>
      </c>
      <c r="I8363" s="3">
        <f>VLOOKUP(B8363,Reference!$B$4:$C$29,2,1)</f>
        <v>5</v>
      </c>
    </row>
    <row r="8364" spans="1:9" x14ac:dyDescent="0.2">
      <c r="A8364" s="6">
        <v>33</v>
      </c>
      <c r="B8364" s="4">
        <v>43</v>
      </c>
      <c r="C8364" s="4" t="s">
        <v>892</v>
      </c>
      <c r="D8364" s="5" t="s">
        <v>67</v>
      </c>
      <c r="E8364" s="3" t="str">
        <f>INDEX('Player Data'!A:D,MATCH(D8364,'Player Data'!A:A,0),3)</f>
        <v>ARI</v>
      </c>
      <c r="F8364" s="3" t="str">
        <f>INDEX('Player Data'!A:D,MATCH('Draft Data'!D8364,'Player Data'!A:A,0),4)</f>
        <v>2B</v>
      </c>
      <c r="G8364" s="3">
        <f>INDEX('Player Data'!A:D,MATCH(D8364,'Player Data'!A:A,0),2)</f>
        <v>58</v>
      </c>
      <c r="H8364" s="3">
        <f t="shared" si="151"/>
        <v>-15</v>
      </c>
      <c r="I8364" s="3">
        <f>VLOOKUP(B8364,Reference!$B$4:$C$29,2,1)</f>
        <v>5</v>
      </c>
    </row>
    <row r="8365" spans="1:9" x14ac:dyDescent="0.2">
      <c r="A8365" s="6">
        <v>33</v>
      </c>
      <c r="B8365" s="4">
        <v>44</v>
      </c>
      <c r="C8365" s="4" t="s">
        <v>748</v>
      </c>
      <c r="D8365" s="5" t="s">
        <v>42</v>
      </c>
      <c r="E8365" s="3" t="str">
        <f>INDEX('Player Data'!A:D,MATCH(D8365,'Player Data'!A:A,0),3)</f>
        <v>MIL</v>
      </c>
      <c r="F8365" s="3" t="str">
        <f>INDEX('Player Data'!A:D,MATCH('Draft Data'!D8365,'Player Data'!A:A,0),4)</f>
        <v>SP</v>
      </c>
      <c r="G8365" s="3">
        <f>INDEX('Player Data'!A:D,MATCH(D8365,'Player Data'!A:A,0),2)</f>
        <v>32</v>
      </c>
      <c r="H8365" s="3">
        <f t="shared" si="151"/>
        <v>12</v>
      </c>
      <c r="I8365" s="3">
        <f>VLOOKUP(B8365,Reference!$B$4:$C$29,2,1)</f>
        <v>5</v>
      </c>
    </row>
    <row r="8366" spans="1:9" x14ac:dyDescent="0.2">
      <c r="A8366" s="6">
        <v>33</v>
      </c>
      <c r="B8366" s="4">
        <v>45</v>
      </c>
      <c r="C8366" s="4" t="s">
        <v>6</v>
      </c>
      <c r="D8366" s="5" t="s">
        <v>43</v>
      </c>
      <c r="E8366" s="3" t="str">
        <f>INDEX('Player Data'!A:D,MATCH(D8366,'Player Data'!A:A,0),3)</f>
        <v>ATL</v>
      </c>
      <c r="F8366" s="3" t="str">
        <f>INDEX('Player Data'!A:D,MATCH('Draft Data'!D8366,'Player Data'!A:A,0),4)</f>
        <v>OF</v>
      </c>
      <c r="G8366" s="3">
        <f>INDEX('Player Data'!A:D,MATCH(D8366,'Player Data'!A:A,0),2)</f>
        <v>33</v>
      </c>
      <c r="H8366" s="3">
        <f t="shared" si="151"/>
        <v>12</v>
      </c>
      <c r="I8366" s="3">
        <f>VLOOKUP(B8366,Reference!$B$4:$C$29,2,1)</f>
        <v>5</v>
      </c>
    </row>
    <row r="8367" spans="1:9" x14ac:dyDescent="0.2">
      <c r="A8367" s="6">
        <v>33</v>
      </c>
      <c r="B8367" s="4">
        <v>46</v>
      </c>
      <c r="C8367" s="4" t="s">
        <v>893</v>
      </c>
      <c r="D8367" s="5" t="s">
        <v>48</v>
      </c>
      <c r="E8367" s="3" t="str">
        <f>INDEX('Player Data'!A:D,MATCH(D8367,'Player Data'!A:A,0),3)</f>
        <v>CWS</v>
      </c>
      <c r="F8367" s="3" t="str">
        <f>INDEX('Player Data'!A:D,MATCH('Draft Data'!D8367,'Player Data'!A:A,0),4)</f>
        <v>OF</v>
      </c>
      <c r="G8367" s="3">
        <f>INDEX('Player Data'!A:D,MATCH(D8367,'Player Data'!A:A,0),2)</f>
        <v>39</v>
      </c>
      <c r="H8367" s="3">
        <f t="shared" si="151"/>
        <v>7</v>
      </c>
      <c r="I8367" s="3">
        <f>VLOOKUP(B8367,Reference!$B$4:$C$29,2,1)</f>
        <v>5</v>
      </c>
    </row>
    <row r="8368" spans="1:9" x14ac:dyDescent="0.2">
      <c r="A8368" s="6">
        <v>33</v>
      </c>
      <c r="B8368" s="4">
        <v>47</v>
      </c>
      <c r="C8368" s="4" t="s">
        <v>894</v>
      </c>
      <c r="D8368" s="5" t="s">
        <v>47</v>
      </c>
      <c r="E8368" s="3" t="str">
        <f>INDEX('Player Data'!A:D,MATCH(D8368,'Player Data'!A:A,0),3)</f>
        <v>KC</v>
      </c>
      <c r="F8368" s="3" t="str">
        <f>INDEX('Player Data'!A:D,MATCH('Draft Data'!D8368,'Player Data'!A:A,0),4)</f>
        <v>SS</v>
      </c>
      <c r="G8368" s="3">
        <f>INDEX('Player Data'!A:D,MATCH(D8368,'Player Data'!A:A,0),2)</f>
        <v>41</v>
      </c>
      <c r="H8368" s="3">
        <f t="shared" si="151"/>
        <v>6</v>
      </c>
      <c r="I8368" s="3">
        <f>VLOOKUP(B8368,Reference!$B$4:$C$29,2,1)</f>
        <v>5</v>
      </c>
    </row>
    <row r="8369" spans="1:9" x14ac:dyDescent="0.2">
      <c r="A8369" s="6">
        <v>33</v>
      </c>
      <c r="B8369" s="4">
        <v>48</v>
      </c>
      <c r="C8369" s="4" t="s">
        <v>895</v>
      </c>
      <c r="D8369" s="5" t="s">
        <v>56</v>
      </c>
      <c r="E8369" s="3" t="str">
        <f>INDEX('Player Data'!A:D,MATCH(D8369,'Player Data'!A:A,0),3)</f>
        <v>TOR</v>
      </c>
      <c r="F8369" s="3" t="str">
        <f>INDEX('Player Data'!A:D,MATCH('Draft Data'!D8369,'Player Data'!A:A,0),4)</f>
        <v>1B</v>
      </c>
      <c r="G8369" s="3">
        <f>INDEX('Player Data'!A:D,MATCH(D8369,'Player Data'!A:A,0),2)</f>
        <v>48</v>
      </c>
      <c r="H8369" s="3">
        <f t="shared" si="151"/>
        <v>0</v>
      </c>
      <c r="I8369" s="3">
        <f>VLOOKUP(B8369,Reference!$B$4:$C$29,2,1)</f>
        <v>5</v>
      </c>
    </row>
    <row r="8370" spans="1:9" x14ac:dyDescent="0.2">
      <c r="A8370" s="6">
        <v>33</v>
      </c>
      <c r="B8370" s="4">
        <v>49</v>
      </c>
      <c r="C8370" s="4" t="s">
        <v>896</v>
      </c>
      <c r="D8370" s="5" t="s">
        <v>65</v>
      </c>
      <c r="E8370" s="3" t="str">
        <f>INDEX('Player Data'!A:D,MATCH(D8370,'Player Data'!A:A,0),3)</f>
        <v>NYY</v>
      </c>
      <c r="F8370" s="3" t="str">
        <f>INDEX('Player Data'!A:D,MATCH('Draft Data'!D8370,'Player Data'!A:A,0),4)</f>
        <v>SS</v>
      </c>
      <c r="G8370" s="3">
        <f>INDEX('Player Data'!A:D,MATCH(D8370,'Player Data'!A:A,0),2)</f>
        <v>56</v>
      </c>
      <c r="H8370" s="3">
        <f t="shared" si="151"/>
        <v>-7</v>
      </c>
      <c r="I8370" s="3">
        <f>VLOOKUP(B8370,Reference!$B$4:$C$29,2,1)</f>
        <v>5</v>
      </c>
    </row>
    <row r="8371" spans="1:9" x14ac:dyDescent="0.2">
      <c r="A8371" s="6">
        <v>33</v>
      </c>
      <c r="B8371" s="4">
        <v>50</v>
      </c>
      <c r="C8371" s="4" t="s">
        <v>897</v>
      </c>
      <c r="D8371" s="5" t="s">
        <v>57</v>
      </c>
      <c r="E8371" s="3" t="str">
        <f>INDEX('Player Data'!A:D,MATCH(D8371,'Player Data'!A:A,0),3)</f>
        <v>TB</v>
      </c>
      <c r="F8371" s="3" t="str">
        <f>INDEX('Player Data'!A:D,MATCH('Draft Data'!D8371,'Player Data'!A:A,0),4)</f>
        <v>SP</v>
      </c>
      <c r="G8371" s="3">
        <f>INDEX('Player Data'!A:D,MATCH(D8371,'Player Data'!A:A,0),2)</f>
        <v>49</v>
      </c>
      <c r="H8371" s="3">
        <f t="shared" si="151"/>
        <v>1</v>
      </c>
      <c r="I8371" s="3">
        <f>VLOOKUP(B8371,Reference!$B$4:$C$29,2,1)</f>
        <v>5</v>
      </c>
    </row>
    <row r="8372" spans="1:9" x14ac:dyDescent="0.2">
      <c r="A8372" s="6">
        <v>33</v>
      </c>
      <c r="B8372" s="4">
        <v>51</v>
      </c>
      <c r="C8372" s="4" t="s">
        <v>897</v>
      </c>
      <c r="D8372" s="4" t="s">
        <v>53</v>
      </c>
      <c r="E8372" s="3" t="str">
        <f>INDEX('Player Data'!A:D,MATCH(D8372,'Player Data'!A:A,0),3)</f>
        <v>CWS</v>
      </c>
      <c r="F8372" s="3" t="str">
        <f>INDEX('Player Data'!A:D,MATCH('Draft Data'!D8372,'Player Data'!A:A,0),4)</f>
        <v>SS</v>
      </c>
      <c r="G8372" s="3">
        <f>INDEX('Player Data'!A:D,MATCH(D8372,'Player Data'!A:A,0),2)</f>
        <v>43</v>
      </c>
      <c r="H8372" s="3">
        <f t="shared" si="151"/>
        <v>8</v>
      </c>
      <c r="I8372" s="3">
        <f>VLOOKUP(B8372,Reference!$B$4:$C$29,2,1)</f>
        <v>6</v>
      </c>
    </row>
    <row r="8373" spans="1:9" x14ac:dyDescent="0.2">
      <c r="A8373" s="6">
        <v>33</v>
      </c>
      <c r="B8373" s="4">
        <v>52</v>
      </c>
      <c r="C8373" s="4" t="s">
        <v>896</v>
      </c>
      <c r="D8373" s="5" t="s">
        <v>60</v>
      </c>
      <c r="E8373" s="3" t="str">
        <f>INDEX('Player Data'!A:D,MATCH(D8373,'Player Data'!A:A,0),3)</f>
        <v>SD</v>
      </c>
      <c r="F8373" s="3" t="str">
        <f>INDEX('Player Data'!A:D,MATCH('Draft Data'!D8373,'Player Data'!A:A,0),4)</f>
        <v>SP</v>
      </c>
      <c r="G8373" s="3">
        <f>INDEX('Player Data'!A:D,MATCH(D8373,'Player Data'!A:A,0),2)</f>
        <v>55</v>
      </c>
      <c r="H8373" s="3">
        <f t="shared" si="151"/>
        <v>-3</v>
      </c>
      <c r="I8373" s="3">
        <f>VLOOKUP(B8373,Reference!$B$4:$C$29,2,1)</f>
        <v>6</v>
      </c>
    </row>
    <row r="8374" spans="1:9" x14ac:dyDescent="0.2">
      <c r="A8374" s="6">
        <v>33</v>
      </c>
      <c r="B8374" s="4">
        <v>53</v>
      </c>
      <c r="C8374" s="4" t="s">
        <v>895</v>
      </c>
      <c r="D8374" s="5" t="s">
        <v>64</v>
      </c>
      <c r="E8374" s="3" t="str">
        <f>INDEX('Player Data'!A:D,MATCH(D8374,'Player Data'!A:A,0),3)</f>
        <v>PHI</v>
      </c>
      <c r="F8374" s="3" t="str">
        <f>INDEX('Player Data'!A:D,MATCH('Draft Data'!D8374,'Player Data'!A:A,0),4)</f>
        <v>C</v>
      </c>
      <c r="G8374" s="3">
        <f>INDEX('Player Data'!A:D,MATCH(D8374,'Player Data'!A:A,0),2)</f>
        <v>54</v>
      </c>
      <c r="H8374" s="3">
        <f t="shared" si="151"/>
        <v>-1</v>
      </c>
      <c r="I8374" s="3">
        <f>VLOOKUP(B8374,Reference!$B$4:$C$29,2,1)</f>
        <v>6</v>
      </c>
    </row>
    <row r="8375" spans="1:9" x14ac:dyDescent="0.2">
      <c r="A8375" s="6">
        <v>33</v>
      </c>
      <c r="B8375" s="4">
        <v>54</v>
      </c>
      <c r="C8375" s="4" t="s">
        <v>894</v>
      </c>
      <c r="D8375" s="5" t="s">
        <v>54</v>
      </c>
      <c r="E8375" s="3" t="str">
        <f>INDEX('Player Data'!A:D,MATCH(D8375,'Player Data'!A:A,0),3)</f>
        <v>MIA</v>
      </c>
      <c r="F8375" s="3" t="str">
        <f>INDEX('Player Data'!A:D,MATCH('Draft Data'!D8375,'Player Data'!A:A,0),4)</f>
        <v>OF</v>
      </c>
      <c r="G8375" s="3">
        <f>INDEX('Player Data'!A:D,MATCH(D8375,'Player Data'!A:A,0),2)</f>
        <v>44</v>
      </c>
      <c r="H8375" s="3">
        <f t="shared" si="151"/>
        <v>10</v>
      </c>
      <c r="I8375" s="3">
        <f>VLOOKUP(B8375,Reference!$B$4:$C$29,2,1)</f>
        <v>6</v>
      </c>
    </row>
    <row r="8376" spans="1:9" x14ac:dyDescent="0.2">
      <c r="A8376" s="6">
        <v>33</v>
      </c>
      <c r="B8376" s="4">
        <v>55</v>
      </c>
      <c r="C8376" s="4" t="s">
        <v>893</v>
      </c>
      <c r="D8376" s="5" t="s">
        <v>52</v>
      </c>
      <c r="E8376" s="3" t="str">
        <f>INDEX('Player Data'!A:D,MATCH(D8376,'Player Data'!A:A,0),3)</f>
        <v>KC</v>
      </c>
      <c r="F8376" s="3" t="str">
        <f>INDEX('Player Data'!A:D,MATCH('Draft Data'!D8376,'Player Data'!A:A,0),4)</f>
        <v>OF/2B</v>
      </c>
      <c r="G8376" s="3">
        <f>INDEX('Player Data'!A:D,MATCH(D8376,'Player Data'!A:A,0),2)</f>
        <v>45</v>
      </c>
      <c r="H8376" s="3">
        <f t="shared" si="151"/>
        <v>10</v>
      </c>
      <c r="I8376" s="3">
        <f>VLOOKUP(B8376,Reference!$B$4:$C$29,2,1)</f>
        <v>6</v>
      </c>
    </row>
    <row r="8377" spans="1:9" x14ac:dyDescent="0.2">
      <c r="A8377" s="6">
        <v>33</v>
      </c>
      <c r="B8377" s="4">
        <v>56</v>
      </c>
      <c r="C8377" s="4" t="s">
        <v>6</v>
      </c>
      <c r="D8377" s="5" t="s">
        <v>63</v>
      </c>
      <c r="E8377" s="3" t="str">
        <f>INDEX('Player Data'!A:D,MATCH(D8377,'Player Data'!A:A,0),3)</f>
        <v>SD</v>
      </c>
      <c r="F8377" s="3" t="str">
        <f>INDEX('Player Data'!A:D,MATCH('Draft Data'!D8377,'Player Data'!A:A,0),4)</f>
        <v>OF</v>
      </c>
      <c r="G8377" s="3">
        <f>INDEX('Player Data'!A:D,MATCH(D8377,'Player Data'!A:A,0),2)</f>
        <v>51</v>
      </c>
      <c r="H8377" s="3">
        <f t="shared" si="151"/>
        <v>5</v>
      </c>
      <c r="I8377" s="3">
        <f>VLOOKUP(B8377,Reference!$B$4:$C$29,2,1)</f>
        <v>6</v>
      </c>
    </row>
    <row r="8378" spans="1:9" x14ac:dyDescent="0.2">
      <c r="A8378" s="6">
        <v>33</v>
      </c>
      <c r="B8378" s="4">
        <v>57</v>
      </c>
      <c r="C8378" s="4" t="s">
        <v>748</v>
      </c>
      <c r="D8378" s="5" t="s">
        <v>62</v>
      </c>
      <c r="E8378" s="3" t="str">
        <f>INDEX('Player Data'!A:D,MATCH(D8378,'Player Data'!A:A,0),3)</f>
        <v>MIN</v>
      </c>
      <c r="F8378" s="3" t="str">
        <f>INDEX('Player Data'!A:D,MATCH('Draft Data'!D8378,'Player Data'!A:A,0),4)</f>
        <v>SP</v>
      </c>
      <c r="G8378" s="3">
        <f>INDEX('Player Data'!A:D,MATCH(D8378,'Player Data'!A:A,0),2)</f>
        <v>52</v>
      </c>
      <c r="H8378" s="3">
        <f t="shared" si="151"/>
        <v>5</v>
      </c>
      <c r="I8378" s="3">
        <f>VLOOKUP(B8378,Reference!$B$4:$C$29,2,1)</f>
        <v>6</v>
      </c>
    </row>
    <row r="8379" spans="1:9" x14ac:dyDescent="0.2">
      <c r="A8379" s="6">
        <v>33</v>
      </c>
      <c r="B8379" s="4">
        <v>58</v>
      </c>
      <c r="C8379" s="4" t="s">
        <v>892</v>
      </c>
      <c r="D8379" s="5" t="s">
        <v>105</v>
      </c>
      <c r="E8379" s="3" t="str">
        <f>INDEX('Player Data'!A:D,MATCH(D8379,'Player Data'!A:A,0),3)</f>
        <v>ATL</v>
      </c>
      <c r="F8379" s="3" t="str">
        <f>INDEX('Player Data'!A:D,MATCH('Draft Data'!D8379,'Player Data'!A:A,0),4)</f>
        <v>SS</v>
      </c>
      <c r="G8379" s="3">
        <f>INDEX('Player Data'!A:D,MATCH(D8379,'Player Data'!A:A,0),2)</f>
        <v>95</v>
      </c>
      <c r="H8379" s="3">
        <f t="shared" si="151"/>
        <v>-37</v>
      </c>
      <c r="I8379" s="3">
        <f>VLOOKUP(B8379,Reference!$B$4:$C$29,2,1)</f>
        <v>6</v>
      </c>
    </row>
    <row r="8380" spans="1:9" x14ac:dyDescent="0.2">
      <c r="A8380" s="6">
        <v>33</v>
      </c>
      <c r="B8380" s="4">
        <v>59</v>
      </c>
      <c r="C8380" s="4" t="s">
        <v>891</v>
      </c>
      <c r="D8380" s="5" t="s">
        <v>61</v>
      </c>
      <c r="E8380" s="3" t="str">
        <f>INDEX('Player Data'!A:D,MATCH(D8380,'Player Data'!A:A,0),3)</f>
        <v>CWS</v>
      </c>
      <c r="F8380" s="3" t="str">
        <f>INDEX('Player Data'!A:D,MATCH('Draft Data'!D8380,'Player Data'!A:A,0),4)</f>
        <v>SP</v>
      </c>
      <c r="G8380" s="3">
        <f>INDEX('Player Data'!A:D,MATCH(D8380,'Player Data'!A:A,0),2)</f>
        <v>53</v>
      </c>
      <c r="H8380" s="3">
        <f t="shared" si="151"/>
        <v>6</v>
      </c>
      <c r="I8380" s="3">
        <f>VLOOKUP(B8380,Reference!$B$4:$C$29,2,1)</f>
        <v>6</v>
      </c>
    </row>
    <row r="8381" spans="1:9" x14ac:dyDescent="0.2">
      <c r="A8381" s="6">
        <v>33</v>
      </c>
      <c r="B8381" s="4">
        <v>60</v>
      </c>
      <c r="C8381" s="4" t="s">
        <v>753</v>
      </c>
      <c r="D8381" s="5" t="s">
        <v>66</v>
      </c>
      <c r="E8381" s="3" t="str">
        <f>INDEX('Player Data'!A:D,MATCH(D8381,'Player Data'!A:A,0),3)</f>
        <v>MIL</v>
      </c>
      <c r="F8381" s="3" t="str">
        <f>INDEX('Player Data'!A:D,MATCH('Draft Data'!D8381,'Player Data'!A:A,0),4)</f>
        <v>RP</v>
      </c>
      <c r="G8381" s="3">
        <f>INDEX('Player Data'!A:D,MATCH(D8381,'Player Data'!A:A,0),2)</f>
        <v>57</v>
      </c>
      <c r="H8381" s="3">
        <f t="shared" si="151"/>
        <v>3</v>
      </c>
      <c r="I8381" s="3">
        <f>VLOOKUP(B8381,Reference!$B$4:$C$29,2,1)</f>
        <v>6</v>
      </c>
    </row>
    <row r="8382" spans="1:9" x14ac:dyDescent="0.2">
      <c r="A8382" s="6">
        <v>33</v>
      </c>
      <c r="B8382" s="4">
        <v>61</v>
      </c>
      <c r="C8382" s="4" t="s">
        <v>753</v>
      </c>
      <c r="D8382" s="4" t="s">
        <v>68</v>
      </c>
      <c r="E8382" s="3" t="str">
        <f>INDEX('Player Data'!A:D,MATCH(D8382,'Player Data'!A:A,0),3)</f>
        <v>NYM</v>
      </c>
      <c r="F8382" s="3" t="str">
        <f>INDEX('Player Data'!A:D,MATCH('Draft Data'!D8382,'Player Data'!A:A,0),4)</f>
        <v>OF</v>
      </c>
      <c r="G8382" s="3">
        <f>INDEX('Player Data'!A:D,MATCH(D8382,'Player Data'!A:A,0),2)</f>
        <v>60</v>
      </c>
      <c r="H8382" s="3">
        <f t="shared" si="151"/>
        <v>1</v>
      </c>
      <c r="I8382" s="3">
        <f>VLOOKUP(B8382,Reference!$B$4:$C$29,2,1)</f>
        <v>7</v>
      </c>
    </row>
    <row r="8383" spans="1:9" x14ac:dyDescent="0.2">
      <c r="A8383" s="6">
        <v>33</v>
      </c>
      <c r="B8383" s="4">
        <v>62</v>
      </c>
      <c r="C8383" s="4" t="s">
        <v>891</v>
      </c>
      <c r="D8383" s="5" t="s">
        <v>92</v>
      </c>
      <c r="E8383" s="3" t="str">
        <f>INDEX('Player Data'!A:D,MATCH(D8383,'Player Data'!A:A,0),3)</f>
        <v>TOR</v>
      </c>
      <c r="F8383" s="3" t="str">
        <f>INDEX('Player Data'!A:D,MATCH('Draft Data'!D8383,'Player Data'!A:A,0),4)</f>
        <v>2B/3B/OF</v>
      </c>
      <c r="G8383" s="3">
        <f>INDEX('Player Data'!A:D,MATCH(D8383,'Player Data'!A:A,0),2)</f>
        <v>82</v>
      </c>
      <c r="H8383" s="3">
        <f t="shared" si="151"/>
        <v>-20</v>
      </c>
      <c r="I8383" s="3">
        <f>VLOOKUP(B8383,Reference!$B$4:$C$29,2,1)</f>
        <v>7</v>
      </c>
    </row>
    <row r="8384" spans="1:9" x14ac:dyDescent="0.2">
      <c r="A8384" s="6">
        <v>33</v>
      </c>
      <c r="B8384" s="4">
        <v>63</v>
      </c>
      <c r="C8384" s="4" t="s">
        <v>892</v>
      </c>
      <c r="D8384" s="5" t="s">
        <v>96</v>
      </c>
      <c r="E8384" s="3" t="str">
        <f>INDEX('Player Data'!A:D,MATCH(D8384,'Player Data'!A:A,0),3)</f>
        <v>CHC</v>
      </c>
      <c r="F8384" s="3" t="str">
        <f>INDEX('Player Data'!A:D,MATCH('Draft Data'!D8384,'Player Data'!A:A,0),4)</f>
        <v>1B</v>
      </c>
      <c r="G8384" s="3">
        <f>INDEX('Player Data'!A:D,MATCH(D8384,'Player Data'!A:A,0),2)</f>
        <v>85</v>
      </c>
      <c r="H8384" s="3">
        <f t="shared" si="151"/>
        <v>-22</v>
      </c>
      <c r="I8384" s="3">
        <f>VLOOKUP(B8384,Reference!$B$4:$C$29,2,1)</f>
        <v>7</v>
      </c>
    </row>
    <row r="8385" spans="1:9" x14ac:dyDescent="0.2">
      <c r="A8385" s="6">
        <v>33</v>
      </c>
      <c r="B8385" s="4">
        <v>64</v>
      </c>
      <c r="C8385" s="4" t="s">
        <v>748</v>
      </c>
      <c r="D8385" s="5" t="s">
        <v>69</v>
      </c>
      <c r="E8385" s="3" t="str">
        <f>INDEX('Player Data'!A:D,MATCH(D8385,'Player Data'!A:A,0),3)</f>
        <v>CIN</v>
      </c>
      <c r="F8385" s="3" t="str">
        <f>INDEX('Player Data'!A:D,MATCH('Draft Data'!D8385,'Player Data'!A:A,0),4)</f>
        <v>3B</v>
      </c>
      <c r="G8385" s="3">
        <f>INDEX('Player Data'!A:D,MATCH(D8385,'Player Data'!A:A,0),2)</f>
        <v>59</v>
      </c>
      <c r="H8385" s="3">
        <f t="shared" si="151"/>
        <v>5</v>
      </c>
      <c r="I8385" s="3">
        <f>VLOOKUP(B8385,Reference!$B$4:$C$29,2,1)</f>
        <v>7</v>
      </c>
    </row>
    <row r="8386" spans="1:9" x14ac:dyDescent="0.2">
      <c r="A8386" s="6">
        <v>33</v>
      </c>
      <c r="B8386" s="4">
        <v>65</v>
      </c>
      <c r="C8386" s="4" t="s">
        <v>6</v>
      </c>
      <c r="D8386" s="5" t="s">
        <v>71</v>
      </c>
      <c r="E8386" s="3" t="str">
        <f>INDEX('Player Data'!A:D,MATCH(D8386,'Player Data'!A:A,0),3)</f>
        <v>CIN</v>
      </c>
      <c r="F8386" s="3" t="str">
        <f>INDEX('Player Data'!A:D,MATCH('Draft Data'!D8386,'Player Data'!A:A,0),4)</f>
        <v>OF</v>
      </c>
      <c r="G8386" s="3">
        <f>INDEX('Player Data'!A:D,MATCH(D8386,'Player Data'!A:A,0),2)</f>
        <v>61</v>
      </c>
      <c r="H8386" s="3">
        <f t="shared" ref="H8386:H8449" si="152">B8386-G8386</f>
        <v>4</v>
      </c>
      <c r="I8386" s="3">
        <f>VLOOKUP(B8386,Reference!$B$4:$C$29,2,1)</f>
        <v>7</v>
      </c>
    </row>
    <row r="8387" spans="1:9" x14ac:dyDescent="0.2">
      <c r="A8387" s="6">
        <v>33</v>
      </c>
      <c r="B8387" s="4">
        <v>66</v>
      </c>
      <c r="C8387" s="4" t="s">
        <v>893</v>
      </c>
      <c r="D8387" s="5" t="s">
        <v>72</v>
      </c>
      <c r="E8387" s="3" t="str">
        <f>INDEX('Player Data'!A:D,MATCH(D8387,'Player Data'!A:A,0),3)</f>
        <v>CWS</v>
      </c>
      <c r="F8387" s="3" t="str">
        <f>INDEX('Player Data'!A:D,MATCH('Draft Data'!D8387,'Player Data'!A:A,0),4)</f>
        <v>RP</v>
      </c>
      <c r="G8387" s="3">
        <f>INDEX('Player Data'!A:D,MATCH(D8387,'Player Data'!A:A,0),2)</f>
        <v>62</v>
      </c>
      <c r="H8387" s="3">
        <f t="shared" si="152"/>
        <v>4</v>
      </c>
      <c r="I8387" s="3">
        <f>VLOOKUP(B8387,Reference!$B$4:$C$29,2,1)</f>
        <v>7</v>
      </c>
    </row>
    <row r="8388" spans="1:9" x14ac:dyDescent="0.2">
      <c r="A8388" s="6">
        <v>33</v>
      </c>
      <c r="B8388" s="4">
        <v>67</v>
      </c>
      <c r="C8388" s="4" t="s">
        <v>894</v>
      </c>
      <c r="D8388" s="5" t="s">
        <v>70</v>
      </c>
      <c r="E8388" s="3" t="str">
        <f>INDEX('Player Data'!A:D,MATCH(D8388,'Player Data'!A:A,0),3)</f>
        <v>NYY</v>
      </c>
      <c r="F8388" s="3" t="str">
        <f>INDEX('Player Data'!A:D,MATCH('Draft Data'!D8388,'Player Data'!A:A,0),4)</f>
        <v>1B</v>
      </c>
      <c r="G8388" s="3">
        <f>INDEX('Player Data'!A:D,MATCH(D8388,'Player Data'!A:A,0),2)</f>
        <v>63</v>
      </c>
      <c r="H8388" s="3">
        <f t="shared" si="152"/>
        <v>4</v>
      </c>
      <c r="I8388" s="3">
        <f>VLOOKUP(B8388,Reference!$B$4:$C$29,2,1)</f>
        <v>7</v>
      </c>
    </row>
    <row r="8389" spans="1:9" x14ac:dyDescent="0.2">
      <c r="A8389" s="6">
        <v>33</v>
      </c>
      <c r="B8389" s="4">
        <v>68</v>
      </c>
      <c r="C8389" s="4" t="s">
        <v>895</v>
      </c>
      <c r="D8389" s="5" t="s">
        <v>79</v>
      </c>
      <c r="E8389" s="3" t="str">
        <f>INDEX('Player Data'!A:D,MATCH(D8389,'Player Data'!A:A,0),3)</f>
        <v>TB</v>
      </c>
      <c r="F8389" s="3" t="str">
        <f>INDEX('Player Data'!A:D,MATCH('Draft Data'!D8389,'Player Data'!A:A,0),4)</f>
        <v>2B/OF</v>
      </c>
      <c r="G8389" s="3">
        <f>INDEX('Player Data'!A:D,MATCH(D8389,'Player Data'!A:A,0),2)</f>
        <v>70</v>
      </c>
      <c r="H8389" s="3">
        <f t="shared" si="152"/>
        <v>-2</v>
      </c>
      <c r="I8389" s="3">
        <f>VLOOKUP(B8389,Reference!$B$4:$C$29,2,1)</f>
        <v>7</v>
      </c>
    </row>
    <row r="8390" spans="1:9" x14ac:dyDescent="0.2">
      <c r="A8390" s="6">
        <v>33</v>
      </c>
      <c r="B8390" s="4">
        <v>69</v>
      </c>
      <c r="C8390" s="4" t="s">
        <v>896</v>
      </c>
      <c r="D8390" s="5" t="s">
        <v>76</v>
      </c>
      <c r="E8390" s="3" t="str">
        <f>INDEX('Player Data'!A:D,MATCH(D8390,'Player Data'!A:A,0),3)</f>
        <v>CHC</v>
      </c>
      <c r="F8390" s="3" t="str">
        <f>INDEX('Player Data'!A:D,MATCH('Draft Data'!D8390,'Player Data'!A:A,0),4)</f>
        <v>SS</v>
      </c>
      <c r="G8390" s="3">
        <f>INDEX('Player Data'!A:D,MATCH(D8390,'Player Data'!A:A,0),2)</f>
        <v>66</v>
      </c>
      <c r="H8390" s="3">
        <f t="shared" si="152"/>
        <v>3</v>
      </c>
      <c r="I8390" s="3">
        <f>VLOOKUP(B8390,Reference!$B$4:$C$29,2,1)</f>
        <v>7</v>
      </c>
    </row>
    <row r="8391" spans="1:9" x14ac:dyDescent="0.2">
      <c r="A8391" s="6">
        <v>33</v>
      </c>
      <c r="B8391" s="4">
        <v>70</v>
      </c>
      <c r="C8391" s="4" t="s">
        <v>897</v>
      </c>
      <c r="D8391" s="5" t="s">
        <v>82</v>
      </c>
      <c r="E8391" s="3" t="str">
        <f>INDEX('Player Data'!A:D,MATCH(D8391,'Player Data'!A:A,0),3)</f>
        <v>NYY</v>
      </c>
      <c r="F8391" s="3" t="str">
        <f>INDEX('Player Data'!A:D,MATCH('Draft Data'!D8391,'Player Data'!A:A,0),4)</f>
        <v>RP</v>
      </c>
      <c r="G8391" s="3">
        <f>INDEX('Player Data'!A:D,MATCH(D8391,'Player Data'!A:A,0),2)</f>
        <v>73</v>
      </c>
      <c r="H8391" s="3">
        <f t="shared" si="152"/>
        <v>-3</v>
      </c>
      <c r="I8391" s="3">
        <f>VLOOKUP(B8391,Reference!$B$4:$C$29,2,1)</f>
        <v>7</v>
      </c>
    </row>
    <row r="8392" spans="1:9" x14ac:dyDescent="0.2">
      <c r="A8392" s="6">
        <v>33</v>
      </c>
      <c r="B8392" s="4">
        <v>71</v>
      </c>
      <c r="C8392" s="4" t="s">
        <v>897</v>
      </c>
      <c r="D8392" s="4" t="s">
        <v>81</v>
      </c>
      <c r="E8392" s="3" t="str">
        <f>INDEX('Player Data'!A:D,MATCH(D8392,'Player Data'!A:A,0),3)</f>
        <v>NYM</v>
      </c>
      <c r="F8392" s="3" t="str">
        <f>INDEX('Player Data'!A:D,MATCH('Draft Data'!D8392,'Player Data'!A:A,0),4)</f>
        <v>OF/2B</v>
      </c>
      <c r="G8392" s="3">
        <f>INDEX('Player Data'!A:D,MATCH(D8392,'Player Data'!A:A,0),2)</f>
        <v>72</v>
      </c>
      <c r="H8392" s="3">
        <f t="shared" si="152"/>
        <v>-1</v>
      </c>
      <c r="I8392" s="3">
        <f>VLOOKUP(B8392,Reference!$B$4:$C$29,2,1)</f>
        <v>8</v>
      </c>
    </row>
    <row r="8393" spans="1:9" x14ac:dyDescent="0.2">
      <c r="A8393" s="6">
        <v>33</v>
      </c>
      <c r="B8393" s="4">
        <v>72</v>
      </c>
      <c r="C8393" s="4" t="s">
        <v>896</v>
      </c>
      <c r="D8393" s="5" t="s">
        <v>86</v>
      </c>
      <c r="E8393" s="3" t="str">
        <f>INDEX('Player Data'!A:D,MATCH(D8393,'Player Data'!A:A,0),3)</f>
        <v>STL</v>
      </c>
      <c r="F8393" s="3" t="str">
        <f>INDEX('Player Data'!A:D,MATCH('Draft Data'!D8393,'Player Data'!A:A,0),4)</f>
        <v>1B</v>
      </c>
      <c r="G8393" s="3">
        <f>INDEX('Player Data'!A:D,MATCH(D8393,'Player Data'!A:A,0),2)</f>
        <v>77</v>
      </c>
      <c r="H8393" s="3">
        <f t="shared" si="152"/>
        <v>-5</v>
      </c>
      <c r="I8393" s="3">
        <f>VLOOKUP(B8393,Reference!$B$4:$C$29,2,1)</f>
        <v>8</v>
      </c>
    </row>
    <row r="8394" spans="1:9" x14ac:dyDescent="0.2">
      <c r="A8394" s="6">
        <v>33</v>
      </c>
      <c r="B8394" s="4">
        <v>73</v>
      </c>
      <c r="C8394" s="4" t="s">
        <v>895</v>
      </c>
      <c r="D8394" s="5" t="s">
        <v>74</v>
      </c>
      <c r="E8394" s="3" t="str">
        <f>INDEX('Player Data'!A:D,MATCH(D8394,'Player Data'!A:A,0),3)</f>
        <v>ARI</v>
      </c>
      <c r="F8394" s="3" t="str">
        <f>INDEX('Player Data'!A:D,MATCH('Draft Data'!D8394,'Player Data'!A:A,0),4)</f>
        <v>SP</v>
      </c>
      <c r="G8394" s="3">
        <f>INDEX('Player Data'!A:D,MATCH(D8394,'Player Data'!A:A,0),2)</f>
        <v>65</v>
      </c>
      <c r="H8394" s="3">
        <f t="shared" si="152"/>
        <v>8</v>
      </c>
      <c r="I8394" s="3">
        <f>VLOOKUP(B8394,Reference!$B$4:$C$29,2,1)</f>
        <v>8</v>
      </c>
    </row>
    <row r="8395" spans="1:9" x14ac:dyDescent="0.2">
      <c r="A8395" s="6">
        <v>33</v>
      </c>
      <c r="B8395" s="4">
        <v>74</v>
      </c>
      <c r="C8395" s="4" t="s">
        <v>894</v>
      </c>
      <c r="D8395" s="5" t="s">
        <v>73</v>
      </c>
      <c r="E8395" s="3" t="str">
        <f>INDEX('Player Data'!A:D,MATCH(D8395,'Player Data'!A:A,0),3)</f>
        <v>TB</v>
      </c>
      <c r="F8395" s="3" t="str">
        <f>INDEX('Player Data'!A:D,MATCH('Draft Data'!D8395,'Player Data'!A:A,0),4)</f>
        <v>OF</v>
      </c>
      <c r="G8395" s="3">
        <f>INDEX('Player Data'!A:D,MATCH(D8395,'Player Data'!A:A,0),2)</f>
        <v>64</v>
      </c>
      <c r="H8395" s="3">
        <f t="shared" si="152"/>
        <v>10</v>
      </c>
      <c r="I8395" s="3">
        <f>VLOOKUP(B8395,Reference!$B$4:$C$29,2,1)</f>
        <v>8</v>
      </c>
    </row>
    <row r="8396" spans="1:9" x14ac:dyDescent="0.2">
      <c r="A8396" s="6">
        <v>33</v>
      </c>
      <c r="B8396" s="4">
        <v>75</v>
      </c>
      <c r="C8396" s="4" t="s">
        <v>893</v>
      </c>
      <c r="D8396" s="5" t="s">
        <v>78</v>
      </c>
      <c r="E8396" s="3" t="str">
        <f>INDEX('Player Data'!A:D,MATCH(D8396,'Player Data'!A:A,0),3)</f>
        <v>NYM</v>
      </c>
      <c r="F8396" s="3" t="str">
        <f>INDEX('Player Data'!A:D,MATCH('Draft Data'!D8396,'Player Data'!A:A,0),4)</f>
        <v>SP</v>
      </c>
      <c r="G8396" s="3">
        <f>INDEX('Player Data'!A:D,MATCH(D8396,'Player Data'!A:A,0),2)</f>
        <v>68</v>
      </c>
      <c r="H8396" s="3">
        <f t="shared" si="152"/>
        <v>7</v>
      </c>
      <c r="I8396" s="3">
        <f>VLOOKUP(B8396,Reference!$B$4:$C$29,2,1)</f>
        <v>8</v>
      </c>
    </row>
    <row r="8397" spans="1:9" x14ac:dyDescent="0.2">
      <c r="A8397" s="6">
        <v>33</v>
      </c>
      <c r="B8397" s="4">
        <v>76</v>
      </c>
      <c r="C8397" s="4" t="s">
        <v>6</v>
      </c>
      <c r="D8397" s="5" t="s">
        <v>77</v>
      </c>
      <c r="E8397" s="3" t="str">
        <f>INDEX('Player Data'!A:D,MATCH(D8397,'Player Data'!A:A,0),3)</f>
        <v>TOR</v>
      </c>
      <c r="F8397" s="3" t="str">
        <f>INDEX('Player Data'!A:D,MATCH('Draft Data'!D8397,'Player Data'!A:A,0),4)</f>
        <v>OF</v>
      </c>
      <c r="G8397" s="3">
        <f>INDEX('Player Data'!A:D,MATCH(D8397,'Player Data'!A:A,0),2)</f>
        <v>69</v>
      </c>
      <c r="H8397" s="3">
        <f t="shared" si="152"/>
        <v>7</v>
      </c>
      <c r="I8397" s="3">
        <f>VLOOKUP(B8397,Reference!$B$4:$C$29,2,1)</f>
        <v>8</v>
      </c>
    </row>
    <row r="8398" spans="1:9" x14ac:dyDescent="0.2">
      <c r="A8398" s="6">
        <v>33</v>
      </c>
      <c r="B8398" s="4">
        <v>77</v>
      </c>
      <c r="C8398" s="4" t="s">
        <v>748</v>
      </c>
      <c r="D8398" s="5" t="s">
        <v>80</v>
      </c>
      <c r="E8398" s="3" t="str">
        <f>INDEX('Player Data'!A:D,MATCH(D8398,'Player Data'!A:A,0),3)</f>
        <v>TOR</v>
      </c>
      <c r="F8398" s="3" t="str">
        <f>INDEX('Player Data'!A:D,MATCH('Draft Data'!D8398,'Player Data'!A:A,0),4)</f>
        <v>OF</v>
      </c>
      <c r="G8398" s="3">
        <f>INDEX('Player Data'!A:D,MATCH(D8398,'Player Data'!A:A,0),2)</f>
        <v>71</v>
      </c>
      <c r="H8398" s="3">
        <f t="shared" si="152"/>
        <v>6</v>
      </c>
      <c r="I8398" s="3">
        <f>VLOOKUP(B8398,Reference!$B$4:$C$29,2,1)</f>
        <v>8</v>
      </c>
    </row>
    <row r="8399" spans="1:9" x14ac:dyDescent="0.2">
      <c r="A8399" s="6">
        <v>33</v>
      </c>
      <c r="B8399" s="4">
        <v>78</v>
      </c>
      <c r="C8399" s="4" t="s">
        <v>892</v>
      </c>
      <c r="D8399" s="5" t="s">
        <v>149</v>
      </c>
      <c r="E8399" s="3" t="str">
        <f>INDEX('Player Data'!A:D,MATCH(D8399,'Player Data'!A:A,0),3)</f>
        <v>LAD</v>
      </c>
      <c r="F8399" s="3" t="str">
        <f>INDEX('Player Data'!A:D,MATCH('Draft Data'!D8399,'Player Data'!A:A,0),4)</f>
        <v>C</v>
      </c>
      <c r="G8399" s="3">
        <f>INDEX('Player Data'!A:D,MATCH(D8399,'Player Data'!A:A,0),2)</f>
        <v>138</v>
      </c>
      <c r="H8399" s="3">
        <f t="shared" si="152"/>
        <v>-60</v>
      </c>
      <c r="I8399" s="3">
        <f>VLOOKUP(B8399,Reference!$B$4:$C$29,2,1)</f>
        <v>8</v>
      </c>
    </row>
    <row r="8400" spans="1:9" x14ac:dyDescent="0.2">
      <c r="A8400" s="6">
        <v>33</v>
      </c>
      <c r="B8400" s="4">
        <v>79</v>
      </c>
      <c r="C8400" s="4" t="s">
        <v>891</v>
      </c>
      <c r="D8400" s="5" t="s">
        <v>102</v>
      </c>
      <c r="E8400" s="3" t="str">
        <f>INDEX('Player Data'!A:D,MATCH(D8400,'Player Data'!A:A,0),3)</f>
        <v>KC</v>
      </c>
      <c r="F8400" s="3" t="str">
        <f>INDEX('Player Data'!A:D,MATCH('Draft Data'!D8400,'Player Data'!A:A,0),4)</f>
        <v>C</v>
      </c>
      <c r="G8400" s="3">
        <f>INDEX('Player Data'!A:D,MATCH(D8400,'Player Data'!A:A,0),2)</f>
        <v>97</v>
      </c>
      <c r="H8400" s="3">
        <f t="shared" si="152"/>
        <v>-18</v>
      </c>
      <c r="I8400" s="3">
        <f>VLOOKUP(B8400,Reference!$B$4:$C$29,2,1)</f>
        <v>8</v>
      </c>
    </row>
    <row r="8401" spans="1:9" x14ac:dyDescent="0.2">
      <c r="A8401" s="6">
        <v>33</v>
      </c>
      <c r="B8401" s="4">
        <v>80</v>
      </c>
      <c r="C8401" s="4" t="s">
        <v>753</v>
      </c>
      <c r="D8401" s="5" t="s">
        <v>90</v>
      </c>
      <c r="E8401" s="3" t="str">
        <f>INDEX('Player Data'!A:D,MATCH(D8401,'Player Data'!A:A,0),3)</f>
        <v>TOR</v>
      </c>
      <c r="F8401" s="3" t="str">
        <f>INDEX('Player Data'!A:D,MATCH('Draft Data'!D8401,'Player Data'!A:A,0),4)</f>
        <v>SP</v>
      </c>
      <c r="G8401" s="3">
        <f>INDEX('Player Data'!A:D,MATCH(D8401,'Player Data'!A:A,0),2)</f>
        <v>81</v>
      </c>
      <c r="H8401" s="3">
        <f t="shared" si="152"/>
        <v>-1</v>
      </c>
      <c r="I8401" s="3">
        <f>VLOOKUP(B8401,Reference!$B$4:$C$29,2,1)</f>
        <v>8</v>
      </c>
    </row>
    <row r="8402" spans="1:9" x14ac:dyDescent="0.2">
      <c r="A8402" s="6">
        <v>33</v>
      </c>
      <c r="B8402" s="4">
        <v>81</v>
      </c>
      <c r="C8402" s="4" t="s">
        <v>753</v>
      </c>
      <c r="D8402" s="4" t="s">
        <v>83</v>
      </c>
      <c r="E8402" s="3" t="str">
        <f>INDEX('Player Data'!A:D,MATCH(D8402,'Player Data'!A:A,0),3)</f>
        <v>BOS</v>
      </c>
      <c r="F8402" s="3" t="str">
        <f>INDEX('Player Data'!A:D,MATCH('Draft Data'!D8402,'Player Data'!A:A,0),4)</f>
        <v>DH</v>
      </c>
      <c r="G8402" s="3">
        <f>INDEX('Player Data'!A:D,MATCH(D8402,'Player Data'!A:A,0),2)</f>
        <v>74</v>
      </c>
      <c r="H8402" s="3">
        <f t="shared" si="152"/>
        <v>7</v>
      </c>
      <c r="I8402" s="3">
        <f>VLOOKUP(B8402,Reference!$B$4:$C$29,2,1)</f>
        <v>9</v>
      </c>
    </row>
    <row r="8403" spans="1:9" x14ac:dyDescent="0.2">
      <c r="A8403" s="6">
        <v>33</v>
      </c>
      <c r="B8403" s="4">
        <v>82</v>
      </c>
      <c r="C8403" s="4" t="s">
        <v>891</v>
      </c>
      <c r="D8403" s="5" t="s">
        <v>111</v>
      </c>
      <c r="E8403" s="3" t="str">
        <f>INDEX('Player Data'!A:D,MATCH(D8403,'Player Data'!A:A,0),3)</f>
        <v>HOU</v>
      </c>
      <c r="F8403" s="3" t="str">
        <f>INDEX('Player Data'!A:D,MATCH('Draft Data'!D8403,'Player Data'!A:A,0),4)</f>
        <v>SS</v>
      </c>
      <c r="G8403" s="3">
        <f>INDEX('Player Data'!A:D,MATCH(D8403,'Player Data'!A:A,0),2)</f>
        <v>102</v>
      </c>
      <c r="H8403" s="3">
        <f t="shared" si="152"/>
        <v>-20</v>
      </c>
      <c r="I8403" s="3">
        <f>VLOOKUP(B8403,Reference!$B$4:$C$29,2,1)</f>
        <v>9</v>
      </c>
    </row>
    <row r="8404" spans="1:9" x14ac:dyDescent="0.2">
      <c r="A8404" s="6">
        <v>33</v>
      </c>
      <c r="B8404" s="4">
        <v>83</v>
      </c>
      <c r="C8404" s="4" t="s">
        <v>892</v>
      </c>
      <c r="D8404" s="5" t="s">
        <v>88</v>
      </c>
      <c r="E8404" s="3" t="str">
        <f>INDEX('Player Data'!A:D,MATCH(D8404,'Player Data'!A:A,0),3)</f>
        <v>CLE</v>
      </c>
      <c r="F8404" s="3" t="str">
        <f>INDEX('Player Data'!A:D,MATCH('Draft Data'!D8404,'Player Data'!A:A,0),4)</f>
        <v>OF</v>
      </c>
      <c r="G8404" s="3">
        <f>INDEX('Player Data'!A:D,MATCH(D8404,'Player Data'!A:A,0),2)</f>
        <v>78</v>
      </c>
      <c r="H8404" s="3">
        <f t="shared" si="152"/>
        <v>5</v>
      </c>
      <c r="I8404" s="3">
        <f>VLOOKUP(B8404,Reference!$B$4:$C$29,2,1)</f>
        <v>9</v>
      </c>
    </row>
    <row r="8405" spans="1:9" x14ac:dyDescent="0.2">
      <c r="A8405" s="6">
        <v>33</v>
      </c>
      <c r="B8405" s="4">
        <v>84</v>
      </c>
      <c r="C8405" s="4" t="s">
        <v>748</v>
      </c>
      <c r="D8405" s="5" t="s">
        <v>84</v>
      </c>
      <c r="E8405" s="3" t="str">
        <f>INDEX('Player Data'!A:D,MATCH(D8405,'Player Data'!A:A,0),3)</f>
        <v>OAK</v>
      </c>
      <c r="F8405" s="3" t="str">
        <f>INDEX('Player Data'!A:D,MATCH('Draft Data'!D8405,'Player Data'!A:A,0),4)</f>
        <v>1B</v>
      </c>
      <c r="G8405" s="3">
        <f>INDEX('Player Data'!A:D,MATCH(D8405,'Player Data'!A:A,0),2)</f>
        <v>75</v>
      </c>
      <c r="H8405" s="3">
        <f t="shared" si="152"/>
        <v>9</v>
      </c>
      <c r="I8405" s="3">
        <f>VLOOKUP(B8405,Reference!$B$4:$C$29,2,1)</f>
        <v>9</v>
      </c>
    </row>
    <row r="8406" spans="1:9" x14ac:dyDescent="0.2">
      <c r="A8406" s="6">
        <v>33</v>
      </c>
      <c r="B8406" s="4">
        <v>85</v>
      </c>
      <c r="C8406" s="4" t="s">
        <v>6</v>
      </c>
      <c r="D8406" s="5" t="s">
        <v>85</v>
      </c>
      <c r="E8406" s="3" t="str">
        <f>INDEX('Player Data'!A:D,MATCH(D8406,'Player Data'!A:A,0),3)</f>
        <v>MIN</v>
      </c>
      <c r="F8406" s="3" t="str">
        <f>INDEX('Player Data'!A:D,MATCH('Draft Data'!D8406,'Player Data'!A:A,0),4)</f>
        <v>SP</v>
      </c>
      <c r="G8406" s="3">
        <f>INDEX('Player Data'!A:D,MATCH(D8406,'Player Data'!A:A,0),2)</f>
        <v>76</v>
      </c>
      <c r="H8406" s="3">
        <f t="shared" si="152"/>
        <v>9</v>
      </c>
      <c r="I8406" s="3">
        <f>VLOOKUP(B8406,Reference!$B$4:$C$29,2,1)</f>
        <v>9</v>
      </c>
    </row>
    <row r="8407" spans="1:9" x14ac:dyDescent="0.2">
      <c r="A8407" s="6">
        <v>33</v>
      </c>
      <c r="B8407" s="4">
        <v>86</v>
      </c>
      <c r="C8407" s="4" t="s">
        <v>893</v>
      </c>
      <c r="D8407" s="5" t="s">
        <v>87</v>
      </c>
      <c r="E8407" s="3" t="str">
        <f>INDEX('Player Data'!A:D,MATCH(D8407,'Player Data'!A:A,0),3)</f>
        <v>HOU</v>
      </c>
      <c r="F8407" s="3" t="str">
        <f>INDEX('Player Data'!A:D,MATCH('Draft Data'!D8407,'Player Data'!A:A,0),4)</f>
        <v>DH</v>
      </c>
      <c r="G8407" s="3">
        <f>INDEX('Player Data'!A:D,MATCH(D8407,'Player Data'!A:A,0),2)</f>
        <v>79</v>
      </c>
      <c r="H8407" s="3">
        <f t="shared" si="152"/>
        <v>7</v>
      </c>
      <c r="I8407" s="3">
        <f>VLOOKUP(B8407,Reference!$B$4:$C$29,2,1)</f>
        <v>9</v>
      </c>
    </row>
    <row r="8408" spans="1:9" x14ac:dyDescent="0.2">
      <c r="A8408" s="6">
        <v>33</v>
      </c>
      <c r="B8408" s="4">
        <v>87</v>
      </c>
      <c r="C8408" s="4" t="s">
        <v>894</v>
      </c>
      <c r="D8408" s="5" t="s">
        <v>89</v>
      </c>
      <c r="E8408" s="3" t="str">
        <f>INDEX('Player Data'!A:D,MATCH(D8408,'Player Data'!A:A,0),3)</f>
        <v>MIL</v>
      </c>
      <c r="F8408" s="3" t="str">
        <f>INDEX('Player Data'!A:D,MATCH('Draft Data'!D8408,'Player Data'!A:A,0),4)</f>
        <v>SP</v>
      </c>
      <c r="G8408" s="3">
        <f>INDEX('Player Data'!A:D,MATCH(D8408,'Player Data'!A:A,0),2)</f>
        <v>80</v>
      </c>
      <c r="H8408" s="3">
        <f t="shared" si="152"/>
        <v>7</v>
      </c>
      <c r="I8408" s="3">
        <f>VLOOKUP(B8408,Reference!$B$4:$C$29,2,1)</f>
        <v>9</v>
      </c>
    </row>
    <row r="8409" spans="1:9" x14ac:dyDescent="0.2">
      <c r="A8409" s="6">
        <v>33</v>
      </c>
      <c r="B8409" s="4">
        <v>88</v>
      </c>
      <c r="C8409" s="4" t="s">
        <v>895</v>
      </c>
      <c r="D8409" s="5" t="s">
        <v>99</v>
      </c>
      <c r="E8409" s="3" t="str">
        <f>INDEX('Player Data'!A:D,MATCH(D8409,'Player Data'!A:A,0),3)</f>
        <v>PHI</v>
      </c>
      <c r="F8409" s="3" t="str">
        <f>INDEX('Player Data'!A:D,MATCH('Draft Data'!D8409,'Player Data'!A:A,0),4)</f>
        <v>SP</v>
      </c>
      <c r="G8409" s="3">
        <f>INDEX('Player Data'!A:D,MATCH(D8409,'Player Data'!A:A,0),2)</f>
        <v>90</v>
      </c>
      <c r="H8409" s="3">
        <f t="shared" si="152"/>
        <v>-2</v>
      </c>
      <c r="I8409" s="3">
        <f>VLOOKUP(B8409,Reference!$B$4:$C$29,2,1)</f>
        <v>9</v>
      </c>
    </row>
    <row r="8410" spans="1:9" x14ac:dyDescent="0.2">
      <c r="A8410" s="6">
        <v>33</v>
      </c>
      <c r="B8410" s="4">
        <v>89</v>
      </c>
      <c r="C8410" s="4" t="s">
        <v>896</v>
      </c>
      <c r="D8410" s="5" t="s">
        <v>100</v>
      </c>
      <c r="E8410" s="3" t="str">
        <f>INDEX('Player Data'!A:D,MATCH(D8410,'Player Data'!A:A,0),3)</f>
        <v>HOU</v>
      </c>
      <c r="F8410" s="3" t="str">
        <f>INDEX('Player Data'!A:D,MATCH('Draft Data'!D8410,'Player Data'!A:A,0),4)</f>
        <v>2B</v>
      </c>
      <c r="G8410" s="3">
        <f>INDEX('Player Data'!A:D,MATCH(D8410,'Player Data'!A:A,0),2)</f>
        <v>88</v>
      </c>
      <c r="H8410" s="3">
        <f t="shared" si="152"/>
        <v>1</v>
      </c>
      <c r="I8410" s="3">
        <f>VLOOKUP(B8410,Reference!$B$4:$C$29,2,1)</f>
        <v>9</v>
      </c>
    </row>
    <row r="8411" spans="1:9" x14ac:dyDescent="0.2">
      <c r="A8411" s="6">
        <v>33</v>
      </c>
      <c r="B8411" s="4">
        <v>90</v>
      </c>
      <c r="C8411" s="4" t="s">
        <v>897</v>
      </c>
      <c r="D8411" s="5" t="s">
        <v>98</v>
      </c>
      <c r="E8411" s="3" t="str">
        <f>INDEX('Player Data'!A:D,MATCH(D8411,'Player Data'!A:A,0),3)</f>
        <v>SD</v>
      </c>
      <c r="F8411" s="3" t="str">
        <f>INDEX('Player Data'!A:D,MATCH('Draft Data'!D8411,'Player Data'!A:A,0),4)</f>
        <v>SP</v>
      </c>
      <c r="G8411" s="3">
        <f>INDEX('Player Data'!A:D,MATCH(D8411,'Player Data'!A:A,0),2)</f>
        <v>89</v>
      </c>
      <c r="H8411" s="3">
        <f t="shared" si="152"/>
        <v>1</v>
      </c>
      <c r="I8411" s="3">
        <f>VLOOKUP(B8411,Reference!$B$4:$C$29,2,1)</f>
        <v>9</v>
      </c>
    </row>
    <row r="8412" spans="1:9" x14ac:dyDescent="0.2">
      <c r="A8412" s="6">
        <v>33</v>
      </c>
      <c r="B8412" s="4">
        <v>91</v>
      </c>
      <c r="C8412" s="4" t="s">
        <v>897</v>
      </c>
      <c r="D8412" s="4" t="s">
        <v>91</v>
      </c>
      <c r="E8412" s="3" t="str">
        <f>INDEX('Player Data'!A:D,MATCH(D8412,'Player Data'!A:A,0),3)</f>
        <v>LAD</v>
      </c>
      <c r="F8412" s="3" t="str">
        <f>INDEX('Player Data'!A:D,MATCH('Draft Data'!D8412,'Player Data'!A:A,0),4)</f>
        <v>1B/2B/3B</v>
      </c>
      <c r="G8412" s="3">
        <f>INDEX('Player Data'!A:D,MATCH(D8412,'Player Data'!A:A,0),2)</f>
        <v>93</v>
      </c>
      <c r="H8412" s="3">
        <f t="shared" si="152"/>
        <v>-2</v>
      </c>
      <c r="I8412" s="3">
        <f>VLOOKUP(B8412,Reference!$B$4:$C$29,2,1)</f>
        <v>10</v>
      </c>
    </row>
    <row r="8413" spans="1:9" x14ac:dyDescent="0.2">
      <c r="A8413" s="6">
        <v>33</v>
      </c>
      <c r="B8413" s="4">
        <v>92</v>
      </c>
      <c r="C8413" s="4" t="s">
        <v>896</v>
      </c>
      <c r="D8413" s="5" t="s">
        <v>104</v>
      </c>
      <c r="E8413" s="3" t="str">
        <f>INDEX('Player Data'!A:D,MATCH(D8413,'Player Data'!A:A,0),3)</f>
        <v>WSH</v>
      </c>
      <c r="F8413" s="3" t="str">
        <f>INDEX('Player Data'!A:D,MATCH('Draft Data'!D8413,'Player Data'!A:A,0),4)</f>
        <v>SP</v>
      </c>
      <c r="G8413" s="3">
        <f>INDEX('Player Data'!A:D,MATCH(D8413,'Player Data'!A:A,0),2)</f>
        <v>96</v>
      </c>
      <c r="H8413" s="3">
        <f t="shared" si="152"/>
        <v>-4</v>
      </c>
      <c r="I8413" s="3">
        <f>VLOOKUP(B8413,Reference!$B$4:$C$29,2,1)</f>
        <v>10</v>
      </c>
    </row>
    <row r="8414" spans="1:9" x14ac:dyDescent="0.2">
      <c r="A8414" s="6">
        <v>33</v>
      </c>
      <c r="B8414" s="4">
        <v>93</v>
      </c>
      <c r="C8414" s="4" t="s">
        <v>895</v>
      </c>
      <c r="D8414" s="5" t="s">
        <v>97</v>
      </c>
      <c r="E8414" s="3" t="str">
        <f>INDEX('Player Data'!A:D,MATCH(D8414,'Player Data'!A:A,0),3)</f>
        <v>CHC</v>
      </c>
      <c r="F8414" s="3" t="str">
        <f>INDEX('Player Data'!A:D,MATCH('Draft Data'!D8414,'Player Data'!A:A,0),4)</f>
        <v>SP</v>
      </c>
      <c r="G8414" s="3">
        <f>INDEX('Player Data'!A:D,MATCH(D8414,'Player Data'!A:A,0),2)</f>
        <v>87</v>
      </c>
      <c r="H8414" s="3">
        <f t="shared" si="152"/>
        <v>6</v>
      </c>
      <c r="I8414" s="3">
        <f>VLOOKUP(B8414,Reference!$B$4:$C$29,2,1)</f>
        <v>10</v>
      </c>
    </row>
    <row r="8415" spans="1:9" x14ac:dyDescent="0.2">
      <c r="A8415" s="6">
        <v>33</v>
      </c>
      <c r="B8415" s="4">
        <v>94</v>
      </c>
      <c r="C8415" s="4" t="s">
        <v>894</v>
      </c>
      <c r="D8415" s="5" t="s">
        <v>95</v>
      </c>
      <c r="E8415" s="3" t="str">
        <f>INDEX('Player Data'!A:D,MATCH(D8415,'Player Data'!A:A,0),3)</f>
        <v>MIL</v>
      </c>
      <c r="F8415" s="3" t="str">
        <f>INDEX('Player Data'!A:D,MATCH('Draft Data'!D8415,'Player Data'!A:A,0),4)</f>
        <v>2B</v>
      </c>
      <c r="G8415" s="3">
        <f>INDEX('Player Data'!A:D,MATCH(D8415,'Player Data'!A:A,0),2)</f>
        <v>84</v>
      </c>
      <c r="H8415" s="3">
        <f t="shared" si="152"/>
        <v>10</v>
      </c>
      <c r="I8415" s="3">
        <f>VLOOKUP(B8415,Reference!$B$4:$C$29,2,1)</f>
        <v>10</v>
      </c>
    </row>
    <row r="8416" spans="1:9" x14ac:dyDescent="0.2">
      <c r="A8416" s="6">
        <v>33</v>
      </c>
      <c r="B8416" s="4">
        <v>95</v>
      </c>
      <c r="C8416" s="4" t="s">
        <v>893</v>
      </c>
      <c r="D8416" s="5" t="s">
        <v>94</v>
      </c>
      <c r="E8416" s="3" t="str">
        <f>INDEX('Player Data'!A:D,MATCH(D8416,'Player Data'!A:A,0),3)</f>
        <v>NYM</v>
      </c>
      <c r="F8416" s="3" t="str">
        <f>INDEX('Player Data'!A:D,MATCH('Draft Data'!D8416,'Player Data'!A:A,0),4)</f>
        <v>RP</v>
      </c>
      <c r="G8416" s="3">
        <f>INDEX('Player Data'!A:D,MATCH(D8416,'Player Data'!A:A,0),2)</f>
        <v>86</v>
      </c>
      <c r="H8416" s="3">
        <f t="shared" si="152"/>
        <v>9</v>
      </c>
      <c r="I8416" s="3">
        <f>VLOOKUP(B8416,Reference!$B$4:$C$29,2,1)</f>
        <v>10</v>
      </c>
    </row>
    <row r="8417" spans="1:9" x14ac:dyDescent="0.2">
      <c r="A8417" s="6">
        <v>33</v>
      </c>
      <c r="B8417" s="4">
        <v>96</v>
      </c>
      <c r="C8417" s="4" t="s">
        <v>6</v>
      </c>
      <c r="D8417" s="5" t="s">
        <v>93</v>
      </c>
      <c r="E8417" s="3" t="str">
        <f>INDEX('Player Data'!A:D,MATCH(D8417,'Player Data'!A:A,0),3)</f>
        <v>MIN</v>
      </c>
      <c r="F8417" s="3" t="str">
        <f>INDEX('Player Data'!A:D,MATCH('Draft Data'!D8417,'Player Data'!A:A,0),4)</f>
        <v>DH</v>
      </c>
      <c r="G8417" s="3">
        <f>INDEX('Player Data'!A:D,MATCH(D8417,'Player Data'!A:A,0),2)</f>
        <v>83</v>
      </c>
      <c r="H8417" s="3">
        <f t="shared" si="152"/>
        <v>13</v>
      </c>
      <c r="I8417" s="3">
        <f>VLOOKUP(B8417,Reference!$B$4:$C$29,2,1)</f>
        <v>10</v>
      </c>
    </row>
    <row r="8418" spans="1:9" x14ac:dyDescent="0.2">
      <c r="A8418" s="6">
        <v>33</v>
      </c>
      <c r="B8418" s="4">
        <v>97</v>
      </c>
      <c r="C8418" s="4" t="s">
        <v>748</v>
      </c>
      <c r="D8418" s="5" t="s">
        <v>101</v>
      </c>
      <c r="E8418" s="3" t="str">
        <f>INDEX('Player Data'!A:D,MATCH(D8418,'Player Data'!A:A,0),3)</f>
        <v>HOU</v>
      </c>
      <c r="F8418" s="3" t="str">
        <f>INDEX('Player Data'!A:D,MATCH('Draft Data'!D8418,'Player Data'!A:A,0),4)</f>
        <v>SP</v>
      </c>
      <c r="G8418" s="3">
        <f>INDEX('Player Data'!A:D,MATCH(D8418,'Player Data'!A:A,0),2)</f>
        <v>91</v>
      </c>
      <c r="H8418" s="3">
        <f t="shared" si="152"/>
        <v>6</v>
      </c>
      <c r="I8418" s="3">
        <f>VLOOKUP(B8418,Reference!$B$4:$C$29,2,1)</f>
        <v>10</v>
      </c>
    </row>
    <row r="8419" spans="1:9" x14ac:dyDescent="0.2">
      <c r="A8419" s="6">
        <v>33</v>
      </c>
      <c r="B8419" s="4">
        <v>98</v>
      </c>
      <c r="C8419" s="4" t="s">
        <v>892</v>
      </c>
      <c r="D8419" s="5" t="s">
        <v>179</v>
      </c>
      <c r="E8419" s="3" t="str">
        <f>INDEX('Player Data'!A:D,MATCH(D8419,'Player Data'!A:A,0),3)</f>
        <v>WSH</v>
      </c>
      <c r="F8419" s="3" t="str">
        <f>INDEX('Player Data'!A:D,MATCH('Draft Data'!D8419,'Player Data'!A:A,0),4)</f>
        <v>SP</v>
      </c>
      <c r="G8419" s="3">
        <f>INDEX('Player Data'!A:D,MATCH(D8419,'Player Data'!A:A,0),2)</f>
        <v>171</v>
      </c>
      <c r="H8419" s="3">
        <f t="shared" si="152"/>
        <v>-73</v>
      </c>
      <c r="I8419" s="3">
        <f>VLOOKUP(B8419,Reference!$B$4:$C$29,2,1)</f>
        <v>10</v>
      </c>
    </row>
    <row r="8420" spans="1:9" x14ac:dyDescent="0.2">
      <c r="A8420" s="6">
        <v>33</v>
      </c>
      <c r="B8420" s="4">
        <v>99</v>
      </c>
      <c r="C8420" s="4" t="s">
        <v>891</v>
      </c>
      <c r="D8420" s="5" t="s">
        <v>126</v>
      </c>
      <c r="E8420" s="3" t="str">
        <f>INDEX('Player Data'!A:D,MATCH(D8420,'Player Data'!A:A,0),3)</f>
        <v>SF</v>
      </c>
      <c r="F8420" s="3" t="str">
        <f>INDEX('Player Data'!A:D,MATCH('Draft Data'!D8420,'Player Data'!A:A,0),4)</f>
        <v>OF</v>
      </c>
      <c r="G8420" s="3">
        <f>INDEX('Player Data'!A:D,MATCH(D8420,'Player Data'!A:A,0),2)</f>
        <v>116</v>
      </c>
      <c r="H8420" s="3">
        <f t="shared" si="152"/>
        <v>-17</v>
      </c>
      <c r="I8420" s="3">
        <f>VLOOKUP(B8420,Reference!$B$4:$C$29,2,1)</f>
        <v>10</v>
      </c>
    </row>
    <row r="8421" spans="1:9" x14ac:dyDescent="0.2">
      <c r="A8421" s="6">
        <v>33</v>
      </c>
      <c r="B8421" s="4">
        <v>100</v>
      </c>
      <c r="C8421" s="4" t="s">
        <v>753</v>
      </c>
      <c r="D8421" s="5" t="s">
        <v>106</v>
      </c>
      <c r="E8421" s="3" t="str">
        <f>INDEX('Player Data'!A:D,MATCH(D8421,'Player Data'!A:A,0),3)</f>
        <v>OAK</v>
      </c>
      <c r="F8421" s="3" t="str">
        <f>INDEX('Player Data'!A:D,MATCH('Draft Data'!D8421,'Player Data'!A:A,0),4)</f>
        <v>3B</v>
      </c>
      <c r="G8421" s="3">
        <f>INDEX('Player Data'!A:D,MATCH(D8421,'Player Data'!A:A,0),2)</f>
        <v>92</v>
      </c>
      <c r="H8421" s="3">
        <f t="shared" si="152"/>
        <v>8</v>
      </c>
      <c r="I8421" s="3">
        <f>VLOOKUP(B8421,Reference!$B$4:$C$29,2,1)</f>
        <v>10</v>
      </c>
    </row>
    <row r="8422" spans="1:9" x14ac:dyDescent="0.2">
      <c r="A8422" s="6">
        <v>33</v>
      </c>
      <c r="B8422" s="4">
        <v>101</v>
      </c>
      <c r="C8422" s="4" t="s">
        <v>753</v>
      </c>
      <c r="D8422" s="4" t="s">
        <v>108</v>
      </c>
      <c r="E8422" s="3" t="str">
        <f>INDEX('Player Data'!A:D,MATCH(D8422,'Player Data'!A:A,0),3)</f>
        <v>HOU</v>
      </c>
      <c r="F8422" s="3" t="str">
        <f>INDEX('Player Data'!A:D,MATCH('Draft Data'!D8422,'Player Data'!A:A,0),4)</f>
        <v>RP</v>
      </c>
      <c r="G8422" s="3">
        <f>INDEX('Player Data'!A:D,MATCH(D8422,'Player Data'!A:A,0),2)</f>
        <v>99</v>
      </c>
      <c r="H8422" s="3">
        <f t="shared" si="152"/>
        <v>2</v>
      </c>
      <c r="I8422" s="3">
        <f>VLOOKUP(B8422,Reference!$B$4:$C$29,2,1)</f>
        <v>11</v>
      </c>
    </row>
    <row r="8423" spans="1:9" x14ac:dyDescent="0.2">
      <c r="A8423" s="6">
        <v>33</v>
      </c>
      <c r="B8423" s="4">
        <v>102</v>
      </c>
      <c r="C8423" s="4" t="s">
        <v>891</v>
      </c>
      <c r="D8423" s="5" t="s">
        <v>129</v>
      </c>
      <c r="E8423" s="3" t="str">
        <f>INDEX('Player Data'!A:D,MATCH(D8423,'Player Data'!A:A,0),3)</f>
        <v>HOU</v>
      </c>
      <c r="F8423" s="3" t="str">
        <f>INDEX('Player Data'!A:D,MATCH('Draft Data'!D8423,'Player Data'!A:A,0),4)</f>
        <v>OF</v>
      </c>
      <c r="G8423" s="3">
        <f>INDEX('Player Data'!A:D,MATCH(D8423,'Player Data'!A:A,0),2)</f>
        <v>118</v>
      </c>
      <c r="H8423" s="3">
        <f t="shared" si="152"/>
        <v>-16</v>
      </c>
      <c r="I8423" s="3">
        <f>VLOOKUP(B8423,Reference!$B$4:$C$29,2,1)</f>
        <v>11</v>
      </c>
    </row>
    <row r="8424" spans="1:9" x14ac:dyDescent="0.2">
      <c r="A8424" s="6">
        <v>33</v>
      </c>
      <c r="B8424" s="4">
        <v>103</v>
      </c>
      <c r="C8424" s="4" t="s">
        <v>892</v>
      </c>
      <c r="D8424" s="5" t="s">
        <v>137</v>
      </c>
      <c r="E8424" s="3" t="str">
        <f>INDEX('Player Data'!A:D,MATCH(D8424,'Player Data'!A:A,0),3)</f>
        <v>CIN</v>
      </c>
      <c r="F8424" s="3" t="str">
        <f>INDEX('Player Data'!A:D,MATCH('Draft Data'!D8424,'Player Data'!A:A,0),4)</f>
        <v>2B/1B</v>
      </c>
      <c r="G8424" s="3">
        <f>INDEX('Player Data'!A:D,MATCH(D8424,'Player Data'!A:A,0),2)</f>
        <v>128</v>
      </c>
      <c r="H8424" s="3">
        <f t="shared" si="152"/>
        <v>-25</v>
      </c>
      <c r="I8424" s="3">
        <f>VLOOKUP(B8424,Reference!$B$4:$C$29,2,1)</f>
        <v>11</v>
      </c>
    </row>
    <row r="8425" spans="1:9" x14ac:dyDescent="0.2">
      <c r="A8425" s="6">
        <v>33</v>
      </c>
      <c r="B8425" s="4">
        <v>104</v>
      </c>
      <c r="C8425" s="4" t="s">
        <v>748</v>
      </c>
      <c r="D8425" s="5" t="s">
        <v>103</v>
      </c>
      <c r="E8425" s="3" t="str">
        <f>INDEX('Player Data'!A:D,MATCH(D8425,'Player Data'!A:A,0),3)</f>
        <v>MIN</v>
      </c>
      <c r="F8425" s="3" t="str">
        <f>INDEX('Player Data'!A:D,MATCH('Draft Data'!D8425,'Player Data'!A:A,0),4)</f>
        <v>OF</v>
      </c>
      <c r="G8425" s="3">
        <f>INDEX('Player Data'!A:D,MATCH(D8425,'Player Data'!A:A,0),2)</f>
        <v>94</v>
      </c>
      <c r="H8425" s="3">
        <f t="shared" si="152"/>
        <v>10</v>
      </c>
      <c r="I8425" s="3">
        <f>VLOOKUP(B8425,Reference!$B$4:$C$29,2,1)</f>
        <v>11</v>
      </c>
    </row>
    <row r="8426" spans="1:9" x14ac:dyDescent="0.2">
      <c r="A8426" s="6">
        <v>33</v>
      </c>
      <c r="B8426" s="4">
        <v>105</v>
      </c>
      <c r="C8426" s="4" t="s">
        <v>6</v>
      </c>
      <c r="D8426" s="5" t="s">
        <v>109</v>
      </c>
      <c r="E8426" s="3" t="str">
        <f>INDEX('Player Data'!A:D,MATCH(D8426,'Player Data'!A:A,0),3)</f>
        <v>CWS</v>
      </c>
      <c r="F8426" s="3" t="str">
        <f>INDEX('Player Data'!A:D,MATCH('Draft Data'!D8426,'Player Data'!A:A,0),4)</f>
        <v>3B</v>
      </c>
      <c r="G8426" s="3">
        <f>INDEX('Player Data'!A:D,MATCH(D8426,'Player Data'!A:A,0),2)</f>
        <v>100</v>
      </c>
      <c r="H8426" s="3">
        <f t="shared" si="152"/>
        <v>5</v>
      </c>
      <c r="I8426" s="3">
        <f>VLOOKUP(B8426,Reference!$B$4:$C$29,2,1)</f>
        <v>11</v>
      </c>
    </row>
    <row r="8427" spans="1:9" x14ac:dyDescent="0.2">
      <c r="A8427" s="6">
        <v>33</v>
      </c>
      <c r="B8427" s="4">
        <v>106</v>
      </c>
      <c r="C8427" s="4" t="s">
        <v>893</v>
      </c>
      <c r="D8427" s="5" t="s">
        <v>110</v>
      </c>
      <c r="E8427" s="3" t="str">
        <f>INDEX('Player Data'!A:D,MATCH(D8427,'Player Data'!A:A,0),3)</f>
        <v>SD</v>
      </c>
      <c r="F8427" s="3" t="str">
        <f>INDEX('Player Data'!A:D,MATCH('Draft Data'!D8427,'Player Data'!A:A,0),4)</f>
        <v>OF</v>
      </c>
      <c r="G8427" s="3">
        <f>INDEX('Player Data'!A:D,MATCH(D8427,'Player Data'!A:A,0),2)</f>
        <v>98</v>
      </c>
      <c r="H8427" s="3">
        <f t="shared" si="152"/>
        <v>8</v>
      </c>
      <c r="I8427" s="3">
        <f>VLOOKUP(B8427,Reference!$B$4:$C$29,2,1)</f>
        <v>11</v>
      </c>
    </row>
    <row r="8428" spans="1:9" x14ac:dyDescent="0.2">
      <c r="A8428" s="6">
        <v>33</v>
      </c>
      <c r="B8428" s="4">
        <v>107</v>
      </c>
      <c r="C8428" s="4" t="s">
        <v>894</v>
      </c>
      <c r="D8428" s="5" t="s">
        <v>107</v>
      </c>
      <c r="E8428" s="3" t="str">
        <f>INDEX('Player Data'!A:D,MATCH(D8428,'Player Data'!A:A,0),3)</f>
        <v>TB</v>
      </c>
      <c r="F8428" s="3" t="str">
        <f>INDEX('Player Data'!A:D,MATCH('Draft Data'!D8428,'Player Data'!A:A,0),4)</f>
        <v>OF</v>
      </c>
      <c r="G8428" s="3">
        <f>INDEX('Player Data'!A:D,MATCH(D8428,'Player Data'!A:A,0),2)</f>
        <v>101</v>
      </c>
      <c r="H8428" s="3">
        <f t="shared" si="152"/>
        <v>6</v>
      </c>
      <c r="I8428" s="3">
        <f>VLOOKUP(B8428,Reference!$B$4:$C$29,2,1)</f>
        <v>11</v>
      </c>
    </row>
    <row r="8429" spans="1:9" x14ac:dyDescent="0.2">
      <c r="A8429" s="6">
        <v>33</v>
      </c>
      <c r="B8429" s="4">
        <v>108</v>
      </c>
      <c r="C8429" s="4" t="s">
        <v>895</v>
      </c>
      <c r="D8429" s="5" t="s">
        <v>118</v>
      </c>
      <c r="E8429" s="3" t="str">
        <f>INDEX('Player Data'!A:D,MATCH(D8429,'Player Data'!A:A,0),3)</f>
        <v>PHI</v>
      </c>
      <c r="F8429" s="3" t="str">
        <f>INDEX('Player Data'!A:D,MATCH('Draft Data'!D8429,'Player Data'!A:A,0),4)</f>
        <v>3B</v>
      </c>
      <c r="G8429" s="3">
        <f>INDEX('Player Data'!A:D,MATCH(D8429,'Player Data'!A:A,0),2)</f>
        <v>108</v>
      </c>
      <c r="H8429" s="3">
        <f t="shared" si="152"/>
        <v>0</v>
      </c>
      <c r="I8429" s="3">
        <f>VLOOKUP(B8429,Reference!$B$4:$C$29,2,1)</f>
        <v>11</v>
      </c>
    </row>
    <row r="8430" spans="1:9" x14ac:dyDescent="0.2">
      <c r="A8430" s="6">
        <v>33</v>
      </c>
      <c r="B8430" s="4">
        <v>109</v>
      </c>
      <c r="C8430" s="4" t="s">
        <v>896</v>
      </c>
      <c r="D8430" s="5" t="s">
        <v>121</v>
      </c>
      <c r="E8430" s="3" t="str">
        <f>INDEX('Player Data'!A:D,MATCH(D8430,'Player Data'!A:A,0),3)</f>
        <v>CHC</v>
      </c>
      <c r="F8430" s="3" t="str">
        <f>INDEX('Player Data'!A:D,MATCH('Draft Data'!D8430,'Player Data'!A:A,0),4)</f>
        <v>3B</v>
      </c>
      <c r="G8430" s="3">
        <f>INDEX('Player Data'!A:D,MATCH(D8430,'Player Data'!A:A,0),2)</f>
        <v>110</v>
      </c>
      <c r="H8430" s="3">
        <f t="shared" si="152"/>
        <v>-1</v>
      </c>
      <c r="I8430" s="3">
        <f>VLOOKUP(B8430,Reference!$B$4:$C$29,2,1)</f>
        <v>11</v>
      </c>
    </row>
    <row r="8431" spans="1:9" x14ac:dyDescent="0.2">
      <c r="A8431" s="6">
        <v>33</v>
      </c>
      <c r="B8431" s="4">
        <v>110</v>
      </c>
      <c r="C8431" s="4" t="s">
        <v>897</v>
      </c>
      <c r="D8431" s="5" t="s">
        <v>152</v>
      </c>
      <c r="E8431" s="3" t="str">
        <f>INDEX('Player Data'!A:D,MATCH(D8431,'Player Data'!A:A,0),3)</f>
        <v>CHC</v>
      </c>
      <c r="F8431" s="3" t="str">
        <f>INDEX('Player Data'!A:D,MATCH('Draft Data'!D8431,'Player Data'!A:A,0),4)</f>
        <v>C</v>
      </c>
      <c r="G8431" s="3">
        <f>INDEX('Player Data'!A:D,MATCH(D8431,'Player Data'!A:A,0),2)</f>
        <v>146</v>
      </c>
      <c r="H8431" s="3">
        <f t="shared" si="152"/>
        <v>-36</v>
      </c>
      <c r="I8431" s="3">
        <f>VLOOKUP(B8431,Reference!$B$4:$C$29,2,1)</f>
        <v>11</v>
      </c>
    </row>
    <row r="8432" spans="1:9" x14ac:dyDescent="0.2">
      <c r="A8432" s="6">
        <v>33</v>
      </c>
      <c r="B8432" s="4">
        <v>111</v>
      </c>
      <c r="C8432" s="4" t="s">
        <v>897</v>
      </c>
      <c r="D8432" s="4" t="s">
        <v>132</v>
      </c>
      <c r="E8432" s="3" t="str">
        <f>INDEX('Player Data'!A:D,MATCH(D8432,'Player Data'!A:A,0),3)</f>
        <v>TEX</v>
      </c>
      <c r="F8432" s="3" t="str">
        <f>INDEX('Player Data'!A:D,MATCH('Draft Data'!D8432,'Player Data'!A:A,0),4)</f>
        <v>OF</v>
      </c>
      <c r="G8432" s="3">
        <f>INDEX('Player Data'!A:D,MATCH(D8432,'Player Data'!A:A,0),2)</f>
        <v>126</v>
      </c>
      <c r="H8432" s="3">
        <f t="shared" si="152"/>
        <v>-15</v>
      </c>
      <c r="I8432" s="3">
        <f>VLOOKUP(B8432,Reference!$B$4:$C$29,2,1)</f>
        <v>12</v>
      </c>
    </row>
    <row r="8433" spans="1:9" x14ac:dyDescent="0.2">
      <c r="A8433" s="6">
        <v>33</v>
      </c>
      <c r="B8433" s="4">
        <v>112</v>
      </c>
      <c r="C8433" s="4" t="s">
        <v>896</v>
      </c>
      <c r="D8433" s="5" t="s">
        <v>130</v>
      </c>
      <c r="E8433" s="3" t="str">
        <f>INDEX('Player Data'!A:D,MATCH(D8433,'Player Data'!A:A,0),3)</f>
        <v>NYY</v>
      </c>
      <c r="F8433" s="3" t="str">
        <f>INDEX('Player Data'!A:D,MATCH('Draft Data'!D8433,'Player Data'!A:A,0),4)</f>
        <v>DH</v>
      </c>
      <c r="G8433" s="3">
        <f>INDEX('Player Data'!A:D,MATCH(D8433,'Player Data'!A:A,0),2)</f>
        <v>120</v>
      </c>
      <c r="H8433" s="3">
        <f t="shared" si="152"/>
        <v>-8</v>
      </c>
      <c r="I8433" s="3">
        <f>VLOOKUP(B8433,Reference!$B$4:$C$29,2,1)</f>
        <v>12</v>
      </c>
    </row>
    <row r="8434" spans="1:9" x14ac:dyDescent="0.2">
      <c r="A8434" s="6">
        <v>33</v>
      </c>
      <c r="B8434" s="4">
        <v>113</v>
      </c>
      <c r="C8434" s="4" t="s">
        <v>895</v>
      </c>
      <c r="D8434" s="5" t="s">
        <v>112</v>
      </c>
      <c r="E8434" s="3" t="str">
        <f>INDEX('Player Data'!A:D,MATCH(D8434,'Player Data'!A:A,0),3)</f>
        <v>SD</v>
      </c>
      <c r="F8434" s="3" t="str">
        <f>INDEX('Player Data'!A:D,MATCH('Draft Data'!D8434,'Player Data'!A:A,0),4)</f>
        <v>OF</v>
      </c>
      <c r="G8434" s="3">
        <f>INDEX('Player Data'!A:D,MATCH(D8434,'Player Data'!A:A,0),2)</f>
        <v>103</v>
      </c>
      <c r="H8434" s="3">
        <f t="shared" si="152"/>
        <v>10</v>
      </c>
      <c r="I8434" s="3">
        <f>VLOOKUP(B8434,Reference!$B$4:$C$29,2,1)</f>
        <v>12</v>
      </c>
    </row>
    <row r="8435" spans="1:9" x14ac:dyDescent="0.2">
      <c r="A8435" s="6">
        <v>33</v>
      </c>
      <c r="B8435" s="4">
        <v>114</v>
      </c>
      <c r="C8435" s="4" t="s">
        <v>894</v>
      </c>
      <c r="D8435" s="5" t="s">
        <v>113</v>
      </c>
      <c r="E8435" s="3" t="str">
        <f>INDEX('Player Data'!A:D,MATCH(D8435,'Player Data'!A:A,0),3)</f>
        <v>CIN</v>
      </c>
      <c r="F8435" s="3" t="str">
        <f>INDEX('Player Data'!A:D,MATCH('Draft Data'!D8435,'Player Data'!A:A,0),4)</f>
        <v>SP</v>
      </c>
      <c r="G8435" s="3">
        <f>INDEX('Player Data'!A:D,MATCH(D8435,'Player Data'!A:A,0),2)</f>
        <v>104</v>
      </c>
      <c r="H8435" s="3">
        <f t="shared" si="152"/>
        <v>10</v>
      </c>
      <c r="I8435" s="3">
        <f>VLOOKUP(B8435,Reference!$B$4:$C$29,2,1)</f>
        <v>12</v>
      </c>
    </row>
    <row r="8436" spans="1:9" x14ac:dyDescent="0.2">
      <c r="A8436" s="6">
        <v>33</v>
      </c>
      <c r="B8436" s="4">
        <v>115</v>
      </c>
      <c r="C8436" s="4" t="s">
        <v>893</v>
      </c>
      <c r="D8436" s="5" t="s">
        <v>114</v>
      </c>
      <c r="E8436" s="3" t="str">
        <f>INDEX('Player Data'!A:D,MATCH(D8436,'Player Data'!A:A,0),3)</f>
        <v>LAA</v>
      </c>
      <c r="F8436" s="3" t="str">
        <f>INDEX('Player Data'!A:D,MATCH('Draft Data'!D8436,'Player Data'!A:A,0),4)</f>
        <v>RP</v>
      </c>
      <c r="G8436" s="3">
        <f>INDEX('Player Data'!A:D,MATCH(D8436,'Player Data'!A:A,0),2)</f>
        <v>105</v>
      </c>
      <c r="H8436" s="3">
        <f t="shared" si="152"/>
        <v>10</v>
      </c>
      <c r="I8436" s="3">
        <f>VLOOKUP(B8436,Reference!$B$4:$C$29,2,1)</f>
        <v>12</v>
      </c>
    </row>
    <row r="8437" spans="1:9" x14ac:dyDescent="0.2">
      <c r="A8437" s="6">
        <v>33</v>
      </c>
      <c r="B8437" s="4">
        <v>116</v>
      </c>
      <c r="C8437" s="4" t="s">
        <v>6</v>
      </c>
      <c r="D8437" s="5" t="s">
        <v>115</v>
      </c>
      <c r="E8437" s="3" t="str">
        <f>INDEX('Player Data'!A:D,MATCH(D8437,'Player Data'!A:A,0),3)</f>
        <v>OAK</v>
      </c>
      <c r="F8437" s="3" t="str">
        <f>INDEX('Player Data'!A:D,MATCH('Draft Data'!D8437,'Player Data'!A:A,0),4)</f>
        <v>SP</v>
      </c>
      <c r="G8437" s="3">
        <f>INDEX('Player Data'!A:D,MATCH(D8437,'Player Data'!A:A,0),2)</f>
        <v>106</v>
      </c>
      <c r="H8437" s="3">
        <f t="shared" si="152"/>
        <v>10</v>
      </c>
      <c r="I8437" s="3">
        <f>VLOOKUP(B8437,Reference!$B$4:$C$29,2,1)</f>
        <v>12</v>
      </c>
    </row>
    <row r="8438" spans="1:9" x14ac:dyDescent="0.2">
      <c r="A8438" s="6">
        <v>33</v>
      </c>
      <c r="B8438" s="4">
        <v>117</v>
      </c>
      <c r="C8438" s="4" t="s">
        <v>748</v>
      </c>
      <c r="D8438" s="5" t="s">
        <v>116</v>
      </c>
      <c r="E8438" s="3" t="str">
        <f>INDEX('Player Data'!A:D,MATCH(D8438,'Player Data'!A:A,0),3)</f>
        <v>ATL</v>
      </c>
      <c r="F8438" s="3" t="str">
        <f>INDEX('Player Data'!A:D,MATCH('Draft Data'!D8438,'Player Data'!A:A,0),4)</f>
        <v>SP</v>
      </c>
      <c r="G8438" s="3">
        <f>INDEX('Player Data'!A:D,MATCH(D8438,'Player Data'!A:A,0),2)</f>
        <v>107</v>
      </c>
      <c r="H8438" s="3">
        <f t="shared" si="152"/>
        <v>10</v>
      </c>
      <c r="I8438" s="3">
        <f>VLOOKUP(B8438,Reference!$B$4:$C$29,2,1)</f>
        <v>12</v>
      </c>
    </row>
    <row r="8439" spans="1:9" x14ac:dyDescent="0.2">
      <c r="A8439" s="6">
        <v>33</v>
      </c>
      <c r="B8439" s="4">
        <v>118</v>
      </c>
      <c r="C8439" s="4" t="s">
        <v>892</v>
      </c>
      <c r="D8439" s="5" t="s">
        <v>119</v>
      </c>
      <c r="E8439" s="3" t="str">
        <f>INDEX('Player Data'!A:D,MATCH(D8439,'Player Data'!A:A,0),3)</f>
        <v>SD</v>
      </c>
      <c r="F8439" s="3" t="str">
        <f>INDEX('Player Data'!A:D,MATCH('Draft Data'!D8439,'Player Data'!A:A,0),4)</f>
        <v>SP</v>
      </c>
      <c r="G8439" s="3">
        <f>INDEX('Player Data'!A:D,MATCH(D8439,'Player Data'!A:A,0),2)</f>
        <v>111</v>
      </c>
      <c r="H8439" s="3">
        <f t="shared" si="152"/>
        <v>7</v>
      </c>
      <c r="I8439" s="3">
        <f>VLOOKUP(B8439,Reference!$B$4:$C$29,2,1)</f>
        <v>12</v>
      </c>
    </row>
    <row r="8440" spans="1:9" x14ac:dyDescent="0.2">
      <c r="A8440" s="6">
        <v>33</v>
      </c>
      <c r="B8440" s="4">
        <v>119</v>
      </c>
      <c r="C8440" s="4" t="s">
        <v>891</v>
      </c>
      <c r="D8440" s="5" t="s">
        <v>250</v>
      </c>
      <c r="E8440" s="3" t="str">
        <f>INDEX('Player Data'!A:D,MATCH(D8440,'Player Data'!A:A,0),3)</f>
        <v>NYM</v>
      </c>
      <c r="F8440" s="3" t="str">
        <f>INDEX('Player Data'!A:D,MATCH('Draft Data'!D8440,'Player Data'!A:A,0),4)</f>
        <v>C</v>
      </c>
      <c r="G8440" s="3">
        <f>INDEX('Player Data'!A:D,MATCH(D8440,'Player Data'!A:A,0),2)</f>
        <v>246</v>
      </c>
      <c r="H8440" s="3">
        <f t="shared" si="152"/>
        <v>-127</v>
      </c>
      <c r="I8440" s="3">
        <f>VLOOKUP(B8440,Reference!$B$4:$C$29,2,1)</f>
        <v>12</v>
      </c>
    </row>
    <row r="8441" spans="1:9" x14ac:dyDescent="0.2">
      <c r="A8441" s="6">
        <v>33</v>
      </c>
      <c r="B8441" s="4">
        <v>120</v>
      </c>
      <c r="C8441" s="4" t="s">
        <v>753</v>
      </c>
      <c r="D8441" s="5" t="s">
        <v>120</v>
      </c>
      <c r="E8441" s="3" t="str">
        <f>INDEX('Player Data'!A:D,MATCH(D8441,'Player Data'!A:A,0),3)</f>
        <v>ATL</v>
      </c>
      <c r="F8441" s="3" t="str">
        <f>INDEX('Player Data'!A:D,MATCH('Draft Data'!D8441,'Player Data'!A:A,0),4)</f>
        <v>SP</v>
      </c>
      <c r="G8441" s="3">
        <f>INDEX('Player Data'!A:D,MATCH(D8441,'Player Data'!A:A,0),2)</f>
        <v>113</v>
      </c>
      <c r="H8441" s="3">
        <f t="shared" si="152"/>
        <v>7</v>
      </c>
      <c r="I8441" s="3">
        <f>VLOOKUP(B8441,Reference!$B$4:$C$29,2,1)</f>
        <v>12</v>
      </c>
    </row>
    <row r="8442" spans="1:9" x14ac:dyDescent="0.2">
      <c r="A8442" s="6">
        <v>33</v>
      </c>
      <c r="B8442" s="4">
        <v>121</v>
      </c>
      <c r="C8442" s="4" t="s">
        <v>753</v>
      </c>
      <c r="D8442" s="4" t="s">
        <v>131</v>
      </c>
      <c r="E8442" s="3" t="str">
        <f>INDEX('Player Data'!A:D,MATCH(D8442,'Player Data'!A:A,0),3)</f>
        <v>LAD</v>
      </c>
      <c r="F8442" s="3" t="str">
        <f>INDEX('Player Data'!A:D,MATCH('Draft Data'!D8442,'Player Data'!A:A,0),4)</f>
        <v>RP</v>
      </c>
      <c r="G8442" s="3">
        <f>INDEX('Player Data'!A:D,MATCH(D8442,'Player Data'!A:A,0),2)</f>
        <v>124</v>
      </c>
      <c r="H8442" s="3">
        <f t="shared" si="152"/>
        <v>-3</v>
      </c>
      <c r="I8442" s="3">
        <f>VLOOKUP(B8442,Reference!$B$4:$C$29,2,1)</f>
        <v>13</v>
      </c>
    </row>
    <row r="8443" spans="1:9" x14ac:dyDescent="0.2">
      <c r="A8443" s="6">
        <v>33</v>
      </c>
      <c r="B8443" s="4">
        <v>122</v>
      </c>
      <c r="C8443" s="4" t="s">
        <v>891</v>
      </c>
      <c r="D8443" s="5" t="s">
        <v>117</v>
      </c>
      <c r="E8443" s="3" t="str">
        <f>INDEX('Player Data'!A:D,MATCH(D8443,'Player Data'!A:A,0),3)</f>
        <v>CLE</v>
      </c>
      <c r="F8443" s="3" t="str">
        <f>INDEX('Player Data'!A:D,MATCH('Draft Data'!D8443,'Player Data'!A:A,0),4)</f>
        <v>RP</v>
      </c>
      <c r="G8443" s="3">
        <f>INDEX('Player Data'!A:D,MATCH(D8443,'Player Data'!A:A,0),2)</f>
        <v>109</v>
      </c>
      <c r="H8443" s="3">
        <f t="shared" si="152"/>
        <v>13</v>
      </c>
      <c r="I8443" s="3">
        <f>VLOOKUP(B8443,Reference!$B$4:$C$29,2,1)</f>
        <v>13</v>
      </c>
    </row>
    <row r="8444" spans="1:9" x14ac:dyDescent="0.2">
      <c r="A8444" s="6">
        <v>33</v>
      </c>
      <c r="B8444" s="4">
        <v>123</v>
      </c>
      <c r="C8444" s="4" t="s">
        <v>892</v>
      </c>
      <c r="D8444" s="5" t="s">
        <v>188</v>
      </c>
      <c r="E8444" s="3" t="str">
        <f>INDEX('Player Data'!A:D,MATCH(D8444,'Player Data'!A:A,0),3)</f>
        <v>LAD</v>
      </c>
      <c r="F8444" s="3" t="str">
        <f>INDEX('Player Data'!A:D,MATCH('Draft Data'!D8444,'Player Data'!A:A,0),4)</f>
        <v>3B</v>
      </c>
      <c r="G8444" s="3">
        <f>INDEX('Player Data'!A:D,MATCH(D8444,'Player Data'!A:A,0),2)</f>
        <v>164</v>
      </c>
      <c r="H8444" s="3">
        <f t="shared" si="152"/>
        <v>-41</v>
      </c>
      <c r="I8444" s="3">
        <f>VLOOKUP(B8444,Reference!$B$4:$C$29,2,1)</f>
        <v>13</v>
      </c>
    </row>
    <row r="8445" spans="1:9" x14ac:dyDescent="0.2">
      <c r="A8445" s="6">
        <v>33</v>
      </c>
      <c r="B8445" s="4">
        <v>124</v>
      </c>
      <c r="C8445" s="4" t="s">
        <v>748</v>
      </c>
      <c r="D8445" s="5" t="s">
        <v>122</v>
      </c>
      <c r="E8445" s="3" t="str">
        <f>INDEX('Player Data'!A:D,MATCH(D8445,'Player Data'!A:A,0),3)</f>
        <v>TOR</v>
      </c>
      <c r="F8445" s="3" t="str">
        <f>INDEX('Player Data'!A:D,MATCH('Draft Data'!D8445,'Player Data'!A:A,0),4)</f>
        <v>SS</v>
      </c>
      <c r="G8445" s="3">
        <f>INDEX('Player Data'!A:D,MATCH(D8445,'Player Data'!A:A,0),2)</f>
        <v>112</v>
      </c>
      <c r="H8445" s="3">
        <f t="shared" si="152"/>
        <v>12</v>
      </c>
      <c r="I8445" s="3">
        <f>VLOOKUP(B8445,Reference!$B$4:$C$29,2,1)</f>
        <v>13</v>
      </c>
    </row>
    <row r="8446" spans="1:9" x14ac:dyDescent="0.2">
      <c r="A8446" s="6">
        <v>33</v>
      </c>
      <c r="B8446" s="4">
        <v>125</v>
      </c>
      <c r="C8446" s="4" t="s">
        <v>6</v>
      </c>
      <c r="D8446" s="5" t="s">
        <v>124</v>
      </c>
      <c r="E8446" s="3" t="str">
        <f>INDEX('Player Data'!A:D,MATCH(D8446,'Player Data'!A:A,0),3)</f>
        <v>CLE</v>
      </c>
      <c r="F8446" s="3" t="str">
        <f>INDEX('Player Data'!A:D,MATCH('Draft Data'!D8446,'Player Data'!A:A,0),4)</f>
        <v>SP</v>
      </c>
      <c r="G8446" s="3">
        <f>INDEX('Player Data'!A:D,MATCH(D8446,'Player Data'!A:A,0),2)</f>
        <v>114</v>
      </c>
      <c r="H8446" s="3">
        <f t="shared" si="152"/>
        <v>11</v>
      </c>
      <c r="I8446" s="3">
        <f>VLOOKUP(B8446,Reference!$B$4:$C$29,2,1)</f>
        <v>13</v>
      </c>
    </row>
    <row r="8447" spans="1:9" x14ac:dyDescent="0.2">
      <c r="A8447" s="6">
        <v>33</v>
      </c>
      <c r="B8447" s="4">
        <v>126</v>
      </c>
      <c r="C8447" s="4" t="s">
        <v>893</v>
      </c>
      <c r="D8447" s="5" t="s">
        <v>123</v>
      </c>
      <c r="E8447" s="3" t="str">
        <f>INDEX('Player Data'!A:D,MATCH(D8447,'Player Data'!A:A,0),3)</f>
        <v>HOU</v>
      </c>
      <c r="F8447" s="3" t="str">
        <f>INDEX('Player Data'!A:D,MATCH('Draft Data'!D8447,'Player Data'!A:A,0),4)</f>
        <v>SP</v>
      </c>
      <c r="G8447" s="3">
        <f>INDEX('Player Data'!A:D,MATCH(D8447,'Player Data'!A:A,0),2)</f>
        <v>115</v>
      </c>
      <c r="H8447" s="3">
        <f t="shared" si="152"/>
        <v>11</v>
      </c>
      <c r="I8447" s="3">
        <f>VLOOKUP(B8447,Reference!$B$4:$C$29,2,1)</f>
        <v>13</v>
      </c>
    </row>
    <row r="8448" spans="1:9" x14ac:dyDescent="0.2">
      <c r="A8448" s="6">
        <v>33</v>
      </c>
      <c r="B8448" s="4">
        <v>127</v>
      </c>
      <c r="C8448" s="4" t="s">
        <v>894</v>
      </c>
      <c r="D8448" s="5" t="s">
        <v>127</v>
      </c>
      <c r="E8448" s="3" t="str">
        <f>INDEX('Player Data'!A:D,MATCH(D8448,'Player Data'!A:A,0),3)</f>
        <v>SD</v>
      </c>
      <c r="F8448" s="3" t="str">
        <f>INDEX('Player Data'!A:D,MATCH('Draft Data'!D8448,'Player Data'!A:A,0),4)</f>
        <v>SP</v>
      </c>
      <c r="G8448" s="3">
        <f>INDEX('Player Data'!A:D,MATCH(D8448,'Player Data'!A:A,0),2)</f>
        <v>117</v>
      </c>
      <c r="H8448" s="3">
        <f t="shared" si="152"/>
        <v>10</v>
      </c>
      <c r="I8448" s="3">
        <f>VLOOKUP(B8448,Reference!$B$4:$C$29,2,1)</f>
        <v>13</v>
      </c>
    </row>
    <row r="8449" spans="1:9" x14ac:dyDescent="0.2">
      <c r="A8449" s="6">
        <v>33</v>
      </c>
      <c r="B8449" s="4">
        <v>128</v>
      </c>
      <c r="C8449" s="4" t="s">
        <v>895</v>
      </c>
      <c r="D8449" s="5" t="s">
        <v>135</v>
      </c>
      <c r="E8449" s="3" t="str">
        <f>INDEX('Player Data'!A:D,MATCH(D8449,'Player Data'!A:A,0),3)</f>
        <v>BAL</v>
      </c>
      <c r="F8449" s="3" t="str">
        <f>INDEX('Player Data'!A:D,MATCH('Draft Data'!D8449,'Player Data'!A:A,0),4)</f>
        <v>OF</v>
      </c>
      <c r="G8449" s="3">
        <f>INDEX('Player Data'!A:D,MATCH(D8449,'Player Data'!A:A,0),2)</f>
        <v>122</v>
      </c>
      <c r="H8449" s="3">
        <f t="shared" si="152"/>
        <v>6</v>
      </c>
      <c r="I8449" s="3">
        <f>VLOOKUP(B8449,Reference!$B$4:$C$29,2,1)</f>
        <v>13</v>
      </c>
    </row>
    <row r="8450" spans="1:9" x14ac:dyDescent="0.2">
      <c r="A8450" s="6">
        <v>33</v>
      </c>
      <c r="B8450" s="4">
        <v>129</v>
      </c>
      <c r="C8450" s="4" t="s">
        <v>896</v>
      </c>
      <c r="D8450" s="5" t="s">
        <v>133</v>
      </c>
      <c r="E8450" s="3" t="str">
        <f>INDEX('Player Data'!A:D,MATCH(D8450,'Player Data'!A:A,0),3)</f>
        <v>HOU</v>
      </c>
      <c r="F8450" s="3" t="str">
        <f>INDEX('Player Data'!A:D,MATCH('Draft Data'!D8450,'Player Data'!A:A,0),4)</f>
        <v>SP</v>
      </c>
      <c r="G8450" s="3">
        <f>INDEX('Player Data'!A:D,MATCH(D8450,'Player Data'!A:A,0),2)</f>
        <v>119</v>
      </c>
      <c r="H8450" s="3">
        <f t="shared" ref="H8450:H8513" si="153">B8450-G8450</f>
        <v>10</v>
      </c>
      <c r="I8450" s="3">
        <f>VLOOKUP(B8450,Reference!$B$4:$C$29,2,1)</f>
        <v>13</v>
      </c>
    </row>
    <row r="8451" spans="1:9" x14ac:dyDescent="0.2">
      <c r="A8451" s="6">
        <v>33</v>
      </c>
      <c r="B8451" s="4">
        <v>130</v>
      </c>
      <c r="C8451" s="4" t="s">
        <v>897</v>
      </c>
      <c r="D8451" s="5" t="s">
        <v>168</v>
      </c>
      <c r="E8451" s="3" t="str">
        <f>INDEX('Player Data'!A:D,MATCH(D8451,'Player Data'!A:A,0),3)</f>
        <v>ATL</v>
      </c>
      <c r="F8451" s="3" t="str">
        <f>INDEX('Player Data'!A:D,MATCH('Draft Data'!D8451,'Player Data'!A:A,0),4)</f>
        <v>SP</v>
      </c>
      <c r="G8451" s="3">
        <f>INDEX('Player Data'!A:D,MATCH(D8451,'Player Data'!A:A,0),2)</f>
        <v>158</v>
      </c>
      <c r="H8451" s="3">
        <f t="shared" si="153"/>
        <v>-28</v>
      </c>
      <c r="I8451" s="3">
        <f>VLOOKUP(B8451,Reference!$B$4:$C$29,2,1)</f>
        <v>13</v>
      </c>
    </row>
    <row r="8452" spans="1:9" x14ac:dyDescent="0.2">
      <c r="A8452" s="6">
        <v>33</v>
      </c>
      <c r="B8452" s="4">
        <v>131</v>
      </c>
      <c r="C8452" s="4" t="s">
        <v>897</v>
      </c>
      <c r="D8452" s="4" t="s">
        <v>194</v>
      </c>
      <c r="E8452" s="3" t="str">
        <f>INDEX('Player Data'!A:D,MATCH(D8452,'Player Data'!A:A,0),3)</f>
        <v>LAD</v>
      </c>
      <c r="F8452" s="3" t="str">
        <f>INDEX('Player Data'!A:D,MATCH('Draft Data'!D8452,'Player Data'!A:A,0),4)</f>
        <v>SP</v>
      </c>
      <c r="G8452" s="3">
        <f>INDEX('Player Data'!A:D,MATCH(D8452,'Player Data'!A:A,0),2)</f>
        <v>190</v>
      </c>
      <c r="H8452" s="3">
        <f t="shared" si="153"/>
        <v>-59</v>
      </c>
      <c r="I8452" s="3">
        <f>VLOOKUP(B8452,Reference!$B$4:$C$29,2,1)</f>
        <v>14</v>
      </c>
    </row>
    <row r="8453" spans="1:9" x14ac:dyDescent="0.2">
      <c r="A8453" s="6">
        <v>33</v>
      </c>
      <c r="B8453" s="4">
        <v>132</v>
      </c>
      <c r="C8453" s="4" t="s">
        <v>896</v>
      </c>
      <c r="D8453" s="5" t="s">
        <v>139</v>
      </c>
      <c r="E8453" s="3" t="str">
        <f>INDEX('Player Data'!A:D,MATCH(D8453,'Player Data'!A:A,0),3)</f>
        <v>BOS</v>
      </c>
      <c r="F8453" s="3" t="str">
        <f>INDEX('Player Data'!A:D,MATCH('Draft Data'!D8453,'Player Data'!A:A,0),4)</f>
        <v>OF</v>
      </c>
      <c r="G8453" s="3">
        <f>INDEX('Player Data'!A:D,MATCH(D8453,'Player Data'!A:A,0),2)</f>
        <v>135</v>
      </c>
      <c r="H8453" s="3">
        <f t="shared" si="153"/>
        <v>-3</v>
      </c>
      <c r="I8453" s="3">
        <f>VLOOKUP(B8453,Reference!$B$4:$C$29,2,1)</f>
        <v>14</v>
      </c>
    </row>
    <row r="8454" spans="1:9" x14ac:dyDescent="0.2">
      <c r="A8454" s="6">
        <v>33</v>
      </c>
      <c r="B8454" s="4">
        <v>133</v>
      </c>
      <c r="C8454" s="4" t="s">
        <v>895</v>
      </c>
      <c r="D8454" s="5" t="s">
        <v>136</v>
      </c>
      <c r="E8454" s="3" t="str">
        <f>INDEX('Player Data'!A:D,MATCH(D8454,'Player Data'!A:A,0),3)</f>
        <v>PHI</v>
      </c>
      <c r="F8454" s="3" t="str">
        <f>INDEX('Player Data'!A:D,MATCH('Draft Data'!D8454,'Player Data'!A:A,0),4)</f>
        <v>SS</v>
      </c>
      <c r="G8454" s="3">
        <f>INDEX('Player Data'!A:D,MATCH(D8454,'Player Data'!A:A,0),2)</f>
        <v>127</v>
      </c>
      <c r="H8454" s="3">
        <f t="shared" si="153"/>
        <v>6</v>
      </c>
      <c r="I8454" s="3">
        <f>VLOOKUP(B8454,Reference!$B$4:$C$29,2,1)</f>
        <v>14</v>
      </c>
    </row>
    <row r="8455" spans="1:9" x14ac:dyDescent="0.2">
      <c r="A8455" s="6">
        <v>33</v>
      </c>
      <c r="B8455" s="4">
        <v>134</v>
      </c>
      <c r="C8455" s="4" t="s">
        <v>894</v>
      </c>
      <c r="D8455" s="5" t="s">
        <v>125</v>
      </c>
      <c r="E8455" s="3" t="str">
        <f>INDEX('Player Data'!A:D,MATCH(D8455,'Player Data'!A:A,0),3)</f>
        <v>NYM</v>
      </c>
      <c r="F8455" s="3" t="str">
        <f>INDEX('Player Data'!A:D,MATCH('Draft Data'!D8455,'Player Data'!A:A,0),4)</f>
        <v>1B/OF</v>
      </c>
      <c r="G8455" s="3">
        <f>INDEX('Player Data'!A:D,MATCH(D8455,'Player Data'!A:A,0),2)</f>
        <v>121</v>
      </c>
      <c r="H8455" s="3">
        <f t="shared" si="153"/>
        <v>13</v>
      </c>
      <c r="I8455" s="3">
        <f>VLOOKUP(B8455,Reference!$B$4:$C$29,2,1)</f>
        <v>14</v>
      </c>
    </row>
    <row r="8456" spans="1:9" x14ac:dyDescent="0.2">
      <c r="A8456" s="6">
        <v>33</v>
      </c>
      <c r="B8456" s="4">
        <v>135</v>
      </c>
      <c r="C8456" s="4" t="s">
        <v>893</v>
      </c>
      <c r="D8456" s="5" t="s">
        <v>134</v>
      </c>
      <c r="E8456" s="3" t="str">
        <f>INDEX('Player Data'!A:D,MATCH(D8456,'Player Data'!A:A,0),3)</f>
        <v>OAK</v>
      </c>
      <c r="F8456" s="3" t="str">
        <f>INDEX('Player Data'!A:D,MATCH('Draft Data'!D8456,'Player Data'!A:A,0),4)</f>
        <v>OF</v>
      </c>
      <c r="G8456" s="3">
        <f>INDEX('Player Data'!A:D,MATCH(D8456,'Player Data'!A:A,0),2)</f>
        <v>123</v>
      </c>
      <c r="H8456" s="3">
        <f t="shared" si="153"/>
        <v>12</v>
      </c>
      <c r="I8456" s="3">
        <f>VLOOKUP(B8456,Reference!$B$4:$C$29,2,1)</f>
        <v>14</v>
      </c>
    </row>
    <row r="8457" spans="1:9" x14ac:dyDescent="0.2">
      <c r="A8457" s="6">
        <v>33</v>
      </c>
      <c r="B8457" s="4">
        <v>136</v>
      </c>
      <c r="C8457" s="4" t="s">
        <v>6</v>
      </c>
      <c r="D8457" s="5" t="s">
        <v>128</v>
      </c>
      <c r="E8457" s="3" t="str">
        <f>INDEX('Player Data'!A:D,MATCH(D8457,'Player Data'!A:A,0),3)</f>
        <v>TOR</v>
      </c>
      <c r="F8457" s="3" t="str">
        <f>INDEX('Player Data'!A:D,MATCH('Draft Data'!D8457,'Player Data'!A:A,0),4)</f>
        <v>RP</v>
      </c>
      <c r="G8457" s="3">
        <f>INDEX('Player Data'!A:D,MATCH(D8457,'Player Data'!A:A,0),2)</f>
        <v>125</v>
      </c>
      <c r="H8457" s="3">
        <f t="shared" si="153"/>
        <v>11</v>
      </c>
      <c r="I8457" s="3">
        <f>VLOOKUP(B8457,Reference!$B$4:$C$29,2,1)</f>
        <v>14</v>
      </c>
    </row>
    <row r="8458" spans="1:9" x14ac:dyDescent="0.2">
      <c r="A8458" s="6">
        <v>33</v>
      </c>
      <c r="B8458" s="4">
        <v>137</v>
      </c>
      <c r="C8458" s="4" t="s">
        <v>748</v>
      </c>
      <c r="D8458" s="5" t="s">
        <v>141</v>
      </c>
      <c r="E8458" s="3" t="str">
        <f>INDEX('Player Data'!A:D,MATCH(D8458,'Player Data'!A:A,0),3)</f>
        <v>LAD</v>
      </c>
      <c r="F8458" s="3" t="str">
        <f>INDEX('Player Data'!A:D,MATCH('Draft Data'!D8458,'Player Data'!A:A,0),4)</f>
        <v>SP</v>
      </c>
      <c r="G8458" s="3">
        <f>INDEX('Player Data'!A:D,MATCH(D8458,'Player Data'!A:A,0),2)</f>
        <v>129</v>
      </c>
      <c r="H8458" s="3">
        <f t="shared" si="153"/>
        <v>8</v>
      </c>
      <c r="I8458" s="3">
        <f>VLOOKUP(B8458,Reference!$B$4:$C$29,2,1)</f>
        <v>14</v>
      </c>
    </row>
    <row r="8459" spans="1:9" x14ac:dyDescent="0.2">
      <c r="A8459" s="6">
        <v>33</v>
      </c>
      <c r="B8459" s="4">
        <v>138</v>
      </c>
      <c r="C8459" s="4" t="s">
        <v>892</v>
      </c>
      <c r="D8459" s="5" t="s">
        <v>174</v>
      </c>
      <c r="E8459" s="3" t="str">
        <f>INDEX('Player Data'!A:D,MATCH(D8459,'Player Data'!A:A,0),3)</f>
        <v>LAA</v>
      </c>
      <c r="F8459" s="3" t="str">
        <f>INDEX('Player Data'!A:D,MATCH('Draft Data'!D8459,'Player Data'!A:A,0),4)</f>
        <v>DH/SP</v>
      </c>
      <c r="G8459" s="3">
        <f>INDEX('Player Data'!A:D,MATCH(D8459,'Player Data'!A:A,0),2)</f>
        <v>176</v>
      </c>
      <c r="H8459" s="3">
        <f t="shared" si="153"/>
        <v>-38</v>
      </c>
      <c r="I8459" s="3">
        <f>VLOOKUP(B8459,Reference!$B$4:$C$29,2,1)</f>
        <v>14</v>
      </c>
    </row>
    <row r="8460" spans="1:9" x14ac:dyDescent="0.2">
      <c r="A8460" s="6">
        <v>33</v>
      </c>
      <c r="B8460" s="4">
        <v>139</v>
      </c>
      <c r="C8460" s="4" t="s">
        <v>891</v>
      </c>
      <c r="D8460" s="5" t="s">
        <v>157</v>
      </c>
      <c r="E8460" s="3" t="str">
        <f>INDEX('Player Data'!A:D,MATCH(D8460,'Player Data'!A:A,0),3)</f>
        <v>CLE</v>
      </c>
      <c r="F8460" s="3" t="str">
        <f>INDEX('Player Data'!A:D,MATCH('Draft Data'!D8460,'Player Data'!A:A,0),4)</f>
        <v>DH</v>
      </c>
      <c r="G8460" s="3">
        <f>INDEX('Player Data'!A:D,MATCH(D8460,'Player Data'!A:A,0),2)</f>
        <v>136</v>
      </c>
      <c r="H8460" s="3">
        <f t="shared" si="153"/>
        <v>3</v>
      </c>
      <c r="I8460" s="3">
        <f>VLOOKUP(B8460,Reference!$B$4:$C$29,2,1)</f>
        <v>14</v>
      </c>
    </row>
    <row r="8461" spans="1:9" x14ac:dyDescent="0.2">
      <c r="A8461" s="6">
        <v>33</v>
      </c>
      <c r="B8461" s="4">
        <v>140</v>
      </c>
      <c r="C8461" s="4" t="s">
        <v>753</v>
      </c>
      <c r="D8461" s="5" t="s">
        <v>147</v>
      </c>
      <c r="E8461" s="3" t="str">
        <f>INDEX('Player Data'!A:D,MATCH(D8461,'Player Data'!A:A,0),3)</f>
        <v>SEA</v>
      </c>
      <c r="F8461" s="3" t="str">
        <f>INDEX('Player Data'!A:D,MATCH('Draft Data'!D8461,'Player Data'!A:A,0),4)</f>
        <v>OF</v>
      </c>
      <c r="G8461" s="3">
        <f>INDEX('Player Data'!A:D,MATCH(D8461,'Player Data'!A:A,0),2)</f>
        <v>140</v>
      </c>
      <c r="H8461" s="3">
        <f t="shared" si="153"/>
        <v>0</v>
      </c>
      <c r="I8461" s="3">
        <f>VLOOKUP(B8461,Reference!$B$4:$C$29,2,1)</f>
        <v>14</v>
      </c>
    </row>
    <row r="8462" spans="1:9" x14ac:dyDescent="0.2">
      <c r="A8462" s="6">
        <v>33</v>
      </c>
      <c r="B8462" s="4">
        <v>141</v>
      </c>
      <c r="C8462" s="4" t="s">
        <v>753</v>
      </c>
      <c r="D8462" s="4" t="s">
        <v>140</v>
      </c>
      <c r="E8462" s="3" t="str">
        <f>INDEX('Player Data'!A:D,MATCH(D8462,'Player Data'!A:A,0),3)</f>
        <v>WSH</v>
      </c>
      <c r="F8462" s="3" t="str">
        <f>INDEX('Player Data'!A:D,MATCH('Draft Data'!D8462,'Player Data'!A:A,0),4)</f>
        <v>1B</v>
      </c>
      <c r="G8462" s="3">
        <f>INDEX('Player Data'!A:D,MATCH(D8462,'Player Data'!A:A,0),2)</f>
        <v>131</v>
      </c>
      <c r="H8462" s="3">
        <f t="shared" si="153"/>
        <v>10</v>
      </c>
      <c r="I8462" s="3">
        <f>VLOOKUP(B8462,Reference!$B$4:$C$29,2,1)</f>
        <v>15</v>
      </c>
    </row>
    <row r="8463" spans="1:9" x14ac:dyDescent="0.2">
      <c r="A8463" s="6">
        <v>33</v>
      </c>
      <c r="B8463" s="4">
        <v>142</v>
      </c>
      <c r="C8463" s="4" t="s">
        <v>891</v>
      </c>
      <c r="D8463" s="5" t="s">
        <v>161</v>
      </c>
      <c r="E8463" s="3" t="str">
        <f>INDEX('Player Data'!A:D,MATCH(D8463,'Player Data'!A:A,0),3)</f>
        <v>MIN</v>
      </c>
      <c r="F8463" s="3" t="str">
        <f>INDEX('Player Data'!A:D,MATCH('Draft Data'!D8463,'Player Data'!A:A,0),4)</f>
        <v>OF</v>
      </c>
      <c r="G8463" s="3">
        <f>INDEX('Player Data'!A:D,MATCH(D8463,'Player Data'!A:A,0),2)</f>
        <v>143</v>
      </c>
      <c r="H8463" s="3">
        <f t="shared" si="153"/>
        <v>-1</v>
      </c>
      <c r="I8463" s="3">
        <f>VLOOKUP(B8463,Reference!$B$4:$C$29,2,1)</f>
        <v>15</v>
      </c>
    </row>
    <row r="8464" spans="1:9" x14ac:dyDescent="0.2">
      <c r="A8464" s="6">
        <v>33</v>
      </c>
      <c r="B8464" s="4">
        <v>143</v>
      </c>
      <c r="C8464" s="4" t="s">
        <v>892</v>
      </c>
      <c r="D8464" s="5" t="s">
        <v>215</v>
      </c>
      <c r="E8464" s="3" t="str">
        <f>INDEX('Player Data'!A:D,MATCH(D8464,'Player Data'!A:A,0),3)</f>
        <v>SEA</v>
      </c>
      <c r="F8464" s="3" t="str">
        <f>INDEX('Player Data'!A:D,MATCH('Draft Data'!D8464,'Player Data'!A:A,0),4)</f>
        <v>SP</v>
      </c>
      <c r="G8464" s="3">
        <f>INDEX('Player Data'!A:D,MATCH(D8464,'Player Data'!A:A,0),2)</f>
        <v>217</v>
      </c>
      <c r="H8464" s="3">
        <f t="shared" si="153"/>
        <v>-74</v>
      </c>
      <c r="I8464" s="3">
        <f>VLOOKUP(B8464,Reference!$B$4:$C$29,2,1)</f>
        <v>15</v>
      </c>
    </row>
    <row r="8465" spans="1:9" x14ac:dyDescent="0.2">
      <c r="A8465" s="6">
        <v>33</v>
      </c>
      <c r="B8465" s="4">
        <v>144</v>
      </c>
      <c r="C8465" s="4" t="s">
        <v>748</v>
      </c>
      <c r="D8465" s="5" t="s">
        <v>144</v>
      </c>
      <c r="E8465" s="3" t="str">
        <f>INDEX('Player Data'!A:D,MATCH(D8465,'Player Data'!A:A,0),3)</f>
        <v>WSH</v>
      </c>
      <c r="F8465" s="3" t="str">
        <f>INDEX('Player Data'!A:D,MATCH('Draft Data'!D8465,'Player Data'!A:A,0),4)</f>
        <v>RP</v>
      </c>
      <c r="G8465" s="3">
        <f>INDEX('Player Data'!A:D,MATCH(D8465,'Player Data'!A:A,0),2)</f>
        <v>133</v>
      </c>
      <c r="H8465" s="3">
        <f t="shared" si="153"/>
        <v>11</v>
      </c>
      <c r="I8465" s="3">
        <f>VLOOKUP(B8465,Reference!$B$4:$C$29,2,1)</f>
        <v>15</v>
      </c>
    </row>
    <row r="8466" spans="1:9" x14ac:dyDescent="0.2">
      <c r="A8466" s="6">
        <v>33</v>
      </c>
      <c r="B8466" s="4">
        <v>145</v>
      </c>
      <c r="C8466" s="4" t="s">
        <v>6</v>
      </c>
      <c r="D8466" s="5" t="s">
        <v>138</v>
      </c>
      <c r="E8466" s="3" t="str">
        <f>INDEX('Player Data'!A:D,MATCH(D8466,'Player Data'!A:A,0),3)</f>
        <v>SD</v>
      </c>
      <c r="F8466" s="3" t="str">
        <f>INDEX('Player Data'!A:D,MATCH('Draft Data'!D8466,'Player Data'!A:A,0),4)</f>
        <v>1B</v>
      </c>
      <c r="G8466" s="3">
        <f>INDEX('Player Data'!A:D,MATCH(D8466,'Player Data'!A:A,0),2)</f>
        <v>130</v>
      </c>
      <c r="H8466" s="3">
        <f t="shared" si="153"/>
        <v>15</v>
      </c>
      <c r="I8466" s="3">
        <f>VLOOKUP(B8466,Reference!$B$4:$C$29,2,1)</f>
        <v>15</v>
      </c>
    </row>
    <row r="8467" spans="1:9" x14ac:dyDescent="0.2">
      <c r="A8467" s="6">
        <v>33</v>
      </c>
      <c r="B8467" s="4">
        <v>146</v>
      </c>
      <c r="C8467" s="4" t="s">
        <v>893</v>
      </c>
      <c r="D8467" s="5" t="s">
        <v>142</v>
      </c>
      <c r="E8467" s="3" t="str">
        <f>INDEX('Player Data'!A:D,MATCH(D8467,'Player Data'!A:A,0),3)</f>
        <v>PHI</v>
      </c>
      <c r="F8467" s="3" t="str">
        <f>INDEX('Player Data'!A:D,MATCH('Draft Data'!D8467,'Player Data'!A:A,0),4)</f>
        <v>1B</v>
      </c>
      <c r="G8467" s="3">
        <f>INDEX('Player Data'!A:D,MATCH(D8467,'Player Data'!A:A,0),2)</f>
        <v>132</v>
      </c>
      <c r="H8467" s="3">
        <f t="shared" si="153"/>
        <v>14</v>
      </c>
      <c r="I8467" s="3">
        <f>VLOOKUP(B8467,Reference!$B$4:$C$29,2,1)</f>
        <v>15</v>
      </c>
    </row>
    <row r="8468" spans="1:9" x14ac:dyDescent="0.2">
      <c r="A8468" s="6">
        <v>33</v>
      </c>
      <c r="B8468" s="4">
        <v>147</v>
      </c>
      <c r="C8468" s="4" t="s">
        <v>894</v>
      </c>
      <c r="D8468" s="5" t="s">
        <v>146</v>
      </c>
      <c r="E8468" s="3" t="str">
        <f>INDEX('Player Data'!A:D,MATCH(D8468,'Player Data'!A:A,0),3)</f>
        <v>CHC</v>
      </c>
      <c r="F8468" s="3" t="str">
        <f>INDEX('Player Data'!A:D,MATCH('Draft Data'!D8468,'Player Data'!A:A,0),4)</f>
        <v>OF</v>
      </c>
      <c r="G8468" s="3">
        <f>INDEX('Player Data'!A:D,MATCH(D8468,'Player Data'!A:A,0),2)</f>
        <v>137</v>
      </c>
      <c r="H8468" s="3">
        <f t="shared" si="153"/>
        <v>10</v>
      </c>
      <c r="I8468" s="3">
        <f>VLOOKUP(B8468,Reference!$B$4:$C$29,2,1)</f>
        <v>15</v>
      </c>
    </row>
    <row r="8469" spans="1:9" x14ac:dyDescent="0.2">
      <c r="A8469" s="6">
        <v>33</v>
      </c>
      <c r="B8469" s="4">
        <v>148</v>
      </c>
      <c r="C8469" s="4" t="s">
        <v>895</v>
      </c>
      <c r="D8469" s="5" t="s">
        <v>150</v>
      </c>
      <c r="E8469" s="3" t="str">
        <f>INDEX('Player Data'!A:D,MATCH(D8469,'Player Data'!A:A,0),3)</f>
        <v>LAA</v>
      </c>
      <c r="F8469" s="3" t="str">
        <f>INDEX('Player Data'!A:D,MATCH('Draft Data'!D8469,'Player Data'!A:A,0),4)</f>
        <v>SP</v>
      </c>
      <c r="G8469" s="3">
        <f>INDEX('Player Data'!A:D,MATCH(D8469,'Player Data'!A:A,0),2)</f>
        <v>144</v>
      </c>
      <c r="H8469" s="3">
        <f t="shared" si="153"/>
        <v>4</v>
      </c>
      <c r="I8469" s="3">
        <f>VLOOKUP(B8469,Reference!$B$4:$C$29,2,1)</f>
        <v>15</v>
      </c>
    </row>
    <row r="8470" spans="1:9" x14ac:dyDescent="0.2">
      <c r="A8470" s="6">
        <v>33</v>
      </c>
      <c r="B8470" s="4">
        <v>149</v>
      </c>
      <c r="C8470" s="4" t="s">
        <v>896</v>
      </c>
      <c r="D8470" s="5" t="s">
        <v>163</v>
      </c>
      <c r="E8470" s="3" t="str">
        <f>INDEX('Player Data'!A:D,MATCH(D8470,'Player Data'!A:A,0),3)</f>
        <v>NYY</v>
      </c>
      <c r="F8470" s="3" t="str">
        <f>INDEX('Player Data'!A:D,MATCH('Draft Data'!D8470,'Player Data'!A:A,0),4)</f>
        <v>SP</v>
      </c>
      <c r="G8470" s="3">
        <f>INDEX('Player Data'!A:D,MATCH(D8470,'Player Data'!A:A,0),2)</f>
        <v>159</v>
      </c>
      <c r="H8470" s="3">
        <f t="shared" si="153"/>
        <v>-10</v>
      </c>
      <c r="I8470" s="3">
        <f>VLOOKUP(B8470,Reference!$B$4:$C$29,2,1)</f>
        <v>15</v>
      </c>
    </row>
    <row r="8471" spans="1:9" x14ac:dyDescent="0.2">
      <c r="A8471" s="6">
        <v>33</v>
      </c>
      <c r="B8471" s="4">
        <v>150</v>
      </c>
      <c r="C8471" s="4" t="s">
        <v>897</v>
      </c>
      <c r="D8471" s="5" t="s">
        <v>180</v>
      </c>
      <c r="E8471" s="3" t="str">
        <f>INDEX('Player Data'!A:D,MATCH(D8471,'Player Data'!A:A,0),3)</f>
        <v>MIL</v>
      </c>
      <c r="F8471" s="3" t="str">
        <f>INDEX('Player Data'!A:D,MATCH('Draft Data'!D8471,'Player Data'!A:A,0),4)</f>
        <v>RP</v>
      </c>
      <c r="G8471" s="3">
        <f>INDEX('Player Data'!A:D,MATCH(D8471,'Player Data'!A:A,0),2)</f>
        <v>175</v>
      </c>
      <c r="H8471" s="3">
        <f t="shared" si="153"/>
        <v>-25</v>
      </c>
      <c r="I8471" s="3">
        <f>VLOOKUP(B8471,Reference!$B$4:$C$29,2,1)</f>
        <v>15</v>
      </c>
    </row>
    <row r="8472" spans="1:9" x14ac:dyDescent="0.2">
      <c r="A8472" s="6">
        <v>33</v>
      </c>
      <c r="B8472" s="4">
        <v>151</v>
      </c>
      <c r="C8472" s="4" t="s">
        <v>897</v>
      </c>
      <c r="D8472" s="4" t="s">
        <v>220</v>
      </c>
      <c r="E8472" s="3" t="str">
        <f>INDEX('Player Data'!A:D,MATCH(D8472,'Player Data'!A:A,0),3)</f>
        <v>ARI</v>
      </c>
      <c r="F8472" s="3" t="str">
        <f>INDEX('Player Data'!A:D,MATCH('Draft Data'!D8472,'Player Data'!A:A,0),4)</f>
        <v>OF</v>
      </c>
      <c r="G8472" s="3">
        <f>INDEX('Player Data'!A:D,MATCH(D8472,'Player Data'!A:A,0),2)</f>
        <v>209</v>
      </c>
      <c r="H8472" s="3">
        <f t="shared" si="153"/>
        <v>-58</v>
      </c>
      <c r="I8472" s="3">
        <f>VLOOKUP(B8472,Reference!$B$4:$C$29,2,1)</f>
        <v>16</v>
      </c>
    </row>
    <row r="8473" spans="1:9" x14ac:dyDescent="0.2">
      <c r="A8473" s="6">
        <v>33</v>
      </c>
      <c r="B8473" s="4">
        <v>152</v>
      </c>
      <c r="C8473" s="4" t="s">
        <v>896</v>
      </c>
      <c r="D8473" s="5" t="s">
        <v>154</v>
      </c>
      <c r="E8473" s="3" t="str">
        <f>INDEX('Player Data'!A:D,MATCH(D8473,'Player Data'!A:A,0),3)</f>
        <v>WSH</v>
      </c>
      <c r="F8473" s="3" t="str">
        <f>INDEX('Player Data'!A:D,MATCH('Draft Data'!D8473,'Player Data'!A:A,0),4)</f>
        <v>OF</v>
      </c>
      <c r="G8473" s="3">
        <f>INDEX('Player Data'!A:D,MATCH(D8473,'Player Data'!A:A,0),2)</f>
        <v>145</v>
      </c>
      <c r="H8473" s="3">
        <f t="shared" si="153"/>
        <v>7</v>
      </c>
      <c r="I8473" s="3">
        <f>VLOOKUP(B8473,Reference!$B$4:$C$29,2,1)</f>
        <v>16</v>
      </c>
    </row>
    <row r="8474" spans="1:9" x14ac:dyDescent="0.2">
      <c r="A8474" s="6">
        <v>33</v>
      </c>
      <c r="B8474" s="4">
        <v>153</v>
      </c>
      <c r="C8474" s="4" t="s">
        <v>895</v>
      </c>
      <c r="D8474" s="5" t="s">
        <v>164</v>
      </c>
      <c r="E8474" s="3" t="str">
        <f>INDEX('Player Data'!A:D,MATCH(D8474,'Player Data'!A:A,0),3)</f>
        <v>PHI</v>
      </c>
      <c r="F8474" s="3" t="str">
        <f>INDEX('Player Data'!A:D,MATCH('Draft Data'!D8474,'Player Data'!A:A,0),4)</f>
        <v>OF</v>
      </c>
      <c r="G8474" s="3">
        <f>INDEX('Player Data'!A:D,MATCH(D8474,'Player Data'!A:A,0),2)</f>
        <v>157</v>
      </c>
      <c r="H8474" s="3">
        <f t="shared" si="153"/>
        <v>-4</v>
      </c>
      <c r="I8474" s="3">
        <f>VLOOKUP(B8474,Reference!$B$4:$C$29,2,1)</f>
        <v>16</v>
      </c>
    </row>
    <row r="8475" spans="1:9" x14ac:dyDescent="0.2">
      <c r="A8475" s="6">
        <v>33</v>
      </c>
      <c r="B8475" s="4">
        <v>154</v>
      </c>
      <c r="C8475" s="4" t="s">
        <v>894</v>
      </c>
      <c r="D8475" s="5" t="s">
        <v>143</v>
      </c>
      <c r="E8475" s="3" t="str">
        <f>INDEX('Player Data'!A:D,MATCH(D8475,'Player Data'!A:A,0),3)</f>
        <v>CWS</v>
      </c>
      <c r="F8475" s="3" t="str">
        <f>INDEX('Player Data'!A:D,MATCH('Draft Data'!D8475,'Player Data'!A:A,0),4)</f>
        <v>C</v>
      </c>
      <c r="G8475" s="3">
        <f>INDEX('Player Data'!A:D,MATCH(D8475,'Player Data'!A:A,0),2)</f>
        <v>141</v>
      </c>
      <c r="H8475" s="3">
        <f t="shared" si="153"/>
        <v>13</v>
      </c>
      <c r="I8475" s="3">
        <f>VLOOKUP(B8475,Reference!$B$4:$C$29,2,1)</f>
        <v>16</v>
      </c>
    </row>
    <row r="8476" spans="1:9" x14ac:dyDescent="0.2">
      <c r="A8476" s="6">
        <v>33</v>
      </c>
      <c r="B8476" s="4">
        <v>155</v>
      </c>
      <c r="C8476" s="4" t="s">
        <v>893</v>
      </c>
      <c r="D8476" s="5" t="s">
        <v>148</v>
      </c>
      <c r="E8476" s="3" t="str">
        <f>INDEX('Player Data'!A:D,MATCH(D8476,'Player Data'!A:A,0),3)</f>
        <v>BAL</v>
      </c>
      <c r="F8476" s="3" t="str">
        <f>INDEX('Player Data'!A:D,MATCH('Draft Data'!D8476,'Player Data'!A:A,0),4)</f>
        <v>OF/1B</v>
      </c>
      <c r="G8476" s="3">
        <f>INDEX('Player Data'!A:D,MATCH(D8476,'Player Data'!A:A,0),2)</f>
        <v>142</v>
      </c>
      <c r="H8476" s="3">
        <f t="shared" si="153"/>
        <v>13</v>
      </c>
      <c r="I8476" s="3">
        <f>VLOOKUP(B8476,Reference!$B$4:$C$29,2,1)</f>
        <v>16</v>
      </c>
    </row>
    <row r="8477" spans="1:9" x14ac:dyDescent="0.2">
      <c r="A8477" s="6">
        <v>33</v>
      </c>
      <c r="B8477" s="4">
        <v>156</v>
      </c>
      <c r="C8477" s="4" t="s">
        <v>6</v>
      </c>
      <c r="D8477" s="5" t="s">
        <v>145</v>
      </c>
      <c r="E8477" s="3" t="str">
        <f>INDEX('Player Data'!A:D,MATCH(D8477,'Player Data'!A:A,0),3)</f>
        <v>MIN</v>
      </c>
      <c r="F8477" s="3" t="str">
        <f>INDEX('Player Data'!A:D,MATCH('Draft Data'!D8477,'Player Data'!A:A,0),4)</f>
        <v>1B</v>
      </c>
      <c r="G8477" s="3">
        <f>INDEX('Player Data'!A:D,MATCH(D8477,'Player Data'!A:A,0),2)</f>
        <v>134</v>
      </c>
      <c r="H8477" s="3">
        <f t="shared" si="153"/>
        <v>22</v>
      </c>
      <c r="I8477" s="3">
        <f>VLOOKUP(B8477,Reference!$B$4:$C$29,2,1)</f>
        <v>16</v>
      </c>
    </row>
    <row r="8478" spans="1:9" x14ac:dyDescent="0.2">
      <c r="A8478" s="6">
        <v>33</v>
      </c>
      <c r="B8478" s="4">
        <v>157</v>
      </c>
      <c r="C8478" s="4" t="s">
        <v>748</v>
      </c>
      <c r="D8478" s="5" t="s">
        <v>151</v>
      </c>
      <c r="E8478" s="3" t="str">
        <f>INDEX('Player Data'!A:D,MATCH(D8478,'Player Data'!A:A,0),3)</f>
        <v>TB</v>
      </c>
      <c r="F8478" s="3" t="str">
        <f>INDEX('Player Data'!A:D,MATCH('Draft Data'!D8478,'Player Data'!A:A,0),4)</f>
        <v>RP</v>
      </c>
      <c r="G8478" s="3">
        <f>INDEX('Player Data'!A:D,MATCH(D8478,'Player Data'!A:A,0),2)</f>
        <v>147</v>
      </c>
      <c r="H8478" s="3">
        <f t="shared" si="153"/>
        <v>10</v>
      </c>
      <c r="I8478" s="3">
        <f>VLOOKUP(B8478,Reference!$B$4:$C$29,2,1)</f>
        <v>16</v>
      </c>
    </row>
    <row r="8479" spans="1:9" x14ac:dyDescent="0.2">
      <c r="A8479" s="6">
        <v>33</v>
      </c>
      <c r="B8479" s="4">
        <v>158</v>
      </c>
      <c r="C8479" s="4" t="s">
        <v>892</v>
      </c>
      <c r="D8479" s="5" t="s">
        <v>184</v>
      </c>
      <c r="E8479" s="3" t="str">
        <f>INDEX('Player Data'!A:D,MATCH(D8479,'Player Data'!A:A,0),3)</f>
        <v>BAL</v>
      </c>
      <c r="F8479" s="3" t="str">
        <f>INDEX('Player Data'!A:D,MATCH('Draft Data'!D8479,'Player Data'!A:A,0),4)</f>
        <v>OF</v>
      </c>
      <c r="G8479" s="3">
        <f>INDEX('Player Data'!A:D,MATCH(D8479,'Player Data'!A:A,0),2)</f>
        <v>180</v>
      </c>
      <c r="H8479" s="3">
        <f t="shared" si="153"/>
        <v>-22</v>
      </c>
      <c r="I8479" s="3">
        <f>VLOOKUP(B8479,Reference!$B$4:$C$29,2,1)</f>
        <v>16</v>
      </c>
    </row>
    <row r="8480" spans="1:9" x14ac:dyDescent="0.2">
      <c r="A8480" s="6">
        <v>33</v>
      </c>
      <c r="B8480" s="4">
        <v>159</v>
      </c>
      <c r="C8480" s="4" t="s">
        <v>891</v>
      </c>
      <c r="D8480" s="5" t="s">
        <v>156</v>
      </c>
      <c r="E8480" s="3" t="str">
        <f>INDEX('Player Data'!A:D,MATCH(D8480,'Player Data'!A:A,0),3)</f>
        <v>SEA</v>
      </c>
      <c r="F8480" s="3" t="str">
        <f>INDEX('Player Data'!A:D,MATCH('Draft Data'!D8480,'Player Data'!A:A,0),4)</f>
        <v>OF/2B</v>
      </c>
      <c r="G8480" s="3">
        <f>INDEX('Player Data'!A:D,MATCH(D8480,'Player Data'!A:A,0),2)</f>
        <v>149</v>
      </c>
      <c r="H8480" s="3">
        <f t="shared" si="153"/>
        <v>10</v>
      </c>
      <c r="I8480" s="3">
        <f>VLOOKUP(B8480,Reference!$B$4:$C$29,2,1)</f>
        <v>16</v>
      </c>
    </row>
    <row r="8481" spans="1:9" x14ac:dyDescent="0.2">
      <c r="A8481" s="6">
        <v>33</v>
      </c>
      <c r="B8481" s="4">
        <v>160</v>
      </c>
      <c r="C8481" s="4" t="s">
        <v>753</v>
      </c>
      <c r="D8481" s="5" t="s">
        <v>186</v>
      </c>
      <c r="E8481" s="3" t="str">
        <f>INDEX('Player Data'!A:D,MATCH(D8481,'Player Data'!A:A,0),3)</f>
        <v>NYY</v>
      </c>
      <c r="F8481" s="3" t="str">
        <f>INDEX('Player Data'!A:D,MATCH('Draft Data'!D8481,'Player Data'!A:A,0),4)</f>
        <v>C</v>
      </c>
      <c r="G8481" s="3">
        <f>INDEX('Player Data'!A:D,MATCH(D8481,'Player Data'!A:A,0),2)</f>
        <v>173</v>
      </c>
      <c r="H8481" s="3">
        <f t="shared" si="153"/>
        <v>-13</v>
      </c>
      <c r="I8481" s="3">
        <f>VLOOKUP(B8481,Reference!$B$4:$C$29,2,1)</f>
        <v>16</v>
      </c>
    </row>
    <row r="8482" spans="1:9" x14ac:dyDescent="0.2">
      <c r="A8482" s="6">
        <v>33</v>
      </c>
      <c r="B8482" s="4">
        <v>161</v>
      </c>
      <c r="C8482" s="4" t="s">
        <v>753</v>
      </c>
      <c r="D8482" s="4" t="s">
        <v>165</v>
      </c>
      <c r="E8482" s="3" t="str">
        <f>INDEX('Player Data'!A:D,MATCH(D8482,'Player Data'!A:A,0),3)</f>
        <v>PHI</v>
      </c>
      <c r="F8482" s="3" t="str">
        <f>INDEX('Player Data'!A:D,MATCH('Draft Data'!D8482,'Player Data'!A:A,0),4)</f>
        <v>2B/3B</v>
      </c>
      <c r="G8482" s="3">
        <f>INDEX('Player Data'!A:D,MATCH(D8482,'Player Data'!A:A,0),2)</f>
        <v>154</v>
      </c>
      <c r="H8482" s="3">
        <f t="shared" si="153"/>
        <v>7</v>
      </c>
      <c r="I8482" s="3">
        <f>VLOOKUP(B8482,Reference!$B$4:$C$29,2,1)</f>
        <v>17</v>
      </c>
    </row>
    <row r="8483" spans="1:9" x14ac:dyDescent="0.2">
      <c r="A8483" s="6">
        <v>33</v>
      </c>
      <c r="B8483" s="4">
        <v>162</v>
      </c>
      <c r="C8483" s="4" t="s">
        <v>891</v>
      </c>
      <c r="D8483" s="5" t="s">
        <v>204</v>
      </c>
      <c r="E8483" s="3" t="str">
        <f>INDEX('Player Data'!A:D,MATCH(D8483,'Player Data'!A:A,0),3)</f>
        <v>LAD</v>
      </c>
      <c r="F8483" s="3" t="str">
        <f>INDEX('Player Data'!A:D,MATCH('Draft Data'!D8483,'Player Data'!A:A,0),4)</f>
        <v>SP</v>
      </c>
      <c r="G8483" s="3">
        <f>INDEX('Player Data'!A:D,MATCH(D8483,'Player Data'!A:A,0),2)</f>
        <v>202</v>
      </c>
      <c r="H8483" s="3">
        <f t="shared" si="153"/>
        <v>-40</v>
      </c>
      <c r="I8483" s="3">
        <f>VLOOKUP(B8483,Reference!$B$4:$C$29,2,1)</f>
        <v>17</v>
      </c>
    </row>
    <row r="8484" spans="1:9" x14ac:dyDescent="0.2">
      <c r="A8484" s="6">
        <v>33</v>
      </c>
      <c r="B8484" s="4">
        <v>163</v>
      </c>
      <c r="C8484" s="4" t="s">
        <v>892</v>
      </c>
      <c r="D8484" s="5" t="s">
        <v>160</v>
      </c>
      <c r="E8484" s="3" t="str">
        <f>INDEX('Player Data'!A:D,MATCH(D8484,'Player Data'!A:A,0),3)</f>
        <v>ATL</v>
      </c>
      <c r="F8484" s="3" t="str">
        <f>INDEX('Player Data'!A:D,MATCH('Draft Data'!D8484,'Player Data'!A:A,0),4)</f>
        <v>C</v>
      </c>
      <c r="G8484" s="3">
        <f>INDEX('Player Data'!A:D,MATCH(D8484,'Player Data'!A:A,0),2)</f>
        <v>150</v>
      </c>
      <c r="H8484" s="3">
        <f t="shared" si="153"/>
        <v>13</v>
      </c>
      <c r="I8484" s="3">
        <f>VLOOKUP(B8484,Reference!$B$4:$C$29,2,1)</f>
        <v>17</v>
      </c>
    </row>
    <row r="8485" spans="1:9" x14ac:dyDescent="0.2">
      <c r="A8485" s="6">
        <v>33</v>
      </c>
      <c r="B8485" s="4">
        <v>164</v>
      </c>
      <c r="C8485" s="4" t="s">
        <v>748</v>
      </c>
      <c r="D8485" s="5" t="s">
        <v>153</v>
      </c>
      <c r="E8485" s="3" t="str">
        <f>INDEX('Player Data'!A:D,MATCH(D8485,'Player Data'!A:A,0),3)</f>
        <v>STL</v>
      </c>
      <c r="F8485" s="3" t="str">
        <f>INDEX('Player Data'!A:D,MATCH('Draft Data'!D8485,'Player Data'!A:A,0),4)</f>
        <v>3B/SS/OF</v>
      </c>
      <c r="G8485" s="3">
        <f>INDEX('Player Data'!A:D,MATCH(D8485,'Player Data'!A:A,0),2)</f>
        <v>148</v>
      </c>
      <c r="H8485" s="3">
        <f t="shared" si="153"/>
        <v>16</v>
      </c>
      <c r="I8485" s="3">
        <f>VLOOKUP(B8485,Reference!$B$4:$C$29,2,1)</f>
        <v>17</v>
      </c>
    </row>
    <row r="8486" spans="1:9" x14ac:dyDescent="0.2">
      <c r="A8486" s="6">
        <v>33</v>
      </c>
      <c r="B8486" s="4">
        <v>165</v>
      </c>
      <c r="C8486" s="4" t="s">
        <v>6</v>
      </c>
      <c r="D8486" s="5" t="s">
        <v>158</v>
      </c>
      <c r="E8486" s="3" t="str">
        <f>INDEX('Player Data'!A:D,MATCH(D8486,'Player Data'!A:A,0),3)</f>
        <v>SF</v>
      </c>
      <c r="F8486" s="3" t="str">
        <f>INDEX('Player Data'!A:D,MATCH('Draft Data'!D8486,'Player Data'!A:A,0),4)</f>
        <v>SP</v>
      </c>
      <c r="G8486" s="3">
        <f>INDEX('Player Data'!A:D,MATCH(D8486,'Player Data'!A:A,0),2)</f>
        <v>152</v>
      </c>
      <c r="H8486" s="3">
        <f t="shared" si="153"/>
        <v>13</v>
      </c>
      <c r="I8486" s="3">
        <f>VLOOKUP(B8486,Reference!$B$4:$C$29,2,1)</f>
        <v>17</v>
      </c>
    </row>
    <row r="8487" spans="1:9" x14ac:dyDescent="0.2">
      <c r="A8487" s="6">
        <v>33</v>
      </c>
      <c r="B8487" s="4">
        <v>166</v>
      </c>
      <c r="C8487" s="4" t="s">
        <v>893</v>
      </c>
      <c r="D8487" s="5" t="s">
        <v>155</v>
      </c>
      <c r="E8487" s="3" t="str">
        <f>INDEX('Player Data'!A:D,MATCH(D8487,'Player Data'!A:A,0),3)</f>
        <v>NYY</v>
      </c>
      <c r="F8487" s="3" t="str">
        <f>INDEX('Player Data'!A:D,MATCH('Draft Data'!D8487,'Player Data'!A:A,0),4)</f>
        <v>3B</v>
      </c>
      <c r="G8487" s="3">
        <f>INDEX('Player Data'!A:D,MATCH(D8487,'Player Data'!A:A,0),2)</f>
        <v>151</v>
      </c>
      <c r="H8487" s="3">
        <f t="shared" si="153"/>
        <v>15</v>
      </c>
      <c r="I8487" s="3">
        <f>VLOOKUP(B8487,Reference!$B$4:$C$29,2,1)</f>
        <v>17</v>
      </c>
    </row>
    <row r="8488" spans="1:9" x14ac:dyDescent="0.2">
      <c r="A8488" s="6">
        <v>33</v>
      </c>
      <c r="B8488" s="4">
        <v>167</v>
      </c>
      <c r="C8488" s="4" t="s">
        <v>894</v>
      </c>
      <c r="D8488" s="5" t="s">
        <v>176</v>
      </c>
      <c r="E8488" s="3" t="str">
        <f>INDEX('Player Data'!A:D,MATCH(D8488,'Player Data'!A:A,0),3)</f>
        <v>PIT</v>
      </c>
      <c r="F8488" s="3" t="str">
        <f>INDEX('Player Data'!A:D,MATCH('Draft Data'!D8488,'Player Data'!A:A,0),4)</f>
        <v>3B</v>
      </c>
      <c r="G8488" s="3">
        <f>INDEX('Player Data'!A:D,MATCH(D8488,'Player Data'!A:A,0),2)</f>
        <v>153</v>
      </c>
      <c r="H8488" s="3">
        <f t="shared" si="153"/>
        <v>14</v>
      </c>
      <c r="I8488" s="3">
        <f>VLOOKUP(B8488,Reference!$B$4:$C$29,2,1)</f>
        <v>17</v>
      </c>
    </row>
    <row r="8489" spans="1:9" x14ac:dyDescent="0.2">
      <c r="A8489" s="6">
        <v>33</v>
      </c>
      <c r="B8489" s="4">
        <v>168</v>
      </c>
      <c r="C8489" s="4" t="s">
        <v>895</v>
      </c>
      <c r="D8489" s="5" t="s">
        <v>175</v>
      </c>
      <c r="E8489" s="3" t="str">
        <f>INDEX('Player Data'!A:D,MATCH(D8489,'Player Data'!A:A,0),3)</f>
        <v>LAD</v>
      </c>
      <c r="F8489" s="3" t="str">
        <f>INDEX('Player Data'!A:D,MATCH('Draft Data'!D8489,'Player Data'!A:A,0),4)</f>
        <v>OF</v>
      </c>
      <c r="G8489" s="3">
        <f>INDEX('Player Data'!A:D,MATCH(D8489,'Player Data'!A:A,0),2)</f>
        <v>161</v>
      </c>
      <c r="H8489" s="3">
        <f t="shared" si="153"/>
        <v>7</v>
      </c>
      <c r="I8489" s="3">
        <f>VLOOKUP(B8489,Reference!$B$4:$C$29,2,1)</f>
        <v>17</v>
      </c>
    </row>
    <row r="8490" spans="1:9" x14ac:dyDescent="0.2">
      <c r="A8490" s="6">
        <v>33</v>
      </c>
      <c r="B8490" s="4">
        <v>169</v>
      </c>
      <c r="C8490" s="4" t="s">
        <v>896</v>
      </c>
      <c r="D8490" s="5" t="s">
        <v>185</v>
      </c>
      <c r="E8490" s="3" t="str">
        <f>INDEX('Player Data'!A:D,MATCH(D8490,'Player Data'!A:A,0),3)</f>
        <v>NYY</v>
      </c>
      <c r="F8490" s="3" t="str">
        <f>INDEX('Player Data'!A:D,MATCH('Draft Data'!D8490,'Player Data'!A:A,0),4)</f>
        <v>OF</v>
      </c>
      <c r="G8490" s="3">
        <f>INDEX('Player Data'!A:D,MATCH(D8490,'Player Data'!A:A,0),2)</f>
        <v>184</v>
      </c>
      <c r="H8490" s="3">
        <f t="shared" si="153"/>
        <v>-15</v>
      </c>
      <c r="I8490" s="3">
        <f>VLOOKUP(B8490,Reference!$B$4:$C$29,2,1)</f>
        <v>17</v>
      </c>
    </row>
    <row r="8491" spans="1:9" x14ac:dyDescent="0.2">
      <c r="A8491" s="6">
        <v>33</v>
      </c>
      <c r="B8491" s="4">
        <v>170</v>
      </c>
      <c r="C8491" s="4" t="s">
        <v>897</v>
      </c>
      <c r="D8491" s="5" t="s">
        <v>169</v>
      </c>
      <c r="E8491" s="3" t="str">
        <f>INDEX('Player Data'!A:D,MATCH(D8491,'Player Data'!A:A,0),3)</f>
        <v>MIA</v>
      </c>
      <c r="F8491" s="3" t="str">
        <f>INDEX('Player Data'!A:D,MATCH('Draft Data'!D8491,'Player Data'!A:A,0),4)</f>
        <v>SP</v>
      </c>
      <c r="G8491" s="3">
        <f>INDEX('Player Data'!A:D,MATCH(D8491,'Player Data'!A:A,0),2)</f>
        <v>162</v>
      </c>
      <c r="H8491" s="3">
        <f t="shared" si="153"/>
        <v>8</v>
      </c>
      <c r="I8491" s="3">
        <f>VLOOKUP(B8491,Reference!$B$4:$C$29,2,1)</f>
        <v>17</v>
      </c>
    </row>
    <row r="8492" spans="1:9" x14ac:dyDescent="0.2">
      <c r="A8492" s="6">
        <v>33</v>
      </c>
      <c r="B8492" s="4">
        <v>171</v>
      </c>
      <c r="C8492" s="4" t="s">
        <v>897</v>
      </c>
      <c r="D8492" s="4" t="s">
        <v>200</v>
      </c>
      <c r="E8492" s="3" t="str">
        <f>INDEX('Player Data'!A:D,MATCH(D8492,'Player Data'!A:A,0),3)</f>
        <v>KC</v>
      </c>
      <c r="F8492" s="3" t="str">
        <f>INDEX('Player Data'!A:D,MATCH('Draft Data'!D8492,'Player Data'!A:A,0),4)</f>
        <v>1B</v>
      </c>
      <c r="G8492" s="3">
        <f>INDEX('Player Data'!A:D,MATCH(D8492,'Player Data'!A:A,0),2)</f>
        <v>169</v>
      </c>
      <c r="H8492" s="3">
        <f t="shared" si="153"/>
        <v>2</v>
      </c>
      <c r="I8492" s="3">
        <f>VLOOKUP(B8492,Reference!$B$4:$C$29,2,1)</f>
        <v>18</v>
      </c>
    </row>
    <row r="8493" spans="1:9" x14ac:dyDescent="0.2">
      <c r="A8493" s="6">
        <v>33</v>
      </c>
      <c r="B8493" s="4">
        <v>172</v>
      </c>
      <c r="C8493" s="4" t="s">
        <v>896</v>
      </c>
      <c r="D8493" s="5" t="s">
        <v>159</v>
      </c>
      <c r="E8493" s="3" t="str">
        <f>INDEX('Player Data'!A:D,MATCH(D8493,'Player Data'!A:A,0),3)</f>
        <v>WSH</v>
      </c>
      <c r="F8493" s="3" t="str">
        <f>INDEX('Player Data'!A:D,MATCH('Draft Data'!D8493,'Player Data'!A:A,0),4)</f>
        <v>OF</v>
      </c>
      <c r="G8493" s="3">
        <f>INDEX('Player Data'!A:D,MATCH(D8493,'Player Data'!A:A,0),2)</f>
        <v>155</v>
      </c>
      <c r="H8493" s="3">
        <f t="shared" si="153"/>
        <v>17</v>
      </c>
      <c r="I8493" s="3">
        <f>VLOOKUP(B8493,Reference!$B$4:$C$29,2,1)</f>
        <v>18</v>
      </c>
    </row>
    <row r="8494" spans="1:9" x14ac:dyDescent="0.2">
      <c r="A8494" s="6">
        <v>33</v>
      </c>
      <c r="B8494" s="4">
        <v>173</v>
      </c>
      <c r="C8494" s="4" t="s">
        <v>895</v>
      </c>
      <c r="D8494" s="5" t="s">
        <v>173</v>
      </c>
      <c r="E8494" s="3" t="str">
        <f>INDEX('Player Data'!A:D,MATCH(D8494,'Player Data'!A:A,0),3)</f>
        <v>SEA</v>
      </c>
      <c r="F8494" s="3" t="str">
        <f>INDEX('Player Data'!A:D,MATCH('Draft Data'!D8494,'Player Data'!A:A,0),4)</f>
        <v>SP</v>
      </c>
      <c r="G8494" s="3">
        <f>INDEX('Player Data'!A:D,MATCH(D8494,'Player Data'!A:A,0),2)</f>
        <v>167</v>
      </c>
      <c r="H8494" s="3">
        <f t="shared" si="153"/>
        <v>6</v>
      </c>
      <c r="I8494" s="3">
        <f>VLOOKUP(B8494,Reference!$B$4:$C$29,2,1)</f>
        <v>18</v>
      </c>
    </row>
    <row r="8495" spans="1:9" x14ac:dyDescent="0.2">
      <c r="A8495" s="6">
        <v>33</v>
      </c>
      <c r="B8495" s="4">
        <v>174</v>
      </c>
      <c r="C8495" s="4" t="s">
        <v>894</v>
      </c>
      <c r="D8495" s="5" t="s">
        <v>166</v>
      </c>
      <c r="E8495" s="3" t="str">
        <f>INDEX('Player Data'!A:D,MATCH(D8495,'Player Data'!A:A,0),3)</f>
        <v>KC</v>
      </c>
      <c r="F8495" s="3" t="str">
        <f>INDEX('Player Data'!A:D,MATCH('Draft Data'!D8495,'Player Data'!A:A,0),4)</f>
        <v>DH</v>
      </c>
      <c r="G8495" s="3">
        <f>INDEX('Player Data'!A:D,MATCH(D8495,'Player Data'!A:A,0),2)</f>
        <v>139</v>
      </c>
      <c r="H8495" s="3">
        <f t="shared" si="153"/>
        <v>35</v>
      </c>
      <c r="I8495" s="3">
        <f>VLOOKUP(B8495,Reference!$B$4:$C$29,2,1)</f>
        <v>18</v>
      </c>
    </row>
    <row r="8496" spans="1:9" x14ac:dyDescent="0.2">
      <c r="A8496" s="6">
        <v>33</v>
      </c>
      <c r="B8496" s="4">
        <v>175</v>
      </c>
      <c r="C8496" s="4" t="s">
        <v>893</v>
      </c>
      <c r="D8496" s="5" t="s">
        <v>162</v>
      </c>
      <c r="E8496" s="3" t="str">
        <f>INDEX('Player Data'!A:D,MATCH(D8496,'Player Data'!A:A,0),3)</f>
        <v>CWS</v>
      </c>
      <c r="F8496" s="3" t="str">
        <f>INDEX('Player Data'!A:D,MATCH('Draft Data'!D8496,'Player Data'!A:A,0),4)</f>
        <v>2B</v>
      </c>
      <c r="G8496" s="3">
        <f>INDEX('Player Data'!A:D,MATCH(D8496,'Player Data'!A:A,0),2)</f>
        <v>156</v>
      </c>
      <c r="H8496" s="3">
        <f t="shared" si="153"/>
        <v>19</v>
      </c>
      <c r="I8496" s="3">
        <f>VLOOKUP(B8496,Reference!$B$4:$C$29,2,1)</f>
        <v>18</v>
      </c>
    </row>
    <row r="8497" spans="1:9" x14ac:dyDescent="0.2">
      <c r="A8497" s="6">
        <v>33</v>
      </c>
      <c r="B8497" s="4">
        <v>176</v>
      </c>
      <c r="C8497" s="4" t="s">
        <v>6</v>
      </c>
      <c r="D8497" s="5" t="s">
        <v>170</v>
      </c>
      <c r="E8497" s="3" t="str">
        <f>INDEX('Player Data'!A:D,MATCH(D8497,'Player Data'!A:A,0),3)</f>
        <v>TEX</v>
      </c>
      <c r="F8497" s="3" t="str">
        <f>INDEX('Player Data'!A:D,MATCH('Draft Data'!D8497,'Player Data'!A:A,0),4)</f>
        <v>OF/2B</v>
      </c>
      <c r="G8497" s="3">
        <f>INDEX('Player Data'!A:D,MATCH(D8497,'Player Data'!A:A,0),2)</f>
        <v>160</v>
      </c>
      <c r="H8497" s="3">
        <f t="shared" si="153"/>
        <v>16</v>
      </c>
      <c r="I8497" s="3">
        <f>VLOOKUP(B8497,Reference!$B$4:$C$29,2,1)</f>
        <v>18</v>
      </c>
    </row>
    <row r="8498" spans="1:9" x14ac:dyDescent="0.2">
      <c r="A8498" s="6">
        <v>33</v>
      </c>
      <c r="B8498" s="4">
        <v>177</v>
      </c>
      <c r="C8498" s="4" t="s">
        <v>748</v>
      </c>
      <c r="D8498" s="5" t="s">
        <v>167</v>
      </c>
      <c r="E8498" s="3" t="str">
        <f>INDEX('Player Data'!A:D,MATCH(D8498,'Player Data'!A:A,0),3)</f>
        <v>MIA</v>
      </c>
      <c r="F8498" s="3" t="str">
        <f>INDEX('Player Data'!A:D,MATCH('Draft Data'!D8498,'Player Data'!A:A,0),4)</f>
        <v>SP</v>
      </c>
      <c r="G8498" s="3">
        <f>INDEX('Player Data'!A:D,MATCH(D8498,'Player Data'!A:A,0),2)</f>
        <v>165</v>
      </c>
      <c r="H8498" s="3">
        <f t="shared" si="153"/>
        <v>12</v>
      </c>
      <c r="I8498" s="3">
        <f>VLOOKUP(B8498,Reference!$B$4:$C$29,2,1)</f>
        <v>18</v>
      </c>
    </row>
    <row r="8499" spans="1:9" x14ac:dyDescent="0.2">
      <c r="A8499" s="6">
        <v>33</v>
      </c>
      <c r="B8499" s="4">
        <v>178</v>
      </c>
      <c r="C8499" s="4" t="s">
        <v>892</v>
      </c>
      <c r="D8499" s="5" t="s">
        <v>228</v>
      </c>
      <c r="E8499" s="3" t="str">
        <f>INDEX('Player Data'!A:D,MATCH(D8499,'Player Data'!A:A,0),3)</f>
        <v>NYM</v>
      </c>
      <c r="F8499" s="3" t="str">
        <f>INDEX('Player Data'!A:D,MATCH('Draft Data'!D8499,'Player Data'!A:A,0),4)</f>
        <v>SP</v>
      </c>
      <c r="G8499" s="3">
        <f>INDEX('Player Data'!A:D,MATCH(D8499,'Player Data'!A:A,0),2)</f>
        <v>236</v>
      </c>
      <c r="H8499" s="3">
        <f t="shared" si="153"/>
        <v>-58</v>
      </c>
      <c r="I8499" s="3">
        <f>VLOOKUP(B8499,Reference!$B$4:$C$29,2,1)</f>
        <v>18</v>
      </c>
    </row>
    <row r="8500" spans="1:9" x14ac:dyDescent="0.2">
      <c r="A8500" s="6">
        <v>33</v>
      </c>
      <c r="B8500" s="4">
        <v>179</v>
      </c>
      <c r="C8500" s="4" t="s">
        <v>891</v>
      </c>
      <c r="D8500" s="5" t="s">
        <v>212</v>
      </c>
      <c r="E8500" s="3" t="str">
        <f>INDEX('Player Data'!A:D,MATCH(D8500,'Player Data'!A:A,0),3)</f>
        <v>LAA</v>
      </c>
      <c r="F8500" s="3" t="str">
        <f>INDEX('Player Data'!A:D,MATCH('Draft Data'!D8500,'Player Data'!A:A,0),4)</f>
        <v>SS/2B</v>
      </c>
      <c r="G8500" s="3">
        <f>INDEX('Player Data'!A:D,MATCH(D8500,'Player Data'!A:A,0),2)</f>
        <v>207</v>
      </c>
      <c r="H8500" s="3">
        <f t="shared" si="153"/>
        <v>-28</v>
      </c>
      <c r="I8500" s="3">
        <f>VLOOKUP(B8500,Reference!$B$4:$C$29,2,1)</f>
        <v>18</v>
      </c>
    </row>
    <row r="8501" spans="1:9" x14ac:dyDescent="0.2">
      <c r="A8501" s="6">
        <v>33</v>
      </c>
      <c r="B8501" s="4">
        <v>180</v>
      </c>
      <c r="C8501" s="4" t="s">
        <v>753</v>
      </c>
      <c r="D8501" s="5" t="s">
        <v>264</v>
      </c>
      <c r="E8501" s="3" t="str">
        <f>INDEX('Player Data'!A:D,MATCH(D8501,'Player Data'!A:A,0),3)</f>
        <v>SD</v>
      </c>
      <c r="F8501" s="3" t="str">
        <f>INDEX('Player Data'!A:D,MATCH('Draft Data'!D8501,'Player Data'!A:A,0),4)</f>
        <v>2B/1B/SS</v>
      </c>
      <c r="G8501" s="3">
        <f>INDEX('Player Data'!A:D,MATCH(D8501,'Player Data'!A:A,0),2)</f>
        <v>253</v>
      </c>
      <c r="H8501" s="3">
        <f t="shared" si="153"/>
        <v>-73</v>
      </c>
      <c r="I8501" s="3">
        <f>VLOOKUP(B8501,Reference!$B$4:$C$29,2,1)</f>
        <v>18</v>
      </c>
    </row>
    <row r="8502" spans="1:9" x14ac:dyDescent="0.2">
      <c r="A8502" s="6">
        <v>33</v>
      </c>
      <c r="B8502" s="4">
        <v>181</v>
      </c>
      <c r="C8502" s="4" t="s">
        <v>753</v>
      </c>
      <c r="D8502" s="4" t="s">
        <v>182</v>
      </c>
      <c r="E8502" s="3" t="str">
        <f>INDEX('Player Data'!A:D,MATCH(D8502,'Player Data'!A:A,0),3)</f>
        <v>COL</v>
      </c>
      <c r="F8502" s="3" t="str">
        <f>INDEX('Player Data'!A:D,MATCH('Draft Data'!D8502,'Player Data'!A:A,0),4)</f>
        <v>SP</v>
      </c>
      <c r="G8502" s="3">
        <f>INDEX('Player Data'!A:D,MATCH(D8502,'Player Data'!A:A,0),2)</f>
        <v>178</v>
      </c>
      <c r="H8502" s="3">
        <f t="shared" si="153"/>
        <v>3</v>
      </c>
      <c r="I8502" s="3">
        <f>VLOOKUP(B8502,Reference!$B$4:$C$29,2,1)</f>
        <v>19</v>
      </c>
    </row>
    <row r="8503" spans="1:9" x14ac:dyDescent="0.2">
      <c r="A8503" s="6">
        <v>33</v>
      </c>
      <c r="B8503" s="4">
        <v>182</v>
      </c>
      <c r="C8503" s="4" t="s">
        <v>891</v>
      </c>
      <c r="D8503" s="5" t="s">
        <v>208</v>
      </c>
      <c r="E8503" s="3" t="str">
        <f>INDEX('Player Data'!A:D,MATCH(D8503,'Player Data'!A:A,0),3)</f>
        <v>BOS</v>
      </c>
      <c r="F8503" s="3" t="str">
        <f>INDEX('Player Data'!A:D,MATCH('Draft Data'!D8503,'Player Data'!A:A,0),4)</f>
        <v>SP</v>
      </c>
      <c r="G8503" s="3">
        <f>INDEX('Player Data'!A:D,MATCH(D8503,'Player Data'!A:A,0),2)</f>
        <v>204</v>
      </c>
      <c r="H8503" s="3">
        <f t="shared" si="153"/>
        <v>-22</v>
      </c>
      <c r="I8503" s="3">
        <f>VLOOKUP(B8503,Reference!$B$4:$C$29,2,1)</f>
        <v>19</v>
      </c>
    </row>
    <row r="8504" spans="1:9" x14ac:dyDescent="0.2">
      <c r="A8504" s="6">
        <v>33</v>
      </c>
      <c r="B8504" s="4">
        <v>183</v>
      </c>
      <c r="C8504" s="4" t="s">
        <v>892</v>
      </c>
      <c r="D8504" s="5" t="s">
        <v>197</v>
      </c>
      <c r="E8504" s="3" t="str">
        <f>INDEX('Player Data'!A:D,MATCH(D8504,'Player Data'!A:A,0),3)</f>
        <v>KC</v>
      </c>
      <c r="F8504" s="3" t="str">
        <f>INDEX('Player Data'!A:D,MATCH('Draft Data'!D8504,'Player Data'!A:A,0),4)</f>
        <v>OF</v>
      </c>
      <c r="G8504" s="3">
        <f>INDEX('Player Data'!A:D,MATCH(D8504,'Player Data'!A:A,0),2)</f>
        <v>188</v>
      </c>
      <c r="H8504" s="3">
        <f t="shared" si="153"/>
        <v>-5</v>
      </c>
      <c r="I8504" s="3">
        <f>VLOOKUP(B8504,Reference!$B$4:$C$29,2,1)</f>
        <v>19</v>
      </c>
    </row>
    <row r="8505" spans="1:9" x14ac:dyDescent="0.2">
      <c r="A8505" s="6">
        <v>33</v>
      </c>
      <c r="B8505" s="4">
        <v>184</v>
      </c>
      <c r="C8505" s="4" t="s">
        <v>748</v>
      </c>
      <c r="D8505" s="5" t="s">
        <v>171</v>
      </c>
      <c r="E8505" s="3" t="str">
        <f>INDEX('Player Data'!A:D,MATCH(D8505,'Player Data'!A:A,0),3)</f>
        <v>OAK</v>
      </c>
      <c r="F8505" s="3" t="str">
        <f>INDEX('Player Data'!A:D,MATCH('Draft Data'!D8505,'Player Data'!A:A,0),4)</f>
        <v>SP</v>
      </c>
      <c r="G8505" s="3">
        <f>INDEX('Player Data'!A:D,MATCH(D8505,'Player Data'!A:A,0),2)</f>
        <v>166</v>
      </c>
      <c r="H8505" s="3">
        <f t="shared" si="153"/>
        <v>18</v>
      </c>
      <c r="I8505" s="3">
        <f>VLOOKUP(B8505,Reference!$B$4:$C$29,2,1)</f>
        <v>19</v>
      </c>
    </row>
    <row r="8506" spans="1:9" x14ac:dyDescent="0.2">
      <c r="A8506" s="6">
        <v>33</v>
      </c>
      <c r="B8506" s="4">
        <v>185</v>
      </c>
      <c r="C8506" s="4" t="s">
        <v>6</v>
      </c>
      <c r="D8506" s="5" t="s">
        <v>177</v>
      </c>
      <c r="E8506" s="3" t="str">
        <f>INDEX('Player Data'!A:D,MATCH(D8506,'Player Data'!A:A,0),3)</f>
        <v>SEA</v>
      </c>
      <c r="F8506" s="3" t="str">
        <f>INDEX('Player Data'!A:D,MATCH('Draft Data'!D8506,'Player Data'!A:A,0),4)</f>
        <v>RP</v>
      </c>
      <c r="G8506" s="3">
        <f>INDEX('Player Data'!A:D,MATCH(D8506,'Player Data'!A:A,0),2)</f>
        <v>172</v>
      </c>
      <c r="H8506" s="3">
        <f t="shared" si="153"/>
        <v>13</v>
      </c>
      <c r="I8506" s="3">
        <f>VLOOKUP(B8506,Reference!$B$4:$C$29,2,1)</f>
        <v>19</v>
      </c>
    </row>
    <row r="8507" spans="1:9" x14ac:dyDescent="0.2">
      <c r="A8507" s="6">
        <v>33</v>
      </c>
      <c r="B8507" s="4">
        <v>186</v>
      </c>
      <c r="C8507" s="4" t="s">
        <v>893</v>
      </c>
      <c r="D8507" s="5" t="s">
        <v>181</v>
      </c>
      <c r="E8507" s="3" t="str">
        <f>INDEX('Player Data'!A:D,MATCH(D8507,'Player Data'!A:A,0),3)</f>
        <v>BOS</v>
      </c>
      <c r="F8507" s="3" t="str">
        <f>INDEX('Player Data'!A:D,MATCH('Draft Data'!D8507,'Player Data'!A:A,0),4)</f>
        <v>C</v>
      </c>
      <c r="G8507" s="3">
        <f>INDEX('Player Data'!A:D,MATCH(D8507,'Player Data'!A:A,0),2)</f>
        <v>177</v>
      </c>
      <c r="H8507" s="3">
        <f t="shared" si="153"/>
        <v>9</v>
      </c>
      <c r="I8507" s="3">
        <f>VLOOKUP(B8507,Reference!$B$4:$C$29,2,1)</f>
        <v>19</v>
      </c>
    </row>
    <row r="8508" spans="1:9" x14ac:dyDescent="0.2">
      <c r="A8508" s="6">
        <v>33</v>
      </c>
      <c r="B8508" s="4">
        <v>187</v>
      </c>
      <c r="C8508" s="4" t="s">
        <v>894</v>
      </c>
      <c r="D8508" s="5" t="s">
        <v>178</v>
      </c>
      <c r="E8508" s="3" t="str">
        <f>INDEX('Player Data'!A:D,MATCH(D8508,'Player Data'!A:A,0),3)</f>
        <v>ATL</v>
      </c>
      <c r="F8508" s="3" t="str">
        <f>INDEX('Player Data'!A:D,MATCH('Draft Data'!D8508,'Player Data'!A:A,0),4)</f>
        <v>SP</v>
      </c>
      <c r="G8508" s="3">
        <f>INDEX('Player Data'!A:D,MATCH(D8508,'Player Data'!A:A,0),2)</f>
        <v>179</v>
      </c>
      <c r="H8508" s="3">
        <f t="shared" si="153"/>
        <v>8</v>
      </c>
      <c r="I8508" s="3">
        <f>VLOOKUP(B8508,Reference!$B$4:$C$29,2,1)</f>
        <v>19</v>
      </c>
    </row>
    <row r="8509" spans="1:9" x14ac:dyDescent="0.2">
      <c r="A8509" s="6">
        <v>33</v>
      </c>
      <c r="B8509" s="4">
        <v>188</v>
      </c>
      <c r="C8509" s="4" t="s">
        <v>895</v>
      </c>
      <c r="D8509" s="5" t="s">
        <v>172</v>
      </c>
      <c r="E8509" s="3" t="str">
        <f>INDEX('Player Data'!A:D,MATCH(D8509,'Player Data'!A:A,0),3)</f>
        <v>ARI</v>
      </c>
      <c r="F8509" s="3" t="str">
        <f>INDEX('Player Data'!A:D,MATCH('Draft Data'!D8509,'Player Data'!A:A,0),4)</f>
        <v>1B</v>
      </c>
      <c r="G8509" s="3">
        <f>INDEX('Player Data'!A:D,MATCH(D8509,'Player Data'!A:A,0),2)</f>
        <v>163</v>
      </c>
      <c r="H8509" s="3">
        <f t="shared" si="153"/>
        <v>25</v>
      </c>
      <c r="I8509" s="3">
        <f>VLOOKUP(B8509,Reference!$B$4:$C$29,2,1)</f>
        <v>19</v>
      </c>
    </row>
    <row r="8510" spans="1:9" x14ac:dyDescent="0.2">
      <c r="A8510" s="6">
        <v>33</v>
      </c>
      <c r="B8510" s="4">
        <v>189</v>
      </c>
      <c r="C8510" s="4" t="s">
        <v>896</v>
      </c>
      <c r="D8510" s="5" t="s">
        <v>211</v>
      </c>
      <c r="E8510" s="3" t="str">
        <f>INDEX('Player Data'!A:D,MATCH(D8510,'Player Data'!A:A,0),3)</f>
        <v>PHI</v>
      </c>
      <c r="F8510" s="3" t="str">
        <f>INDEX('Player Data'!A:D,MATCH('Draft Data'!D8510,'Player Data'!A:A,0),4)</f>
        <v>SP</v>
      </c>
      <c r="G8510" s="3">
        <f>INDEX('Player Data'!A:D,MATCH(D8510,'Player Data'!A:A,0),2)</f>
        <v>208</v>
      </c>
      <c r="H8510" s="3">
        <f t="shared" si="153"/>
        <v>-19</v>
      </c>
      <c r="I8510" s="3">
        <f>VLOOKUP(B8510,Reference!$B$4:$C$29,2,1)</f>
        <v>19</v>
      </c>
    </row>
    <row r="8511" spans="1:9" x14ac:dyDescent="0.2">
      <c r="A8511" s="6">
        <v>33</v>
      </c>
      <c r="B8511" s="4">
        <v>190</v>
      </c>
      <c r="C8511" s="4" t="s">
        <v>897</v>
      </c>
      <c r="D8511" s="5" t="s">
        <v>192</v>
      </c>
      <c r="E8511" s="3" t="str">
        <f>INDEX('Player Data'!A:D,MATCH(D8511,'Player Data'!A:A,0),3)</f>
        <v>CLE</v>
      </c>
      <c r="F8511" s="3" t="str">
        <f>INDEX('Player Data'!A:D,MATCH('Draft Data'!D8511,'Player Data'!A:A,0),4)</f>
        <v>SP</v>
      </c>
      <c r="G8511" s="3">
        <f>INDEX('Player Data'!A:D,MATCH(D8511,'Player Data'!A:A,0),2)</f>
        <v>189</v>
      </c>
      <c r="H8511" s="3">
        <f t="shared" si="153"/>
        <v>1</v>
      </c>
      <c r="I8511" s="3">
        <f>VLOOKUP(B8511,Reference!$B$4:$C$29,2,1)</f>
        <v>19</v>
      </c>
    </row>
    <row r="8512" spans="1:9" x14ac:dyDescent="0.2">
      <c r="A8512" s="6">
        <v>33</v>
      </c>
      <c r="B8512" s="4">
        <v>191</v>
      </c>
      <c r="C8512" s="4" t="s">
        <v>897</v>
      </c>
      <c r="D8512" s="4" t="s">
        <v>262</v>
      </c>
      <c r="E8512" s="3" t="str">
        <f>INDEX('Player Data'!A:D,MATCH(D8512,'Player Data'!A:A,0),3)</f>
        <v>OAK</v>
      </c>
      <c r="F8512" s="3" t="str">
        <f>INDEX('Player Data'!A:D,MATCH('Draft Data'!D8512,'Player Data'!A:A,0),4)</f>
        <v>RP</v>
      </c>
      <c r="G8512" s="3">
        <f>INDEX('Player Data'!A:D,MATCH(D8512,'Player Data'!A:A,0),2)</f>
        <v>259</v>
      </c>
      <c r="H8512" s="3">
        <f t="shared" si="153"/>
        <v>-68</v>
      </c>
      <c r="I8512" s="3">
        <f>VLOOKUP(B8512,Reference!$B$4:$C$29,2,1)</f>
        <v>20</v>
      </c>
    </row>
    <row r="8513" spans="1:9" x14ac:dyDescent="0.2">
      <c r="A8513" s="6">
        <v>33</v>
      </c>
      <c r="B8513" s="4">
        <v>192</v>
      </c>
      <c r="C8513" s="4" t="s">
        <v>896</v>
      </c>
      <c r="D8513" s="5" t="s">
        <v>210</v>
      </c>
      <c r="E8513" s="3" t="str">
        <f>INDEX('Player Data'!A:D,MATCH(D8513,'Player Data'!A:A,0),3)</f>
        <v>SD</v>
      </c>
      <c r="F8513" s="3" t="str">
        <f>INDEX('Player Data'!A:D,MATCH('Draft Data'!D8513,'Player Data'!A:A,0),4)</f>
        <v>C</v>
      </c>
      <c r="G8513" s="3">
        <f>INDEX('Player Data'!A:D,MATCH(D8513,'Player Data'!A:A,0),2)</f>
        <v>214</v>
      </c>
      <c r="H8513" s="3">
        <f t="shared" si="153"/>
        <v>-22</v>
      </c>
      <c r="I8513" s="3">
        <f>VLOOKUP(B8513,Reference!$B$4:$C$29,2,1)</f>
        <v>20</v>
      </c>
    </row>
    <row r="8514" spans="1:9" x14ac:dyDescent="0.2">
      <c r="A8514" s="6">
        <v>33</v>
      </c>
      <c r="B8514" s="4">
        <v>193</v>
      </c>
      <c r="C8514" s="4" t="s">
        <v>895</v>
      </c>
      <c r="D8514" s="5" t="s">
        <v>198</v>
      </c>
      <c r="E8514" s="3" t="str">
        <f>INDEX('Player Data'!A:D,MATCH(D8514,'Player Data'!A:A,0),3)</f>
        <v>STL</v>
      </c>
      <c r="F8514" s="3" t="str">
        <f>INDEX('Player Data'!A:D,MATCH('Draft Data'!D8514,'Player Data'!A:A,0),4)</f>
        <v>SS</v>
      </c>
      <c r="G8514" s="3">
        <f>INDEX('Player Data'!A:D,MATCH(D8514,'Player Data'!A:A,0),2)</f>
        <v>181</v>
      </c>
      <c r="H8514" s="3">
        <f t="shared" ref="H8514:H8577" si="154">B8514-G8514</f>
        <v>12</v>
      </c>
      <c r="I8514" s="3">
        <f>VLOOKUP(B8514,Reference!$B$4:$C$29,2,1)</f>
        <v>20</v>
      </c>
    </row>
    <row r="8515" spans="1:9" x14ac:dyDescent="0.2">
      <c r="A8515" s="6">
        <v>33</v>
      </c>
      <c r="B8515" s="4">
        <v>194</v>
      </c>
      <c r="C8515" s="4" t="s">
        <v>894</v>
      </c>
      <c r="D8515" s="5" t="s">
        <v>183</v>
      </c>
      <c r="E8515" s="3" t="str">
        <f>INDEX('Player Data'!A:D,MATCH(D8515,'Player Data'!A:A,0),3)</f>
        <v>OAK</v>
      </c>
      <c r="F8515" s="3" t="str">
        <f>INDEX('Player Data'!A:D,MATCH('Draft Data'!D8515,'Player Data'!A:A,0),4)</f>
        <v>SP</v>
      </c>
      <c r="G8515" s="3">
        <f>INDEX('Player Data'!A:D,MATCH(D8515,'Player Data'!A:A,0),2)</f>
        <v>183</v>
      </c>
      <c r="H8515" s="3">
        <f t="shared" si="154"/>
        <v>11</v>
      </c>
      <c r="I8515" s="3">
        <f>VLOOKUP(B8515,Reference!$B$4:$C$29,2,1)</f>
        <v>20</v>
      </c>
    </row>
    <row r="8516" spans="1:9" x14ac:dyDescent="0.2">
      <c r="A8516" s="6">
        <v>33</v>
      </c>
      <c r="B8516" s="4">
        <v>195</v>
      </c>
      <c r="C8516" s="4" t="s">
        <v>893</v>
      </c>
      <c r="D8516" s="5" t="s">
        <v>193</v>
      </c>
      <c r="E8516" s="3" t="str">
        <f>INDEX('Player Data'!A:D,MATCH(D8516,'Player Data'!A:A,0),3)</f>
        <v>LAA</v>
      </c>
      <c r="F8516" s="3" t="str">
        <f>INDEX('Player Data'!A:D,MATCH('Draft Data'!D8516,'Player Data'!A:A,0),4)</f>
        <v>1B</v>
      </c>
      <c r="G8516" s="3">
        <f>INDEX('Player Data'!A:D,MATCH(D8516,'Player Data'!A:A,0),2)</f>
        <v>168</v>
      </c>
      <c r="H8516" s="3">
        <f t="shared" si="154"/>
        <v>27</v>
      </c>
      <c r="I8516" s="3">
        <f>VLOOKUP(B8516,Reference!$B$4:$C$29,2,1)</f>
        <v>20</v>
      </c>
    </row>
    <row r="8517" spans="1:9" x14ac:dyDescent="0.2">
      <c r="A8517" s="6">
        <v>33</v>
      </c>
      <c r="B8517" s="4">
        <v>196</v>
      </c>
      <c r="C8517" s="4" t="s">
        <v>6</v>
      </c>
      <c r="D8517" s="5" t="s">
        <v>187</v>
      </c>
      <c r="E8517" s="3" t="str">
        <f>INDEX('Player Data'!A:D,MATCH(D8517,'Player Data'!A:A,0),3)</f>
        <v>MIN</v>
      </c>
      <c r="F8517" s="3" t="str">
        <f>INDEX('Player Data'!A:D,MATCH('Draft Data'!D8517,'Player Data'!A:A,0),4)</f>
        <v>RP</v>
      </c>
      <c r="G8517" s="3">
        <f>INDEX('Player Data'!A:D,MATCH(D8517,'Player Data'!A:A,0),2)</f>
        <v>185</v>
      </c>
      <c r="H8517" s="3">
        <f t="shared" si="154"/>
        <v>11</v>
      </c>
      <c r="I8517" s="3">
        <f>VLOOKUP(B8517,Reference!$B$4:$C$29,2,1)</f>
        <v>20</v>
      </c>
    </row>
    <row r="8518" spans="1:9" x14ac:dyDescent="0.2">
      <c r="A8518" s="6">
        <v>33</v>
      </c>
      <c r="B8518" s="4">
        <v>197</v>
      </c>
      <c r="C8518" s="4" t="s">
        <v>748</v>
      </c>
      <c r="D8518" s="5" t="s">
        <v>189</v>
      </c>
      <c r="E8518" s="3" t="str">
        <f>INDEX('Player Data'!A:D,MATCH(D8518,'Player Data'!A:A,0),3)</f>
        <v>STL</v>
      </c>
      <c r="F8518" s="3" t="str">
        <f>INDEX('Player Data'!A:D,MATCH('Draft Data'!D8518,'Player Data'!A:A,0),4)</f>
        <v>OF</v>
      </c>
      <c r="G8518" s="3">
        <f>INDEX('Player Data'!A:D,MATCH(D8518,'Player Data'!A:A,0),2)</f>
        <v>182</v>
      </c>
      <c r="H8518" s="3">
        <f t="shared" si="154"/>
        <v>15</v>
      </c>
      <c r="I8518" s="3">
        <f>VLOOKUP(B8518,Reference!$B$4:$C$29,2,1)</f>
        <v>20</v>
      </c>
    </row>
    <row r="8519" spans="1:9" x14ac:dyDescent="0.2">
      <c r="A8519" s="6">
        <v>33</v>
      </c>
      <c r="B8519" s="4">
        <v>198</v>
      </c>
      <c r="C8519" s="4" t="s">
        <v>892</v>
      </c>
      <c r="D8519" s="5" t="s">
        <v>196</v>
      </c>
      <c r="E8519" s="3" t="str">
        <f>INDEX('Player Data'!A:D,MATCH(D8519,'Player Data'!A:A,0),3)</f>
        <v>LAA</v>
      </c>
      <c r="F8519" s="3" t="str">
        <f>INDEX('Player Data'!A:D,MATCH('Draft Data'!D8519,'Player Data'!A:A,0),4)</f>
        <v>SP</v>
      </c>
      <c r="G8519" s="3">
        <f>INDEX('Player Data'!A:D,MATCH(D8519,'Player Data'!A:A,0),2)</f>
        <v>193</v>
      </c>
      <c r="H8519" s="3">
        <f t="shared" si="154"/>
        <v>5</v>
      </c>
      <c r="I8519" s="3">
        <f>VLOOKUP(B8519,Reference!$B$4:$C$29,2,1)</f>
        <v>20</v>
      </c>
    </row>
    <row r="8520" spans="1:9" x14ac:dyDescent="0.2">
      <c r="A8520" s="6">
        <v>33</v>
      </c>
      <c r="B8520" s="4">
        <v>199</v>
      </c>
      <c r="C8520" s="4" t="s">
        <v>891</v>
      </c>
      <c r="D8520" s="5" t="s">
        <v>898</v>
      </c>
      <c r="E8520" s="3" t="e">
        <f>INDEX('Player Data'!A:D,MATCH(D8520,'Player Data'!A:A,0),3)</f>
        <v>#N/A</v>
      </c>
      <c r="F8520" s="3" t="e">
        <f>INDEX('Player Data'!A:D,MATCH('Draft Data'!D8520,'Player Data'!A:A,0),4)</f>
        <v>#N/A</v>
      </c>
      <c r="G8520" s="3" t="e">
        <f>INDEX('Player Data'!A:D,MATCH(D8520,'Player Data'!A:A,0),2)</f>
        <v>#N/A</v>
      </c>
      <c r="H8520" s="3" t="e">
        <f t="shared" si="154"/>
        <v>#N/A</v>
      </c>
      <c r="I8520" s="3">
        <f>VLOOKUP(B8520,Reference!$B$4:$C$29,2,1)</f>
        <v>20</v>
      </c>
    </row>
    <row r="8521" spans="1:9" x14ac:dyDescent="0.2">
      <c r="A8521" s="6">
        <v>33</v>
      </c>
      <c r="B8521" s="4">
        <v>200</v>
      </c>
      <c r="C8521" s="4" t="s">
        <v>753</v>
      </c>
      <c r="D8521" s="5" t="s">
        <v>190</v>
      </c>
      <c r="E8521" s="3" t="str">
        <f>INDEX('Player Data'!A:D,MATCH(D8521,'Player Data'!A:A,0),3)</f>
        <v>BAL</v>
      </c>
      <c r="F8521" s="3" t="str">
        <f>INDEX('Player Data'!A:D,MATCH('Draft Data'!D8521,'Player Data'!A:A,0),4)</f>
        <v>OF</v>
      </c>
      <c r="G8521" s="3">
        <f>INDEX('Player Data'!A:D,MATCH(D8521,'Player Data'!A:A,0),2)</f>
        <v>186</v>
      </c>
      <c r="H8521" s="3">
        <f t="shared" si="154"/>
        <v>14</v>
      </c>
      <c r="I8521" s="3">
        <f>VLOOKUP(B8521,Reference!$B$4:$C$29,2,1)</f>
        <v>20</v>
      </c>
    </row>
    <row r="8522" spans="1:9" x14ac:dyDescent="0.2">
      <c r="A8522" s="6">
        <v>33</v>
      </c>
      <c r="B8522" s="4">
        <v>201</v>
      </c>
      <c r="C8522" s="4" t="s">
        <v>753</v>
      </c>
      <c r="D8522" s="4" t="s">
        <v>202</v>
      </c>
      <c r="E8522" s="3" t="str">
        <f>INDEX('Player Data'!A:D,MATCH(D8522,'Player Data'!A:A,0),3)</f>
        <v>ATL</v>
      </c>
      <c r="F8522" s="3" t="str">
        <f>INDEX('Player Data'!A:D,MATCH('Draft Data'!D8522,'Player Data'!A:A,0),4)</f>
        <v>3B</v>
      </c>
      <c r="G8522" s="3">
        <f>INDEX('Player Data'!A:D,MATCH(D8522,'Player Data'!A:A,0),2)</f>
        <v>170</v>
      </c>
      <c r="H8522" s="3">
        <f t="shared" si="154"/>
        <v>31</v>
      </c>
      <c r="I8522" s="3">
        <f>VLOOKUP(B8522,Reference!$B$4:$C$29,2,1)</f>
        <v>21</v>
      </c>
    </row>
    <row r="8523" spans="1:9" x14ac:dyDescent="0.2">
      <c r="A8523" s="6">
        <v>33</v>
      </c>
      <c r="B8523" s="4">
        <v>202</v>
      </c>
      <c r="C8523" s="4" t="s">
        <v>891</v>
      </c>
      <c r="D8523" s="5" t="s">
        <v>205</v>
      </c>
      <c r="E8523" s="3" t="str">
        <f>INDEX('Player Data'!A:D,MATCH(D8523,'Player Data'!A:A,0),3)</f>
        <v>MIN</v>
      </c>
      <c r="F8523" s="3" t="str">
        <f>INDEX('Player Data'!A:D,MATCH('Draft Data'!D8523,'Player Data'!A:A,0),4)</f>
        <v>3B</v>
      </c>
      <c r="G8523" s="3">
        <f>INDEX('Player Data'!A:D,MATCH(D8523,'Player Data'!A:A,0),2)</f>
        <v>174</v>
      </c>
      <c r="H8523" s="3">
        <f t="shared" si="154"/>
        <v>28</v>
      </c>
      <c r="I8523" s="3">
        <f>VLOOKUP(B8523,Reference!$B$4:$C$29,2,1)</f>
        <v>21</v>
      </c>
    </row>
    <row r="8524" spans="1:9" x14ac:dyDescent="0.2">
      <c r="A8524" s="6">
        <v>33</v>
      </c>
      <c r="B8524" s="4">
        <v>203</v>
      </c>
      <c r="C8524" s="4" t="s">
        <v>892</v>
      </c>
      <c r="D8524" s="5" t="s">
        <v>206</v>
      </c>
      <c r="E8524" s="3" t="str">
        <f>INDEX('Player Data'!A:D,MATCH(D8524,'Player Data'!A:A,0),3)</f>
        <v>CWS</v>
      </c>
      <c r="F8524" s="3" t="str">
        <f>INDEX('Player Data'!A:D,MATCH('Draft Data'!D8524,'Player Data'!A:A,0),4)</f>
        <v>SP</v>
      </c>
      <c r="G8524" s="3">
        <f>INDEX('Player Data'!A:D,MATCH(D8524,'Player Data'!A:A,0),2)</f>
        <v>203</v>
      </c>
      <c r="H8524" s="3">
        <f t="shared" si="154"/>
        <v>0</v>
      </c>
      <c r="I8524" s="3">
        <f>VLOOKUP(B8524,Reference!$B$4:$C$29,2,1)</f>
        <v>21</v>
      </c>
    </row>
    <row r="8525" spans="1:9" x14ac:dyDescent="0.2">
      <c r="A8525" s="6">
        <v>33</v>
      </c>
      <c r="B8525" s="4">
        <v>204</v>
      </c>
      <c r="C8525" s="4" t="s">
        <v>748</v>
      </c>
      <c r="D8525" s="5" t="s">
        <v>199</v>
      </c>
      <c r="E8525" s="3" t="str">
        <f>INDEX('Player Data'!A:D,MATCH(D8525,'Player Data'!A:A,0),3)</f>
        <v>LAD</v>
      </c>
      <c r="F8525" s="3" t="str">
        <f>INDEX('Player Data'!A:D,MATCH('Draft Data'!D8525,'Player Data'!A:A,0),4)</f>
        <v>OF/2B/SS</v>
      </c>
      <c r="G8525" s="3">
        <f>INDEX('Player Data'!A:D,MATCH(D8525,'Player Data'!A:A,0),2)</f>
        <v>194</v>
      </c>
      <c r="H8525" s="3">
        <f t="shared" si="154"/>
        <v>10</v>
      </c>
      <c r="I8525" s="3">
        <f>VLOOKUP(B8525,Reference!$B$4:$C$29,2,1)</f>
        <v>21</v>
      </c>
    </row>
    <row r="8526" spans="1:9" x14ac:dyDescent="0.2">
      <c r="A8526" s="6">
        <v>33</v>
      </c>
      <c r="B8526" s="4">
        <v>205</v>
      </c>
      <c r="C8526" s="4" t="s">
        <v>6</v>
      </c>
      <c r="D8526" s="5" t="s">
        <v>191</v>
      </c>
      <c r="E8526" s="3" t="str">
        <f>INDEX('Player Data'!A:D,MATCH(D8526,'Player Data'!A:A,0),3)</f>
        <v>SD</v>
      </c>
      <c r="F8526" s="3" t="str">
        <f>INDEX('Player Data'!A:D,MATCH('Draft Data'!D8526,'Player Data'!A:A,0),4)</f>
        <v>RP</v>
      </c>
      <c r="G8526" s="3">
        <f>INDEX('Player Data'!A:D,MATCH(D8526,'Player Data'!A:A,0),2)</f>
        <v>187</v>
      </c>
      <c r="H8526" s="3">
        <f t="shared" si="154"/>
        <v>18</v>
      </c>
      <c r="I8526" s="3">
        <f>VLOOKUP(B8526,Reference!$B$4:$C$29,2,1)</f>
        <v>21</v>
      </c>
    </row>
    <row r="8527" spans="1:9" x14ac:dyDescent="0.2">
      <c r="A8527" s="6">
        <v>33</v>
      </c>
      <c r="B8527" s="4">
        <v>206</v>
      </c>
      <c r="C8527" s="4" t="s">
        <v>893</v>
      </c>
      <c r="D8527" s="5" t="s">
        <v>195</v>
      </c>
      <c r="E8527" s="3" t="str">
        <f>INDEX('Player Data'!A:D,MATCH(D8527,'Player Data'!A:A,0),3)</f>
        <v>BOS</v>
      </c>
      <c r="F8527" s="3" t="str">
        <f>INDEX('Player Data'!A:D,MATCH('Draft Data'!D8527,'Player Data'!A:A,0),4)</f>
        <v>RP</v>
      </c>
      <c r="G8527" s="3">
        <f>INDEX('Player Data'!A:D,MATCH(D8527,'Player Data'!A:A,0),2)</f>
        <v>192</v>
      </c>
      <c r="H8527" s="3">
        <f t="shared" si="154"/>
        <v>14</v>
      </c>
      <c r="I8527" s="3">
        <f>VLOOKUP(B8527,Reference!$B$4:$C$29,2,1)</f>
        <v>21</v>
      </c>
    </row>
    <row r="8528" spans="1:9" x14ac:dyDescent="0.2">
      <c r="A8528" s="6">
        <v>33</v>
      </c>
      <c r="B8528" s="4">
        <v>207</v>
      </c>
      <c r="C8528" s="4" t="s">
        <v>894</v>
      </c>
      <c r="D8528" s="5" t="s">
        <v>201</v>
      </c>
      <c r="E8528" s="3" t="str">
        <f>INDEX('Player Data'!A:D,MATCH(D8528,'Player Data'!A:A,0),3)</f>
        <v>MIA</v>
      </c>
      <c r="F8528" s="3" t="str">
        <f>INDEX('Player Data'!A:D,MATCH('Draft Data'!D8528,'Player Data'!A:A,0),4)</f>
        <v>SP</v>
      </c>
      <c r="G8528" s="3">
        <f>INDEX('Player Data'!A:D,MATCH(D8528,'Player Data'!A:A,0),2)</f>
        <v>195</v>
      </c>
      <c r="H8528" s="3">
        <f t="shared" si="154"/>
        <v>12</v>
      </c>
      <c r="I8528" s="3">
        <f>VLOOKUP(B8528,Reference!$B$4:$C$29,2,1)</f>
        <v>21</v>
      </c>
    </row>
    <row r="8529" spans="1:9" x14ac:dyDescent="0.2">
      <c r="A8529" s="6">
        <v>33</v>
      </c>
      <c r="B8529" s="4">
        <v>208</v>
      </c>
      <c r="C8529" s="4" t="s">
        <v>895</v>
      </c>
      <c r="D8529" s="5" t="s">
        <v>253</v>
      </c>
      <c r="E8529" s="3" t="str">
        <f>INDEX('Player Data'!A:D,MATCH(D8529,'Player Data'!A:A,0),3)</f>
        <v>CHC</v>
      </c>
      <c r="F8529" s="3" t="str">
        <f>INDEX('Player Data'!A:D,MATCH('Draft Data'!D8529,'Player Data'!A:A,0),4)</f>
        <v>SP</v>
      </c>
      <c r="G8529" s="3">
        <f>INDEX('Player Data'!A:D,MATCH(D8529,'Player Data'!A:A,0),2)</f>
        <v>244</v>
      </c>
      <c r="H8529" s="3">
        <f t="shared" si="154"/>
        <v>-36</v>
      </c>
      <c r="I8529" s="3">
        <f>VLOOKUP(B8529,Reference!$B$4:$C$29,2,1)</f>
        <v>21</v>
      </c>
    </row>
    <row r="8530" spans="1:9" x14ac:dyDescent="0.2">
      <c r="A8530" s="6">
        <v>33</v>
      </c>
      <c r="B8530" s="4">
        <v>209</v>
      </c>
      <c r="C8530" s="4" t="s">
        <v>896</v>
      </c>
      <c r="D8530" s="5" t="s">
        <v>231</v>
      </c>
      <c r="E8530" s="3" t="str">
        <f>INDEX('Player Data'!A:D,MATCH(D8530,'Player Data'!A:A,0),3)</f>
        <v>SEA</v>
      </c>
      <c r="F8530" s="3" t="str">
        <f>INDEX('Player Data'!A:D,MATCH('Draft Data'!D8530,'Player Data'!A:A,0),4)</f>
        <v>OF</v>
      </c>
      <c r="G8530" s="3">
        <f>INDEX('Player Data'!A:D,MATCH(D8530,'Player Data'!A:A,0),2)</f>
        <v>215</v>
      </c>
      <c r="H8530" s="3">
        <f t="shared" si="154"/>
        <v>-6</v>
      </c>
      <c r="I8530" s="3">
        <f>VLOOKUP(B8530,Reference!$B$4:$C$29,2,1)</f>
        <v>21</v>
      </c>
    </row>
    <row r="8531" spans="1:9" x14ac:dyDescent="0.2">
      <c r="A8531" s="6">
        <v>33</v>
      </c>
      <c r="B8531" s="4">
        <v>210</v>
      </c>
      <c r="C8531" s="4" t="s">
        <v>897</v>
      </c>
      <c r="D8531" s="5" t="s">
        <v>229</v>
      </c>
      <c r="E8531" s="3" t="str">
        <f>INDEX('Player Data'!A:D,MATCH(D8531,'Player Data'!A:A,0),3)</f>
        <v>CHC</v>
      </c>
      <c r="F8531" s="3" t="str">
        <f>INDEX('Player Data'!A:D,MATCH('Draft Data'!D8531,'Player Data'!A:A,0),4)</f>
        <v>OF</v>
      </c>
      <c r="G8531" s="3">
        <f>INDEX('Player Data'!A:D,MATCH(D8531,'Player Data'!A:A,0),2)</f>
        <v>212</v>
      </c>
      <c r="H8531" s="3">
        <f t="shared" si="154"/>
        <v>-2</v>
      </c>
      <c r="I8531" s="3">
        <f>VLOOKUP(B8531,Reference!$B$4:$C$29,2,1)</f>
        <v>21</v>
      </c>
    </row>
    <row r="8532" spans="1:9" x14ac:dyDescent="0.2">
      <c r="A8532" s="6">
        <v>33</v>
      </c>
      <c r="B8532" s="4">
        <v>211</v>
      </c>
      <c r="C8532" s="4" t="s">
        <v>897</v>
      </c>
      <c r="D8532" s="4" t="s">
        <v>899</v>
      </c>
      <c r="E8532" s="3" t="e">
        <f>INDEX('Player Data'!A:D,MATCH(D8532,'Player Data'!A:A,0),3)</f>
        <v>#N/A</v>
      </c>
      <c r="F8532" s="3" t="e">
        <f>INDEX('Player Data'!A:D,MATCH('Draft Data'!D8532,'Player Data'!A:A,0),4)</f>
        <v>#N/A</v>
      </c>
      <c r="G8532" s="3" t="e">
        <f>INDEX('Player Data'!A:D,MATCH(D8532,'Player Data'!A:A,0),2)</f>
        <v>#N/A</v>
      </c>
      <c r="H8532" s="3" t="e">
        <f t="shared" si="154"/>
        <v>#N/A</v>
      </c>
      <c r="I8532" s="3">
        <f>VLOOKUP(B8532,Reference!$B$4:$C$29,2,1)</f>
        <v>22</v>
      </c>
    </row>
    <row r="8533" spans="1:9" x14ac:dyDescent="0.2">
      <c r="A8533" s="6">
        <v>33</v>
      </c>
      <c r="B8533" s="4">
        <v>212</v>
      </c>
      <c r="C8533" s="4" t="s">
        <v>896</v>
      </c>
      <c r="D8533" s="5" t="s">
        <v>232</v>
      </c>
      <c r="E8533" s="3" t="str">
        <f>INDEX('Player Data'!A:D,MATCH(D8533,'Player Data'!A:A,0),3)</f>
        <v>HOU</v>
      </c>
      <c r="F8533" s="3" t="str">
        <f>INDEX('Player Data'!A:D,MATCH('Draft Data'!D8533,'Player Data'!A:A,0),4)</f>
        <v>SP</v>
      </c>
      <c r="G8533" s="3">
        <f>INDEX('Player Data'!A:D,MATCH(D8533,'Player Data'!A:A,0),2)</f>
        <v>228</v>
      </c>
      <c r="H8533" s="3">
        <f t="shared" si="154"/>
        <v>-16</v>
      </c>
      <c r="I8533" s="3">
        <f>VLOOKUP(B8533,Reference!$B$4:$C$29,2,1)</f>
        <v>22</v>
      </c>
    </row>
    <row r="8534" spans="1:9" x14ac:dyDescent="0.2">
      <c r="A8534" s="6">
        <v>33</v>
      </c>
      <c r="B8534" s="4">
        <v>213</v>
      </c>
      <c r="C8534" s="4" t="s">
        <v>895</v>
      </c>
      <c r="D8534" s="5" t="s">
        <v>218</v>
      </c>
      <c r="E8534" s="3" t="str">
        <f>INDEX('Player Data'!A:D,MATCH(D8534,'Player Data'!A:A,0),3)</f>
        <v>COL</v>
      </c>
      <c r="F8534" s="3" t="str">
        <f>INDEX('Player Data'!A:D,MATCH('Draft Data'!D8534,'Player Data'!A:A,0),4)</f>
        <v>OF</v>
      </c>
      <c r="G8534" s="3">
        <f>INDEX('Player Data'!A:D,MATCH(D8534,'Player Data'!A:A,0),2)</f>
        <v>205</v>
      </c>
      <c r="H8534" s="3">
        <f t="shared" si="154"/>
        <v>8</v>
      </c>
      <c r="I8534" s="3">
        <f>VLOOKUP(B8534,Reference!$B$4:$C$29,2,1)</f>
        <v>22</v>
      </c>
    </row>
    <row r="8535" spans="1:9" x14ac:dyDescent="0.2">
      <c r="A8535" s="6">
        <v>33</v>
      </c>
      <c r="B8535" s="4">
        <v>214</v>
      </c>
      <c r="C8535" s="4" t="s">
        <v>894</v>
      </c>
      <c r="D8535" s="5" t="s">
        <v>203</v>
      </c>
      <c r="E8535" s="3" t="str">
        <f>INDEX('Player Data'!A:D,MATCH(D8535,'Player Data'!A:A,0),3)</f>
        <v>OAK</v>
      </c>
      <c r="F8535" s="3" t="str">
        <f>INDEX('Player Data'!A:D,MATCH('Draft Data'!D8535,'Player Data'!A:A,0),4)</f>
        <v>SP</v>
      </c>
      <c r="G8535" s="3">
        <f>INDEX('Player Data'!A:D,MATCH(D8535,'Player Data'!A:A,0),2)</f>
        <v>197</v>
      </c>
      <c r="H8535" s="3">
        <f t="shared" si="154"/>
        <v>17</v>
      </c>
      <c r="I8535" s="3">
        <f>VLOOKUP(B8535,Reference!$B$4:$C$29,2,1)</f>
        <v>22</v>
      </c>
    </row>
    <row r="8536" spans="1:9" x14ac:dyDescent="0.2">
      <c r="A8536" s="6">
        <v>33</v>
      </c>
      <c r="B8536" s="4">
        <v>215</v>
      </c>
      <c r="C8536" s="4" t="s">
        <v>893</v>
      </c>
      <c r="D8536" s="5" t="s">
        <v>149</v>
      </c>
      <c r="E8536" s="3" t="str">
        <f>INDEX('Player Data'!A:D,MATCH(D8536,'Player Data'!A:A,0),3)</f>
        <v>LAD</v>
      </c>
      <c r="F8536" s="3" t="str">
        <f>INDEX('Player Data'!A:D,MATCH('Draft Data'!D8536,'Player Data'!A:A,0),4)</f>
        <v>C</v>
      </c>
      <c r="G8536" s="3">
        <f>INDEX('Player Data'!A:D,MATCH(D8536,'Player Data'!A:A,0),2)</f>
        <v>138</v>
      </c>
      <c r="H8536" s="3">
        <f t="shared" si="154"/>
        <v>77</v>
      </c>
      <c r="I8536" s="3">
        <f>VLOOKUP(B8536,Reference!$B$4:$C$29,2,1)</f>
        <v>22</v>
      </c>
    </row>
    <row r="8537" spans="1:9" x14ac:dyDescent="0.2">
      <c r="A8537" s="6">
        <v>33</v>
      </c>
      <c r="B8537" s="4">
        <v>216</v>
      </c>
      <c r="C8537" s="4" t="s">
        <v>6</v>
      </c>
      <c r="D8537" s="5" t="s">
        <v>219</v>
      </c>
      <c r="E8537" s="3" t="str">
        <f>INDEX('Player Data'!A:D,MATCH(D8537,'Player Data'!A:A,0),3)</f>
        <v>MIA</v>
      </c>
      <c r="F8537" s="3" t="str">
        <f>INDEX('Player Data'!A:D,MATCH('Draft Data'!D8537,'Player Data'!A:A,0),4)</f>
        <v>3B</v>
      </c>
      <c r="G8537" s="3">
        <f>INDEX('Player Data'!A:D,MATCH(D8537,'Player Data'!A:A,0),2)</f>
        <v>191</v>
      </c>
      <c r="H8537" s="3">
        <f t="shared" si="154"/>
        <v>25</v>
      </c>
      <c r="I8537" s="3">
        <f>VLOOKUP(B8537,Reference!$B$4:$C$29,2,1)</f>
        <v>22</v>
      </c>
    </row>
    <row r="8538" spans="1:9" x14ac:dyDescent="0.2">
      <c r="A8538" s="6">
        <v>33</v>
      </c>
      <c r="B8538" s="4">
        <v>217</v>
      </c>
      <c r="C8538" s="4" t="s">
        <v>748</v>
      </c>
      <c r="D8538" s="5" t="s">
        <v>223</v>
      </c>
      <c r="E8538" s="3" t="str">
        <f>INDEX('Player Data'!A:D,MATCH(D8538,'Player Data'!A:A,0),3)</f>
        <v>MIN</v>
      </c>
      <c r="F8538" s="3" t="str">
        <f>INDEX('Player Data'!A:D,MATCH('Draft Data'!D8538,'Player Data'!A:A,0),4)</f>
        <v>SS</v>
      </c>
      <c r="G8538" s="3">
        <f>INDEX('Player Data'!A:D,MATCH(D8538,'Player Data'!A:A,0),2)</f>
        <v>196</v>
      </c>
      <c r="H8538" s="3">
        <f t="shared" si="154"/>
        <v>21</v>
      </c>
      <c r="I8538" s="3">
        <f>VLOOKUP(B8538,Reference!$B$4:$C$29,2,1)</f>
        <v>22</v>
      </c>
    </row>
    <row r="8539" spans="1:9" x14ac:dyDescent="0.2">
      <c r="A8539" s="6">
        <v>33</v>
      </c>
      <c r="B8539" s="4">
        <v>218</v>
      </c>
      <c r="C8539" s="4" t="s">
        <v>892</v>
      </c>
      <c r="D8539" s="5" t="s">
        <v>900</v>
      </c>
      <c r="E8539" s="3" t="e">
        <f>INDEX('Player Data'!A:D,MATCH(D8539,'Player Data'!A:A,0),3)</f>
        <v>#N/A</v>
      </c>
      <c r="F8539" s="3" t="e">
        <f>INDEX('Player Data'!A:D,MATCH('Draft Data'!D8539,'Player Data'!A:A,0),4)</f>
        <v>#N/A</v>
      </c>
      <c r="G8539" s="3" t="e">
        <f>INDEX('Player Data'!A:D,MATCH(D8539,'Player Data'!A:A,0),2)</f>
        <v>#N/A</v>
      </c>
      <c r="H8539" s="3" t="e">
        <f t="shared" si="154"/>
        <v>#N/A</v>
      </c>
      <c r="I8539" s="3">
        <f>VLOOKUP(B8539,Reference!$B$4:$C$29,2,1)</f>
        <v>22</v>
      </c>
    </row>
    <row r="8540" spans="1:9" x14ac:dyDescent="0.2">
      <c r="A8540" s="6">
        <v>33</v>
      </c>
      <c r="B8540" s="4">
        <v>219</v>
      </c>
      <c r="C8540" s="4" t="s">
        <v>891</v>
      </c>
      <c r="D8540" s="5" t="s">
        <v>243</v>
      </c>
      <c r="E8540" s="3" t="str">
        <f>INDEX('Player Data'!A:D,MATCH(D8540,'Player Data'!A:A,0),3)</f>
        <v>HOU</v>
      </c>
      <c r="F8540" s="3" t="str">
        <f>INDEX('Player Data'!A:D,MATCH('Draft Data'!D8540,'Player Data'!A:A,0),4)</f>
        <v>SP</v>
      </c>
      <c r="G8540" s="3">
        <f>INDEX('Player Data'!A:D,MATCH(D8540,'Player Data'!A:A,0),2)</f>
        <v>239</v>
      </c>
      <c r="H8540" s="3">
        <f t="shared" si="154"/>
        <v>-20</v>
      </c>
      <c r="I8540" s="3">
        <f>VLOOKUP(B8540,Reference!$B$4:$C$29,2,1)</f>
        <v>22</v>
      </c>
    </row>
    <row r="8541" spans="1:9" x14ac:dyDescent="0.2">
      <c r="A8541" s="6">
        <v>33</v>
      </c>
      <c r="B8541" s="4">
        <v>220</v>
      </c>
      <c r="C8541" s="4" t="s">
        <v>753</v>
      </c>
      <c r="D8541" s="5" t="s">
        <v>216</v>
      </c>
      <c r="E8541" s="3" t="str">
        <f>INDEX('Player Data'!A:D,MATCH(D8541,'Player Data'!A:A,0),3)</f>
        <v>MIL</v>
      </c>
      <c r="F8541" s="3" t="str">
        <f>INDEX('Player Data'!A:D,MATCH('Draft Data'!D8541,'Player Data'!A:A,0),4)</f>
        <v>OF</v>
      </c>
      <c r="G8541" s="3">
        <f>INDEX('Player Data'!A:D,MATCH(D8541,'Player Data'!A:A,0),2)</f>
        <v>201</v>
      </c>
      <c r="H8541" s="3">
        <f t="shared" si="154"/>
        <v>19</v>
      </c>
      <c r="I8541" s="3">
        <f>VLOOKUP(B8541,Reference!$B$4:$C$29,2,1)</f>
        <v>22</v>
      </c>
    </row>
    <row r="8542" spans="1:9" x14ac:dyDescent="0.2">
      <c r="A8542" s="6">
        <v>33</v>
      </c>
      <c r="B8542" s="4">
        <v>221</v>
      </c>
      <c r="C8542" s="4" t="s">
        <v>753</v>
      </c>
      <c r="D8542" s="4" t="s">
        <v>207</v>
      </c>
      <c r="E8542" s="3" t="str">
        <f>INDEX('Player Data'!A:D,MATCH(D8542,'Player Data'!A:A,0),3)</f>
        <v>CHC</v>
      </c>
      <c r="F8542" s="3" t="str">
        <f>INDEX('Player Data'!A:D,MATCH('Draft Data'!D8542,'Player Data'!A:A,0),4)</f>
        <v>RP</v>
      </c>
      <c r="G8542" s="3">
        <f>INDEX('Player Data'!A:D,MATCH(D8542,'Player Data'!A:A,0),2)</f>
        <v>200</v>
      </c>
      <c r="H8542" s="3">
        <f t="shared" si="154"/>
        <v>21</v>
      </c>
      <c r="I8542" s="3">
        <f>VLOOKUP(B8542,Reference!$B$4:$C$29,2,1)</f>
        <v>23</v>
      </c>
    </row>
    <row r="8543" spans="1:9" x14ac:dyDescent="0.2">
      <c r="A8543" s="6">
        <v>33</v>
      </c>
      <c r="B8543" s="4">
        <v>222</v>
      </c>
      <c r="C8543" s="4" t="s">
        <v>891</v>
      </c>
      <c r="D8543" s="5" t="s">
        <v>209</v>
      </c>
      <c r="E8543" s="3" t="str">
        <f>INDEX('Player Data'!A:D,MATCH(D8543,'Player Data'!A:A,0),3)</f>
        <v>MIN</v>
      </c>
      <c r="F8543" s="3" t="str">
        <f>INDEX('Player Data'!A:D,MATCH('Draft Data'!D8543,'Player Data'!A:A,0),4)</f>
        <v>RP</v>
      </c>
      <c r="G8543" s="3">
        <f>INDEX('Player Data'!A:D,MATCH(D8543,'Player Data'!A:A,0),2)</f>
        <v>206</v>
      </c>
      <c r="H8543" s="3">
        <f t="shared" si="154"/>
        <v>16</v>
      </c>
      <c r="I8543" s="3">
        <f>VLOOKUP(B8543,Reference!$B$4:$C$29,2,1)</f>
        <v>23</v>
      </c>
    </row>
    <row r="8544" spans="1:9" x14ac:dyDescent="0.2">
      <c r="A8544" s="6">
        <v>33</v>
      </c>
      <c r="B8544" s="4">
        <v>223</v>
      </c>
      <c r="C8544" s="4" t="s">
        <v>892</v>
      </c>
      <c r="D8544" s="5" t="s">
        <v>284</v>
      </c>
      <c r="E8544" s="3" t="str">
        <f>INDEX('Player Data'!A:D,MATCH(D8544,'Player Data'!A:A,0),3)</f>
        <v>CIN</v>
      </c>
      <c r="F8544" s="3" t="str">
        <f>INDEX('Player Data'!A:D,MATCH('Draft Data'!D8544,'Player Data'!A:A,0),4)</f>
        <v>1B</v>
      </c>
      <c r="G8544" s="3">
        <f>INDEX('Player Data'!A:D,MATCH(D8544,'Player Data'!A:A,0),2)</f>
        <v>280</v>
      </c>
      <c r="H8544" s="3">
        <f t="shared" si="154"/>
        <v>-57</v>
      </c>
      <c r="I8544" s="3">
        <f>VLOOKUP(B8544,Reference!$B$4:$C$29,2,1)</f>
        <v>23</v>
      </c>
    </row>
    <row r="8545" spans="1:9" x14ac:dyDescent="0.2">
      <c r="A8545" s="6">
        <v>33</v>
      </c>
      <c r="B8545" s="4">
        <v>224</v>
      </c>
      <c r="C8545" s="4" t="s">
        <v>748</v>
      </c>
      <c r="D8545" s="5" t="s">
        <v>225</v>
      </c>
      <c r="E8545" s="3" t="str">
        <f>INDEX('Player Data'!A:D,MATCH(D8545,'Player Data'!A:A,0),3)</f>
        <v>NYM</v>
      </c>
      <c r="F8545" s="3" t="str">
        <f>INDEX('Player Data'!A:D,MATCH('Draft Data'!D8545,'Player Data'!A:A,0),4)</f>
        <v>3B</v>
      </c>
      <c r="G8545" s="3">
        <f>INDEX('Player Data'!A:D,MATCH(D8545,'Player Data'!A:A,0),2)</f>
        <v>199</v>
      </c>
      <c r="H8545" s="3">
        <f t="shared" si="154"/>
        <v>25</v>
      </c>
      <c r="I8545" s="3">
        <f>VLOOKUP(B8545,Reference!$B$4:$C$29,2,1)</f>
        <v>23</v>
      </c>
    </row>
    <row r="8546" spans="1:9" x14ac:dyDescent="0.2">
      <c r="A8546" s="6">
        <v>33</v>
      </c>
      <c r="B8546" s="4">
        <v>225</v>
      </c>
      <c r="C8546" s="4" t="s">
        <v>6</v>
      </c>
      <c r="D8546" s="5" t="s">
        <v>217</v>
      </c>
      <c r="E8546" s="3" t="str">
        <f>INDEX('Player Data'!A:D,MATCH(D8546,'Player Data'!A:A,0),3)</f>
        <v>NYY</v>
      </c>
      <c r="F8546" s="3" t="str">
        <f>INDEX('Player Data'!A:D,MATCH('Draft Data'!D8546,'Player Data'!A:A,0),4)</f>
        <v>OF</v>
      </c>
      <c r="G8546" s="3">
        <f>INDEX('Player Data'!A:D,MATCH(D8546,'Player Data'!A:A,0),2)</f>
        <v>210</v>
      </c>
      <c r="H8546" s="3">
        <f t="shared" si="154"/>
        <v>15</v>
      </c>
      <c r="I8546" s="3">
        <f>VLOOKUP(B8546,Reference!$B$4:$C$29,2,1)</f>
        <v>23</v>
      </c>
    </row>
    <row r="8547" spans="1:9" x14ac:dyDescent="0.2">
      <c r="A8547" s="6">
        <v>33</v>
      </c>
      <c r="B8547" s="4">
        <v>226</v>
      </c>
      <c r="C8547" s="4" t="s">
        <v>893</v>
      </c>
      <c r="D8547" s="5" t="s">
        <v>213</v>
      </c>
      <c r="E8547" s="3" t="str">
        <f>INDEX('Player Data'!A:D,MATCH(D8547,'Player Data'!A:A,0),3)</f>
        <v>PIT</v>
      </c>
      <c r="F8547" s="3" t="str">
        <f>INDEX('Player Data'!A:D,MATCH('Draft Data'!D8547,'Player Data'!A:A,0),4)</f>
        <v>RP</v>
      </c>
      <c r="G8547" s="3">
        <f>INDEX('Player Data'!A:D,MATCH(D8547,'Player Data'!A:A,0),2)</f>
        <v>211</v>
      </c>
      <c r="H8547" s="3">
        <f t="shared" si="154"/>
        <v>15</v>
      </c>
      <c r="I8547" s="3">
        <f>VLOOKUP(B8547,Reference!$B$4:$C$29,2,1)</f>
        <v>23</v>
      </c>
    </row>
    <row r="8548" spans="1:9" x14ac:dyDescent="0.2">
      <c r="A8548" s="6">
        <v>33</v>
      </c>
      <c r="B8548" s="4">
        <v>227</v>
      </c>
      <c r="C8548" s="4" t="s">
        <v>894</v>
      </c>
      <c r="D8548" s="5" t="s">
        <v>214</v>
      </c>
      <c r="E8548" s="3" t="str">
        <f>INDEX('Player Data'!A:D,MATCH(D8548,'Player Data'!A:A,0),3)</f>
        <v>TOR</v>
      </c>
      <c r="F8548" s="3" t="str">
        <f>INDEX('Player Data'!A:D,MATCH('Draft Data'!D8548,'Player Data'!A:A,0),4)</f>
        <v>SP</v>
      </c>
      <c r="G8548" s="3">
        <f>INDEX('Player Data'!A:D,MATCH(D8548,'Player Data'!A:A,0),2)</f>
        <v>216</v>
      </c>
      <c r="H8548" s="3">
        <f t="shared" si="154"/>
        <v>11</v>
      </c>
      <c r="I8548" s="3">
        <f>VLOOKUP(B8548,Reference!$B$4:$C$29,2,1)</f>
        <v>23</v>
      </c>
    </row>
    <row r="8549" spans="1:9" x14ac:dyDescent="0.2">
      <c r="A8549" s="6">
        <v>33</v>
      </c>
      <c r="B8549" s="4">
        <v>228</v>
      </c>
      <c r="C8549" s="4" t="s">
        <v>895</v>
      </c>
      <c r="D8549" s="5" t="s">
        <v>230</v>
      </c>
      <c r="E8549" s="3" t="str">
        <f>INDEX('Player Data'!A:D,MATCH(D8549,'Player Data'!A:A,0),3)</f>
        <v>HOU</v>
      </c>
      <c r="F8549" s="3" t="str">
        <f>INDEX('Player Data'!A:D,MATCH('Draft Data'!D8549,'Player Data'!A:A,0),4)</f>
        <v>1B</v>
      </c>
      <c r="G8549" s="3">
        <f>INDEX('Player Data'!A:D,MATCH(D8549,'Player Data'!A:A,0),2)</f>
        <v>219</v>
      </c>
      <c r="H8549" s="3">
        <f t="shared" si="154"/>
        <v>9</v>
      </c>
      <c r="I8549" s="3">
        <f>VLOOKUP(B8549,Reference!$B$4:$C$29,2,1)</f>
        <v>23</v>
      </c>
    </row>
    <row r="8550" spans="1:9" x14ac:dyDescent="0.2">
      <c r="A8550" s="6">
        <v>33</v>
      </c>
      <c r="B8550" s="4">
        <v>229</v>
      </c>
      <c r="C8550" s="4" t="s">
        <v>896</v>
      </c>
      <c r="D8550" s="5" t="s">
        <v>234</v>
      </c>
      <c r="E8550" s="3" t="str">
        <f>INDEX('Player Data'!A:D,MATCH(D8550,'Player Data'!A:A,0),3)</f>
        <v>CLE</v>
      </c>
      <c r="F8550" s="3" t="str">
        <f>INDEX('Player Data'!A:D,MATCH('Draft Data'!D8550,'Player Data'!A:A,0),4)</f>
        <v>SP</v>
      </c>
      <c r="G8550" s="3">
        <f>INDEX('Player Data'!A:D,MATCH(D8550,'Player Data'!A:A,0),2)</f>
        <v>230</v>
      </c>
      <c r="H8550" s="3">
        <f t="shared" si="154"/>
        <v>-1</v>
      </c>
      <c r="I8550" s="3">
        <f>VLOOKUP(B8550,Reference!$B$4:$C$29,2,1)</f>
        <v>23</v>
      </c>
    </row>
    <row r="8551" spans="1:9" x14ac:dyDescent="0.2">
      <c r="A8551" s="6">
        <v>33</v>
      </c>
      <c r="B8551" s="4">
        <v>230</v>
      </c>
      <c r="C8551" s="4" t="s">
        <v>897</v>
      </c>
      <c r="D8551" s="5" t="s">
        <v>718</v>
      </c>
      <c r="E8551" s="3" t="e">
        <f>INDEX('Player Data'!A:D,MATCH(D8551,'Player Data'!A:A,0),3)</f>
        <v>#N/A</v>
      </c>
      <c r="F8551" s="3" t="e">
        <f>INDEX('Player Data'!A:D,MATCH('Draft Data'!D8551,'Player Data'!A:A,0),4)</f>
        <v>#N/A</v>
      </c>
      <c r="G8551" s="3" t="e">
        <f>INDEX('Player Data'!A:D,MATCH(D8551,'Player Data'!A:A,0),2)</f>
        <v>#N/A</v>
      </c>
      <c r="H8551" s="3" t="e">
        <f t="shared" si="154"/>
        <v>#N/A</v>
      </c>
      <c r="I8551" s="3">
        <f>VLOOKUP(B8551,Reference!$B$4:$C$29,2,1)</f>
        <v>23</v>
      </c>
    </row>
    <row r="8552" spans="1:9" x14ac:dyDescent="0.2">
      <c r="A8552" s="6">
        <v>33</v>
      </c>
      <c r="B8552" s="4">
        <v>231</v>
      </c>
      <c r="C8552" s="4" t="s">
        <v>897</v>
      </c>
      <c r="D8552" s="4" t="s">
        <v>317</v>
      </c>
      <c r="E8552" s="3" t="str">
        <f>INDEX('Player Data'!A:D,MATCH(D8552,'Player Data'!A:A,0),3)</f>
        <v>OAK</v>
      </c>
      <c r="F8552" s="3" t="str">
        <f>INDEX('Player Data'!A:D,MATCH('Draft Data'!D8552,'Player Data'!A:A,0),4)</f>
        <v>SS</v>
      </c>
      <c r="G8552" s="3">
        <f>INDEX('Player Data'!A:D,MATCH(D8552,'Player Data'!A:A,0),2)</f>
        <v>269</v>
      </c>
      <c r="H8552" s="3">
        <f t="shared" si="154"/>
        <v>-38</v>
      </c>
      <c r="I8552" s="3">
        <f>VLOOKUP(B8552,Reference!$B$4:$C$29,2,1)</f>
        <v>24</v>
      </c>
    </row>
    <row r="8553" spans="1:9" x14ac:dyDescent="0.2">
      <c r="A8553" s="6">
        <v>33</v>
      </c>
      <c r="B8553" s="4">
        <v>232</v>
      </c>
      <c r="C8553" s="4" t="s">
        <v>896</v>
      </c>
      <c r="D8553" s="5" t="s">
        <v>259</v>
      </c>
      <c r="E8553" s="3" t="str">
        <f>INDEX('Player Data'!A:D,MATCH(D8553,'Player Data'!A:A,0),3)</f>
        <v>LAD</v>
      </c>
      <c r="F8553" s="3" t="str">
        <f>INDEX('Player Data'!A:D,MATCH('Draft Data'!D8553,'Player Data'!A:A,0),4)</f>
        <v>2B</v>
      </c>
      <c r="G8553" s="3">
        <f>INDEX('Player Data'!A:D,MATCH(D8553,'Player Data'!A:A,0),2)</f>
        <v>252</v>
      </c>
      <c r="H8553" s="3">
        <f t="shared" si="154"/>
        <v>-20</v>
      </c>
      <c r="I8553" s="3">
        <f>VLOOKUP(B8553,Reference!$B$4:$C$29,2,1)</f>
        <v>24</v>
      </c>
    </row>
    <row r="8554" spans="1:9" x14ac:dyDescent="0.2">
      <c r="A8554" s="6">
        <v>33</v>
      </c>
      <c r="B8554" s="4">
        <v>233</v>
      </c>
      <c r="C8554" s="4" t="s">
        <v>895</v>
      </c>
      <c r="D8554" s="5" t="s">
        <v>235</v>
      </c>
      <c r="E8554" s="3" t="str">
        <f>INDEX('Player Data'!A:D,MATCH(D8554,'Player Data'!A:A,0),3)</f>
        <v>KC</v>
      </c>
      <c r="F8554" s="3" t="str">
        <f>INDEX('Player Data'!A:D,MATCH('Draft Data'!D8554,'Player Data'!A:A,0),4)</f>
        <v>1B/OF</v>
      </c>
      <c r="G8554" s="3">
        <f>INDEX('Player Data'!A:D,MATCH(D8554,'Player Data'!A:A,0),2)</f>
        <v>220</v>
      </c>
      <c r="H8554" s="3">
        <f t="shared" si="154"/>
        <v>13</v>
      </c>
      <c r="I8554" s="3">
        <f>VLOOKUP(B8554,Reference!$B$4:$C$29,2,1)</f>
        <v>24</v>
      </c>
    </row>
    <row r="8555" spans="1:9" x14ac:dyDescent="0.2">
      <c r="A8555" s="6">
        <v>33</v>
      </c>
      <c r="B8555" s="4">
        <v>234</v>
      </c>
      <c r="C8555" s="4" t="s">
        <v>894</v>
      </c>
      <c r="D8555" s="5" t="s">
        <v>221</v>
      </c>
      <c r="E8555" s="3" t="str">
        <f>INDEX('Player Data'!A:D,MATCH(D8555,'Player Data'!A:A,0),3)</f>
        <v>ARI</v>
      </c>
      <c r="F8555" s="3" t="str">
        <f>INDEX('Player Data'!A:D,MATCH('Draft Data'!D8555,'Player Data'!A:A,0),4)</f>
        <v>OF</v>
      </c>
      <c r="G8555" s="3">
        <f>INDEX('Player Data'!A:D,MATCH(D8555,'Player Data'!A:A,0),2)</f>
        <v>213</v>
      </c>
      <c r="H8555" s="3">
        <f t="shared" si="154"/>
        <v>21</v>
      </c>
      <c r="I8555" s="3">
        <f>VLOOKUP(B8555,Reference!$B$4:$C$29,2,1)</f>
        <v>24</v>
      </c>
    </row>
    <row r="8556" spans="1:9" x14ac:dyDescent="0.2">
      <c r="A8556" s="6">
        <v>33</v>
      </c>
      <c r="B8556" s="4">
        <v>235</v>
      </c>
      <c r="C8556" s="4" t="s">
        <v>893</v>
      </c>
      <c r="D8556" s="5" t="s">
        <v>233</v>
      </c>
      <c r="E8556" s="3" t="str">
        <f>INDEX('Player Data'!A:D,MATCH(D8556,'Player Data'!A:A,0),3)</f>
        <v>NYM</v>
      </c>
      <c r="F8556" s="3" t="str">
        <f>INDEX('Player Data'!A:D,MATCH('Draft Data'!D8556,'Player Data'!A:A,0),4)</f>
        <v>OF</v>
      </c>
      <c r="G8556" s="3">
        <f>INDEX('Player Data'!A:D,MATCH(D8556,'Player Data'!A:A,0),2)</f>
        <v>218</v>
      </c>
      <c r="H8556" s="3">
        <f t="shared" si="154"/>
        <v>17</v>
      </c>
      <c r="I8556" s="3">
        <f>VLOOKUP(B8556,Reference!$B$4:$C$29,2,1)</f>
        <v>24</v>
      </c>
    </row>
    <row r="8557" spans="1:9" x14ac:dyDescent="0.2">
      <c r="A8557" s="6">
        <v>33</v>
      </c>
      <c r="B8557" s="4">
        <v>236</v>
      </c>
      <c r="C8557" s="4" t="s">
        <v>6</v>
      </c>
      <c r="D8557" s="5" t="s">
        <v>224</v>
      </c>
      <c r="E8557" s="3" t="str">
        <f>INDEX('Player Data'!A:D,MATCH(D8557,'Player Data'!A:A,0),3)</f>
        <v>MIN</v>
      </c>
      <c r="F8557" s="3" t="str">
        <f>INDEX('Player Data'!A:D,MATCH('Draft Data'!D8557,'Player Data'!A:A,0),4)</f>
        <v>C</v>
      </c>
      <c r="G8557" s="3">
        <f>INDEX('Player Data'!A:D,MATCH(D8557,'Player Data'!A:A,0),2)</f>
        <v>231</v>
      </c>
      <c r="H8557" s="3">
        <f t="shared" si="154"/>
        <v>5</v>
      </c>
      <c r="I8557" s="3">
        <f>VLOOKUP(B8557,Reference!$B$4:$C$29,2,1)</f>
        <v>24</v>
      </c>
    </row>
    <row r="8558" spans="1:9" x14ac:dyDescent="0.2">
      <c r="A8558" s="6">
        <v>33</v>
      </c>
      <c r="B8558" s="4">
        <v>237</v>
      </c>
      <c r="C8558" s="4" t="s">
        <v>748</v>
      </c>
      <c r="D8558" s="5" t="s">
        <v>226</v>
      </c>
      <c r="E8558" s="3" t="str">
        <f>INDEX('Player Data'!A:D,MATCH(D8558,'Player Data'!A:A,0),3)</f>
        <v>CIN</v>
      </c>
      <c r="F8558" s="3" t="str">
        <f>INDEX('Player Data'!A:D,MATCH('Draft Data'!D8558,'Player Data'!A:A,0),4)</f>
        <v>SP</v>
      </c>
      <c r="G8558" s="3">
        <f>INDEX('Player Data'!A:D,MATCH(D8558,'Player Data'!A:A,0),2)</f>
        <v>221</v>
      </c>
      <c r="H8558" s="3">
        <f t="shared" si="154"/>
        <v>16</v>
      </c>
      <c r="I8558" s="3">
        <f>VLOOKUP(B8558,Reference!$B$4:$C$29,2,1)</f>
        <v>24</v>
      </c>
    </row>
    <row r="8559" spans="1:9" x14ac:dyDescent="0.2">
      <c r="A8559" s="6">
        <v>33</v>
      </c>
      <c r="B8559" s="4">
        <v>238</v>
      </c>
      <c r="C8559" s="4" t="s">
        <v>892</v>
      </c>
      <c r="D8559" s="5" t="s">
        <v>282</v>
      </c>
      <c r="E8559" s="3" t="e">
        <f>INDEX('Player Data'!A:D,MATCH(D8559,'Player Data'!A:A,0),3)</f>
        <v>#N/A</v>
      </c>
      <c r="F8559" s="3" t="e">
        <f>INDEX('Player Data'!A:D,MATCH('Draft Data'!D8559,'Player Data'!A:A,0),4)</f>
        <v>#N/A</v>
      </c>
      <c r="G8559" s="3" t="e">
        <f>INDEX('Player Data'!A:D,MATCH(D8559,'Player Data'!A:A,0),2)</f>
        <v>#N/A</v>
      </c>
      <c r="H8559" s="3" t="e">
        <f t="shared" si="154"/>
        <v>#N/A</v>
      </c>
      <c r="I8559" s="3">
        <f>VLOOKUP(B8559,Reference!$B$4:$C$29,2,1)</f>
        <v>24</v>
      </c>
    </row>
    <row r="8560" spans="1:9" x14ac:dyDescent="0.2">
      <c r="A8560" s="6">
        <v>33</v>
      </c>
      <c r="B8560" s="4">
        <v>239</v>
      </c>
      <c r="C8560" s="4" t="s">
        <v>891</v>
      </c>
      <c r="D8560" s="5" t="s">
        <v>237</v>
      </c>
      <c r="E8560" s="3" t="str">
        <f>INDEX('Player Data'!A:D,MATCH(D8560,'Player Data'!A:A,0),3)</f>
        <v>SEA</v>
      </c>
      <c r="F8560" s="3" t="str">
        <f>INDEX('Player Data'!A:D,MATCH('Draft Data'!D8560,'Player Data'!A:A,0),4)</f>
        <v>3B</v>
      </c>
      <c r="G8560" s="3">
        <f>INDEX('Player Data'!A:D,MATCH(D8560,'Player Data'!A:A,0),2)</f>
        <v>222</v>
      </c>
      <c r="H8560" s="3">
        <f t="shared" si="154"/>
        <v>17</v>
      </c>
      <c r="I8560" s="3">
        <f>VLOOKUP(B8560,Reference!$B$4:$C$29,2,1)</f>
        <v>24</v>
      </c>
    </row>
    <row r="8561" spans="1:9" x14ac:dyDescent="0.2">
      <c r="A8561" s="6">
        <v>33</v>
      </c>
      <c r="B8561" s="4">
        <v>240</v>
      </c>
      <c r="C8561" s="4" t="s">
        <v>753</v>
      </c>
      <c r="D8561" s="5" t="s">
        <v>654</v>
      </c>
      <c r="E8561" s="3" t="str">
        <f>INDEX('Player Data'!A:D,MATCH(D8561,'Player Data'!A:A,0),3)</f>
        <v>SF</v>
      </c>
      <c r="F8561" s="3" t="str">
        <f>INDEX('Player Data'!A:D,MATCH('Draft Data'!D8561,'Player Data'!A:A,0),4)</f>
        <v>C</v>
      </c>
      <c r="G8561" s="3">
        <f>INDEX('Player Data'!A:D,MATCH(D8561,'Player Data'!A:A,0),2)</f>
        <v>272</v>
      </c>
      <c r="H8561" s="3">
        <f t="shared" si="154"/>
        <v>-32</v>
      </c>
      <c r="I8561" s="3">
        <f>VLOOKUP(B8561,Reference!$B$4:$C$29,2,1)</f>
        <v>24</v>
      </c>
    </row>
    <row r="8562" spans="1:9" x14ac:dyDescent="0.2">
      <c r="A8562" s="6">
        <v>33</v>
      </c>
      <c r="B8562" s="4">
        <v>241</v>
      </c>
      <c r="C8562" s="4" t="s">
        <v>753</v>
      </c>
      <c r="D8562" s="4" t="s">
        <v>222</v>
      </c>
      <c r="E8562" s="3" t="str">
        <f>INDEX('Player Data'!A:D,MATCH(D8562,'Player Data'!A:A,0),3)</f>
        <v>BOS</v>
      </c>
      <c r="F8562" s="3" t="str">
        <f>INDEX('Player Data'!A:D,MATCH('Draft Data'!D8562,'Player Data'!A:A,0),4)</f>
        <v>SP</v>
      </c>
      <c r="G8562" s="3">
        <f>INDEX('Player Data'!A:D,MATCH(D8562,'Player Data'!A:A,0),2)</f>
        <v>227</v>
      </c>
      <c r="H8562" s="3">
        <f t="shared" si="154"/>
        <v>14</v>
      </c>
      <c r="I8562" s="3">
        <f>VLOOKUP(B8562,Reference!$B$4:$C$29,2,1)</f>
        <v>25</v>
      </c>
    </row>
    <row r="8563" spans="1:9" x14ac:dyDescent="0.2">
      <c r="A8563" s="6">
        <v>33</v>
      </c>
      <c r="B8563" s="4">
        <v>242</v>
      </c>
      <c r="C8563" s="4" t="s">
        <v>891</v>
      </c>
      <c r="D8563" s="5" t="s">
        <v>236</v>
      </c>
      <c r="E8563" s="3" t="str">
        <f>INDEX('Player Data'!A:D,MATCH(D8563,'Player Data'!A:A,0),3)</f>
        <v>OAK</v>
      </c>
      <c r="F8563" s="3" t="str">
        <f>INDEX('Player Data'!A:D,MATCH('Draft Data'!D8563,'Player Data'!A:A,0),4)</f>
        <v>OF</v>
      </c>
      <c r="G8563" s="3">
        <f>INDEX('Player Data'!A:D,MATCH(D8563,'Player Data'!A:A,0),2)</f>
        <v>224</v>
      </c>
      <c r="H8563" s="3">
        <f t="shared" si="154"/>
        <v>18</v>
      </c>
      <c r="I8563" s="3">
        <f>VLOOKUP(B8563,Reference!$B$4:$C$29,2,1)</f>
        <v>25</v>
      </c>
    </row>
    <row r="8564" spans="1:9" x14ac:dyDescent="0.2">
      <c r="A8564" s="6">
        <v>33</v>
      </c>
      <c r="B8564" s="4">
        <v>243</v>
      </c>
      <c r="C8564" s="4" t="s">
        <v>892</v>
      </c>
      <c r="D8564" s="5" t="s">
        <v>901</v>
      </c>
      <c r="E8564" s="3" t="e">
        <f>INDEX('Player Data'!A:D,MATCH(D8564,'Player Data'!A:A,0),3)</f>
        <v>#N/A</v>
      </c>
      <c r="F8564" s="3" t="e">
        <f>INDEX('Player Data'!A:D,MATCH('Draft Data'!D8564,'Player Data'!A:A,0),4)</f>
        <v>#N/A</v>
      </c>
      <c r="G8564" s="3" t="e">
        <f>INDEX('Player Data'!A:D,MATCH(D8564,'Player Data'!A:A,0),2)</f>
        <v>#N/A</v>
      </c>
      <c r="H8564" s="3" t="e">
        <f t="shared" si="154"/>
        <v>#N/A</v>
      </c>
      <c r="I8564" s="3">
        <f>VLOOKUP(B8564,Reference!$B$4:$C$29,2,1)</f>
        <v>25</v>
      </c>
    </row>
    <row r="8565" spans="1:9" x14ac:dyDescent="0.2">
      <c r="A8565" s="6">
        <v>33</v>
      </c>
      <c r="B8565" s="4">
        <v>244</v>
      </c>
      <c r="C8565" s="4" t="s">
        <v>748</v>
      </c>
      <c r="D8565" s="5" t="s">
        <v>242</v>
      </c>
      <c r="E8565" s="3" t="str">
        <f>INDEX('Player Data'!A:D,MATCH(D8565,'Player Data'!A:A,0),3)</f>
        <v>ARI</v>
      </c>
      <c r="F8565" s="3" t="str">
        <f>INDEX('Player Data'!A:D,MATCH('Draft Data'!D8565,'Player Data'!A:A,0),4)</f>
        <v>3B</v>
      </c>
      <c r="G8565" s="3">
        <f>INDEX('Player Data'!A:D,MATCH(D8565,'Player Data'!A:A,0),2)</f>
        <v>223</v>
      </c>
      <c r="H8565" s="3">
        <f t="shared" si="154"/>
        <v>21</v>
      </c>
      <c r="I8565" s="3">
        <f>VLOOKUP(B8565,Reference!$B$4:$C$29,2,1)</f>
        <v>25</v>
      </c>
    </row>
    <row r="8566" spans="1:9" x14ac:dyDescent="0.2">
      <c r="A8566" s="6">
        <v>33</v>
      </c>
      <c r="B8566" s="4">
        <v>245</v>
      </c>
      <c r="C8566" s="4" t="s">
        <v>6</v>
      </c>
      <c r="D8566" s="5" t="s">
        <v>227</v>
      </c>
      <c r="E8566" s="3" t="str">
        <f>INDEX('Player Data'!A:D,MATCH(D8566,'Player Data'!A:A,0),3)</f>
        <v>COL</v>
      </c>
      <c r="F8566" s="3" t="str">
        <f>INDEX('Player Data'!A:D,MATCH('Draft Data'!D8566,'Player Data'!A:A,0),4)</f>
        <v>2B/1B/3B</v>
      </c>
      <c r="G8566" s="3">
        <f>INDEX('Player Data'!A:D,MATCH(D8566,'Player Data'!A:A,0),2)</f>
        <v>225</v>
      </c>
      <c r="H8566" s="3">
        <f t="shared" si="154"/>
        <v>20</v>
      </c>
      <c r="I8566" s="3">
        <f>VLOOKUP(B8566,Reference!$B$4:$C$29,2,1)</f>
        <v>25</v>
      </c>
    </row>
    <row r="8567" spans="1:9" x14ac:dyDescent="0.2">
      <c r="A8567" s="6">
        <v>33</v>
      </c>
      <c r="B8567" s="4">
        <v>246</v>
      </c>
      <c r="C8567" s="4" t="s">
        <v>893</v>
      </c>
      <c r="D8567" s="5" t="s">
        <v>241</v>
      </c>
      <c r="E8567" s="3" t="str">
        <f>INDEX('Player Data'!A:D,MATCH(D8567,'Player Data'!A:A,0),3)</f>
        <v>NYM</v>
      </c>
      <c r="F8567" s="3" t="str">
        <f>INDEX('Player Data'!A:D,MATCH('Draft Data'!D8567,'Player Data'!A:A,0),4)</f>
        <v>2B/SS</v>
      </c>
      <c r="G8567" s="3">
        <f>INDEX('Player Data'!A:D,MATCH(D8567,'Player Data'!A:A,0),2)</f>
        <v>226</v>
      </c>
      <c r="H8567" s="3">
        <f t="shared" si="154"/>
        <v>20</v>
      </c>
      <c r="I8567" s="3">
        <f>VLOOKUP(B8567,Reference!$B$4:$C$29,2,1)</f>
        <v>25</v>
      </c>
    </row>
    <row r="8568" spans="1:9" x14ac:dyDescent="0.2">
      <c r="A8568" s="6">
        <v>33</v>
      </c>
      <c r="B8568" s="4">
        <v>247</v>
      </c>
      <c r="C8568" s="4" t="s">
        <v>894</v>
      </c>
      <c r="D8568" s="5" t="s">
        <v>238</v>
      </c>
      <c r="E8568" s="3" t="str">
        <f>INDEX('Player Data'!A:D,MATCH(D8568,'Player Data'!A:A,0),3)</f>
        <v>MIL</v>
      </c>
      <c r="F8568" s="3" t="str">
        <f>INDEX('Player Data'!A:D,MATCH('Draft Data'!D8568,'Player Data'!A:A,0),4)</f>
        <v>OF</v>
      </c>
      <c r="G8568" s="3">
        <f>INDEX('Player Data'!A:D,MATCH(D8568,'Player Data'!A:A,0),2)</f>
        <v>229</v>
      </c>
      <c r="H8568" s="3">
        <f t="shared" si="154"/>
        <v>18</v>
      </c>
      <c r="I8568" s="3">
        <f>VLOOKUP(B8568,Reference!$B$4:$C$29,2,1)</f>
        <v>25</v>
      </c>
    </row>
    <row r="8569" spans="1:9" x14ac:dyDescent="0.2">
      <c r="A8569" s="6">
        <v>33</v>
      </c>
      <c r="B8569" s="4">
        <v>248</v>
      </c>
      <c r="C8569" s="4" t="s">
        <v>895</v>
      </c>
      <c r="D8569" s="5" t="s">
        <v>255</v>
      </c>
      <c r="E8569" s="3" t="str">
        <f>INDEX('Player Data'!A:D,MATCH(D8569,'Player Data'!A:A,0),3)</f>
        <v>MIN</v>
      </c>
      <c r="F8569" s="3" t="str">
        <f>INDEX('Player Data'!A:D,MATCH('Draft Data'!D8569,'Player Data'!A:A,0),4)</f>
        <v>SP</v>
      </c>
      <c r="G8569" s="3">
        <f>INDEX('Player Data'!A:D,MATCH(D8569,'Player Data'!A:A,0),2)</f>
        <v>245</v>
      </c>
      <c r="H8569" s="3">
        <f t="shared" si="154"/>
        <v>3</v>
      </c>
      <c r="I8569" s="3">
        <f>VLOOKUP(B8569,Reference!$B$4:$C$29,2,1)</f>
        <v>25</v>
      </c>
    </row>
    <row r="8570" spans="1:9" x14ac:dyDescent="0.2">
      <c r="A8570" s="6">
        <v>33</v>
      </c>
      <c r="B8570" s="4">
        <v>249</v>
      </c>
      <c r="C8570" s="4" t="s">
        <v>896</v>
      </c>
      <c r="D8570" s="5" t="s">
        <v>254</v>
      </c>
      <c r="E8570" s="3" t="str">
        <f>INDEX('Player Data'!A:D,MATCH(D8570,'Player Data'!A:A,0),3)</f>
        <v>CWS</v>
      </c>
      <c r="F8570" s="3" t="str">
        <f>INDEX('Player Data'!A:D,MATCH('Draft Data'!D8570,'Player Data'!A:A,0),4)</f>
        <v>SP</v>
      </c>
      <c r="G8570" s="3">
        <f>INDEX('Player Data'!A:D,MATCH(D8570,'Player Data'!A:A,0),2)</f>
        <v>247</v>
      </c>
      <c r="H8570" s="3">
        <f t="shared" si="154"/>
        <v>2</v>
      </c>
      <c r="I8570" s="3">
        <f>VLOOKUP(B8570,Reference!$B$4:$C$29,2,1)</f>
        <v>25</v>
      </c>
    </row>
    <row r="8571" spans="1:9" x14ac:dyDescent="0.2">
      <c r="A8571" s="6">
        <v>33</v>
      </c>
      <c r="B8571" s="4">
        <v>250</v>
      </c>
      <c r="C8571" s="4" t="s">
        <v>897</v>
      </c>
      <c r="D8571" s="5" t="s">
        <v>240</v>
      </c>
      <c r="E8571" s="3" t="str">
        <f>INDEX('Player Data'!A:D,MATCH(D8571,'Player Data'!A:A,0),3)</f>
        <v>CIN</v>
      </c>
      <c r="F8571" s="3" t="str">
        <f>INDEX('Player Data'!A:D,MATCH('Draft Data'!D8571,'Player Data'!A:A,0),4)</f>
        <v>OF</v>
      </c>
      <c r="G8571" s="3">
        <f>INDEX('Player Data'!A:D,MATCH(D8571,'Player Data'!A:A,0),2)</f>
        <v>237</v>
      </c>
      <c r="H8571" s="3">
        <f t="shared" si="154"/>
        <v>13</v>
      </c>
      <c r="I8571" s="3">
        <f>VLOOKUP(B8571,Reference!$B$4:$C$29,2,1)</f>
        <v>25</v>
      </c>
    </row>
    <row r="8572" spans="1:9" x14ac:dyDescent="0.2">
      <c r="A8572" s="6">
        <v>33</v>
      </c>
      <c r="B8572" s="4">
        <v>251</v>
      </c>
      <c r="C8572" s="4" t="s">
        <v>897</v>
      </c>
      <c r="D8572" s="4" t="s">
        <v>902</v>
      </c>
      <c r="E8572" s="3" t="e">
        <f>INDEX('Player Data'!A:D,MATCH(D8572,'Player Data'!A:A,0),3)</f>
        <v>#N/A</v>
      </c>
      <c r="F8572" s="3" t="e">
        <f>INDEX('Player Data'!A:D,MATCH('Draft Data'!D8572,'Player Data'!A:A,0),4)</f>
        <v>#N/A</v>
      </c>
      <c r="G8572" s="3" t="e">
        <f>INDEX('Player Data'!A:D,MATCH(D8572,'Player Data'!A:A,0),2)</f>
        <v>#N/A</v>
      </c>
      <c r="H8572" s="3" t="e">
        <f t="shared" si="154"/>
        <v>#N/A</v>
      </c>
      <c r="I8572" s="3">
        <f>VLOOKUP(B8572,Reference!$B$4:$C$29,2,1)</f>
        <v>26</v>
      </c>
    </row>
    <row r="8573" spans="1:9" x14ac:dyDescent="0.2">
      <c r="A8573" s="6">
        <v>33</v>
      </c>
      <c r="B8573" s="4">
        <v>252</v>
      </c>
      <c r="C8573" s="4" t="s">
        <v>896</v>
      </c>
      <c r="D8573" s="5" t="s">
        <v>330</v>
      </c>
      <c r="E8573" s="3" t="str">
        <f>INDEX('Player Data'!A:D,MATCH(D8573,'Player Data'!A:A,0),3)</f>
        <v>NYM</v>
      </c>
      <c r="F8573" s="3" t="str">
        <f>INDEX('Player Data'!A:D,MATCH('Draft Data'!D8573,'Player Data'!A:A,0),4)</f>
        <v>SP</v>
      </c>
      <c r="G8573" s="3">
        <f>INDEX('Player Data'!A:D,MATCH(D8573,'Player Data'!A:A,0),2)</f>
        <v>265</v>
      </c>
      <c r="H8573" s="3">
        <f t="shared" si="154"/>
        <v>-13</v>
      </c>
      <c r="I8573" s="3">
        <f>VLOOKUP(B8573,Reference!$B$4:$C$29,2,1)</f>
        <v>26</v>
      </c>
    </row>
    <row r="8574" spans="1:9" x14ac:dyDescent="0.2">
      <c r="A8574" s="6">
        <v>33</v>
      </c>
      <c r="B8574" s="4">
        <v>253</v>
      </c>
      <c r="C8574" s="4" t="s">
        <v>895</v>
      </c>
      <c r="D8574" s="5" t="s">
        <v>256</v>
      </c>
      <c r="E8574" s="3" t="str">
        <f>INDEX('Player Data'!A:D,MATCH(D8574,'Player Data'!A:A,0),3)</f>
        <v>PHI</v>
      </c>
      <c r="F8574" s="3" t="str">
        <f>INDEX('Player Data'!A:D,MATCH('Draft Data'!D8574,'Player Data'!A:A,0),4)</f>
        <v>RP</v>
      </c>
      <c r="G8574" s="3">
        <f>INDEX('Player Data'!A:D,MATCH(D8574,'Player Data'!A:A,0),2)</f>
        <v>249</v>
      </c>
      <c r="H8574" s="3">
        <f t="shared" si="154"/>
        <v>4</v>
      </c>
      <c r="I8574" s="3">
        <f>VLOOKUP(B8574,Reference!$B$4:$C$29,2,1)</f>
        <v>26</v>
      </c>
    </row>
    <row r="8575" spans="1:9" x14ac:dyDescent="0.2">
      <c r="A8575" s="6">
        <v>33</v>
      </c>
      <c r="B8575" s="4">
        <v>254</v>
      </c>
      <c r="C8575" s="4" t="s">
        <v>894</v>
      </c>
      <c r="D8575" s="5" t="s">
        <v>244</v>
      </c>
      <c r="E8575" s="3" t="str">
        <f>INDEX('Player Data'!A:D,MATCH(D8575,'Player Data'!A:A,0),3)</f>
        <v>TEX</v>
      </c>
      <c r="F8575" s="3" t="str">
        <f>INDEX('Player Data'!A:D,MATCH('Draft Data'!D8575,'Player Data'!A:A,0),4)</f>
        <v>OF</v>
      </c>
      <c r="G8575" s="3">
        <f>INDEX('Player Data'!A:D,MATCH(D8575,'Player Data'!A:A,0),2)</f>
        <v>232</v>
      </c>
      <c r="H8575" s="3">
        <f t="shared" si="154"/>
        <v>22</v>
      </c>
      <c r="I8575" s="3">
        <f>VLOOKUP(B8575,Reference!$B$4:$C$29,2,1)</f>
        <v>26</v>
      </c>
    </row>
    <row r="8576" spans="1:9" x14ac:dyDescent="0.2">
      <c r="A8576" s="6">
        <v>33</v>
      </c>
      <c r="B8576" s="4">
        <v>255</v>
      </c>
      <c r="C8576" s="4" t="s">
        <v>893</v>
      </c>
      <c r="D8576" s="5" t="s">
        <v>246</v>
      </c>
      <c r="E8576" s="3" t="str">
        <f>INDEX('Player Data'!A:D,MATCH(D8576,'Player Data'!A:A,0),3)</f>
        <v>MIL</v>
      </c>
      <c r="F8576" s="3" t="str">
        <f>INDEX('Player Data'!A:D,MATCH('Draft Data'!D8576,'Player Data'!A:A,0),4)</f>
        <v>2B</v>
      </c>
      <c r="G8576" s="3">
        <f>INDEX('Player Data'!A:D,MATCH(D8576,'Player Data'!A:A,0),2)</f>
        <v>233</v>
      </c>
      <c r="H8576" s="3">
        <f t="shared" si="154"/>
        <v>22</v>
      </c>
      <c r="I8576" s="3">
        <f>VLOOKUP(B8576,Reference!$B$4:$C$29,2,1)</f>
        <v>26</v>
      </c>
    </row>
    <row r="8577" spans="1:9" x14ac:dyDescent="0.2">
      <c r="A8577" s="6">
        <v>33</v>
      </c>
      <c r="B8577" s="4">
        <v>256</v>
      </c>
      <c r="C8577" s="4" t="s">
        <v>6</v>
      </c>
      <c r="D8577" s="5" t="s">
        <v>245</v>
      </c>
      <c r="E8577" s="3" t="str">
        <f>INDEX('Player Data'!A:D,MATCH(D8577,'Player Data'!A:A,0),3)</f>
        <v>LAD</v>
      </c>
      <c r="F8577" s="3" t="str">
        <f>INDEX('Player Data'!A:D,MATCH('Draft Data'!D8577,'Player Data'!A:A,0),4)</f>
        <v>SP</v>
      </c>
      <c r="G8577" s="3">
        <f>INDEX('Player Data'!A:D,MATCH(D8577,'Player Data'!A:A,0),2)</f>
        <v>234</v>
      </c>
      <c r="H8577" s="3">
        <f t="shared" si="154"/>
        <v>22</v>
      </c>
      <c r="I8577" s="3">
        <f>VLOOKUP(B8577,Reference!$B$4:$C$29,2,1)</f>
        <v>26</v>
      </c>
    </row>
    <row r="8578" spans="1:9" x14ac:dyDescent="0.2">
      <c r="A8578" s="6">
        <v>33</v>
      </c>
      <c r="B8578" s="4">
        <v>257</v>
      </c>
      <c r="C8578" s="4" t="s">
        <v>748</v>
      </c>
      <c r="D8578" s="5" t="s">
        <v>248</v>
      </c>
      <c r="E8578" s="3" t="str">
        <f>INDEX('Player Data'!A:D,MATCH(D8578,'Player Data'!A:A,0),3)</f>
        <v>OAK</v>
      </c>
      <c r="F8578" s="3" t="str">
        <f>INDEX('Player Data'!A:D,MATCH('Draft Data'!D8578,'Player Data'!A:A,0),4)</f>
        <v>C</v>
      </c>
      <c r="G8578" s="3">
        <f>INDEX('Player Data'!A:D,MATCH(D8578,'Player Data'!A:A,0),2)</f>
        <v>242</v>
      </c>
      <c r="H8578" s="3">
        <f t="shared" ref="H8578:H8581" si="155">B8578-G8578</f>
        <v>15</v>
      </c>
      <c r="I8578" s="3">
        <f>VLOOKUP(B8578,Reference!$B$4:$C$29,2,1)</f>
        <v>26</v>
      </c>
    </row>
    <row r="8579" spans="1:9" x14ac:dyDescent="0.2">
      <c r="A8579" s="6">
        <v>33</v>
      </c>
      <c r="B8579" s="4">
        <v>258</v>
      </c>
      <c r="C8579" s="4" t="s">
        <v>892</v>
      </c>
      <c r="D8579" s="5" t="s">
        <v>239</v>
      </c>
      <c r="E8579" s="3" t="str">
        <f>INDEX('Player Data'!A:D,MATCH(D8579,'Player Data'!A:A,0),3)</f>
        <v>TEX</v>
      </c>
      <c r="F8579" s="3" t="str">
        <f>INDEX('Player Data'!A:D,MATCH('Draft Data'!D8579,'Player Data'!A:A,0),4)</f>
        <v>RP</v>
      </c>
      <c r="G8579" s="3">
        <f>INDEX('Player Data'!A:D,MATCH(D8579,'Player Data'!A:A,0),2)</f>
        <v>235</v>
      </c>
      <c r="H8579" s="3">
        <f t="shared" si="155"/>
        <v>23</v>
      </c>
      <c r="I8579" s="3">
        <f>VLOOKUP(B8579,Reference!$B$4:$C$29,2,1)</f>
        <v>26</v>
      </c>
    </row>
    <row r="8580" spans="1:9" x14ac:dyDescent="0.2">
      <c r="A8580" s="6">
        <v>33</v>
      </c>
      <c r="B8580" s="4">
        <v>259</v>
      </c>
      <c r="C8580" s="4" t="s">
        <v>891</v>
      </c>
      <c r="D8580" s="5" t="s">
        <v>251</v>
      </c>
      <c r="E8580" s="3" t="str">
        <f>INDEX('Player Data'!A:D,MATCH(D8580,'Player Data'!A:A,0),3)</f>
        <v>PIT</v>
      </c>
      <c r="F8580" s="3" t="str">
        <f>INDEX('Player Data'!A:D,MATCH('Draft Data'!D8580,'Player Data'!A:A,0),4)</f>
        <v>OF</v>
      </c>
      <c r="G8580" s="3">
        <f>INDEX('Player Data'!A:D,MATCH(D8580,'Player Data'!A:A,0),2)</f>
        <v>243</v>
      </c>
      <c r="H8580" s="3">
        <f t="shared" si="155"/>
        <v>16</v>
      </c>
      <c r="I8580" s="3">
        <f>VLOOKUP(B8580,Reference!$B$4:$C$29,2,1)</f>
        <v>26</v>
      </c>
    </row>
    <row r="8581" spans="1:9" x14ac:dyDescent="0.2">
      <c r="A8581" s="6">
        <v>33</v>
      </c>
      <c r="B8581" s="4">
        <v>260</v>
      </c>
      <c r="C8581" s="4" t="s">
        <v>753</v>
      </c>
      <c r="D8581" s="5" t="s">
        <v>249</v>
      </c>
      <c r="E8581" s="3" t="str">
        <f>INDEX('Player Data'!A:D,MATCH(D8581,'Player Data'!A:A,0),3)</f>
        <v>DET</v>
      </c>
      <c r="F8581" s="3" t="str">
        <f>INDEX('Player Data'!A:D,MATCH('Draft Data'!D8581,'Player Data'!A:A,0),4)</f>
        <v>OF</v>
      </c>
      <c r="G8581" s="3">
        <f>INDEX('Player Data'!A:D,MATCH(D8581,'Player Data'!A:A,0),2)</f>
        <v>238</v>
      </c>
      <c r="H8581" s="3">
        <f t="shared" si="155"/>
        <v>22</v>
      </c>
      <c r="I8581" s="3">
        <f>VLOOKUP(B8581,Reference!$B$4:$C$29,2,1)</f>
        <v>26</v>
      </c>
    </row>
    <row r="8582" spans="1:9" x14ac:dyDescent="0.2">
      <c r="A8582" s="6">
        <v>34</v>
      </c>
      <c r="B8582" s="4">
        <v>1</v>
      </c>
      <c r="C8582" s="4" t="s">
        <v>0</v>
      </c>
      <c r="D8582" s="5" t="s">
        <v>5</v>
      </c>
      <c r="E8582" s="3" t="str">
        <f>INDEX('Player Data'!A:D,MATCH(D8582,'Player Data'!A:A,0),3)</f>
        <v>LAD</v>
      </c>
      <c r="F8582" s="3" t="str">
        <f>INDEX('Player Data'!A:D,MATCH('Draft Data'!D8582,'Player Data'!A:A,0),4)</f>
        <v>OF</v>
      </c>
      <c r="G8582" s="3">
        <f>INDEX('Player Data'!A:D,MATCH(D8582,'Player Data'!A:A,0),2)</f>
        <v>1</v>
      </c>
      <c r="H8582" s="3">
        <f t="shared" ref="H8582:H8645" si="156">B8582-G8582</f>
        <v>0</v>
      </c>
      <c r="I8582" s="3">
        <f>VLOOKUP(B8582,Reference!$B$4:$C$29,2,1)</f>
        <v>1</v>
      </c>
    </row>
    <row r="8583" spans="1:9" x14ac:dyDescent="0.2">
      <c r="A8583" s="6">
        <v>34</v>
      </c>
      <c r="B8583" s="4">
        <v>2</v>
      </c>
      <c r="C8583" s="4" t="s">
        <v>2</v>
      </c>
      <c r="D8583" s="5" t="s">
        <v>3</v>
      </c>
      <c r="E8583" s="3" t="str">
        <f>INDEX('Player Data'!A:D,MATCH(D8583,'Player Data'!A:A,0),3)</f>
        <v>ATL</v>
      </c>
      <c r="F8583" s="3" t="str">
        <f>INDEX('Player Data'!A:D,MATCH('Draft Data'!D8583,'Player Data'!A:A,0),4)</f>
        <v>OF</v>
      </c>
      <c r="G8583" s="3">
        <f>INDEX('Player Data'!A:D,MATCH(D8583,'Player Data'!A:A,0),2)</f>
        <v>2</v>
      </c>
      <c r="H8583" s="3">
        <f t="shared" si="156"/>
        <v>0</v>
      </c>
      <c r="I8583" s="3">
        <f>VLOOKUP(B8583,Reference!$B$4:$C$29,2,1)</f>
        <v>1</v>
      </c>
    </row>
    <row r="8584" spans="1:9" x14ac:dyDescent="0.2">
      <c r="A8584" s="6">
        <v>34</v>
      </c>
      <c r="B8584" s="4">
        <v>3</v>
      </c>
      <c r="C8584" s="4" t="s">
        <v>890</v>
      </c>
      <c r="D8584" s="5" t="s">
        <v>9</v>
      </c>
      <c r="E8584" s="3" t="str">
        <f>INDEX('Player Data'!A:D,MATCH(D8584,'Player Data'!A:A,0),3)</f>
        <v>LAA</v>
      </c>
      <c r="F8584" s="3" t="str">
        <f>INDEX('Player Data'!A:D,MATCH('Draft Data'!D8584,'Player Data'!A:A,0),4)</f>
        <v>OF</v>
      </c>
      <c r="G8584" s="3">
        <f>INDEX('Player Data'!A:D,MATCH(D8584,'Player Data'!A:A,0),2)</f>
        <v>5</v>
      </c>
      <c r="H8584" s="3">
        <f t="shared" si="156"/>
        <v>-2</v>
      </c>
      <c r="I8584" s="3">
        <f>VLOOKUP(B8584,Reference!$B$4:$C$29,2,1)</f>
        <v>1</v>
      </c>
    </row>
    <row r="8585" spans="1:9" x14ac:dyDescent="0.2">
      <c r="A8585" s="6">
        <v>34</v>
      </c>
      <c r="B8585" s="4">
        <v>4</v>
      </c>
      <c r="C8585" s="4" t="s">
        <v>316</v>
      </c>
      <c r="D8585" s="5" t="s">
        <v>1</v>
      </c>
      <c r="E8585" s="3" t="str">
        <f>INDEX('Player Data'!A:D,MATCH(D8585,'Player Data'!A:A,0),3)</f>
        <v>SD</v>
      </c>
      <c r="F8585" s="3" t="str">
        <f>INDEX('Player Data'!A:D,MATCH('Draft Data'!D8585,'Player Data'!A:A,0),4)</f>
        <v>SS</v>
      </c>
      <c r="G8585" s="3">
        <f>INDEX('Player Data'!A:D,MATCH(D8585,'Player Data'!A:A,0),2)</f>
        <v>3</v>
      </c>
      <c r="H8585" s="3">
        <f t="shared" si="156"/>
        <v>1</v>
      </c>
      <c r="I8585" s="3">
        <f>VLOOKUP(B8585,Reference!$B$4:$C$29,2,1)</f>
        <v>1</v>
      </c>
    </row>
    <row r="8586" spans="1:9" x14ac:dyDescent="0.2">
      <c r="A8586" s="6">
        <v>34</v>
      </c>
      <c r="B8586" s="4">
        <v>5</v>
      </c>
      <c r="C8586" s="4" t="s">
        <v>8</v>
      </c>
      <c r="D8586" s="5" t="s">
        <v>11</v>
      </c>
      <c r="E8586" s="3" t="str">
        <f>INDEX('Player Data'!A:D,MATCH(D8586,'Player Data'!A:A,0),3)</f>
        <v>WSH</v>
      </c>
      <c r="F8586" s="3" t="str">
        <f>INDEX('Player Data'!A:D,MATCH('Draft Data'!D8586,'Player Data'!A:A,0),4)</f>
        <v>SS</v>
      </c>
      <c r="G8586" s="3">
        <f>INDEX('Player Data'!A:D,MATCH(D8586,'Player Data'!A:A,0),2)</f>
        <v>7</v>
      </c>
      <c r="H8586" s="3">
        <f t="shared" si="156"/>
        <v>-2</v>
      </c>
      <c r="I8586" s="3">
        <f>VLOOKUP(B8586,Reference!$B$4:$C$29,2,1)</f>
        <v>1</v>
      </c>
    </row>
    <row r="8587" spans="1:9" x14ac:dyDescent="0.2">
      <c r="A8587" s="6">
        <v>34</v>
      </c>
      <c r="B8587" s="4">
        <v>6</v>
      </c>
      <c r="C8587" s="4" t="s">
        <v>10</v>
      </c>
      <c r="D8587" s="5" t="s">
        <v>13</v>
      </c>
      <c r="E8587" s="3" t="str">
        <f>INDEX('Player Data'!A:D,MATCH(D8587,'Player Data'!A:A,0),3)</f>
        <v>NYY</v>
      </c>
      <c r="F8587" s="3" t="str">
        <f>INDEX('Player Data'!A:D,MATCH('Draft Data'!D8587,'Player Data'!A:A,0),4)</f>
        <v>SP</v>
      </c>
      <c r="G8587" s="3">
        <f>INDEX('Player Data'!A:D,MATCH(D8587,'Player Data'!A:A,0),2)</f>
        <v>6</v>
      </c>
      <c r="H8587" s="3">
        <f t="shared" si="156"/>
        <v>0</v>
      </c>
      <c r="I8587" s="3">
        <f>VLOOKUP(B8587,Reference!$B$4:$C$29,2,1)</f>
        <v>1</v>
      </c>
    </row>
    <row r="8588" spans="1:9" x14ac:dyDescent="0.2">
      <c r="A8588" s="6">
        <v>34</v>
      </c>
      <c r="B8588" s="4">
        <v>7</v>
      </c>
      <c r="C8588" s="4" t="s">
        <v>6</v>
      </c>
      <c r="D8588" s="5" t="s">
        <v>7</v>
      </c>
      <c r="E8588" s="3" t="str">
        <f>INDEX('Player Data'!A:D,MATCH(D8588,'Player Data'!A:A,0),3)</f>
        <v>WSH</v>
      </c>
      <c r="F8588" s="3" t="str">
        <f>INDEX('Player Data'!A:D,MATCH('Draft Data'!D8588,'Player Data'!A:A,0),4)</f>
        <v>OF</v>
      </c>
      <c r="G8588" s="3">
        <f>INDEX('Player Data'!A:D,MATCH(D8588,'Player Data'!A:A,0),2)</f>
        <v>4</v>
      </c>
      <c r="H8588" s="3">
        <f t="shared" si="156"/>
        <v>3</v>
      </c>
      <c r="I8588" s="3">
        <f>VLOOKUP(B8588,Reference!$B$4:$C$29,2,1)</f>
        <v>1</v>
      </c>
    </row>
    <row r="8589" spans="1:9" x14ac:dyDescent="0.2">
      <c r="A8589" s="6">
        <v>34</v>
      </c>
      <c r="B8589" s="4">
        <v>8</v>
      </c>
      <c r="C8589" s="4" t="s">
        <v>14</v>
      </c>
      <c r="D8589" s="5" t="s">
        <v>20</v>
      </c>
      <c r="E8589" s="3" t="str">
        <f>INDEX('Player Data'!A:D,MATCH(D8589,'Player Data'!A:A,0),3)</f>
        <v>NYM</v>
      </c>
      <c r="F8589" s="3" t="str">
        <f>INDEX('Player Data'!A:D,MATCH('Draft Data'!D8589,'Player Data'!A:A,0),4)</f>
        <v>SP</v>
      </c>
      <c r="G8589" s="3">
        <f>INDEX('Player Data'!A:D,MATCH(D8589,'Player Data'!A:A,0),2)</f>
        <v>8</v>
      </c>
      <c r="H8589" s="3">
        <f t="shared" si="156"/>
        <v>0</v>
      </c>
      <c r="I8589" s="3">
        <f>VLOOKUP(B8589,Reference!$B$4:$C$29,2,1)</f>
        <v>1</v>
      </c>
    </row>
    <row r="8590" spans="1:9" x14ac:dyDescent="0.2">
      <c r="A8590" s="6">
        <v>34</v>
      </c>
      <c r="B8590" s="4">
        <v>9</v>
      </c>
      <c r="C8590" s="4" t="s">
        <v>16</v>
      </c>
      <c r="D8590" s="5" t="s">
        <v>15</v>
      </c>
      <c r="E8590" s="3" t="str">
        <f>INDEX('Player Data'!A:D,MATCH(D8590,'Player Data'!A:A,0),3)</f>
        <v>CLE</v>
      </c>
      <c r="F8590" s="3" t="str">
        <f>INDEX('Player Data'!A:D,MATCH('Draft Data'!D8590,'Player Data'!A:A,0),4)</f>
        <v>3B</v>
      </c>
      <c r="G8590" s="3">
        <f>INDEX('Player Data'!A:D,MATCH(D8590,'Player Data'!A:A,0),2)</f>
        <v>9</v>
      </c>
      <c r="H8590" s="3">
        <f t="shared" si="156"/>
        <v>0</v>
      </c>
      <c r="I8590" s="3">
        <f>VLOOKUP(B8590,Reference!$B$4:$C$29,2,1)</f>
        <v>1</v>
      </c>
    </row>
    <row r="8591" spans="1:9" x14ac:dyDescent="0.2">
      <c r="A8591" s="6">
        <v>34</v>
      </c>
      <c r="B8591" s="4">
        <v>10</v>
      </c>
      <c r="C8591" s="4" t="s">
        <v>18</v>
      </c>
      <c r="D8591" s="5" t="s">
        <v>17</v>
      </c>
      <c r="E8591" s="3" t="str">
        <f>INDEX('Player Data'!A:D,MATCH(D8591,'Player Data'!A:A,0),3)</f>
        <v>CLE</v>
      </c>
      <c r="F8591" s="3" t="str">
        <f>INDEX('Player Data'!A:D,MATCH('Draft Data'!D8591,'Player Data'!A:A,0),4)</f>
        <v>SP</v>
      </c>
      <c r="G8591" s="3">
        <f>INDEX('Player Data'!A:D,MATCH(D8591,'Player Data'!A:A,0),2)</f>
        <v>10</v>
      </c>
      <c r="H8591" s="3">
        <f t="shared" si="156"/>
        <v>0</v>
      </c>
      <c r="I8591" s="3">
        <f>VLOOKUP(B8591,Reference!$B$4:$C$29,2,1)</f>
        <v>1</v>
      </c>
    </row>
    <row r="8592" spans="1:9" x14ac:dyDescent="0.2">
      <c r="A8592" s="6">
        <v>34</v>
      </c>
      <c r="B8592" s="4">
        <v>11</v>
      </c>
      <c r="C8592" s="4" t="s">
        <v>18</v>
      </c>
      <c r="D8592" s="5" t="s">
        <v>24</v>
      </c>
      <c r="E8592" s="3" t="str">
        <f>INDEX('Player Data'!A:D,MATCH(D8592,'Player Data'!A:A,0),3)</f>
        <v>COL</v>
      </c>
      <c r="F8592" s="3" t="str">
        <f>INDEX('Player Data'!A:D,MATCH('Draft Data'!D8592,'Player Data'!A:A,0),4)</f>
        <v>SS</v>
      </c>
      <c r="G8592" s="3">
        <f>INDEX('Player Data'!A:D,MATCH(D8592,'Player Data'!A:A,0),2)</f>
        <v>11</v>
      </c>
      <c r="H8592" s="3">
        <f t="shared" si="156"/>
        <v>0</v>
      </c>
      <c r="I8592" s="3">
        <f>VLOOKUP(B8592,Reference!$B$4:$C$29,2,1)</f>
        <v>2</v>
      </c>
    </row>
    <row r="8593" spans="1:9" x14ac:dyDescent="0.2">
      <c r="A8593" s="6">
        <v>34</v>
      </c>
      <c r="B8593" s="4">
        <v>12</v>
      </c>
      <c r="C8593" s="4" t="s">
        <v>16</v>
      </c>
      <c r="D8593" s="5" t="s">
        <v>19</v>
      </c>
      <c r="E8593" s="3" t="str">
        <f>INDEX('Player Data'!A:D,MATCH(D8593,'Player Data'!A:A,0),3)</f>
        <v>LAD</v>
      </c>
      <c r="F8593" s="3" t="str">
        <f>INDEX('Player Data'!A:D,MATCH('Draft Data'!D8593,'Player Data'!A:A,0),4)</f>
        <v>OF/1B</v>
      </c>
      <c r="G8593" s="3">
        <f>INDEX('Player Data'!A:D,MATCH(D8593,'Player Data'!A:A,0),2)</f>
        <v>12</v>
      </c>
      <c r="H8593" s="3">
        <f t="shared" si="156"/>
        <v>0</v>
      </c>
      <c r="I8593" s="3">
        <f>VLOOKUP(B8593,Reference!$B$4:$C$29,2,1)</f>
        <v>2</v>
      </c>
    </row>
    <row r="8594" spans="1:9" x14ac:dyDescent="0.2">
      <c r="A8594" s="6">
        <v>34</v>
      </c>
      <c r="B8594" s="4">
        <v>13</v>
      </c>
      <c r="C8594" s="4" t="s">
        <v>14</v>
      </c>
      <c r="D8594" s="5" t="s">
        <v>21</v>
      </c>
      <c r="E8594" s="3" t="str">
        <f>INDEX('Player Data'!A:D,MATCH(D8594,'Player Data'!A:A,0),3)</f>
        <v>MIL</v>
      </c>
      <c r="F8594" s="3" t="str">
        <f>INDEX('Player Data'!A:D,MATCH('Draft Data'!D8594,'Player Data'!A:A,0),4)</f>
        <v>OF</v>
      </c>
      <c r="G8594" s="3">
        <f>INDEX('Player Data'!A:D,MATCH(D8594,'Player Data'!A:A,0),2)</f>
        <v>14</v>
      </c>
      <c r="H8594" s="3">
        <f t="shared" si="156"/>
        <v>-1</v>
      </c>
      <c r="I8594" s="3">
        <f>VLOOKUP(B8594,Reference!$B$4:$C$29,2,1)</f>
        <v>2</v>
      </c>
    </row>
    <row r="8595" spans="1:9" x14ac:dyDescent="0.2">
      <c r="A8595" s="6">
        <v>34</v>
      </c>
      <c r="B8595" s="4">
        <v>14</v>
      </c>
      <c r="C8595" s="4" t="s">
        <v>6</v>
      </c>
      <c r="D8595" s="5" t="s">
        <v>22</v>
      </c>
      <c r="E8595" s="3" t="str">
        <f>INDEX('Player Data'!A:D,MATCH(D8595,'Player Data'!A:A,0),3)</f>
        <v>ATL</v>
      </c>
      <c r="F8595" s="3" t="str">
        <f>INDEX('Player Data'!A:D,MATCH('Draft Data'!D8595,'Player Data'!A:A,0),4)</f>
        <v>1B</v>
      </c>
      <c r="G8595" s="3">
        <f>INDEX('Player Data'!A:D,MATCH(D8595,'Player Data'!A:A,0),2)</f>
        <v>13</v>
      </c>
      <c r="H8595" s="3">
        <f t="shared" si="156"/>
        <v>1</v>
      </c>
      <c r="I8595" s="3">
        <f>VLOOKUP(B8595,Reference!$B$4:$C$29,2,1)</f>
        <v>2</v>
      </c>
    </row>
    <row r="8596" spans="1:9" x14ac:dyDescent="0.2">
      <c r="A8596" s="6">
        <v>34</v>
      </c>
      <c r="B8596" s="4">
        <v>15</v>
      </c>
      <c r="C8596" s="4" t="s">
        <v>10</v>
      </c>
      <c r="D8596" s="5" t="s">
        <v>25</v>
      </c>
      <c r="E8596" s="3" t="str">
        <f>INDEX('Player Data'!A:D,MATCH(D8596,'Player Data'!A:A,0),3)</f>
        <v>NYM</v>
      </c>
      <c r="F8596" s="3" t="str">
        <f>INDEX('Player Data'!A:D,MATCH('Draft Data'!D8596,'Player Data'!A:A,0),4)</f>
        <v>SS</v>
      </c>
      <c r="G8596" s="3">
        <f>INDEX('Player Data'!A:D,MATCH(D8596,'Player Data'!A:A,0),2)</f>
        <v>15</v>
      </c>
      <c r="H8596" s="3">
        <f t="shared" si="156"/>
        <v>0</v>
      </c>
      <c r="I8596" s="3">
        <f>VLOOKUP(B8596,Reference!$B$4:$C$29,2,1)</f>
        <v>2</v>
      </c>
    </row>
    <row r="8597" spans="1:9" x14ac:dyDescent="0.2">
      <c r="A8597" s="6">
        <v>34</v>
      </c>
      <c r="B8597" s="4">
        <v>16</v>
      </c>
      <c r="C8597" s="4" t="s">
        <v>8</v>
      </c>
      <c r="D8597" s="5" t="s">
        <v>23</v>
      </c>
      <c r="E8597" s="3" t="str">
        <f>INDEX('Player Data'!A:D,MATCH(D8597,'Player Data'!A:A,0),3)</f>
        <v>PHI</v>
      </c>
      <c r="F8597" s="3" t="str">
        <f>INDEX('Player Data'!A:D,MATCH('Draft Data'!D8597,'Player Data'!A:A,0),4)</f>
        <v>OF</v>
      </c>
      <c r="G8597" s="3">
        <f>INDEX('Player Data'!A:D,MATCH(D8597,'Player Data'!A:A,0),2)</f>
        <v>16</v>
      </c>
      <c r="H8597" s="3">
        <f t="shared" si="156"/>
        <v>0</v>
      </c>
      <c r="I8597" s="3">
        <f>VLOOKUP(B8597,Reference!$B$4:$C$29,2,1)</f>
        <v>2</v>
      </c>
    </row>
    <row r="8598" spans="1:9" x14ac:dyDescent="0.2">
      <c r="A8598" s="6">
        <v>34</v>
      </c>
      <c r="B8598" s="4">
        <v>17</v>
      </c>
      <c r="C8598" s="4" t="s">
        <v>316</v>
      </c>
      <c r="D8598" s="5" t="s">
        <v>27</v>
      </c>
      <c r="E8598" s="3" t="str">
        <f>INDEX('Player Data'!A:D,MATCH(D8598,'Player Data'!A:A,0),3)</f>
        <v>SD</v>
      </c>
      <c r="F8598" s="3" t="str">
        <f>INDEX('Player Data'!A:D,MATCH('Draft Data'!D8598,'Player Data'!A:A,0),4)</f>
        <v>3B</v>
      </c>
      <c r="G8598" s="3">
        <f>INDEX('Player Data'!A:D,MATCH(D8598,'Player Data'!A:A,0),2)</f>
        <v>18</v>
      </c>
      <c r="H8598" s="3">
        <f t="shared" si="156"/>
        <v>-1</v>
      </c>
      <c r="I8598" s="3">
        <f>VLOOKUP(B8598,Reference!$B$4:$C$29,2,1)</f>
        <v>2</v>
      </c>
    </row>
    <row r="8599" spans="1:9" x14ac:dyDescent="0.2">
      <c r="A8599" s="6">
        <v>34</v>
      </c>
      <c r="B8599" s="4">
        <v>18</v>
      </c>
      <c r="C8599" s="4" t="s">
        <v>890</v>
      </c>
      <c r="D8599" s="5" t="s">
        <v>31</v>
      </c>
      <c r="E8599" s="3" t="str">
        <f>INDEX('Player Data'!A:D,MATCH(D8599,'Player Data'!A:A,0),3)</f>
        <v>LAD</v>
      </c>
      <c r="F8599" s="3" t="str">
        <f>INDEX('Player Data'!A:D,MATCH('Draft Data'!D8599,'Player Data'!A:A,0),4)</f>
        <v>SP</v>
      </c>
      <c r="G8599" s="3">
        <f>INDEX('Player Data'!A:D,MATCH(D8599,'Player Data'!A:A,0),2)</f>
        <v>21</v>
      </c>
      <c r="H8599" s="3">
        <f t="shared" si="156"/>
        <v>-3</v>
      </c>
      <c r="I8599" s="3">
        <f>VLOOKUP(B8599,Reference!$B$4:$C$29,2,1)</f>
        <v>2</v>
      </c>
    </row>
    <row r="8600" spans="1:9" x14ac:dyDescent="0.2">
      <c r="A8600" s="6">
        <v>34</v>
      </c>
      <c r="B8600" s="4">
        <v>19</v>
      </c>
      <c r="C8600" s="4" t="s">
        <v>2</v>
      </c>
      <c r="D8600" s="5" t="s">
        <v>26</v>
      </c>
      <c r="E8600" s="3" t="str">
        <f>INDEX('Player Data'!A:D,MATCH(D8600,'Player Data'!A:A,0),3)</f>
        <v>LAD</v>
      </c>
      <c r="F8600" s="3" t="str">
        <f>INDEX('Player Data'!A:D,MATCH('Draft Data'!D8600,'Player Data'!A:A,0),4)</f>
        <v>SP</v>
      </c>
      <c r="G8600" s="3">
        <f>INDEX('Player Data'!A:D,MATCH(D8600,'Player Data'!A:A,0),2)</f>
        <v>17</v>
      </c>
      <c r="H8600" s="3">
        <f t="shared" si="156"/>
        <v>2</v>
      </c>
      <c r="I8600" s="3">
        <f>VLOOKUP(B8600,Reference!$B$4:$C$29,2,1)</f>
        <v>2</v>
      </c>
    </row>
    <row r="8601" spans="1:9" x14ac:dyDescent="0.2">
      <c r="A8601" s="6">
        <v>34</v>
      </c>
      <c r="B8601" s="4">
        <v>20</v>
      </c>
      <c r="C8601" s="4" t="s">
        <v>0</v>
      </c>
      <c r="D8601" s="5" t="s">
        <v>29</v>
      </c>
      <c r="E8601" s="3" t="str">
        <f>INDEX('Player Data'!A:D,MATCH(D8601,'Player Data'!A:A,0),3)</f>
        <v>BOS</v>
      </c>
      <c r="F8601" s="3" t="str">
        <f>INDEX('Player Data'!A:D,MATCH('Draft Data'!D8601,'Player Data'!A:A,0),4)</f>
        <v>SS</v>
      </c>
      <c r="G8601" s="3">
        <f>INDEX('Player Data'!A:D,MATCH(D8601,'Player Data'!A:A,0),2)</f>
        <v>20</v>
      </c>
      <c r="H8601" s="3">
        <f t="shared" si="156"/>
        <v>0</v>
      </c>
      <c r="I8601" s="3">
        <f>VLOOKUP(B8601,Reference!$B$4:$C$29,2,1)</f>
        <v>2</v>
      </c>
    </row>
    <row r="8602" spans="1:9" x14ac:dyDescent="0.2">
      <c r="A8602" s="6">
        <v>34</v>
      </c>
      <c r="B8602" s="4">
        <v>21</v>
      </c>
      <c r="C8602" s="4" t="s">
        <v>0</v>
      </c>
      <c r="D8602" s="5" t="s">
        <v>32</v>
      </c>
      <c r="E8602" s="3" t="str">
        <f>INDEX('Player Data'!A:D,MATCH(D8602,'Player Data'!A:A,0),3)</f>
        <v>WSH</v>
      </c>
      <c r="F8602" s="3" t="str">
        <f>INDEX('Player Data'!A:D,MATCH('Draft Data'!D8602,'Player Data'!A:A,0),4)</f>
        <v>SP</v>
      </c>
      <c r="G8602" s="3">
        <f>INDEX('Player Data'!A:D,MATCH(D8602,'Player Data'!A:A,0),2)</f>
        <v>23</v>
      </c>
      <c r="H8602" s="3">
        <f t="shared" si="156"/>
        <v>-2</v>
      </c>
      <c r="I8602" s="3">
        <f>VLOOKUP(B8602,Reference!$B$4:$C$29,2,1)</f>
        <v>3</v>
      </c>
    </row>
    <row r="8603" spans="1:9" x14ac:dyDescent="0.2">
      <c r="A8603" s="6">
        <v>34</v>
      </c>
      <c r="B8603" s="4">
        <v>22</v>
      </c>
      <c r="C8603" s="4" t="s">
        <v>2</v>
      </c>
      <c r="D8603" s="5" t="s">
        <v>36</v>
      </c>
      <c r="E8603" s="3" t="str">
        <f>INDEX('Player Data'!A:D,MATCH(D8603,'Player Data'!A:A,0),3)</f>
        <v>HOU</v>
      </c>
      <c r="F8603" s="3" t="str">
        <f>INDEX('Player Data'!A:D,MATCH('Draft Data'!D8603,'Player Data'!A:A,0),4)</f>
        <v>OF</v>
      </c>
      <c r="G8603" s="3">
        <f>INDEX('Player Data'!A:D,MATCH(D8603,'Player Data'!A:A,0),2)</f>
        <v>26</v>
      </c>
      <c r="H8603" s="3">
        <f t="shared" si="156"/>
        <v>-4</v>
      </c>
      <c r="I8603" s="3">
        <f>VLOOKUP(B8603,Reference!$B$4:$C$29,2,1)</f>
        <v>3</v>
      </c>
    </row>
    <row r="8604" spans="1:9" x14ac:dyDescent="0.2">
      <c r="A8604" s="6">
        <v>34</v>
      </c>
      <c r="B8604" s="4">
        <v>23</v>
      </c>
      <c r="C8604" s="4" t="s">
        <v>890</v>
      </c>
      <c r="D8604" s="5" t="s">
        <v>40</v>
      </c>
      <c r="E8604" s="3" t="str">
        <f>INDEX('Player Data'!A:D,MATCH(D8604,'Player Data'!A:A,0),3)</f>
        <v>BOS</v>
      </c>
      <c r="F8604" s="3" t="str">
        <f>INDEX('Player Data'!A:D,MATCH('Draft Data'!D8604,'Player Data'!A:A,0),4)</f>
        <v>3B</v>
      </c>
      <c r="G8604" s="3">
        <f>INDEX('Player Data'!A:D,MATCH(D8604,'Player Data'!A:A,0),2)</f>
        <v>31</v>
      </c>
      <c r="H8604" s="3">
        <f t="shared" si="156"/>
        <v>-8</v>
      </c>
      <c r="I8604" s="3">
        <f>VLOOKUP(B8604,Reference!$B$4:$C$29,2,1)</f>
        <v>3</v>
      </c>
    </row>
    <row r="8605" spans="1:9" x14ac:dyDescent="0.2">
      <c r="A8605" s="6">
        <v>34</v>
      </c>
      <c r="B8605" s="4">
        <v>24</v>
      </c>
      <c r="C8605" s="4" t="s">
        <v>316</v>
      </c>
      <c r="D8605" s="5" t="s">
        <v>28</v>
      </c>
      <c r="E8605" s="3" t="str">
        <f>INDEX('Player Data'!A:D,MATCH(D8605,'Player Data'!A:A,0),3)</f>
        <v>LAD</v>
      </c>
      <c r="F8605" s="3" t="str">
        <f>INDEX('Player Data'!A:D,MATCH('Draft Data'!D8605,'Player Data'!A:A,0),4)</f>
        <v>SS</v>
      </c>
      <c r="G8605" s="3">
        <f>INDEX('Player Data'!A:D,MATCH(D8605,'Player Data'!A:A,0),2)</f>
        <v>22</v>
      </c>
      <c r="H8605" s="3">
        <f t="shared" si="156"/>
        <v>2</v>
      </c>
      <c r="I8605" s="3">
        <f>VLOOKUP(B8605,Reference!$B$4:$C$29,2,1)</f>
        <v>3</v>
      </c>
    </row>
    <row r="8606" spans="1:9" x14ac:dyDescent="0.2">
      <c r="A8606" s="6">
        <v>34</v>
      </c>
      <c r="B8606" s="4">
        <v>25</v>
      </c>
      <c r="C8606" s="4" t="s">
        <v>8</v>
      </c>
      <c r="D8606" s="5" t="s">
        <v>34</v>
      </c>
      <c r="E8606" s="3" t="str">
        <f>INDEX('Player Data'!A:D,MATCH(D8606,'Player Data'!A:A,0),3)</f>
        <v>PHI</v>
      </c>
      <c r="F8606" s="3" t="str">
        <f>INDEX('Player Data'!A:D,MATCH('Draft Data'!D8606,'Player Data'!A:A,0),4)</f>
        <v>SP</v>
      </c>
      <c r="G8606" s="3">
        <f>INDEX('Player Data'!A:D,MATCH(D8606,'Player Data'!A:A,0),2)</f>
        <v>25</v>
      </c>
      <c r="H8606" s="3">
        <f t="shared" si="156"/>
        <v>0</v>
      </c>
      <c r="I8606" s="3">
        <f>VLOOKUP(B8606,Reference!$B$4:$C$29,2,1)</f>
        <v>3</v>
      </c>
    </row>
    <row r="8607" spans="1:9" x14ac:dyDescent="0.2">
      <c r="A8607" s="6">
        <v>34</v>
      </c>
      <c r="B8607" s="4">
        <v>26</v>
      </c>
      <c r="C8607" s="4" t="s">
        <v>10</v>
      </c>
      <c r="D8607" s="5" t="s">
        <v>37</v>
      </c>
      <c r="E8607" s="3" t="str">
        <f>INDEX('Player Data'!A:D,MATCH(D8607,'Player Data'!A:A,0),3)</f>
        <v>CWS</v>
      </c>
      <c r="F8607" s="3" t="str">
        <f>INDEX('Player Data'!A:D,MATCH('Draft Data'!D8607,'Player Data'!A:A,0),4)</f>
        <v>SP</v>
      </c>
      <c r="G8607" s="3">
        <f>INDEX('Player Data'!A:D,MATCH(D8607,'Player Data'!A:A,0),2)</f>
        <v>27</v>
      </c>
      <c r="H8607" s="3">
        <f t="shared" si="156"/>
        <v>-1</v>
      </c>
      <c r="I8607" s="3">
        <f>VLOOKUP(B8607,Reference!$B$4:$C$29,2,1)</f>
        <v>3</v>
      </c>
    </row>
    <row r="8608" spans="1:9" x14ac:dyDescent="0.2">
      <c r="A8608" s="6">
        <v>34</v>
      </c>
      <c r="B8608" s="4">
        <v>27</v>
      </c>
      <c r="C8608" s="4" t="s">
        <v>6</v>
      </c>
      <c r="D8608" s="5" t="s">
        <v>30</v>
      </c>
      <c r="E8608" s="3" t="str">
        <f>INDEX('Player Data'!A:D,MATCH(D8608,'Player Data'!A:A,0),3)</f>
        <v>SD</v>
      </c>
      <c r="F8608" s="3" t="str">
        <f>INDEX('Player Data'!A:D,MATCH('Draft Data'!D8608,'Player Data'!A:A,0),4)</f>
        <v>SP</v>
      </c>
      <c r="G8608" s="3">
        <f>INDEX('Player Data'!A:D,MATCH(D8608,'Player Data'!A:A,0),2)</f>
        <v>19</v>
      </c>
      <c r="H8608" s="3">
        <f t="shared" si="156"/>
        <v>8</v>
      </c>
      <c r="I8608" s="3">
        <f>VLOOKUP(B8608,Reference!$B$4:$C$29,2,1)</f>
        <v>3</v>
      </c>
    </row>
    <row r="8609" spans="1:9" x14ac:dyDescent="0.2">
      <c r="A8609" s="6">
        <v>34</v>
      </c>
      <c r="B8609" s="4">
        <v>28</v>
      </c>
      <c r="C8609" s="4" t="s">
        <v>14</v>
      </c>
      <c r="D8609" s="5" t="s">
        <v>38</v>
      </c>
      <c r="E8609" s="3" t="str">
        <f>INDEX('Player Data'!A:D,MATCH(D8609,'Player Data'!A:A,0),3)</f>
        <v>HOU</v>
      </c>
      <c r="F8609" s="3" t="str">
        <f>INDEX('Player Data'!A:D,MATCH('Draft Data'!D8609,'Player Data'!A:A,0),4)</f>
        <v>3B</v>
      </c>
      <c r="G8609" s="3">
        <f>INDEX('Player Data'!A:D,MATCH(D8609,'Player Data'!A:A,0),2)</f>
        <v>30</v>
      </c>
      <c r="H8609" s="3">
        <f t="shared" si="156"/>
        <v>-2</v>
      </c>
      <c r="I8609" s="3">
        <f>VLOOKUP(B8609,Reference!$B$4:$C$29,2,1)</f>
        <v>3</v>
      </c>
    </row>
    <row r="8610" spans="1:9" x14ac:dyDescent="0.2">
      <c r="A8610" s="6">
        <v>34</v>
      </c>
      <c r="B8610" s="4">
        <v>29</v>
      </c>
      <c r="C8610" s="4" t="s">
        <v>16</v>
      </c>
      <c r="D8610" s="5" t="s">
        <v>39</v>
      </c>
      <c r="E8610" s="3" t="str">
        <f>INDEX('Player Data'!A:D,MATCH(D8610,'Player Data'!A:A,0),3)</f>
        <v>STL</v>
      </c>
      <c r="F8610" s="3" t="str">
        <f>INDEX('Player Data'!A:D,MATCH('Draft Data'!D8610,'Player Data'!A:A,0),4)</f>
        <v>SP</v>
      </c>
      <c r="G8610" s="3">
        <f>INDEX('Player Data'!A:D,MATCH(D8610,'Player Data'!A:A,0),2)</f>
        <v>29</v>
      </c>
      <c r="H8610" s="3">
        <f t="shared" si="156"/>
        <v>0</v>
      </c>
      <c r="I8610" s="3">
        <f>VLOOKUP(B8610,Reference!$B$4:$C$29,2,1)</f>
        <v>3</v>
      </c>
    </row>
    <row r="8611" spans="1:9" x14ac:dyDescent="0.2">
      <c r="A8611" s="6">
        <v>34</v>
      </c>
      <c r="B8611" s="4">
        <v>30</v>
      </c>
      <c r="C8611" s="4" t="s">
        <v>18</v>
      </c>
      <c r="D8611" s="5" t="s">
        <v>35</v>
      </c>
      <c r="E8611" s="3" t="str">
        <f>INDEX('Player Data'!A:D,MATCH(D8611,'Player Data'!A:A,0),3)</f>
        <v>TOR</v>
      </c>
      <c r="F8611" s="3" t="str">
        <f>INDEX('Player Data'!A:D,MATCH('Draft Data'!D8611,'Player Data'!A:A,0),4)</f>
        <v>SS</v>
      </c>
      <c r="G8611" s="3">
        <f>INDEX('Player Data'!A:D,MATCH(D8611,'Player Data'!A:A,0),2)</f>
        <v>28</v>
      </c>
      <c r="H8611" s="3">
        <f t="shared" si="156"/>
        <v>2</v>
      </c>
      <c r="I8611" s="3">
        <f>VLOOKUP(B8611,Reference!$B$4:$C$29,2,1)</f>
        <v>3</v>
      </c>
    </row>
    <row r="8612" spans="1:9" x14ac:dyDescent="0.2">
      <c r="A8612" s="6">
        <v>34</v>
      </c>
      <c r="B8612" s="4">
        <v>31</v>
      </c>
      <c r="C8612" s="4" t="s">
        <v>18</v>
      </c>
      <c r="D8612" s="5" t="s">
        <v>42</v>
      </c>
      <c r="E8612" s="3" t="str">
        <f>INDEX('Player Data'!A:D,MATCH(D8612,'Player Data'!A:A,0),3)</f>
        <v>MIL</v>
      </c>
      <c r="F8612" s="3" t="str">
        <f>INDEX('Player Data'!A:D,MATCH('Draft Data'!D8612,'Player Data'!A:A,0),4)</f>
        <v>SP</v>
      </c>
      <c r="G8612" s="3">
        <f>INDEX('Player Data'!A:D,MATCH(D8612,'Player Data'!A:A,0),2)</f>
        <v>32</v>
      </c>
      <c r="H8612" s="3">
        <f t="shared" si="156"/>
        <v>-1</v>
      </c>
      <c r="I8612" s="3">
        <f>VLOOKUP(B8612,Reference!$B$4:$C$29,2,1)</f>
        <v>4</v>
      </c>
    </row>
    <row r="8613" spans="1:9" x14ac:dyDescent="0.2">
      <c r="A8613" s="6">
        <v>34</v>
      </c>
      <c r="B8613" s="4">
        <v>32</v>
      </c>
      <c r="C8613" s="4" t="s">
        <v>16</v>
      </c>
      <c r="D8613" s="5" t="s">
        <v>43</v>
      </c>
      <c r="E8613" s="3" t="str">
        <f>INDEX('Player Data'!A:D,MATCH(D8613,'Player Data'!A:A,0),3)</f>
        <v>ATL</v>
      </c>
      <c r="F8613" s="3" t="str">
        <f>INDEX('Player Data'!A:D,MATCH('Draft Data'!D8613,'Player Data'!A:A,0),4)</f>
        <v>OF</v>
      </c>
      <c r="G8613" s="3">
        <f>INDEX('Player Data'!A:D,MATCH(D8613,'Player Data'!A:A,0),2)</f>
        <v>33</v>
      </c>
      <c r="H8613" s="3">
        <f t="shared" si="156"/>
        <v>-1</v>
      </c>
      <c r="I8613" s="3">
        <f>VLOOKUP(B8613,Reference!$B$4:$C$29,2,1)</f>
        <v>4</v>
      </c>
    </row>
    <row r="8614" spans="1:9" x14ac:dyDescent="0.2">
      <c r="A8614" s="6">
        <v>34</v>
      </c>
      <c r="B8614" s="4">
        <v>33</v>
      </c>
      <c r="C8614" s="4" t="s">
        <v>14</v>
      </c>
      <c r="D8614" s="5" t="s">
        <v>44</v>
      </c>
      <c r="E8614" s="3" t="str">
        <f>INDEX('Player Data'!A:D,MATCH(D8614,'Player Data'!A:A,0),3)</f>
        <v>CIN</v>
      </c>
      <c r="F8614" s="3" t="str">
        <f>INDEX('Player Data'!A:D,MATCH('Draft Data'!D8614,'Player Data'!A:A,0),4)</f>
        <v>SP</v>
      </c>
      <c r="G8614" s="3">
        <f>INDEX('Player Data'!A:D,MATCH(D8614,'Player Data'!A:A,0),2)</f>
        <v>36</v>
      </c>
      <c r="H8614" s="3">
        <f t="shared" si="156"/>
        <v>-3</v>
      </c>
      <c r="I8614" s="3">
        <f>VLOOKUP(B8614,Reference!$B$4:$C$29,2,1)</f>
        <v>4</v>
      </c>
    </row>
    <row r="8615" spans="1:9" x14ac:dyDescent="0.2">
      <c r="A8615" s="6">
        <v>34</v>
      </c>
      <c r="B8615" s="4">
        <v>34</v>
      </c>
      <c r="C8615" s="4" t="s">
        <v>6</v>
      </c>
      <c r="D8615" s="5" t="s">
        <v>33</v>
      </c>
      <c r="E8615" s="3" t="str">
        <f>INDEX('Player Data'!A:D,MATCH(D8615,'Player Data'!A:A,0),3)</f>
        <v>CWS</v>
      </c>
      <c r="F8615" s="3" t="str">
        <f>INDEX('Player Data'!A:D,MATCH('Draft Data'!D8615,'Player Data'!A:A,0),4)</f>
        <v>OF</v>
      </c>
      <c r="G8615" s="3">
        <f>INDEX('Player Data'!A:D,MATCH(D8615,'Player Data'!A:A,0),2)</f>
        <v>24</v>
      </c>
      <c r="H8615" s="3">
        <f t="shared" si="156"/>
        <v>10</v>
      </c>
      <c r="I8615" s="3">
        <f>VLOOKUP(B8615,Reference!$B$4:$C$29,2,1)</f>
        <v>4</v>
      </c>
    </row>
    <row r="8616" spans="1:9" x14ac:dyDescent="0.2">
      <c r="A8616" s="6">
        <v>34</v>
      </c>
      <c r="B8616" s="4">
        <v>35</v>
      </c>
      <c r="C8616" s="4" t="s">
        <v>10</v>
      </c>
      <c r="D8616" s="5" t="s">
        <v>46</v>
      </c>
      <c r="E8616" s="3" t="str">
        <f>INDEX('Player Data'!A:D,MATCH(D8616,'Player Data'!A:A,0),3)</f>
        <v>LAA</v>
      </c>
      <c r="F8616" s="3" t="str">
        <f>INDEX('Player Data'!A:D,MATCH('Draft Data'!D8616,'Player Data'!A:A,0),4)</f>
        <v>3B</v>
      </c>
      <c r="G8616" s="3">
        <f>INDEX('Player Data'!A:D,MATCH(D8616,'Player Data'!A:A,0),2)</f>
        <v>34</v>
      </c>
      <c r="H8616" s="3">
        <f t="shared" si="156"/>
        <v>1</v>
      </c>
      <c r="I8616" s="3">
        <f>VLOOKUP(B8616,Reference!$B$4:$C$29,2,1)</f>
        <v>4</v>
      </c>
    </row>
    <row r="8617" spans="1:9" x14ac:dyDescent="0.2">
      <c r="A8617" s="6">
        <v>34</v>
      </c>
      <c r="B8617" s="4">
        <v>36</v>
      </c>
      <c r="C8617" s="4" t="s">
        <v>8</v>
      </c>
      <c r="D8617" s="5" t="s">
        <v>50</v>
      </c>
      <c r="E8617" s="3" t="str">
        <f>INDEX('Player Data'!A:D,MATCH(D8617,'Player Data'!A:A,0),3)</f>
        <v>LAD</v>
      </c>
      <c r="F8617" s="3" t="str">
        <f>INDEX('Player Data'!A:D,MATCH('Draft Data'!D8617,'Player Data'!A:A,0),4)</f>
        <v>SP</v>
      </c>
      <c r="G8617" s="3">
        <f>INDEX('Player Data'!A:D,MATCH(D8617,'Player Data'!A:A,0),2)</f>
        <v>40</v>
      </c>
      <c r="H8617" s="3">
        <f t="shared" si="156"/>
        <v>-4</v>
      </c>
      <c r="I8617" s="3">
        <f>VLOOKUP(B8617,Reference!$B$4:$C$29,2,1)</f>
        <v>4</v>
      </c>
    </row>
    <row r="8618" spans="1:9" x14ac:dyDescent="0.2">
      <c r="A8618" s="6">
        <v>34</v>
      </c>
      <c r="B8618" s="4">
        <v>37</v>
      </c>
      <c r="C8618" s="4" t="s">
        <v>316</v>
      </c>
      <c r="D8618" s="5" t="s">
        <v>41</v>
      </c>
      <c r="E8618" s="3" t="str">
        <f>INDEX('Player Data'!A:D,MATCH(D8618,'Player Data'!A:A,0),3)</f>
        <v>NYY</v>
      </c>
      <c r="F8618" s="3" t="str">
        <f>INDEX('Player Data'!A:D,MATCH('Draft Data'!D8618,'Player Data'!A:A,0),4)</f>
        <v>2B/1B/3B</v>
      </c>
      <c r="G8618" s="3">
        <f>INDEX('Player Data'!A:D,MATCH(D8618,'Player Data'!A:A,0),2)</f>
        <v>35</v>
      </c>
      <c r="H8618" s="3">
        <f t="shared" si="156"/>
        <v>2</v>
      </c>
      <c r="I8618" s="3">
        <f>VLOOKUP(B8618,Reference!$B$4:$C$29,2,1)</f>
        <v>4</v>
      </c>
    </row>
    <row r="8619" spans="1:9" x14ac:dyDescent="0.2">
      <c r="A8619" s="6">
        <v>34</v>
      </c>
      <c r="B8619" s="4">
        <v>38</v>
      </c>
      <c r="C8619" s="4" t="s">
        <v>890</v>
      </c>
      <c r="D8619" s="5" t="s">
        <v>51</v>
      </c>
      <c r="E8619" s="3" t="str">
        <f>INDEX('Player Data'!A:D,MATCH(D8619,'Player Data'!A:A,0),3)</f>
        <v>TOR</v>
      </c>
      <c r="F8619" s="3" t="str">
        <f>INDEX('Player Data'!A:D,MATCH('Draft Data'!D8619,'Player Data'!A:A,0),4)</f>
        <v>OF</v>
      </c>
      <c r="G8619" s="3">
        <f>INDEX('Player Data'!A:D,MATCH(D8619,'Player Data'!A:A,0),2)</f>
        <v>42</v>
      </c>
      <c r="H8619" s="3">
        <f t="shared" si="156"/>
        <v>-4</v>
      </c>
      <c r="I8619" s="3">
        <f>VLOOKUP(B8619,Reference!$B$4:$C$29,2,1)</f>
        <v>4</v>
      </c>
    </row>
    <row r="8620" spans="1:9" x14ac:dyDescent="0.2">
      <c r="A8620" s="6">
        <v>34</v>
      </c>
      <c r="B8620" s="4">
        <v>39</v>
      </c>
      <c r="C8620" s="4" t="s">
        <v>2</v>
      </c>
      <c r="D8620" s="5" t="s">
        <v>49</v>
      </c>
      <c r="E8620" s="3" t="str">
        <f>INDEX('Player Data'!A:D,MATCH(D8620,'Player Data'!A:A,0),3)</f>
        <v>ATL</v>
      </c>
      <c r="F8620" s="3" t="str">
        <f>INDEX('Player Data'!A:D,MATCH('Draft Data'!D8620,'Player Data'!A:A,0),4)</f>
        <v>2B</v>
      </c>
      <c r="G8620" s="3">
        <f>INDEX('Player Data'!A:D,MATCH(D8620,'Player Data'!A:A,0),2)</f>
        <v>38</v>
      </c>
      <c r="H8620" s="3">
        <f t="shared" si="156"/>
        <v>1</v>
      </c>
      <c r="I8620" s="3">
        <f>VLOOKUP(B8620,Reference!$B$4:$C$29,2,1)</f>
        <v>4</v>
      </c>
    </row>
    <row r="8621" spans="1:9" x14ac:dyDescent="0.2">
      <c r="A8621" s="6">
        <v>34</v>
      </c>
      <c r="B8621" s="4">
        <v>40</v>
      </c>
      <c r="C8621" s="4" t="s">
        <v>0</v>
      </c>
      <c r="D8621" s="5" t="s">
        <v>45</v>
      </c>
      <c r="E8621" s="3" t="str">
        <f>INDEX('Player Data'!A:D,MATCH(D8621,'Player Data'!A:A,0),3)</f>
        <v>STL</v>
      </c>
      <c r="F8621" s="3" t="str">
        <f>INDEX('Player Data'!A:D,MATCH('Draft Data'!D8621,'Player Data'!A:A,0),4)</f>
        <v>3B</v>
      </c>
      <c r="G8621" s="3">
        <f>INDEX('Player Data'!A:D,MATCH(D8621,'Player Data'!A:A,0),2)</f>
        <v>37</v>
      </c>
      <c r="H8621" s="3">
        <f t="shared" si="156"/>
        <v>3</v>
      </c>
      <c r="I8621" s="3">
        <f>VLOOKUP(B8621,Reference!$B$4:$C$29,2,1)</f>
        <v>4</v>
      </c>
    </row>
    <row r="8622" spans="1:9" x14ac:dyDescent="0.2">
      <c r="A8622" s="6">
        <v>34</v>
      </c>
      <c r="B8622" s="4">
        <v>41</v>
      </c>
      <c r="C8622" s="4" t="s">
        <v>0</v>
      </c>
      <c r="D8622" s="5" t="s">
        <v>48</v>
      </c>
      <c r="E8622" s="3" t="str">
        <f>INDEX('Player Data'!A:D,MATCH(D8622,'Player Data'!A:A,0),3)</f>
        <v>CWS</v>
      </c>
      <c r="F8622" s="3" t="str">
        <f>INDEX('Player Data'!A:D,MATCH('Draft Data'!D8622,'Player Data'!A:A,0),4)</f>
        <v>OF</v>
      </c>
      <c r="G8622" s="3">
        <f>INDEX('Player Data'!A:D,MATCH(D8622,'Player Data'!A:A,0),2)</f>
        <v>39</v>
      </c>
      <c r="H8622" s="3">
        <f t="shared" si="156"/>
        <v>2</v>
      </c>
      <c r="I8622" s="3">
        <f>VLOOKUP(B8622,Reference!$B$4:$C$29,2,1)</f>
        <v>5</v>
      </c>
    </row>
    <row r="8623" spans="1:9" x14ac:dyDescent="0.2">
      <c r="A8623" s="6">
        <v>34</v>
      </c>
      <c r="B8623" s="4">
        <v>42</v>
      </c>
      <c r="C8623" s="4" t="s">
        <v>2</v>
      </c>
      <c r="D8623" s="5" t="s">
        <v>47</v>
      </c>
      <c r="E8623" s="3" t="str">
        <f>INDEX('Player Data'!A:D,MATCH(D8623,'Player Data'!A:A,0),3)</f>
        <v>KC</v>
      </c>
      <c r="F8623" s="3" t="str">
        <f>INDEX('Player Data'!A:D,MATCH('Draft Data'!D8623,'Player Data'!A:A,0),4)</f>
        <v>SS</v>
      </c>
      <c r="G8623" s="3">
        <f>INDEX('Player Data'!A:D,MATCH(D8623,'Player Data'!A:A,0),2)</f>
        <v>41</v>
      </c>
      <c r="H8623" s="3">
        <f t="shared" si="156"/>
        <v>1</v>
      </c>
      <c r="I8623" s="3">
        <f>VLOOKUP(B8623,Reference!$B$4:$C$29,2,1)</f>
        <v>5</v>
      </c>
    </row>
    <row r="8624" spans="1:9" x14ac:dyDescent="0.2">
      <c r="A8624" s="6">
        <v>34</v>
      </c>
      <c r="B8624" s="4">
        <v>43</v>
      </c>
      <c r="C8624" s="4" t="s">
        <v>890</v>
      </c>
      <c r="D8624" s="5" t="s">
        <v>56</v>
      </c>
      <c r="E8624" s="3" t="str">
        <f>INDEX('Player Data'!A:D,MATCH(D8624,'Player Data'!A:A,0),3)</f>
        <v>TOR</v>
      </c>
      <c r="F8624" s="3" t="str">
        <f>INDEX('Player Data'!A:D,MATCH('Draft Data'!D8624,'Player Data'!A:A,0),4)</f>
        <v>1B</v>
      </c>
      <c r="G8624" s="3">
        <f>INDEX('Player Data'!A:D,MATCH(D8624,'Player Data'!A:A,0),2)</f>
        <v>48</v>
      </c>
      <c r="H8624" s="3">
        <f t="shared" si="156"/>
        <v>-5</v>
      </c>
      <c r="I8624" s="3">
        <f>VLOOKUP(B8624,Reference!$B$4:$C$29,2,1)</f>
        <v>5</v>
      </c>
    </row>
    <row r="8625" spans="1:9" x14ac:dyDescent="0.2">
      <c r="A8625" s="6">
        <v>34</v>
      </c>
      <c r="B8625" s="4">
        <v>44</v>
      </c>
      <c r="C8625" s="4" t="s">
        <v>316</v>
      </c>
      <c r="D8625" s="5" t="s">
        <v>53</v>
      </c>
      <c r="E8625" s="3" t="str">
        <f>INDEX('Player Data'!A:D,MATCH(D8625,'Player Data'!A:A,0),3)</f>
        <v>CWS</v>
      </c>
      <c r="F8625" s="3" t="str">
        <f>INDEX('Player Data'!A:D,MATCH('Draft Data'!D8625,'Player Data'!A:A,0),4)</f>
        <v>SS</v>
      </c>
      <c r="G8625" s="3">
        <f>INDEX('Player Data'!A:D,MATCH(D8625,'Player Data'!A:A,0),2)</f>
        <v>43</v>
      </c>
      <c r="H8625" s="3">
        <f t="shared" si="156"/>
        <v>1</v>
      </c>
      <c r="I8625" s="3">
        <f>VLOOKUP(B8625,Reference!$B$4:$C$29,2,1)</f>
        <v>5</v>
      </c>
    </row>
    <row r="8626" spans="1:9" x14ac:dyDescent="0.2">
      <c r="A8626" s="6">
        <v>34</v>
      </c>
      <c r="B8626" s="4">
        <v>45</v>
      </c>
      <c r="C8626" s="4" t="s">
        <v>8</v>
      </c>
      <c r="D8626" s="5" t="s">
        <v>54</v>
      </c>
      <c r="E8626" s="3" t="str">
        <f>INDEX('Player Data'!A:D,MATCH(D8626,'Player Data'!A:A,0),3)</f>
        <v>MIA</v>
      </c>
      <c r="F8626" s="3" t="str">
        <f>INDEX('Player Data'!A:D,MATCH('Draft Data'!D8626,'Player Data'!A:A,0),4)</f>
        <v>OF</v>
      </c>
      <c r="G8626" s="3">
        <f>INDEX('Player Data'!A:D,MATCH(D8626,'Player Data'!A:A,0),2)</f>
        <v>44</v>
      </c>
      <c r="H8626" s="3">
        <f t="shared" si="156"/>
        <v>1</v>
      </c>
      <c r="I8626" s="3">
        <f>VLOOKUP(B8626,Reference!$B$4:$C$29,2,1)</f>
        <v>5</v>
      </c>
    </row>
    <row r="8627" spans="1:9" x14ac:dyDescent="0.2">
      <c r="A8627" s="6">
        <v>34</v>
      </c>
      <c r="B8627" s="4">
        <v>46</v>
      </c>
      <c r="C8627" s="4" t="s">
        <v>10</v>
      </c>
      <c r="D8627" s="5" t="s">
        <v>62</v>
      </c>
      <c r="E8627" s="3" t="str">
        <f>INDEX('Player Data'!A:D,MATCH(D8627,'Player Data'!A:A,0),3)</f>
        <v>MIN</v>
      </c>
      <c r="F8627" s="3" t="str">
        <f>INDEX('Player Data'!A:D,MATCH('Draft Data'!D8627,'Player Data'!A:A,0),4)</f>
        <v>SP</v>
      </c>
      <c r="G8627" s="3">
        <f>INDEX('Player Data'!A:D,MATCH(D8627,'Player Data'!A:A,0),2)</f>
        <v>52</v>
      </c>
      <c r="H8627" s="3">
        <f t="shared" si="156"/>
        <v>-6</v>
      </c>
      <c r="I8627" s="3">
        <f>VLOOKUP(B8627,Reference!$B$4:$C$29,2,1)</f>
        <v>5</v>
      </c>
    </row>
    <row r="8628" spans="1:9" x14ac:dyDescent="0.2">
      <c r="A8628" s="6">
        <v>34</v>
      </c>
      <c r="B8628" s="4">
        <v>47</v>
      </c>
      <c r="C8628" s="4" t="s">
        <v>6</v>
      </c>
      <c r="D8628" s="5" t="s">
        <v>52</v>
      </c>
      <c r="E8628" s="3" t="str">
        <f>INDEX('Player Data'!A:D,MATCH(D8628,'Player Data'!A:A,0),3)</f>
        <v>KC</v>
      </c>
      <c r="F8628" s="3" t="str">
        <f>INDEX('Player Data'!A:D,MATCH('Draft Data'!D8628,'Player Data'!A:A,0),4)</f>
        <v>OF/2B</v>
      </c>
      <c r="G8628" s="3">
        <f>INDEX('Player Data'!A:D,MATCH(D8628,'Player Data'!A:A,0),2)</f>
        <v>45</v>
      </c>
      <c r="H8628" s="3">
        <f t="shared" si="156"/>
        <v>2</v>
      </c>
      <c r="I8628" s="3">
        <f>VLOOKUP(B8628,Reference!$B$4:$C$29,2,1)</f>
        <v>5</v>
      </c>
    </row>
    <row r="8629" spans="1:9" x14ac:dyDescent="0.2">
      <c r="A8629" s="6">
        <v>34</v>
      </c>
      <c r="B8629" s="4">
        <v>48</v>
      </c>
      <c r="C8629" s="4" t="s">
        <v>14</v>
      </c>
      <c r="D8629" s="5" t="s">
        <v>59</v>
      </c>
      <c r="E8629" s="3" t="str">
        <f>INDEX('Player Data'!A:D,MATCH(D8629,'Player Data'!A:A,0),3)</f>
        <v>CWS</v>
      </c>
      <c r="F8629" s="3" t="str">
        <f>INDEX('Player Data'!A:D,MATCH('Draft Data'!D8629,'Player Data'!A:A,0),4)</f>
        <v>1B</v>
      </c>
      <c r="G8629" s="3">
        <f>INDEX('Player Data'!A:D,MATCH(D8629,'Player Data'!A:A,0),2)</f>
        <v>46</v>
      </c>
      <c r="H8629" s="3">
        <f t="shared" si="156"/>
        <v>2</v>
      </c>
      <c r="I8629" s="3">
        <f>VLOOKUP(B8629,Reference!$B$4:$C$29,2,1)</f>
        <v>5</v>
      </c>
    </row>
    <row r="8630" spans="1:9" x14ac:dyDescent="0.2">
      <c r="A8630" s="6">
        <v>34</v>
      </c>
      <c r="B8630" s="4">
        <v>49</v>
      </c>
      <c r="C8630" s="4" t="s">
        <v>16</v>
      </c>
      <c r="D8630" s="5" t="s">
        <v>61</v>
      </c>
      <c r="E8630" s="3" t="str">
        <f>INDEX('Player Data'!A:D,MATCH(D8630,'Player Data'!A:A,0),3)</f>
        <v>CWS</v>
      </c>
      <c r="F8630" s="3" t="str">
        <f>INDEX('Player Data'!A:D,MATCH('Draft Data'!D8630,'Player Data'!A:A,0),4)</f>
        <v>SP</v>
      </c>
      <c r="G8630" s="3">
        <f>INDEX('Player Data'!A:D,MATCH(D8630,'Player Data'!A:A,0),2)</f>
        <v>53</v>
      </c>
      <c r="H8630" s="3">
        <f t="shared" si="156"/>
        <v>-4</v>
      </c>
      <c r="I8630" s="3">
        <f>VLOOKUP(B8630,Reference!$B$4:$C$29,2,1)</f>
        <v>5</v>
      </c>
    </row>
    <row r="8631" spans="1:9" x14ac:dyDescent="0.2">
      <c r="A8631" s="6">
        <v>34</v>
      </c>
      <c r="B8631" s="4">
        <v>50</v>
      </c>
      <c r="C8631" s="4" t="s">
        <v>18</v>
      </c>
      <c r="D8631" s="5" t="s">
        <v>57</v>
      </c>
      <c r="E8631" s="3" t="str">
        <f>INDEX('Player Data'!A:D,MATCH(D8631,'Player Data'!A:A,0),3)</f>
        <v>TB</v>
      </c>
      <c r="F8631" s="3" t="str">
        <f>INDEX('Player Data'!A:D,MATCH('Draft Data'!D8631,'Player Data'!A:A,0),4)</f>
        <v>SP</v>
      </c>
      <c r="G8631" s="3">
        <f>INDEX('Player Data'!A:D,MATCH(D8631,'Player Data'!A:A,0),2)</f>
        <v>49</v>
      </c>
      <c r="H8631" s="3">
        <f t="shared" si="156"/>
        <v>1</v>
      </c>
      <c r="I8631" s="3">
        <f>VLOOKUP(B8631,Reference!$B$4:$C$29,2,1)</f>
        <v>5</v>
      </c>
    </row>
    <row r="8632" spans="1:9" x14ac:dyDescent="0.2">
      <c r="A8632" s="6">
        <v>34</v>
      </c>
      <c r="B8632" s="4">
        <v>51</v>
      </c>
      <c r="C8632" s="4" t="s">
        <v>18</v>
      </c>
      <c r="D8632" s="5" t="s">
        <v>63</v>
      </c>
      <c r="E8632" s="3" t="str">
        <f>INDEX('Player Data'!A:D,MATCH(D8632,'Player Data'!A:A,0),3)</f>
        <v>SD</v>
      </c>
      <c r="F8632" s="3" t="str">
        <f>INDEX('Player Data'!A:D,MATCH('Draft Data'!D8632,'Player Data'!A:A,0),4)</f>
        <v>OF</v>
      </c>
      <c r="G8632" s="3">
        <f>INDEX('Player Data'!A:D,MATCH(D8632,'Player Data'!A:A,0),2)</f>
        <v>51</v>
      </c>
      <c r="H8632" s="3">
        <f t="shared" si="156"/>
        <v>0</v>
      </c>
      <c r="I8632" s="3">
        <f>VLOOKUP(B8632,Reference!$B$4:$C$29,2,1)</f>
        <v>6</v>
      </c>
    </row>
    <row r="8633" spans="1:9" x14ac:dyDescent="0.2">
      <c r="A8633" s="6">
        <v>34</v>
      </c>
      <c r="B8633" s="4">
        <v>52</v>
      </c>
      <c r="C8633" s="4" t="s">
        <v>16</v>
      </c>
      <c r="D8633" s="5" t="s">
        <v>58</v>
      </c>
      <c r="E8633" s="3" t="str">
        <f>INDEX('Player Data'!A:D,MATCH(D8633,'Player Data'!A:A,0),3)</f>
        <v>NYY</v>
      </c>
      <c r="F8633" s="3" t="str">
        <f>INDEX('Player Data'!A:D,MATCH('Draft Data'!D8633,'Player Data'!A:A,0),4)</f>
        <v>OF</v>
      </c>
      <c r="G8633" s="3">
        <f>INDEX('Player Data'!A:D,MATCH(D8633,'Player Data'!A:A,0),2)</f>
        <v>50</v>
      </c>
      <c r="H8633" s="3">
        <f t="shared" si="156"/>
        <v>2</v>
      </c>
      <c r="I8633" s="3">
        <f>VLOOKUP(B8633,Reference!$B$4:$C$29,2,1)</f>
        <v>6</v>
      </c>
    </row>
    <row r="8634" spans="1:9" x14ac:dyDescent="0.2">
      <c r="A8634" s="6">
        <v>34</v>
      </c>
      <c r="B8634" s="4">
        <v>53</v>
      </c>
      <c r="C8634" s="4" t="s">
        <v>14</v>
      </c>
      <c r="D8634" s="5" t="s">
        <v>60</v>
      </c>
      <c r="E8634" s="3" t="str">
        <f>INDEX('Player Data'!A:D,MATCH(D8634,'Player Data'!A:A,0),3)</f>
        <v>SD</v>
      </c>
      <c r="F8634" s="3" t="str">
        <f>INDEX('Player Data'!A:D,MATCH('Draft Data'!D8634,'Player Data'!A:A,0),4)</f>
        <v>SP</v>
      </c>
      <c r="G8634" s="3">
        <f>INDEX('Player Data'!A:D,MATCH(D8634,'Player Data'!A:A,0),2)</f>
        <v>55</v>
      </c>
      <c r="H8634" s="3">
        <f t="shared" si="156"/>
        <v>-2</v>
      </c>
      <c r="I8634" s="3">
        <f>VLOOKUP(B8634,Reference!$B$4:$C$29,2,1)</f>
        <v>6</v>
      </c>
    </row>
    <row r="8635" spans="1:9" x14ac:dyDescent="0.2">
      <c r="A8635" s="6">
        <v>34</v>
      </c>
      <c r="B8635" s="4">
        <v>54</v>
      </c>
      <c r="C8635" s="4" t="s">
        <v>6</v>
      </c>
      <c r="D8635" s="5" t="s">
        <v>55</v>
      </c>
      <c r="E8635" s="3" t="str">
        <f>INDEX('Player Data'!A:D,MATCH(D8635,'Player Data'!A:A,0),3)</f>
        <v>NYM</v>
      </c>
      <c r="F8635" s="3" t="str">
        <f>INDEX('Player Data'!A:D,MATCH('Draft Data'!D8635,'Player Data'!A:A,0),4)</f>
        <v>1B</v>
      </c>
      <c r="G8635" s="3">
        <f>INDEX('Player Data'!A:D,MATCH(D8635,'Player Data'!A:A,0),2)</f>
        <v>47</v>
      </c>
      <c r="H8635" s="3">
        <f t="shared" si="156"/>
        <v>7</v>
      </c>
      <c r="I8635" s="3">
        <f>VLOOKUP(B8635,Reference!$B$4:$C$29,2,1)</f>
        <v>6</v>
      </c>
    </row>
    <row r="8636" spans="1:9" x14ac:dyDescent="0.2">
      <c r="A8636" s="6">
        <v>34</v>
      </c>
      <c r="B8636" s="4">
        <v>55</v>
      </c>
      <c r="C8636" s="4" t="s">
        <v>10</v>
      </c>
      <c r="D8636" s="5" t="s">
        <v>65</v>
      </c>
      <c r="E8636" s="3" t="str">
        <f>INDEX('Player Data'!A:D,MATCH(D8636,'Player Data'!A:A,0),3)</f>
        <v>NYY</v>
      </c>
      <c r="F8636" s="3" t="str">
        <f>INDEX('Player Data'!A:D,MATCH('Draft Data'!D8636,'Player Data'!A:A,0),4)</f>
        <v>SS</v>
      </c>
      <c r="G8636" s="3">
        <f>INDEX('Player Data'!A:D,MATCH(D8636,'Player Data'!A:A,0),2)</f>
        <v>56</v>
      </c>
      <c r="H8636" s="3">
        <f t="shared" si="156"/>
        <v>-1</v>
      </c>
      <c r="I8636" s="3">
        <f>VLOOKUP(B8636,Reference!$B$4:$C$29,2,1)</f>
        <v>6</v>
      </c>
    </row>
    <row r="8637" spans="1:9" x14ac:dyDescent="0.2">
      <c r="A8637" s="6">
        <v>34</v>
      </c>
      <c r="B8637" s="4">
        <v>56</v>
      </c>
      <c r="C8637" s="4" t="s">
        <v>8</v>
      </c>
      <c r="D8637" s="5" t="s">
        <v>64</v>
      </c>
      <c r="E8637" s="3" t="str">
        <f>INDEX('Player Data'!A:D,MATCH(D8637,'Player Data'!A:A,0),3)</f>
        <v>PHI</v>
      </c>
      <c r="F8637" s="3" t="str">
        <f>INDEX('Player Data'!A:D,MATCH('Draft Data'!D8637,'Player Data'!A:A,0),4)</f>
        <v>C</v>
      </c>
      <c r="G8637" s="3">
        <f>INDEX('Player Data'!A:D,MATCH(D8637,'Player Data'!A:A,0),2)</f>
        <v>54</v>
      </c>
      <c r="H8637" s="3">
        <f t="shared" si="156"/>
        <v>2</v>
      </c>
      <c r="I8637" s="3">
        <f>VLOOKUP(B8637,Reference!$B$4:$C$29,2,1)</f>
        <v>6</v>
      </c>
    </row>
    <row r="8638" spans="1:9" x14ac:dyDescent="0.2">
      <c r="A8638" s="6">
        <v>34</v>
      </c>
      <c r="B8638" s="4">
        <v>57</v>
      </c>
      <c r="C8638" s="4" t="s">
        <v>316</v>
      </c>
      <c r="D8638" s="5" t="s">
        <v>69</v>
      </c>
      <c r="E8638" s="3" t="str">
        <f>INDEX('Player Data'!A:D,MATCH(D8638,'Player Data'!A:A,0),3)</f>
        <v>CIN</v>
      </c>
      <c r="F8638" s="3" t="str">
        <f>INDEX('Player Data'!A:D,MATCH('Draft Data'!D8638,'Player Data'!A:A,0),4)</f>
        <v>3B</v>
      </c>
      <c r="G8638" s="3">
        <f>INDEX('Player Data'!A:D,MATCH(D8638,'Player Data'!A:A,0),2)</f>
        <v>59</v>
      </c>
      <c r="H8638" s="3">
        <f t="shared" si="156"/>
        <v>-2</v>
      </c>
      <c r="I8638" s="3">
        <f>VLOOKUP(B8638,Reference!$B$4:$C$29,2,1)</f>
        <v>6</v>
      </c>
    </row>
    <row r="8639" spans="1:9" x14ac:dyDescent="0.2">
      <c r="A8639" s="6">
        <v>34</v>
      </c>
      <c r="B8639" s="4">
        <v>58</v>
      </c>
      <c r="C8639" s="4" t="s">
        <v>890</v>
      </c>
      <c r="D8639" s="5" t="s">
        <v>67</v>
      </c>
      <c r="E8639" s="3" t="str">
        <f>INDEX('Player Data'!A:D,MATCH(D8639,'Player Data'!A:A,0),3)</f>
        <v>ARI</v>
      </c>
      <c r="F8639" s="3" t="str">
        <f>INDEX('Player Data'!A:D,MATCH('Draft Data'!D8639,'Player Data'!A:A,0),4)</f>
        <v>2B</v>
      </c>
      <c r="G8639" s="3">
        <f>INDEX('Player Data'!A:D,MATCH(D8639,'Player Data'!A:A,0),2)</f>
        <v>58</v>
      </c>
      <c r="H8639" s="3">
        <f t="shared" si="156"/>
        <v>0</v>
      </c>
      <c r="I8639" s="3">
        <f>VLOOKUP(B8639,Reference!$B$4:$C$29,2,1)</f>
        <v>6</v>
      </c>
    </row>
    <row r="8640" spans="1:9" x14ac:dyDescent="0.2">
      <c r="A8640" s="6">
        <v>34</v>
      </c>
      <c r="B8640" s="4">
        <v>59</v>
      </c>
      <c r="C8640" s="4" t="s">
        <v>2</v>
      </c>
      <c r="D8640" s="5" t="s">
        <v>66</v>
      </c>
      <c r="E8640" s="3" t="str">
        <f>INDEX('Player Data'!A:D,MATCH(D8640,'Player Data'!A:A,0),3)</f>
        <v>MIL</v>
      </c>
      <c r="F8640" s="3" t="str">
        <f>INDEX('Player Data'!A:D,MATCH('Draft Data'!D8640,'Player Data'!A:A,0),4)</f>
        <v>RP</v>
      </c>
      <c r="G8640" s="3">
        <f>INDEX('Player Data'!A:D,MATCH(D8640,'Player Data'!A:A,0),2)</f>
        <v>57</v>
      </c>
      <c r="H8640" s="3">
        <f t="shared" si="156"/>
        <v>2</v>
      </c>
      <c r="I8640" s="3">
        <f>VLOOKUP(B8640,Reference!$B$4:$C$29,2,1)</f>
        <v>6</v>
      </c>
    </row>
    <row r="8641" spans="1:9" x14ac:dyDescent="0.2">
      <c r="A8641" s="6">
        <v>34</v>
      </c>
      <c r="B8641" s="4">
        <v>60</v>
      </c>
      <c r="C8641" s="4" t="s">
        <v>0</v>
      </c>
      <c r="D8641" s="5" t="s">
        <v>71</v>
      </c>
      <c r="E8641" s="3" t="str">
        <f>INDEX('Player Data'!A:D,MATCH(D8641,'Player Data'!A:A,0),3)</f>
        <v>CIN</v>
      </c>
      <c r="F8641" s="3" t="str">
        <f>INDEX('Player Data'!A:D,MATCH('Draft Data'!D8641,'Player Data'!A:A,0),4)</f>
        <v>OF</v>
      </c>
      <c r="G8641" s="3">
        <f>INDEX('Player Data'!A:D,MATCH(D8641,'Player Data'!A:A,0),2)</f>
        <v>61</v>
      </c>
      <c r="H8641" s="3">
        <f t="shared" si="156"/>
        <v>-1</v>
      </c>
      <c r="I8641" s="3">
        <f>VLOOKUP(B8641,Reference!$B$4:$C$29,2,1)</f>
        <v>6</v>
      </c>
    </row>
    <row r="8642" spans="1:9" x14ac:dyDescent="0.2">
      <c r="A8642" s="6">
        <v>34</v>
      </c>
      <c r="B8642" s="4">
        <v>61</v>
      </c>
      <c r="C8642" s="4" t="s">
        <v>0</v>
      </c>
      <c r="D8642" s="5" t="s">
        <v>68</v>
      </c>
      <c r="E8642" s="3" t="str">
        <f>INDEX('Player Data'!A:D,MATCH(D8642,'Player Data'!A:A,0),3)</f>
        <v>NYM</v>
      </c>
      <c r="F8642" s="3" t="str">
        <f>INDEX('Player Data'!A:D,MATCH('Draft Data'!D8642,'Player Data'!A:A,0),4)</f>
        <v>OF</v>
      </c>
      <c r="G8642" s="3">
        <f>INDEX('Player Data'!A:D,MATCH(D8642,'Player Data'!A:A,0),2)</f>
        <v>60</v>
      </c>
      <c r="H8642" s="3">
        <f t="shared" si="156"/>
        <v>1</v>
      </c>
      <c r="I8642" s="3">
        <f>VLOOKUP(B8642,Reference!$B$4:$C$29,2,1)</f>
        <v>7</v>
      </c>
    </row>
    <row r="8643" spans="1:9" x14ac:dyDescent="0.2">
      <c r="A8643" s="6">
        <v>34</v>
      </c>
      <c r="B8643" s="4">
        <v>62</v>
      </c>
      <c r="C8643" s="4" t="s">
        <v>2</v>
      </c>
      <c r="D8643" s="5" t="s">
        <v>72</v>
      </c>
      <c r="E8643" s="3" t="str">
        <f>INDEX('Player Data'!A:D,MATCH(D8643,'Player Data'!A:A,0),3)</f>
        <v>CWS</v>
      </c>
      <c r="F8643" s="3" t="str">
        <f>INDEX('Player Data'!A:D,MATCH('Draft Data'!D8643,'Player Data'!A:A,0),4)</f>
        <v>RP</v>
      </c>
      <c r="G8643" s="3">
        <f>INDEX('Player Data'!A:D,MATCH(D8643,'Player Data'!A:A,0),2)</f>
        <v>62</v>
      </c>
      <c r="H8643" s="3">
        <f t="shared" si="156"/>
        <v>0</v>
      </c>
      <c r="I8643" s="3">
        <f>VLOOKUP(B8643,Reference!$B$4:$C$29,2,1)</f>
        <v>7</v>
      </c>
    </row>
    <row r="8644" spans="1:9" x14ac:dyDescent="0.2">
      <c r="A8644" s="6">
        <v>34</v>
      </c>
      <c r="B8644" s="4">
        <v>63</v>
      </c>
      <c r="C8644" s="4" t="s">
        <v>890</v>
      </c>
      <c r="D8644" s="5" t="s">
        <v>75</v>
      </c>
      <c r="E8644" s="3" t="str">
        <f>INDEX('Player Data'!A:D,MATCH(D8644,'Player Data'!A:A,0),3)</f>
        <v>COL</v>
      </c>
      <c r="F8644" s="3" t="str">
        <f>INDEX('Player Data'!A:D,MATCH('Draft Data'!D8644,'Player Data'!A:A,0),4)</f>
        <v>OF</v>
      </c>
      <c r="G8644" s="3">
        <f>INDEX('Player Data'!A:D,MATCH(D8644,'Player Data'!A:A,0),2)</f>
        <v>67</v>
      </c>
      <c r="H8644" s="3">
        <f t="shared" si="156"/>
        <v>-4</v>
      </c>
      <c r="I8644" s="3">
        <f>VLOOKUP(B8644,Reference!$B$4:$C$29,2,1)</f>
        <v>7</v>
      </c>
    </row>
    <row r="8645" spans="1:9" x14ac:dyDescent="0.2">
      <c r="A8645" s="6">
        <v>34</v>
      </c>
      <c r="B8645" s="4">
        <v>64</v>
      </c>
      <c r="C8645" s="4" t="s">
        <v>316</v>
      </c>
      <c r="D8645" s="5" t="s">
        <v>73</v>
      </c>
      <c r="E8645" s="3" t="str">
        <f>INDEX('Player Data'!A:D,MATCH(D8645,'Player Data'!A:A,0),3)</f>
        <v>TB</v>
      </c>
      <c r="F8645" s="3" t="str">
        <f>INDEX('Player Data'!A:D,MATCH('Draft Data'!D8645,'Player Data'!A:A,0),4)</f>
        <v>OF</v>
      </c>
      <c r="G8645" s="3">
        <f>INDEX('Player Data'!A:D,MATCH(D8645,'Player Data'!A:A,0),2)</f>
        <v>64</v>
      </c>
      <c r="H8645" s="3">
        <f t="shared" si="156"/>
        <v>0</v>
      </c>
      <c r="I8645" s="3">
        <f>VLOOKUP(B8645,Reference!$B$4:$C$29,2,1)</f>
        <v>7</v>
      </c>
    </row>
    <row r="8646" spans="1:9" x14ac:dyDescent="0.2">
      <c r="A8646" s="6">
        <v>34</v>
      </c>
      <c r="B8646" s="4">
        <v>65</v>
      </c>
      <c r="C8646" s="4" t="s">
        <v>8</v>
      </c>
      <c r="D8646" s="5" t="s">
        <v>70</v>
      </c>
      <c r="E8646" s="3" t="str">
        <f>INDEX('Player Data'!A:D,MATCH(D8646,'Player Data'!A:A,0),3)</f>
        <v>NYY</v>
      </c>
      <c r="F8646" s="3" t="str">
        <f>INDEX('Player Data'!A:D,MATCH('Draft Data'!D8646,'Player Data'!A:A,0),4)</f>
        <v>1B</v>
      </c>
      <c r="G8646" s="3">
        <f>INDEX('Player Data'!A:D,MATCH(D8646,'Player Data'!A:A,0),2)</f>
        <v>63</v>
      </c>
      <c r="H8646" s="3">
        <f t="shared" ref="H8646:H8709" si="157">B8646-G8646</f>
        <v>2</v>
      </c>
      <c r="I8646" s="3">
        <f>VLOOKUP(B8646,Reference!$B$4:$C$29,2,1)</f>
        <v>7</v>
      </c>
    </row>
    <row r="8647" spans="1:9" x14ac:dyDescent="0.2">
      <c r="A8647" s="6">
        <v>34</v>
      </c>
      <c r="B8647" s="4">
        <v>66</v>
      </c>
      <c r="C8647" s="4" t="s">
        <v>10</v>
      </c>
      <c r="D8647" s="5" t="s">
        <v>76</v>
      </c>
      <c r="E8647" s="3" t="str">
        <f>INDEX('Player Data'!A:D,MATCH(D8647,'Player Data'!A:A,0),3)</f>
        <v>CHC</v>
      </c>
      <c r="F8647" s="3" t="str">
        <f>INDEX('Player Data'!A:D,MATCH('Draft Data'!D8647,'Player Data'!A:A,0),4)</f>
        <v>SS</v>
      </c>
      <c r="G8647" s="3">
        <f>INDEX('Player Data'!A:D,MATCH(D8647,'Player Data'!A:A,0),2)</f>
        <v>66</v>
      </c>
      <c r="H8647" s="3">
        <f t="shared" si="157"/>
        <v>0</v>
      </c>
      <c r="I8647" s="3">
        <f>VLOOKUP(B8647,Reference!$B$4:$C$29,2,1)</f>
        <v>7</v>
      </c>
    </row>
    <row r="8648" spans="1:9" x14ac:dyDescent="0.2">
      <c r="A8648" s="6">
        <v>34</v>
      </c>
      <c r="B8648" s="4">
        <v>67</v>
      </c>
      <c r="C8648" s="4" t="s">
        <v>6</v>
      </c>
      <c r="D8648" s="5" t="s">
        <v>74</v>
      </c>
      <c r="E8648" s="3" t="str">
        <f>INDEX('Player Data'!A:D,MATCH(D8648,'Player Data'!A:A,0),3)</f>
        <v>ARI</v>
      </c>
      <c r="F8648" s="3" t="str">
        <f>INDEX('Player Data'!A:D,MATCH('Draft Data'!D8648,'Player Data'!A:A,0),4)</f>
        <v>SP</v>
      </c>
      <c r="G8648" s="3">
        <f>INDEX('Player Data'!A:D,MATCH(D8648,'Player Data'!A:A,0),2)</f>
        <v>65</v>
      </c>
      <c r="H8648" s="3">
        <f t="shared" si="157"/>
        <v>2</v>
      </c>
      <c r="I8648" s="3">
        <f>VLOOKUP(B8648,Reference!$B$4:$C$29,2,1)</f>
        <v>7</v>
      </c>
    </row>
    <row r="8649" spans="1:9" x14ac:dyDescent="0.2">
      <c r="A8649" s="6">
        <v>34</v>
      </c>
      <c r="B8649" s="4">
        <v>68</v>
      </c>
      <c r="C8649" s="4" t="s">
        <v>14</v>
      </c>
      <c r="D8649" s="5" t="s">
        <v>77</v>
      </c>
      <c r="E8649" s="3" t="str">
        <f>INDEX('Player Data'!A:D,MATCH(D8649,'Player Data'!A:A,0),3)</f>
        <v>TOR</v>
      </c>
      <c r="F8649" s="3" t="str">
        <f>INDEX('Player Data'!A:D,MATCH('Draft Data'!D8649,'Player Data'!A:A,0),4)</f>
        <v>OF</v>
      </c>
      <c r="G8649" s="3">
        <f>INDEX('Player Data'!A:D,MATCH(D8649,'Player Data'!A:A,0),2)</f>
        <v>69</v>
      </c>
      <c r="H8649" s="3">
        <f t="shared" si="157"/>
        <v>-1</v>
      </c>
      <c r="I8649" s="3">
        <f>VLOOKUP(B8649,Reference!$B$4:$C$29,2,1)</f>
        <v>7</v>
      </c>
    </row>
    <row r="8650" spans="1:9" x14ac:dyDescent="0.2">
      <c r="A8650" s="6">
        <v>34</v>
      </c>
      <c r="B8650" s="4">
        <v>69</v>
      </c>
      <c r="C8650" s="4" t="s">
        <v>16</v>
      </c>
      <c r="D8650" s="5" t="s">
        <v>78</v>
      </c>
      <c r="E8650" s="3" t="str">
        <f>INDEX('Player Data'!A:D,MATCH(D8650,'Player Data'!A:A,0),3)</f>
        <v>NYM</v>
      </c>
      <c r="F8650" s="3" t="str">
        <f>INDEX('Player Data'!A:D,MATCH('Draft Data'!D8650,'Player Data'!A:A,0),4)</f>
        <v>SP</v>
      </c>
      <c r="G8650" s="3">
        <f>INDEX('Player Data'!A:D,MATCH(D8650,'Player Data'!A:A,0),2)</f>
        <v>68</v>
      </c>
      <c r="H8650" s="3">
        <f t="shared" si="157"/>
        <v>1</v>
      </c>
      <c r="I8650" s="3">
        <f>VLOOKUP(B8650,Reference!$B$4:$C$29,2,1)</f>
        <v>7</v>
      </c>
    </row>
    <row r="8651" spans="1:9" x14ac:dyDescent="0.2">
      <c r="A8651" s="6">
        <v>34</v>
      </c>
      <c r="B8651" s="4">
        <v>70</v>
      </c>
      <c r="C8651" s="4" t="s">
        <v>18</v>
      </c>
      <c r="D8651" s="5" t="s">
        <v>81</v>
      </c>
      <c r="E8651" s="3" t="str">
        <f>INDEX('Player Data'!A:D,MATCH(D8651,'Player Data'!A:A,0),3)</f>
        <v>NYM</v>
      </c>
      <c r="F8651" s="3" t="str">
        <f>INDEX('Player Data'!A:D,MATCH('Draft Data'!D8651,'Player Data'!A:A,0),4)</f>
        <v>OF/2B</v>
      </c>
      <c r="G8651" s="3">
        <f>INDEX('Player Data'!A:D,MATCH(D8651,'Player Data'!A:A,0),2)</f>
        <v>72</v>
      </c>
      <c r="H8651" s="3">
        <f t="shared" si="157"/>
        <v>-2</v>
      </c>
      <c r="I8651" s="3">
        <f>VLOOKUP(B8651,Reference!$B$4:$C$29,2,1)</f>
        <v>7</v>
      </c>
    </row>
    <row r="8652" spans="1:9" x14ac:dyDescent="0.2">
      <c r="A8652" s="6">
        <v>34</v>
      </c>
      <c r="B8652" s="4">
        <v>71</v>
      </c>
      <c r="C8652" s="4" t="s">
        <v>18</v>
      </c>
      <c r="D8652" s="5" t="s">
        <v>80</v>
      </c>
      <c r="E8652" s="3" t="str">
        <f>INDEX('Player Data'!A:D,MATCH(D8652,'Player Data'!A:A,0),3)</f>
        <v>TOR</v>
      </c>
      <c r="F8652" s="3" t="str">
        <f>INDEX('Player Data'!A:D,MATCH('Draft Data'!D8652,'Player Data'!A:A,0),4)</f>
        <v>OF</v>
      </c>
      <c r="G8652" s="3">
        <f>INDEX('Player Data'!A:D,MATCH(D8652,'Player Data'!A:A,0),2)</f>
        <v>71</v>
      </c>
      <c r="H8652" s="3">
        <f t="shared" si="157"/>
        <v>0</v>
      </c>
      <c r="I8652" s="3">
        <f>VLOOKUP(B8652,Reference!$B$4:$C$29,2,1)</f>
        <v>8</v>
      </c>
    </row>
    <row r="8653" spans="1:9" x14ac:dyDescent="0.2">
      <c r="A8653" s="6">
        <v>34</v>
      </c>
      <c r="B8653" s="4">
        <v>72</v>
      </c>
      <c r="C8653" s="4" t="s">
        <v>16</v>
      </c>
      <c r="D8653" s="5" t="s">
        <v>79</v>
      </c>
      <c r="E8653" s="3" t="str">
        <f>INDEX('Player Data'!A:D,MATCH(D8653,'Player Data'!A:A,0),3)</f>
        <v>TB</v>
      </c>
      <c r="F8653" s="3" t="str">
        <f>INDEX('Player Data'!A:D,MATCH('Draft Data'!D8653,'Player Data'!A:A,0),4)</f>
        <v>2B/OF</v>
      </c>
      <c r="G8653" s="3">
        <f>INDEX('Player Data'!A:D,MATCH(D8653,'Player Data'!A:A,0),2)</f>
        <v>70</v>
      </c>
      <c r="H8653" s="3">
        <f t="shared" si="157"/>
        <v>2</v>
      </c>
      <c r="I8653" s="3">
        <f>VLOOKUP(B8653,Reference!$B$4:$C$29,2,1)</f>
        <v>8</v>
      </c>
    </row>
    <row r="8654" spans="1:9" x14ac:dyDescent="0.2">
      <c r="A8654" s="6">
        <v>34</v>
      </c>
      <c r="B8654" s="4">
        <v>73</v>
      </c>
      <c r="C8654" s="4" t="s">
        <v>14</v>
      </c>
      <c r="D8654" s="5" t="s">
        <v>84</v>
      </c>
      <c r="E8654" s="3" t="str">
        <f>INDEX('Player Data'!A:D,MATCH(D8654,'Player Data'!A:A,0),3)</f>
        <v>OAK</v>
      </c>
      <c r="F8654" s="3" t="str">
        <f>INDEX('Player Data'!A:D,MATCH('Draft Data'!D8654,'Player Data'!A:A,0),4)</f>
        <v>1B</v>
      </c>
      <c r="G8654" s="3">
        <f>INDEX('Player Data'!A:D,MATCH(D8654,'Player Data'!A:A,0),2)</f>
        <v>75</v>
      </c>
      <c r="H8654" s="3">
        <f t="shared" si="157"/>
        <v>-2</v>
      </c>
      <c r="I8654" s="3">
        <f>VLOOKUP(B8654,Reference!$B$4:$C$29,2,1)</f>
        <v>8</v>
      </c>
    </row>
    <row r="8655" spans="1:9" x14ac:dyDescent="0.2">
      <c r="A8655" s="6">
        <v>34</v>
      </c>
      <c r="B8655" s="4">
        <v>74</v>
      </c>
      <c r="C8655" s="4" t="s">
        <v>6</v>
      </c>
      <c r="D8655" s="5" t="s">
        <v>82</v>
      </c>
      <c r="E8655" s="3" t="str">
        <f>INDEX('Player Data'!A:D,MATCH(D8655,'Player Data'!A:A,0),3)</f>
        <v>NYY</v>
      </c>
      <c r="F8655" s="3" t="str">
        <f>INDEX('Player Data'!A:D,MATCH('Draft Data'!D8655,'Player Data'!A:A,0),4)</f>
        <v>RP</v>
      </c>
      <c r="G8655" s="3">
        <f>INDEX('Player Data'!A:D,MATCH(D8655,'Player Data'!A:A,0),2)</f>
        <v>73</v>
      </c>
      <c r="H8655" s="3">
        <f t="shared" si="157"/>
        <v>1</v>
      </c>
      <c r="I8655" s="3">
        <f>VLOOKUP(B8655,Reference!$B$4:$C$29,2,1)</f>
        <v>8</v>
      </c>
    </row>
    <row r="8656" spans="1:9" x14ac:dyDescent="0.2">
      <c r="A8656" s="6">
        <v>34</v>
      </c>
      <c r="B8656" s="4">
        <v>75</v>
      </c>
      <c r="C8656" s="4" t="s">
        <v>10</v>
      </c>
      <c r="D8656" s="5" t="s">
        <v>88</v>
      </c>
      <c r="E8656" s="3" t="str">
        <f>INDEX('Player Data'!A:D,MATCH(D8656,'Player Data'!A:A,0),3)</f>
        <v>CLE</v>
      </c>
      <c r="F8656" s="3" t="str">
        <f>INDEX('Player Data'!A:D,MATCH('Draft Data'!D8656,'Player Data'!A:A,0),4)</f>
        <v>OF</v>
      </c>
      <c r="G8656" s="3">
        <f>INDEX('Player Data'!A:D,MATCH(D8656,'Player Data'!A:A,0),2)</f>
        <v>78</v>
      </c>
      <c r="H8656" s="3">
        <f t="shared" si="157"/>
        <v>-3</v>
      </c>
      <c r="I8656" s="3">
        <f>VLOOKUP(B8656,Reference!$B$4:$C$29,2,1)</f>
        <v>8</v>
      </c>
    </row>
    <row r="8657" spans="1:9" x14ac:dyDescent="0.2">
      <c r="A8657" s="6">
        <v>34</v>
      </c>
      <c r="B8657" s="4">
        <v>76</v>
      </c>
      <c r="C8657" s="4" t="s">
        <v>8</v>
      </c>
      <c r="D8657" s="5" t="s">
        <v>83</v>
      </c>
      <c r="E8657" s="3" t="str">
        <f>INDEX('Player Data'!A:D,MATCH(D8657,'Player Data'!A:A,0),3)</f>
        <v>BOS</v>
      </c>
      <c r="F8657" s="3" t="str">
        <f>INDEX('Player Data'!A:D,MATCH('Draft Data'!D8657,'Player Data'!A:A,0),4)</f>
        <v>DH</v>
      </c>
      <c r="G8657" s="3">
        <f>INDEX('Player Data'!A:D,MATCH(D8657,'Player Data'!A:A,0),2)</f>
        <v>74</v>
      </c>
      <c r="H8657" s="3">
        <f t="shared" si="157"/>
        <v>2</v>
      </c>
      <c r="I8657" s="3">
        <f>VLOOKUP(B8657,Reference!$B$4:$C$29,2,1)</f>
        <v>8</v>
      </c>
    </row>
    <row r="8658" spans="1:9" x14ac:dyDescent="0.2">
      <c r="A8658" s="6">
        <v>34</v>
      </c>
      <c r="B8658" s="4">
        <v>77</v>
      </c>
      <c r="C8658" s="4" t="s">
        <v>316</v>
      </c>
      <c r="D8658" s="5" t="s">
        <v>89</v>
      </c>
      <c r="E8658" s="3" t="str">
        <f>INDEX('Player Data'!A:D,MATCH(D8658,'Player Data'!A:A,0),3)</f>
        <v>MIL</v>
      </c>
      <c r="F8658" s="3" t="str">
        <f>INDEX('Player Data'!A:D,MATCH('Draft Data'!D8658,'Player Data'!A:A,0),4)</f>
        <v>SP</v>
      </c>
      <c r="G8658" s="3">
        <f>INDEX('Player Data'!A:D,MATCH(D8658,'Player Data'!A:A,0),2)</f>
        <v>80</v>
      </c>
      <c r="H8658" s="3">
        <f t="shared" si="157"/>
        <v>-3</v>
      </c>
      <c r="I8658" s="3">
        <f>VLOOKUP(B8658,Reference!$B$4:$C$29,2,1)</f>
        <v>8</v>
      </c>
    </row>
    <row r="8659" spans="1:9" x14ac:dyDescent="0.2">
      <c r="A8659" s="6">
        <v>34</v>
      </c>
      <c r="B8659" s="4">
        <v>78</v>
      </c>
      <c r="C8659" s="4" t="s">
        <v>890</v>
      </c>
      <c r="D8659" s="5" t="s">
        <v>92</v>
      </c>
      <c r="E8659" s="3" t="str">
        <f>INDEX('Player Data'!A:D,MATCH(D8659,'Player Data'!A:A,0),3)</f>
        <v>TOR</v>
      </c>
      <c r="F8659" s="3" t="str">
        <f>INDEX('Player Data'!A:D,MATCH('Draft Data'!D8659,'Player Data'!A:A,0),4)</f>
        <v>2B/3B/OF</v>
      </c>
      <c r="G8659" s="3">
        <f>INDEX('Player Data'!A:D,MATCH(D8659,'Player Data'!A:A,0),2)</f>
        <v>82</v>
      </c>
      <c r="H8659" s="3">
        <f t="shared" si="157"/>
        <v>-4</v>
      </c>
      <c r="I8659" s="3">
        <f>VLOOKUP(B8659,Reference!$B$4:$C$29,2,1)</f>
        <v>8</v>
      </c>
    </row>
    <row r="8660" spans="1:9" x14ac:dyDescent="0.2">
      <c r="A8660" s="6">
        <v>34</v>
      </c>
      <c r="B8660" s="4">
        <v>79</v>
      </c>
      <c r="C8660" s="4" t="s">
        <v>2</v>
      </c>
      <c r="D8660" s="5" t="s">
        <v>90</v>
      </c>
      <c r="E8660" s="3" t="str">
        <f>INDEX('Player Data'!A:D,MATCH(D8660,'Player Data'!A:A,0),3)</f>
        <v>TOR</v>
      </c>
      <c r="F8660" s="3" t="str">
        <f>INDEX('Player Data'!A:D,MATCH('Draft Data'!D8660,'Player Data'!A:A,0),4)</f>
        <v>SP</v>
      </c>
      <c r="G8660" s="3">
        <f>INDEX('Player Data'!A:D,MATCH(D8660,'Player Data'!A:A,0),2)</f>
        <v>81</v>
      </c>
      <c r="H8660" s="3">
        <f t="shared" si="157"/>
        <v>-2</v>
      </c>
      <c r="I8660" s="3">
        <f>VLOOKUP(B8660,Reference!$B$4:$C$29,2,1)</f>
        <v>8</v>
      </c>
    </row>
    <row r="8661" spans="1:9" x14ac:dyDescent="0.2">
      <c r="A8661" s="6">
        <v>34</v>
      </c>
      <c r="B8661" s="4">
        <v>80</v>
      </c>
      <c r="C8661" s="4" t="s">
        <v>0</v>
      </c>
      <c r="D8661" s="5" t="s">
        <v>85</v>
      </c>
      <c r="E8661" s="3" t="str">
        <f>INDEX('Player Data'!A:D,MATCH(D8661,'Player Data'!A:A,0),3)</f>
        <v>MIN</v>
      </c>
      <c r="F8661" s="3" t="str">
        <f>INDEX('Player Data'!A:D,MATCH('Draft Data'!D8661,'Player Data'!A:A,0),4)</f>
        <v>SP</v>
      </c>
      <c r="G8661" s="3">
        <f>INDEX('Player Data'!A:D,MATCH(D8661,'Player Data'!A:A,0),2)</f>
        <v>76</v>
      </c>
      <c r="H8661" s="3">
        <f t="shared" si="157"/>
        <v>4</v>
      </c>
      <c r="I8661" s="3">
        <f>VLOOKUP(B8661,Reference!$B$4:$C$29,2,1)</f>
        <v>8</v>
      </c>
    </row>
    <row r="8662" spans="1:9" x14ac:dyDescent="0.2">
      <c r="A8662" s="6">
        <v>34</v>
      </c>
      <c r="B8662" s="4">
        <v>81</v>
      </c>
      <c r="C8662" s="4" t="s">
        <v>0</v>
      </c>
      <c r="D8662" s="5" t="s">
        <v>86</v>
      </c>
      <c r="E8662" s="3" t="str">
        <f>INDEX('Player Data'!A:D,MATCH(D8662,'Player Data'!A:A,0),3)</f>
        <v>STL</v>
      </c>
      <c r="F8662" s="3" t="str">
        <f>INDEX('Player Data'!A:D,MATCH('Draft Data'!D8662,'Player Data'!A:A,0),4)</f>
        <v>1B</v>
      </c>
      <c r="G8662" s="3">
        <f>INDEX('Player Data'!A:D,MATCH(D8662,'Player Data'!A:A,0),2)</f>
        <v>77</v>
      </c>
      <c r="H8662" s="3">
        <f t="shared" si="157"/>
        <v>4</v>
      </c>
      <c r="I8662" s="3">
        <f>VLOOKUP(B8662,Reference!$B$4:$C$29,2,1)</f>
        <v>9</v>
      </c>
    </row>
    <row r="8663" spans="1:9" x14ac:dyDescent="0.2">
      <c r="A8663" s="6">
        <v>34</v>
      </c>
      <c r="B8663" s="4">
        <v>82</v>
      </c>
      <c r="C8663" s="4" t="s">
        <v>2</v>
      </c>
      <c r="D8663" s="5" t="s">
        <v>94</v>
      </c>
      <c r="E8663" s="3" t="str">
        <f>INDEX('Player Data'!A:D,MATCH(D8663,'Player Data'!A:A,0),3)</f>
        <v>NYM</v>
      </c>
      <c r="F8663" s="3" t="str">
        <f>INDEX('Player Data'!A:D,MATCH('Draft Data'!D8663,'Player Data'!A:A,0),4)</f>
        <v>RP</v>
      </c>
      <c r="G8663" s="3">
        <f>INDEX('Player Data'!A:D,MATCH(D8663,'Player Data'!A:A,0),2)</f>
        <v>86</v>
      </c>
      <c r="H8663" s="3">
        <f t="shared" si="157"/>
        <v>-4</v>
      </c>
      <c r="I8663" s="3">
        <f>VLOOKUP(B8663,Reference!$B$4:$C$29,2,1)</f>
        <v>9</v>
      </c>
    </row>
    <row r="8664" spans="1:9" x14ac:dyDescent="0.2">
      <c r="A8664" s="6">
        <v>34</v>
      </c>
      <c r="B8664" s="4">
        <v>83</v>
      </c>
      <c r="C8664" s="4" t="s">
        <v>890</v>
      </c>
      <c r="D8664" s="5" t="s">
        <v>98</v>
      </c>
      <c r="E8664" s="3" t="str">
        <f>INDEX('Player Data'!A:D,MATCH(D8664,'Player Data'!A:A,0),3)</f>
        <v>SD</v>
      </c>
      <c r="F8664" s="3" t="str">
        <f>INDEX('Player Data'!A:D,MATCH('Draft Data'!D8664,'Player Data'!A:A,0),4)</f>
        <v>SP</v>
      </c>
      <c r="G8664" s="3">
        <f>INDEX('Player Data'!A:D,MATCH(D8664,'Player Data'!A:A,0),2)</f>
        <v>89</v>
      </c>
      <c r="H8664" s="3">
        <f t="shared" si="157"/>
        <v>-6</v>
      </c>
      <c r="I8664" s="3">
        <f>VLOOKUP(B8664,Reference!$B$4:$C$29,2,1)</f>
        <v>9</v>
      </c>
    </row>
    <row r="8665" spans="1:9" x14ac:dyDescent="0.2">
      <c r="A8665" s="6">
        <v>34</v>
      </c>
      <c r="B8665" s="4">
        <v>84</v>
      </c>
      <c r="C8665" s="4" t="s">
        <v>316</v>
      </c>
      <c r="D8665" s="5" t="s">
        <v>91</v>
      </c>
      <c r="E8665" s="3" t="str">
        <f>INDEX('Player Data'!A:D,MATCH(D8665,'Player Data'!A:A,0),3)</f>
        <v>LAD</v>
      </c>
      <c r="F8665" s="3" t="str">
        <f>INDEX('Player Data'!A:D,MATCH('Draft Data'!D8665,'Player Data'!A:A,0),4)</f>
        <v>1B/2B/3B</v>
      </c>
      <c r="G8665" s="3">
        <f>INDEX('Player Data'!A:D,MATCH(D8665,'Player Data'!A:A,0),2)</f>
        <v>93</v>
      </c>
      <c r="H8665" s="3">
        <f t="shared" si="157"/>
        <v>-9</v>
      </c>
      <c r="I8665" s="3">
        <f>VLOOKUP(B8665,Reference!$B$4:$C$29,2,1)</f>
        <v>9</v>
      </c>
    </row>
    <row r="8666" spans="1:9" x14ac:dyDescent="0.2">
      <c r="A8666" s="6">
        <v>34</v>
      </c>
      <c r="B8666" s="4">
        <v>85</v>
      </c>
      <c r="C8666" s="4" t="s">
        <v>8</v>
      </c>
      <c r="D8666" s="5" t="s">
        <v>97</v>
      </c>
      <c r="E8666" s="3" t="str">
        <f>INDEX('Player Data'!A:D,MATCH(D8666,'Player Data'!A:A,0),3)</f>
        <v>CHC</v>
      </c>
      <c r="F8666" s="3" t="str">
        <f>INDEX('Player Data'!A:D,MATCH('Draft Data'!D8666,'Player Data'!A:A,0),4)</f>
        <v>SP</v>
      </c>
      <c r="G8666" s="3">
        <f>INDEX('Player Data'!A:D,MATCH(D8666,'Player Data'!A:A,0),2)</f>
        <v>87</v>
      </c>
      <c r="H8666" s="3">
        <f t="shared" si="157"/>
        <v>-2</v>
      </c>
      <c r="I8666" s="3">
        <f>VLOOKUP(B8666,Reference!$B$4:$C$29,2,1)</f>
        <v>9</v>
      </c>
    </row>
    <row r="8667" spans="1:9" x14ac:dyDescent="0.2">
      <c r="A8667" s="6">
        <v>34</v>
      </c>
      <c r="B8667" s="4">
        <v>86</v>
      </c>
      <c r="C8667" s="4" t="s">
        <v>10</v>
      </c>
      <c r="D8667" s="5" t="s">
        <v>95</v>
      </c>
      <c r="E8667" s="3" t="str">
        <f>INDEX('Player Data'!A:D,MATCH(D8667,'Player Data'!A:A,0),3)</f>
        <v>MIL</v>
      </c>
      <c r="F8667" s="3" t="str">
        <f>INDEX('Player Data'!A:D,MATCH('Draft Data'!D8667,'Player Data'!A:A,0),4)</f>
        <v>2B</v>
      </c>
      <c r="G8667" s="3">
        <f>INDEX('Player Data'!A:D,MATCH(D8667,'Player Data'!A:A,0),2)</f>
        <v>84</v>
      </c>
      <c r="H8667" s="3">
        <f t="shared" si="157"/>
        <v>2</v>
      </c>
      <c r="I8667" s="3">
        <f>VLOOKUP(B8667,Reference!$B$4:$C$29,2,1)</f>
        <v>9</v>
      </c>
    </row>
    <row r="8668" spans="1:9" x14ac:dyDescent="0.2">
      <c r="A8668" s="6">
        <v>34</v>
      </c>
      <c r="B8668" s="4">
        <v>87</v>
      </c>
      <c r="C8668" s="4" t="s">
        <v>6</v>
      </c>
      <c r="D8668" s="5" t="s">
        <v>87</v>
      </c>
      <c r="E8668" s="3" t="str">
        <f>INDEX('Player Data'!A:D,MATCH(D8668,'Player Data'!A:A,0),3)</f>
        <v>HOU</v>
      </c>
      <c r="F8668" s="3" t="str">
        <f>INDEX('Player Data'!A:D,MATCH('Draft Data'!D8668,'Player Data'!A:A,0),4)</f>
        <v>DH</v>
      </c>
      <c r="G8668" s="3">
        <f>INDEX('Player Data'!A:D,MATCH(D8668,'Player Data'!A:A,0),2)</f>
        <v>79</v>
      </c>
      <c r="H8668" s="3">
        <f t="shared" si="157"/>
        <v>8</v>
      </c>
      <c r="I8668" s="3">
        <f>VLOOKUP(B8668,Reference!$B$4:$C$29,2,1)</f>
        <v>9</v>
      </c>
    </row>
    <row r="8669" spans="1:9" x14ac:dyDescent="0.2">
      <c r="A8669" s="6">
        <v>34</v>
      </c>
      <c r="B8669" s="4">
        <v>88</v>
      </c>
      <c r="C8669" s="4" t="s">
        <v>14</v>
      </c>
      <c r="D8669" s="5" t="s">
        <v>93</v>
      </c>
      <c r="E8669" s="3" t="str">
        <f>INDEX('Player Data'!A:D,MATCH(D8669,'Player Data'!A:A,0),3)</f>
        <v>MIN</v>
      </c>
      <c r="F8669" s="3" t="str">
        <f>INDEX('Player Data'!A:D,MATCH('Draft Data'!D8669,'Player Data'!A:A,0),4)</f>
        <v>DH</v>
      </c>
      <c r="G8669" s="3">
        <f>INDEX('Player Data'!A:D,MATCH(D8669,'Player Data'!A:A,0),2)</f>
        <v>83</v>
      </c>
      <c r="H8669" s="3">
        <f t="shared" si="157"/>
        <v>5</v>
      </c>
      <c r="I8669" s="3">
        <f>VLOOKUP(B8669,Reference!$B$4:$C$29,2,1)</f>
        <v>9</v>
      </c>
    </row>
    <row r="8670" spans="1:9" x14ac:dyDescent="0.2">
      <c r="A8670" s="6">
        <v>34</v>
      </c>
      <c r="B8670" s="4">
        <v>89</v>
      </c>
      <c r="C8670" s="4" t="s">
        <v>16</v>
      </c>
      <c r="D8670" s="5" t="s">
        <v>96</v>
      </c>
      <c r="E8670" s="3" t="str">
        <f>INDEX('Player Data'!A:D,MATCH(D8670,'Player Data'!A:A,0),3)</f>
        <v>CHC</v>
      </c>
      <c r="F8670" s="3" t="str">
        <f>INDEX('Player Data'!A:D,MATCH('Draft Data'!D8670,'Player Data'!A:A,0),4)</f>
        <v>1B</v>
      </c>
      <c r="G8670" s="3">
        <f>INDEX('Player Data'!A:D,MATCH(D8670,'Player Data'!A:A,0),2)</f>
        <v>85</v>
      </c>
      <c r="H8670" s="3">
        <f t="shared" si="157"/>
        <v>4</v>
      </c>
      <c r="I8670" s="3">
        <f>VLOOKUP(B8670,Reference!$B$4:$C$29,2,1)</f>
        <v>9</v>
      </c>
    </row>
    <row r="8671" spans="1:9" x14ac:dyDescent="0.2">
      <c r="A8671" s="6">
        <v>34</v>
      </c>
      <c r="B8671" s="4">
        <v>90</v>
      </c>
      <c r="C8671" s="4" t="s">
        <v>18</v>
      </c>
      <c r="D8671" s="5" t="s">
        <v>100</v>
      </c>
      <c r="E8671" s="3" t="str">
        <f>INDEX('Player Data'!A:D,MATCH(D8671,'Player Data'!A:A,0),3)</f>
        <v>HOU</v>
      </c>
      <c r="F8671" s="3" t="str">
        <f>INDEX('Player Data'!A:D,MATCH('Draft Data'!D8671,'Player Data'!A:A,0),4)</f>
        <v>2B</v>
      </c>
      <c r="G8671" s="3">
        <f>INDEX('Player Data'!A:D,MATCH(D8671,'Player Data'!A:A,0),2)</f>
        <v>88</v>
      </c>
      <c r="H8671" s="3">
        <f t="shared" si="157"/>
        <v>2</v>
      </c>
      <c r="I8671" s="3">
        <f>VLOOKUP(B8671,Reference!$B$4:$C$29,2,1)</f>
        <v>9</v>
      </c>
    </row>
    <row r="8672" spans="1:9" x14ac:dyDescent="0.2">
      <c r="A8672" s="6">
        <v>34</v>
      </c>
      <c r="B8672" s="4">
        <v>91</v>
      </c>
      <c r="C8672" s="4" t="s">
        <v>18</v>
      </c>
      <c r="D8672" s="5" t="s">
        <v>99</v>
      </c>
      <c r="E8672" s="3" t="str">
        <f>INDEX('Player Data'!A:D,MATCH(D8672,'Player Data'!A:A,0),3)</f>
        <v>PHI</v>
      </c>
      <c r="F8672" s="3" t="str">
        <f>INDEX('Player Data'!A:D,MATCH('Draft Data'!D8672,'Player Data'!A:A,0),4)</f>
        <v>SP</v>
      </c>
      <c r="G8672" s="3">
        <f>INDEX('Player Data'!A:D,MATCH(D8672,'Player Data'!A:A,0),2)</f>
        <v>90</v>
      </c>
      <c r="H8672" s="3">
        <f t="shared" si="157"/>
        <v>1</v>
      </c>
      <c r="I8672" s="3">
        <f>VLOOKUP(B8672,Reference!$B$4:$C$29,2,1)</f>
        <v>10</v>
      </c>
    </row>
    <row r="8673" spans="1:9" x14ac:dyDescent="0.2">
      <c r="A8673" s="6">
        <v>34</v>
      </c>
      <c r="B8673" s="4">
        <v>92</v>
      </c>
      <c r="C8673" s="4" t="s">
        <v>16</v>
      </c>
      <c r="D8673" s="5" t="s">
        <v>103</v>
      </c>
      <c r="E8673" s="3" t="str">
        <f>INDEX('Player Data'!A:D,MATCH(D8673,'Player Data'!A:A,0),3)</f>
        <v>MIN</v>
      </c>
      <c r="F8673" s="3" t="str">
        <f>INDEX('Player Data'!A:D,MATCH('Draft Data'!D8673,'Player Data'!A:A,0),4)</f>
        <v>OF</v>
      </c>
      <c r="G8673" s="3">
        <f>INDEX('Player Data'!A:D,MATCH(D8673,'Player Data'!A:A,0),2)</f>
        <v>94</v>
      </c>
      <c r="H8673" s="3">
        <f t="shared" si="157"/>
        <v>-2</v>
      </c>
      <c r="I8673" s="3">
        <f>VLOOKUP(B8673,Reference!$B$4:$C$29,2,1)</f>
        <v>10</v>
      </c>
    </row>
    <row r="8674" spans="1:9" x14ac:dyDescent="0.2">
      <c r="A8674" s="6">
        <v>34</v>
      </c>
      <c r="B8674" s="4">
        <v>93</v>
      </c>
      <c r="C8674" s="4" t="s">
        <v>14</v>
      </c>
      <c r="D8674" s="5" t="s">
        <v>105</v>
      </c>
      <c r="E8674" s="3" t="str">
        <f>INDEX('Player Data'!A:D,MATCH(D8674,'Player Data'!A:A,0),3)</f>
        <v>ATL</v>
      </c>
      <c r="F8674" s="3" t="str">
        <f>INDEX('Player Data'!A:D,MATCH('Draft Data'!D8674,'Player Data'!A:A,0),4)</f>
        <v>SS</v>
      </c>
      <c r="G8674" s="3">
        <f>INDEX('Player Data'!A:D,MATCH(D8674,'Player Data'!A:A,0),2)</f>
        <v>95</v>
      </c>
      <c r="H8674" s="3">
        <f t="shared" si="157"/>
        <v>-2</v>
      </c>
      <c r="I8674" s="3">
        <f>VLOOKUP(B8674,Reference!$B$4:$C$29,2,1)</f>
        <v>10</v>
      </c>
    </row>
    <row r="8675" spans="1:9" x14ac:dyDescent="0.2">
      <c r="A8675" s="6">
        <v>34</v>
      </c>
      <c r="B8675" s="4">
        <v>94</v>
      </c>
      <c r="C8675" s="4" t="s">
        <v>6</v>
      </c>
      <c r="D8675" s="5" t="s">
        <v>101</v>
      </c>
      <c r="E8675" s="3" t="str">
        <f>INDEX('Player Data'!A:D,MATCH(D8675,'Player Data'!A:A,0),3)</f>
        <v>HOU</v>
      </c>
      <c r="F8675" s="3" t="str">
        <f>INDEX('Player Data'!A:D,MATCH('Draft Data'!D8675,'Player Data'!A:A,0),4)</f>
        <v>SP</v>
      </c>
      <c r="G8675" s="3">
        <f>INDEX('Player Data'!A:D,MATCH(D8675,'Player Data'!A:A,0),2)</f>
        <v>91</v>
      </c>
      <c r="H8675" s="3">
        <f t="shared" si="157"/>
        <v>3</v>
      </c>
      <c r="I8675" s="3">
        <f>VLOOKUP(B8675,Reference!$B$4:$C$29,2,1)</f>
        <v>10</v>
      </c>
    </row>
    <row r="8676" spans="1:9" x14ac:dyDescent="0.2">
      <c r="A8676" s="6">
        <v>34</v>
      </c>
      <c r="B8676" s="4">
        <v>95</v>
      </c>
      <c r="C8676" s="4" t="s">
        <v>10</v>
      </c>
      <c r="D8676" s="5" t="s">
        <v>106</v>
      </c>
      <c r="E8676" s="3" t="str">
        <f>INDEX('Player Data'!A:D,MATCH(D8676,'Player Data'!A:A,0),3)</f>
        <v>OAK</v>
      </c>
      <c r="F8676" s="3" t="str">
        <f>INDEX('Player Data'!A:D,MATCH('Draft Data'!D8676,'Player Data'!A:A,0),4)</f>
        <v>3B</v>
      </c>
      <c r="G8676" s="3">
        <f>INDEX('Player Data'!A:D,MATCH(D8676,'Player Data'!A:A,0),2)</f>
        <v>92</v>
      </c>
      <c r="H8676" s="3">
        <f t="shared" si="157"/>
        <v>3</v>
      </c>
      <c r="I8676" s="3">
        <f>VLOOKUP(B8676,Reference!$B$4:$C$29,2,1)</f>
        <v>10</v>
      </c>
    </row>
    <row r="8677" spans="1:9" x14ac:dyDescent="0.2">
      <c r="A8677" s="6">
        <v>34</v>
      </c>
      <c r="B8677" s="4">
        <v>96</v>
      </c>
      <c r="C8677" s="4" t="s">
        <v>8</v>
      </c>
      <c r="D8677" s="5" t="s">
        <v>104</v>
      </c>
      <c r="E8677" s="3" t="str">
        <f>INDEX('Player Data'!A:D,MATCH(D8677,'Player Data'!A:A,0),3)</f>
        <v>WSH</v>
      </c>
      <c r="F8677" s="3" t="str">
        <f>INDEX('Player Data'!A:D,MATCH('Draft Data'!D8677,'Player Data'!A:A,0),4)</f>
        <v>SP</v>
      </c>
      <c r="G8677" s="3">
        <f>INDEX('Player Data'!A:D,MATCH(D8677,'Player Data'!A:A,0),2)</f>
        <v>96</v>
      </c>
      <c r="H8677" s="3">
        <f t="shared" si="157"/>
        <v>0</v>
      </c>
      <c r="I8677" s="3">
        <f>VLOOKUP(B8677,Reference!$B$4:$C$29,2,1)</f>
        <v>10</v>
      </c>
    </row>
    <row r="8678" spans="1:9" x14ac:dyDescent="0.2">
      <c r="A8678" s="6">
        <v>34</v>
      </c>
      <c r="B8678" s="4">
        <v>97</v>
      </c>
      <c r="C8678" s="4" t="s">
        <v>316</v>
      </c>
      <c r="D8678" s="5" t="s">
        <v>102</v>
      </c>
      <c r="E8678" s="3" t="str">
        <f>INDEX('Player Data'!A:D,MATCH(D8678,'Player Data'!A:A,0),3)</f>
        <v>KC</v>
      </c>
      <c r="F8678" s="3" t="str">
        <f>INDEX('Player Data'!A:D,MATCH('Draft Data'!D8678,'Player Data'!A:A,0),4)</f>
        <v>C</v>
      </c>
      <c r="G8678" s="3">
        <f>INDEX('Player Data'!A:D,MATCH(D8678,'Player Data'!A:A,0),2)</f>
        <v>97</v>
      </c>
      <c r="H8678" s="3">
        <f t="shared" si="157"/>
        <v>0</v>
      </c>
      <c r="I8678" s="3">
        <f>VLOOKUP(B8678,Reference!$B$4:$C$29,2,1)</f>
        <v>10</v>
      </c>
    </row>
    <row r="8679" spans="1:9" x14ac:dyDescent="0.2">
      <c r="A8679" s="6">
        <v>34</v>
      </c>
      <c r="B8679" s="4">
        <v>98</v>
      </c>
      <c r="C8679" s="4" t="s">
        <v>890</v>
      </c>
      <c r="D8679" s="5" t="s">
        <v>113</v>
      </c>
      <c r="E8679" s="3" t="str">
        <f>INDEX('Player Data'!A:D,MATCH(D8679,'Player Data'!A:A,0),3)</f>
        <v>CIN</v>
      </c>
      <c r="F8679" s="3" t="str">
        <f>INDEX('Player Data'!A:D,MATCH('Draft Data'!D8679,'Player Data'!A:A,0),4)</f>
        <v>SP</v>
      </c>
      <c r="G8679" s="3">
        <f>INDEX('Player Data'!A:D,MATCH(D8679,'Player Data'!A:A,0),2)</f>
        <v>104</v>
      </c>
      <c r="H8679" s="3">
        <f t="shared" si="157"/>
        <v>-6</v>
      </c>
      <c r="I8679" s="3">
        <f>VLOOKUP(B8679,Reference!$B$4:$C$29,2,1)</f>
        <v>10</v>
      </c>
    </row>
    <row r="8680" spans="1:9" x14ac:dyDescent="0.2">
      <c r="A8680" s="6">
        <v>34</v>
      </c>
      <c r="B8680" s="4">
        <v>99</v>
      </c>
      <c r="C8680" s="4" t="s">
        <v>2</v>
      </c>
      <c r="D8680" s="5" t="s">
        <v>110</v>
      </c>
      <c r="E8680" s="3" t="str">
        <f>INDEX('Player Data'!A:D,MATCH(D8680,'Player Data'!A:A,0),3)</f>
        <v>SD</v>
      </c>
      <c r="F8680" s="3" t="str">
        <f>INDEX('Player Data'!A:D,MATCH('Draft Data'!D8680,'Player Data'!A:A,0),4)</f>
        <v>OF</v>
      </c>
      <c r="G8680" s="3">
        <f>INDEX('Player Data'!A:D,MATCH(D8680,'Player Data'!A:A,0),2)</f>
        <v>98</v>
      </c>
      <c r="H8680" s="3">
        <f t="shared" si="157"/>
        <v>1</v>
      </c>
      <c r="I8680" s="3">
        <f>VLOOKUP(B8680,Reference!$B$4:$C$29,2,1)</f>
        <v>10</v>
      </c>
    </row>
    <row r="8681" spans="1:9" x14ac:dyDescent="0.2">
      <c r="A8681" s="6">
        <v>34</v>
      </c>
      <c r="B8681" s="4">
        <v>100</v>
      </c>
      <c r="C8681" s="4" t="s">
        <v>0</v>
      </c>
      <c r="D8681" s="5" t="s">
        <v>108</v>
      </c>
      <c r="E8681" s="3" t="str">
        <f>INDEX('Player Data'!A:D,MATCH(D8681,'Player Data'!A:A,0),3)</f>
        <v>HOU</v>
      </c>
      <c r="F8681" s="3" t="str">
        <f>INDEX('Player Data'!A:D,MATCH('Draft Data'!D8681,'Player Data'!A:A,0),4)</f>
        <v>RP</v>
      </c>
      <c r="G8681" s="3">
        <f>INDEX('Player Data'!A:D,MATCH(D8681,'Player Data'!A:A,0),2)</f>
        <v>99</v>
      </c>
      <c r="H8681" s="3">
        <f t="shared" si="157"/>
        <v>1</v>
      </c>
      <c r="I8681" s="3">
        <f>VLOOKUP(B8681,Reference!$B$4:$C$29,2,1)</f>
        <v>10</v>
      </c>
    </row>
    <row r="8682" spans="1:9" x14ac:dyDescent="0.2">
      <c r="A8682" s="6">
        <v>34</v>
      </c>
      <c r="B8682" s="4">
        <v>101</v>
      </c>
      <c r="C8682" s="4" t="s">
        <v>0</v>
      </c>
      <c r="D8682" s="5" t="s">
        <v>109</v>
      </c>
      <c r="E8682" s="3" t="str">
        <f>INDEX('Player Data'!A:D,MATCH(D8682,'Player Data'!A:A,0),3)</f>
        <v>CWS</v>
      </c>
      <c r="F8682" s="3" t="str">
        <f>INDEX('Player Data'!A:D,MATCH('Draft Data'!D8682,'Player Data'!A:A,0),4)</f>
        <v>3B</v>
      </c>
      <c r="G8682" s="3">
        <f>INDEX('Player Data'!A:D,MATCH(D8682,'Player Data'!A:A,0),2)</f>
        <v>100</v>
      </c>
      <c r="H8682" s="3">
        <f t="shared" si="157"/>
        <v>1</v>
      </c>
      <c r="I8682" s="3">
        <f>VLOOKUP(B8682,Reference!$B$4:$C$29,2,1)</f>
        <v>11</v>
      </c>
    </row>
    <row r="8683" spans="1:9" x14ac:dyDescent="0.2">
      <c r="A8683" s="6">
        <v>34</v>
      </c>
      <c r="B8683" s="4">
        <v>102</v>
      </c>
      <c r="C8683" s="4" t="s">
        <v>2</v>
      </c>
      <c r="D8683" s="5" t="s">
        <v>111</v>
      </c>
      <c r="E8683" s="3" t="str">
        <f>INDEX('Player Data'!A:D,MATCH(D8683,'Player Data'!A:A,0),3)</f>
        <v>HOU</v>
      </c>
      <c r="F8683" s="3" t="str">
        <f>INDEX('Player Data'!A:D,MATCH('Draft Data'!D8683,'Player Data'!A:A,0),4)</f>
        <v>SS</v>
      </c>
      <c r="G8683" s="3">
        <f>INDEX('Player Data'!A:D,MATCH(D8683,'Player Data'!A:A,0),2)</f>
        <v>102</v>
      </c>
      <c r="H8683" s="3">
        <f t="shared" si="157"/>
        <v>0</v>
      </c>
      <c r="I8683" s="3">
        <f>VLOOKUP(B8683,Reference!$B$4:$C$29,2,1)</f>
        <v>11</v>
      </c>
    </row>
    <row r="8684" spans="1:9" x14ac:dyDescent="0.2">
      <c r="A8684" s="6">
        <v>34</v>
      </c>
      <c r="B8684" s="4">
        <v>103</v>
      </c>
      <c r="C8684" s="4" t="s">
        <v>890</v>
      </c>
      <c r="D8684" s="5" t="s">
        <v>114</v>
      </c>
      <c r="E8684" s="3" t="str">
        <f>INDEX('Player Data'!A:D,MATCH(D8684,'Player Data'!A:A,0),3)</f>
        <v>LAA</v>
      </c>
      <c r="F8684" s="3" t="str">
        <f>INDEX('Player Data'!A:D,MATCH('Draft Data'!D8684,'Player Data'!A:A,0),4)</f>
        <v>RP</v>
      </c>
      <c r="G8684" s="3">
        <f>INDEX('Player Data'!A:D,MATCH(D8684,'Player Data'!A:A,0),2)</f>
        <v>105</v>
      </c>
      <c r="H8684" s="3">
        <f t="shared" si="157"/>
        <v>-2</v>
      </c>
      <c r="I8684" s="3">
        <f>VLOOKUP(B8684,Reference!$B$4:$C$29,2,1)</f>
        <v>11</v>
      </c>
    </row>
    <row r="8685" spans="1:9" x14ac:dyDescent="0.2">
      <c r="A8685" s="6">
        <v>34</v>
      </c>
      <c r="B8685" s="4">
        <v>104</v>
      </c>
      <c r="C8685" s="4" t="s">
        <v>316</v>
      </c>
      <c r="D8685" s="5" t="s">
        <v>112</v>
      </c>
      <c r="E8685" s="3" t="str">
        <f>INDEX('Player Data'!A:D,MATCH(D8685,'Player Data'!A:A,0),3)</f>
        <v>SD</v>
      </c>
      <c r="F8685" s="3" t="str">
        <f>INDEX('Player Data'!A:D,MATCH('Draft Data'!D8685,'Player Data'!A:A,0),4)</f>
        <v>OF</v>
      </c>
      <c r="G8685" s="3">
        <f>INDEX('Player Data'!A:D,MATCH(D8685,'Player Data'!A:A,0),2)</f>
        <v>103</v>
      </c>
      <c r="H8685" s="3">
        <f t="shared" si="157"/>
        <v>1</v>
      </c>
      <c r="I8685" s="3">
        <f>VLOOKUP(B8685,Reference!$B$4:$C$29,2,1)</f>
        <v>11</v>
      </c>
    </row>
    <row r="8686" spans="1:9" x14ac:dyDescent="0.2">
      <c r="A8686" s="6">
        <v>34</v>
      </c>
      <c r="B8686" s="4">
        <v>105</v>
      </c>
      <c r="C8686" s="4" t="s">
        <v>8</v>
      </c>
      <c r="D8686" s="5" t="s">
        <v>107</v>
      </c>
      <c r="E8686" s="3" t="str">
        <f>INDEX('Player Data'!A:D,MATCH(D8686,'Player Data'!A:A,0),3)</f>
        <v>TB</v>
      </c>
      <c r="F8686" s="3" t="str">
        <f>INDEX('Player Data'!A:D,MATCH('Draft Data'!D8686,'Player Data'!A:A,0),4)</f>
        <v>OF</v>
      </c>
      <c r="G8686" s="3">
        <f>INDEX('Player Data'!A:D,MATCH(D8686,'Player Data'!A:A,0),2)</f>
        <v>101</v>
      </c>
      <c r="H8686" s="3">
        <f t="shared" si="157"/>
        <v>4</v>
      </c>
      <c r="I8686" s="3">
        <f>VLOOKUP(B8686,Reference!$B$4:$C$29,2,1)</f>
        <v>11</v>
      </c>
    </row>
    <row r="8687" spans="1:9" x14ac:dyDescent="0.2">
      <c r="A8687" s="6">
        <v>34</v>
      </c>
      <c r="B8687" s="4">
        <v>106</v>
      </c>
      <c r="C8687" s="4" t="s">
        <v>10</v>
      </c>
      <c r="D8687" s="5" t="s">
        <v>115</v>
      </c>
      <c r="E8687" s="3" t="str">
        <f>INDEX('Player Data'!A:D,MATCH(D8687,'Player Data'!A:A,0),3)</f>
        <v>OAK</v>
      </c>
      <c r="F8687" s="3" t="str">
        <f>INDEX('Player Data'!A:D,MATCH('Draft Data'!D8687,'Player Data'!A:A,0),4)</f>
        <v>SP</v>
      </c>
      <c r="G8687" s="3">
        <f>INDEX('Player Data'!A:D,MATCH(D8687,'Player Data'!A:A,0),2)</f>
        <v>106</v>
      </c>
      <c r="H8687" s="3">
        <f t="shared" si="157"/>
        <v>0</v>
      </c>
      <c r="I8687" s="3">
        <f>VLOOKUP(B8687,Reference!$B$4:$C$29,2,1)</f>
        <v>11</v>
      </c>
    </row>
    <row r="8688" spans="1:9" x14ac:dyDescent="0.2">
      <c r="A8688" s="6">
        <v>34</v>
      </c>
      <c r="B8688" s="4">
        <v>107</v>
      </c>
      <c r="C8688" s="4" t="s">
        <v>6</v>
      </c>
      <c r="D8688" s="5" t="s">
        <v>116</v>
      </c>
      <c r="E8688" s="3" t="str">
        <f>INDEX('Player Data'!A:D,MATCH(D8688,'Player Data'!A:A,0),3)</f>
        <v>ATL</v>
      </c>
      <c r="F8688" s="3" t="str">
        <f>INDEX('Player Data'!A:D,MATCH('Draft Data'!D8688,'Player Data'!A:A,0),4)</f>
        <v>SP</v>
      </c>
      <c r="G8688" s="3">
        <f>INDEX('Player Data'!A:D,MATCH(D8688,'Player Data'!A:A,0),2)</f>
        <v>107</v>
      </c>
      <c r="H8688" s="3">
        <f t="shared" si="157"/>
        <v>0</v>
      </c>
      <c r="I8688" s="3">
        <f>VLOOKUP(B8688,Reference!$B$4:$C$29,2,1)</f>
        <v>11</v>
      </c>
    </row>
    <row r="8689" spans="1:9" x14ac:dyDescent="0.2">
      <c r="A8689" s="6">
        <v>34</v>
      </c>
      <c r="B8689" s="4">
        <v>108</v>
      </c>
      <c r="C8689" s="4" t="s">
        <v>14</v>
      </c>
      <c r="D8689" s="5" t="s">
        <v>117</v>
      </c>
      <c r="E8689" s="3" t="str">
        <f>INDEX('Player Data'!A:D,MATCH(D8689,'Player Data'!A:A,0),3)</f>
        <v>CLE</v>
      </c>
      <c r="F8689" s="3" t="str">
        <f>INDEX('Player Data'!A:D,MATCH('Draft Data'!D8689,'Player Data'!A:A,0),4)</f>
        <v>RP</v>
      </c>
      <c r="G8689" s="3">
        <f>INDEX('Player Data'!A:D,MATCH(D8689,'Player Data'!A:A,0),2)</f>
        <v>109</v>
      </c>
      <c r="H8689" s="3">
        <f t="shared" si="157"/>
        <v>-1</v>
      </c>
      <c r="I8689" s="3">
        <f>VLOOKUP(B8689,Reference!$B$4:$C$29,2,1)</f>
        <v>11</v>
      </c>
    </row>
    <row r="8690" spans="1:9" x14ac:dyDescent="0.2">
      <c r="A8690" s="6">
        <v>34</v>
      </c>
      <c r="B8690" s="4">
        <v>109</v>
      </c>
      <c r="C8690" s="4" t="s">
        <v>16</v>
      </c>
      <c r="D8690" s="5" t="s">
        <v>119</v>
      </c>
      <c r="E8690" s="3" t="str">
        <f>INDEX('Player Data'!A:D,MATCH(D8690,'Player Data'!A:A,0),3)</f>
        <v>SD</v>
      </c>
      <c r="F8690" s="3" t="str">
        <f>INDEX('Player Data'!A:D,MATCH('Draft Data'!D8690,'Player Data'!A:A,0),4)</f>
        <v>SP</v>
      </c>
      <c r="G8690" s="3">
        <f>INDEX('Player Data'!A:D,MATCH(D8690,'Player Data'!A:A,0),2)</f>
        <v>111</v>
      </c>
      <c r="H8690" s="3">
        <f t="shared" si="157"/>
        <v>-2</v>
      </c>
      <c r="I8690" s="3">
        <f>VLOOKUP(B8690,Reference!$B$4:$C$29,2,1)</f>
        <v>11</v>
      </c>
    </row>
    <row r="8691" spans="1:9" x14ac:dyDescent="0.2">
      <c r="A8691" s="6">
        <v>34</v>
      </c>
      <c r="B8691" s="4">
        <v>110</v>
      </c>
      <c r="C8691" s="4" t="s">
        <v>18</v>
      </c>
      <c r="D8691" s="5" t="s">
        <v>121</v>
      </c>
      <c r="E8691" s="3" t="str">
        <f>INDEX('Player Data'!A:D,MATCH(D8691,'Player Data'!A:A,0),3)</f>
        <v>CHC</v>
      </c>
      <c r="F8691" s="3" t="str">
        <f>INDEX('Player Data'!A:D,MATCH('Draft Data'!D8691,'Player Data'!A:A,0),4)</f>
        <v>3B</v>
      </c>
      <c r="G8691" s="3">
        <f>INDEX('Player Data'!A:D,MATCH(D8691,'Player Data'!A:A,0),2)</f>
        <v>110</v>
      </c>
      <c r="H8691" s="3">
        <f t="shared" si="157"/>
        <v>0</v>
      </c>
      <c r="I8691" s="3">
        <f>VLOOKUP(B8691,Reference!$B$4:$C$29,2,1)</f>
        <v>11</v>
      </c>
    </row>
    <row r="8692" spans="1:9" x14ac:dyDescent="0.2">
      <c r="A8692" s="6">
        <v>34</v>
      </c>
      <c r="B8692" s="4">
        <v>111</v>
      </c>
      <c r="C8692" s="4" t="s">
        <v>18</v>
      </c>
      <c r="D8692" s="5" t="s">
        <v>118</v>
      </c>
      <c r="E8692" s="3" t="str">
        <f>INDEX('Player Data'!A:D,MATCH(D8692,'Player Data'!A:A,0),3)</f>
        <v>PHI</v>
      </c>
      <c r="F8692" s="3" t="str">
        <f>INDEX('Player Data'!A:D,MATCH('Draft Data'!D8692,'Player Data'!A:A,0),4)</f>
        <v>3B</v>
      </c>
      <c r="G8692" s="3">
        <f>INDEX('Player Data'!A:D,MATCH(D8692,'Player Data'!A:A,0),2)</f>
        <v>108</v>
      </c>
      <c r="H8692" s="3">
        <f t="shared" si="157"/>
        <v>3</v>
      </c>
      <c r="I8692" s="3">
        <f>VLOOKUP(B8692,Reference!$B$4:$C$29,2,1)</f>
        <v>12</v>
      </c>
    </row>
    <row r="8693" spans="1:9" x14ac:dyDescent="0.2">
      <c r="A8693" s="6">
        <v>34</v>
      </c>
      <c r="B8693" s="4">
        <v>112</v>
      </c>
      <c r="C8693" s="4" t="s">
        <v>16</v>
      </c>
      <c r="D8693" s="5" t="s">
        <v>124</v>
      </c>
      <c r="E8693" s="3" t="str">
        <f>INDEX('Player Data'!A:D,MATCH(D8693,'Player Data'!A:A,0),3)</f>
        <v>CLE</v>
      </c>
      <c r="F8693" s="3" t="str">
        <f>INDEX('Player Data'!A:D,MATCH('Draft Data'!D8693,'Player Data'!A:A,0),4)</f>
        <v>SP</v>
      </c>
      <c r="G8693" s="3">
        <f>INDEX('Player Data'!A:D,MATCH(D8693,'Player Data'!A:A,0),2)</f>
        <v>114</v>
      </c>
      <c r="H8693" s="3">
        <f t="shared" si="157"/>
        <v>-2</v>
      </c>
      <c r="I8693" s="3">
        <f>VLOOKUP(B8693,Reference!$B$4:$C$29,2,1)</f>
        <v>12</v>
      </c>
    </row>
    <row r="8694" spans="1:9" x14ac:dyDescent="0.2">
      <c r="A8694" s="6">
        <v>34</v>
      </c>
      <c r="B8694" s="4">
        <v>113</v>
      </c>
      <c r="C8694" s="4" t="s">
        <v>14</v>
      </c>
      <c r="D8694" s="5" t="s">
        <v>122</v>
      </c>
      <c r="E8694" s="3" t="str">
        <f>INDEX('Player Data'!A:D,MATCH(D8694,'Player Data'!A:A,0),3)</f>
        <v>TOR</v>
      </c>
      <c r="F8694" s="3" t="str">
        <f>INDEX('Player Data'!A:D,MATCH('Draft Data'!D8694,'Player Data'!A:A,0),4)</f>
        <v>SS</v>
      </c>
      <c r="G8694" s="3">
        <f>INDEX('Player Data'!A:D,MATCH(D8694,'Player Data'!A:A,0),2)</f>
        <v>112</v>
      </c>
      <c r="H8694" s="3">
        <f t="shared" si="157"/>
        <v>1</v>
      </c>
      <c r="I8694" s="3">
        <f>VLOOKUP(B8694,Reference!$B$4:$C$29,2,1)</f>
        <v>12</v>
      </c>
    </row>
    <row r="8695" spans="1:9" x14ac:dyDescent="0.2">
      <c r="A8695" s="6">
        <v>34</v>
      </c>
      <c r="B8695" s="4">
        <v>114</v>
      </c>
      <c r="C8695" s="4" t="s">
        <v>6</v>
      </c>
      <c r="D8695" s="5" t="s">
        <v>120</v>
      </c>
      <c r="E8695" s="3" t="str">
        <f>INDEX('Player Data'!A:D,MATCH(D8695,'Player Data'!A:A,0),3)</f>
        <v>ATL</v>
      </c>
      <c r="F8695" s="3" t="str">
        <f>INDEX('Player Data'!A:D,MATCH('Draft Data'!D8695,'Player Data'!A:A,0),4)</f>
        <v>SP</v>
      </c>
      <c r="G8695" s="3">
        <f>INDEX('Player Data'!A:D,MATCH(D8695,'Player Data'!A:A,0),2)</f>
        <v>113</v>
      </c>
      <c r="H8695" s="3">
        <f t="shared" si="157"/>
        <v>1</v>
      </c>
      <c r="I8695" s="3">
        <f>VLOOKUP(B8695,Reference!$B$4:$C$29,2,1)</f>
        <v>12</v>
      </c>
    </row>
    <row r="8696" spans="1:9" x14ac:dyDescent="0.2">
      <c r="A8696" s="6">
        <v>34</v>
      </c>
      <c r="B8696" s="4">
        <v>115</v>
      </c>
      <c r="C8696" s="4" t="s">
        <v>10</v>
      </c>
      <c r="D8696" s="5" t="s">
        <v>127</v>
      </c>
      <c r="E8696" s="3" t="str">
        <f>INDEX('Player Data'!A:D,MATCH(D8696,'Player Data'!A:A,0),3)</f>
        <v>SD</v>
      </c>
      <c r="F8696" s="3" t="str">
        <f>INDEX('Player Data'!A:D,MATCH('Draft Data'!D8696,'Player Data'!A:A,0),4)</f>
        <v>SP</v>
      </c>
      <c r="G8696" s="3">
        <f>INDEX('Player Data'!A:D,MATCH(D8696,'Player Data'!A:A,0),2)</f>
        <v>117</v>
      </c>
      <c r="H8696" s="3">
        <f t="shared" si="157"/>
        <v>-2</v>
      </c>
      <c r="I8696" s="3">
        <f>VLOOKUP(B8696,Reference!$B$4:$C$29,2,1)</f>
        <v>12</v>
      </c>
    </row>
    <row r="8697" spans="1:9" x14ac:dyDescent="0.2">
      <c r="A8697" s="6">
        <v>34</v>
      </c>
      <c r="B8697" s="4">
        <v>116</v>
      </c>
      <c r="C8697" s="4" t="s">
        <v>8</v>
      </c>
      <c r="D8697" s="5" t="s">
        <v>123</v>
      </c>
      <c r="E8697" s="3" t="str">
        <f>INDEX('Player Data'!A:D,MATCH(D8697,'Player Data'!A:A,0),3)</f>
        <v>HOU</v>
      </c>
      <c r="F8697" s="3" t="str">
        <f>INDEX('Player Data'!A:D,MATCH('Draft Data'!D8697,'Player Data'!A:A,0),4)</f>
        <v>SP</v>
      </c>
      <c r="G8697" s="3">
        <f>INDEX('Player Data'!A:D,MATCH(D8697,'Player Data'!A:A,0),2)</f>
        <v>115</v>
      </c>
      <c r="H8697" s="3">
        <f t="shared" si="157"/>
        <v>1</v>
      </c>
      <c r="I8697" s="3">
        <f>VLOOKUP(B8697,Reference!$B$4:$C$29,2,1)</f>
        <v>12</v>
      </c>
    </row>
    <row r="8698" spans="1:9" x14ac:dyDescent="0.2">
      <c r="A8698" s="6">
        <v>34</v>
      </c>
      <c r="B8698" s="4">
        <v>117</v>
      </c>
      <c r="C8698" s="4" t="s">
        <v>316</v>
      </c>
      <c r="D8698" s="5" t="s">
        <v>126</v>
      </c>
      <c r="E8698" s="3" t="str">
        <f>INDEX('Player Data'!A:D,MATCH(D8698,'Player Data'!A:A,0),3)</f>
        <v>SF</v>
      </c>
      <c r="F8698" s="3" t="str">
        <f>INDEX('Player Data'!A:D,MATCH('Draft Data'!D8698,'Player Data'!A:A,0),4)</f>
        <v>OF</v>
      </c>
      <c r="G8698" s="3">
        <f>INDEX('Player Data'!A:D,MATCH(D8698,'Player Data'!A:A,0),2)</f>
        <v>116</v>
      </c>
      <c r="H8698" s="3">
        <f t="shared" si="157"/>
        <v>1</v>
      </c>
      <c r="I8698" s="3">
        <f>VLOOKUP(B8698,Reference!$B$4:$C$29,2,1)</f>
        <v>12</v>
      </c>
    </row>
    <row r="8699" spans="1:9" x14ac:dyDescent="0.2">
      <c r="A8699" s="6">
        <v>34</v>
      </c>
      <c r="B8699" s="4">
        <v>118</v>
      </c>
      <c r="C8699" s="4" t="s">
        <v>890</v>
      </c>
      <c r="D8699" s="5" t="s">
        <v>131</v>
      </c>
      <c r="E8699" s="3" t="str">
        <f>INDEX('Player Data'!A:D,MATCH(D8699,'Player Data'!A:A,0),3)</f>
        <v>LAD</v>
      </c>
      <c r="F8699" s="3" t="str">
        <f>INDEX('Player Data'!A:D,MATCH('Draft Data'!D8699,'Player Data'!A:A,0),4)</f>
        <v>RP</v>
      </c>
      <c r="G8699" s="3">
        <f>INDEX('Player Data'!A:D,MATCH(D8699,'Player Data'!A:A,0),2)</f>
        <v>124</v>
      </c>
      <c r="H8699" s="3">
        <f t="shared" si="157"/>
        <v>-6</v>
      </c>
      <c r="I8699" s="3">
        <f>VLOOKUP(B8699,Reference!$B$4:$C$29,2,1)</f>
        <v>12</v>
      </c>
    </row>
    <row r="8700" spans="1:9" x14ac:dyDescent="0.2">
      <c r="A8700" s="6">
        <v>34</v>
      </c>
      <c r="B8700" s="4">
        <v>119</v>
      </c>
      <c r="C8700" s="4" t="s">
        <v>2</v>
      </c>
      <c r="D8700" s="5" t="s">
        <v>129</v>
      </c>
      <c r="E8700" s="3" t="str">
        <f>INDEX('Player Data'!A:D,MATCH(D8700,'Player Data'!A:A,0),3)</f>
        <v>HOU</v>
      </c>
      <c r="F8700" s="3" t="str">
        <f>INDEX('Player Data'!A:D,MATCH('Draft Data'!D8700,'Player Data'!A:A,0),4)</f>
        <v>OF</v>
      </c>
      <c r="G8700" s="3">
        <f>INDEX('Player Data'!A:D,MATCH(D8700,'Player Data'!A:A,0),2)</f>
        <v>118</v>
      </c>
      <c r="H8700" s="3">
        <f t="shared" si="157"/>
        <v>1</v>
      </c>
      <c r="I8700" s="3">
        <f>VLOOKUP(B8700,Reference!$B$4:$C$29,2,1)</f>
        <v>12</v>
      </c>
    </row>
    <row r="8701" spans="1:9" x14ac:dyDescent="0.2">
      <c r="A8701" s="6">
        <v>34</v>
      </c>
      <c r="B8701" s="4">
        <v>120</v>
      </c>
      <c r="C8701" s="4" t="s">
        <v>0</v>
      </c>
      <c r="D8701" s="5" t="s">
        <v>133</v>
      </c>
      <c r="E8701" s="3" t="str">
        <f>INDEX('Player Data'!A:D,MATCH(D8701,'Player Data'!A:A,0),3)</f>
        <v>HOU</v>
      </c>
      <c r="F8701" s="3" t="str">
        <f>INDEX('Player Data'!A:D,MATCH('Draft Data'!D8701,'Player Data'!A:A,0),4)</f>
        <v>SP</v>
      </c>
      <c r="G8701" s="3">
        <f>INDEX('Player Data'!A:D,MATCH(D8701,'Player Data'!A:A,0),2)</f>
        <v>119</v>
      </c>
      <c r="H8701" s="3">
        <f t="shared" si="157"/>
        <v>1</v>
      </c>
      <c r="I8701" s="3">
        <f>VLOOKUP(B8701,Reference!$B$4:$C$29,2,1)</f>
        <v>12</v>
      </c>
    </row>
    <row r="8702" spans="1:9" x14ac:dyDescent="0.2">
      <c r="A8702" s="6">
        <v>34</v>
      </c>
      <c r="B8702" s="4">
        <v>121</v>
      </c>
      <c r="C8702" s="4" t="s">
        <v>0</v>
      </c>
      <c r="D8702" s="5" t="s">
        <v>130</v>
      </c>
      <c r="E8702" s="3" t="str">
        <f>INDEX('Player Data'!A:D,MATCH(D8702,'Player Data'!A:A,0),3)</f>
        <v>NYY</v>
      </c>
      <c r="F8702" s="3" t="str">
        <f>INDEX('Player Data'!A:D,MATCH('Draft Data'!D8702,'Player Data'!A:A,0),4)</f>
        <v>DH</v>
      </c>
      <c r="G8702" s="3">
        <f>INDEX('Player Data'!A:D,MATCH(D8702,'Player Data'!A:A,0),2)</f>
        <v>120</v>
      </c>
      <c r="H8702" s="3">
        <f t="shared" si="157"/>
        <v>1</v>
      </c>
      <c r="I8702" s="3">
        <f>VLOOKUP(B8702,Reference!$B$4:$C$29,2,1)</f>
        <v>13</v>
      </c>
    </row>
    <row r="8703" spans="1:9" x14ac:dyDescent="0.2">
      <c r="A8703" s="6">
        <v>34</v>
      </c>
      <c r="B8703" s="4">
        <v>122</v>
      </c>
      <c r="C8703" s="4" t="s">
        <v>2</v>
      </c>
      <c r="D8703" s="5" t="s">
        <v>137</v>
      </c>
      <c r="E8703" s="3" t="str">
        <f>INDEX('Player Data'!A:D,MATCH(D8703,'Player Data'!A:A,0),3)</f>
        <v>CIN</v>
      </c>
      <c r="F8703" s="3" t="str">
        <f>INDEX('Player Data'!A:D,MATCH('Draft Data'!D8703,'Player Data'!A:A,0),4)</f>
        <v>2B/1B</v>
      </c>
      <c r="G8703" s="3">
        <f>INDEX('Player Data'!A:D,MATCH(D8703,'Player Data'!A:A,0),2)</f>
        <v>128</v>
      </c>
      <c r="H8703" s="3">
        <f t="shared" si="157"/>
        <v>-6</v>
      </c>
      <c r="I8703" s="3">
        <f>VLOOKUP(B8703,Reference!$B$4:$C$29,2,1)</f>
        <v>13</v>
      </c>
    </row>
    <row r="8704" spans="1:9" x14ac:dyDescent="0.2">
      <c r="A8704" s="6">
        <v>34</v>
      </c>
      <c r="B8704" s="4">
        <v>123</v>
      </c>
      <c r="C8704" s="4" t="s">
        <v>890</v>
      </c>
      <c r="D8704" s="5" t="s">
        <v>141</v>
      </c>
      <c r="E8704" s="3" t="str">
        <f>INDEX('Player Data'!A:D,MATCH(D8704,'Player Data'!A:A,0),3)</f>
        <v>LAD</v>
      </c>
      <c r="F8704" s="3" t="str">
        <f>INDEX('Player Data'!A:D,MATCH('Draft Data'!D8704,'Player Data'!A:A,0),4)</f>
        <v>SP</v>
      </c>
      <c r="G8704" s="3">
        <f>INDEX('Player Data'!A:D,MATCH(D8704,'Player Data'!A:A,0),2)</f>
        <v>129</v>
      </c>
      <c r="H8704" s="3">
        <f t="shared" si="157"/>
        <v>-6</v>
      </c>
      <c r="I8704" s="3">
        <f>VLOOKUP(B8704,Reference!$B$4:$C$29,2,1)</f>
        <v>13</v>
      </c>
    </row>
    <row r="8705" spans="1:9" x14ac:dyDescent="0.2">
      <c r="A8705" s="6">
        <v>34</v>
      </c>
      <c r="B8705" s="4">
        <v>124</v>
      </c>
      <c r="C8705" s="4" t="s">
        <v>316</v>
      </c>
      <c r="D8705" s="5" t="s">
        <v>125</v>
      </c>
      <c r="E8705" s="3" t="str">
        <f>INDEX('Player Data'!A:D,MATCH(D8705,'Player Data'!A:A,0),3)</f>
        <v>NYM</v>
      </c>
      <c r="F8705" s="3" t="str">
        <f>INDEX('Player Data'!A:D,MATCH('Draft Data'!D8705,'Player Data'!A:A,0),4)</f>
        <v>1B/OF</v>
      </c>
      <c r="G8705" s="3">
        <f>INDEX('Player Data'!A:D,MATCH(D8705,'Player Data'!A:A,0),2)</f>
        <v>121</v>
      </c>
      <c r="H8705" s="3">
        <f t="shared" si="157"/>
        <v>3</v>
      </c>
      <c r="I8705" s="3">
        <f>VLOOKUP(B8705,Reference!$B$4:$C$29,2,1)</f>
        <v>13</v>
      </c>
    </row>
    <row r="8706" spans="1:9" x14ac:dyDescent="0.2">
      <c r="A8706" s="6">
        <v>34</v>
      </c>
      <c r="B8706" s="4">
        <v>125</v>
      </c>
      <c r="C8706" s="4" t="s">
        <v>8</v>
      </c>
      <c r="D8706" s="5" t="s">
        <v>135</v>
      </c>
      <c r="E8706" s="3" t="str">
        <f>INDEX('Player Data'!A:D,MATCH(D8706,'Player Data'!A:A,0),3)</f>
        <v>BAL</v>
      </c>
      <c r="F8706" s="3" t="str">
        <f>INDEX('Player Data'!A:D,MATCH('Draft Data'!D8706,'Player Data'!A:A,0),4)</f>
        <v>OF</v>
      </c>
      <c r="G8706" s="3">
        <f>INDEX('Player Data'!A:D,MATCH(D8706,'Player Data'!A:A,0),2)</f>
        <v>122</v>
      </c>
      <c r="H8706" s="3">
        <f t="shared" si="157"/>
        <v>3</v>
      </c>
      <c r="I8706" s="3">
        <f>VLOOKUP(B8706,Reference!$B$4:$C$29,2,1)</f>
        <v>13</v>
      </c>
    </row>
    <row r="8707" spans="1:9" x14ac:dyDescent="0.2">
      <c r="A8707" s="6">
        <v>34</v>
      </c>
      <c r="B8707" s="4">
        <v>126</v>
      </c>
      <c r="C8707" s="4" t="s">
        <v>10</v>
      </c>
      <c r="D8707" s="5" t="s">
        <v>134</v>
      </c>
      <c r="E8707" s="3" t="str">
        <f>INDEX('Player Data'!A:D,MATCH(D8707,'Player Data'!A:A,0),3)</f>
        <v>OAK</v>
      </c>
      <c r="F8707" s="3" t="str">
        <f>INDEX('Player Data'!A:D,MATCH('Draft Data'!D8707,'Player Data'!A:A,0),4)</f>
        <v>OF</v>
      </c>
      <c r="G8707" s="3">
        <f>INDEX('Player Data'!A:D,MATCH(D8707,'Player Data'!A:A,0),2)</f>
        <v>123</v>
      </c>
      <c r="H8707" s="3">
        <f t="shared" si="157"/>
        <v>3</v>
      </c>
      <c r="I8707" s="3">
        <f>VLOOKUP(B8707,Reference!$B$4:$C$29,2,1)</f>
        <v>13</v>
      </c>
    </row>
    <row r="8708" spans="1:9" x14ac:dyDescent="0.2">
      <c r="A8708" s="6">
        <v>34</v>
      </c>
      <c r="B8708" s="4">
        <v>127</v>
      </c>
      <c r="C8708" s="4" t="s">
        <v>6</v>
      </c>
      <c r="D8708" s="5" t="s">
        <v>128</v>
      </c>
      <c r="E8708" s="3" t="str">
        <f>INDEX('Player Data'!A:D,MATCH(D8708,'Player Data'!A:A,0),3)</f>
        <v>TOR</v>
      </c>
      <c r="F8708" s="3" t="str">
        <f>INDEX('Player Data'!A:D,MATCH('Draft Data'!D8708,'Player Data'!A:A,0),4)</f>
        <v>RP</v>
      </c>
      <c r="G8708" s="3">
        <f>INDEX('Player Data'!A:D,MATCH(D8708,'Player Data'!A:A,0),2)</f>
        <v>125</v>
      </c>
      <c r="H8708" s="3">
        <f t="shared" si="157"/>
        <v>2</v>
      </c>
      <c r="I8708" s="3">
        <f>VLOOKUP(B8708,Reference!$B$4:$C$29,2,1)</f>
        <v>13</v>
      </c>
    </row>
    <row r="8709" spans="1:9" x14ac:dyDescent="0.2">
      <c r="A8709" s="6">
        <v>34</v>
      </c>
      <c r="B8709" s="4">
        <v>128</v>
      </c>
      <c r="C8709" s="4" t="s">
        <v>14</v>
      </c>
      <c r="D8709" s="5" t="s">
        <v>132</v>
      </c>
      <c r="E8709" s="3" t="str">
        <f>INDEX('Player Data'!A:D,MATCH(D8709,'Player Data'!A:A,0),3)</f>
        <v>TEX</v>
      </c>
      <c r="F8709" s="3" t="str">
        <f>INDEX('Player Data'!A:D,MATCH('Draft Data'!D8709,'Player Data'!A:A,0),4)</f>
        <v>OF</v>
      </c>
      <c r="G8709" s="3">
        <f>INDEX('Player Data'!A:D,MATCH(D8709,'Player Data'!A:A,0),2)</f>
        <v>126</v>
      </c>
      <c r="H8709" s="3">
        <f t="shared" si="157"/>
        <v>2</v>
      </c>
      <c r="I8709" s="3">
        <f>VLOOKUP(B8709,Reference!$B$4:$C$29,2,1)</f>
        <v>13</v>
      </c>
    </row>
    <row r="8710" spans="1:9" x14ac:dyDescent="0.2">
      <c r="A8710" s="6">
        <v>34</v>
      </c>
      <c r="B8710" s="4">
        <v>129</v>
      </c>
      <c r="C8710" s="4" t="s">
        <v>16</v>
      </c>
      <c r="D8710" s="5" t="s">
        <v>142</v>
      </c>
      <c r="E8710" s="3" t="str">
        <f>INDEX('Player Data'!A:D,MATCH(D8710,'Player Data'!A:A,0),3)</f>
        <v>PHI</v>
      </c>
      <c r="F8710" s="3" t="str">
        <f>INDEX('Player Data'!A:D,MATCH('Draft Data'!D8710,'Player Data'!A:A,0),4)</f>
        <v>1B</v>
      </c>
      <c r="G8710" s="3">
        <f>INDEX('Player Data'!A:D,MATCH(D8710,'Player Data'!A:A,0),2)</f>
        <v>132</v>
      </c>
      <c r="H8710" s="3">
        <f t="shared" ref="H8710:H8773" si="158">B8710-G8710</f>
        <v>-3</v>
      </c>
      <c r="I8710" s="3">
        <f>VLOOKUP(B8710,Reference!$B$4:$C$29,2,1)</f>
        <v>13</v>
      </c>
    </row>
    <row r="8711" spans="1:9" x14ac:dyDescent="0.2">
      <c r="A8711" s="6">
        <v>34</v>
      </c>
      <c r="B8711" s="4">
        <v>130</v>
      </c>
      <c r="C8711" s="4" t="s">
        <v>18</v>
      </c>
      <c r="D8711" s="5" t="s">
        <v>140</v>
      </c>
      <c r="E8711" s="3" t="str">
        <f>INDEX('Player Data'!A:D,MATCH(D8711,'Player Data'!A:A,0),3)</f>
        <v>WSH</v>
      </c>
      <c r="F8711" s="3" t="str">
        <f>INDEX('Player Data'!A:D,MATCH('Draft Data'!D8711,'Player Data'!A:A,0),4)</f>
        <v>1B</v>
      </c>
      <c r="G8711" s="3">
        <f>INDEX('Player Data'!A:D,MATCH(D8711,'Player Data'!A:A,0),2)</f>
        <v>131</v>
      </c>
      <c r="H8711" s="3">
        <f t="shared" si="158"/>
        <v>-1</v>
      </c>
      <c r="I8711" s="3">
        <f>VLOOKUP(B8711,Reference!$B$4:$C$29,2,1)</f>
        <v>13</v>
      </c>
    </row>
    <row r="8712" spans="1:9" x14ac:dyDescent="0.2">
      <c r="A8712" s="6">
        <v>34</v>
      </c>
      <c r="B8712" s="4">
        <v>131</v>
      </c>
      <c r="C8712" s="4" t="s">
        <v>18</v>
      </c>
      <c r="D8712" s="5" t="s">
        <v>144</v>
      </c>
      <c r="E8712" s="3" t="str">
        <f>INDEX('Player Data'!A:D,MATCH(D8712,'Player Data'!A:A,0),3)</f>
        <v>WSH</v>
      </c>
      <c r="F8712" s="3" t="str">
        <f>INDEX('Player Data'!A:D,MATCH('Draft Data'!D8712,'Player Data'!A:A,0),4)</f>
        <v>RP</v>
      </c>
      <c r="G8712" s="3">
        <f>INDEX('Player Data'!A:D,MATCH(D8712,'Player Data'!A:A,0),2)</f>
        <v>133</v>
      </c>
      <c r="H8712" s="3">
        <f t="shared" si="158"/>
        <v>-2</v>
      </c>
      <c r="I8712" s="3">
        <f>VLOOKUP(B8712,Reference!$B$4:$C$29,2,1)</f>
        <v>14</v>
      </c>
    </row>
    <row r="8713" spans="1:9" x14ac:dyDescent="0.2">
      <c r="A8713" s="6">
        <v>34</v>
      </c>
      <c r="B8713" s="4">
        <v>132</v>
      </c>
      <c r="C8713" s="4" t="s">
        <v>16</v>
      </c>
      <c r="D8713" s="5" t="s">
        <v>146</v>
      </c>
      <c r="E8713" s="3" t="str">
        <f>INDEX('Player Data'!A:D,MATCH(D8713,'Player Data'!A:A,0),3)</f>
        <v>CHC</v>
      </c>
      <c r="F8713" s="3" t="str">
        <f>INDEX('Player Data'!A:D,MATCH('Draft Data'!D8713,'Player Data'!A:A,0),4)</f>
        <v>OF</v>
      </c>
      <c r="G8713" s="3">
        <f>INDEX('Player Data'!A:D,MATCH(D8713,'Player Data'!A:A,0),2)</f>
        <v>137</v>
      </c>
      <c r="H8713" s="3">
        <f t="shared" si="158"/>
        <v>-5</v>
      </c>
      <c r="I8713" s="3">
        <f>VLOOKUP(B8713,Reference!$B$4:$C$29,2,1)</f>
        <v>14</v>
      </c>
    </row>
    <row r="8714" spans="1:9" x14ac:dyDescent="0.2">
      <c r="A8714" s="6">
        <v>34</v>
      </c>
      <c r="B8714" s="4">
        <v>133</v>
      </c>
      <c r="C8714" s="4" t="s">
        <v>14</v>
      </c>
      <c r="D8714" s="5" t="s">
        <v>139</v>
      </c>
      <c r="E8714" s="3" t="str">
        <f>INDEX('Player Data'!A:D,MATCH(D8714,'Player Data'!A:A,0),3)</f>
        <v>BOS</v>
      </c>
      <c r="F8714" s="3" t="str">
        <f>INDEX('Player Data'!A:D,MATCH('Draft Data'!D8714,'Player Data'!A:A,0),4)</f>
        <v>OF</v>
      </c>
      <c r="G8714" s="3">
        <f>INDEX('Player Data'!A:D,MATCH(D8714,'Player Data'!A:A,0),2)</f>
        <v>135</v>
      </c>
      <c r="H8714" s="3">
        <f t="shared" si="158"/>
        <v>-2</v>
      </c>
      <c r="I8714" s="3">
        <f>VLOOKUP(B8714,Reference!$B$4:$C$29,2,1)</f>
        <v>14</v>
      </c>
    </row>
    <row r="8715" spans="1:9" x14ac:dyDescent="0.2">
      <c r="A8715" s="6">
        <v>34</v>
      </c>
      <c r="B8715" s="4">
        <v>134</v>
      </c>
      <c r="C8715" s="4" t="s">
        <v>6</v>
      </c>
      <c r="D8715" s="5" t="s">
        <v>136</v>
      </c>
      <c r="E8715" s="3" t="str">
        <f>INDEX('Player Data'!A:D,MATCH(D8715,'Player Data'!A:A,0),3)</f>
        <v>PHI</v>
      </c>
      <c r="F8715" s="3" t="str">
        <f>INDEX('Player Data'!A:D,MATCH('Draft Data'!D8715,'Player Data'!A:A,0),4)</f>
        <v>SS</v>
      </c>
      <c r="G8715" s="3">
        <f>INDEX('Player Data'!A:D,MATCH(D8715,'Player Data'!A:A,0),2)</f>
        <v>127</v>
      </c>
      <c r="H8715" s="3">
        <f t="shared" si="158"/>
        <v>7</v>
      </c>
      <c r="I8715" s="3">
        <f>VLOOKUP(B8715,Reference!$B$4:$C$29,2,1)</f>
        <v>14</v>
      </c>
    </row>
    <row r="8716" spans="1:9" x14ac:dyDescent="0.2">
      <c r="A8716" s="6">
        <v>34</v>
      </c>
      <c r="B8716" s="4">
        <v>135</v>
      </c>
      <c r="C8716" s="4" t="s">
        <v>10</v>
      </c>
      <c r="D8716" s="5" t="s">
        <v>138</v>
      </c>
      <c r="E8716" s="3" t="str">
        <f>INDEX('Player Data'!A:D,MATCH(D8716,'Player Data'!A:A,0),3)</f>
        <v>SD</v>
      </c>
      <c r="F8716" s="3" t="str">
        <f>INDEX('Player Data'!A:D,MATCH('Draft Data'!D8716,'Player Data'!A:A,0),4)</f>
        <v>1B</v>
      </c>
      <c r="G8716" s="3">
        <f>INDEX('Player Data'!A:D,MATCH(D8716,'Player Data'!A:A,0),2)</f>
        <v>130</v>
      </c>
      <c r="H8716" s="3">
        <f t="shared" si="158"/>
        <v>5</v>
      </c>
      <c r="I8716" s="3">
        <f>VLOOKUP(B8716,Reference!$B$4:$C$29,2,1)</f>
        <v>14</v>
      </c>
    </row>
    <row r="8717" spans="1:9" x14ac:dyDescent="0.2">
      <c r="A8717" s="6">
        <v>34</v>
      </c>
      <c r="B8717" s="4">
        <v>136</v>
      </c>
      <c r="C8717" s="4" t="s">
        <v>8</v>
      </c>
      <c r="D8717" s="5" t="s">
        <v>145</v>
      </c>
      <c r="E8717" s="3" t="str">
        <f>INDEX('Player Data'!A:D,MATCH(D8717,'Player Data'!A:A,0),3)</f>
        <v>MIN</v>
      </c>
      <c r="F8717" s="3" t="str">
        <f>INDEX('Player Data'!A:D,MATCH('Draft Data'!D8717,'Player Data'!A:A,0),4)</f>
        <v>1B</v>
      </c>
      <c r="G8717" s="3">
        <f>INDEX('Player Data'!A:D,MATCH(D8717,'Player Data'!A:A,0),2)</f>
        <v>134</v>
      </c>
      <c r="H8717" s="3">
        <f t="shared" si="158"/>
        <v>2</v>
      </c>
      <c r="I8717" s="3">
        <f>VLOOKUP(B8717,Reference!$B$4:$C$29,2,1)</f>
        <v>14</v>
      </c>
    </row>
    <row r="8718" spans="1:9" x14ac:dyDescent="0.2">
      <c r="A8718" s="6">
        <v>34</v>
      </c>
      <c r="B8718" s="4">
        <v>137</v>
      </c>
      <c r="C8718" s="4" t="s">
        <v>316</v>
      </c>
      <c r="D8718" s="5" t="s">
        <v>147</v>
      </c>
      <c r="E8718" s="3" t="str">
        <f>INDEX('Player Data'!A:D,MATCH(D8718,'Player Data'!A:A,0),3)</f>
        <v>SEA</v>
      </c>
      <c r="F8718" s="3" t="str">
        <f>INDEX('Player Data'!A:D,MATCH('Draft Data'!D8718,'Player Data'!A:A,0),4)</f>
        <v>OF</v>
      </c>
      <c r="G8718" s="3">
        <f>INDEX('Player Data'!A:D,MATCH(D8718,'Player Data'!A:A,0),2)</f>
        <v>140</v>
      </c>
      <c r="H8718" s="3">
        <f t="shared" si="158"/>
        <v>-3</v>
      </c>
      <c r="I8718" s="3">
        <f>VLOOKUP(B8718,Reference!$B$4:$C$29,2,1)</f>
        <v>14</v>
      </c>
    </row>
    <row r="8719" spans="1:9" x14ac:dyDescent="0.2">
      <c r="A8719" s="6">
        <v>34</v>
      </c>
      <c r="B8719" s="4">
        <v>138</v>
      </c>
      <c r="C8719" s="4" t="s">
        <v>890</v>
      </c>
      <c r="D8719" s="5" t="s">
        <v>149</v>
      </c>
      <c r="E8719" s="3" t="str">
        <f>INDEX('Player Data'!A:D,MATCH(D8719,'Player Data'!A:A,0),3)</f>
        <v>LAD</v>
      </c>
      <c r="F8719" s="3" t="str">
        <f>INDEX('Player Data'!A:D,MATCH('Draft Data'!D8719,'Player Data'!A:A,0),4)</f>
        <v>C</v>
      </c>
      <c r="G8719" s="3">
        <f>INDEX('Player Data'!A:D,MATCH(D8719,'Player Data'!A:A,0),2)</f>
        <v>138</v>
      </c>
      <c r="H8719" s="3">
        <f t="shared" si="158"/>
        <v>0</v>
      </c>
      <c r="I8719" s="3">
        <f>VLOOKUP(B8719,Reference!$B$4:$C$29,2,1)</f>
        <v>14</v>
      </c>
    </row>
    <row r="8720" spans="1:9" x14ac:dyDescent="0.2">
      <c r="A8720" s="6">
        <v>34</v>
      </c>
      <c r="B8720" s="4">
        <v>139</v>
      </c>
      <c r="C8720" s="4" t="s">
        <v>2</v>
      </c>
      <c r="D8720" s="5" t="s">
        <v>157</v>
      </c>
      <c r="E8720" s="3" t="str">
        <f>INDEX('Player Data'!A:D,MATCH(D8720,'Player Data'!A:A,0),3)</f>
        <v>CLE</v>
      </c>
      <c r="F8720" s="3" t="str">
        <f>INDEX('Player Data'!A:D,MATCH('Draft Data'!D8720,'Player Data'!A:A,0),4)</f>
        <v>DH</v>
      </c>
      <c r="G8720" s="3">
        <f>INDEX('Player Data'!A:D,MATCH(D8720,'Player Data'!A:A,0),2)</f>
        <v>136</v>
      </c>
      <c r="H8720" s="3">
        <f t="shared" si="158"/>
        <v>3</v>
      </c>
      <c r="I8720" s="3">
        <f>VLOOKUP(B8720,Reference!$B$4:$C$29,2,1)</f>
        <v>14</v>
      </c>
    </row>
    <row r="8721" spans="1:9" x14ac:dyDescent="0.2">
      <c r="A8721" s="6">
        <v>34</v>
      </c>
      <c r="B8721" s="4">
        <v>140</v>
      </c>
      <c r="C8721" s="4" t="s">
        <v>0</v>
      </c>
      <c r="D8721" s="5" t="s">
        <v>143</v>
      </c>
      <c r="E8721" s="3" t="str">
        <f>INDEX('Player Data'!A:D,MATCH(D8721,'Player Data'!A:A,0),3)</f>
        <v>CWS</v>
      </c>
      <c r="F8721" s="3" t="str">
        <f>INDEX('Player Data'!A:D,MATCH('Draft Data'!D8721,'Player Data'!A:A,0),4)</f>
        <v>C</v>
      </c>
      <c r="G8721" s="3">
        <f>INDEX('Player Data'!A:D,MATCH(D8721,'Player Data'!A:A,0),2)</f>
        <v>141</v>
      </c>
      <c r="H8721" s="3">
        <f t="shared" si="158"/>
        <v>-1</v>
      </c>
      <c r="I8721" s="3">
        <f>VLOOKUP(B8721,Reference!$B$4:$C$29,2,1)</f>
        <v>14</v>
      </c>
    </row>
    <row r="8722" spans="1:9" x14ac:dyDescent="0.2">
      <c r="A8722" s="6">
        <v>34</v>
      </c>
      <c r="B8722" s="4">
        <v>141</v>
      </c>
      <c r="C8722" s="4" t="s">
        <v>0</v>
      </c>
      <c r="D8722" s="5" t="s">
        <v>150</v>
      </c>
      <c r="E8722" s="3" t="str">
        <f>INDEX('Player Data'!A:D,MATCH(D8722,'Player Data'!A:A,0),3)</f>
        <v>LAA</v>
      </c>
      <c r="F8722" s="3" t="str">
        <f>INDEX('Player Data'!A:D,MATCH('Draft Data'!D8722,'Player Data'!A:A,0),4)</f>
        <v>SP</v>
      </c>
      <c r="G8722" s="3">
        <f>INDEX('Player Data'!A:D,MATCH(D8722,'Player Data'!A:A,0),2)</f>
        <v>144</v>
      </c>
      <c r="H8722" s="3">
        <f t="shared" si="158"/>
        <v>-3</v>
      </c>
      <c r="I8722" s="3">
        <f>VLOOKUP(B8722,Reference!$B$4:$C$29,2,1)</f>
        <v>15</v>
      </c>
    </row>
    <row r="8723" spans="1:9" x14ac:dyDescent="0.2">
      <c r="A8723" s="6">
        <v>34</v>
      </c>
      <c r="B8723" s="4">
        <v>142</v>
      </c>
      <c r="C8723" s="4" t="s">
        <v>2</v>
      </c>
      <c r="D8723" s="5" t="s">
        <v>154</v>
      </c>
      <c r="E8723" s="3" t="str">
        <f>INDEX('Player Data'!A:D,MATCH(D8723,'Player Data'!A:A,0),3)</f>
        <v>WSH</v>
      </c>
      <c r="F8723" s="3" t="str">
        <f>INDEX('Player Data'!A:D,MATCH('Draft Data'!D8723,'Player Data'!A:A,0),4)</f>
        <v>OF</v>
      </c>
      <c r="G8723" s="3">
        <f>INDEX('Player Data'!A:D,MATCH(D8723,'Player Data'!A:A,0),2)</f>
        <v>145</v>
      </c>
      <c r="H8723" s="3">
        <f t="shared" si="158"/>
        <v>-3</v>
      </c>
      <c r="I8723" s="3">
        <f>VLOOKUP(B8723,Reference!$B$4:$C$29,2,1)</f>
        <v>15</v>
      </c>
    </row>
    <row r="8724" spans="1:9" x14ac:dyDescent="0.2">
      <c r="A8724" s="6">
        <v>34</v>
      </c>
      <c r="B8724" s="4">
        <v>143</v>
      </c>
      <c r="C8724" s="4" t="s">
        <v>890</v>
      </c>
      <c r="D8724" s="5" t="s">
        <v>163</v>
      </c>
      <c r="E8724" s="3" t="str">
        <f>INDEX('Player Data'!A:D,MATCH(D8724,'Player Data'!A:A,0),3)</f>
        <v>NYY</v>
      </c>
      <c r="F8724" s="3" t="str">
        <f>INDEX('Player Data'!A:D,MATCH('Draft Data'!D8724,'Player Data'!A:A,0),4)</f>
        <v>SP</v>
      </c>
      <c r="G8724" s="3">
        <f>INDEX('Player Data'!A:D,MATCH(D8724,'Player Data'!A:A,0),2)</f>
        <v>159</v>
      </c>
      <c r="H8724" s="3">
        <f t="shared" si="158"/>
        <v>-16</v>
      </c>
      <c r="I8724" s="3">
        <f>VLOOKUP(B8724,Reference!$B$4:$C$29,2,1)</f>
        <v>15</v>
      </c>
    </row>
    <row r="8725" spans="1:9" x14ac:dyDescent="0.2">
      <c r="A8725" s="6">
        <v>34</v>
      </c>
      <c r="B8725" s="4">
        <v>144</v>
      </c>
      <c r="C8725" s="4" t="s">
        <v>316</v>
      </c>
      <c r="D8725" s="5" t="s">
        <v>151</v>
      </c>
      <c r="E8725" s="3" t="str">
        <f>INDEX('Player Data'!A:D,MATCH(D8725,'Player Data'!A:A,0),3)</f>
        <v>TB</v>
      </c>
      <c r="F8725" s="3" t="str">
        <f>INDEX('Player Data'!A:D,MATCH('Draft Data'!D8725,'Player Data'!A:A,0),4)</f>
        <v>RP</v>
      </c>
      <c r="G8725" s="3">
        <f>INDEX('Player Data'!A:D,MATCH(D8725,'Player Data'!A:A,0),2)</f>
        <v>147</v>
      </c>
      <c r="H8725" s="3">
        <f t="shared" si="158"/>
        <v>-3</v>
      </c>
      <c r="I8725" s="3">
        <f>VLOOKUP(B8725,Reference!$B$4:$C$29,2,1)</f>
        <v>15</v>
      </c>
    </row>
    <row r="8726" spans="1:9" x14ac:dyDescent="0.2">
      <c r="A8726" s="6">
        <v>34</v>
      </c>
      <c r="B8726" s="4">
        <v>145</v>
      </c>
      <c r="C8726" s="4" t="s">
        <v>8</v>
      </c>
      <c r="D8726" s="5" t="s">
        <v>153</v>
      </c>
      <c r="E8726" s="3" t="str">
        <f>INDEX('Player Data'!A:D,MATCH(D8726,'Player Data'!A:A,0),3)</f>
        <v>STL</v>
      </c>
      <c r="F8726" s="3" t="str">
        <f>INDEX('Player Data'!A:D,MATCH('Draft Data'!D8726,'Player Data'!A:A,0),4)</f>
        <v>3B/SS/OF</v>
      </c>
      <c r="G8726" s="3">
        <f>INDEX('Player Data'!A:D,MATCH(D8726,'Player Data'!A:A,0),2)</f>
        <v>148</v>
      </c>
      <c r="H8726" s="3">
        <f t="shared" si="158"/>
        <v>-3</v>
      </c>
      <c r="I8726" s="3">
        <f>VLOOKUP(B8726,Reference!$B$4:$C$29,2,1)</f>
        <v>15</v>
      </c>
    </row>
    <row r="8727" spans="1:9" x14ac:dyDescent="0.2">
      <c r="A8727" s="6">
        <v>34</v>
      </c>
      <c r="B8727" s="4">
        <v>146</v>
      </c>
      <c r="C8727" s="4" t="s">
        <v>10</v>
      </c>
      <c r="D8727" s="5" t="s">
        <v>148</v>
      </c>
      <c r="E8727" s="3" t="str">
        <f>INDEX('Player Data'!A:D,MATCH(D8727,'Player Data'!A:A,0),3)</f>
        <v>BAL</v>
      </c>
      <c r="F8727" s="3" t="str">
        <f>INDEX('Player Data'!A:D,MATCH('Draft Data'!D8727,'Player Data'!A:A,0),4)</f>
        <v>OF/1B</v>
      </c>
      <c r="G8727" s="3">
        <f>INDEX('Player Data'!A:D,MATCH(D8727,'Player Data'!A:A,0),2)</f>
        <v>142</v>
      </c>
      <c r="H8727" s="3">
        <f t="shared" si="158"/>
        <v>4</v>
      </c>
      <c r="I8727" s="3">
        <f>VLOOKUP(B8727,Reference!$B$4:$C$29,2,1)</f>
        <v>15</v>
      </c>
    </row>
    <row r="8728" spans="1:9" x14ac:dyDescent="0.2">
      <c r="A8728" s="6">
        <v>34</v>
      </c>
      <c r="B8728" s="4">
        <v>147</v>
      </c>
      <c r="C8728" s="4" t="s">
        <v>6</v>
      </c>
      <c r="D8728" s="5" t="s">
        <v>161</v>
      </c>
      <c r="E8728" s="3" t="str">
        <f>INDEX('Player Data'!A:D,MATCH(D8728,'Player Data'!A:A,0),3)</f>
        <v>MIN</v>
      </c>
      <c r="F8728" s="3" t="str">
        <f>INDEX('Player Data'!A:D,MATCH('Draft Data'!D8728,'Player Data'!A:A,0),4)</f>
        <v>OF</v>
      </c>
      <c r="G8728" s="3">
        <f>INDEX('Player Data'!A:D,MATCH(D8728,'Player Data'!A:A,0),2)</f>
        <v>143</v>
      </c>
      <c r="H8728" s="3">
        <f t="shared" si="158"/>
        <v>4</v>
      </c>
      <c r="I8728" s="3">
        <f>VLOOKUP(B8728,Reference!$B$4:$C$29,2,1)</f>
        <v>15</v>
      </c>
    </row>
    <row r="8729" spans="1:9" x14ac:dyDescent="0.2">
      <c r="A8729" s="6">
        <v>34</v>
      </c>
      <c r="B8729" s="4">
        <v>148</v>
      </c>
      <c r="C8729" s="4" t="s">
        <v>14</v>
      </c>
      <c r="D8729" s="5" t="s">
        <v>152</v>
      </c>
      <c r="E8729" s="3" t="str">
        <f>INDEX('Player Data'!A:D,MATCH(D8729,'Player Data'!A:A,0),3)</f>
        <v>CHC</v>
      </c>
      <c r="F8729" s="3" t="str">
        <f>INDEX('Player Data'!A:D,MATCH('Draft Data'!D8729,'Player Data'!A:A,0),4)</f>
        <v>C</v>
      </c>
      <c r="G8729" s="3">
        <f>INDEX('Player Data'!A:D,MATCH(D8729,'Player Data'!A:A,0),2)</f>
        <v>146</v>
      </c>
      <c r="H8729" s="3">
        <f t="shared" si="158"/>
        <v>2</v>
      </c>
      <c r="I8729" s="3">
        <f>VLOOKUP(B8729,Reference!$B$4:$C$29,2,1)</f>
        <v>15</v>
      </c>
    </row>
    <row r="8730" spans="1:9" x14ac:dyDescent="0.2">
      <c r="A8730" s="6">
        <v>34</v>
      </c>
      <c r="B8730" s="4">
        <v>149</v>
      </c>
      <c r="C8730" s="4" t="s">
        <v>16</v>
      </c>
      <c r="D8730" s="5" t="s">
        <v>162</v>
      </c>
      <c r="E8730" s="3" t="str">
        <f>INDEX('Player Data'!A:D,MATCH(D8730,'Player Data'!A:A,0),3)</f>
        <v>CWS</v>
      </c>
      <c r="F8730" s="3" t="str">
        <f>INDEX('Player Data'!A:D,MATCH('Draft Data'!D8730,'Player Data'!A:A,0),4)</f>
        <v>2B</v>
      </c>
      <c r="G8730" s="3">
        <f>INDEX('Player Data'!A:D,MATCH(D8730,'Player Data'!A:A,0),2)</f>
        <v>156</v>
      </c>
      <c r="H8730" s="3">
        <f t="shared" si="158"/>
        <v>-7</v>
      </c>
      <c r="I8730" s="3">
        <f>VLOOKUP(B8730,Reference!$B$4:$C$29,2,1)</f>
        <v>15</v>
      </c>
    </row>
    <row r="8731" spans="1:9" x14ac:dyDescent="0.2">
      <c r="A8731" s="6">
        <v>34</v>
      </c>
      <c r="B8731" s="4">
        <v>150</v>
      </c>
      <c r="C8731" s="4" t="s">
        <v>18</v>
      </c>
      <c r="D8731" s="5" t="s">
        <v>156</v>
      </c>
      <c r="E8731" s="3" t="str">
        <f>INDEX('Player Data'!A:D,MATCH(D8731,'Player Data'!A:A,0),3)</f>
        <v>SEA</v>
      </c>
      <c r="F8731" s="3" t="str">
        <f>INDEX('Player Data'!A:D,MATCH('Draft Data'!D8731,'Player Data'!A:A,0),4)</f>
        <v>OF/2B</v>
      </c>
      <c r="G8731" s="3">
        <f>INDEX('Player Data'!A:D,MATCH(D8731,'Player Data'!A:A,0),2)</f>
        <v>149</v>
      </c>
      <c r="H8731" s="3">
        <f t="shared" si="158"/>
        <v>1</v>
      </c>
      <c r="I8731" s="3">
        <f>VLOOKUP(B8731,Reference!$B$4:$C$29,2,1)</f>
        <v>15</v>
      </c>
    </row>
    <row r="8732" spans="1:9" x14ac:dyDescent="0.2">
      <c r="A8732" s="6">
        <v>34</v>
      </c>
      <c r="B8732" s="4">
        <v>151</v>
      </c>
      <c r="C8732" s="4" t="s">
        <v>18</v>
      </c>
      <c r="D8732" s="5" t="s">
        <v>160</v>
      </c>
      <c r="E8732" s="3" t="str">
        <f>INDEX('Player Data'!A:D,MATCH(D8732,'Player Data'!A:A,0),3)</f>
        <v>ATL</v>
      </c>
      <c r="F8732" s="3" t="str">
        <f>INDEX('Player Data'!A:D,MATCH('Draft Data'!D8732,'Player Data'!A:A,0),4)</f>
        <v>C</v>
      </c>
      <c r="G8732" s="3">
        <f>INDEX('Player Data'!A:D,MATCH(D8732,'Player Data'!A:A,0),2)</f>
        <v>150</v>
      </c>
      <c r="H8732" s="3">
        <f t="shared" si="158"/>
        <v>1</v>
      </c>
      <c r="I8732" s="3">
        <f>VLOOKUP(B8732,Reference!$B$4:$C$29,2,1)</f>
        <v>16</v>
      </c>
    </row>
    <row r="8733" spans="1:9" x14ac:dyDescent="0.2">
      <c r="A8733" s="6">
        <v>34</v>
      </c>
      <c r="B8733" s="4">
        <v>152</v>
      </c>
      <c r="C8733" s="4" t="s">
        <v>16</v>
      </c>
      <c r="D8733" s="5" t="s">
        <v>158</v>
      </c>
      <c r="E8733" s="3" t="str">
        <f>INDEX('Player Data'!A:D,MATCH(D8733,'Player Data'!A:A,0),3)</f>
        <v>SF</v>
      </c>
      <c r="F8733" s="3" t="str">
        <f>INDEX('Player Data'!A:D,MATCH('Draft Data'!D8733,'Player Data'!A:A,0),4)</f>
        <v>SP</v>
      </c>
      <c r="G8733" s="3">
        <f>INDEX('Player Data'!A:D,MATCH(D8733,'Player Data'!A:A,0),2)</f>
        <v>152</v>
      </c>
      <c r="H8733" s="3">
        <f t="shared" si="158"/>
        <v>0</v>
      </c>
      <c r="I8733" s="3">
        <f>VLOOKUP(B8733,Reference!$B$4:$C$29,2,1)</f>
        <v>16</v>
      </c>
    </row>
    <row r="8734" spans="1:9" x14ac:dyDescent="0.2">
      <c r="A8734" s="6">
        <v>34</v>
      </c>
      <c r="B8734" s="4">
        <v>153</v>
      </c>
      <c r="C8734" s="4" t="s">
        <v>14</v>
      </c>
      <c r="D8734" s="5" t="s">
        <v>159</v>
      </c>
      <c r="E8734" s="3" t="str">
        <f>INDEX('Player Data'!A:D,MATCH(D8734,'Player Data'!A:A,0),3)</f>
        <v>WSH</v>
      </c>
      <c r="F8734" s="3" t="str">
        <f>INDEX('Player Data'!A:D,MATCH('Draft Data'!D8734,'Player Data'!A:A,0),4)</f>
        <v>OF</v>
      </c>
      <c r="G8734" s="3">
        <f>INDEX('Player Data'!A:D,MATCH(D8734,'Player Data'!A:A,0),2)</f>
        <v>155</v>
      </c>
      <c r="H8734" s="3">
        <f t="shared" si="158"/>
        <v>-2</v>
      </c>
      <c r="I8734" s="3">
        <f>VLOOKUP(B8734,Reference!$B$4:$C$29,2,1)</f>
        <v>16</v>
      </c>
    </row>
    <row r="8735" spans="1:9" x14ac:dyDescent="0.2">
      <c r="A8735" s="6">
        <v>34</v>
      </c>
      <c r="B8735" s="4">
        <v>154</v>
      </c>
      <c r="C8735" s="4" t="s">
        <v>6</v>
      </c>
      <c r="D8735" s="5" t="s">
        <v>155</v>
      </c>
      <c r="E8735" s="3" t="str">
        <f>INDEX('Player Data'!A:D,MATCH(D8735,'Player Data'!A:A,0),3)</f>
        <v>NYY</v>
      </c>
      <c r="F8735" s="3" t="str">
        <f>INDEX('Player Data'!A:D,MATCH('Draft Data'!D8735,'Player Data'!A:A,0),4)</f>
        <v>3B</v>
      </c>
      <c r="G8735" s="3">
        <f>INDEX('Player Data'!A:D,MATCH(D8735,'Player Data'!A:A,0),2)</f>
        <v>151</v>
      </c>
      <c r="H8735" s="3">
        <f t="shared" si="158"/>
        <v>3</v>
      </c>
      <c r="I8735" s="3">
        <f>VLOOKUP(B8735,Reference!$B$4:$C$29,2,1)</f>
        <v>16</v>
      </c>
    </row>
    <row r="8736" spans="1:9" x14ac:dyDescent="0.2">
      <c r="A8736" s="6">
        <v>34</v>
      </c>
      <c r="B8736" s="4">
        <v>155</v>
      </c>
      <c r="C8736" s="4" t="s">
        <v>10</v>
      </c>
      <c r="D8736" s="5" t="s">
        <v>170</v>
      </c>
      <c r="E8736" s="3" t="str">
        <f>INDEX('Player Data'!A:D,MATCH(D8736,'Player Data'!A:A,0),3)</f>
        <v>TEX</v>
      </c>
      <c r="F8736" s="3" t="str">
        <f>INDEX('Player Data'!A:D,MATCH('Draft Data'!D8736,'Player Data'!A:A,0),4)</f>
        <v>OF/2B</v>
      </c>
      <c r="G8736" s="3">
        <f>INDEX('Player Data'!A:D,MATCH(D8736,'Player Data'!A:A,0),2)</f>
        <v>160</v>
      </c>
      <c r="H8736" s="3">
        <f t="shared" si="158"/>
        <v>-5</v>
      </c>
      <c r="I8736" s="3">
        <f>VLOOKUP(B8736,Reference!$B$4:$C$29,2,1)</f>
        <v>16</v>
      </c>
    </row>
    <row r="8737" spans="1:9" x14ac:dyDescent="0.2">
      <c r="A8737" s="6">
        <v>34</v>
      </c>
      <c r="B8737" s="4">
        <v>156</v>
      </c>
      <c r="C8737" s="4" t="s">
        <v>8</v>
      </c>
      <c r="D8737" s="5" t="s">
        <v>169</v>
      </c>
      <c r="E8737" s="3" t="str">
        <f>INDEX('Player Data'!A:D,MATCH(D8737,'Player Data'!A:A,0),3)</f>
        <v>MIA</v>
      </c>
      <c r="F8737" s="3" t="str">
        <f>INDEX('Player Data'!A:D,MATCH('Draft Data'!D8737,'Player Data'!A:A,0),4)</f>
        <v>SP</v>
      </c>
      <c r="G8737" s="3">
        <f>INDEX('Player Data'!A:D,MATCH(D8737,'Player Data'!A:A,0),2)</f>
        <v>162</v>
      </c>
      <c r="H8737" s="3">
        <f t="shared" si="158"/>
        <v>-6</v>
      </c>
      <c r="I8737" s="3">
        <f>VLOOKUP(B8737,Reference!$B$4:$C$29,2,1)</f>
        <v>16</v>
      </c>
    </row>
    <row r="8738" spans="1:9" x14ac:dyDescent="0.2">
      <c r="A8738" s="6">
        <v>34</v>
      </c>
      <c r="B8738" s="4">
        <v>157</v>
      </c>
      <c r="C8738" s="4" t="s">
        <v>316</v>
      </c>
      <c r="D8738" s="5" t="s">
        <v>171</v>
      </c>
      <c r="E8738" s="3" t="str">
        <f>INDEX('Player Data'!A:D,MATCH(D8738,'Player Data'!A:A,0),3)</f>
        <v>OAK</v>
      </c>
      <c r="F8738" s="3" t="str">
        <f>INDEX('Player Data'!A:D,MATCH('Draft Data'!D8738,'Player Data'!A:A,0),4)</f>
        <v>SP</v>
      </c>
      <c r="G8738" s="3">
        <f>INDEX('Player Data'!A:D,MATCH(D8738,'Player Data'!A:A,0),2)</f>
        <v>166</v>
      </c>
      <c r="H8738" s="3">
        <f t="shared" si="158"/>
        <v>-9</v>
      </c>
      <c r="I8738" s="3">
        <f>VLOOKUP(B8738,Reference!$B$4:$C$29,2,1)</f>
        <v>16</v>
      </c>
    </row>
    <row r="8739" spans="1:9" x14ac:dyDescent="0.2">
      <c r="A8739" s="6">
        <v>34</v>
      </c>
      <c r="B8739" s="4">
        <v>158</v>
      </c>
      <c r="C8739" s="4" t="s">
        <v>890</v>
      </c>
      <c r="D8739" s="5" t="s">
        <v>174</v>
      </c>
      <c r="E8739" s="3" t="str">
        <f>INDEX('Player Data'!A:D,MATCH(D8739,'Player Data'!A:A,0),3)</f>
        <v>LAA</v>
      </c>
      <c r="F8739" s="3" t="str">
        <f>INDEX('Player Data'!A:D,MATCH('Draft Data'!D8739,'Player Data'!A:A,0),4)</f>
        <v>DH/SP</v>
      </c>
      <c r="G8739" s="3">
        <f>INDEX('Player Data'!A:D,MATCH(D8739,'Player Data'!A:A,0),2)</f>
        <v>176</v>
      </c>
      <c r="H8739" s="3">
        <f t="shared" si="158"/>
        <v>-18</v>
      </c>
      <c r="I8739" s="3">
        <f>VLOOKUP(B8739,Reference!$B$4:$C$29,2,1)</f>
        <v>16</v>
      </c>
    </row>
    <row r="8740" spans="1:9" x14ac:dyDescent="0.2">
      <c r="A8740" s="6">
        <v>34</v>
      </c>
      <c r="B8740" s="4">
        <v>159</v>
      </c>
      <c r="C8740" s="4" t="s">
        <v>2</v>
      </c>
      <c r="D8740" s="5" t="s">
        <v>188</v>
      </c>
      <c r="E8740" s="3" t="str">
        <f>INDEX('Player Data'!A:D,MATCH(D8740,'Player Data'!A:A,0),3)</f>
        <v>LAD</v>
      </c>
      <c r="F8740" s="3" t="str">
        <f>INDEX('Player Data'!A:D,MATCH('Draft Data'!D8740,'Player Data'!A:A,0),4)</f>
        <v>3B</v>
      </c>
      <c r="G8740" s="3">
        <f>INDEX('Player Data'!A:D,MATCH(D8740,'Player Data'!A:A,0),2)</f>
        <v>164</v>
      </c>
      <c r="H8740" s="3">
        <f t="shared" si="158"/>
        <v>-5</v>
      </c>
      <c r="I8740" s="3">
        <f>VLOOKUP(B8740,Reference!$B$4:$C$29,2,1)</f>
        <v>16</v>
      </c>
    </row>
    <row r="8741" spans="1:9" x14ac:dyDescent="0.2">
      <c r="A8741" s="6">
        <v>34</v>
      </c>
      <c r="B8741" s="4">
        <v>160</v>
      </c>
      <c r="C8741" s="4" t="s">
        <v>0</v>
      </c>
      <c r="D8741" s="5" t="s">
        <v>164</v>
      </c>
      <c r="E8741" s="3" t="str">
        <f>INDEX('Player Data'!A:D,MATCH(D8741,'Player Data'!A:A,0),3)</f>
        <v>PHI</v>
      </c>
      <c r="F8741" s="3" t="str">
        <f>INDEX('Player Data'!A:D,MATCH('Draft Data'!D8741,'Player Data'!A:A,0),4)</f>
        <v>OF</v>
      </c>
      <c r="G8741" s="3">
        <f>INDEX('Player Data'!A:D,MATCH(D8741,'Player Data'!A:A,0),2)</f>
        <v>157</v>
      </c>
      <c r="H8741" s="3">
        <f t="shared" si="158"/>
        <v>3</v>
      </c>
      <c r="I8741" s="3">
        <f>VLOOKUP(B8741,Reference!$B$4:$C$29,2,1)</f>
        <v>16</v>
      </c>
    </row>
    <row r="8742" spans="1:9" x14ac:dyDescent="0.2">
      <c r="A8742" s="6">
        <v>34</v>
      </c>
      <c r="B8742" s="4">
        <v>161</v>
      </c>
      <c r="C8742" s="4" t="s">
        <v>0</v>
      </c>
      <c r="D8742" s="5" t="s">
        <v>167</v>
      </c>
      <c r="E8742" s="3" t="str">
        <f>INDEX('Player Data'!A:D,MATCH(D8742,'Player Data'!A:A,0),3)</f>
        <v>MIA</v>
      </c>
      <c r="F8742" s="3" t="str">
        <f>INDEX('Player Data'!A:D,MATCH('Draft Data'!D8742,'Player Data'!A:A,0),4)</f>
        <v>SP</v>
      </c>
      <c r="G8742" s="3">
        <f>INDEX('Player Data'!A:D,MATCH(D8742,'Player Data'!A:A,0),2)</f>
        <v>165</v>
      </c>
      <c r="H8742" s="3">
        <f t="shared" si="158"/>
        <v>-4</v>
      </c>
      <c r="I8742" s="3">
        <f>VLOOKUP(B8742,Reference!$B$4:$C$29,2,1)</f>
        <v>17</v>
      </c>
    </row>
    <row r="8743" spans="1:9" x14ac:dyDescent="0.2">
      <c r="A8743" s="6">
        <v>34</v>
      </c>
      <c r="B8743" s="4">
        <v>162</v>
      </c>
      <c r="C8743" s="4" t="s">
        <v>2</v>
      </c>
      <c r="D8743" s="5" t="s">
        <v>176</v>
      </c>
      <c r="E8743" s="3" t="str">
        <f>INDEX('Player Data'!A:D,MATCH(D8743,'Player Data'!A:A,0),3)</f>
        <v>PIT</v>
      </c>
      <c r="F8743" s="3" t="str">
        <f>INDEX('Player Data'!A:D,MATCH('Draft Data'!D8743,'Player Data'!A:A,0),4)</f>
        <v>3B</v>
      </c>
      <c r="G8743" s="3">
        <f>INDEX('Player Data'!A:D,MATCH(D8743,'Player Data'!A:A,0),2)</f>
        <v>153</v>
      </c>
      <c r="H8743" s="3">
        <f t="shared" si="158"/>
        <v>9</v>
      </c>
      <c r="I8743" s="3">
        <f>VLOOKUP(B8743,Reference!$B$4:$C$29,2,1)</f>
        <v>17</v>
      </c>
    </row>
    <row r="8744" spans="1:9" x14ac:dyDescent="0.2">
      <c r="A8744" s="6">
        <v>34</v>
      </c>
      <c r="B8744" s="4">
        <v>163</v>
      </c>
      <c r="C8744" s="4" t="s">
        <v>890</v>
      </c>
      <c r="D8744" s="5" t="s">
        <v>184</v>
      </c>
      <c r="E8744" s="3" t="str">
        <f>INDEX('Player Data'!A:D,MATCH(D8744,'Player Data'!A:A,0),3)</f>
        <v>BAL</v>
      </c>
      <c r="F8744" s="3" t="str">
        <f>INDEX('Player Data'!A:D,MATCH('Draft Data'!D8744,'Player Data'!A:A,0),4)</f>
        <v>OF</v>
      </c>
      <c r="G8744" s="3">
        <f>INDEX('Player Data'!A:D,MATCH(D8744,'Player Data'!A:A,0),2)</f>
        <v>180</v>
      </c>
      <c r="H8744" s="3">
        <f t="shared" si="158"/>
        <v>-17</v>
      </c>
      <c r="I8744" s="3">
        <f>VLOOKUP(B8744,Reference!$B$4:$C$29,2,1)</f>
        <v>17</v>
      </c>
    </row>
    <row r="8745" spans="1:9" x14ac:dyDescent="0.2">
      <c r="A8745" s="6">
        <v>34</v>
      </c>
      <c r="B8745" s="4">
        <v>164</v>
      </c>
      <c r="C8745" s="4" t="s">
        <v>316</v>
      </c>
      <c r="D8745" s="5" t="s">
        <v>168</v>
      </c>
      <c r="E8745" s="3" t="str">
        <f>INDEX('Player Data'!A:D,MATCH(D8745,'Player Data'!A:A,0),3)</f>
        <v>ATL</v>
      </c>
      <c r="F8745" s="3" t="str">
        <f>INDEX('Player Data'!A:D,MATCH('Draft Data'!D8745,'Player Data'!A:A,0),4)</f>
        <v>SP</v>
      </c>
      <c r="G8745" s="3">
        <f>INDEX('Player Data'!A:D,MATCH(D8745,'Player Data'!A:A,0),2)</f>
        <v>158</v>
      </c>
      <c r="H8745" s="3">
        <f t="shared" si="158"/>
        <v>6</v>
      </c>
      <c r="I8745" s="3">
        <f>VLOOKUP(B8745,Reference!$B$4:$C$29,2,1)</f>
        <v>17</v>
      </c>
    </row>
    <row r="8746" spans="1:9" x14ac:dyDescent="0.2">
      <c r="A8746" s="6">
        <v>34</v>
      </c>
      <c r="B8746" s="4">
        <v>165</v>
      </c>
      <c r="C8746" s="4" t="s">
        <v>8</v>
      </c>
      <c r="D8746" s="5" t="s">
        <v>165</v>
      </c>
      <c r="E8746" s="3" t="str">
        <f>INDEX('Player Data'!A:D,MATCH(D8746,'Player Data'!A:A,0),3)</f>
        <v>PHI</v>
      </c>
      <c r="F8746" s="3" t="str">
        <f>INDEX('Player Data'!A:D,MATCH('Draft Data'!D8746,'Player Data'!A:A,0),4)</f>
        <v>2B/3B</v>
      </c>
      <c r="G8746" s="3">
        <f>INDEX('Player Data'!A:D,MATCH(D8746,'Player Data'!A:A,0),2)</f>
        <v>154</v>
      </c>
      <c r="H8746" s="3">
        <f t="shared" si="158"/>
        <v>11</v>
      </c>
      <c r="I8746" s="3">
        <f>VLOOKUP(B8746,Reference!$B$4:$C$29,2,1)</f>
        <v>17</v>
      </c>
    </row>
    <row r="8747" spans="1:9" x14ac:dyDescent="0.2">
      <c r="A8747" s="6">
        <v>34</v>
      </c>
      <c r="B8747" s="4">
        <v>166</v>
      </c>
      <c r="C8747" s="4" t="s">
        <v>10</v>
      </c>
      <c r="D8747" s="5" t="s">
        <v>175</v>
      </c>
      <c r="E8747" s="3" t="str">
        <f>INDEX('Player Data'!A:D,MATCH(D8747,'Player Data'!A:A,0),3)</f>
        <v>LAD</v>
      </c>
      <c r="F8747" s="3" t="str">
        <f>INDEX('Player Data'!A:D,MATCH('Draft Data'!D8747,'Player Data'!A:A,0),4)</f>
        <v>OF</v>
      </c>
      <c r="G8747" s="3">
        <f>INDEX('Player Data'!A:D,MATCH(D8747,'Player Data'!A:A,0),2)</f>
        <v>161</v>
      </c>
      <c r="H8747" s="3">
        <f t="shared" si="158"/>
        <v>5</v>
      </c>
      <c r="I8747" s="3">
        <f>VLOOKUP(B8747,Reference!$B$4:$C$29,2,1)</f>
        <v>17</v>
      </c>
    </row>
    <row r="8748" spans="1:9" x14ac:dyDescent="0.2">
      <c r="A8748" s="6">
        <v>34</v>
      </c>
      <c r="B8748" s="4">
        <v>167</v>
      </c>
      <c r="C8748" s="4" t="s">
        <v>6</v>
      </c>
      <c r="D8748" s="5" t="s">
        <v>166</v>
      </c>
      <c r="E8748" s="3" t="str">
        <f>INDEX('Player Data'!A:D,MATCH(D8748,'Player Data'!A:A,0),3)</f>
        <v>KC</v>
      </c>
      <c r="F8748" s="3" t="str">
        <f>INDEX('Player Data'!A:D,MATCH('Draft Data'!D8748,'Player Data'!A:A,0),4)</f>
        <v>DH</v>
      </c>
      <c r="G8748" s="3">
        <f>INDEX('Player Data'!A:D,MATCH(D8748,'Player Data'!A:A,0),2)</f>
        <v>139</v>
      </c>
      <c r="H8748" s="3">
        <f t="shared" si="158"/>
        <v>28</v>
      </c>
      <c r="I8748" s="3">
        <f>VLOOKUP(B8748,Reference!$B$4:$C$29,2,1)</f>
        <v>17</v>
      </c>
    </row>
    <row r="8749" spans="1:9" x14ac:dyDescent="0.2">
      <c r="A8749" s="6">
        <v>34</v>
      </c>
      <c r="B8749" s="4">
        <v>168</v>
      </c>
      <c r="C8749" s="4" t="s">
        <v>14</v>
      </c>
      <c r="D8749" s="5" t="s">
        <v>173</v>
      </c>
      <c r="E8749" s="3" t="str">
        <f>INDEX('Player Data'!A:D,MATCH(D8749,'Player Data'!A:A,0),3)</f>
        <v>SEA</v>
      </c>
      <c r="F8749" s="3" t="str">
        <f>INDEX('Player Data'!A:D,MATCH('Draft Data'!D8749,'Player Data'!A:A,0),4)</f>
        <v>SP</v>
      </c>
      <c r="G8749" s="3">
        <f>INDEX('Player Data'!A:D,MATCH(D8749,'Player Data'!A:A,0),2)</f>
        <v>167</v>
      </c>
      <c r="H8749" s="3">
        <f t="shared" si="158"/>
        <v>1</v>
      </c>
      <c r="I8749" s="3">
        <f>VLOOKUP(B8749,Reference!$B$4:$C$29,2,1)</f>
        <v>17</v>
      </c>
    </row>
    <row r="8750" spans="1:9" x14ac:dyDescent="0.2">
      <c r="A8750" s="6">
        <v>34</v>
      </c>
      <c r="B8750" s="4">
        <v>169</v>
      </c>
      <c r="C8750" s="4" t="s">
        <v>16</v>
      </c>
      <c r="D8750" s="5" t="s">
        <v>179</v>
      </c>
      <c r="E8750" s="3" t="str">
        <f>INDEX('Player Data'!A:D,MATCH(D8750,'Player Data'!A:A,0),3)</f>
        <v>WSH</v>
      </c>
      <c r="F8750" s="3" t="str">
        <f>INDEX('Player Data'!A:D,MATCH('Draft Data'!D8750,'Player Data'!A:A,0),4)</f>
        <v>SP</v>
      </c>
      <c r="G8750" s="3">
        <f>INDEX('Player Data'!A:D,MATCH(D8750,'Player Data'!A:A,0),2)</f>
        <v>171</v>
      </c>
      <c r="H8750" s="3">
        <f t="shared" si="158"/>
        <v>-2</v>
      </c>
      <c r="I8750" s="3">
        <f>VLOOKUP(B8750,Reference!$B$4:$C$29,2,1)</f>
        <v>17</v>
      </c>
    </row>
    <row r="8751" spans="1:9" x14ac:dyDescent="0.2">
      <c r="A8751" s="6">
        <v>34</v>
      </c>
      <c r="B8751" s="4">
        <v>170</v>
      </c>
      <c r="C8751" s="4" t="s">
        <v>18</v>
      </c>
      <c r="D8751" s="5" t="s">
        <v>180</v>
      </c>
      <c r="E8751" s="3" t="str">
        <f>INDEX('Player Data'!A:D,MATCH(D8751,'Player Data'!A:A,0),3)</f>
        <v>MIL</v>
      </c>
      <c r="F8751" s="3" t="str">
        <f>INDEX('Player Data'!A:D,MATCH('Draft Data'!D8751,'Player Data'!A:A,0),4)</f>
        <v>RP</v>
      </c>
      <c r="G8751" s="3">
        <f>INDEX('Player Data'!A:D,MATCH(D8751,'Player Data'!A:A,0),2)</f>
        <v>175</v>
      </c>
      <c r="H8751" s="3">
        <f t="shared" si="158"/>
        <v>-5</v>
      </c>
      <c r="I8751" s="3">
        <f>VLOOKUP(B8751,Reference!$B$4:$C$29,2,1)</f>
        <v>17</v>
      </c>
    </row>
    <row r="8752" spans="1:9" x14ac:dyDescent="0.2">
      <c r="A8752" s="6">
        <v>34</v>
      </c>
      <c r="B8752" s="4">
        <v>171</v>
      </c>
      <c r="C8752" s="4" t="s">
        <v>18</v>
      </c>
      <c r="D8752" s="5" t="s">
        <v>177</v>
      </c>
      <c r="E8752" s="3" t="str">
        <f>INDEX('Player Data'!A:D,MATCH(D8752,'Player Data'!A:A,0),3)</f>
        <v>SEA</v>
      </c>
      <c r="F8752" s="3" t="str">
        <f>INDEX('Player Data'!A:D,MATCH('Draft Data'!D8752,'Player Data'!A:A,0),4)</f>
        <v>RP</v>
      </c>
      <c r="G8752" s="3">
        <f>INDEX('Player Data'!A:D,MATCH(D8752,'Player Data'!A:A,0),2)</f>
        <v>172</v>
      </c>
      <c r="H8752" s="3">
        <f t="shared" si="158"/>
        <v>-1</v>
      </c>
      <c r="I8752" s="3">
        <f>VLOOKUP(B8752,Reference!$B$4:$C$29,2,1)</f>
        <v>18</v>
      </c>
    </row>
    <row r="8753" spans="1:9" x14ac:dyDescent="0.2">
      <c r="A8753" s="6">
        <v>34</v>
      </c>
      <c r="B8753" s="4">
        <v>172</v>
      </c>
      <c r="C8753" s="4" t="s">
        <v>16</v>
      </c>
      <c r="D8753" s="5" t="s">
        <v>181</v>
      </c>
      <c r="E8753" s="3" t="str">
        <f>INDEX('Player Data'!A:D,MATCH(D8753,'Player Data'!A:A,0),3)</f>
        <v>BOS</v>
      </c>
      <c r="F8753" s="3" t="str">
        <f>INDEX('Player Data'!A:D,MATCH('Draft Data'!D8753,'Player Data'!A:A,0),4)</f>
        <v>C</v>
      </c>
      <c r="G8753" s="3">
        <f>INDEX('Player Data'!A:D,MATCH(D8753,'Player Data'!A:A,0),2)</f>
        <v>177</v>
      </c>
      <c r="H8753" s="3">
        <f t="shared" si="158"/>
        <v>-5</v>
      </c>
      <c r="I8753" s="3">
        <f>VLOOKUP(B8753,Reference!$B$4:$C$29,2,1)</f>
        <v>18</v>
      </c>
    </row>
    <row r="8754" spans="1:9" x14ac:dyDescent="0.2">
      <c r="A8754" s="6">
        <v>34</v>
      </c>
      <c r="B8754" s="4">
        <v>173</v>
      </c>
      <c r="C8754" s="4" t="s">
        <v>14</v>
      </c>
      <c r="D8754" s="5" t="s">
        <v>182</v>
      </c>
      <c r="E8754" s="3" t="str">
        <f>INDEX('Player Data'!A:D,MATCH(D8754,'Player Data'!A:A,0),3)</f>
        <v>COL</v>
      </c>
      <c r="F8754" s="3" t="str">
        <f>INDEX('Player Data'!A:D,MATCH('Draft Data'!D8754,'Player Data'!A:A,0),4)</f>
        <v>SP</v>
      </c>
      <c r="G8754" s="3">
        <f>INDEX('Player Data'!A:D,MATCH(D8754,'Player Data'!A:A,0),2)</f>
        <v>178</v>
      </c>
      <c r="H8754" s="3">
        <f t="shared" si="158"/>
        <v>-5</v>
      </c>
      <c r="I8754" s="3">
        <f>VLOOKUP(B8754,Reference!$B$4:$C$29,2,1)</f>
        <v>18</v>
      </c>
    </row>
    <row r="8755" spans="1:9" x14ac:dyDescent="0.2">
      <c r="A8755" s="6">
        <v>34</v>
      </c>
      <c r="B8755" s="4">
        <v>174</v>
      </c>
      <c r="C8755" s="4" t="s">
        <v>6</v>
      </c>
      <c r="D8755" s="5" t="s">
        <v>186</v>
      </c>
      <c r="E8755" s="3" t="str">
        <f>INDEX('Player Data'!A:D,MATCH(D8755,'Player Data'!A:A,0),3)</f>
        <v>NYY</v>
      </c>
      <c r="F8755" s="3" t="str">
        <f>INDEX('Player Data'!A:D,MATCH('Draft Data'!D8755,'Player Data'!A:A,0),4)</f>
        <v>C</v>
      </c>
      <c r="G8755" s="3">
        <f>INDEX('Player Data'!A:D,MATCH(D8755,'Player Data'!A:A,0),2)</f>
        <v>173</v>
      </c>
      <c r="H8755" s="3">
        <f t="shared" si="158"/>
        <v>1</v>
      </c>
      <c r="I8755" s="3">
        <f>VLOOKUP(B8755,Reference!$B$4:$C$29,2,1)</f>
        <v>18</v>
      </c>
    </row>
    <row r="8756" spans="1:9" x14ac:dyDescent="0.2">
      <c r="A8756" s="6">
        <v>34</v>
      </c>
      <c r="B8756" s="4">
        <v>175</v>
      </c>
      <c r="C8756" s="4" t="s">
        <v>10</v>
      </c>
      <c r="D8756" s="5" t="s">
        <v>178</v>
      </c>
      <c r="E8756" s="3" t="str">
        <f>INDEX('Player Data'!A:D,MATCH(D8756,'Player Data'!A:A,0),3)</f>
        <v>ATL</v>
      </c>
      <c r="F8756" s="3" t="str">
        <f>INDEX('Player Data'!A:D,MATCH('Draft Data'!D8756,'Player Data'!A:A,0),4)</f>
        <v>SP</v>
      </c>
      <c r="G8756" s="3">
        <f>INDEX('Player Data'!A:D,MATCH(D8756,'Player Data'!A:A,0),2)</f>
        <v>179</v>
      </c>
      <c r="H8756" s="3">
        <f t="shared" si="158"/>
        <v>-4</v>
      </c>
      <c r="I8756" s="3">
        <f>VLOOKUP(B8756,Reference!$B$4:$C$29,2,1)</f>
        <v>18</v>
      </c>
    </row>
    <row r="8757" spans="1:9" x14ac:dyDescent="0.2">
      <c r="A8757" s="6">
        <v>34</v>
      </c>
      <c r="B8757" s="4">
        <v>176</v>
      </c>
      <c r="C8757" s="4" t="s">
        <v>8</v>
      </c>
      <c r="D8757" s="5" t="s">
        <v>198</v>
      </c>
      <c r="E8757" s="3" t="str">
        <f>INDEX('Player Data'!A:D,MATCH(D8757,'Player Data'!A:A,0),3)</f>
        <v>STL</v>
      </c>
      <c r="F8757" s="3" t="str">
        <f>INDEX('Player Data'!A:D,MATCH('Draft Data'!D8757,'Player Data'!A:A,0),4)</f>
        <v>SS</v>
      </c>
      <c r="G8757" s="3">
        <f>INDEX('Player Data'!A:D,MATCH(D8757,'Player Data'!A:A,0),2)</f>
        <v>181</v>
      </c>
      <c r="H8757" s="3">
        <f t="shared" si="158"/>
        <v>-5</v>
      </c>
      <c r="I8757" s="3">
        <f>VLOOKUP(B8757,Reference!$B$4:$C$29,2,1)</f>
        <v>18</v>
      </c>
    </row>
    <row r="8758" spans="1:9" x14ac:dyDescent="0.2">
      <c r="A8758" s="6">
        <v>34</v>
      </c>
      <c r="B8758" s="4">
        <v>177</v>
      </c>
      <c r="C8758" s="4" t="s">
        <v>316</v>
      </c>
      <c r="D8758" s="5" t="s">
        <v>183</v>
      </c>
      <c r="E8758" s="3" t="str">
        <f>INDEX('Player Data'!A:D,MATCH(D8758,'Player Data'!A:A,0),3)</f>
        <v>OAK</v>
      </c>
      <c r="F8758" s="3" t="str">
        <f>INDEX('Player Data'!A:D,MATCH('Draft Data'!D8758,'Player Data'!A:A,0),4)</f>
        <v>SP</v>
      </c>
      <c r="G8758" s="3">
        <f>INDEX('Player Data'!A:D,MATCH(D8758,'Player Data'!A:A,0),2)</f>
        <v>183</v>
      </c>
      <c r="H8758" s="3">
        <f t="shared" si="158"/>
        <v>-6</v>
      </c>
      <c r="I8758" s="3">
        <f>VLOOKUP(B8758,Reference!$B$4:$C$29,2,1)</f>
        <v>18</v>
      </c>
    </row>
    <row r="8759" spans="1:9" x14ac:dyDescent="0.2">
      <c r="A8759" s="6">
        <v>34</v>
      </c>
      <c r="B8759" s="4">
        <v>178</v>
      </c>
      <c r="C8759" s="4" t="s">
        <v>890</v>
      </c>
      <c r="D8759" s="5" t="s">
        <v>197</v>
      </c>
      <c r="E8759" s="3" t="str">
        <f>INDEX('Player Data'!A:D,MATCH(D8759,'Player Data'!A:A,0),3)</f>
        <v>KC</v>
      </c>
      <c r="F8759" s="3" t="str">
        <f>INDEX('Player Data'!A:D,MATCH('Draft Data'!D8759,'Player Data'!A:A,0),4)</f>
        <v>OF</v>
      </c>
      <c r="G8759" s="3">
        <f>INDEX('Player Data'!A:D,MATCH(D8759,'Player Data'!A:A,0),2)</f>
        <v>188</v>
      </c>
      <c r="H8759" s="3">
        <f t="shared" si="158"/>
        <v>-10</v>
      </c>
      <c r="I8759" s="3">
        <f>VLOOKUP(B8759,Reference!$B$4:$C$29,2,1)</f>
        <v>18</v>
      </c>
    </row>
    <row r="8760" spans="1:9" x14ac:dyDescent="0.2">
      <c r="A8760" s="6">
        <v>34</v>
      </c>
      <c r="B8760" s="4">
        <v>179</v>
      </c>
      <c r="C8760" s="4" t="s">
        <v>2</v>
      </c>
      <c r="D8760" s="5" t="s">
        <v>187</v>
      </c>
      <c r="E8760" s="3" t="str">
        <f>INDEX('Player Data'!A:D,MATCH(D8760,'Player Data'!A:A,0),3)</f>
        <v>MIN</v>
      </c>
      <c r="F8760" s="3" t="str">
        <f>INDEX('Player Data'!A:D,MATCH('Draft Data'!D8760,'Player Data'!A:A,0),4)</f>
        <v>RP</v>
      </c>
      <c r="G8760" s="3">
        <f>INDEX('Player Data'!A:D,MATCH(D8760,'Player Data'!A:A,0),2)</f>
        <v>185</v>
      </c>
      <c r="H8760" s="3">
        <f t="shared" si="158"/>
        <v>-6</v>
      </c>
      <c r="I8760" s="3">
        <f>VLOOKUP(B8760,Reference!$B$4:$C$29,2,1)</f>
        <v>18</v>
      </c>
    </row>
    <row r="8761" spans="1:9" x14ac:dyDescent="0.2">
      <c r="A8761" s="6">
        <v>34</v>
      </c>
      <c r="B8761" s="4">
        <v>180</v>
      </c>
      <c r="C8761" s="4" t="s">
        <v>0</v>
      </c>
      <c r="D8761" s="5" t="s">
        <v>192</v>
      </c>
      <c r="E8761" s="3" t="str">
        <f>INDEX('Player Data'!A:D,MATCH(D8761,'Player Data'!A:A,0),3)</f>
        <v>CLE</v>
      </c>
      <c r="F8761" s="3" t="str">
        <f>INDEX('Player Data'!A:D,MATCH('Draft Data'!D8761,'Player Data'!A:A,0),4)</f>
        <v>SP</v>
      </c>
      <c r="G8761" s="3">
        <f>INDEX('Player Data'!A:D,MATCH(D8761,'Player Data'!A:A,0),2)</f>
        <v>189</v>
      </c>
      <c r="H8761" s="3">
        <f t="shared" si="158"/>
        <v>-9</v>
      </c>
      <c r="I8761" s="3">
        <f>VLOOKUP(B8761,Reference!$B$4:$C$29,2,1)</f>
        <v>18</v>
      </c>
    </row>
    <row r="8762" spans="1:9" x14ac:dyDescent="0.2">
      <c r="A8762" s="6">
        <v>34</v>
      </c>
      <c r="B8762" s="4">
        <v>181</v>
      </c>
      <c r="C8762" s="4" t="s">
        <v>0</v>
      </c>
      <c r="D8762" s="5" t="s">
        <v>191</v>
      </c>
      <c r="E8762" s="3" t="str">
        <f>INDEX('Player Data'!A:D,MATCH(D8762,'Player Data'!A:A,0),3)</f>
        <v>SD</v>
      </c>
      <c r="F8762" s="3" t="str">
        <f>INDEX('Player Data'!A:D,MATCH('Draft Data'!D8762,'Player Data'!A:A,0),4)</f>
        <v>RP</v>
      </c>
      <c r="G8762" s="3">
        <f>INDEX('Player Data'!A:D,MATCH(D8762,'Player Data'!A:A,0),2)</f>
        <v>187</v>
      </c>
      <c r="H8762" s="3">
        <f t="shared" si="158"/>
        <v>-6</v>
      </c>
      <c r="I8762" s="3">
        <f>VLOOKUP(B8762,Reference!$B$4:$C$29,2,1)</f>
        <v>19</v>
      </c>
    </row>
    <row r="8763" spans="1:9" x14ac:dyDescent="0.2">
      <c r="A8763" s="6">
        <v>34</v>
      </c>
      <c r="B8763" s="4">
        <v>182</v>
      </c>
      <c r="C8763" s="4" t="s">
        <v>2</v>
      </c>
      <c r="D8763" s="5" t="s">
        <v>194</v>
      </c>
      <c r="E8763" s="3" t="str">
        <f>INDEX('Player Data'!A:D,MATCH(D8763,'Player Data'!A:A,0),3)</f>
        <v>LAD</v>
      </c>
      <c r="F8763" s="3" t="str">
        <f>INDEX('Player Data'!A:D,MATCH('Draft Data'!D8763,'Player Data'!A:A,0),4)</f>
        <v>SP</v>
      </c>
      <c r="G8763" s="3">
        <f>INDEX('Player Data'!A:D,MATCH(D8763,'Player Data'!A:A,0),2)</f>
        <v>190</v>
      </c>
      <c r="H8763" s="3">
        <f t="shared" si="158"/>
        <v>-8</v>
      </c>
      <c r="I8763" s="3">
        <f>VLOOKUP(B8763,Reference!$B$4:$C$29,2,1)</f>
        <v>19</v>
      </c>
    </row>
    <row r="8764" spans="1:9" x14ac:dyDescent="0.2">
      <c r="A8764" s="6">
        <v>34</v>
      </c>
      <c r="B8764" s="4">
        <v>183</v>
      </c>
      <c r="C8764" s="4" t="s">
        <v>890</v>
      </c>
      <c r="D8764" s="5" t="s">
        <v>204</v>
      </c>
      <c r="E8764" s="3" t="str">
        <f>INDEX('Player Data'!A:D,MATCH(D8764,'Player Data'!A:A,0),3)</f>
        <v>LAD</v>
      </c>
      <c r="F8764" s="3" t="str">
        <f>INDEX('Player Data'!A:D,MATCH('Draft Data'!D8764,'Player Data'!A:A,0),4)</f>
        <v>SP</v>
      </c>
      <c r="G8764" s="3">
        <f>INDEX('Player Data'!A:D,MATCH(D8764,'Player Data'!A:A,0),2)</f>
        <v>202</v>
      </c>
      <c r="H8764" s="3">
        <f t="shared" si="158"/>
        <v>-19</v>
      </c>
      <c r="I8764" s="3">
        <f>VLOOKUP(B8764,Reference!$B$4:$C$29,2,1)</f>
        <v>19</v>
      </c>
    </row>
    <row r="8765" spans="1:9" x14ac:dyDescent="0.2">
      <c r="A8765" s="6">
        <v>34</v>
      </c>
      <c r="B8765" s="4">
        <v>184</v>
      </c>
      <c r="C8765" s="4" t="s">
        <v>316</v>
      </c>
      <c r="D8765" s="5" t="s">
        <v>172</v>
      </c>
      <c r="E8765" s="3" t="str">
        <f>INDEX('Player Data'!A:D,MATCH(D8765,'Player Data'!A:A,0),3)</f>
        <v>ARI</v>
      </c>
      <c r="F8765" s="3" t="str">
        <f>INDEX('Player Data'!A:D,MATCH('Draft Data'!D8765,'Player Data'!A:A,0),4)</f>
        <v>1B</v>
      </c>
      <c r="G8765" s="3">
        <f>INDEX('Player Data'!A:D,MATCH(D8765,'Player Data'!A:A,0),2)</f>
        <v>163</v>
      </c>
      <c r="H8765" s="3">
        <f t="shared" si="158"/>
        <v>21</v>
      </c>
      <c r="I8765" s="3">
        <f>VLOOKUP(B8765,Reference!$B$4:$C$29,2,1)</f>
        <v>19</v>
      </c>
    </row>
    <row r="8766" spans="1:9" x14ac:dyDescent="0.2">
      <c r="A8766" s="6">
        <v>34</v>
      </c>
      <c r="B8766" s="4">
        <v>185</v>
      </c>
      <c r="C8766" s="4" t="s">
        <v>8</v>
      </c>
      <c r="D8766" s="5" t="s">
        <v>189</v>
      </c>
      <c r="E8766" s="3" t="str">
        <f>INDEX('Player Data'!A:D,MATCH(D8766,'Player Data'!A:A,0),3)</f>
        <v>STL</v>
      </c>
      <c r="F8766" s="3" t="str">
        <f>INDEX('Player Data'!A:D,MATCH('Draft Data'!D8766,'Player Data'!A:A,0),4)</f>
        <v>OF</v>
      </c>
      <c r="G8766" s="3">
        <f>INDEX('Player Data'!A:D,MATCH(D8766,'Player Data'!A:A,0),2)</f>
        <v>182</v>
      </c>
      <c r="H8766" s="3">
        <f t="shared" si="158"/>
        <v>3</v>
      </c>
      <c r="I8766" s="3">
        <f>VLOOKUP(B8766,Reference!$B$4:$C$29,2,1)</f>
        <v>19</v>
      </c>
    </row>
    <row r="8767" spans="1:9" x14ac:dyDescent="0.2">
      <c r="A8767" s="6">
        <v>34</v>
      </c>
      <c r="B8767" s="4">
        <v>186</v>
      </c>
      <c r="C8767" s="4" t="s">
        <v>10</v>
      </c>
      <c r="D8767" s="5" t="s">
        <v>195</v>
      </c>
      <c r="E8767" s="3" t="str">
        <f>INDEX('Player Data'!A:D,MATCH(D8767,'Player Data'!A:A,0),3)</f>
        <v>BOS</v>
      </c>
      <c r="F8767" s="3" t="str">
        <f>INDEX('Player Data'!A:D,MATCH('Draft Data'!D8767,'Player Data'!A:A,0),4)</f>
        <v>RP</v>
      </c>
      <c r="G8767" s="3">
        <f>INDEX('Player Data'!A:D,MATCH(D8767,'Player Data'!A:A,0),2)</f>
        <v>192</v>
      </c>
      <c r="H8767" s="3">
        <f t="shared" si="158"/>
        <v>-6</v>
      </c>
      <c r="I8767" s="3">
        <f>VLOOKUP(B8767,Reference!$B$4:$C$29,2,1)</f>
        <v>19</v>
      </c>
    </row>
    <row r="8768" spans="1:9" x14ac:dyDescent="0.2">
      <c r="A8768" s="6">
        <v>34</v>
      </c>
      <c r="B8768" s="4">
        <v>187</v>
      </c>
      <c r="C8768" s="4" t="s">
        <v>6</v>
      </c>
      <c r="D8768" s="5" t="s">
        <v>185</v>
      </c>
      <c r="E8768" s="3" t="str">
        <f>INDEX('Player Data'!A:D,MATCH(D8768,'Player Data'!A:A,0),3)</f>
        <v>NYY</v>
      </c>
      <c r="F8768" s="3" t="str">
        <f>INDEX('Player Data'!A:D,MATCH('Draft Data'!D8768,'Player Data'!A:A,0),4)</f>
        <v>OF</v>
      </c>
      <c r="G8768" s="3">
        <f>INDEX('Player Data'!A:D,MATCH(D8768,'Player Data'!A:A,0),2)</f>
        <v>184</v>
      </c>
      <c r="H8768" s="3">
        <f t="shared" si="158"/>
        <v>3</v>
      </c>
      <c r="I8768" s="3">
        <f>VLOOKUP(B8768,Reference!$B$4:$C$29,2,1)</f>
        <v>19</v>
      </c>
    </row>
    <row r="8769" spans="1:9" x14ac:dyDescent="0.2">
      <c r="A8769" s="6">
        <v>34</v>
      </c>
      <c r="B8769" s="4">
        <v>188</v>
      </c>
      <c r="C8769" s="4" t="s">
        <v>14</v>
      </c>
      <c r="D8769" s="5" t="s">
        <v>196</v>
      </c>
      <c r="E8769" s="3" t="str">
        <f>INDEX('Player Data'!A:D,MATCH(D8769,'Player Data'!A:A,0),3)</f>
        <v>LAA</v>
      </c>
      <c r="F8769" s="3" t="str">
        <f>INDEX('Player Data'!A:D,MATCH('Draft Data'!D8769,'Player Data'!A:A,0),4)</f>
        <v>SP</v>
      </c>
      <c r="G8769" s="3">
        <f>INDEX('Player Data'!A:D,MATCH(D8769,'Player Data'!A:A,0),2)</f>
        <v>193</v>
      </c>
      <c r="H8769" s="3">
        <f t="shared" si="158"/>
        <v>-5</v>
      </c>
      <c r="I8769" s="3">
        <f>VLOOKUP(B8769,Reference!$B$4:$C$29,2,1)</f>
        <v>19</v>
      </c>
    </row>
    <row r="8770" spans="1:9" x14ac:dyDescent="0.2">
      <c r="A8770" s="6">
        <v>34</v>
      </c>
      <c r="B8770" s="4">
        <v>189</v>
      </c>
      <c r="C8770" s="4" t="s">
        <v>16</v>
      </c>
      <c r="D8770" s="5" t="s">
        <v>190</v>
      </c>
      <c r="E8770" s="3" t="str">
        <f>INDEX('Player Data'!A:D,MATCH(D8770,'Player Data'!A:A,0),3)</f>
        <v>BAL</v>
      </c>
      <c r="F8770" s="3" t="str">
        <f>INDEX('Player Data'!A:D,MATCH('Draft Data'!D8770,'Player Data'!A:A,0),4)</f>
        <v>OF</v>
      </c>
      <c r="G8770" s="3">
        <f>INDEX('Player Data'!A:D,MATCH(D8770,'Player Data'!A:A,0),2)</f>
        <v>186</v>
      </c>
      <c r="H8770" s="3">
        <f t="shared" si="158"/>
        <v>3</v>
      </c>
      <c r="I8770" s="3">
        <f>VLOOKUP(B8770,Reference!$B$4:$C$29,2,1)</f>
        <v>19</v>
      </c>
    </row>
    <row r="8771" spans="1:9" x14ac:dyDescent="0.2">
      <c r="A8771" s="6">
        <v>34</v>
      </c>
      <c r="B8771" s="4">
        <v>190</v>
      </c>
      <c r="C8771" s="4" t="s">
        <v>18</v>
      </c>
      <c r="D8771" s="5" t="s">
        <v>199</v>
      </c>
      <c r="E8771" s="3" t="str">
        <f>INDEX('Player Data'!A:D,MATCH(D8771,'Player Data'!A:A,0),3)</f>
        <v>LAD</v>
      </c>
      <c r="F8771" s="3" t="str">
        <f>INDEX('Player Data'!A:D,MATCH('Draft Data'!D8771,'Player Data'!A:A,0),4)</f>
        <v>OF/2B/SS</v>
      </c>
      <c r="G8771" s="3">
        <f>INDEX('Player Data'!A:D,MATCH(D8771,'Player Data'!A:A,0),2)</f>
        <v>194</v>
      </c>
      <c r="H8771" s="3">
        <f t="shared" si="158"/>
        <v>-4</v>
      </c>
      <c r="I8771" s="3">
        <f>VLOOKUP(B8771,Reference!$B$4:$C$29,2,1)</f>
        <v>19</v>
      </c>
    </row>
    <row r="8772" spans="1:9" x14ac:dyDescent="0.2">
      <c r="A8772" s="6">
        <v>34</v>
      </c>
      <c r="B8772" s="4">
        <v>191</v>
      </c>
      <c r="C8772" s="4" t="s">
        <v>18</v>
      </c>
      <c r="D8772" s="5" t="s">
        <v>203</v>
      </c>
      <c r="E8772" s="3" t="str">
        <f>INDEX('Player Data'!A:D,MATCH(D8772,'Player Data'!A:A,0),3)</f>
        <v>OAK</v>
      </c>
      <c r="F8772" s="3" t="str">
        <f>INDEX('Player Data'!A:D,MATCH('Draft Data'!D8772,'Player Data'!A:A,0),4)</f>
        <v>SP</v>
      </c>
      <c r="G8772" s="3">
        <f>INDEX('Player Data'!A:D,MATCH(D8772,'Player Data'!A:A,0),2)</f>
        <v>197</v>
      </c>
      <c r="H8772" s="3">
        <f t="shared" si="158"/>
        <v>-6</v>
      </c>
      <c r="I8772" s="3">
        <f>VLOOKUP(B8772,Reference!$B$4:$C$29,2,1)</f>
        <v>20</v>
      </c>
    </row>
    <row r="8773" spans="1:9" x14ac:dyDescent="0.2">
      <c r="A8773" s="6">
        <v>34</v>
      </c>
      <c r="B8773" s="4">
        <v>192</v>
      </c>
      <c r="C8773" s="4" t="s">
        <v>16</v>
      </c>
      <c r="D8773" s="5" t="s">
        <v>193</v>
      </c>
      <c r="E8773" s="3" t="str">
        <f>INDEX('Player Data'!A:D,MATCH(D8773,'Player Data'!A:A,0),3)</f>
        <v>LAA</v>
      </c>
      <c r="F8773" s="3" t="str">
        <f>INDEX('Player Data'!A:D,MATCH('Draft Data'!D8773,'Player Data'!A:A,0),4)</f>
        <v>1B</v>
      </c>
      <c r="G8773" s="3">
        <f>INDEX('Player Data'!A:D,MATCH(D8773,'Player Data'!A:A,0),2)</f>
        <v>168</v>
      </c>
      <c r="H8773" s="3">
        <f t="shared" si="158"/>
        <v>24</v>
      </c>
      <c r="I8773" s="3">
        <f>VLOOKUP(B8773,Reference!$B$4:$C$29,2,1)</f>
        <v>20</v>
      </c>
    </row>
    <row r="8774" spans="1:9" x14ac:dyDescent="0.2">
      <c r="A8774" s="6">
        <v>34</v>
      </c>
      <c r="B8774" s="4">
        <v>193</v>
      </c>
      <c r="C8774" s="4" t="s">
        <v>14</v>
      </c>
      <c r="D8774" s="5" t="s">
        <v>200</v>
      </c>
      <c r="E8774" s="3" t="str">
        <f>INDEX('Player Data'!A:D,MATCH(D8774,'Player Data'!A:A,0),3)</f>
        <v>KC</v>
      </c>
      <c r="F8774" s="3" t="str">
        <f>INDEX('Player Data'!A:D,MATCH('Draft Data'!D8774,'Player Data'!A:A,0),4)</f>
        <v>1B</v>
      </c>
      <c r="G8774" s="3">
        <f>INDEX('Player Data'!A:D,MATCH(D8774,'Player Data'!A:A,0),2)</f>
        <v>169</v>
      </c>
      <c r="H8774" s="3">
        <f t="shared" ref="H8774:H8837" si="159">B8774-G8774</f>
        <v>24</v>
      </c>
      <c r="I8774" s="3">
        <f>VLOOKUP(B8774,Reference!$B$4:$C$29,2,1)</f>
        <v>20</v>
      </c>
    </row>
    <row r="8775" spans="1:9" x14ac:dyDescent="0.2">
      <c r="A8775" s="6">
        <v>34</v>
      </c>
      <c r="B8775" s="4">
        <v>194</v>
      </c>
      <c r="C8775" s="4" t="s">
        <v>6</v>
      </c>
      <c r="D8775" s="5" t="s">
        <v>202</v>
      </c>
      <c r="E8775" s="3" t="str">
        <f>INDEX('Player Data'!A:D,MATCH(D8775,'Player Data'!A:A,0),3)</f>
        <v>ATL</v>
      </c>
      <c r="F8775" s="3" t="str">
        <f>INDEX('Player Data'!A:D,MATCH('Draft Data'!D8775,'Player Data'!A:A,0),4)</f>
        <v>3B</v>
      </c>
      <c r="G8775" s="3">
        <f>INDEX('Player Data'!A:D,MATCH(D8775,'Player Data'!A:A,0),2)</f>
        <v>170</v>
      </c>
      <c r="H8775" s="3">
        <f t="shared" si="159"/>
        <v>24</v>
      </c>
      <c r="I8775" s="3">
        <f>VLOOKUP(B8775,Reference!$B$4:$C$29,2,1)</f>
        <v>20</v>
      </c>
    </row>
    <row r="8776" spans="1:9" x14ac:dyDescent="0.2">
      <c r="A8776" s="6">
        <v>34</v>
      </c>
      <c r="B8776" s="4">
        <v>195</v>
      </c>
      <c r="C8776" s="4" t="s">
        <v>10</v>
      </c>
      <c r="D8776" s="5" t="s">
        <v>201</v>
      </c>
      <c r="E8776" s="3" t="str">
        <f>INDEX('Player Data'!A:D,MATCH(D8776,'Player Data'!A:A,0),3)</f>
        <v>MIA</v>
      </c>
      <c r="F8776" s="3" t="str">
        <f>INDEX('Player Data'!A:D,MATCH('Draft Data'!D8776,'Player Data'!A:A,0),4)</f>
        <v>SP</v>
      </c>
      <c r="G8776" s="3">
        <f>INDEX('Player Data'!A:D,MATCH(D8776,'Player Data'!A:A,0),2)</f>
        <v>195</v>
      </c>
      <c r="H8776" s="3">
        <f t="shared" si="159"/>
        <v>0</v>
      </c>
      <c r="I8776" s="3">
        <f>VLOOKUP(B8776,Reference!$B$4:$C$29,2,1)</f>
        <v>20</v>
      </c>
    </row>
    <row r="8777" spans="1:9" x14ac:dyDescent="0.2">
      <c r="A8777" s="6">
        <v>34</v>
      </c>
      <c r="B8777" s="4">
        <v>196</v>
      </c>
      <c r="C8777" s="4" t="s">
        <v>8</v>
      </c>
      <c r="D8777" s="5" t="s">
        <v>149</v>
      </c>
      <c r="E8777" s="3" t="str">
        <f>INDEX('Player Data'!A:D,MATCH(D8777,'Player Data'!A:A,0),3)</f>
        <v>LAD</v>
      </c>
      <c r="F8777" s="3" t="str">
        <f>INDEX('Player Data'!A:D,MATCH('Draft Data'!D8777,'Player Data'!A:A,0),4)</f>
        <v>C</v>
      </c>
      <c r="G8777" s="3">
        <f>INDEX('Player Data'!A:D,MATCH(D8777,'Player Data'!A:A,0),2)</f>
        <v>138</v>
      </c>
      <c r="H8777" s="3">
        <f t="shared" si="159"/>
        <v>58</v>
      </c>
      <c r="I8777" s="3">
        <f>VLOOKUP(B8777,Reference!$B$4:$C$29,2,1)</f>
        <v>20</v>
      </c>
    </row>
    <row r="8778" spans="1:9" x14ac:dyDescent="0.2">
      <c r="A8778" s="6">
        <v>34</v>
      </c>
      <c r="B8778" s="4">
        <v>197</v>
      </c>
      <c r="C8778" s="4" t="s">
        <v>316</v>
      </c>
      <c r="D8778" s="5" t="s">
        <v>207</v>
      </c>
      <c r="E8778" s="3" t="str">
        <f>INDEX('Player Data'!A:D,MATCH(D8778,'Player Data'!A:A,0),3)</f>
        <v>CHC</v>
      </c>
      <c r="F8778" s="3" t="str">
        <f>INDEX('Player Data'!A:D,MATCH('Draft Data'!D8778,'Player Data'!A:A,0),4)</f>
        <v>RP</v>
      </c>
      <c r="G8778" s="3">
        <f>INDEX('Player Data'!A:D,MATCH(D8778,'Player Data'!A:A,0),2)</f>
        <v>200</v>
      </c>
      <c r="H8778" s="3">
        <f t="shared" si="159"/>
        <v>-3</v>
      </c>
      <c r="I8778" s="3">
        <f>VLOOKUP(B8778,Reference!$B$4:$C$29,2,1)</f>
        <v>20</v>
      </c>
    </row>
    <row r="8779" spans="1:9" x14ac:dyDescent="0.2">
      <c r="A8779" s="6">
        <v>34</v>
      </c>
      <c r="B8779" s="4">
        <v>198</v>
      </c>
      <c r="C8779" s="4" t="s">
        <v>890</v>
      </c>
      <c r="D8779" s="5" t="s">
        <v>222</v>
      </c>
      <c r="E8779" s="3" t="str">
        <f>INDEX('Player Data'!A:D,MATCH(D8779,'Player Data'!A:A,0),3)</f>
        <v>BOS</v>
      </c>
      <c r="F8779" s="3" t="str">
        <f>INDEX('Player Data'!A:D,MATCH('Draft Data'!D8779,'Player Data'!A:A,0),4)</f>
        <v>SP</v>
      </c>
      <c r="G8779" s="3">
        <f>INDEX('Player Data'!A:D,MATCH(D8779,'Player Data'!A:A,0),2)</f>
        <v>227</v>
      </c>
      <c r="H8779" s="3">
        <f t="shared" si="159"/>
        <v>-29</v>
      </c>
      <c r="I8779" s="3">
        <f>VLOOKUP(B8779,Reference!$B$4:$C$29,2,1)</f>
        <v>20</v>
      </c>
    </row>
    <row r="8780" spans="1:9" x14ac:dyDescent="0.2">
      <c r="A8780" s="6">
        <v>34</v>
      </c>
      <c r="B8780" s="4">
        <v>199</v>
      </c>
      <c r="C8780" s="4" t="s">
        <v>2</v>
      </c>
      <c r="D8780" s="5" t="s">
        <v>208</v>
      </c>
      <c r="E8780" s="3" t="str">
        <f>INDEX('Player Data'!A:D,MATCH(D8780,'Player Data'!A:A,0),3)</f>
        <v>BOS</v>
      </c>
      <c r="F8780" s="3" t="str">
        <f>INDEX('Player Data'!A:D,MATCH('Draft Data'!D8780,'Player Data'!A:A,0),4)</f>
        <v>SP</v>
      </c>
      <c r="G8780" s="3">
        <f>INDEX('Player Data'!A:D,MATCH(D8780,'Player Data'!A:A,0),2)</f>
        <v>204</v>
      </c>
      <c r="H8780" s="3">
        <f t="shared" si="159"/>
        <v>-5</v>
      </c>
      <c r="I8780" s="3">
        <f>VLOOKUP(B8780,Reference!$B$4:$C$29,2,1)</f>
        <v>20</v>
      </c>
    </row>
    <row r="8781" spans="1:9" x14ac:dyDescent="0.2">
      <c r="A8781" s="6">
        <v>34</v>
      </c>
      <c r="B8781" s="4">
        <v>200</v>
      </c>
      <c r="C8781" s="4" t="s">
        <v>0</v>
      </c>
      <c r="D8781" s="5" t="s">
        <v>223</v>
      </c>
      <c r="E8781" s="3" t="str">
        <f>INDEX('Player Data'!A:D,MATCH(D8781,'Player Data'!A:A,0),3)</f>
        <v>MIN</v>
      </c>
      <c r="F8781" s="3" t="str">
        <f>INDEX('Player Data'!A:D,MATCH('Draft Data'!D8781,'Player Data'!A:A,0),4)</f>
        <v>SS</v>
      </c>
      <c r="G8781" s="3">
        <f>INDEX('Player Data'!A:D,MATCH(D8781,'Player Data'!A:A,0),2)</f>
        <v>196</v>
      </c>
      <c r="H8781" s="3">
        <f t="shared" si="159"/>
        <v>4</v>
      </c>
      <c r="I8781" s="3">
        <f>VLOOKUP(B8781,Reference!$B$4:$C$29,2,1)</f>
        <v>20</v>
      </c>
    </row>
    <row r="8782" spans="1:9" x14ac:dyDescent="0.2">
      <c r="A8782" s="6">
        <v>34</v>
      </c>
      <c r="B8782" s="4">
        <v>201</v>
      </c>
      <c r="C8782" s="4" t="s">
        <v>0</v>
      </c>
      <c r="D8782" s="5" t="s">
        <v>206</v>
      </c>
      <c r="E8782" s="3" t="str">
        <f>INDEX('Player Data'!A:D,MATCH(D8782,'Player Data'!A:A,0),3)</f>
        <v>CWS</v>
      </c>
      <c r="F8782" s="3" t="str">
        <f>INDEX('Player Data'!A:D,MATCH('Draft Data'!D8782,'Player Data'!A:A,0),4)</f>
        <v>SP</v>
      </c>
      <c r="G8782" s="3">
        <f>INDEX('Player Data'!A:D,MATCH(D8782,'Player Data'!A:A,0),2)</f>
        <v>203</v>
      </c>
      <c r="H8782" s="3">
        <f t="shared" si="159"/>
        <v>-2</v>
      </c>
      <c r="I8782" s="3">
        <f>VLOOKUP(B8782,Reference!$B$4:$C$29,2,1)</f>
        <v>21</v>
      </c>
    </row>
    <row r="8783" spans="1:9" x14ac:dyDescent="0.2">
      <c r="A8783" s="6">
        <v>34</v>
      </c>
      <c r="B8783" s="4">
        <v>202</v>
      </c>
      <c r="C8783" s="4" t="s">
        <v>2</v>
      </c>
      <c r="D8783" s="5" t="s">
        <v>211</v>
      </c>
      <c r="E8783" s="3" t="str">
        <f>INDEX('Player Data'!A:D,MATCH(D8783,'Player Data'!A:A,0),3)</f>
        <v>PHI</v>
      </c>
      <c r="F8783" s="3" t="str">
        <f>INDEX('Player Data'!A:D,MATCH('Draft Data'!D8783,'Player Data'!A:A,0),4)</f>
        <v>SP</v>
      </c>
      <c r="G8783" s="3">
        <f>INDEX('Player Data'!A:D,MATCH(D8783,'Player Data'!A:A,0),2)</f>
        <v>208</v>
      </c>
      <c r="H8783" s="3">
        <f t="shared" si="159"/>
        <v>-6</v>
      </c>
      <c r="I8783" s="3">
        <f>VLOOKUP(B8783,Reference!$B$4:$C$29,2,1)</f>
        <v>21</v>
      </c>
    </row>
    <row r="8784" spans="1:9" x14ac:dyDescent="0.2">
      <c r="A8784" s="6">
        <v>34</v>
      </c>
      <c r="B8784" s="4">
        <v>203</v>
      </c>
      <c r="C8784" s="4" t="s">
        <v>890</v>
      </c>
      <c r="D8784" s="5" t="s">
        <v>205</v>
      </c>
      <c r="E8784" s="3" t="str">
        <f>INDEX('Player Data'!A:D,MATCH(D8784,'Player Data'!A:A,0),3)</f>
        <v>MIN</v>
      </c>
      <c r="F8784" s="3" t="str">
        <f>INDEX('Player Data'!A:D,MATCH('Draft Data'!D8784,'Player Data'!A:A,0),4)</f>
        <v>3B</v>
      </c>
      <c r="G8784" s="3">
        <f>INDEX('Player Data'!A:D,MATCH(D8784,'Player Data'!A:A,0),2)</f>
        <v>174</v>
      </c>
      <c r="H8784" s="3">
        <f t="shared" si="159"/>
        <v>29</v>
      </c>
      <c r="I8784" s="3">
        <f>VLOOKUP(B8784,Reference!$B$4:$C$29,2,1)</f>
        <v>21</v>
      </c>
    </row>
    <row r="8785" spans="1:9" x14ac:dyDescent="0.2">
      <c r="A8785" s="6">
        <v>34</v>
      </c>
      <c r="B8785" s="4">
        <v>204</v>
      </c>
      <c r="C8785" s="4" t="s">
        <v>316</v>
      </c>
      <c r="D8785" s="5" t="s">
        <v>213</v>
      </c>
      <c r="E8785" s="3" t="str">
        <f>INDEX('Player Data'!A:D,MATCH(D8785,'Player Data'!A:A,0),3)</f>
        <v>PIT</v>
      </c>
      <c r="F8785" s="3" t="str">
        <f>INDEX('Player Data'!A:D,MATCH('Draft Data'!D8785,'Player Data'!A:A,0),4)</f>
        <v>RP</v>
      </c>
      <c r="G8785" s="3">
        <f>INDEX('Player Data'!A:D,MATCH(D8785,'Player Data'!A:A,0),2)</f>
        <v>211</v>
      </c>
      <c r="H8785" s="3">
        <f t="shared" si="159"/>
        <v>-7</v>
      </c>
      <c r="I8785" s="3">
        <f>VLOOKUP(B8785,Reference!$B$4:$C$29,2,1)</f>
        <v>21</v>
      </c>
    </row>
    <row r="8786" spans="1:9" x14ac:dyDescent="0.2">
      <c r="A8786" s="6">
        <v>34</v>
      </c>
      <c r="B8786" s="4">
        <v>205</v>
      </c>
      <c r="C8786" s="4" t="s">
        <v>8</v>
      </c>
      <c r="D8786" s="5" t="s">
        <v>209</v>
      </c>
      <c r="E8786" s="3" t="str">
        <f>INDEX('Player Data'!A:D,MATCH(D8786,'Player Data'!A:A,0),3)</f>
        <v>MIN</v>
      </c>
      <c r="F8786" s="3" t="str">
        <f>INDEX('Player Data'!A:D,MATCH('Draft Data'!D8786,'Player Data'!A:A,0),4)</f>
        <v>RP</v>
      </c>
      <c r="G8786" s="3">
        <f>INDEX('Player Data'!A:D,MATCH(D8786,'Player Data'!A:A,0),2)</f>
        <v>206</v>
      </c>
      <c r="H8786" s="3">
        <f t="shared" si="159"/>
        <v>-1</v>
      </c>
      <c r="I8786" s="3">
        <f>VLOOKUP(B8786,Reference!$B$4:$C$29,2,1)</f>
        <v>21</v>
      </c>
    </row>
    <row r="8787" spans="1:9" x14ac:dyDescent="0.2">
      <c r="A8787" s="6">
        <v>34</v>
      </c>
      <c r="B8787" s="4">
        <v>206</v>
      </c>
      <c r="C8787" s="4" t="s">
        <v>10</v>
      </c>
      <c r="D8787" s="5" t="s">
        <v>214</v>
      </c>
      <c r="E8787" s="3" t="str">
        <f>INDEX('Player Data'!A:D,MATCH(D8787,'Player Data'!A:A,0),3)</f>
        <v>TOR</v>
      </c>
      <c r="F8787" s="3" t="str">
        <f>INDEX('Player Data'!A:D,MATCH('Draft Data'!D8787,'Player Data'!A:A,0),4)</f>
        <v>SP</v>
      </c>
      <c r="G8787" s="3">
        <f>INDEX('Player Data'!A:D,MATCH(D8787,'Player Data'!A:A,0),2)</f>
        <v>216</v>
      </c>
      <c r="H8787" s="3">
        <f t="shared" si="159"/>
        <v>-10</v>
      </c>
      <c r="I8787" s="3">
        <f>VLOOKUP(B8787,Reference!$B$4:$C$29,2,1)</f>
        <v>21</v>
      </c>
    </row>
    <row r="8788" spans="1:9" x14ac:dyDescent="0.2">
      <c r="A8788" s="6">
        <v>34</v>
      </c>
      <c r="B8788" s="4">
        <v>207</v>
      </c>
      <c r="C8788" s="4" t="s">
        <v>6</v>
      </c>
      <c r="D8788" s="5" t="s">
        <v>216</v>
      </c>
      <c r="E8788" s="3" t="str">
        <f>INDEX('Player Data'!A:D,MATCH(D8788,'Player Data'!A:A,0),3)</f>
        <v>MIL</v>
      </c>
      <c r="F8788" s="3" t="str">
        <f>INDEX('Player Data'!A:D,MATCH('Draft Data'!D8788,'Player Data'!A:A,0),4)</f>
        <v>OF</v>
      </c>
      <c r="G8788" s="3">
        <f>INDEX('Player Data'!A:D,MATCH(D8788,'Player Data'!A:A,0),2)</f>
        <v>201</v>
      </c>
      <c r="H8788" s="3">
        <f t="shared" si="159"/>
        <v>6</v>
      </c>
      <c r="I8788" s="3">
        <f>VLOOKUP(B8788,Reference!$B$4:$C$29,2,1)</f>
        <v>21</v>
      </c>
    </row>
    <row r="8789" spans="1:9" x14ac:dyDescent="0.2">
      <c r="A8789" s="6">
        <v>34</v>
      </c>
      <c r="B8789" s="4">
        <v>208</v>
      </c>
      <c r="C8789" s="4" t="s">
        <v>14</v>
      </c>
      <c r="D8789" s="5" t="s">
        <v>212</v>
      </c>
      <c r="E8789" s="3" t="str">
        <f>INDEX('Player Data'!A:D,MATCH(D8789,'Player Data'!A:A,0),3)</f>
        <v>LAA</v>
      </c>
      <c r="F8789" s="3" t="str">
        <f>INDEX('Player Data'!A:D,MATCH('Draft Data'!D8789,'Player Data'!A:A,0),4)</f>
        <v>SS/2B</v>
      </c>
      <c r="G8789" s="3">
        <f>INDEX('Player Data'!A:D,MATCH(D8789,'Player Data'!A:A,0),2)</f>
        <v>207</v>
      </c>
      <c r="H8789" s="3">
        <f t="shared" si="159"/>
        <v>1</v>
      </c>
      <c r="I8789" s="3">
        <f>VLOOKUP(B8789,Reference!$B$4:$C$29,2,1)</f>
        <v>21</v>
      </c>
    </row>
    <row r="8790" spans="1:9" x14ac:dyDescent="0.2">
      <c r="A8790" s="6">
        <v>34</v>
      </c>
      <c r="B8790" s="4">
        <v>209</v>
      </c>
      <c r="C8790" s="4" t="s">
        <v>16</v>
      </c>
      <c r="D8790" s="5" t="s">
        <v>215</v>
      </c>
      <c r="E8790" s="3" t="str">
        <f>INDEX('Player Data'!A:D,MATCH(D8790,'Player Data'!A:A,0),3)</f>
        <v>SEA</v>
      </c>
      <c r="F8790" s="3" t="str">
        <f>INDEX('Player Data'!A:D,MATCH('Draft Data'!D8790,'Player Data'!A:A,0),4)</f>
        <v>SP</v>
      </c>
      <c r="G8790" s="3">
        <f>INDEX('Player Data'!A:D,MATCH(D8790,'Player Data'!A:A,0),2)</f>
        <v>217</v>
      </c>
      <c r="H8790" s="3">
        <f t="shared" si="159"/>
        <v>-8</v>
      </c>
      <c r="I8790" s="3">
        <f>VLOOKUP(B8790,Reference!$B$4:$C$29,2,1)</f>
        <v>21</v>
      </c>
    </row>
    <row r="8791" spans="1:9" x14ac:dyDescent="0.2">
      <c r="A8791" s="6">
        <v>34</v>
      </c>
      <c r="B8791" s="4">
        <v>210</v>
      </c>
      <c r="C8791" s="4" t="s">
        <v>18</v>
      </c>
      <c r="D8791" s="5" t="s">
        <v>218</v>
      </c>
      <c r="E8791" s="3" t="str">
        <f>INDEX('Player Data'!A:D,MATCH(D8791,'Player Data'!A:A,0),3)</f>
        <v>COL</v>
      </c>
      <c r="F8791" s="3" t="str">
        <f>INDEX('Player Data'!A:D,MATCH('Draft Data'!D8791,'Player Data'!A:A,0),4)</f>
        <v>OF</v>
      </c>
      <c r="G8791" s="3">
        <f>INDEX('Player Data'!A:D,MATCH(D8791,'Player Data'!A:A,0),2)</f>
        <v>205</v>
      </c>
      <c r="H8791" s="3">
        <f t="shared" si="159"/>
        <v>5</v>
      </c>
      <c r="I8791" s="3">
        <f>VLOOKUP(B8791,Reference!$B$4:$C$29,2,1)</f>
        <v>21</v>
      </c>
    </row>
    <row r="8792" spans="1:9" x14ac:dyDescent="0.2">
      <c r="A8792" s="6">
        <v>34</v>
      </c>
      <c r="B8792" s="4">
        <v>211</v>
      </c>
      <c r="C8792" s="4" t="s">
        <v>18</v>
      </c>
      <c r="D8792" s="5" t="s">
        <v>219</v>
      </c>
      <c r="E8792" s="3" t="str">
        <f>INDEX('Player Data'!A:D,MATCH(D8792,'Player Data'!A:A,0),3)</f>
        <v>MIA</v>
      </c>
      <c r="F8792" s="3" t="str">
        <f>INDEX('Player Data'!A:D,MATCH('Draft Data'!D8792,'Player Data'!A:A,0),4)</f>
        <v>3B</v>
      </c>
      <c r="G8792" s="3">
        <f>INDEX('Player Data'!A:D,MATCH(D8792,'Player Data'!A:A,0),2)</f>
        <v>191</v>
      </c>
      <c r="H8792" s="3">
        <f t="shared" si="159"/>
        <v>20</v>
      </c>
      <c r="I8792" s="3">
        <f>VLOOKUP(B8792,Reference!$B$4:$C$29,2,1)</f>
        <v>22</v>
      </c>
    </row>
    <row r="8793" spans="1:9" x14ac:dyDescent="0.2">
      <c r="A8793" s="6">
        <v>34</v>
      </c>
      <c r="B8793" s="4">
        <v>212</v>
      </c>
      <c r="C8793" s="4" t="s">
        <v>16</v>
      </c>
      <c r="D8793" s="5" t="s">
        <v>225</v>
      </c>
      <c r="E8793" s="3" t="str">
        <f>INDEX('Player Data'!A:D,MATCH(D8793,'Player Data'!A:A,0),3)</f>
        <v>NYM</v>
      </c>
      <c r="F8793" s="3" t="str">
        <f>INDEX('Player Data'!A:D,MATCH('Draft Data'!D8793,'Player Data'!A:A,0),4)</f>
        <v>3B</v>
      </c>
      <c r="G8793" s="3">
        <f>INDEX('Player Data'!A:D,MATCH(D8793,'Player Data'!A:A,0),2)</f>
        <v>199</v>
      </c>
      <c r="H8793" s="3">
        <f t="shared" si="159"/>
        <v>13</v>
      </c>
      <c r="I8793" s="3">
        <f>VLOOKUP(B8793,Reference!$B$4:$C$29,2,1)</f>
        <v>22</v>
      </c>
    </row>
    <row r="8794" spans="1:9" x14ac:dyDescent="0.2">
      <c r="A8794" s="6">
        <v>34</v>
      </c>
      <c r="B8794" s="4">
        <v>213</v>
      </c>
      <c r="C8794" s="4" t="s">
        <v>14</v>
      </c>
      <c r="D8794" s="5" t="s">
        <v>226</v>
      </c>
      <c r="E8794" s="3" t="str">
        <f>INDEX('Player Data'!A:D,MATCH(D8794,'Player Data'!A:A,0),3)</f>
        <v>CIN</v>
      </c>
      <c r="F8794" s="3" t="str">
        <f>INDEX('Player Data'!A:D,MATCH('Draft Data'!D8794,'Player Data'!A:A,0),4)</f>
        <v>SP</v>
      </c>
      <c r="G8794" s="3">
        <f>INDEX('Player Data'!A:D,MATCH(D8794,'Player Data'!A:A,0),2)</f>
        <v>221</v>
      </c>
      <c r="H8794" s="3">
        <f t="shared" si="159"/>
        <v>-8</v>
      </c>
      <c r="I8794" s="3">
        <f>VLOOKUP(B8794,Reference!$B$4:$C$29,2,1)</f>
        <v>22</v>
      </c>
    </row>
    <row r="8795" spans="1:9" x14ac:dyDescent="0.2">
      <c r="A8795" s="6">
        <v>34</v>
      </c>
      <c r="B8795" s="4">
        <v>214</v>
      </c>
      <c r="C8795" s="4" t="s">
        <v>6</v>
      </c>
      <c r="D8795" s="5" t="s">
        <v>227</v>
      </c>
      <c r="E8795" s="3" t="str">
        <f>INDEX('Player Data'!A:D,MATCH(D8795,'Player Data'!A:A,0),3)</f>
        <v>COL</v>
      </c>
      <c r="F8795" s="3" t="str">
        <f>INDEX('Player Data'!A:D,MATCH('Draft Data'!D8795,'Player Data'!A:A,0),4)</f>
        <v>2B/1B/3B</v>
      </c>
      <c r="G8795" s="3">
        <f>INDEX('Player Data'!A:D,MATCH(D8795,'Player Data'!A:A,0),2)</f>
        <v>225</v>
      </c>
      <c r="H8795" s="3">
        <f t="shared" si="159"/>
        <v>-11</v>
      </c>
      <c r="I8795" s="3">
        <f>VLOOKUP(B8795,Reference!$B$4:$C$29,2,1)</f>
        <v>22</v>
      </c>
    </row>
    <row r="8796" spans="1:9" x14ac:dyDescent="0.2">
      <c r="A8796" s="6">
        <v>34</v>
      </c>
      <c r="B8796" s="4">
        <v>215</v>
      </c>
      <c r="C8796" s="4" t="s">
        <v>10</v>
      </c>
      <c r="D8796" s="5" t="s">
        <v>210</v>
      </c>
      <c r="E8796" s="3" t="str">
        <f>INDEX('Player Data'!A:D,MATCH(D8796,'Player Data'!A:A,0),3)</f>
        <v>SD</v>
      </c>
      <c r="F8796" s="3" t="str">
        <f>INDEX('Player Data'!A:D,MATCH('Draft Data'!D8796,'Player Data'!A:A,0),4)</f>
        <v>C</v>
      </c>
      <c r="G8796" s="3">
        <f>INDEX('Player Data'!A:D,MATCH(D8796,'Player Data'!A:A,0),2)</f>
        <v>214</v>
      </c>
      <c r="H8796" s="3">
        <f t="shared" si="159"/>
        <v>1</v>
      </c>
      <c r="I8796" s="3">
        <f>VLOOKUP(B8796,Reference!$B$4:$C$29,2,1)</f>
        <v>22</v>
      </c>
    </row>
    <row r="8797" spans="1:9" x14ac:dyDescent="0.2">
      <c r="A8797" s="6">
        <v>34</v>
      </c>
      <c r="B8797" s="4">
        <v>216</v>
      </c>
      <c r="C8797" s="4" t="s">
        <v>8</v>
      </c>
      <c r="D8797" s="5" t="s">
        <v>234</v>
      </c>
      <c r="E8797" s="3" t="str">
        <f>INDEX('Player Data'!A:D,MATCH(D8797,'Player Data'!A:A,0),3)</f>
        <v>CLE</v>
      </c>
      <c r="F8797" s="3" t="str">
        <f>INDEX('Player Data'!A:D,MATCH('Draft Data'!D8797,'Player Data'!A:A,0),4)</f>
        <v>SP</v>
      </c>
      <c r="G8797" s="3">
        <f>INDEX('Player Data'!A:D,MATCH(D8797,'Player Data'!A:A,0),2)</f>
        <v>230</v>
      </c>
      <c r="H8797" s="3">
        <f t="shared" si="159"/>
        <v>-14</v>
      </c>
      <c r="I8797" s="3">
        <f>VLOOKUP(B8797,Reference!$B$4:$C$29,2,1)</f>
        <v>22</v>
      </c>
    </row>
    <row r="8798" spans="1:9" x14ac:dyDescent="0.2">
      <c r="A8798" s="6">
        <v>34</v>
      </c>
      <c r="B8798" s="4">
        <v>217</v>
      </c>
      <c r="C8798" s="4" t="s">
        <v>316</v>
      </c>
      <c r="D8798" s="5" t="s">
        <v>232</v>
      </c>
      <c r="E8798" s="3" t="str">
        <f>INDEX('Player Data'!A:D,MATCH(D8798,'Player Data'!A:A,0),3)</f>
        <v>HOU</v>
      </c>
      <c r="F8798" s="3" t="str">
        <f>INDEX('Player Data'!A:D,MATCH('Draft Data'!D8798,'Player Data'!A:A,0),4)</f>
        <v>SP</v>
      </c>
      <c r="G8798" s="3">
        <f>INDEX('Player Data'!A:D,MATCH(D8798,'Player Data'!A:A,0),2)</f>
        <v>228</v>
      </c>
      <c r="H8798" s="3">
        <f t="shared" si="159"/>
        <v>-11</v>
      </c>
      <c r="I8798" s="3">
        <f>VLOOKUP(B8798,Reference!$B$4:$C$29,2,1)</f>
        <v>22</v>
      </c>
    </row>
    <row r="8799" spans="1:9" x14ac:dyDescent="0.2">
      <c r="A8799" s="6">
        <v>34</v>
      </c>
      <c r="B8799" s="4">
        <v>218</v>
      </c>
      <c r="C8799" s="4" t="s">
        <v>890</v>
      </c>
      <c r="D8799" s="5" t="s">
        <v>241</v>
      </c>
      <c r="E8799" s="3" t="str">
        <f>INDEX('Player Data'!A:D,MATCH(D8799,'Player Data'!A:A,0),3)</f>
        <v>NYM</v>
      </c>
      <c r="F8799" s="3" t="str">
        <f>INDEX('Player Data'!A:D,MATCH('Draft Data'!D8799,'Player Data'!A:A,0),4)</f>
        <v>2B/SS</v>
      </c>
      <c r="G8799" s="3">
        <f>INDEX('Player Data'!A:D,MATCH(D8799,'Player Data'!A:A,0),2)</f>
        <v>226</v>
      </c>
      <c r="H8799" s="3">
        <f t="shared" si="159"/>
        <v>-8</v>
      </c>
      <c r="I8799" s="3">
        <f>VLOOKUP(B8799,Reference!$B$4:$C$29,2,1)</f>
        <v>22</v>
      </c>
    </row>
    <row r="8800" spans="1:9" x14ac:dyDescent="0.2">
      <c r="A8800" s="6">
        <v>34</v>
      </c>
      <c r="B8800" s="4">
        <v>219</v>
      </c>
      <c r="C8800" s="4" t="s">
        <v>2</v>
      </c>
      <c r="D8800" s="5" t="s">
        <v>248</v>
      </c>
      <c r="E8800" s="3" t="str">
        <f>INDEX('Player Data'!A:D,MATCH(D8800,'Player Data'!A:A,0),3)</f>
        <v>OAK</v>
      </c>
      <c r="F8800" s="3" t="str">
        <f>INDEX('Player Data'!A:D,MATCH('Draft Data'!D8800,'Player Data'!A:A,0),4)</f>
        <v>C</v>
      </c>
      <c r="G8800" s="3">
        <f>INDEX('Player Data'!A:D,MATCH(D8800,'Player Data'!A:A,0),2)</f>
        <v>242</v>
      </c>
      <c r="H8800" s="3">
        <f t="shared" si="159"/>
        <v>-23</v>
      </c>
      <c r="I8800" s="3">
        <f>VLOOKUP(B8800,Reference!$B$4:$C$29,2,1)</f>
        <v>22</v>
      </c>
    </row>
    <row r="8801" spans="1:9" x14ac:dyDescent="0.2">
      <c r="A8801" s="6">
        <v>34</v>
      </c>
      <c r="B8801" s="4">
        <v>220</v>
      </c>
      <c r="C8801" s="4" t="s">
        <v>0</v>
      </c>
      <c r="D8801" s="5" t="s">
        <v>246</v>
      </c>
      <c r="E8801" s="3" t="str">
        <f>INDEX('Player Data'!A:D,MATCH(D8801,'Player Data'!A:A,0),3)</f>
        <v>MIL</v>
      </c>
      <c r="F8801" s="3" t="str">
        <f>INDEX('Player Data'!A:D,MATCH('Draft Data'!D8801,'Player Data'!A:A,0),4)</f>
        <v>2B</v>
      </c>
      <c r="G8801" s="3">
        <f>INDEX('Player Data'!A:D,MATCH(D8801,'Player Data'!A:A,0),2)</f>
        <v>233</v>
      </c>
      <c r="H8801" s="3">
        <f t="shared" si="159"/>
        <v>-13</v>
      </c>
      <c r="I8801" s="3">
        <f>VLOOKUP(B8801,Reference!$B$4:$C$29,2,1)</f>
        <v>22</v>
      </c>
    </row>
    <row r="8802" spans="1:9" x14ac:dyDescent="0.2">
      <c r="A8802" s="6">
        <v>34</v>
      </c>
      <c r="B8802" s="4">
        <v>221</v>
      </c>
      <c r="C8802" s="4" t="s">
        <v>0</v>
      </c>
      <c r="D8802" s="5" t="s">
        <v>220</v>
      </c>
      <c r="E8802" s="3" t="str">
        <f>INDEX('Player Data'!A:D,MATCH(D8802,'Player Data'!A:A,0),3)</f>
        <v>ARI</v>
      </c>
      <c r="F8802" s="3" t="str">
        <f>INDEX('Player Data'!A:D,MATCH('Draft Data'!D8802,'Player Data'!A:A,0),4)</f>
        <v>OF</v>
      </c>
      <c r="G8802" s="3">
        <f>INDEX('Player Data'!A:D,MATCH(D8802,'Player Data'!A:A,0),2)</f>
        <v>209</v>
      </c>
      <c r="H8802" s="3">
        <f t="shared" si="159"/>
        <v>12</v>
      </c>
      <c r="I8802" s="3">
        <f>VLOOKUP(B8802,Reference!$B$4:$C$29,2,1)</f>
        <v>23</v>
      </c>
    </row>
    <row r="8803" spans="1:9" x14ac:dyDescent="0.2">
      <c r="A8803" s="6">
        <v>34</v>
      </c>
      <c r="B8803" s="4">
        <v>222</v>
      </c>
      <c r="C8803" s="4" t="s">
        <v>2</v>
      </c>
      <c r="D8803" s="5" t="s">
        <v>221</v>
      </c>
      <c r="E8803" s="3" t="str">
        <f>INDEX('Player Data'!A:D,MATCH(D8803,'Player Data'!A:A,0),3)</f>
        <v>ARI</v>
      </c>
      <c r="F8803" s="3" t="str">
        <f>INDEX('Player Data'!A:D,MATCH('Draft Data'!D8803,'Player Data'!A:A,0),4)</f>
        <v>OF</v>
      </c>
      <c r="G8803" s="3">
        <f>INDEX('Player Data'!A:D,MATCH(D8803,'Player Data'!A:A,0),2)</f>
        <v>213</v>
      </c>
      <c r="H8803" s="3">
        <f t="shared" si="159"/>
        <v>9</v>
      </c>
      <c r="I8803" s="3">
        <f>VLOOKUP(B8803,Reference!$B$4:$C$29,2,1)</f>
        <v>23</v>
      </c>
    </row>
    <row r="8804" spans="1:9" x14ac:dyDescent="0.2">
      <c r="A8804" s="6">
        <v>34</v>
      </c>
      <c r="B8804" s="4">
        <v>223</v>
      </c>
      <c r="C8804" s="4" t="s">
        <v>890</v>
      </c>
      <c r="D8804" s="5" t="s">
        <v>247</v>
      </c>
      <c r="E8804" s="3" t="str">
        <f>INDEX('Player Data'!A:D,MATCH(D8804,'Player Data'!A:A,0),3)</f>
        <v>NYY</v>
      </c>
      <c r="F8804" s="3" t="str">
        <f>INDEX('Player Data'!A:D,MATCH('Draft Data'!D8804,'Player Data'!A:A,0),4)</f>
        <v>SP</v>
      </c>
      <c r="G8804" s="3">
        <f>INDEX('Player Data'!A:D,MATCH(D8804,'Player Data'!A:A,0),2)</f>
        <v>240</v>
      </c>
      <c r="H8804" s="3">
        <f t="shared" si="159"/>
        <v>-17</v>
      </c>
      <c r="I8804" s="3">
        <f>VLOOKUP(B8804,Reference!$B$4:$C$29,2,1)</f>
        <v>23</v>
      </c>
    </row>
    <row r="8805" spans="1:9" x14ac:dyDescent="0.2">
      <c r="A8805" s="6">
        <v>34</v>
      </c>
      <c r="B8805" s="4">
        <v>224</v>
      </c>
      <c r="C8805" s="4" t="s">
        <v>316</v>
      </c>
      <c r="D8805" s="5" t="s">
        <v>217</v>
      </c>
      <c r="E8805" s="3" t="str">
        <f>INDEX('Player Data'!A:D,MATCH(D8805,'Player Data'!A:A,0),3)</f>
        <v>NYY</v>
      </c>
      <c r="F8805" s="3" t="str">
        <f>INDEX('Player Data'!A:D,MATCH('Draft Data'!D8805,'Player Data'!A:A,0),4)</f>
        <v>OF</v>
      </c>
      <c r="G8805" s="3">
        <f>INDEX('Player Data'!A:D,MATCH(D8805,'Player Data'!A:A,0),2)</f>
        <v>210</v>
      </c>
      <c r="H8805" s="3">
        <f t="shared" si="159"/>
        <v>14</v>
      </c>
      <c r="I8805" s="3">
        <f>VLOOKUP(B8805,Reference!$B$4:$C$29,2,1)</f>
        <v>23</v>
      </c>
    </row>
    <row r="8806" spans="1:9" x14ac:dyDescent="0.2">
      <c r="A8806" s="6">
        <v>34</v>
      </c>
      <c r="B8806" s="4">
        <v>225</v>
      </c>
      <c r="C8806" s="4" t="s">
        <v>8</v>
      </c>
      <c r="D8806" s="5" t="s">
        <v>233</v>
      </c>
      <c r="E8806" s="3" t="str">
        <f>INDEX('Player Data'!A:D,MATCH(D8806,'Player Data'!A:A,0),3)</f>
        <v>NYM</v>
      </c>
      <c r="F8806" s="3" t="str">
        <f>INDEX('Player Data'!A:D,MATCH('Draft Data'!D8806,'Player Data'!A:A,0),4)</f>
        <v>OF</v>
      </c>
      <c r="G8806" s="3">
        <f>INDEX('Player Data'!A:D,MATCH(D8806,'Player Data'!A:A,0),2)</f>
        <v>218</v>
      </c>
      <c r="H8806" s="3">
        <f t="shared" si="159"/>
        <v>7</v>
      </c>
      <c r="I8806" s="3">
        <f>VLOOKUP(B8806,Reference!$B$4:$C$29,2,1)</f>
        <v>23</v>
      </c>
    </row>
    <row r="8807" spans="1:9" x14ac:dyDescent="0.2">
      <c r="A8807" s="6">
        <v>34</v>
      </c>
      <c r="B8807" s="4">
        <v>226</v>
      </c>
      <c r="C8807" s="4" t="s">
        <v>10</v>
      </c>
      <c r="D8807" s="5" t="s">
        <v>237</v>
      </c>
      <c r="E8807" s="3" t="str">
        <f>INDEX('Player Data'!A:D,MATCH(D8807,'Player Data'!A:A,0),3)</f>
        <v>SEA</v>
      </c>
      <c r="F8807" s="3" t="str">
        <f>INDEX('Player Data'!A:D,MATCH('Draft Data'!D8807,'Player Data'!A:A,0),4)</f>
        <v>3B</v>
      </c>
      <c r="G8807" s="3">
        <f>INDEX('Player Data'!A:D,MATCH(D8807,'Player Data'!A:A,0),2)</f>
        <v>222</v>
      </c>
      <c r="H8807" s="3">
        <f t="shared" si="159"/>
        <v>4</v>
      </c>
      <c r="I8807" s="3">
        <f>VLOOKUP(B8807,Reference!$B$4:$C$29,2,1)</f>
        <v>23</v>
      </c>
    </row>
    <row r="8808" spans="1:9" x14ac:dyDescent="0.2">
      <c r="A8808" s="6">
        <v>34</v>
      </c>
      <c r="B8808" s="4">
        <v>227</v>
      </c>
      <c r="C8808" s="4" t="s">
        <v>6</v>
      </c>
      <c r="D8808" s="5" t="s">
        <v>229</v>
      </c>
      <c r="E8808" s="3" t="str">
        <f>INDEX('Player Data'!A:D,MATCH(D8808,'Player Data'!A:A,0),3)</f>
        <v>CHC</v>
      </c>
      <c r="F8808" s="3" t="str">
        <f>INDEX('Player Data'!A:D,MATCH('Draft Data'!D8808,'Player Data'!A:A,0),4)</f>
        <v>OF</v>
      </c>
      <c r="G8808" s="3">
        <f>INDEX('Player Data'!A:D,MATCH(D8808,'Player Data'!A:A,0),2)</f>
        <v>212</v>
      </c>
      <c r="H8808" s="3">
        <f t="shared" si="159"/>
        <v>15</v>
      </c>
      <c r="I8808" s="3">
        <f>VLOOKUP(B8808,Reference!$B$4:$C$29,2,1)</f>
        <v>23</v>
      </c>
    </row>
    <row r="8809" spans="1:9" x14ac:dyDescent="0.2">
      <c r="A8809" s="6">
        <v>34</v>
      </c>
      <c r="B8809" s="4">
        <v>228</v>
      </c>
      <c r="C8809" s="4" t="s">
        <v>14</v>
      </c>
      <c r="D8809" s="5" t="s">
        <v>245</v>
      </c>
      <c r="E8809" s="3" t="str">
        <f>INDEX('Player Data'!A:D,MATCH(D8809,'Player Data'!A:A,0),3)</f>
        <v>LAD</v>
      </c>
      <c r="F8809" s="3" t="str">
        <f>INDEX('Player Data'!A:D,MATCH('Draft Data'!D8809,'Player Data'!A:A,0),4)</f>
        <v>SP</v>
      </c>
      <c r="G8809" s="3">
        <f>INDEX('Player Data'!A:D,MATCH(D8809,'Player Data'!A:A,0),2)</f>
        <v>234</v>
      </c>
      <c r="H8809" s="3">
        <f t="shared" si="159"/>
        <v>-6</v>
      </c>
      <c r="I8809" s="3">
        <f>VLOOKUP(B8809,Reference!$B$4:$C$29,2,1)</f>
        <v>23</v>
      </c>
    </row>
    <row r="8810" spans="1:9" x14ac:dyDescent="0.2">
      <c r="A8810" s="6">
        <v>34</v>
      </c>
      <c r="B8810" s="4">
        <v>229</v>
      </c>
      <c r="C8810" s="4" t="s">
        <v>16</v>
      </c>
      <c r="D8810" s="5" t="s">
        <v>239</v>
      </c>
      <c r="E8810" s="3" t="str">
        <f>INDEX('Player Data'!A:D,MATCH(D8810,'Player Data'!A:A,0),3)</f>
        <v>TEX</v>
      </c>
      <c r="F8810" s="3" t="str">
        <f>INDEX('Player Data'!A:D,MATCH('Draft Data'!D8810,'Player Data'!A:A,0),4)</f>
        <v>RP</v>
      </c>
      <c r="G8810" s="3">
        <f>INDEX('Player Data'!A:D,MATCH(D8810,'Player Data'!A:A,0),2)</f>
        <v>235</v>
      </c>
      <c r="H8810" s="3">
        <f t="shared" si="159"/>
        <v>-6</v>
      </c>
      <c r="I8810" s="3">
        <f>VLOOKUP(B8810,Reference!$B$4:$C$29,2,1)</f>
        <v>23</v>
      </c>
    </row>
    <row r="8811" spans="1:9" x14ac:dyDescent="0.2">
      <c r="A8811" s="6">
        <v>34</v>
      </c>
      <c r="B8811" s="4">
        <v>230</v>
      </c>
      <c r="C8811" s="4" t="s">
        <v>18</v>
      </c>
      <c r="D8811" s="5" t="s">
        <v>228</v>
      </c>
      <c r="E8811" s="3" t="str">
        <f>INDEX('Player Data'!A:D,MATCH(D8811,'Player Data'!A:A,0),3)</f>
        <v>NYM</v>
      </c>
      <c r="F8811" s="3" t="str">
        <f>INDEX('Player Data'!A:D,MATCH('Draft Data'!D8811,'Player Data'!A:A,0),4)</f>
        <v>SP</v>
      </c>
      <c r="G8811" s="3">
        <f>INDEX('Player Data'!A:D,MATCH(D8811,'Player Data'!A:A,0),2)</f>
        <v>236</v>
      </c>
      <c r="H8811" s="3">
        <f t="shared" si="159"/>
        <v>-6</v>
      </c>
      <c r="I8811" s="3">
        <f>VLOOKUP(B8811,Reference!$B$4:$C$29,2,1)</f>
        <v>23</v>
      </c>
    </row>
    <row r="8812" spans="1:9" x14ac:dyDescent="0.2">
      <c r="A8812" s="6">
        <v>34</v>
      </c>
      <c r="B8812" s="4">
        <v>231</v>
      </c>
      <c r="C8812" s="4" t="s">
        <v>18</v>
      </c>
      <c r="D8812" s="5" t="s">
        <v>231</v>
      </c>
      <c r="E8812" s="3" t="str">
        <f>INDEX('Player Data'!A:D,MATCH(D8812,'Player Data'!A:A,0),3)</f>
        <v>SEA</v>
      </c>
      <c r="F8812" s="3" t="str">
        <f>INDEX('Player Data'!A:D,MATCH('Draft Data'!D8812,'Player Data'!A:A,0),4)</f>
        <v>OF</v>
      </c>
      <c r="G8812" s="3">
        <f>INDEX('Player Data'!A:D,MATCH(D8812,'Player Data'!A:A,0),2)</f>
        <v>215</v>
      </c>
      <c r="H8812" s="3">
        <f t="shared" si="159"/>
        <v>16</v>
      </c>
      <c r="I8812" s="3">
        <f>VLOOKUP(B8812,Reference!$B$4:$C$29,2,1)</f>
        <v>24</v>
      </c>
    </row>
    <row r="8813" spans="1:9" x14ac:dyDescent="0.2">
      <c r="A8813" s="6">
        <v>34</v>
      </c>
      <c r="B8813" s="4">
        <v>232</v>
      </c>
      <c r="C8813" s="4" t="s">
        <v>16</v>
      </c>
      <c r="D8813" s="5" t="s">
        <v>230</v>
      </c>
      <c r="E8813" s="3" t="str">
        <f>INDEX('Player Data'!A:D,MATCH(D8813,'Player Data'!A:A,0),3)</f>
        <v>HOU</v>
      </c>
      <c r="F8813" s="3" t="str">
        <f>INDEX('Player Data'!A:D,MATCH('Draft Data'!D8813,'Player Data'!A:A,0),4)</f>
        <v>1B</v>
      </c>
      <c r="G8813" s="3">
        <f>INDEX('Player Data'!A:D,MATCH(D8813,'Player Data'!A:A,0),2)</f>
        <v>219</v>
      </c>
      <c r="H8813" s="3">
        <f t="shared" si="159"/>
        <v>13</v>
      </c>
      <c r="I8813" s="3">
        <f>VLOOKUP(B8813,Reference!$B$4:$C$29,2,1)</f>
        <v>24</v>
      </c>
    </row>
    <row r="8814" spans="1:9" x14ac:dyDescent="0.2">
      <c r="A8814" s="6">
        <v>34</v>
      </c>
      <c r="B8814" s="4">
        <v>233</v>
      </c>
      <c r="C8814" s="4" t="s">
        <v>14</v>
      </c>
      <c r="D8814" s="5" t="s">
        <v>235</v>
      </c>
      <c r="E8814" s="3" t="str">
        <f>INDEX('Player Data'!A:D,MATCH(D8814,'Player Data'!A:A,0),3)</f>
        <v>KC</v>
      </c>
      <c r="F8814" s="3" t="str">
        <f>INDEX('Player Data'!A:D,MATCH('Draft Data'!D8814,'Player Data'!A:A,0),4)</f>
        <v>1B/OF</v>
      </c>
      <c r="G8814" s="3">
        <f>INDEX('Player Data'!A:D,MATCH(D8814,'Player Data'!A:A,0),2)</f>
        <v>220</v>
      </c>
      <c r="H8814" s="3">
        <f t="shared" si="159"/>
        <v>13</v>
      </c>
      <c r="I8814" s="3">
        <f>VLOOKUP(B8814,Reference!$B$4:$C$29,2,1)</f>
        <v>24</v>
      </c>
    </row>
    <row r="8815" spans="1:9" x14ac:dyDescent="0.2">
      <c r="A8815" s="6">
        <v>34</v>
      </c>
      <c r="B8815" s="4">
        <v>234</v>
      </c>
      <c r="C8815" s="4" t="s">
        <v>6</v>
      </c>
      <c r="D8815" s="5" t="s">
        <v>243</v>
      </c>
      <c r="E8815" s="3" t="str">
        <f>INDEX('Player Data'!A:D,MATCH(D8815,'Player Data'!A:A,0),3)</f>
        <v>HOU</v>
      </c>
      <c r="F8815" s="3" t="str">
        <f>INDEX('Player Data'!A:D,MATCH('Draft Data'!D8815,'Player Data'!A:A,0),4)</f>
        <v>SP</v>
      </c>
      <c r="G8815" s="3">
        <f>INDEX('Player Data'!A:D,MATCH(D8815,'Player Data'!A:A,0),2)</f>
        <v>239</v>
      </c>
      <c r="H8815" s="3">
        <f t="shared" si="159"/>
        <v>-5</v>
      </c>
      <c r="I8815" s="3">
        <f>VLOOKUP(B8815,Reference!$B$4:$C$29,2,1)</f>
        <v>24</v>
      </c>
    </row>
    <row r="8816" spans="1:9" x14ac:dyDescent="0.2">
      <c r="A8816" s="6">
        <v>34</v>
      </c>
      <c r="B8816" s="4">
        <v>235</v>
      </c>
      <c r="C8816" s="4" t="s">
        <v>10</v>
      </c>
      <c r="D8816" s="5" t="s">
        <v>242</v>
      </c>
      <c r="E8816" s="3" t="str">
        <f>INDEX('Player Data'!A:D,MATCH(D8816,'Player Data'!A:A,0),3)</f>
        <v>ARI</v>
      </c>
      <c r="F8816" s="3" t="str">
        <f>INDEX('Player Data'!A:D,MATCH('Draft Data'!D8816,'Player Data'!A:A,0),4)</f>
        <v>3B</v>
      </c>
      <c r="G8816" s="3">
        <f>INDEX('Player Data'!A:D,MATCH(D8816,'Player Data'!A:A,0),2)</f>
        <v>223</v>
      </c>
      <c r="H8816" s="3">
        <f t="shared" si="159"/>
        <v>12</v>
      </c>
      <c r="I8816" s="3">
        <f>VLOOKUP(B8816,Reference!$B$4:$C$29,2,1)</f>
        <v>24</v>
      </c>
    </row>
    <row r="8817" spans="1:9" x14ac:dyDescent="0.2">
      <c r="A8817" s="6">
        <v>34</v>
      </c>
      <c r="B8817" s="4">
        <v>236</v>
      </c>
      <c r="C8817" s="4" t="s">
        <v>8</v>
      </c>
      <c r="D8817" s="5" t="s">
        <v>236</v>
      </c>
      <c r="E8817" s="3" t="str">
        <f>INDEX('Player Data'!A:D,MATCH(D8817,'Player Data'!A:A,0),3)</f>
        <v>OAK</v>
      </c>
      <c r="F8817" s="3" t="str">
        <f>INDEX('Player Data'!A:D,MATCH('Draft Data'!D8817,'Player Data'!A:A,0),4)</f>
        <v>OF</v>
      </c>
      <c r="G8817" s="3">
        <f>INDEX('Player Data'!A:D,MATCH(D8817,'Player Data'!A:A,0),2)</f>
        <v>224</v>
      </c>
      <c r="H8817" s="3">
        <f t="shared" si="159"/>
        <v>12</v>
      </c>
      <c r="I8817" s="3">
        <f>VLOOKUP(B8817,Reference!$B$4:$C$29,2,1)</f>
        <v>24</v>
      </c>
    </row>
    <row r="8818" spans="1:9" x14ac:dyDescent="0.2">
      <c r="A8818" s="6">
        <v>34</v>
      </c>
      <c r="B8818" s="4">
        <v>237</v>
      </c>
      <c r="C8818" s="4" t="s">
        <v>316</v>
      </c>
      <c r="D8818" s="5" t="s">
        <v>253</v>
      </c>
      <c r="E8818" s="3" t="str">
        <f>INDEX('Player Data'!A:D,MATCH(D8818,'Player Data'!A:A,0),3)</f>
        <v>CHC</v>
      </c>
      <c r="F8818" s="3" t="str">
        <f>INDEX('Player Data'!A:D,MATCH('Draft Data'!D8818,'Player Data'!A:A,0),4)</f>
        <v>SP</v>
      </c>
      <c r="G8818" s="3">
        <f>INDEX('Player Data'!A:D,MATCH(D8818,'Player Data'!A:A,0),2)</f>
        <v>244</v>
      </c>
      <c r="H8818" s="3">
        <f t="shared" si="159"/>
        <v>-7</v>
      </c>
      <c r="I8818" s="3">
        <f>VLOOKUP(B8818,Reference!$B$4:$C$29,2,1)</f>
        <v>24</v>
      </c>
    </row>
    <row r="8819" spans="1:9" x14ac:dyDescent="0.2">
      <c r="A8819" s="6">
        <v>34</v>
      </c>
      <c r="B8819" s="4">
        <v>238</v>
      </c>
      <c r="C8819" s="4" t="s">
        <v>890</v>
      </c>
      <c r="D8819" s="5" t="s">
        <v>255</v>
      </c>
      <c r="E8819" s="3" t="str">
        <f>INDEX('Player Data'!A:D,MATCH(D8819,'Player Data'!A:A,0),3)</f>
        <v>MIN</v>
      </c>
      <c r="F8819" s="3" t="str">
        <f>INDEX('Player Data'!A:D,MATCH('Draft Data'!D8819,'Player Data'!A:A,0),4)</f>
        <v>SP</v>
      </c>
      <c r="G8819" s="3">
        <f>INDEX('Player Data'!A:D,MATCH(D8819,'Player Data'!A:A,0),2)</f>
        <v>245</v>
      </c>
      <c r="H8819" s="3">
        <f t="shared" si="159"/>
        <v>-7</v>
      </c>
      <c r="I8819" s="3">
        <f>VLOOKUP(B8819,Reference!$B$4:$C$29,2,1)</f>
        <v>24</v>
      </c>
    </row>
    <row r="8820" spans="1:9" x14ac:dyDescent="0.2">
      <c r="A8820" s="6">
        <v>34</v>
      </c>
      <c r="B8820" s="4">
        <v>239</v>
      </c>
      <c r="C8820" s="4" t="s">
        <v>2</v>
      </c>
      <c r="D8820" s="5" t="s">
        <v>224</v>
      </c>
      <c r="E8820" s="3" t="str">
        <f>INDEX('Player Data'!A:D,MATCH(D8820,'Player Data'!A:A,0),3)</f>
        <v>MIN</v>
      </c>
      <c r="F8820" s="3" t="str">
        <f>INDEX('Player Data'!A:D,MATCH('Draft Data'!D8820,'Player Data'!A:A,0),4)</f>
        <v>C</v>
      </c>
      <c r="G8820" s="3">
        <f>INDEX('Player Data'!A:D,MATCH(D8820,'Player Data'!A:A,0),2)</f>
        <v>231</v>
      </c>
      <c r="H8820" s="3">
        <f t="shared" si="159"/>
        <v>8</v>
      </c>
      <c r="I8820" s="3">
        <f>VLOOKUP(B8820,Reference!$B$4:$C$29,2,1)</f>
        <v>24</v>
      </c>
    </row>
    <row r="8821" spans="1:9" x14ac:dyDescent="0.2">
      <c r="A8821" s="6">
        <v>34</v>
      </c>
      <c r="B8821" s="4">
        <v>240</v>
      </c>
      <c r="C8821" s="4" t="s">
        <v>0</v>
      </c>
      <c r="D8821" s="5" t="s">
        <v>240</v>
      </c>
      <c r="E8821" s="3" t="str">
        <f>INDEX('Player Data'!A:D,MATCH(D8821,'Player Data'!A:A,0),3)</f>
        <v>CIN</v>
      </c>
      <c r="F8821" s="3" t="str">
        <f>INDEX('Player Data'!A:D,MATCH('Draft Data'!D8821,'Player Data'!A:A,0),4)</f>
        <v>OF</v>
      </c>
      <c r="G8821" s="3">
        <f>INDEX('Player Data'!A:D,MATCH(D8821,'Player Data'!A:A,0),2)</f>
        <v>237</v>
      </c>
      <c r="H8821" s="3">
        <f t="shared" si="159"/>
        <v>3</v>
      </c>
      <c r="I8821" s="3">
        <f>VLOOKUP(B8821,Reference!$B$4:$C$29,2,1)</f>
        <v>24</v>
      </c>
    </row>
    <row r="8822" spans="1:9" x14ac:dyDescent="0.2">
      <c r="A8822" s="6">
        <v>34</v>
      </c>
      <c r="B8822" s="4">
        <v>241</v>
      </c>
      <c r="C8822" s="4" t="s">
        <v>0</v>
      </c>
      <c r="D8822" s="5" t="s">
        <v>244</v>
      </c>
      <c r="E8822" s="3" t="str">
        <f>INDEX('Player Data'!A:D,MATCH(D8822,'Player Data'!A:A,0),3)</f>
        <v>TEX</v>
      </c>
      <c r="F8822" s="3" t="str">
        <f>INDEX('Player Data'!A:D,MATCH('Draft Data'!D8822,'Player Data'!A:A,0),4)</f>
        <v>OF</v>
      </c>
      <c r="G8822" s="3">
        <f>INDEX('Player Data'!A:D,MATCH(D8822,'Player Data'!A:A,0),2)</f>
        <v>232</v>
      </c>
      <c r="H8822" s="3">
        <f t="shared" si="159"/>
        <v>9</v>
      </c>
      <c r="I8822" s="3">
        <f>VLOOKUP(B8822,Reference!$B$4:$C$29,2,1)</f>
        <v>25</v>
      </c>
    </row>
    <row r="8823" spans="1:9" x14ac:dyDescent="0.2">
      <c r="A8823" s="6">
        <v>34</v>
      </c>
      <c r="B8823" s="4">
        <v>242</v>
      </c>
      <c r="C8823" s="4" t="s">
        <v>2</v>
      </c>
      <c r="D8823" s="5" t="s">
        <v>249</v>
      </c>
      <c r="E8823" s="3" t="str">
        <f>INDEX('Player Data'!A:D,MATCH(D8823,'Player Data'!A:A,0),3)</f>
        <v>DET</v>
      </c>
      <c r="F8823" s="3" t="str">
        <f>INDEX('Player Data'!A:D,MATCH('Draft Data'!D8823,'Player Data'!A:A,0),4)</f>
        <v>OF</v>
      </c>
      <c r="G8823" s="3">
        <f>INDEX('Player Data'!A:D,MATCH(D8823,'Player Data'!A:A,0),2)</f>
        <v>238</v>
      </c>
      <c r="H8823" s="3">
        <f t="shared" si="159"/>
        <v>4</v>
      </c>
      <c r="I8823" s="3">
        <f>VLOOKUP(B8823,Reference!$B$4:$C$29,2,1)</f>
        <v>25</v>
      </c>
    </row>
    <row r="8824" spans="1:9" x14ac:dyDescent="0.2">
      <c r="A8824" s="6">
        <v>34</v>
      </c>
      <c r="B8824" s="4">
        <v>243</v>
      </c>
      <c r="C8824" s="4" t="s">
        <v>890</v>
      </c>
      <c r="D8824" s="5" t="s">
        <v>260</v>
      </c>
      <c r="E8824" s="3" t="str">
        <f>INDEX('Player Data'!A:D,MATCH(D8824,'Player Data'!A:A,0),3)</f>
        <v>DET</v>
      </c>
      <c r="F8824" s="3" t="str">
        <f>INDEX('Player Data'!A:D,MATCH('Draft Data'!D8824,'Player Data'!A:A,0),4)</f>
        <v>1B/3B</v>
      </c>
      <c r="G8824" s="3">
        <f>INDEX('Player Data'!A:D,MATCH(D8824,'Player Data'!A:A,0),2)</f>
        <v>254</v>
      </c>
      <c r="H8824" s="3">
        <f t="shared" si="159"/>
        <v>-11</v>
      </c>
      <c r="I8824" s="3">
        <f>VLOOKUP(B8824,Reference!$B$4:$C$29,2,1)</f>
        <v>25</v>
      </c>
    </row>
    <row r="8825" spans="1:9" x14ac:dyDescent="0.2">
      <c r="A8825" s="6">
        <v>34</v>
      </c>
      <c r="B8825" s="4">
        <v>244</v>
      </c>
      <c r="C8825" s="4" t="s">
        <v>316</v>
      </c>
      <c r="D8825" s="5" t="s">
        <v>238</v>
      </c>
      <c r="E8825" s="3" t="str">
        <f>INDEX('Player Data'!A:D,MATCH(D8825,'Player Data'!A:A,0),3)</f>
        <v>MIL</v>
      </c>
      <c r="F8825" s="3" t="str">
        <f>INDEX('Player Data'!A:D,MATCH('Draft Data'!D8825,'Player Data'!A:A,0),4)</f>
        <v>OF</v>
      </c>
      <c r="G8825" s="3">
        <f>INDEX('Player Data'!A:D,MATCH(D8825,'Player Data'!A:A,0),2)</f>
        <v>229</v>
      </c>
      <c r="H8825" s="3">
        <f t="shared" si="159"/>
        <v>15</v>
      </c>
      <c r="I8825" s="3">
        <f>VLOOKUP(B8825,Reference!$B$4:$C$29,2,1)</f>
        <v>25</v>
      </c>
    </row>
    <row r="8826" spans="1:9" x14ac:dyDescent="0.2">
      <c r="A8826" s="6">
        <v>34</v>
      </c>
      <c r="B8826" s="4">
        <v>245</v>
      </c>
      <c r="C8826" s="4" t="s">
        <v>8</v>
      </c>
      <c r="D8826" s="5" t="s">
        <v>252</v>
      </c>
      <c r="E8826" s="3" t="str">
        <f>INDEX('Player Data'!A:D,MATCH(D8826,'Player Data'!A:A,0),3)</f>
        <v>STL</v>
      </c>
      <c r="F8826" s="3" t="str">
        <f>INDEX('Player Data'!A:D,MATCH('Draft Data'!D8826,'Player Data'!A:A,0),4)</f>
        <v>RP</v>
      </c>
      <c r="G8826" s="3">
        <f>INDEX('Player Data'!A:D,MATCH(D8826,'Player Data'!A:A,0),2)</f>
        <v>241</v>
      </c>
      <c r="H8826" s="3">
        <f t="shared" si="159"/>
        <v>4</v>
      </c>
      <c r="I8826" s="3">
        <f>VLOOKUP(B8826,Reference!$B$4:$C$29,2,1)</f>
        <v>25</v>
      </c>
    </row>
    <row r="8827" spans="1:9" x14ac:dyDescent="0.2">
      <c r="A8827" s="6">
        <v>34</v>
      </c>
      <c r="B8827" s="4">
        <v>246</v>
      </c>
      <c r="C8827" s="4" t="s">
        <v>10</v>
      </c>
      <c r="D8827" s="5" t="s">
        <v>251</v>
      </c>
      <c r="E8827" s="3" t="str">
        <f>INDEX('Player Data'!A:D,MATCH(D8827,'Player Data'!A:A,0),3)</f>
        <v>PIT</v>
      </c>
      <c r="F8827" s="3" t="str">
        <f>INDEX('Player Data'!A:D,MATCH('Draft Data'!D8827,'Player Data'!A:A,0),4)</f>
        <v>OF</v>
      </c>
      <c r="G8827" s="3">
        <f>INDEX('Player Data'!A:D,MATCH(D8827,'Player Data'!A:A,0),2)</f>
        <v>243</v>
      </c>
      <c r="H8827" s="3">
        <f t="shared" si="159"/>
        <v>3</v>
      </c>
      <c r="I8827" s="3">
        <f>VLOOKUP(B8827,Reference!$B$4:$C$29,2,1)</f>
        <v>25</v>
      </c>
    </row>
    <row r="8828" spans="1:9" x14ac:dyDescent="0.2">
      <c r="A8828" s="6">
        <v>34</v>
      </c>
      <c r="B8828" s="4">
        <v>247</v>
      </c>
      <c r="C8828" s="4" t="s">
        <v>6</v>
      </c>
      <c r="D8828" s="5" t="s">
        <v>254</v>
      </c>
      <c r="E8828" s="3" t="str">
        <f>INDEX('Player Data'!A:D,MATCH(D8828,'Player Data'!A:A,0),3)</f>
        <v>CWS</v>
      </c>
      <c r="F8828" s="3" t="str">
        <f>INDEX('Player Data'!A:D,MATCH('Draft Data'!D8828,'Player Data'!A:A,0),4)</f>
        <v>SP</v>
      </c>
      <c r="G8828" s="3">
        <f>INDEX('Player Data'!A:D,MATCH(D8828,'Player Data'!A:A,0),2)</f>
        <v>247</v>
      </c>
      <c r="H8828" s="3">
        <f t="shared" si="159"/>
        <v>0</v>
      </c>
      <c r="I8828" s="3">
        <f>VLOOKUP(B8828,Reference!$B$4:$C$29,2,1)</f>
        <v>25</v>
      </c>
    </row>
    <row r="8829" spans="1:9" x14ac:dyDescent="0.2">
      <c r="A8829" s="6">
        <v>34</v>
      </c>
      <c r="B8829" s="4">
        <v>248</v>
      </c>
      <c r="C8829" s="4" t="s">
        <v>14</v>
      </c>
      <c r="D8829" s="5" t="s">
        <v>250</v>
      </c>
      <c r="E8829" s="3" t="str">
        <f>INDEX('Player Data'!A:D,MATCH(D8829,'Player Data'!A:A,0),3)</f>
        <v>NYM</v>
      </c>
      <c r="F8829" s="3" t="str">
        <f>INDEX('Player Data'!A:D,MATCH('Draft Data'!D8829,'Player Data'!A:A,0),4)</f>
        <v>C</v>
      </c>
      <c r="G8829" s="3">
        <f>INDEX('Player Data'!A:D,MATCH(D8829,'Player Data'!A:A,0),2)</f>
        <v>246</v>
      </c>
      <c r="H8829" s="3">
        <f t="shared" si="159"/>
        <v>2</v>
      </c>
      <c r="I8829" s="3">
        <f>VLOOKUP(B8829,Reference!$B$4:$C$29,2,1)</f>
        <v>25</v>
      </c>
    </row>
    <row r="8830" spans="1:9" x14ac:dyDescent="0.2">
      <c r="A8830" s="6">
        <v>34</v>
      </c>
      <c r="B8830" s="4">
        <v>249</v>
      </c>
      <c r="C8830" s="4" t="s">
        <v>16</v>
      </c>
      <c r="D8830" s="5" t="s">
        <v>665</v>
      </c>
      <c r="E8830" s="3" t="str">
        <f>INDEX('Player Data'!A:D,MATCH(D8830,'Player Data'!A:A,0),3)</f>
        <v>TB</v>
      </c>
      <c r="F8830" s="3" t="str">
        <f>INDEX('Player Data'!A:D,MATCH('Draft Data'!D8830,'Player Data'!A:A,0),4)</f>
        <v>SS</v>
      </c>
      <c r="G8830" s="3">
        <f>INDEX('Player Data'!A:D,MATCH(D8830,'Player Data'!A:A,0),2)</f>
        <v>278</v>
      </c>
      <c r="H8830" s="3">
        <f t="shared" si="159"/>
        <v>-29</v>
      </c>
      <c r="I8830" s="3">
        <f>VLOOKUP(B8830,Reference!$B$4:$C$29,2,1)</f>
        <v>25</v>
      </c>
    </row>
    <row r="8831" spans="1:9" x14ac:dyDescent="0.2">
      <c r="A8831" s="6">
        <v>34</v>
      </c>
      <c r="B8831" s="4">
        <v>250</v>
      </c>
      <c r="C8831" s="4" t="s">
        <v>18</v>
      </c>
      <c r="D8831" s="5" t="s">
        <v>257</v>
      </c>
      <c r="E8831" s="3" t="str">
        <f>INDEX('Player Data'!A:D,MATCH(D8831,'Player Data'!A:A,0),3)</f>
        <v>CLE</v>
      </c>
      <c r="F8831" s="3" t="str">
        <f>INDEX('Player Data'!A:D,MATCH('Draft Data'!D8831,'Player Data'!A:A,0),4)</f>
        <v>SS/2B/3B</v>
      </c>
      <c r="G8831" s="3">
        <f>INDEX('Player Data'!A:D,MATCH(D8831,'Player Data'!A:A,0),2)</f>
        <v>248</v>
      </c>
      <c r="H8831" s="3">
        <f t="shared" si="159"/>
        <v>2</v>
      </c>
      <c r="I8831" s="3">
        <f>VLOOKUP(B8831,Reference!$B$4:$C$29,2,1)</f>
        <v>25</v>
      </c>
    </row>
    <row r="8832" spans="1:9" x14ac:dyDescent="0.2">
      <c r="A8832" s="6">
        <v>34</v>
      </c>
      <c r="B8832" s="4">
        <v>251</v>
      </c>
      <c r="C8832" s="4" t="s">
        <v>18</v>
      </c>
      <c r="D8832" s="5" t="s">
        <v>256</v>
      </c>
      <c r="E8832" s="3" t="str">
        <f>INDEX('Player Data'!A:D,MATCH(D8832,'Player Data'!A:A,0),3)</f>
        <v>PHI</v>
      </c>
      <c r="F8832" s="3" t="str">
        <f>INDEX('Player Data'!A:D,MATCH('Draft Data'!D8832,'Player Data'!A:A,0),4)</f>
        <v>RP</v>
      </c>
      <c r="G8832" s="3">
        <f>INDEX('Player Data'!A:D,MATCH(D8832,'Player Data'!A:A,0),2)</f>
        <v>249</v>
      </c>
      <c r="H8832" s="3">
        <f t="shared" si="159"/>
        <v>2</v>
      </c>
      <c r="I8832" s="3">
        <f>VLOOKUP(B8832,Reference!$B$4:$C$29,2,1)</f>
        <v>26</v>
      </c>
    </row>
    <row r="8833" spans="1:9" x14ac:dyDescent="0.2">
      <c r="A8833" s="6">
        <v>34</v>
      </c>
      <c r="B8833" s="4">
        <v>252</v>
      </c>
      <c r="C8833" s="4" t="s">
        <v>16</v>
      </c>
      <c r="D8833" s="5" t="s">
        <v>263</v>
      </c>
      <c r="E8833" s="3" t="str">
        <f>INDEX('Player Data'!A:D,MATCH(D8833,'Player Data'!A:A,0),3)</f>
        <v>CIN</v>
      </c>
      <c r="F8833" s="3" t="str">
        <f>INDEX('Player Data'!A:D,MATCH('Draft Data'!D8833,'Player Data'!A:A,0),4)</f>
        <v>OF</v>
      </c>
      <c r="G8833" s="3">
        <f>INDEX('Player Data'!A:D,MATCH(D8833,'Player Data'!A:A,0),2)</f>
        <v>250</v>
      </c>
      <c r="H8833" s="3">
        <f t="shared" si="159"/>
        <v>2</v>
      </c>
      <c r="I8833" s="3">
        <f>VLOOKUP(B8833,Reference!$B$4:$C$29,2,1)</f>
        <v>26</v>
      </c>
    </row>
    <row r="8834" spans="1:9" x14ac:dyDescent="0.2">
      <c r="A8834" s="6">
        <v>34</v>
      </c>
      <c r="B8834" s="4">
        <v>253</v>
      </c>
      <c r="C8834" s="4" t="s">
        <v>14</v>
      </c>
      <c r="D8834" s="5" t="s">
        <v>258</v>
      </c>
      <c r="E8834" s="3" t="str">
        <f>INDEX('Player Data'!A:D,MATCH(D8834,'Player Data'!A:A,0),3)</f>
        <v>DET</v>
      </c>
      <c r="F8834" s="3" t="str">
        <f>INDEX('Player Data'!A:D,MATCH('Draft Data'!D8834,'Player Data'!A:A,0),4)</f>
        <v>SS</v>
      </c>
      <c r="G8834" s="3">
        <f>INDEX('Player Data'!A:D,MATCH(D8834,'Player Data'!A:A,0),2)</f>
        <v>251</v>
      </c>
      <c r="H8834" s="3">
        <f t="shared" si="159"/>
        <v>2</v>
      </c>
      <c r="I8834" s="3">
        <f>VLOOKUP(B8834,Reference!$B$4:$C$29,2,1)</f>
        <v>26</v>
      </c>
    </row>
    <row r="8835" spans="1:9" x14ac:dyDescent="0.2">
      <c r="A8835" s="6">
        <v>34</v>
      </c>
      <c r="B8835" s="4">
        <v>254</v>
      </c>
      <c r="C8835" s="4" t="s">
        <v>6</v>
      </c>
      <c r="D8835" s="5" t="s">
        <v>259</v>
      </c>
      <c r="E8835" s="3" t="str">
        <f>INDEX('Player Data'!A:D,MATCH(D8835,'Player Data'!A:A,0),3)</f>
        <v>LAD</v>
      </c>
      <c r="F8835" s="3" t="str">
        <f>INDEX('Player Data'!A:D,MATCH('Draft Data'!D8835,'Player Data'!A:A,0),4)</f>
        <v>2B</v>
      </c>
      <c r="G8835" s="3">
        <f>INDEX('Player Data'!A:D,MATCH(D8835,'Player Data'!A:A,0),2)</f>
        <v>252</v>
      </c>
      <c r="H8835" s="3">
        <f t="shared" si="159"/>
        <v>2</v>
      </c>
      <c r="I8835" s="3">
        <f>VLOOKUP(B8835,Reference!$B$4:$C$29,2,1)</f>
        <v>26</v>
      </c>
    </row>
    <row r="8836" spans="1:9" x14ac:dyDescent="0.2">
      <c r="A8836" s="6">
        <v>34</v>
      </c>
      <c r="B8836" s="4">
        <v>255</v>
      </c>
      <c r="C8836" s="4" t="s">
        <v>10</v>
      </c>
      <c r="D8836" s="5" t="s">
        <v>264</v>
      </c>
      <c r="E8836" s="3" t="str">
        <f>INDEX('Player Data'!A:D,MATCH(D8836,'Player Data'!A:A,0),3)</f>
        <v>SD</v>
      </c>
      <c r="F8836" s="3" t="str">
        <f>INDEX('Player Data'!A:D,MATCH('Draft Data'!D8836,'Player Data'!A:A,0),4)</f>
        <v>2B/1B/SS</v>
      </c>
      <c r="G8836" s="3">
        <f>INDEX('Player Data'!A:D,MATCH(D8836,'Player Data'!A:A,0),2)</f>
        <v>253</v>
      </c>
      <c r="H8836" s="3">
        <f t="shared" si="159"/>
        <v>2</v>
      </c>
      <c r="I8836" s="3">
        <f>VLOOKUP(B8836,Reference!$B$4:$C$29,2,1)</f>
        <v>26</v>
      </c>
    </row>
    <row r="8837" spans="1:9" x14ac:dyDescent="0.2">
      <c r="A8837" s="6">
        <v>34</v>
      </c>
      <c r="B8837" s="4">
        <v>256</v>
      </c>
      <c r="C8837" s="4" t="s">
        <v>8</v>
      </c>
      <c r="D8837" s="5" t="s">
        <v>265</v>
      </c>
      <c r="E8837" s="3" t="str">
        <f>INDEX('Player Data'!A:D,MATCH(D8837,'Player Data'!A:A,0),3)</f>
        <v>BOS</v>
      </c>
      <c r="F8837" s="3" t="str">
        <f>INDEX('Player Data'!A:D,MATCH('Draft Data'!D8837,'Player Data'!A:A,0),4)</f>
        <v>SP</v>
      </c>
      <c r="G8837" s="3">
        <f>INDEX('Player Data'!A:D,MATCH(D8837,'Player Data'!A:A,0),2)</f>
        <v>256</v>
      </c>
      <c r="H8837" s="3">
        <f t="shared" si="159"/>
        <v>0</v>
      </c>
      <c r="I8837" s="3">
        <f>VLOOKUP(B8837,Reference!$B$4:$C$29,2,1)</f>
        <v>26</v>
      </c>
    </row>
    <row r="8838" spans="1:9" x14ac:dyDescent="0.2">
      <c r="A8838" s="6">
        <v>34</v>
      </c>
      <c r="B8838" s="4">
        <v>257</v>
      </c>
      <c r="C8838" s="4" t="s">
        <v>316</v>
      </c>
      <c r="D8838" s="5" t="s">
        <v>261</v>
      </c>
      <c r="E8838" s="3" t="str">
        <f>INDEX('Player Data'!A:D,MATCH(D8838,'Player Data'!A:A,0),3)</f>
        <v>TOR</v>
      </c>
      <c r="F8838" s="3" t="str">
        <f>INDEX('Player Data'!A:D,MATCH('Draft Data'!D8838,'Player Data'!A:A,0),4)</f>
        <v>OF</v>
      </c>
      <c r="G8838" s="3">
        <f>INDEX('Player Data'!A:D,MATCH(D8838,'Player Data'!A:A,0),2)</f>
        <v>255</v>
      </c>
      <c r="H8838" s="3">
        <f t="shared" ref="H8838:H8841" si="160">B8838-G8838</f>
        <v>2</v>
      </c>
      <c r="I8838" s="3">
        <f>VLOOKUP(B8838,Reference!$B$4:$C$29,2,1)</f>
        <v>26</v>
      </c>
    </row>
    <row r="8839" spans="1:9" x14ac:dyDescent="0.2">
      <c r="A8839" s="6">
        <v>34</v>
      </c>
      <c r="B8839" s="4">
        <v>258</v>
      </c>
      <c r="C8839" s="4" t="s">
        <v>890</v>
      </c>
      <c r="D8839" s="5" t="s">
        <v>330</v>
      </c>
      <c r="E8839" s="3" t="str">
        <f>INDEX('Player Data'!A:D,MATCH(D8839,'Player Data'!A:A,0),3)</f>
        <v>NYM</v>
      </c>
      <c r="F8839" s="3" t="str">
        <f>INDEX('Player Data'!A:D,MATCH('Draft Data'!D8839,'Player Data'!A:A,0),4)</f>
        <v>SP</v>
      </c>
      <c r="G8839" s="3">
        <f>INDEX('Player Data'!A:D,MATCH(D8839,'Player Data'!A:A,0),2)</f>
        <v>265</v>
      </c>
      <c r="H8839" s="3">
        <f t="shared" si="160"/>
        <v>-7</v>
      </c>
      <c r="I8839" s="3">
        <f>VLOOKUP(B8839,Reference!$B$4:$C$29,2,1)</f>
        <v>26</v>
      </c>
    </row>
    <row r="8840" spans="1:9" x14ac:dyDescent="0.2">
      <c r="A8840" s="6">
        <v>34</v>
      </c>
      <c r="B8840" s="4">
        <v>259</v>
      </c>
      <c r="C8840" s="4" t="s">
        <v>2</v>
      </c>
      <c r="D8840" s="5" t="s">
        <v>266</v>
      </c>
      <c r="E8840" s="3" t="str">
        <f>INDEX('Player Data'!A:D,MATCH(D8840,'Player Data'!A:A,0),3)</f>
        <v>MIA</v>
      </c>
      <c r="F8840" s="3" t="str">
        <f>INDEX('Player Data'!A:D,MATCH('Draft Data'!D8840,'Player Data'!A:A,0),4)</f>
        <v>SP</v>
      </c>
      <c r="G8840" s="3">
        <f>INDEX('Player Data'!A:D,MATCH(D8840,'Player Data'!A:A,0),2)</f>
        <v>257</v>
      </c>
      <c r="H8840" s="3">
        <f t="shared" si="160"/>
        <v>2</v>
      </c>
      <c r="I8840" s="3">
        <f>VLOOKUP(B8840,Reference!$B$4:$C$29,2,1)</f>
        <v>26</v>
      </c>
    </row>
    <row r="8841" spans="1:9" x14ac:dyDescent="0.2">
      <c r="A8841" s="6">
        <v>34</v>
      </c>
      <c r="B8841" s="4">
        <v>260</v>
      </c>
      <c r="C8841" s="4" t="s">
        <v>0</v>
      </c>
      <c r="D8841" s="5" t="s">
        <v>267</v>
      </c>
      <c r="E8841" s="3" t="str">
        <f>INDEX('Player Data'!A:D,MATCH(D8841,'Player Data'!A:A,0),3)</f>
        <v>CLE</v>
      </c>
      <c r="F8841" s="3" t="str">
        <f>INDEX('Player Data'!A:D,MATCH('Draft Data'!D8841,'Player Data'!A:A,0),4)</f>
        <v>SS</v>
      </c>
      <c r="G8841" s="3">
        <f>INDEX('Player Data'!A:D,MATCH(D8841,'Player Data'!A:A,0),2)</f>
        <v>258</v>
      </c>
      <c r="H8841" s="3">
        <f t="shared" si="160"/>
        <v>2</v>
      </c>
      <c r="I8841" s="3">
        <f>VLOOKUP(B8841,Reference!$B$4:$C$29,2,1)</f>
        <v>26</v>
      </c>
    </row>
    <row r="8842" spans="1:9" x14ac:dyDescent="0.2">
      <c r="A8842" s="6">
        <v>35</v>
      </c>
      <c r="B8842" s="4">
        <v>1</v>
      </c>
      <c r="C8842" s="4" t="s">
        <v>879</v>
      </c>
      <c r="D8842" s="5" t="s">
        <v>13</v>
      </c>
      <c r="E8842" s="3" t="str">
        <f>INDEX('Player Data'!A:D,MATCH(D8842,'Player Data'!A:A,0),3)</f>
        <v>NYY</v>
      </c>
      <c r="F8842" s="3" t="str">
        <f>INDEX('Player Data'!A:D,MATCH('Draft Data'!D8842,'Player Data'!A:A,0),4)</f>
        <v>SP</v>
      </c>
      <c r="G8842" s="3">
        <f>INDEX('Player Data'!A:D,MATCH(D8842,'Player Data'!A:A,0),2)</f>
        <v>6</v>
      </c>
      <c r="H8842" s="3">
        <f t="shared" ref="H8842:H8905" si="161">B8842-G8842</f>
        <v>-5</v>
      </c>
      <c r="I8842" s="3">
        <f>VLOOKUP(B8842,Reference!$B$4:$C$29,2,1)</f>
        <v>1</v>
      </c>
    </row>
    <row r="8843" spans="1:9" x14ac:dyDescent="0.2">
      <c r="A8843" s="6">
        <v>35</v>
      </c>
      <c r="B8843" s="4">
        <v>2</v>
      </c>
      <c r="C8843" s="4" t="s">
        <v>831</v>
      </c>
      <c r="D8843" s="5" t="s">
        <v>5</v>
      </c>
      <c r="E8843" s="3" t="str">
        <f>INDEX('Player Data'!A:D,MATCH(D8843,'Player Data'!A:A,0),3)</f>
        <v>LAD</v>
      </c>
      <c r="F8843" s="3" t="str">
        <f>INDEX('Player Data'!A:D,MATCH('Draft Data'!D8843,'Player Data'!A:A,0),4)</f>
        <v>OF</v>
      </c>
      <c r="G8843" s="3">
        <f>INDEX('Player Data'!A:D,MATCH(D8843,'Player Data'!A:A,0),2)</f>
        <v>1</v>
      </c>
      <c r="H8843" s="3">
        <f t="shared" si="161"/>
        <v>1</v>
      </c>
      <c r="I8843" s="3">
        <f>VLOOKUP(B8843,Reference!$B$4:$C$29,2,1)</f>
        <v>1</v>
      </c>
    </row>
    <row r="8844" spans="1:9" x14ac:dyDescent="0.2">
      <c r="A8844" s="6">
        <v>35</v>
      </c>
      <c r="B8844" s="4">
        <v>3</v>
      </c>
      <c r="C8844" s="4" t="s">
        <v>880</v>
      </c>
      <c r="D8844" s="5" t="s">
        <v>3</v>
      </c>
      <c r="E8844" s="3" t="str">
        <f>INDEX('Player Data'!A:D,MATCH(D8844,'Player Data'!A:A,0),3)</f>
        <v>ATL</v>
      </c>
      <c r="F8844" s="3" t="str">
        <f>INDEX('Player Data'!A:D,MATCH('Draft Data'!D8844,'Player Data'!A:A,0),4)</f>
        <v>OF</v>
      </c>
      <c r="G8844" s="3">
        <f>INDEX('Player Data'!A:D,MATCH(D8844,'Player Data'!A:A,0),2)</f>
        <v>2</v>
      </c>
      <c r="H8844" s="3">
        <f t="shared" si="161"/>
        <v>1</v>
      </c>
      <c r="I8844" s="3">
        <f>VLOOKUP(B8844,Reference!$B$4:$C$29,2,1)</f>
        <v>1</v>
      </c>
    </row>
    <row r="8845" spans="1:9" x14ac:dyDescent="0.2">
      <c r="A8845" s="6">
        <v>35</v>
      </c>
      <c r="B8845" s="4">
        <v>4</v>
      </c>
      <c r="C8845" s="4" t="s">
        <v>881</v>
      </c>
      <c r="D8845" s="5" t="s">
        <v>9</v>
      </c>
      <c r="E8845" s="3" t="str">
        <f>INDEX('Player Data'!A:D,MATCH(D8845,'Player Data'!A:A,0),3)</f>
        <v>LAA</v>
      </c>
      <c r="F8845" s="3" t="str">
        <f>INDEX('Player Data'!A:D,MATCH('Draft Data'!D8845,'Player Data'!A:A,0),4)</f>
        <v>OF</v>
      </c>
      <c r="G8845" s="3">
        <f>INDEX('Player Data'!A:D,MATCH(D8845,'Player Data'!A:A,0),2)</f>
        <v>5</v>
      </c>
      <c r="H8845" s="3">
        <f t="shared" si="161"/>
        <v>-1</v>
      </c>
      <c r="I8845" s="3">
        <f>VLOOKUP(B8845,Reference!$B$4:$C$29,2,1)</f>
        <v>1</v>
      </c>
    </row>
    <row r="8846" spans="1:9" x14ac:dyDescent="0.2">
      <c r="A8846" s="6">
        <v>35</v>
      </c>
      <c r="B8846" s="4">
        <v>5</v>
      </c>
      <c r="C8846" s="4" t="s">
        <v>882</v>
      </c>
      <c r="D8846" s="5" t="s">
        <v>22</v>
      </c>
      <c r="E8846" s="3" t="str">
        <f>INDEX('Player Data'!A:D,MATCH(D8846,'Player Data'!A:A,0),3)</f>
        <v>ATL</v>
      </c>
      <c r="F8846" s="3" t="str">
        <f>INDEX('Player Data'!A:D,MATCH('Draft Data'!D8846,'Player Data'!A:A,0),4)</f>
        <v>1B</v>
      </c>
      <c r="G8846" s="3">
        <f>INDEX('Player Data'!A:D,MATCH(D8846,'Player Data'!A:A,0),2)</f>
        <v>13</v>
      </c>
      <c r="H8846" s="3">
        <f t="shared" si="161"/>
        <v>-8</v>
      </c>
      <c r="I8846" s="3">
        <f>VLOOKUP(B8846,Reference!$B$4:$C$29,2,1)</f>
        <v>1</v>
      </c>
    </row>
    <row r="8847" spans="1:9" x14ac:dyDescent="0.2">
      <c r="A8847" s="6">
        <v>35</v>
      </c>
      <c r="B8847" s="4">
        <v>6</v>
      </c>
      <c r="C8847" s="4" t="s">
        <v>6</v>
      </c>
      <c r="D8847" s="5" t="s">
        <v>1</v>
      </c>
      <c r="E8847" s="3" t="str">
        <f>INDEX('Player Data'!A:D,MATCH(D8847,'Player Data'!A:A,0),3)</f>
        <v>SD</v>
      </c>
      <c r="F8847" s="3" t="str">
        <f>INDEX('Player Data'!A:D,MATCH('Draft Data'!D8847,'Player Data'!A:A,0),4)</f>
        <v>SS</v>
      </c>
      <c r="G8847" s="3">
        <f>INDEX('Player Data'!A:D,MATCH(D8847,'Player Data'!A:A,0),2)</f>
        <v>3</v>
      </c>
      <c r="H8847" s="3">
        <f t="shared" si="161"/>
        <v>3</v>
      </c>
      <c r="I8847" s="3">
        <f>VLOOKUP(B8847,Reference!$B$4:$C$29,2,1)</f>
        <v>1</v>
      </c>
    </row>
    <row r="8848" spans="1:9" x14ac:dyDescent="0.2">
      <c r="A8848" s="6">
        <v>35</v>
      </c>
      <c r="B8848" s="4">
        <v>7</v>
      </c>
      <c r="C8848" s="4" t="s">
        <v>883</v>
      </c>
      <c r="D8848" s="5" t="s">
        <v>7</v>
      </c>
      <c r="E8848" s="3" t="str">
        <f>INDEX('Player Data'!A:D,MATCH(D8848,'Player Data'!A:A,0),3)</f>
        <v>WSH</v>
      </c>
      <c r="F8848" s="3" t="str">
        <f>INDEX('Player Data'!A:D,MATCH('Draft Data'!D8848,'Player Data'!A:A,0),4)</f>
        <v>OF</v>
      </c>
      <c r="G8848" s="3">
        <f>INDEX('Player Data'!A:D,MATCH(D8848,'Player Data'!A:A,0),2)</f>
        <v>4</v>
      </c>
      <c r="H8848" s="3">
        <f t="shared" si="161"/>
        <v>3</v>
      </c>
      <c r="I8848" s="3">
        <f>VLOOKUP(B8848,Reference!$B$4:$C$29,2,1)</f>
        <v>1</v>
      </c>
    </row>
    <row r="8849" spans="1:9" x14ac:dyDescent="0.2">
      <c r="A8849" s="6">
        <v>35</v>
      </c>
      <c r="B8849" s="4">
        <v>8</v>
      </c>
      <c r="C8849" s="4" t="s">
        <v>884</v>
      </c>
      <c r="D8849" s="5" t="s">
        <v>24</v>
      </c>
      <c r="E8849" s="3" t="str">
        <f>INDEX('Player Data'!A:D,MATCH(D8849,'Player Data'!A:A,0),3)</f>
        <v>COL</v>
      </c>
      <c r="F8849" s="3" t="str">
        <f>INDEX('Player Data'!A:D,MATCH('Draft Data'!D8849,'Player Data'!A:A,0),4)</f>
        <v>SS</v>
      </c>
      <c r="G8849" s="3">
        <f>INDEX('Player Data'!A:D,MATCH(D8849,'Player Data'!A:A,0),2)</f>
        <v>11</v>
      </c>
      <c r="H8849" s="3">
        <f t="shared" si="161"/>
        <v>-3</v>
      </c>
      <c r="I8849" s="3">
        <f>VLOOKUP(B8849,Reference!$B$4:$C$29,2,1)</f>
        <v>1</v>
      </c>
    </row>
    <row r="8850" spans="1:9" x14ac:dyDescent="0.2">
      <c r="A8850" s="6">
        <v>35</v>
      </c>
      <c r="B8850" s="4">
        <v>9</v>
      </c>
      <c r="C8850" s="4" t="s">
        <v>885</v>
      </c>
      <c r="D8850" s="5" t="s">
        <v>20</v>
      </c>
      <c r="E8850" s="3" t="str">
        <f>INDEX('Player Data'!A:D,MATCH(D8850,'Player Data'!A:A,0),3)</f>
        <v>NYM</v>
      </c>
      <c r="F8850" s="3" t="str">
        <f>INDEX('Player Data'!A:D,MATCH('Draft Data'!D8850,'Player Data'!A:A,0),4)</f>
        <v>SP</v>
      </c>
      <c r="G8850" s="3">
        <f>INDEX('Player Data'!A:D,MATCH(D8850,'Player Data'!A:A,0),2)</f>
        <v>8</v>
      </c>
      <c r="H8850" s="3">
        <f t="shared" si="161"/>
        <v>1</v>
      </c>
      <c r="I8850" s="3">
        <f>VLOOKUP(B8850,Reference!$B$4:$C$29,2,1)</f>
        <v>1</v>
      </c>
    </row>
    <row r="8851" spans="1:9" x14ac:dyDescent="0.2">
      <c r="A8851" s="6">
        <v>35</v>
      </c>
      <c r="B8851" s="4">
        <v>10</v>
      </c>
      <c r="C8851" s="4" t="s">
        <v>886</v>
      </c>
      <c r="D8851" s="5" t="s">
        <v>17</v>
      </c>
      <c r="E8851" s="3" t="str">
        <f>INDEX('Player Data'!A:D,MATCH(D8851,'Player Data'!A:A,0),3)</f>
        <v>CLE</v>
      </c>
      <c r="F8851" s="3" t="str">
        <f>INDEX('Player Data'!A:D,MATCH('Draft Data'!D8851,'Player Data'!A:A,0),4)</f>
        <v>SP</v>
      </c>
      <c r="G8851" s="3">
        <f>INDEX('Player Data'!A:D,MATCH(D8851,'Player Data'!A:A,0),2)</f>
        <v>10</v>
      </c>
      <c r="H8851" s="3">
        <f t="shared" si="161"/>
        <v>0</v>
      </c>
      <c r="I8851" s="3">
        <f>VLOOKUP(B8851,Reference!$B$4:$C$29,2,1)</f>
        <v>1</v>
      </c>
    </row>
    <row r="8852" spans="1:9" x14ac:dyDescent="0.2">
      <c r="A8852" s="6">
        <v>35</v>
      </c>
      <c r="B8852" s="4">
        <v>11</v>
      </c>
      <c r="C8852" s="4" t="s">
        <v>886</v>
      </c>
      <c r="D8852" s="5" t="s">
        <v>26</v>
      </c>
      <c r="E8852" s="3" t="str">
        <f>INDEX('Player Data'!A:D,MATCH(D8852,'Player Data'!A:A,0),3)</f>
        <v>LAD</v>
      </c>
      <c r="F8852" s="3" t="str">
        <f>INDEX('Player Data'!A:D,MATCH('Draft Data'!D8852,'Player Data'!A:A,0),4)</f>
        <v>SP</v>
      </c>
      <c r="G8852" s="3">
        <f>INDEX('Player Data'!A:D,MATCH(D8852,'Player Data'!A:A,0),2)</f>
        <v>17</v>
      </c>
      <c r="H8852" s="3">
        <f t="shared" si="161"/>
        <v>-6</v>
      </c>
      <c r="I8852" s="3">
        <f>VLOOKUP(B8852,Reference!$B$4:$C$29,2,1)</f>
        <v>2</v>
      </c>
    </row>
    <row r="8853" spans="1:9" x14ac:dyDescent="0.2">
      <c r="A8853" s="6">
        <v>35</v>
      </c>
      <c r="B8853" s="4">
        <v>12</v>
      </c>
      <c r="C8853" s="4" t="s">
        <v>885</v>
      </c>
      <c r="D8853" s="5" t="s">
        <v>19</v>
      </c>
      <c r="E8853" s="3" t="str">
        <f>INDEX('Player Data'!A:D,MATCH(D8853,'Player Data'!A:A,0),3)</f>
        <v>LAD</v>
      </c>
      <c r="F8853" s="3" t="str">
        <f>INDEX('Player Data'!A:D,MATCH('Draft Data'!D8853,'Player Data'!A:A,0),4)</f>
        <v>OF/1B</v>
      </c>
      <c r="G8853" s="3">
        <f>INDEX('Player Data'!A:D,MATCH(D8853,'Player Data'!A:A,0),2)</f>
        <v>12</v>
      </c>
      <c r="H8853" s="3">
        <f t="shared" si="161"/>
        <v>0</v>
      </c>
      <c r="I8853" s="3">
        <f>VLOOKUP(B8853,Reference!$B$4:$C$29,2,1)</f>
        <v>2</v>
      </c>
    </row>
    <row r="8854" spans="1:9" x14ac:dyDescent="0.2">
      <c r="A8854" s="6">
        <v>35</v>
      </c>
      <c r="B8854" s="4">
        <v>13</v>
      </c>
      <c r="C8854" s="4" t="s">
        <v>884</v>
      </c>
      <c r="D8854" s="5" t="s">
        <v>43</v>
      </c>
      <c r="E8854" s="3" t="str">
        <f>INDEX('Player Data'!A:D,MATCH(D8854,'Player Data'!A:A,0),3)</f>
        <v>ATL</v>
      </c>
      <c r="F8854" s="3" t="str">
        <f>INDEX('Player Data'!A:D,MATCH('Draft Data'!D8854,'Player Data'!A:A,0),4)</f>
        <v>OF</v>
      </c>
      <c r="G8854" s="3">
        <f>INDEX('Player Data'!A:D,MATCH(D8854,'Player Data'!A:A,0),2)</f>
        <v>33</v>
      </c>
      <c r="H8854" s="3">
        <f t="shared" si="161"/>
        <v>-20</v>
      </c>
      <c r="I8854" s="3">
        <f>VLOOKUP(B8854,Reference!$B$4:$C$29,2,1)</f>
        <v>2</v>
      </c>
    </row>
    <row r="8855" spans="1:9" x14ac:dyDescent="0.2">
      <c r="A8855" s="6">
        <v>35</v>
      </c>
      <c r="B8855" s="4">
        <v>14</v>
      </c>
      <c r="C8855" s="4" t="s">
        <v>883</v>
      </c>
      <c r="D8855" s="5" t="s">
        <v>11</v>
      </c>
      <c r="E8855" s="3" t="str">
        <f>INDEX('Player Data'!A:D,MATCH(D8855,'Player Data'!A:A,0),3)</f>
        <v>WSH</v>
      </c>
      <c r="F8855" s="3" t="str">
        <f>INDEX('Player Data'!A:D,MATCH('Draft Data'!D8855,'Player Data'!A:A,0),4)</f>
        <v>SS</v>
      </c>
      <c r="G8855" s="3">
        <f>INDEX('Player Data'!A:D,MATCH(D8855,'Player Data'!A:A,0),2)</f>
        <v>7</v>
      </c>
      <c r="H8855" s="3">
        <f t="shared" si="161"/>
        <v>7</v>
      </c>
      <c r="I8855" s="3">
        <f>VLOOKUP(B8855,Reference!$B$4:$C$29,2,1)</f>
        <v>2</v>
      </c>
    </row>
    <row r="8856" spans="1:9" x14ac:dyDescent="0.2">
      <c r="A8856" s="6">
        <v>35</v>
      </c>
      <c r="B8856" s="4">
        <v>15</v>
      </c>
      <c r="C8856" s="4" t="s">
        <v>6</v>
      </c>
      <c r="D8856" s="5" t="s">
        <v>15</v>
      </c>
      <c r="E8856" s="3" t="str">
        <f>INDEX('Player Data'!A:D,MATCH(D8856,'Player Data'!A:A,0),3)</f>
        <v>CLE</v>
      </c>
      <c r="F8856" s="3" t="str">
        <f>INDEX('Player Data'!A:D,MATCH('Draft Data'!D8856,'Player Data'!A:A,0),4)</f>
        <v>3B</v>
      </c>
      <c r="G8856" s="3">
        <f>INDEX('Player Data'!A:D,MATCH(D8856,'Player Data'!A:A,0),2)</f>
        <v>9</v>
      </c>
      <c r="H8856" s="3">
        <f t="shared" si="161"/>
        <v>6</v>
      </c>
      <c r="I8856" s="3">
        <f>VLOOKUP(B8856,Reference!$B$4:$C$29,2,1)</f>
        <v>2</v>
      </c>
    </row>
    <row r="8857" spans="1:9" x14ac:dyDescent="0.2">
      <c r="A8857" s="6">
        <v>35</v>
      </c>
      <c r="B8857" s="4">
        <v>16</v>
      </c>
      <c r="C8857" s="4" t="s">
        <v>882</v>
      </c>
      <c r="D8857" s="5" t="s">
        <v>23</v>
      </c>
      <c r="E8857" s="3" t="str">
        <f>INDEX('Player Data'!A:D,MATCH(D8857,'Player Data'!A:A,0),3)</f>
        <v>PHI</v>
      </c>
      <c r="F8857" s="3" t="str">
        <f>INDEX('Player Data'!A:D,MATCH('Draft Data'!D8857,'Player Data'!A:A,0),4)</f>
        <v>OF</v>
      </c>
      <c r="G8857" s="3">
        <f>INDEX('Player Data'!A:D,MATCH(D8857,'Player Data'!A:A,0),2)</f>
        <v>16</v>
      </c>
      <c r="H8857" s="3">
        <f t="shared" si="161"/>
        <v>0</v>
      </c>
      <c r="I8857" s="3">
        <f>VLOOKUP(B8857,Reference!$B$4:$C$29,2,1)</f>
        <v>2</v>
      </c>
    </row>
    <row r="8858" spans="1:9" x14ac:dyDescent="0.2">
      <c r="A8858" s="6">
        <v>35</v>
      </c>
      <c r="B8858" s="4">
        <v>17</v>
      </c>
      <c r="C8858" s="4" t="s">
        <v>881</v>
      </c>
      <c r="D8858" s="5" t="s">
        <v>31</v>
      </c>
      <c r="E8858" s="3" t="str">
        <f>INDEX('Player Data'!A:D,MATCH(D8858,'Player Data'!A:A,0),3)</f>
        <v>LAD</v>
      </c>
      <c r="F8858" s="3" t="str">
        <f>INDEX('Player Data'!A:D,MATCH('Draft Data'!D8858,'Player Data'!A:A,0),4)</f>
        <v>SP</v>
      </c>
      <c r="G8858" s="3">
        <f>INDEX('Player Data'!A:D,MATCH(D8858,'Player Data'!A:A,0),2)</f>
        <v>21</v>
      </c>
      <c r="H8858" s="3">
        <f t="shared" si="161"/>
        <v>-4</v>
      </c>
      <c r="I8858" s="3">
        <f>VLOOKUP(B8858,Reference!$B$4:$C$29,2,1)</f>
        <v>2</v>
      </c>
    </row>
    <row r="8859" spans="1:9" x14ac:dyDescent="0.2">
      <c r="A8859" s="6">
        <v>35</v>
      </c>
      <c r="B8859" s="4">
        <v>18</v>
      </c>
      <c r="C8859" s="4" t="s">
        <v>880</v>
      </c>
      <c r="D8859" s="5" t="s">
        <v>21</v>
      </c>
      <c r="E8859" s="3" t="str">
        <f>INDEX('Player Data'!A:D,MATCH(D8859,'Player Data'!A:A,0),3)</f>
        <v>MIL</v>
      </c>
      <c r="F8859" s="3" t="str">
        <f>INDEX('Player Data'!A:D,MATCH('Draft Data'!D8859,'Player Data'!A:A,0),4)</f>
        <v>OF</v>
      </c>
      <c r="G8859" s="3">
        <f>INDEX('Player Data'!A:D,MATCH(D8859,'Player Data'!A:A,0),2)</f>
        <v>14</v>
      </c>
      <c r="H8859" s="3">
        <f t="shared" si="161"/>
        <v>4</v>
      </c>
      <c r="I8859" s="3">
        <f>VLOOKUP(B8859,Reference!$B$4:$C$29,2,1)</f>
        <v>2</v>
      </c>
    </row>
    <row r="8860" spans="1:9" x14ac:dyDescent="0.2">
      <c r="A8860" s="6">
        <v>35</v>
      </c>
      <c r="B8860" s="4">
        <v>19</v>
      </c>
      <c r="C8860" s="4" t="s">
        <v>831</v>
      </c>
      <c r="D8860" s="5" t="s">
        <v>25</v>
      </c>
      <c r="E8860" s="3" t="str">
        <f>INDEX('Player Data'!A:D,MATCH(D8860,'Player Data'!A:A,0),3)</f>
        <v>NYM</v>
      </c>
      <c r="F8860" s="3" t="str">
        <f>INDEX('Player Data'!A:D,MATCH('Draft Data'!D8860,'Player Data'!A:A,0),4)</f>
        <v>SS</v>
      </c>
      <c r="G8860" s="3">
        <f>INDEX('Player Data'!A:D,MATCH(D8860,'Player Data'!A:A,0),2)</f>
        <v>15</v>
      </c>
      <c r="H8860" s="3">
        <f t="shared" si="161"/>
        <v>4</v>
      </c>
      <c r="I8860" s="3">
        <f>VLOOKUP(B8860,Reference!$B$4:$C$29,2,1)</f>
        <v>2</v>
      </c>
    </row>
    <row r="8861" spans="1:9" x14ac:dyDescent="0.2">
      <c r="A8861" s="6">
        <v>35</v>
      </c>
      <c r="B8861" s="4">
        <v>20</v>
      </c>
      <c r="C8861" s="4" t="s">
        <v>879</v>
      </c>
      <c r="D8861" s="5" t="s">
        <v>36</v>
      </c>
      <c r="E8861" s="3" t="str">
        <f>INDEX('Player Data'!A:D,MATCH(D8861,'Player Data'!A:A,0),3)</f>
        <v>HOU</v>
      </c>
      <c r="F8861" s="3" t="str">
        <f>INDEX('Player Data'!A:D,MATCH('Draft Data'!D8861,'Player Data'!A:A,0),4)</f>
        <v>OF</v>
      </c>
      <c r="G8861" s="3">
        <f>INDEX('Player Data'!A:D,MATCH(D8861,'Player Data'!A:A,0),2)</f>
        <v>26</v>
      </c>
      <c r="H8861" s="3">
        <f t="shared" si="161"/>
        <v>-6</v>
      </c>
      <c r="I8861" s="3">
        <f>VLOOKUP(B8861,Reference!$B$4:$C$29,2,1)</f>
        <v>2</v>
      </c>
    </row>
    <row r="8862" spans="1:9" x14ac:dyDescent="0.2">
      <c r="A8862" s="6">
        <v>35</v>
      </c>
      <c r="B8862" s="4">
        <v>21</v>
      </c>
      <c r="C8862" s="4" t="s">
        <v>879</v>
      </c>
      <c r="D8862" s="5" t="s">
        <v>38</v>
      </c>
      <c r="E8862" s="3" t="str">
        <f>INDEX('Player Data'!A:D,MATCH(D8862,'Player Data'!A:A,0),3)</f>
        <v>HOU</v>
      </c>
      <c r="F8862" s="3" t="str">
        <f>INDEX('Player Data'!A:D,MATCH('Draft Data'!D8862,'Player Data'!A:A,0),4)</f>
        <v>3B</v>
      </c>
      <c r="G8862" s="3">
        <f>INDEX('Player Data'!A:D,MATCH(D8862,'Player Data'!A:A,0),2)</f>
        <v>30</v>
      </c>
      <c r="H8862" s="3">
        <f t="shared" si="161"/>
        <v>-9</v>
      </c>
      <c r="I8862" s="3">
        <f>VLOOKUP(B8862,Reference!$B$4:$C$29,2,1)</f>
        <v>3</v>
      </c>
    </row>
    <row r="8863" spans="1:9" x14ac:dyDescent="0.2">
      <c r="A8863" s="6">
        <v>35</v>
      </c>
      <c r="B8863" s="4">
        <v>22</v>
      </c>
      <c r="C8863" s="4" t="s">
        <v>831</v>
      </c>
      <c r="D8863" s="5" t="s">
        <v>27</v>
      </c>
      <c r="E8863" s="3" t="str">
        <f>INDEX('Player Data'!A:D,MATCH(D8863,'Player Data'!A:A,0),3)</f>
        <v>SD</v>
      </c>
      <c r="F8863" s="3" t="str">
        <f>INDEX('Player Data'!A:D,MATCH('Draft Data'!D8863,'Player Data'!A:A,0),4)</f>
        <v>3B</v>
      </c>
      <c r="G8863" s="3">
        <f>INDEX('Player Data'!A:D,MATCH(D8863,'Player Data'!A:A,0),2)</f>
        <v>18</v>
      </c>
      <c r="H8863" s="3">
        <f t="shared" si="161"/>
        <v>4</v>
      </c>
      <c r="I8863" s="3">
        <f>VLOOKUP(B8863,Reference!$B$4:$C$29,2,1)</f>
        <v>3</v>
      </c>
    </row>
    <row r="8864" spans="1:9" x14ac:dyDescent="0.2">
      <c r="A8864" s="6">
        <v>35</v>
      </c>
      <c r="B8864" s="4">
        <v>23</v>
      </c>
      <c r="C8864" s="4" t="s">
        <v>880</v>
      </c>
      <c r="D8864" s="5" t="s">
        <v>30</v>
      </c>
      <c r="E8864" s="3" t="str">
        <f>INDEX('Player Data'!A:D,MATCH(D8864,'Player Data'!A:A,0),3)</f>
        <v>SD</v>
      </c>
      <c r="F8864" s="3" t="str">
        <f>INDEX('Player Data'!A:D,MATCH('Draft Data'!D8864,'Player Data'!A:A,0),4)</f>
        <v>SP</v>
      </c>
      <c r="G8864" s="3">
        <f>INDEX('Player Data'!A:D,MATCH(D8864,'Player Data'!A:A,0),2)</f>
        <v>19</v>
      </c>
      <c r="H8864" s="3">
        <f t="shared" si="161"/>
        <v>4</v>
      </c>
      <c r="I8864" s="3">
        <f>VLOOKUP(B8864,Reference!$B$4:$C$29,2,1)</f>
        <v>3</v>
      </c>
    </row>
    <row r="8865" spans="1:9" x14ac:dyDescent="0.2">
      <c r="A8865" s="6">
        <v>35</v>
      </c>
      <c r="B8865" s="4">
        <v>24</v>
      </c>
      <c r="C8865" s="4" t="s">
        <v>881</v>
      </c>
      <c r="D8865" s="5" t="s">
        <v>28</v>
      </c>
      <c r="E8865" s="3" t="str">
        <f>INDEX('Player Data'!A:D,MATCH(D8865,'Player Data'!A:A,0),3)</f>
        <v>LAD</v>
      </c>
      <c r="F8865" s="3" t="str">
        <f>INDEX('Player Data'!A:D,MATCH('Draft Data'!D8865,'Player Data'!A:A,0),4)</f>
        <v>SS</v>
      </c>
      <c r="G8865" s="3">
        <f>INDEX('Player Data'!A:D,MATCH(D8865,'Player Data'!A:A,0),2)</f>
        <v>22</v>
      </c>
      <c r="H8865" s="3">
        <f t="shared" si="161"/>
        <v>2</v>
      </c>
      <c r="I8865" s="3">
        <f>VLOOKUP(B8865,Reference!$B$4:$C$29,2,1)</f>
        <v>3</v>
      </c>
    </row>
    <row r="8866" spans="1:9" x14ac:dyDescent="0.2">
      <c r="A8866" s="6">
        <v>35</v>
      </c>
      <c r="B8866" s="4">
        <v>25</v>
      </c>
      <c r="C8866" s="4" t="s">
        <v>882</v>
      </c>
      <c r="D8866" s="5" t="s">
        <v>34</v>
      </c>
      <c r="E8866" s="3" t="str">
        <f>INDEX('Player Data'!A:D,MATCH(D8866,'Player Data'!A:A,0),3)</f>
        <v>PHI</v>
      </c>
      <c r="F8866" s="3" t="str">
        <f>INDEX('Player Data'!A:D,MATCH('Draft Data'!D8866,'Player Data'!A:A,0),4)</f>
        <v>SP</v>
      </c>
      <c r="G8866" s="3">
        <f>INDEX('Player Data'!A:D,MATCH(D8866,'Player Data'!A:A,0),2)</f>
        <v>25</v>
      </c>
      <c r="H8866" s="3">
        <f t="shared" si="161"/>
        <v>0</v>
      </c>
      <c r="I8866" s="3">
        <f>VLOOKUP(B8866,Reference!$B$4:$C$29,2,1)</f>
        <v>3</v>
      </c>
    </row>
    <row r="8867" spans="1:9" x14ac:dyDescent="0.2">
      <c r="A8867" s="6">
        <v>35</v>
      </c>
      <c r="B8867" s="4">
        <v>26</v>
      </c>
      <c r="C8867" s="4" t="s">
        <v>6</v>
      </c>
      <c r="D8867" s="5" t="s">
        <v>29</v>
      </c>
      <c r="E8867" s="3" t="str">
        <f>INDEX('Player Data'!A:D,MATCH(D8867,'Player Data'!A:A,0),3)</f>
        <v>BOS</v>
      </c>
      <c r="F8867" s="3" t="str">
        <f>INDEX('Player Data'!A:D,MATCH('Draft Data'!D8867,'Player Data'!A:A,0),4)</f>
        <v>SS</v>
      </c>
      <c r="G8867" s="3">
        <f>INDEX('Player Data'!A:D,MATCH(D8867,'Player Data'!A:A,0),2)</f>
        <v>20</v>
      </c>
      <c r="H8867" s="3">
        <f t="shared" si="161"/>
        <v>6</v>
      </c>
      <c r="I8867" s="3">
        <f>VLOOKUP(B8867,Reference!$B$4:$C$29,2,1)</f>
        <v>3</v>
      </c>
    </row>
    <row r="8868" spans="1:9" x14ac:dyDescent="0.2">
      <c r="A8868" s="6">
        <v>35</v>
      </c>
      <c r="B8868" s="4">
        <v>27</v>
      </c>
      <c r="C8868" s="4" t="s">
        <v>883</v>
      </c>
      <c r="D8868" s="5" t="s">
        <v>32</v>
      </c>
      <c r="E8868" s="3" t="str">
        <f>INDEX('Player Data'!A:D,MATCH(D8868,'Player Data'!A:A,0),3)</f>
        <v>WSH</v>
      </c>
      <c r="F8868" s="3" t="str">
        <f>INDEX('Player Data'!A:D,MATCH('Draft Data'!D8868,'Player Data'!A:A,0),4)</f>
        <v>SP</v>
      </c>
      <c r="G8868" s="3">
        <f>INDEX('Player Data'!A:D,MATCH(D8868,'Player Data'!A:A,0),2)</f>
        <v>23</v>
      </c>
      <c r="H8868" s="3">
        <f t="shared" si="161"/>
        <v>4</v>
      </c>
      <c r="I8868" s="3">
        <f>VLOOKUP(B8868,Reference!$B$4:$C$29,2,1)</f>
        <v>3</v>
      </c>
    </row>
    <row r="8869" spans="1:9" x14ac:dyDescent="0.2">
      <c r="A8869" s="6">
        <v>35</v>
      </c>
      <c r="B8869" s="4">
        <v>28</v>
      </c>
      <c r="C8869" s="4" t="s">
        <v>884</v>
      </c>
      <c r="D8869" s="5" t="s">
        <v>49</v>
      </c>
      <c r="E8869" s="3" t="str">
        <f>INDEX('Player Data'!A:D,MATCH(D8869,'Player Data'!A:A,0),3)</f>
        <v>ATL</v>
      </c>
      <c r="F8869" s="3" t="str">
        <f>INDEX('Player Data'!A:D,MATCH('Draft Data'!D8869,'Player Data'!A:A,0),4)</f>
        <v>2B</v>
      </c>
      <c r="G8869" s="3">
        <f>INDEX('Player Data'!A:D,MATCH(D8869,'Player Data'!A:A,0),2)</f>
        <v>38</v>
      </c>
      <c r="H8869" s="3">
        <f t="shared" si="161"/>
        <v>-10</v>
      </c>
      <c r="I8869" s="3">
        <f>VLOOKUP(B8869,Reference!$B$4:$C$29,2,1)</f>
        <v>3</v>
      </c>
    </row>
    <row r="8870" spans="1:9" x14ac:dyDescent="0.2">
      <c r="A8870" s="6">
        <v>35</v>
      </c>
      <c r="B8870" s="4">
        <v>29</v>
      </c>
      <c r="C8870" s="4" t="s">
        <v>885</v>
      </c>
      <c r="D8870" s="5" t="s">
        <v>33</v>
      </c>
      <c r="E8870" s="3" t="str">
        <f>INDEX('Player Data'!A:D,MATCH(D8870,'Player Data'!A:A,0),3)</f>
        <v>CWS</v>
      </c>
      <c r="F8870" s="3" t="str">
        <f>INDEX('Player Data'!A:D,MATCH('Draft Data'!D8870,'Player Data'!A:A,0),4)</f>
        <v>OF</v>
      </c>
      <c r="G8870" s="3">
        <f>INDEX('Player Data'!A:D,MATCH(D8870,'Player Data'!A:A,0),2)</f>
        <v>24</v>
      </c>
      <c r="H8870" s="3">
        <f t="shared" si="161"/>
        <v>5</v>
      </c>
      <c r="I8870" s="3">
        <f>VLOOKUP(B8870,Reference!$B$4:$C$29,2,1)</f>
        <v>3</v>
      </c>
    </row>
    <row r="8871" spans="1:9" x14ac:dyDescent="0.2">
      <c r="A8871" s="6">
        <v>35</v>
      </c>
      <c r="B8871" s="4">
        <v>30</v>
      </c>
      <c r="C8871" s="4" t="s">
        <v>886</v>
      </c>
      <c r="D8871" s="5" t="s">
        <v>41</v>
      </c>
      <c r="E8871" s="3" t="str">
        <f>INDEX('Player Data'!A:D,MATCH(D8871,'Player Data'!A:A,0),3)</f>
        <v>NYY</v>
      </c>
      <c r="F8871" s="3" t="str">
        <f>INDEX('Player Data'!A:D,MATCH('Draft Data'!D8871,'Player Data'!A:A,0),4)</f>
        <v>2B/1B/3B</v>
      </c>
      <c r="G8871" s="3">
        <f>INDEX('Player Data'!A:D,MATCH(D8871,'Player Data'!A:A,0),2)</f>
        <v>35</v>
      </c>
      <c r="H8871" s="3">
        <f t="shared" si="161"/>
        <v>-5</v>
      </c>
      <c r="I8871" s="3">
        <f>VLOOKUP(B8871,Reference!$B$4:$C$29,2,1)</f>
        <v>3</v>
      </c>
    </row>
    <row r="8872" spans="1:9" x14ac:dyDescent="0.2">
      <c r="A8872" s="6">
        <v>35</v>
      </c>
      <c r="B8872" s="4">
        <v>31</v>
      </c>
      <c r="C8872" s="4" t="s">
        <v>886</v>
      </c>
      <c r="D8872" s="5" t="s">
        <v>37</v>
      </c>
      <c r="E8872" s="3" t="str">
        <f>INDEX('Player Data'!A:D,MATCH(D8872,'Player Data'!A:A,0),3)</f>
        <v>CWS</v>
      </c>
      <c r="F8872" s="3" t="str">
        <f>INDEX('Player Data'!A:D,MATCH('Draft Data'!D8872,'Player Data'!A:A,0),4)</f>
        <v>SP</v>
      </c>
      <c r="G8872" s="3">
        <f>INDEX('Player Data'!A:D,MATCH(D8872,'Player Data'!A:A,0),2)</f>
        <v>27</v>
      </c>
      <c r="H8872" s="3">
        <f t="shared" si="161"/>
        <v>4</v>
      </c>
      <c r="I8872" s="3">
        <f>VLOOKUP(B8872,Reference!$B$4:$C$29,2,1)</f>
        <v>4</v>
      </c>
    </row>
    <row r="8873" spans="1:9" x14ac:dyDescent="0.2">
      <c r="A8873" s="6">
        <v>35</v>
      </c>
      <c r="B8873" s="4">
        <v>32</v>
      </c>
      <c r="C8873" s="4" t="s">
        <v>885</v>
      </c>
      <c r="D8873" s="5" t="s">
        <v>45</v>
      </c>
      <c r="E8873" s="3" t="str">
        <f>INDEX('Player Data'!A:D,MATCH(D8873,'Player Data'!A:A,0),3)</f>
        <v>STL</v>
      </c>
      <c r="F8873" s="3" t="str">
        <f>INDEX('Player Data'!A:D,MATCH('Draft Data'!D8873,'Player Data'!A:A,0),4)</f>
        <v>3B</v>
      </c>
      <c r="G8873" s="3">
        <f>INDEX('Player Data'!A:D,MATCH(D8873,'Player Data'!A:A,0),2)</f>
        <v>37</v>
      </c>
      <c r="H8873" s="3">
        <f t="shared" si="161"/>
        <v>-5</v>
      </c>
      <c r="I8873" s="3">
        <f>VLOOKUP(B8873,Reference!$B$4:$C$29,2,1)</f>
        <v>4</v>
      </c>
    </row>
    <row r="8874" spans="1:9" x14ac:dyDescent="0.2">
      <c r="A8874" s="6">
        <v>35</v>
      </c>
      <c r="B8874" s="4">
        <v>33</v>
      </c>
      <c r="C8874" s="4" t="s">
        <v>884</v>
      </c>
      <c r="D8874" s="5" t="s">
        <v>59</v>
      </c>
      <c r="E8874" s="3" t="str">
        <f>INDEX('Player Data'!A:D,MATCH(D8874,'Player Data'!A:A,0),3)</f>
        <v>CWS</v>
      </c>
      <c r="F8874" s="3" t="str">
        <f>INDEX('Player Data'!A:D,MATCH('Draft Data'!D8874,'Player Data'!A:A,0),4)</f>
        <v>1B</v>
      </c>
      <c r="G8874" s="3">
        <f>INDEX('Player Data'!A:D,MATCH(D8874,'Player Data'!A:A,0),2)</f>
        <v>46</v>
      </c>
      <c r="H8874" s="3">
        <f t="shared" si="161"/>
        <v>-13</v>
      </c>
      <c r="I8874" s="3">
        <f>VLOOKUP(B8874,Reference!$B$4:$C$29,2,1)</f>
        <v>4</v>
      </c>
    </row>
    <row r="8875" spans="1:9" x14ac:dyDescent="0.2">
      <c r="A8875" s="6">
        <v>35</v>
      </c>
      <c r="B8875" s="4">
        <v>34</v>
      </c>
      <c r="C8875" s="4" t="s">
        <v>883</v>
      </c>
      <c r="D8875" s="5" t="s">
        <v>35</v>
      </c>
      <c r="E8875" s="3" t="str">
        <f>INDEX('Player Data'!A:D,MATCH(D8875,'Player Data'!A:A,0),3)</f>
        <v>TOR</v>
      </c>
      <c r="F8875" s="3" t="str">
        <f>INDEX('Player Data'!A:D,MATCH('Draft Data'!D8875,'Player Data'!A:A,0),4)</f>
        <v>SS</v>
      </c>
      <c r="G8875" s="3">
        <f>INDEX('Player Data'!A:D,MATCH(D8875,'Player Data'!A:A,0),2)</f>
        <v>28</v>
      </c>
      <c r="H8875" s="3">
        <f t="shared" si="161"/>
        <v>6</v>
      </c>
      <c r="I8875" s="3">
        <f>VLOOKUP(B8875,Reference!$B$4:$C$29,2,1)</f>
        <v>4</v>
      </c>
    </row>
    <row r="8876" spans="1:9" x14ac:dyDescent="0.2">
      <c r="A8876" s="6">
        <v>35</v>
      </c>
      <c r="B8876" s="4">
        <v>35</v>
      </c>
      <c r="C8876" s="4" t="s">
        <v>6</v>
      </c>
      <c r="D8876" s="5" t="s">
        <v>39</v>
      </c>
      <c r="E8876" s="3" t="str">
        <f>INDEX('Player Data'!A:D,MATCH(D8876,'Player Data'!A:A,0),3)</f>
        <v>STL</v>
      </c>
      <c r="F8876" s="3" t="str">
        <f>INDEX('Player Data'!A:D,MATCH('Draft Data'!D8876,'Player Data'!A:A,0),4)</f>
        <v>SP</v>
      </c>
      <c r="G8876" s="3">
        <f>INDEX('Player Data'!A:D,MATCH(D8876,'Player Data'!A:A,0),2)</f>
        <v>29</v>
      </c>
      <c r="H8876" s="3">
        <f t="shared" si="161"/>
        <v>6</v>
      </c>
      <c r="I8876" s="3">
        <f>VLOOKUP(B8876,Reference!$B$4:$C$29,2,1)</f>
        <v>4</v>
      </c>
    </row>
    <row r="8877" spans="1:9" x14ac:dyDescent="0.2">
      <c r="A8877" s="6">
        <v>35</v>
      </c>
      <c r="B8877" s="4">
        <v>36</v>
      </c>
      <c r="C8877" s="4" t="s">
        <v>882</v>
      </c>
      <c r="D8877" s="5" t="s">
        <v>44</v>
      </c>
      <c r="E8877" s="3" t="str">
        <f>INDEX('Player Data'!A:D,MATCH(D8877,'Player Data'!A:A,0),3)</f>
        <v>CIN</v>
      </c>
      <c r="F8877" s="3" t="str">
        <f>INDEX('Player Data'!A:D,MATCH('Draft Data'!D8877,'Player Data'!A:A,0),4)</f>
        <v>SP</v>
      </c>
      <c r="G8877" s="3">
        <f>INDEX('Player Data'!A:D,MATCH(D8877,'Player Data'!A:A,0),2)</f>
        <v>36</v>
      </c>
      <c r="H8877" s="3">
        <f t="shared" si="161"/>
        <v>0</v>
      </c>
      <c r="I8877" s="3">
        <f>VLOOKUP(B8877,Reference!$B$4:$C$29,2,1)</f>
        <v>4</v>
      </c>
    </row>
    <row r="8878" spans="1:9" x14ac:dyDescent="0.2">
      <c r="A8878" s="6">
        <v>35</v>
      </c>
      <c r="B8878" s="4">
        <v>37</v>
      </c>
      <c r="C8878" s="4" t="s">
        <v>881</v>
      </c>
      <c r="D8878" s="5" t="s">
        <v>55</v>
      </c>
      <c r="E8878" s="3" t="str">
        <f>INDEX('Player Data'!A:D,MATCH(D8878,'Player Data'!A:A,0),3)</f>
        <v>NYM</v>
      </c>
      <c r="F8878" s="3" t="str">
        <f>INDEX('Player Data'!A:D,MATCH('Draft Data'!D8878,'Player Data'!A:A,0),4)</f>
        <v>1B</v>
      </c>
      <c r="G8878" s="3">
        <f>INDEX('Player Data'!A:D,MATCH(D8878,'Player Data'!A:A,0),2)</f>
        <v>47</v>
      </c>
      <c r="H8878" s="3">
        <f t="shared" si="161"/>
        <v>-10</v>
      </c>
      <c r="I8878" s="3">
        <f>VLOOKUP(B8878,Reference!$B$4:$C$29,2,1)</f>
        <v>4</v>
      </c>
    </row>
    <row r="8879" spans="1:9" x14ac:dyDescent="0.2">
      <c r="A8879" s="6">
        <v>35</v>
      </c>
      <c r="B8879" s="4">
        <v>38</v>
      </c>
      <c r="C8879" s="4" t="s">
        <v>880</v>
      </c>
      <c r="D8879" s="5" t="s">
        <v>40</v>
      </c>
      <c r="E8879" s="3" t="str">
        <f>INDEX('Player Data'!A:D,MATCH(D8879,'Player Data'!A:A,0),3)</f>
        <v>BOS</v>
      </c>
      <c r="F8879" s="3" t="str">
        <f>INDEX('Player Data'!A:D,MATCH('Draft Data'!D8879,'Player Data'!A:A,0),4)</f>
        <v>3B</v>
      </c>
      <c r="G8879" s="3">
        <f>INDEX('Player Data'!A:D,MATCH(D8879,'Player Data'!A:A,0),2)</f>
        <v>31</v>
      </c>
      <c r="H8879" s="3">
        <f t="shared" si="161"/>
        <v>7</v>
      </c>
      <c r="I8879" s="3">
        <f>VLOOKUP(B8879,Reference!$B$4:$C$29,2,1)</f>
        <v>4</v>
      </c>
    </row>
    <row r="8880" spans="1:9" x14ac:dyDescent="0.2">
      <c r="A8880" s="6">
        <v>35</v>
      </c>
      <c r="B8880" s="4">
        <v>39</v>
      </c>
      <c r="C8880" s="4" t="s">
        <v>831</v>
      </c>
      <c r="D8880" s="5" t="s">
        <v>42</v>
      </c>
      <c r="E8880" s="3" t="str">
        <f>INDEX('Player Data'!A:D,MATCH(D8880,'Player Data'!A:A,0),3)</f>
        <v>MIL</v>
      </c>
      <c r="F8880" s="3" t="str">
        <f>INDEX('Player Data'!A:D,MATCH('Draft Data'!D8880,'Player Data'!A:A,0),4)</f>
        <v>SP</v>
      </c>
      <c r="G8880" s="3">
        <f>INDEX('Player Data'!A:D,MATCH(D8880,'Player Data'!A:A,0),2)</f>
        <v>32</v>
      </c>
      <c r="H8880" s="3">
        <f t="shared" si="161"/>
        <v>7</v>
      </c>
      <c r="I8880" s="3">
        <f>VLOOKUP(B8880,Reference!$B$4:$C$29,2,1)</f>
        <v>4</v>
      </c>
    </row>
    <row r="8881" spans="1:9" x14ac:dyDescent="0.2">
      <c r="A8881" s="6">
        <v>35</v>
      </c>
      <c r="B8881" s="4">
        <v>40</v>
      </c>
      <c r="C8881" s="4" t="s">
        <v>879</v>
      </c>
      <c r="D8881" s="5" t="s">
        <v>50</v>
      </c>
      <c r="E8881" s="3" t="str">
        <f>INDEX('Player Data'!A:D,MATCH(D8881,'Player Data'!A:A,0),3)</f>
        <v>LAD</v>
      </c>
      <c r="F8881" s="3" t="str">
        <f>INDEX('Player Data'!A:D,MATCH('Draft Data'!D8881,'Player Data'!A:A,0),4)</f>
        <v>SP</v>
      </c>
      <c r="G8881" s="3">
        <f>INDEX('Player Data'!A:D,MATCH(D8881,'Player Data'!A:A,0),2)</f>
        <v>40</v>
      </c>
      <c r="H8881" s="3">
        <f t="shared" si="161"/>
        <v>0</v>
      </c>
      <c r="I8881" s="3">
        <f>VLOOKUP(B8881,Reference!$B$4:$C$29,2,1)</f>
        <v>4</v>
      </c>
    </row>
    <row r="8882" spans="1:9" x14ac:dyDescent="0.2">
      <c r="A8882" s="6">
        <v>35</v>
      </c>
      <c r="B8882" s="4">
        <v>41</v>
      </c>
      <c r="C8882" s="4" t="s">
        <v>879</v>
      </c>
      <c r="D8882" s="5" t="s">
        <v>51</v>
      </c>
      <c r="E8882" s="3" t="str">
        <f>INDEX('Player Data'!A:D,MATCH(D8882,'Player Data'!A:A,0),3)</f>
        <v>TOR</v>
      </c>
      <c r="F8882" s="3" t="str">
        <f>INDEX('Player Data'!A:D,MATCH('Draft Data'!D8882,'Player Data'!A:A,0),4)</f>
        <v>OF</v>
      </c>
      <c r="G8882" s="3">
        <f>INDEX('Player Data'!A:D,MATCH(D8882,'Player Data'!A:A,0),2)</f>
        <v>42</v>
      </c>
      <c r="H8882" s="3">
        <f t="shared" si="161"/>
        <v>-1</v>
      </c>
      <c r="I8882" s="3">
        <f>VLOOKUP(B8882,Reference!$B$4:$C$29,2,1)</f>
        <v>5</v>
      </c>
    </row>
    <row r="8883" spans="1:9" x14ac:dyDescent="0.2">
      <c r="A8883" s="6">
        <v>35</v>
      </c>
      <c r="B8883" s="4">
        <v>42</v>
      </c>
      <c r="C8883" s="4" t="s">
        <v>831</v>
      </c>
      <c r="D8883" s="5" t="s">
        <v>46</v>
      </c>
      <c r="E8883" s="3" t="str">
        <f>INDEX('Player Data'!A:D,MATCH(D8883,'Player Data'!A:A,0),3)</f>
        <v>LAA</v>
      </c>
      <c r="F8883" s="3" t="str">
        <f>INDEX('Player Data'!A:D,MATCH('Draft Data'!D8883,'Player Data'!A:A,0),4)</f>
        <v>3B</v>
      </c>
      <c r="G8883" s="3">
        <f>INDEX('Player Data'!A:D,MATCH(D8883,'Player Data'!A:A,0),2)</f>
        <v>34</v>
      </c>
      <c r="H8883" s="3">
        <f t="shared" si="161"/>
        <v>8</v>
      </c>
      <c r="I8883" s="3">
        <f>VLOOKUP(B8883,Reference!$B$4:$C$29,2,1)</f>
        <v>5</v>
      </c>
    </row>
    <row r="8884" spans="1:9" x14ac:dyDescent="0.2">
      <c r="A8884" s="6">
        <v>35</v>
      </c>
      <c r="B8884" s="4">
        <v>43</v>
      </c>
      <c r="C8884" s="4" t="s">
        <v>880</v>
      </c>
      <c r="D8884" s="5" t="s">
        <v>48</v>
      </c>
      <c r="E8884" s="3" t="str">
        <f>INDEX('Player Data'!A:D,MATCH(D8884,'Player Data'!A:A,0),3)</f>
        <v>CWS</v>
      </c>
      <c r="F8884" s="3" t="str">
        <f>INDEX('Player Data'!A:D,MATCH('Draft Data'!D8884,'Player Data'!A:A,0),4)</f>
        <v>OF</v>
      </c>
      <c r="G8884" s="3">
        <f>INDEX('Player Data'!A:D,MATCH(D8884,'Player Data'!A:A,0),2)</f>
        <v>39</v>
      </c>
      <c r="H8884" s="3">
        <f t="shared" si="161"/>
        <v>4</v>
      </c>
      <c r="I8884" s="3">
        <f>VLOOKUP(B8884,Reference!$B$4:$C$29,2,1)</f>
        <v>5</v>
      </c>
    </row>
    <row r="8885" spans="1:9" x14ac:dyDescent="0.2">
      <c r="A8885" s="6">
        <v>35</v>
      </c>
      <c r="B8885" s="4">
        <v>44</v>
      </c>
      <c r="C8885" s="4" t="s">
        <v>881</v>
      </c>
      <c r="D8885" s="5" t="s">
        <v>52</v>
      </c>
      <c r="E8885" s="3" t="str">
        <f>INDEX('Player Data'!A:D,MATCH(D8885,'Player Data'!A:A,0),3)</f>
        <v>KC</v>
      </c>
      <c r="F8885" s="3" t="str">
        <f>INDEX('Player Data'!A:D,MATCH('Draft Data'!D8885,'Player Data'!A:A,0),4)</f>
        <v>OF/2B</v>
      </c>
      <c r="G8885" s="3">
        <f>INDEX('Player Data'!A:D,MATCH(D8885,'Player Data'!A:A,0),2)</f>
        <v>45</v>
      </c>
      <c r="H8885" s="3">
        <f t="shared" si="161"/>
        <v>-1</v>
      </c>
      <c r="I8885" s="3">
        <f>VLOOKUP(B8885,Reference!$B$4:$C$29,2,1)</f>
        <v>5</v>
      </c>
    </row>
    <row r="8886" spans="1:9" x14ac:dyDescent="0.2">
      <c r="A8886" s="6">
        <v>35</v>
      </c>
      <c r="B8886" s="4">
        <v>45</v>
      </c>
      <c r="C8886" s="4" t="s">
        <v>882</v>
      </c>
      <c r="D8886" s="5" t="s">
        <v>67</v>
      </c>
      <c r="E8886" s="3" t="str">
        <f>INDEX('Player Data'!A:D,MATCH(D8886,'Player Data'!A:A,0),3)</f>
        <v>ARI</v>
      </c>
      <c r="F8886" s="3" t="str">
        <f>INDEX('Player Data'!A:D,MATCH('Draft Data'!D8886,'Player Data'!A:A,0),4)</f>
        <v>2B</v>
      </c>
      <c r="G8886" s="3">
        <f>INDEX('Player Data'!A:D,MATCH(D8886,'Player Data'!A:A,0),2)</f>
        <v>58</v>
      </c>
      <c r="H8886" s="3">
        <f t="shared" si="161"/>
        <v>-13</v>
      </c>
      <c r="I8886" s="3">
        <f>VLOOKUP(B8886,Reference!$B$4:$C$29,2,1)</f>
        <v>5</v>
      </c>
    </row>
    <row r="8887" spans="1:9" x14ac:dyDescent="0.2">
      <c r="A8887" s="6">
        <v>35</v>
      </c>
      <c r="B8887" s="4">
        <v>46</v>
      </c>
      <c r="C8887" s="4" t="s">
        <v>6</v>
      </c>
      <c r="D8887" s="5" t="s">
        <v>47</v>
      </c>
      <c r="E8887" s="3" t="str">
        <f>INDEX('Player Data'!A:D,MATCH(D8887,'Player Data'!A:A,0),3)</f>
        <v>KC</v>
      </c>
      <c r="F8887" s="3" t="str">
        <f>INDEX('Player Data'!A:D,MATCH('Draft Data'!D8887,'Player Data'!A:A,0),4)</f>
        <v>SS</v>
      </c>
      <c r="G8887" s="3">
        <f>INDEX('Player Data'!A:D,MATCH(D8887,'Player Data'!A:A,0),2)</f>
        <v>41</v>
      </c>
      <c r="H8887" s="3">
        <f t="shared" si="161"/>
        <v>5</v>
      </c>
      <c r="I8887" s="3">
        <f>VLOOKUP(B8887,Reference!$B$4:$C$29,2,1)</f>
        <v>5</v>
      </c>
    </row>
    <row r="8888" spans="1:9" x14ac:dyDescent="0.2">
      <c r="A8888" s="6">
        <v>35</v>
      </c>
      <c r="B8888" s="4">
        <v>47</v>
      </c>
      <c r="C8888" s="4" t="s">
        <v>883</v>
      </c>
      <c r="D8888" s="5" t="s">
        <v>57</v>
      </c>
      <c r="E8888" s="3" t="str">
        <f>INDEX('Player Data'!A:D,MATCH(D8888,'Player Data'!A:A,0),3)</f>
        <v>TB</v>
      </c>
      <c r="F8888" s="3" t="str">
        <f>INDEX('Player Data'!A:D,MATCH('Draft Data'!D8888,'Player Data'!A:A,0),4)</f>
        <v>SP</v>
      </c>
      <c r="G8888" s="3">
        <f>INDEX('Player Data'!A:D,MATCH(D8888,'Player Data'!A:A,0),2)</f>
        <v>49</v>
      </c>
      <c r="H8888" s="3">
        <f t="shared" si="161"/>
        <v>-2</v>
      </c>
      <c r="I8888" s="3">
        <f>VLOOKUP(B8888,Reference!$B$4:$C$29,2,1)</f>
        <v>5</v>
      </c>
    </row>
    <row r="8889" spans="1:9" x14ac:dyDescent="0.2">
      <c r="A8889" s="6">
        <v>35</v>
      </c>
      <c r="B8889" s="4">
        <v>48</v>
      </c>
      <c r="C8889" s="4" t="s">
        <v>884</v>
      </c>
      <c r="D8889" s="5" t="s">
        <v>66</v>
      </c>
      <c r="E8889" s="3" t="str">
        <f>INDEX('Player Data'!A:D,MATCH(D8889,'Player Data'!A:A,0),3)</f>
        <v>MIL</v>
      </c>
      <c r="F8889" s="3" t="str">
        <f>INDEX('Player Data'!A:D,MATCH('Draft Data'!D8889,'Player Data'!A:A,0),4)</f>
        <v>RP</v>
      </c>
      <c r="G8889" s="3">
        <f>INDEX('Player Data'!A:D,MATCH(D8889,'Player Data'!A:A,0),2)</f>
        <v>57</v>
      </c>
      <c r="H8889" s="3">
        <f t="shared" si="161"/>
        <v>-9</v>
      </c>
      <c r="I8889" s="3">
        <f>VLOOKUP(B8889,Reference!$B$4:$C$29,2,1)</f>
        <v>5</v>
      </c>
    </row>
    <row r="8890" spans="1:9" x14ac:dyDescent="0.2">
      <c r="A8890" s="6">
        <v>35</v>
      </c>
      <c r="B8890" s="4">
        <v>49</v>
      </c>
      <c r="C8890" s="4" t="s">
        <v>885</v>
      </c>
      <c r="D8890" s="5" t="s">
        <v>56</v>
      </c>
      <c r="E8890" s="3" t="str">
        <f>INDEX('Player Data'!A:D,MATCH(D8890,'Player Data'!A:A,0),3)</f>
        <v>TOR</v>
      </c>
      <c r="F8890" s="3" t="str">
        <f>INDEX('Player Data'!A:D,MATCH('Draft Data'!D8890,'Player Data'!A:A,0),4)</f>
        <v>1B</v>
      </c>
      <c r="G8890" s="3">
        <f>INDEX('Player Data'!A:D,MATCH(D8890,'Player Data'!A:A,0),2)</f>
        <v>48</v>
      </c>
      <c r="H8890" s="3">
        <f t="shared" si="161"/>
        <v>1</v>
      </c>
      <c r="I8890" s="3">
        <f>VLOOKUP(B8890,Reference!$B$4:$C$29,2,1)</f>
        <v>5</v>
      </c>
    </row>
    <row r="8891" spans="1:9" x14ac:dyDescent="0.2">
      <c r="A8891" s="6">
        <v>35</v>
      </c>
      <c r="B8891" s="4">
        <v>50</v>
      </c>
      <c r="C8891" s="4" t="s">
        <v>886</v>
      </c>
      <c r="D8891" s="5" t="s">
        <v>70</v>
      </c>
      <c r="E8891" s="3" t="str">
        <f>INDEX('Player Data'!A:D,MATCH(D8891,'Player Data'!A:A,0),3)</f>
        <v>NYY</v>
      </c>
      <c r="F8891" s="3" t="str">
        <f>INDEX('Player Data'!A:D,MATCH('Draft Data'!D8891,'Player Data'!A:A,0),4)</f>
        <v>1B</v>
      </c>
      <c r="G8891" s="3">
        <f>INDEX('Player Data'!A:D,MATCH(D8891,'Player Data'!A:A,0),2)</f>
        <v>63</v>
      </c>
      <c r="H8891" s="3">
        <f t="shared" si="161"/>
        <v>-13</v>
      </c>
      <c r="I8891" s="3">
        <f>VLOOKUP(B8891,Reference!$B$4:$C$29,2,1)</f>
        <v>5</v>
      </c>
    </row>
    <row r="8892" spans="1:9" x14ac:dyDescent="0.2">
      <c r="A8892" s="6">
        <v>35</v>
      </c>
      <c r="B8892" s="4">
        <v>51</v>
      </c>
      <c r="C8892" s="4" t="s">
        <v>886</v>
      </c>
      <c r="D8892" s="5" t="s">
        <v>77</v>
      </c>
      <c r="E8892" s="3" t="str">
        <f>INDEX('Player Data'!A:D,MATCH(D8892,'Player Data'!A:A,0),3)</f>
        <v>TOR</v>
      </c>
      <c r="F8892" s="3" t="str">
        <f>INDEX('Player Data'!A:D,MATCH('Draft Data'!D8892,'Player Data'!A:A,0),4)</f>
        <v>OF</v>
      </c>
      <c r="G8892" s="3">
        <f>INDEX('Player Data'!A:D,MATCH(D8892,'Player Data'!A:A,0),2)</f>
        <v>69</v>
      </c>
      <c r="H8892" s="3">
        <f t="shared" si="161"/>
        <v>-18</v>
      </c>
      <c r="I8892" s="3">
        <f>VLOOKUP(B8892,Reference!$B$4:$C$29,2,1)</f>
        <v>6</v>
      </c>
    </row>
    <row r="8893" spans="1:9" x14ac:dyDescent="0.2">
      <c r="A8893" s="6">
        <v>35</v>
      </c>
      <c r="B8893" s="4">
        <v>52</v>
      </c>
      <c r="C8893" s="4" t="s">
        <v>885</v>
      </c>
      <c r="D8893" s="5" t="s">
        <v>61</v>
      </c>
      <c r="E8893" s="3" t="str">
        <f>INDEX('Player Data'!A:D,MATCH(D8893,'Player Data'!A:A,0),3)</f>
        <v>CWS</v>
      </c>
      <c r="F8893" s="3" t="str">
        <f>INDEX('Player Data'!A:D,MATCH('Draft Data'!D8893,'Player Data'!A:A,0),4)</f>
        <v>SP</v>
      </c>
      <c r="G8893" s="3">
        <f>INDEX('Player Data'!A:D,MATCH(D8893,'Player Data'!A:A,0),2)</f>
        <v>53</v>
      </c>
      <c r="H8893" s="3">
        <f t="shared" si="161"/>
        <v>-1</v>
      </c>
      <c r="I8893" s="3">
        <f>VLOOKUP(B8893,Reference!$B$4:$C$29,2,1)</f>
        <v>6</v>
      </c>
    </row>
    <row r="8894" spans="1:9" x14ac:dyDescent="0.2">
      <c r="A8894" s="6">
        <v>35</v>
      </c>
      <c r="B8894" s="4">
        <v>53</v>
      </c>
      <c r="C8894" s="4" t="s">
        <v>884</v>
      </c>
      <c r="D8894" s="5" t="s">
        <v>71</v>
      </c>
      <c r="E8894" s="3" t="str">
        <f>INDEX('Player Data'!A:D,MATCH(D8894,'Player Data'!A:A,0),3)</f>
        <v>CIN</v>
      </c>
      <c r="F8894" s="3" t="str">
        <f>INDEX('Player Data'!A:D,MATCH('Draft Data'!D8894,'Player Data'!A:A,0),4)</f>
        <v>OF</v>
      </c>
      <c r="G8894" s="3">
        <f>INDEX('Player Data'!A:D,MATCH(D8894,'Player Data'!A:A,0),2)</f>
        <v>61</v>
      </c>
      <c r="H8894" s="3">
        <f t="shared" si="161"/>
        <v>-8</v>
      </c>
      <c r="I8894" s="3">
        <f>VLOOKUP(B8894,Reference!$B$4:$C$29,2,1)</f>
        <v>6</v>
      </c>
    </row>
    <row r="8895" spans="1:9" x14ac:dyDescent="0.2">
      <c r="A8895" s="6">
        <v>35</v>
      </c>
      <c r="B8895" s="4">
        <v>54</v>
      </c>
      <c r="C8895" s="4" t="s">
        <v>883</v>
      </c>
      <c r="D8895" s="5" t="s">
        <v>79</v>
      </c>
      <c r="E8895" s="3" t="str">
        <f>INDEX('Player Data'!A:D,MATCH(D8895,'Player Data'!A:A,0),3)</f>
        <v>TB</v>
      </c>
      <c r="F8895" s="3" t="str">
        <f>INDEX('Player Data'!A:D,MATCH('Draft Data'!D8895,'Player Data'!A:A,0),4)</f>
        <v>2B/OF</v>
      </c>
      <c r="G8895" s="3">
        <f>INDEX('Player Data'!A:D,MATCH(D8895,'Player Data'!A:A,0),2)</f>
        <v>70</v>
      </c>
      <c r="H8895" s="3">
        <f t="shared" si="161"/>
        <v>-16</v>
      </c>
      <c r="I8895" s="3">
        <f>VLOOKUP(B8895,Reference!$B$4:$C$29,2,1)</f>
        <v>6</v>
      </c>
    </row>
    <row r="8896" spans="1:9" x14ac:dyDescent="0.2">
      <c r="A8896" s="6">
        <v>35</v>
      </c>
      <c r="B8896" s="4">
        <v>55</v>
      </c>
      <c r="C8896" s="4" t="s">
        <v>6</v>
      </c>
      <c r="D8896" s="5" t="s">
        <v>54</v>
      </c>
      <c r="E8896" s="3" t="str">
        <f>INDEX('Player Data'!A:D,MATCH(D8896,'Player Data'!A:A,0),3)</f>
        <v>MIA</v>
      </c>
      <c r="F8896" s="3" t="str">
        <f>INDEX('Player Data'!A:D,MATCH('Draft Data'!D8896,'Player Data'!A:A,0),4)</f>
        <v>OF</v>
      </c>
      <c r="G8896" s="3">
        <f>INDEX('Player Data'!A:D,MATCH(D8896,'Player Data'!A:A,0),2)</f>
        <v>44</v>
      </c>
      <c r="H8896" s="3">
        <f t="shared" si="161"/>
        <v>11</v>
      </c>
      <c r="I8896" s="3">
        <f>VLOOKUP(B8896,Reference!$B$4:$C$29,2,1)</f>
        <v>6</v>
      </c>
    </row>
    <row r="8897" spans="1:9" x14ac:dyDescent="0.2">
      <c r="A8897" s="6">
        <v>35</v>
      </c>
      <c r="B8897" s="4">
        <v>56</v>
      </c>
      <c r="C8897" s="4" t="s">
        <v>882</v>
      </c>
      <c r="D8897" s="5" t="s">
        <v>62</v>
      </c>
      <c r="E8897" s="3" t="str">
        <f>INDEX('Player Data'!A:D,MATCH(D8897,'Player Data'!A:A,0),3)</f>
        <v>MIN</v>
      </c>
      <c r="F8897" s="3" t="str">
        <f>INDEX('Player Data'!A:D,MATCH('Draft Data'!D8897,'Player Data'!A:A,0),4)</f>
        <v>SP</v>
      </c>
      <c r="G8897" s="3">
        <f>INDEX('Player Data'!A:D,MATCH(D8897,'Player Data'!A:A,0),2)</f>
        <v>52</v>
      </c>
      <c r="H8897" s="3">
        <f t="shared" si="161"/>
        <v>4</v>
      </c>
      <c r="I8897" s="3">
        <f>VLOOKUP(B8897,Reference!$B$4:$C$29,2,1)</f>
        <v>6</v>
      </c>
    </row>
    <row r="8898" spans="1:9" x14ac:dyDescent="0.2">
      <c r="A8898" s="6">
        <v>35</v>
      </c>
      <c r="B8898" s="4">
        <v>57</v>
      </c>
      <c r="C8898" s="4" t="s">
        <v>881</v>
      </c>
      <c r="D8898" s="5" t="s">
        <v>65</v>
      </c>
      <c r="E8898" s="3" t="str">
        <f>INDEX('Player Data'!A:D,MATCH(D8898,'Player Data'!A:A,0),3)</f>
        <v>NYY</v>
      </c>
      <c r="F8898" s="3" t="str">
        <f>INDEX('Player Data'!A:D,MATCH('Draft Data'!D8898,'Player Data'!A:A,0),4)</f>
        <v>SS</v>
      </c>
      <c r="G8898" s="3">
        <f>INDEX('Player Data'!A:D,MATCH(D8898,'Player Data'!A:A,0),2)</f>
        <v>56</v>
      </c>
      <c r="H8898" s="3">
        <f t="shared" si="161"/>
        <v>1</v>
      </c>
      <c r="I8898" s="3">
        <f>VLOOKUP(B8898,Reference!$B$4:$C$29,2,1)</f>
        <v>6</v>
      </c>
    </row>
    <row r="8899" spans="1:9" x14ac:dyDescent="0.2">
      <c r="A8899" s="6">
        <v>35</v>
      </c>
      <c r="B8899" s="4">
        <v>58</v>
      </c>
      <c r="C8899" s="4" t="s">
        <v>880</v>
      </c>
      <c r="D8899" s="5" t="s">
        <v>53</v>
      </c>
      <c r="E8899" s="3" t="str">
        <f>INDEX('Player Data'!A:D,MATCH(D8899,'Player Data'!A:A,0),3)</f>
        <v>CWS</v>
      </c>
      <c r="F8899" s="3" t="str">
        <f>INDEX('Player Data'!A:D,MATCH('Draft Data'!D8899,'Player Data'!A:A,0),4)</f>
        <v>SS</v>
      </c>
      <c r="G8899" s="3">
        <f>INDEX('Player Data'!A:D,MATCH(D8899,'Player Data'!A:A,0),2)</f>
        <v>43</v>
      </c>
      <c r="H8899" s="3">
        <f t="shared" si="161"/>
        <v>15</v>
      </c>
      <c r="I8899" s="3">
        <f>VLOOKUP(B8899,Reference!$B$4:$C$29,2,1)</f>
        <v>6</v>
      </c>
    </row>
    <row r="8900" spans="1:9" x14ac:dyDescent="0.2">
      <c r="A8900" s="6">
        <v>35</v>
      </c>
      <c r="B8900" s="4">
        <v>59</v>
      </c>
      <c r="C8900" s="4" t="s">
        <v>831</v>
      </c>
      <c r="D8900" s="5" t="s">
        <v>58</v>
      </c>
      <c r="E8900" s="3" t="str">
        <f>INDEX('Player Data'!A:D,MATCH(D8900,'Player Data'!A:A,0),3)</f>
        <v>NYY</v>
      </c>
      <c r="F8900" s="3" t="str">
        <f>INDEX('Player Data'!A:D,MATCH('Draft Data'!D8900,'Player Data'!A:A,0),4)</f>
        <v>OF</v>
      </c>
      <c r="G8900" s="3">
        <f>INDEX('Player Data'!A:D,MATCH(D8900,'Player Data'!A:A,0),2)</f>
        <v>50</v>
      </c>
      <c r="H8900" s="3">
        <f t="shared" si="161"/>
        <v>9</v>
      </c>
      <c r="I8900" s="3">
        <f>VLOOKUP(B8900,Reference!$B$4:$C$29,2,1)</f>
        <v>6</v>
      </c>
    </row>
    <row r="8901" spans="1:9" x14ac:dyDescent="0.2">
      <c r="A8901" s="6">
        <v>35</v>
      </c>
      <c r="B8901" s="4">
        <v>60</v>
      </c>
      <c r="C8901" s="4" t="s">
        <v>879</v>
      </c>
      <c r="D8901" s="5" t="s">
        <v>97</v>
      </c>
      <c r="E8901" s="3" t="str">
        <f>INDEX('Player Data'!A:D,MATCH(D8901,'Player Data'!A:A,0),3)</f>
        <v>CHC</v>
      </c>
      <c r="F8901" s="3" t="str">
        <f>INDEX('Player Data'!A:D,MATCH('Draft Data'!D8901,'Player Data'!A:A,0),4)</f>
        <v>SP</v>
      </c>
      <c r="G8901" s="3">
        <f>INDEX('Player Data'!A:D,MATCH(D8901,'Player Data'!A:A,0),2)</f>
        <v>87</v>
      </c>
      <c r="H8901" s="3">
        <f t="shared" si="161"/>
        <v>-27</v>
      </c>
      <c r="I8901" s="3">
        <f>VLOOKUP(B8901,Reference!$B$4:$C$29,2,1)</f>
        <v>6</v>
      </c>
    </row>
    <row r="8902" spans="1:9" x14ac:dyDescent="0.2">
      <c r="A8902" s="6">
        <v>35</v>
      </c>
      <c r="B8902" s="4">
        <v>61</v>
      </c>
      <c r="C8902" s="4" t="s">
        <v>879</v>
      </c>
      <c r="D8902" s="5" t="s">
        <v>98</v>
      </c>
      <c r="E8902" s="3" t="str">
        <f>INDEX('Player Data'!A:D,MATCH(D8902,'Player Data'!A:A,0),3)</f>
        <v>SD</v>
      </c>
      <c r="F8902" s="3" t="str">
        <f>INDEX('Player Data'!A:D,MATCH('Draft Data'!D8902,'Player Data'!A:A,0),4)</f>
        <v>SP</v>
      </c>
      <c r="G8902" s="3">
        <f>INDEX('Player Data'!A:D,MATCH(D8902,'Player Data'!A:A,0),2)</f>
        <v>89</v>
      </c>
      <c r="H8902" s="3">
        <f t="shared" si="161"/>
        <v>-28</v>
      </c>
      <c r="I8902" s="3">
        <f>VLOOKUP(B8902,Reference!$B$4:$C$29,2,1)</f>
        <v>7</v>
      </c>
    </row>
    <row r="8903" spans="1:9" x14ac:dyDescent="0.2">
      <c r="A8903" s="6">
        <v>35</v>
      </c>
      <c r="B8903" s="4">
        <v>62</v>
      </c>
      <c r="C8903" s="4" t="s">
        <v>831</v>
      </c>
      <c r="D8903" s="5" t="s">
        <v>63</v>
      </c>
      <c r="E8903" s="3" t="str">
        <f>INDEX('Player Data'!A:D,MATCH(D8903,'Player Data'!A:A,0),3)</f>
        <v>SD</v>
      </c>
      <c r="F8903" s="3" t="str">
        <f>INDEX('Player Data'!A:D,MATCH('Draft Data'!D8903,'Player Data'!A:A,0),4)</f>
        <v>OF</v>
      </c>
      <c r="G8903" s="3">
        <f>INDEX('Player Data'!A:D,MATCH(D8903,'Player Data'!A:A,0),2)</f>
        <v>51</v>
      </c>
      <c r="H8903" s="3">
        <f t="shared" si="161"/>
        <v>11</v>
      </c>
      <c r="I8903" s="3">
        <f>VLOOKUP(B8903,Reference!$B$4:$C$29,2,1)</f>
        <v>7</v>
      </c>
    </row>
    <row r="8904" spans="1:9" x14ac:dyDescent="0.2">
      <c r="A8904" s="6">
        <v>35</v>
      </c>
      <c r="B8904" s="4">
        <v>63</v>
      </c>
      <c r="C8904" s="4" t="s">
        <v>880</v>
      </c>
      <c r="D8904" s="5" t="s">
        <v>64</v>
      </c>
      <c r="E8904" s="3" t="str">
        <f>INDEX('Player Data'!A:D,MATCH(D8904,'Player Data'!A:A,0),3)</f>
        <v>PHI</v>
      </c>
      <c r="F8904" s="3" t="str">
        <f>INDEX('Player Data'!A:D,MATCH('Draft Data'!D8904,'Player Data'!A:A,0),4)</f>
        <v>C</v>
      </c>
      <c r="G8904" s="3">
        <f>INDEX('Player Data'!A:D,MATCH(D8904,'Player Data'!A:A,0),2)</f>
        <v>54</v>
      </c>
      <c r="H8904" s="3">
        <f t="shared" si="161"/>
        <v>9</v>
      </c>
      <c r="I8904" s="3">
        <f>VLOOKUP(B8904,Reference!$B$4:$C$29,2,1)</f>
        <v>7</v>
      </c>
    </row>
    <row r="8905" spans="1:9" x14ac:dyDescent="0.2">
      <c r="A8905" s="6">
        <v>35</v>
      </c>
      <c r="B8905" s="4">
        <v>64</v>
      </c>
      <c r="C8905" s="4" t="s">
        <v>881</v>
      </c>
      <c r="D8905" s="5" t="s">
        <v>60</v>
      </c>
      <c r="E8905" s="3" t="str">
        <f>INDEX('Player Data'!A:D,MATCH(D8905,'Player Data'!A:A,0),3)</f>
        <v>SD</v>
      </c>
      <c r="F8905" s="3" t="str">
        <f>INDEX('Player Data'!A:D,MATCH('Draft Data'!D8905,'Player Data'!A:A,0),4)</f>
        <v>SP</v>
      </c>
      <c r="G8905" s="3">
        <f>INDEX('Player Data'!A:D,MATCH(D8905,'Player Data'!A:A,0),2)</f>
        <v>55</v>
      </c>
      <c r="H8905" s="3">
        <f t="shared" si="161"/>
        <v>9</v>
      </c>
      <c r="I8905" s="3">
        <f>VLOOKUP(B8905,Reference!$B$4:$C$29,2,1)</f>
        <v>7</v>
      </c>
    </row>
    <row r="8906" spans="1:9" x14ac:dyDescent="0.2">
      <c r="A8906" s="6">
        <v>35</v>
      </c>
      <c r="B8906" s="4">
        <v>65</v>
      </c>
      <c r="C8906" s="4" t="s">
        <v>882</v>
      </c>
      <c r="D8906" s="5" t="s">
        <v>88</v>
      </c>
      <c r="E8906" s="3" t="str">
        <f>INDEX('Player Data'!A:D,MATCH(D8906,'Player Data'!A:A,0),3)</f>
        <v>CLE</v>
      </c>
      <c r="F8906" s="3" t="str">
        <f>INDEX('Player Data'!A:D,MATCH('Draft Data'!D8906,'Player Data'!A:A,0),4)</f>
        <v>OF</v>
      </c>
      <c r="G8906" s="3">
        <f>INDEX('Player Data'!A:D,MATCH(D8906,'Player Data'!A:A,0),2)</f>
        <v>78</v>
      </c>
      <c r="H8906" s="3">
        <f t="shared" ref="H8906:H8969" si="162">B8906-G8906</f>
        <v>-13</v>
      </c>
      <c r="I8906" s="3">
        <f>VLOOKUP(B8906,Reference!$B$4:$C$29,2,1)</f>
        <v>7</v>
      </c>
    </row>
    <row r="8907" spans="1:9" x14ac:dyDescent="0.2">
      <c r="A8907" s="6">
        <v>35</v>
      </c>
      <c r="B8907" s="4">
        <v>66</v>
      </c>
      <c r="C8907" s="4" t="s">
        <v>6</v>
      </c>
      <c r="D8907" s="5" t="s">
        <v>69</v>
      </c>
      <c r="E8907" s="3" t="str">
        <f>INDEX('Player Data'!A:D,MATCH(D8907,'Player Data'!A:A,0),3)</f>
        <v>CIN</v>
      </c>
      <c r="F8907" s="3" t="str">
        <f>INDEX('Player Data'!A:D,MATCH('Draft Data'!D8907,'Player Data'!A:A,0),4)</f>
        <v>3B</v>
      </c>
      <c r="G8907" s="3">
        <f>INDEX('Player Data'!A:D,MATCH(D8907,'Player Data'!A:A,0),2)</f>
        <v>59</v>
      </c>
      <c r="H8907" s="3">
        <f t="shared" si="162"/>
        <v>7</v>
      </c>
      <c r="I8907" s="3">
        <f>VLOOKUP(B8907,Reference!$B$4:$C$29,2,1)</f>
        <v>7</v>
      </c>
    </row>
    <row r="8908" spans="1:9" x14ac:dyDescent="0.2">
      <c r="A8908" s="6">
        <v>35</v>
      </c>
      <c r="B8908" s="4">
        <v>67</v>
      </c>
      <c r="C8908" s="4" t="s">
        <v>883</v>
      </c>
      <c r="D8908" s="5" t="s">
        <v>80</v>
      </c>
      <c r="E8908" s="3" t="str">
        <f>INDEX('Player Data'!A:D,MATCH(D8908,'Player Data'!A:A,0),3)</f>
        <v>TOR</v>
      </c>
      <c r="F8908" s="3" t="str">
        <f>INDEX('Player Data'!A:D,MATCH('Draft Data'!D8908,'Player Data'!A:A,0),4)</f>
        <v>OF</v>
      </c>
      <c r="G8908" s="3">
        <f>INDEX('Player Data'!A:D,MATCH(D8908,'Player Data'!A:A,0),2)</f>
        <v>71</v>
      </c>
      <c r="H8908" s="3">
        <f t="shared" si="162"/>
        <v>-4</v>
      </c>
      <c r="I8908" s="3">
        <f>VLOOKUP(B8908,Reference!$B$4:$C$29,2,1)</f>
        <v>7</v>
      </c>
    </row>
    <row r="8909" spans="1:9" x14ac:dyDescent="0.2">
      <c r="A8909" s="6">
        <v>35</v>
      </c>
      <c r="B8909" s="4">
        <v>68</v>
      </c>
      <c r="C8909" s="4" t="s">
        <v>884</v>
      </c>
      <c r="D8909" s="5" t="s">
        <v>72</v>
      </c>
      <c r="E8909" s="3" t="str">
        <f>INDEX('Player Data'!A:D,MATCH(D8909,'Player Data'!A:A,0),3)</f>
        <v>CWS</v>
      </c>
      <c r="F8909" s="3" t="str">
        <f>INDEX('Player Data'!A:D,MATCH('Draft Data'!D8909,'Player Data'!A:A,0),4)</f>
        <v>RP</v>
      </c>
      <c r="G8909" s="3">
        <f>INDEX('Player Data'!A:D,MATCH(D8909,'Player Data'!A:A,0),2)</f>
        <v>62</v>
      </c>
      <c r="H8909" s="3">
        <f t="shared" si="162"/>
        <v>6</v>
      </c>
      <c r="I8909" s="3">
        <f>VLOOKUP(B8909,Reference!$B$4:$C$29,2,1)</f>
        <v>7</v>
      </c>
    </row>
    <row r="8910" spans="1:9" x14ac:dyDescent="0.2">
      <c r="A8910" s="6">
        <v>35</v>
      </c>
      <c r="B8910" s="4">
        <v>69</v>
      </c>
      <c r="C8910" s="4" t="s">
        <v>885</v>
      </c>
      <c r="D8910" s="5" t="s">
        <v>76</v>
      </c>
      <c r="E8910" s="3" t="str">
        <f>INDEX('Player Data'!A:D,MATCH(D8910,'Player Data'!A:A,0),3)</f>
        <v>CHC</v>
      </c>
      <c r="F8910" s="3" t="str">
        <f>INDEX('Player Data'!A:D,MATCH('Draft Data'!D8910,'Player Data'!A:A,0),4)</f>
        <v>SS</v>
      </c>
      <c r="G8910" s="3">
        <f>INDEX('Player Data'!A:D,MATCH(D8910,'Player Data'!A:A,0),2)</f>
        <v>66</v>
      </c>
      <c r="H8910" s="3">
        <f t="shared" si="162"/>
        <v>3</v>
      </c>
      <c r="I8910" s="3">
        <f>VLOOKUP(B8910,Reference!$B$4:$C$29,2,1)</f>
        <v>7</v>
      </c>
    </row>
    <row r="8911" spans="1:9" x14ac:dyDescent="0.2">
      <c r="A8911" s="6">
        <v>35</v>
      </c>
      <c r="B8911" s="4">
        <v>70</v>
      </c>
      <c r="C8911" s="4" t="s">
        <v>886</v>
      </c>
      <c r="D8911" s="5" t="s">
        <v>75</v>
      </c>
      <c r="E8911" s="3" t="str">
        <f>INDEX('Player Data'!A:D,MATCH(D8911,'Player Data'!A:A,0),3)</f>
        <v>COL</v>
      </c>
      <c r="F8911" s="3" t="str">
        <f>INDEX('Player Data'!A:D,MATCH('Draft Data'!D8911,'Player Data'!A:A,0),4)</f>
        <v>OF</v>
      </c>
      <c r="G8911" s="3">
        <f>INDEX('Player Data'!A:D,MATCH(D8911,'Player Data'!A:A,0),2)</f>
        <v>67</v>
      </c>
      <c r="H8911" s="3">
        <f t="shared" si="162"/>
        <v>3</v>
      </c>
      <c r="I8911" s="3">
        <f>VLOOKUP(B8911,Reference!$B$4:$C$29,2,1)</f>
        <v>7</v>
      </c>
    </row>
    <row r="8912" spans="1:9" x14ac:dyDescent="0.2">
      <c r="A8912" s="6">
        <v>35</v>
      </c>
      <c r="B8912" s="4">
        <v>71</v>
      </c>
      <c r="C8912" s="4" t="s">
        <v>886</v>
      </c>
      <c r="D8912" s="5" t="s">
        <v>82</v>
      </c>
      <c r="E8912" s="3" t="str">
        <f>INDEX('Player Data'!A:D,MATCH(D8912,'Player Data'!A:A,0),3)</f>
        <v>NYY</v>
      </c>
      <c r="F8912" s="3" t="str">
        <f>INDEX('Player Data'!A:D,MATCH('Draft Data'!D8912,'Player Data'!A:A,0),4)</f>
        <v>RP</v>
      </c>
      <c r="G8912" s="3">
        <f>INDEX('Player Data'!A:D,MATCH(D8912,'Player Data'!A:A,0),2)</f>
        <v>73</v>
      </c>
      <c r="H8912" s="3">
        <f t="shared" si="162"/>
        <v>-2</v>
      </c>
      <c r="I8912" s="3">
        <f>VLOOKUP(B8912,Reference!$B$4:$C$29,2,1)</f>
        <v>8</v>
      </c>
    </row>
    <row r="8913" spans="1:9" x14ac:dyDescent="0.2">
      <c r="A8913" s="6">
        <v>35</v>
      </c>
      <c r="B8913" s="4">
        <v>72</v>
      </c>
      <c r="C8913" s="4" t="s">
        <v>885</v>
      </c>
      <c r="D8913" s="5" t="s">
        <v>74</v>
      </c>
      <c r="E8913" s="3" t="str">
        <f>INDEX('Player Data'!A:D,MATCH(D8913,'Player Data'!A:A,0),3)</f>
        <v>ARI</v>
      </c>
      <c r="F8913" s="3" t="str">
        <f>INDEX('Player Data'!A:D,MATCH('Draft Data'!D8913,'Player Data'!A:A,0),4)</f>
        <v>SP</v>
      </c>
      <c r="G8913" s="3">
        <f>INDEX('Player Data'!A:D,MATCH(D8913,'Player Data'!A:A,0),2)</f>
        <v>65</v>
      </c>
      <c r="H8913" s="3">
        <f t="shared" si="162"/>
        <v>7</v>
      </c>
      <c r="I8913" s="3">
        <f>VLOOKUP(B8913,Reference!$B$4:$C$29,2,1)</f>
        <v>8</v>
      </c>
    </row>
    <row r="8914" spans="1:9" x14ac:dyDescent="0.2">
      <c r="A8914" s="6">
        <v>35</v>
      </c>
      <c r="B8914" s="4">
        <v>73</v>
      </c>
      <c r="C8914" s="4" t="s">
        <v>884</v>
      </c>
      <c r="D8914" s="5" t="s">
        <v>93</v>
      </c>
      <c r="E8914" s="3" t="str">
        <f>INDEX('Player Data'!A:D,MATCH(D8914,'Player Data'!A:A,0),3)</f>
        <v>MIN</v>
      </c>
      <c r="F8914" s="3" t="str">
        <f>INDEX('Player Data'!A:D,MATCH('Draft Data'!D8914,'Player Data'!A:A,0),4)</f>
        <v>DH</v>
      </c>
      <c r="G8914" s="3">
        <f>INDEX('Player Data'!A:D,MATCH(D8914,'Player Data'!A:A,0),2)</f>
        <v>83</v>
      </c>
      <c r="H8914" s="3">
        <f t="shared" si="162"/>
        <v>-10</v>
      </c>
      <c r="I8914" s="3">
        <f>VLOOKUP(B8914,Reference!$B$4:$C$29,2,1)</f>
        <v>8</v>
      </c>
    </row>
    <row r="8915" spans="1:9" x14ac:dyDescent="0.2">
      <c r="A8915" s="6">
        <v>35</v>
      </c>
      <c r="B8915" s="4">
        <v>74</v>
      </c>
      <c r="C8915" s="4" t="s">
        <v>883</v>
      </c>
      <c r="D8915" s="5" t="s">
        <v>84</v>
      </c>
      <c r="E8915" s="3" t="str">
        <f>INDEX('Player Data'!A:D,MATCH(D8915,'Player Data'!A:A,0),3)</f>
        <v>OAK</v>
      </c>
      <c r="F8915" s="3" t="str">
        <f>INDEX('Player Data'!A:D,MATCH('Draft Data'!D8915,'Player Data'!A:A,0),4)</f>
        <v>1B</v>
      </c>
      <c r="G8915" s="3">
        <f>INDEX('Player Data'!A:D,MATCH(D8915,'Player Data'!A:A,0),2)</f>
        <v>75</v>
      </c>
      <c r="H8915" s="3">
        <f t="shared" si="162"/>
        <v>-1</v>
      </c>
      <c r="I8915" s="3">
        <f>VLOOKUP(B8915,Reference!$B$4:$C$29,2,1)</f>
        <v>8</v>
      </c>
    </row>
    <row r="8916" spans="1:9" x14ac:dyDescent="0.2">
      <c r="A8916" s="6">
        <v>35</v>
      </c>
      <c r="B8916" s="4">
        <v>75</v>
      </c>
      <c r="C8916" s="4" t="s">
        <v>6</v>
      </c>
      <c r="D8916" s="5" t="s">
        <v>68</v>
      </c>
      <c r="E8916" s="3" t="str">
        <f>INDEX('Player Data'!A:D,MATCH(D8916,'Player Data'!A:A,0),3)</f>
        <v>NYM</v>
      </c>
      <c r="F8916" s="3" t="str">
        <f>INDEX('Player Data'!A:D,MATCH('Draft Data'!D8916,'Player Data'!A:A,0),4)</f>
        <v>OF</v>
      </c>
      <c r="G8916" s="3">
        <f>INDEX('Player Data'!A:D,MATCH(D8916,'Player Data'!A:A,0),2)</f>
        <v>60</v>
      </c>
      <c r="H8916" s="3">
        <f t="shared" si="162"/>
        <v>15</v>
      </c>
      <c r="I8916" s="3">
        <f>VLOOKUP(B8916,Reference!$B$4:$C$29,2,1)</f>
        <v>8</v>
      </c>
    </row>
    <row r="8917" spans="1:9" x14ac:dyDescent="0.2">
      <c r="A8917" s="6">
        <v>35</v>
      </c>
      <c r="B8917" s="4">
        <v>76</v>
      </c>
      <c r="C8917" s="4" t="s">
        <v>882</v>
      </c>
      <c r="D8917" s="5" t="s">
        <v>85</v>
      </c>
      <c r="E8917" s="3" t="str">
        <f>INDEX('Player Data'!A:D,MATCH(D8917,'Player Data'!A:A,0),3)</f>
        <v>MIN</v>
      </c>
      <c r="F8917" s="3" t="str">
        <f>INDEX('Player Data'!A:D,MATCH('Draft Data'!D8917,'Player Data'!A:A,0),4)</f>
        <v>SP</v>
      </c>
      <c r="G8917" s="3">
        <f>INDEX('Player Data'!A:D,MATCH(D8917,'Player Data'!A:A,0),2)</f>
        <v>76</v>
      </c>
      <c r="H8917" s="3">
        <f t="shared" si="162"/>
        <v>0</v>
      </c>
      <c r="I8917" s="3">
        <f>VLOOKUP(B8917,Reference!$B$4:$C$29,2,1)</f>
        <v>8</v>
      </c>
    </row>
    <row r="8918" spans="1:9" x14ac:dyDescent="0.2">
      <c r="A8918" s="6">
        <v>35</v>
      </c>
      <c r="B8918" s="4">
        <v>77</v>
      </c>
      <c r="C8918" s="4" t="s">
        <v>881</v>
      </c>
      <c r="D8918" s="5" t="s">
        <v>96</v>
      </c>
      <c r="E8918" s="3" t="str">
        <f>INDEX('Player Data'!A:D,MATCH(D8918,'Player Data'!A:A,0),3)</f>
        <v>CHC</v>
      </c>
      <c r="F8918" s="3" t="str">
        <f>INDEX('Player Data'!A:D,MATCH('Draft Data'!D8918,'Player Data'!A:A,0),4)</f>
        <v>1B</v>
      </c>
      <c r="G8918" s="3">
        <f>INDEX('Player Data'!A:D,MATCH(D8918,'Player Data'!A:A,0),2)</f>
        <v>85</v>
      </c>
      <c r="H8918" s="3">
        <f t="shared" si="162"/>
        <v>-8</v>
      </c>
      <c r="I8918" s="3">
        <f>VLOOKUP(B8918,Reference!$B$4:$C$29,2,1)</f>
        <v>8</v>
      </c>
    </row>
    <row r="8919" spans="1:9" x14ac:dyDescent="0.2">
      <c r="A8919" s="6">
        <v>35</v>
      </c>
      <c r="B8919" s="4">
        <v>78</v>
      </c>
      <c r="C8919" s="4" t="s">
        <v>880</v>
      </c>
      <c r="D8919" s="5" t="s">
        <v>73</v>
      </c>
      <c r="E8919" s="3" t="str">
        <f>INDEX('Player Data'!A:D,MATCH(D8919,'Player Data'!A:A,0),3)</f>
        <v>TB</v>
      </c>
      <c r="F8919" s="3" t="str">
        <f>INDEX('Player Data'!A:D,MATCH('Draft Data'!D8919,'Player Data'!A:A,0),4)</f>
        <v>OF</v>
      </c>
      <c r="G8919" s="3">
        <f>INDEX('Player Data'!A:D,MATCH(D8919,'Player Data'!A:A,0),2)</f>
        <v>64</v>
      </c>
      <c r="H8919" s="3">
        <f t="shared" si="162"/>
        <v>14</v>
      </c>
      <c r="I8919" s="3">
        <f>VLOOKUP(B8919,Reference!$B$4:$C$29,2,1)</f>
        <v>8</v>
      </c>
    </row>
    <row r="8920" spans="1:9" x14ac:dyDescent="0.2">
      <c r="A8920" s="6">
        <v>35</v>
      </c>
      <c r="B8920" s="4">
        <v>79</v>
      </c>
      <c r="C8920" s="4" t="s">
        <v>831</v>
      </c>
      <c r="D8920" s="5" t="s">
        <v>78</v>
      </c>
      <c r="E8920" s="3" t="str">
        <f>INDEX('Player Data'!A:D,MATCH(D8920,'Player Data'!A:A,0),3)</f>
        <v>NYM</v>
      </c>
      <c r="F8920" s="3" t="str">
        <f>INDEX('Player Data'!A:D,MATCH('Draft Data'!D8920,'Player Data'!A:A,0),4)</f>
        <v>SP</v>
      </c>
      <c r="G8920" s="3">
        <f>INDEX('Player Data'!A:D,MATCH(D8920,'Player Data'!A:A,0),2)</f>
        <v>68</v>
      </c>
      <c r="H8920" s="3">
        <f t="shared" si="162"/>
        <v>11</v>
      </c>
      <c r="I8920" s="3">
        <f>VLOOKUP(B8920,Reference!$B$4:$C$29,2,1)</f>
        <v>8</v>
      </c>
    </row>
    <row r="8921" spans="1:9" x14ac:dyDescent="0.2">
      <c r="A8921" s="6">
        <v>35</v>
      </c>
      <c r="B8921" s="4">
        <v>80</v>
      </c>
      <c r="C8921" s="4" t="s">
        <v>879</v>
      </c>
      <c r="D8921" s="5" t="s">
        <v>89</v>
      </c>
      <c r="E8921" s="3" t="str">
        <f>INDEX('Player Data'!A:D,MATCH(D8921,'Player Data'!A:A,0),3)</f>
        <v>MIL</v>
      </c>
      <c r="F8921" s="3" t="str">
        <f>INDEX('Player Data'!A:D,MATCH('Draft Data'!D8921,'Player Data'!A:A,0),4)</f>
        <v>SP</v>
      </c>
      <c r="G8921" s="3">
        <f>INDEX('Player Data'!A:D,MATCH(D8921,'Player Data'!A:A,0),2)</f>
        <v>80</v>
      </c>
      <c r="H8921" s="3">
        <f t="shared" si="162"/>
        <v>0</v>
      </c>
      <c r="I8921" s="3">
        <f>VLOOKUP(B8921,Reference!$B$4:$C$29,2,1)</f>
        <v>8</v>
      </c>
    </row>
    <row r="8922" spans="1:9" x14ac:dyDescent="0.2">
      <c r="A8922" s="6">
        <v>35</v>
      </c>
      <c r="B8922" s="4">
        <v>81</v>
      </c>
      <c r="C8922" s="4" t="s">
        <v>879</v>
      </c>
      <c r="D8922" s="5" t="s">
        <v>113</v>
      </c>
      <c r="E8922" s="3" t="str">
        <f>INDEX('Player Data'!A:D,MATCH(D8922,'Player Data'!A:A,0),3)</f>
        <v>CIN</v>
      </c>
      <c r="F8922" s="3" t="str">
        <f>INDEX('Player Data'!A:D,MATCH('Draft Data'!D8922,'Player Data'!A:A,0),4)</f>
        <v>SP</v>
      </c>
      <c r="G8922" s="3">
        <f>INDEX('Player Data'!A:D,MATCH(D8922,'Player Data'!A:A,0),2)</f>
        <v>104</v>
      </c>
      <c r="H8922" s="3">
        <f t="shared" si="162"/>
        <v>-23</v>
      </c>
      <c r="I8922" s="3">
        <f>VLOOKUP(B8922,Reference!$B$4:$C$29,2,1)</f>
        <v>9</v>
      </c>
    </row>
    <row r="8923" spans="1:9" x14ac:dyDescent="0.2">
      <c r="A8923" s="6">
        <v>35</v>
      </c>
      <c r="B8923" s="4">
        <v>82</v>
      </c>
      <c r="C8923" s="4" t="s">
        <v>831</v>
      </c>
      <c r="D8923" s="5" t="s">
        <v>81</v>
      </c>
      <c r="E8923" s="3" t="str">
        <f>INDEX('Player Data'!A:D,MATCH(D8923,'Player Data'!A:A,0),3)</f>
        <v>NYM</v>
      </c>
      <c r="F8923" s="3" t="str">
        <f>INDEX('Player Data'!A:D,MATCH('Draft Data'!D8923,'Player Data'!A:A,0),4)</f>
        <v>OF/2B</v>
      </c>
      <c r="G8923" s="3">
        <f>INDEX('Player Data'!A:D,MATCH(D8923,'Player Data'!A:A,0),2)</f>
        <v>72</v>
      </c>
      <c r="H8923" s="3">
        <f t="shared" si="162"/>
        <v>10</v>
      </c>
      <c r="I8923" s="3">
        <f>VLOOKUP(B8923,Reference!$B$4:$C$29,2,1)</f>
        <v>9</v>
      </c>
    </row>
    <row r="8924" spans="1:9" x14ac:dyDescent="0.2">
      <c r="A8924" s="6">
        <v>35</v>
      </c>
      <c r="B8924" s="4">
        <v>83</v>
      </c>
      <c r="C8924" s="4" t="s">
        <v>880</v>
      </c>
      <c r="D8924" s="5" t="s">
        <v>83</v>
      </c>
      <c r="E8924" s="3" t="str">
        <f>INDEX('Player Data'!A:D,MATCH(D8924,'Player Data'!A:A,0),3)</f>
        <v>BOS</v>
      </c>
      <c r="F8924" s="3" t="str">
        <f>INDEX('Player Data'!A:D,MATCH('Draft Data'!D8924,'Player Data'!A:A,0),4)</f>
        <v>DH</v>
      </c>
      <c r="G8924" s="3">
        <f>INDEX('Player Data'!A:D,MATCH(D8924,'Player Data'!A:A,0),2)</f>
        <v>74</v>
      </c>
      <c r="H8924" s="3">
        <f t="shared" si="162"/>
        <v>9</v>
      </c>
      <c r="I8924" s="3">
        <f>VLOOKUP(B8924,Reference!$B$4:$C$29,2,1)</f>
        <v>9</v>
      </c>
    </row>
    <row r="8925" spans="1:9" x14ac:dyDescent="0.2">
      <c r="A8925" s="6">
        <v>35</v>
      </c>
      <c r="B8925" s="4">
        <v>84</v>
      </c>
      <c r="C8925" s="4" t="s">
        <v>881</v>
      </c>
      <c r="D8925" s="5" t="s">
        <v>116</v>
      </c>
      <c r="E8925" s="3" t="str">
        <f>INDEX('Player Data'!A:D,MATCH(D8925,'Player Data'!A:A,0),3)</f>
        <v>ATL</v>
      </c>
      <c r="F8925" s="3" t="str">
        <f>INDEX('Player Data'!A:D,MATCH('Draft Data'!D8925,'Player Data'!A:A,0),4)</f>
        <v>SP</v>
      </c>
      <c r="G8925" s="3">
        <f>INDEX('Player Data'!A:D,MATCH(D8925,'Player Data'!A:A,0),2)</f>
        <v>107</v>
      </c>
      <c r="H8925" s="3">
        <f t="shared" si="162"/>
        <v>-23</v>
      </c>
      <c r="I8925" s="3">
        <f>VLOOKUP(B8925,Reference!$B$4:$C$29,2,1)</f>
        <v>9</v>
      </c>
    </row>
    <row r="8926" spans="1:9" x14ac:dyDescent="0.2">
      <c r="A8926" s="6">
        <v>35</v>
      </c>
      <c r="B8926" s="4">
        <v>85</v>
      </c>
      <c r="C8926" s="4" t="s">
        <v>882</v>
      </c>
      <c r="D8926" s="5" t="s">
        <v>174</v>
      </c>
      <c r="E8926" s="3" t="str">
        <f>INDEX('Player Data'!A:D,MATCH(D8926,'Player Data'!A:A,0),3)</f>
        <v>LAA</v>
      </c>
      <c r="F8926" s="3" t="str">
        <f>INDEX('Player Data'!A:D,MATCH('Draft Data'!D8926,'Player Data'!A:A,0),4)</f>
        <v>DH/SP</v>
      </c>
      <c r="G8926" s="3">
        <f>INDEX('Player Data'!A:D,MATCH(D8926,'Player Data'!A:A,0),2)</f>
        <v>176</v>
      </c>
      <c r="H8926" s="3">
        <f t="shared" si="162"/>
        <v>-91</v>
      </c>
      <c r="I8926" s="3">
        <f>VLOOKUP(B8926,Reference!$B$4:$C$29,2,1)</f>
        <v>9</v>
      </c>
    </row>
    <row r="8927" spans="1:9" x14ac:dyDescent="0.2">
      <c r="A8927" s="6">
        <v>35</v>
      </c>
      <c r="B8927" s="4">
        <v>86</v>
      </c>
      <c r="C8927" s="4" t="s">
        <v>6</v>
      </c>
      <c r="D8927" s="5" t="s">
        <v>86</v>
      </c>
      <c r="E8927" s="3" t="str">
        <f>INDEX('Player Data'!A:D,MATCH(D8927,'Player Data'!A:A,0),3)</f>
        <v>STL</v>
      </c>
      <c r="F8927" s="3" t="str">
        <f>INDEX('Player Data'!A:D,MATCH('Draft Data'!D8927,'Player Data'!A:A,0),4)</f>
        <v>1B</v>
      </c>
      <c r="G8927" s="3">
        <f>INDEX('Player Data'!A:D,MATCH(D8927,'Player Data'!A:A,0),2)</f>
        <v>77</v>
      </c>
      <c r="H8927" s="3">
        <f t="shared" si="162"/>
        <v>9</v>
      </c>
      <c r="I8927" s="3">
        <f>VLOOKUP(B8927,Reference!$B$4:$C$29,2,1)</f>
        <v>9</v>
      </c>
    </row>
    <row r="8928" spans="1:9" x14ac:dyDescent="0.2">
      <c r="A8928" s="6">
        <v>35</v>
      </c>
      <c r="B8928" s="4">
        <v>87</v>
      </c>
      <c r="C8928" s="4" t="s">
        <v>883</v>
      </c>
      <c r="D8928" s="5" t="s">
        <v>90</v>
      </c>
      <c r="E8928" s="3" t="str">
        <f>INDEX('Player Data'!A:D,MATCH(D8928,'Player Data'!A:A,0),3)</f>
        <v>TOR</v>
      </c>
      <c r="F8928" s="3" t="str">
        <f>INDEX('Player Data'!A:D,MATCH('Draft Data'!D8928,'Player Data'!A:A,0),4)</f>
        <v>SP</v>
      </c>
      <c r="G8928" s="3">
        <f>INDEX('Player Data'!A:D,MATCH(D8928,'Player Data'!A:A,0),2)</f>
        <v>81</v>
      </c>
      <c r="H8928" s="3">
        <f t="shared" si="162"/>
        <v>6</v>
      </c>
      <c r="I8928" s="3">
        <f>VLOOKUP(B8928,Reference!$B$4:$C$29,2,1)</f>
        <v>9</v>
      </c>
    </row>
    <row r="8929" spans="1:9" x14ac:dyDescent="0.2">
      <c r="A8929" s="6">
        <v>35</v>
      </c>
      <c r="B8929" s="4">
        <v>88</v>
      </c>
      <c r="C8929" s="4" t="s">
        <v>884</v>
      </c>
      <c r="D8929" s="5" t="s">
        <v>94</v>
      </c>
      <c r="E8929" s="3" t="str">
        <f>INDEX('Player Data'!A:D,MATCH(D8929,'Player Data'!A:A,0),3)</f>
        <v>NYM</v>
      </c>
      <c r="F8929" s="3" t="str">
        <f>INDEX('Player Data'!A:D,MATCH('Draft Data'!D8929,'Player Data'!A:A,0),4)</f>
        <v>RP</v>
      </c>
      <c r="G8929" s="3">
        <f>INDEX('Player Data'!A:D,MATCH(D8929,'Player Data'!A:A,0),2)</f>
        <v>86</v>
      </c>
      <c r="H8929" s="3">
        <f t="shared" si="162"/>
        <v>2</v>
      </c>
      <c r="I8929" s="3">
        <f>VLOOKUP(B8929,Reference!$B$4:$C$29,2,1)</f>
        <v>9</v>
      </c>
    </row>
    <row r="8930" spans="1:9" x14ac:dyDescent="0.2">
      <c r="A8930" s="6">
        <v>35</v>
      </c>
      <c r="B8930" s="4">
        <v>89</v>
      </c>
      <c r="C8930" s="4" t="s">
        <v>885</v>
      </c>
      <c r="D8930" s="5" t="s">
        <v>100</v>
      </c>
      <c r="E8930" s="3" t="str">
        <f>INDEX('Player Data'!A:D,MATCH(D8930,'Player Data'!A:A,0),3)</f>
        <v>HOU</v>
      </c>
      <c r="F8930" s="3" t="str">
        <f>INDEX('Player Data'!A:D,MATCH('Draft Data'!D8930,'Player Data'!A:A,0),4)</f>
        <v>2B</v>
      </c>
      <c r="G8930" s="3">
        <f>INDEX('Player Data'!A:D,MATCH(D8930,'Player Data'!A:A,0),2)</f>
        <v>88</v>
      </c>
      <c r="H8930" s="3">
        <f t="shared" si="162"/>
        <v>1</v>
      </c>
      <c r="I8930" s="3">
        <f>VLOOKUP(B8930,Reference!$B$4:$C$29,2,1)</f>
        <v>9</v>
      </c>
    </row>
    <row r="8931" spans="1:9" x14ac:dyDescent="0.2">
      <c r="A8931" s="6">
        <v>35</v>
      </c>
      <c r="B8931" s="4">
        <v>90</v>
      </c>
      <c r="C8931" s="4" t="s">
        <v>886</v>
      </c>
      <c r="D8931" s="5" t="s">
        <v>109</v>
      </c>
      <c r="E8931" s="3" t="str">
        <f>INDEX('Player Data'!A:D,MATCH(D8931,'Player Data'!A:A,0),3)</f>
        <v>CWS</v>
      </c>
      <c r="F8931" s="3" t="str">
        <f>INDEX('Player Data'!A:D,MATCH('Draft Data'!D8931,'Player Data'!A:A,0),4)</f>
        <v>3B</v>
      </c>
      <c r="G8931" s="3">
        <f>INDEX('Player Data'!A:D,MATCH(D8931,'Player Data'!A:A,0),2)</f>
        <v>100</v>
      </c>
      <c r="H8931" s="3">
        <f t="shared" si="162"/>
        <v>-10</v>
      </c>
      <c r="I8931" s="3">
        <f>VLOOKUP(B8931,Reference!$B$4:$C$29,2,1)</f>
        <v>9</v>
      </c>
    </row>
    <row r="8932" spans="1:9" x14ac:dyDescent="0.2">
      <c r="A8932" s="6">
        <v>35</v>
      </c>
      <c r="B8932" s="4">
        <v>91</v>
      </c>
      <c r="C8932" s="4" t="s">
        <v>886</v>
      </c>
      <c r="D8932" s="5" t="s">
        <v>92</v>
      </c>
      <c r="E8932" s="3" t="str">
        <f>INDEX('Player Data'!A:D,MATCH(D8932,'Player Data'!A:A,0),3)</f>
        <v>TOR</v>
      </c>
      <c r="F8932" s="3" t="str">
        <f>INDEX('Player Data'!A:D,MATCH('Draft Data'!D8932,'Player Data'!A:A,0),4)</f>
        <v>2B/3B/OF</v>
      </c>
      <c r="G8932" s="3">
        <f>INDEX('Player Data'!A:D,MATCH(D8932,'Player Data'!A:A,0),2)</f>
        <v>82</v>
      </c>
      <c r="H8932" s="3">
        <f t="shared" si="162"/>
        <v>9</v>
      </c>
      <c r="I8932" s="3">
        <f>VLOOKUP(B8932,Reference!$B$4:$C$29,2,1)</f>
        <v>10</v>
      </c>
    </row>
    <row r="8933" spans="1:9" x14ac:dyDescent="0.2">
      <c r="A8933" s="6">
        <v>35</v>
      </c>
      <c r="B8933" s="4">
        <v>92</v>
      </c>
      <c r="C8933" s="4" t="s">
        <v>885</v>
      </c>
      <c r="D8933" s="5" t="s">
        <v>91</v>
      </c>
      <c r="E8933" s="3" t="str">
        <f>INDEX('Player Data'!A:D,MATCH(D8933,'Player Data'!A:A,0),3)</f>
        <v>LAD</v>
      </c>
      <c r="F8933" s="3" t="str">
        <f>INDEX('Player Data'!A:D,MATCH('Draft Data'!D8933,'Player Data'!A:A,0),4)</f>
        <v>1B/2B/3B</v>
      </c>
      <c r="G8933" s="3">
        <f>INDEX('Player Data'!A:D,MATCH(D8933,'Player Data'!A:A,0),2)</f>
        <v>93</v>
      </c>
      <c r="H8933" s="3">
        <f t="shared" si="162"/>
        <v>-1</v>
      </c>
      <c r="I8933" s="3">
        <f>VLOOKUP(B8933,Reference!$B$4:$C$29,2,1)</f>
        <v>10</v>
      </c>
    </row>
    <row r="8934" spans="1:9" x14ac:dyDescent="0.2">
      <c r="A8934" s="6">
        <v>35</v>
      </c>
      <c r="B8934" s="4">
        <v>93</v>
      </c>
      <c r="C8934" s="4" t="s">
        <v>884</v>
      </c>
      <c r="D8934" s="5" t="s">
        <v>106</v>
      </c>
      <c r="E8934" s="3" t="str">
        <f>INDEX('Player Data'!A:D,MATCH(D8934,'Player Data'!A:A,0),3)</f>
        <v>OAK</v>
      </c>
      <c r="F8934" s="3" t="str">
        <f>INDEX('Player Data'!A:D,MATCH('Draft Data'!D8934,'Player Data'!A:A,0),4)</f>
        <v>3B</v>
      </c>
      <c r="G8934" s="3">
        <f>INDEX('Player Data'!A:D,MATCH(D8934,'Player Data'!A:A,0),2)</f>
        <v>92</v>
      </c>
      <c r="H8934" s="3">
        <f t="shared" si="162"/>
        <v>1</v>
      </c>
      <c r="I8934" s="3">
        <f>VLOOKUP(B8934,Reference!$B$4:$C$29,2,1)</f>
        <v>10</v>
      </c>
    </row>
    <row r="8935" spans="1:9" x14ac:dyDescent="0.2">
      <c r="A8935" s="6">
        <v>35</v>
      </c>
      <c r="B8935" s="4">
        <v>94</v>
      </c>
      <c r="C8935" s="4" t="s">
        <v>883</v>
      </c>
      <c r="D8935" s="5" t="s">
        <v>119</v>
      </c>
      <c r="E8935" s="3" t="str">
        <f>INDEX('Player Data'!A:D,MATCH(D8935,'Player Data'!A:A,0),3)</f>
        <v>SD</v>
      </c>
      <c r="F8935" s="3" t="str">
        <f>INDEX('Player Data'!A:D,MATCH('Draft Data'!D8935,'Player Data'!A:A,0),4)</f>
        <v>SP</v>
      </c>
      <c r="G8935" s="3">
        <f>INDEX('Player Data'!A:D,MATCH(D8935,'Player Data'!A:A,0),2)</f>
        <v>111</v>
      </c>
      <c r="H8935" s="3">
        <f t="shared" si="162"/>
        <v>-17</v>
      </c>
      <c r="I8935" s="3">
        <f>VLOOKUP(B8935,Reference!$B$4:$C$29,2,1)</f>
        <v>10</v>
      </c>
    </row>
    <row r="8936" spans="1:9" x14ac:dyDescent="0.2">
      <c r="A8936" s="6">
        <v>35</v>
      </c>
      <c r="B8936" s="4">
        <v>95</v>
      </c>
      <c r="C8936" s="4" t="s">
        <v>6</v>
      </c>
      <c r="D8936" s="5" t="s">
        <v>95</v>
      </c>
      <c r="E8936" s="3" t="str">
        <f>INDEX('Player Data'!A:D,MATCH(D8936,'Player Data'!A:A,0),3)</f>
        <v>MIL</v>
      </c>
      <c r="F8936" s="3" t="str">
        <f>INDEX('Player Data'!A:D,MATCH('Draft Data'!D8936,'Player Data'!A:A,0),4)</f>
        <v>2B</v>
      </c>
      <c r="G8936" s="3">
        <f>INDEX('Player Data'!A:D,MATCH(D8936,'Player Data'!A:A,0),2)</f>
        <v>84</v>
      </c>
      <c r="H8936" s="3">
        <f t="shared" si="162"/>
        <v>11</v>
      </c>
      <c r="I8936" s="3">
        <f>VLOOKUP(B8936,Reference!$B$4:$C$29,2,1)</f>
        <v>10</v>
      </c>
    </row>
    <row r="8937" spans="1:9" x14ac:dyDescent="0.2">
      <c r="A8937" s="6">
        <v>35</v>
      </c>
      <c r="B8937" s="4">
        <v>96</v>
      </c>
      <c r="C8937" s="4" t="s">
        <v>882</v>
      </c>
      <c r="D8937" s="5" t="s">
        <v>122</v>
      </c>
      <c r="E8937" s="3" t="str">
        <f>INDEX('Player Data'!A:D,MATCH(D8937,'Player Data'!A:A,0),3)</f>
        <v>TOR</v>
      </c>
      <c r="F8937" s="3" t="str">
        <f>INDEX('Player Data'!A:D,MATCH('Draft Data'!D8937,'Player Data'!A:A,0),4)</f>
        <v>SS</v>
      </c>
      <c r="G8937" s="3">
        <f>INDEX('Player Data'!A:D,MATCH(D8937,'Player Data'!A:A,0),2)</f>
        <v>112</v>
      </c>
      <c r="H8937" s="3">
        <f t="shared" si="162"/>
        <v>-16</v>
      </c>
      <c r="I8937" s="3">
        <f>VLOOKUP(B8937,Reference!$B$4:$C$29,2,1)</f>
        <v>10</v>
      </c>
    </row>
    <row r="8938" spans="1:9" x14ac:dyDescent="0.2">
      <c r="A8938" s="6">
        <v>35</v>
      </c>
      <c r="B8938" s="4">
        <v>97</v>
      </c>
      <c r="C8938" s="4" t="s">
        <v>881</v>
      </c>
      <c r="D8938" s="5" t="s">
        <v>107</v>
      </c>
      <c r="E8938" s="3" t="str">
        <f>INDEX('Player Data'!A:D,MATCH(D8938,'Player Data'!A:A,0),3)</f>
        <v>TB</v>
      </c>
      <c r="F8938" s="3" t="str">
        <f>INDEX('Player Data'!A:D,MATCH('Draft Data'!D8938,'Player Data'!A:A,0),4)</f>
        <v>OF</v>
      </c>
      <c r="G8938" s="3">
        <f>INDEX('Player Data'!A:D,MATCH(D8938,'Player Data'!A:A,0),2)</f>
        <v>101</v>
      </c>
      <c r="H8938" s="3">
        <f t="shared" si="162"/>
        <v>-4</v>
      </c>
      <c r="I8938" s="3">
        <f>VLOOKUP(B8938,Reference!$B$4:$C$29,2,1)</f>
        <v>10</v>
      </c>
    </row>
    <row r="8939" spans="1:9" x14ac:dyDescent="0.2">
      <c r="A8939" s="6">
        <v>35</v>
      </c>
      <c r="B8939" s="4">
        <v>98</v>
      </c>
      <c r="C8939" s="4" t="s">
        <v>880</v>
      </c>
      <c r="D8939" s="5" t="s">
        <v>99</v>
      </c>
      <c r="E8939" s="3" t="str">
        <f>INDEX('Player Data'!A:D,MATCH(D8939,'Player Data'!A:A,0),3)</f>
        <v>PHI</v>
      </c>
      <c r="F8939" s="3" t="str">
        <f>INDEX('Player Data'!A:D,MATCH('Draft Data'!D8939,'Player Data'!A:A,0),4)</f>
        <v>SP</v>
      </c>
      <c r="G8939" s="3">
        <f>INDEX('Player Data'!A:D,MATCH(D8939,'Player Data'!A:A,0),2)</f>
        <v>90</v>
      </c>
      <c r="H8939" s="3">
        <f t="shared" si="162"/>
        <v>8</v>
      </c>
      <c r="I8939" s="3">
        <f>VLOOKUP(B8939,Reference!$B$4:$C$29,2,1)</f>
        <v>10</v>
      </c>
    </row>
    <row r="8940" spans="1:9" x14ac:dyDescent="0.2">
      <c r="A8940" s="6">
        <v>35</v>
      </c>
      <c r="B8940" s="4">
        <v>99</v>
      </c>
      <c r="C8940" s="4" t="s">
        <v>831</v>
      </c>
      <c r="D8940" s="5" t="s">
        <v>87</v>
      </c>
      <c r="E8940" s="3" t="str">
        <f>INDEX('Player Data'!A:D,MATCH(D8940,'Player Data'!A:A,0),3)</f>
        <v>HOU</v>
      </c>
      <c r="F8940" s="3" t="str">
        <f>INDEX('Player Data'!A:D,MATCH('Draft Data'!D8940,'Player Data'!A:A,0),4)</f>
        <v>DH</v>
      </c>
      <c r="G8940" s="3">
        <f>INDEX('Player Data'!A:D,MATCH(D8940,'Player Data'!A:A,0),2)</f>
        <v>79</v>
      </c>
      <c r="H8940" s="3">
        <f t="shared" si="162"/>
        <v>20</v>
      </c>
      <c r="I8940" s="3">
        <f>VLOOKUP(B8940,Reference!$B$4:$C$29,2,1)</f>
        <v>10</v>
      </c>
    </row>
    <row r="8941" spans="1:9" x14ac:dyDescent="0.2">
      <c r="A8941" s="6">
        <v>35</v>
      </c>
      <c r="B8941" s="4">
        <v>100</v>
      </c>
      <c r="C8941" s="4" t="s">
        <v>879</v>
      </c>
      <c r="D8941" s="5" t="s">
        <v>129</v>
      </c>
      <c r="E8941" s="3" t="str">
        <f>INDEX('Player Data'!A:D,MATCH(D8941,'Player Data'!A:A,0),3)</f>
        <v>HOU</v>
      </c>
      <c r="F8941" s="3" t="str">
        <f>INDEX('Player Data'!A:D,MATCH('Draft Data'!D8941,'Player Data'!A:A,0),4)</f>
        <v>OF</v>
      </c>
      <c r="G8941" s="3">
        <f>INDEX('Player Data'!A:D,MATCH(D8941,'Player Data'!A:A,0),2)</f>
        <v>118</v>
      </c>
      <c r="H8941" s="3">
        <f t="shared" si="162"/>
        <v>-18</v>
      </c>
      <c r="I8941" s="3">
        <f>VLOOKUP(B8941,Reference!$B$4:$C$29,2,1)</f>
        <v>10</v>
      </c>
    </row>
    <row r="8942" spans="1:9" x14ac:dyDescent="0.2">
      <c r="A8942" s="6">
        <v>35</v>
      </c>
      <c r="B8942" s="4">
        <v>101</v>
      </c>
      <c r="C8942" s="4" t="s">
        <v>879</v>
      </c>
      <c r="D8942" s="5" t="s">
        <v>182</v>
      </c>
      <c r="E8942" s="3" t="str">
        <f>INDEX('Player Data'!A:D,MATCH(D8942,'Player Data'!A:A,0),3)</f>
        <v>COL</v>
      </c>
      <c r="F8942" s="3" t="str">
        <f>INDEX('Player Data'!A:D,MATCH('Draft Data'!D8942,'Player Data'!A:A,0),4)</f>
        <v>SP</v>
      </c>
      <c r="G8942" s="3">
        <f>INDEX('Player Data'!A:D,MATCH(D8942,'Player Data'!A:A,0),2)</f>
        <v>178</v>
      </c>
      <c r="H8942" s="3">
        <f t="shared" si="162"/>
        <v>-77</v>
      </c>
      <c r="I8942" s="3">
        <f>VLOOKUP(B8942,Reference!$B$4:$C$29,2,1)</f>
        <v>11</v>
      </c>
    </row>
    <row r="8943" spans="1:9" x14ac:dyDescent="0.2">
      <c r="A8943" s="6">
        <v>35</v>
      </c>
      <c r="B8943" s="4">
        <v>102</v>
      </c>
      <c r="C8943" s="4" t="s">
        <v>831</v>
      </c>
      <c r="D8943" s="5" t="s">
        <v>101</v>
      </c>
      <c r="E8943" s="3" t="str">
        <f>INDEX('Player Data'!A:D,MATCH(D8943,'Player Data'!A:A,0),3)</f>
        <v>HOU</v>
      </c>
      <c r="F8943" s="3" t="str">
        <f>INDEX('Player Data'!A:D,MATCH('Draft Data'!D8943,'Player Data'!A:A,0),4)</f>
        <v>SP</v>
      </c>
      <c r="G8943" s="3">
        <f>INDEX('Player Data'!A:D,MATCH(D8943,'Player Data'!A:A,0),2)</f>
        <v>91</v>
      </c>
      <c r="H8943" s="3">
        <f t="shared" si="162"/>
        <v>11</v>
      </c>
      <c r="I8943" s="3">
        <f>VLOOKUP(B8943,Reference!$B$4:$C$29,2,1)</f>
        <v>11</v>
      </c>
    </row>
    <row r="8944" spans="1:9" x14ac:dyDescent="0.2">
      <c r="A8944" s="6">
        <v>35</v>
      </c>
      <c r="B8944" s="4">
        <v>103</v>
      </c>
      <c r="C8944" s="4" t="s">
        <v>880</v>
      </c>
      <c r="D8944" s="5" t="s">
        <v>103</v>
      </c>
      <c r="E8944" s="3" t="str">
        <f>INDEX('Player Data'!A:D,MATCH(D8944,'Player Data'!A:A,0),3)</f>
        <v>MIN</v>
      </c>
      <c r="F8944" s="3" t="str">
        <f>INDEX('Player Data'!A:D,MATCH('Draft Data'!D8944,'Player Data'!A:A,0),4)</f>
        <v>OF</v>
      </c>
      <c r="G8944" s="3">
        <f>INDEX('Player Data'!A:D,MATCH(D8944,'Player Data'!A:A,0),2)</f>
        <v>94</v>
      </c>
      <c r="H8944" s="3">
        <f t="shared" si="162"/>
        <v>9</v>
      </c>
      <c r="I8944" s="3">
        <f>VLOOKUP(B8944,Reference!$B$4:$C$29,2,1)</f>
        <v>11</v>
      </c>
    </row>
    <row r="8945" spans="1:9" x14ac:dyDescent="0.2">
      <c r="A8945" s="6">
        <v>35</v>
      </c>
      <c r="B8945" s="4">
        <v>104</v>
      </c>
      <c r="C8945" s="4" t="s">
        <v>881</v>
      </c>
      <c r="D8945" s="5" t="s">
        <v>118</v>
      </c>
      <c r="E8945" s="3" t="str">
        <f>INDEX('Player Data'!A:D,MATCH(D8945,'Player Data'!A:A,0),3)</f>
        <v>PHI</v>
      </c>
      <c r="F8945" s="3" t="str">
        <f>INDEX('Player Data'!A:D,MATCH('Draft Data'!D8945,'Player Data'!A:A,0),4)</f>
        <v>3B</v>
      </c>
      <c r="G8945" s="3">
        <f>INDEX('Player Data'!A:D,MATCH(D8945,'Player Data'!A:A,0),2)</f>
        <v>108</v>
      </c>
      <c r="H8945" s="3">
        <f t="shared" si="162"/>
        <v>-4</v>
      </c>
      <c r="I8945" s="3">
        <f>VLOOKUP(B8945,Reference!$B$4:$C$29,2,1)</f>
        <v>11</v>
      </c>
    </row>
    <row r="8946" spans="1:9" x14ac:dyDescent="0.2">
      <c r="A8946" s="6">
        <v>35</v>
      </c>
      <c r="B8946" s="4">
        <v>105</v>
      </c>
      <c r="C8946" s="4" t="s">
        <v>882</v>
      </c>
      <c r="D8946" s="5" t="s">
        <v>150</v>
      </c>
      <c r="E8946" s="3" t="str">
        <f>INDEX('Player Data'!A:D,MATCH(D8946,'Player Data'!A:A,0),3)</f>
        <v>LAA</v>
      </c>
      <c r="F8946" s="3" t="str">
        <f>INDEX('Player Data'!A:D,MATCH('Draft Data'!D8946,'Player Data'!A:A,0),4)</f>
        <v>SP</v>
      </c>
      <c r="G8946" s="3">
        <f>INDEX('Player Data'!A:D,MATCH(D8946,'Player Data'!A:A,0),2)</f>
        <v>144</v>
      </c>
      <c r="H8946" s="3">
        <f t="shared" si="162"/>
        <v>-39</v>
      </c>
      <c r="I8946" s="3">
        <f>VLOOKUP(B8946,Reference!$B$4:$C$29,2,1)</f>
        <v>11</v>
      </c>
    </row>
    <row r="8947" spans="1:9" x14ac:dyDescent="0.2">
      <c r="A8947" s="6">
        <v>35</v>
      </c>
      <c r="B8947" s="4">
        <v>106</v>
      </c>
      <c r="C8947" s="4" t="s">
        <v>6</v>
      </c>
      <c r="D8947" s="5" t="s">
        <v>104</v>
      </c>
      <c r="E8947" s="3" t="str">
        <f>INDEX('Player Data'!A:D,MATCH(D8947,'Player Data'!A:A,0),3)</f>
        <v>WSH</v>
      </c>
      <c r="F8947" s="3" t="str">
        <f>INDEX('Player Data'!A:D,MATCH('Draft Data'!D8947,'Player Data'!A:A,0),4)</f>
        <v>SP</v>
      </c>
      <c r="G8947" s="3">
        <f>INDEX('Player Data'!A:D,MATCH(D8947,'Player Data'!A:A,0),2)</f>
        <v>96</v>
      </c>
      <c r="H8947" s="3">
        <f t="shared" si="162"/>
        <v>10</v>
      </c>
      <c r="I8947" s="3">
        <f>VLOOKUP(B8947,Reference!$B$4:$C$29,2,1)</f>
        <v>11</v>
      </c>
    </row>
    <row r="8948" spans="1:9" x14ac:dyDescent="0.2">
      <c r="A8948" s="6">
        <v>35</v>
      </c>
      <c r="B8948" s="4">
        <v>107</v>
      </c>
      <c r="C8948" s="4" t="s">
        <v>883</v>
      </c>
      <c r="D8948" s="5" t="s">
        <v>105</v>
      </c>
      <c r="E8948" s="3" t="str">
        <f>INDEX('Player Data'!A:D,MATCH(D8948,'Player Data'!A:A,0),3)</f>
        <v>ATL</v>
      </c>
      <c r="F8948" s="3" t="str">
        <f>INDEX('Player Data'!A:D,MATCH('Draft Data'!D8948,'Player Data'!A:A,0),4)</f>
        <v>SS</v>
      </c>
      <c r="G8948" s="3">
        <f>INDEX('Player Data'!A:D,MATCH(D8948,'Player Data'!A:A,0),2)</f>
        <v>95</v>
      </c>
      <c r="H8948" s="3">
        <f t="shared" si="162"/>
        <v>12</v>
      </c>
      <c r="I8948" s="3">
        <f>VLOOKUP(B8948,Reference!$B$4:$C$29,2,1)</f>
        <v>11</v>
      </c>
    </row>
    <row r="8949" spans="1:9" x14ac:dyDescent="0.2">
      <c r="A8949" s="6">
        <v>35</v>
      </c>
      <c r="B8949" s="4">
        <v>108</v>
      </c>
      <c r="C8949" s="4" t="s">
        <v>884</v>
      </c>
      <c r="D8949" s="5" t="s">
        <v>149</v>
      </c>
      <c r="E8949" s="3" t="str">
        <f>INDEX('Player Data'!A:D,MATCH(D8949,'Player Data'!A:A,0),3)</f>
        <v>LAD</v>
      </c>
      <c r="F8949" s="3" t="str">
        <f>INDEX('Player Data'!A:D,MATCH('Draft Data'!D8949,'Player Data'!A:A,0),4)</f>
        <v>C</v>
      </c>
      <c r="G8949" s="3">
        <f>INDEX('Player Data'!A:D,MATCH(D8949,'Player Data'!A:A,0),2)</f>
        <v>138</v>
      </c>
      <c r="H8949" s="3">
        <f t="shared" si="162"/>
        <v>-30</v>
      </c>
      <c r="I8949" s="3">
        <f>VLOOKUP(B8949,Reference!$B$4:$C$29,2,1)</f>
        <v>11</v>
      </c>
    </row>
    <row r="8950" spans="1:9" x14ac:dyDescent="0.2">
      <c r="A8950" s="6">
        <v>35</v>
      </c>
      <c r="B8950" s="4">
        <v>109</v>
      </c>
      <c r="C8950" s="4" t="s">
        <v>885</v>
      </c>
      <c r="D8950" s="5" t="s">
        <v>108</v>
      </c>
      <c r="E8950" s="3" t="str">
        <f>INDEX('Player Data'!A:D,MATCH(D8950,'Player Data'!A:A,0),3)</f>
        <v>HOU</v>
      </c>
      <c r="F8950" s="3" t="str">
        <f>INDEX('Player Data'!A:D,MATCH('Draft Data'!D8950,'Player Data'!A:A,0),4)</f>
        <v>RP</v>
      </c>
      <c r="G8950" s="3">
        <f>INDEX('Player Data'!A:D,MATCH(D8950,'Player Data'!A:A,0),2)</f>
        <v>99</v>
      </c>
      <c r="H8950" s="3">
        <f t="shared" si="162"/>
        <v>10</v>
      </c>
      <c r="I8950" s="3">
        <f>VLOOKUP(B8950,Reference!$B$4:$C$29,2,1)</f>
        <v>11</v>
      </c>
    </row>
    <row r="8951" spans="1:9" x14ac:dyDescent="0.2">
      <c r="A8951" s="6">
        <v>35</v>
      </c>
      <c r="B8951" s="4">
        <v>110</v>
      </c>
      <c r="C8951" s="4" t="s">
        <v>886</v>
      </c>
      <c r="D8951" s="5" t="s">
        <v>124</v>
      </c>
      <c r="E8951" s="3" t="str">
        <f>INDEX('Player Data'!A:D,MATCH(D8951,'Player Data'!A:A,0),3)</f>
        <v>CLE</v>
      </c>
      <c r="F8951" s="3" t="str">
        <f>INDEX('Player Data'!A:D,MATCH('Draft Data'!D8951,'Player Data'!A:A,0),4)</f>
        <v>SP</v>
      </c>
      <c r="G8951" s="3">
        <f>INDEX('Player Data'!A:D,MATCH(D8951,'Player Data'!A:A,0),2)</f>
        <v>114</v>
      </c>
      <c r="H8951" s="3">
        <f t="shared" si="162"/>
        <v>-4</v>
      </c>
      <c r="I8951" s="3">
        <f>VLOOKUP(B8951,Reference!$B$4:$C$29,2,1)</f>
        <v>11</v>
      </c>
    </row>
    <row r="8952" spans="1:9" x14ac:dyDescent="0.2">
      <c r="A8952" s="6">
        <v>35</v>
      </c>
      <c r="B8952" s="4">
        <v>111</v>
      </c>
      <c r="C8952" s="4" t="s">
        <v>886</v>
      </c>
      <c r="D8952" s="5" t="s">
        <v>130</v>
      </c>
      <c r="E8952" s="3" t="str">
        <f>INDEX('Player Data'!A:D,MATCH(D8952,'Player Data'!A:A,0),3)</f>
        <v>NYY</v>
      </c>
      <c r="F8952" s="3" t="str">
        <f>INDEX('Player Data'!A:D,MATCH('Draft Data'!D8952,'Player Data'!A:A,0),4)</f>
        <v>DH</v>
      </c>
      <c r="G8952" s="3">
        <f>INDEX('Player Data'!A:D,MATCH(D8952,'Player Data'!A:A,0),2)</f>
        <v>120</v>
      </c>
      <c r="H8952" s="3">
        <f t="shared" si="162"/>
        <v>-9</v>
      </c>
      <c r="I8952" s="3">
        <f>VLOOKUP(B8952,Reference!$B$4:$C$29,2,1)</f>
        <v>12</v>
      </c>
    </row>
    <row r="8953" spans="1:9" x14ac:dyDescent="0.2">
      <c r="A8953" s="6">
        <v>35</v>
      </c>
      <c r="B8953" s="4">
        <v>112</v>
      </c>
      <c r="C8953" s="4" t="s">
        <v>885</v>
      </c>
      <c r="D8953" s="5" t="s">
        <v>131</v>
      </c>
      <c r="E8953" s="3" t="str">
        <f>INDEX('Player Data'!A:D,MATCH(D8953,'Player Data'!A:A,0),3)</f>
        <v>LAD</v>
      </c>
      <c r="F8953" s="3" t="str">
        <f>INDEX('Player Data'!A:D,MATCH('Draft Data'!D8953,'Player Data'!A:A,0),4)</f>
        <v>RP</v>
      </c>
      <c r="G8953" s="3">
        <f>INDEX('Player Data'!A:D,MATCH(D8953,'Player Data'!A:A,0),2)</f>
        <v>124</v>
      </c>
      <c r="H8953" s="3">
        <f t="shared" si="162"/>
        <v>-12</v>
      </c>
      <c r="I8953" s="3">
        <f>VLOOKUP(B8953,Reference!$B$4:$C$29,2,1)</f>
        <v>12</v>
      </c>
    </row>
    <row r="8954" spans="1:9" x14ac:dyDescent="0.2">
      <c r="A8954" s="6">
        <v>35</v>
      </c>
      <c r="B8954" s="4">
        <v>113</v>
      </c>
      <c r="C8954" s="4" t="s">
        <v>884</v>
      </c>
      <c r="D8954" s="5" t="s">
        <v>160</v>
      </c>
      <c r="E8954" s="3" t="str">
        <f>INDEX('Player Data'!A:D,MATCH(D8954,'Player Data'!A:A,0),3)</f>
        <v>ATL</v>
      </c>
      <c r="F8954" s="3" t="str">
        <f>INDEX('Player Data'!A:D,MATCH('Draft Data'!D8954,'Player Data'!A:A,0),4)</f>
        <v>C</v>
      </c>
      <c r="G8954" s="3">
        <f>INDEX('Player Data'!A:D,MATCH(D8954,'Player Data'!A:A,0),2)</f>
        <v>150</v>
      </c>
      <c r="H8954" s="3">
        <f t="shared" si="162"/>
        <v>-37</v>
      </c>
      <c r="I8954" s="3">
        <f>VLOOKUP(B8954,Reference!$B$4:$C$29,2,1)</f>
        <v>12</v>
      </c>
    </row>
    <row r="8955" spans="1:9" x14ac:dyDescent="0.2">
      <c r="A8955" s="6">
        <v>35</v>
      </c>
      <c r="B8955" s="4">
        <v>114</v>
      </c>
      <c r="C8955" s="4" t="s">
        <v>883</v>
      </c>
      <c r="D8955" s="5" t="s">
        <v>102</v>
      </c>
      <c r="E8955" s="3" t="str">
        <f>INDEX('Player Data'!A:D,MATCH(D8955,'Player Data'!A:A,0),3)</f>
        <v>KC</v>
      </c>
      <c r="F8955" s="3" t="str">
        <f>INDEX('Player Data'!A:D,MATCH('Draft Data'!D8955,'Player Data'!A:A,0),4)</f>
        <v>C</v>
      </c>
      <c r="G8955" s="3">
        <f>INDEX('Player Data'!A:D,MATCH(D8955,'Player Data'!A:A,0),2)</f>
        <v>97</v>
      </c>
      <c r="H8955" s="3">
        <f t="shared" si="162"/>
        <v>17</v>
      </c>
      <c r="I8955" s="3">
        <f>VLOOKUP(B8955,Reference!$B$4:$C$29,2,1)</f>
        <v>12</v>
      </c>
    </row>
    <row r="8956" spans="1:9" x14ac:dyDescent="0.2">
      <c r="A8956" s="6">
        <v>35</v>
      </c>
      <c r="B8956" s="4">
        <v>115</v>
      </c>
      <c r="C8956" s="4" t="s">
        <v>6</v>
      </c>
      <c r="D8956" s="5" t="s">
        <v>110</v>
      </c>
      <c r="E8956" s="3" t="str">
        <f>INDEX('Player Data'!A:D,MATCH(D8956,'Player Data'!A:A,0),3)</f>
        <v>SD</v>
      </c>
      <c r="F8956" s="3" t="str">
        <f>INDEX('Player Data'!A:D,MATCH('Draft Data'!D8956,'Player Data'!A:A,0),4)</f>
        <v>OF</v>
      </c>
      <c r="G8956" s="3">
        <f>INDEX('Player Data'!A:D,MATCH(D8956,'Player Data'!A:A,0),2)</f>
        <v>98</v>
      </c>
      <c r="H8956" s="3">
        <f t="shared" si="162"/>
        <v>17</v>
      </c>
      <c r="I8956" s="3">
        <f>VLOOKUP(B8956,Reference!$B$4:$C$29,2,1)</f>
        <v>12</v>
      </c>
    </row>
    <row r="8957" spans="1:9" x14ac:dyDescent="0.2">
      <c r="A8957" s="6">
        <v>35</v>
      </c>
      <c r="B8957" s="4">
        <v>116</v>
      </c>
      <c r="C8957" s="4" t="s">
        <v>882</v>
      </c>
      <c r="D8957" s="5" t="s">
        <v>136</v>
      </c>
      <c r="E8957" s="3" t="str">
        <f>INDEX('Player Data'!A:D,MATCH(D8957,'Player Data'!A:A,0),3)</f>
        <v>PHI</v>
      </c>
      <c r="F8957" s="3" t="str">
        <f>INDEX('Player Data'!A:D,MATCH('Draft Data'!D8957,'Player Data'!A:A,0),4)</f>
        <v>SS</v>
      </c>
      <c r="G8957" s="3">
        <f>INDEX('Player Data'!A:D,MATCH(D8957,'Player Data'!A:A,0),2)</f>
        <v>127</v>
      </c>
      <c r="H8957" s="3">
        <f t="shared" si="162"/>
        <v>-11</v>
      </c>
      <c r="I8957" s="3">
        <f>VLOOKUP(B8957,Reference!$B$4:$C$29,2,1)</f>
        <v>12</v>
      </c>
    </row>
    <row r="8958" spans="1:9" x14ac:dyDescent="0.2">
      <c r="A8958" s="6">
        <v>35</v>
      </c>
      <c r="B8958" s="4">
        <v>117</v>
      </c>
      <c r="C8958" s="4" t="s">
        <v>881</v>
      </c>
      <c r="D8958" s="5" t="s">
        <v>121</v>
      </c>
      <c r="E8958" s="3" t="str">
        <f>INDEX('Player Data'!A:D,MATCH(D8958,'Player Data'!A:A,0),3)</f>
        <v>CHC</v>
      </c>
      <c r="F8958" s="3" t="str">
        <f>INDEX('Player Data'!A:D,MATCH('Draft Data'!D8958,'Player Data'!A:A,0),4)</f>
        <v>3B</v>
      </c>
      <c r="G8958" s="3">
        <f>INDEX('Player Data'!A:D,MATCH(D8958,'Player Data'!A:A,0),2)</f>
        <v>110</v>
      </c>
      <c r="H8958" s="3">
        <f t="shared" si="162"/>
        <v>7</v>
      </c>
      <c r="I8958" s="3">
        <f>VLOOKUP(B8958,Reference!$B$4:$C$29,2,1)</f>
        <v>12</v>
      </c>
    </row>
    <row r="8959" spans="1:9" x14ac:dyDescent="0.2">
      <c r="A8959" s="6">
        <v>35</v>
      </c>
      <c r="B8959" s="4">
        <v>118</v>
      </c>
      <c r="C8959" s="4" t="s">
        <v>880</v>
      </c>
      <c r="D8959" s="5" t="s">
        <v>111</v>
      </c>
      <c r="E8959" s="3" t="str">
        <f>INDEX('Player Data'!A:D,MATCH(D8959,'Player Data'!A:A,0),3)</f>
        <v>HOU</v>
      </c>
      <c r="F8959" s="3" t="str">
        <f>INDEX('Player Data'!A:D,MATCH('Draft Data'!D8959,'Player Data'!A:A,0),4)</f>
        <v>SS</v>
      </c>
      <c r="G8959" s="3">
        <f>INDEX('Player Data'!A:D,MATCH(D8959,'Player Data'!A:A,0),2)</f>
        <v>102</v>
      </c>
      <c r="H8959" s="3">
        <f t="shared" si="162"/>
        <v>16</v>
      </c>
      <c r="I8959" s="3">
        <f>VLOOKUP(B8959,Reference!$B$4:$C$29,2,1)</f>
        <v>12</v>
      </c>
    </row>
    <row r="8960" spans="1:9" x14ac:dyDescent="0.2">
      <c r="A8960" s="6">
        <v>35</v>
      </c>
      <c r="B8960" s="4">
        <v>119</v>
      </c>
      <c r="C8960" s="4" t="s">
        <v>831</v>
      </c>
      <c r="D8960" s="5" t="s">
        <v>112</v>
      </c>
      <c r="E8960" s="3" t="str">
        <f>INDEX('Player Data'!A:D,MATCH(D8960,'Player Data'!A:A,0),3)</f>
        <v>SD</v>
      </c>
      <c r="F8960" s="3" t="str">
        <f>INDEX('Player Data'!A:D,MATCH('Draft Data'!D8960,'Player Data'!A:A,0),4)</f>
        <v>OF</v>
      </c>
      <c r="G8960" s="3">
        <f>INDEX('Player Data'!A:D,MATCH(D8960,'Player Data'!A:A,0),2)</f>
        <v>103</v>
      </c>
      <c r="H8960" s="3">
        <f t="shared" si="162"/>
        <v>16</v>
      </c>
      <c r="I8960" s="3">
        <f>VLOOKUP(B8960,Reference!$B$4:$C$29,2,1)</f>
        <v>12</v>
      </c>
    </row>
    <row r="8961" spans="1:9" x14ac:dyDescent="0.2">
      <c r="A8961" s="6">
        <v>35</v>
      </c>
      <c r="B8961" s="4">
        <v>120</v>
      </c>
      <c r="C8961" s="4" t="s">
        <v>879</v>
      </c>
      <c r="D8961" s="5" t="s">
        <v>200</v>
      </c>
      <c r="E8961" s="3" t="str">
        <f>INDEX('Player Data'!A:D,MATCH(D8961,'Player Data'!A:A,0),3)</f>
        <v>KC</v>
      </c>
      <c r="F8961" s="3" t="str">
        <f>INDEX('Player Data'!A:D,MATCH('Draft Data'!D8961,'Player Data'!A:A,0),4)</f>
        <v>1B</v>
      </c>
      <c r="G8961" s="3">
        <f>INDEX('Player Data'!A:D,MATCH(D8961,'Player Data'!A:A,0),2)</f>
        <v>169</v>
      </c>
      <c r="H8961" s="3">
        <f t="shared" si="162"/>
        <v>-49</v>
      </c>
      <c r="I8961" s="3">
        <f>VLOOKUP(B8961,Reference!$B$4:$C$29,2,1)</f>
        <v>12</v>
      </c>
    </row>
    <row r="8962" spans="1:9" x14ac:dyDescent="0.2">
      <c r="A8962" s="6">
        <v>35</v>
      </c>
      <c r="B8962" s="4">
        <v>121</v>
      </c>
      <c r="C8962" s="4" t="s">
        <v>879</v>
      </c>
      <c r="D8962" s="5" t="s">
        <v>233</v>
      </c>
      <c r="E8962" s="3" t="str">
        <f>INDEX('Player Data'!A:D,MATCH(D8962,'Player Data'!A:A,0),3)</f>
        <v>NYM</v>
      </c>
      <c r="F8962" s="3" t="str">
        <f>INDEX('Player Data'!A:D,MATCH('Draft Data'!D8962,'Player Data'!A:A,0),4)</f>
        <v>OF</v>
      </c>
      <c r="G8962" s="3">
        <f>INDEX('Player Data'!A:D,MATCH(D8962,'Player Data'!A:A,0),2)</f>
        <v>218</v>
      </c>
      <c r="H8962" s="3">
        <f t="shared" si="162"/>
        <v>-97</v>
      </c>
      <c r="I8962" s="3">
        <f>VLOOKUP(B8962,Reference!$B$4:$C$29,2,1)</f>
        <v>13</v>
      </c>
    </row>
    <row r="8963" spans="1:9" x14ac:dyDescent="0.2">
      <c r="A8963" s="6">
        <v>35</v>
      </c>
      <c r="B8963" s="4">
        <v>122</v>
      </c>
      <c r="C8963" s="4" t="s">
        <v>831</v>
      </c>
      <c r="D8963" s="5" t="s">
        <v>114</v>
      </c>
      <c r="E8963" s="3" t="str">
        <f>INDEX('Player Data'!A:D,MATCH(D8963,'Player Data'!A:A,0),3)</f>
        <v>LAA</v>
      </c>
      <c r="F8963" s="3" t="str">
        <f>INDEX('Player Data'!A:D,MATCH('Draft Data'!D8963,'Player Data'!A:A,0),4)</f>
        <v>RP</v>
      </c>
      <c r="G8963" s="3">
        <f>INDEX('Player Data'!A:D,MATCH(D8963,'Player Data'!A:A,0),2)</f>
        <v>105</v>
      </c>
      <c r="H8963" s="3">
        <f t="shared" si="162"/>
        <v>17</v>
      </c>
      <c r="I8963" s="3">
        <f>VLOOKUP(B8963,Reference!$B$4:$C$29,2,1)</f>
        <v>13</v>
      </c>
    </row>
    <row r="8964" spans="1:9" x14ac:dyDescent="0.2">
      <c r="A8964" s="6">
        <v>35</v>
      </c>
      <c r="B8964" s="4">
        <v>123</v>
      </c>
      <c r="C8964" s="4" t="s">
        <v>880</v>
      </c>
      <c r="D8964" s="5" t="s">
        <v>115</v>
      </c>
      <c r="E8964" s="3" t="str">
        <f>INDEX('Player Data'!A:D,MATCH(D8964,'Player Data'!A:A,0),3)</f>
        <v>OAK</v>
      </c>
      <c r="F8964" s="3" t="str">
        <f>INDEX('Player Data'!A:D,MATCH('Draft Data'!D8964,'Player Data'!A:A,0),4)</f>
        <v>SP</v>
      </c>
      <c r="G8964" s="3">
        <f>INDEX('Player Data'!A:D,MATCH(D8964,'Player Data'!A:A,0),2)</f>
        <v>106</v>
      </c>
      <c r="H8964" s="3">
        <f t="shared" si="162"/>
        <v>17</v>
      </c>
      <c r="I8964" s="3">
        <f>VLOOKUP(B8964,Reference!$B$4:$C$29,2,1)</f>
        <v>13</v>
      </c>
    </row>
    <row r="8965" spans="1:9" x14ac:dyDescent="0.2">
      <c r="A8965" s="6">
        <v>35</v>
      </c>
      <c r="B8965" s="4">
        <v>124</v>
      </c>
      <c r="C8965" s="4" t="s">
        <v>881</v>
      </c>
      <c r="D8965" s="5" t="s">
        <v>134</v>
      </c>
      <c r="E8965" s="3" t="str">
        <f>INDEX('Player Data'!A:D,MATCH(D8965,'Player Data'!A:A,0),3)</f>
        <v>OAK</v>
      </c>
      <c r="F8965" s="3" t="str">
        <f>INDEX('Player Data'!A:D,MATCH('Draft Data'!D8965,'Player Data'!A:A,0),4)</f>
        <v>OF</v>
      </c>
      <c r="G8965" s="3">
        <f>INDEX('Player Data'!A:D,MATCH(D8965,'Player Data'!A:A,0),2)</f>
        <v>123</v>
      </c>
      <c r="H8965" s="3">
        <f t="shared" si="162"/>
        <v>1</v>
      </c>
      <c r="I8965" s="3">
        <f>VLOOKUP(B8965,Reference!$B$4:$C$29,2,1)</f>
        <v>13</v>
      </c>
    </row>
    <row r="8966" spans="1:9" x14ac:dyDescent="0.2">
      <c r="A8966" s="6">
        <v>35</v>
      </c>
      <c r="B8966" s="4">
        <v>125</v>
      </c>
      <c r="C8966" s="4" t="s">
        <v>882</v>
      </c>
      <c r="D8966" s="5" t="s">
        <v>219</v>
      </c>
      <c r="E8966" s="3" t="str">
        <f>INDEX('Player Data'!A:D,MATCH(D8966,'Player Data'!A:A,0),3)</f>
        <v>MIA</v>
      </c>
      <c r="F8966" s="3" t="str">
        <f>INDEX('Player Data'!A:D,MATCH('Draft Data'!D8966,'Player Data'!A:A,0),4)</f>
        <v>3B</v>
      </c>
      <c r="G8966" s="3">
        <f>INDEX('Player Data'!A:D,MATCH(D8966,'Player Data'!A:A,0),2)</f>
        <v>191</v>
      </c>
      <c r="H8966" s="3">
        <f t="shared" si="162"/>
        <v>-66</v>
      </c>
      <c r="I8966" s="3">
        <f>VLOOKUP(B8966,Reference!$B$4:$C$29,2,1)</f>
        <v>13</v>
      </c>
    </row>
    <row r="8967" spans="1:9" x14ac:dyDescent="0.2">
      <c r="A8967" s="6">
        <v>35</v>
      </c>
      <c r="B8967" s="4">
        <v>126</v>
      </c>
      <c r="C8967" s="4" t="s">
        <v>6</v>
      </c>
      <c r="D8967" s="5" t="s">
        <v>117</v>
      </c>
      <c r="E8967" s="3" t="str">
        <f>INDEX('Player Data'!A:D,MATCH(D8967,'Player Data'!A:A,0),3)</f>
        <v>CLE</v>
      </c>
      <c r="F8967" s="3" t="str">
        <f>INDEX('Player Data'!A:D,MATCH('Draft Data'!D8967,'Player Data'!A:A,0),4)</f>
        <v>RP</v>
      </c>
      <c r="G8967" s="3">
        <f>INDEX('Player Data'!A:D,MATCH(D8967,'Player Data'!A:A,0),2)</f>
        <v>109</v>
      </c>
      <c r="H8967" s="3">
        <f t="shared" si="162"/>
        <v>17</v>
      </c>
      <c r="I8967" s="3">
        <f>VLOOKUP(B8967,Reference!$B$4:$C$29,2,1)</f>
        <v>13</v>
      </c>
    </row>
    <row r="8968" spans="1:9" x14ac:dyDescent="0.2">
      <c r="A8968" s="6">
        <v>35</v>
      </c>
      <c r="B8968" s="4">
        <v>127</v>
      </c>
      <c r="C8968" s="4" t="s">
        <v>883</v>
      </c>
      <c r="D8968" s="5" t="s">
        <v>120</v>
      </c>
      <c r="E8968" s="3" t="str">
        <f>INDEX('Player Data'!A:D,MATCH(D8968,'Player Data'!A:A,0),3)</f>
        <v>ATL</v>
      </c>
      <c r="F8968" s="3" t="str">
        <f>INDEX('Player Data'!A:D,MATCH('Draft Data'!D8968,'Player Data'!A:A,0),4)</f>
        <v>SP</v>
      </c>
      <c r="G8968" s="3">
        <f>INDEX('Player Data'!A:D,MATCH(D8968,'Player Data'!A:A,0),2)</f>
        <v>113</v>
      </c>
      <c r="H8968" s="3">
        <f t="shared" si="162"/>
        <v>14</v>
      </c>
      <c r="I8968" s="3">
        <f>VLOOKUP(B8968,Reference!$B$4:$C$29,2,1)</f>
        <v>13</v>
      </c>
    </row>
    <row r="8969" spans="1:9" x14ac:dyDescent="0.2">
      <c r="A8969" s="6">
        <v>35</v>
      </c>
      <c r="B8969" s="4">
        <v>128</v>
      </c>
      <c r="C8969" s="4" t="s">
        <v>884</v>
      </c>
      <c r="D8969" s="5" t="s">
        <v>869</v>
      </c>
      <c r="E8969" s="3" t="e">
        <f>INDEX('Player Data'!A:D,MATCH(D8969,'Player Data'!A:A,0),3)</f>
        <v>#N/A</v>
      </c>
      <c r="F8969" s="3" t="e">
        <f>INDEX('Player Data'!A:D,MATCH('Draft Data'!D8969,'Player Data'!A:A,0),4)</f>
        <v>#N/A</v>
      </c>
      <c r="G8969" s="3" t="e">
        <f>INDEX('Player Data'!A:D,MATCH(D8969,'Player Data'!A:A,0),2)</f>
        <v>#N/A</v>
      </c>
      <c r="H8969" s="3" t="e">
        <f t="shared" si="162"/>
        <v>#N/A</v>
      </c>
      <c r="I8969" s="3">
        <f>VLOOKUP(B8969,Reference!$B$4:$C$29,2,1)</f>
        <v>13</v>
      </c>
    </row>
    <row r="8970" spans="1:9" x14ac:dyDescent="0.2">
      <c r="A8970" s="6">
        <v>35</v>
      </c>
      <c r="B8970" s="4">
        <v>129</v>
      </c>
      <c r="C8970" s="4" t="s">
        <v>885</v>
      </c>
      <c r="D8970" s="5" t="s">
        <v>161</v>
      </c>
      <c r="E8970" s="3" t="str">
        <f>INDEX('Player Data'!A:D,MATCH(D8970,'Player Data'!A:A,0),3)</f>
        <v>MIN</v>
      </c>
      <c r="F8970" s="3" t="str">
        <f>INDEX('Player Data'!A:D,MATCH('Draft Data'!D8970,'Player Data'!A:A,0),4)</f>
        <v>OF</v>
      </c>
      <c r="G8970" s="3">
        <f>INDEX('Player Data'!A:D,MATCH(D8970,'Player Data'!A:A,0),2)</f>
        <v>143</v>
      </c>
      <c r="H8970" s="3">
        <f t="shared" ref="H8970:H9033" si="163">B8970-G8970</f>
        <v>-14</v>
      </c>
      <c r="I8970" s="3">
        <f>VLOOKUP(B8970,Reference!$B$4:$C$29,2,1)</f>
        <v>13</v>
      </c>
    </row>
    <row r="8971" spans="1:9" x14ac:dyDescent="0.2">
      <c r="A8971" s="6">
        <v>35</v>
      </c>
      <c r="B8971" s="4">
        <v>130</v>
      </c>
      <c r="C8971" s="4" t="s">
        <v>886</v>
      </c>
      <c r="D8971" s="5" t="s">
        <v>126</v>
      </c>
      <c r="E8971" s="3" t="str">
        <f>INDEX('Player Data'!A:D,MATCH(D8971,'Player Data'!A:A,0),3)</f>
        <v>SF</v>
      </c>
      <c r="F8971" s="3" t="str">
        <f>INDEX('Player Data'!A:D,MATCH('Draft Data'!D8971,'Player Data'!A:A,0),4)</f>
        <v>OF</v>
      </c>
      <c r="G8971" s="3">
        <f>INDEX('Player Data'!A:D,MATCH(D8971,'Player Data'!A:A,0),2)</f>
        <v>116</v>
      </c>
      <c r="H8971" s="3">
        <f t="shared" si="163"/>
        <v>14</v>
      </c>
      <c r="I8971" s="3">
        <f>VLOOKUP(B8971,Reference!$B$4:$C$29,2,1)</f>
        <v>13</v>
      </c>
    </row>
    <row r="8972" spans="1:9" x14ac:dyDescent="0.2">
      <c r="A8972" s="6">
        <v>35</v>
      </c>
      <c r="B8972" s="4">
        <v>131</v>
      </c>
      <c r="C8972" s="4" t="s">
        <v>886</v>
      </c>
      <c r="D8972" s="5" t="s">
        <v>125</v>
      </c>
      <c r="E8972" s="3" t="str">
        <f>INDEX('Player Data'!A:D,MATCH(D8972,'Player Data'!A:A,0),3)</f>
        <v>NYM</v>
      </c>
      <c r="F8972" s="3" t="str">
        <f>INDEX('Player Data'!A:D,MATCH('Draft Data'!D8972,'Player Data'!A:A,0),4)</f>
        <v>1B/OF</v>
      </c>
      <c r="G8972" s="3">
        <f>INDEX('Player Data'!A:D,MATCH(D8972,'Player Data'!A:A,0),2)</f>
        <v>121</v>
      </c>
      <c r="H8972" s="3">
        <f t="shared" si="163"/>
        <v>10</v>
      </c>
      <c r="I8972" s="3">
        <f>VLOOKUP(B8972,Reference!$B$4:$C$29,2,1)</f>
        <v>14</v>
      </c>
    </row>
    <row r="8973" spans="1:9" x14ac:dyDescent="0.2">
      <c r="A8973" s="6">
        <v>35</v>
      </c>
      <c r="B8973" s="4">
        <v>132</v>
      </c>
      <c r="C8973" s="4" t="s">
        <v>885</v>
      </c>
      <c r="D8973" s="5" t="s">
        <v>144</v>
      </c>
      <c r="E8973" s="3" t="str">
        <f>INDEX('Player Data'!A:D,MATCH(D8973,'Player Data'!A:A,0),3)</f>
        <v>WSH</v>
      </c>
      <c r="F8973" s="3" t="str">
        <f>INDEX('Player Data'!A:D,MATCH('Draft Data'!D8973,'Player Data'!A:A,0),4)</f>
        <v>RP</v>
      </c>
      <c r="G8973" s="3">
        <f>INDEX('Player Data'!A:D,MATCH(D8973,'Player Data'!A:A,0),2)</f>
        <v>133</v>
      </c>
      <c r="H8973" s="3">
        <f t="shared" si="163"/>
        <v>-1</v>
      </c>
      <c r="I8973" s="3">
        <f>VLOOKUP(B8973,Reference!$B$4:$C$29,2,1)</f>
        <v>14</v>
      </c>
    </row>
    <row r="8974" spans="1:9" x14ac:dyDescent="0.2">
      <c r="A8974" s="6">
        <v>35</v>
      </c>
      <c r="B8974" s="4">
        <v>133</v>
      </c>
      <c r="C8974" s="4" t="s">
        <v>884</v>
      </c>
      <c r="D8974" s="5" t="s">
        <v>135</v>
      </c>
      <c r="E8974" s="3" t="str">
        <f>INDEX('Player Data'!A:D,MATCH(D8974,'Player Data'!A:A,0),3)</f>
        <v>BAL</v>
      </c>
      <c r="F8974" s="3" t="str">
        <f>INDEX('Player Data'!A:D,MATCH('Draft Data'!D8974,'Player Data'!A:A,0),4)</f>
        <v>OF</v>
      </c>
      <c r="G8974" s="3">
        <f>INDEX('Player Data'!A:D,MATCH(D8974,'Player Data'!A:A,0),2)</f>
        <v>122</v>
      </c>
      <c r="H8974" s="3">
        <f t="shared" si="163"/>
        <v>11</v>
      </c>
      <c r="I8974" s="3">
        <f>VLOOKUP(B8974,Reference!$B$4:$C$29,2,1)</f>
        <v>14</v>
      </c>
    </row>
    <row r="8975" spans="1:9" x14ac:dyDescent="0.2">
      <c r="A8975" s="6">
        <v>35</v>
      </c>
      <c r="B8975" s="4">
        <v>134</v>
      </c>
      <c r="C8975" s="4" t="s">
        <v>883</v>
      </c>
      <c r="D8975" s="5" t="s">
        <v>123</v>
      </c>
      <c r="E8975" s="3" t="str">
        <f>INDEX('Player Data'!A:D,MATCH(D8975,'Player Data'!A:A,0),3)</f>
        <v>HOU</v>
      </c>
      <c r="F8975" s="3" t="str">
        <f>INDEX('Player Data'!A:D,MATCH('Draft Data'!D8975,'Player Data'!A:A,0),4)</f>
        <v>SP</v>
      </c>
      <c r="G8975" s="3">
        <f>INDEX('Player Data'!A:D,MATCH(D8975,'Player Data'!A:A,0),2)</f>
        <v>115</v>
      </c>
      <c r="H8975" s="3">
        <f t="shared" si="163"/>
        <v>19</v>
      </c>
      <c r="I8975" s="3">
        <f>VLOOKUP(B8975,Reference!$B$4:$C$29,2,1)</f>
        <v>14</v>
      </c>
    </row>
    <row r="8976" spans="1:9" x14ac:dyDescent="0.2">
      <c r="A8976" s="6">
        <v>35</v>
      </c>
      <c r="B8976" s="4">
        <v>135</v>
      </c>
      <c r="C8976" s="4" t="s">
        <v>6</v>
      </c>
      <c r="D8976" s="5" t="s">
        <v>127</v>
      </c>
      <c r="E8976" s="3" t="str">
        <f>INDEX('Player Data'!A:D,MATCH(D8976,'Player Data'!A:A,0),3)</f>
        <v>SD</v>
      </c>
      <c r="F8976" s="3" t="str">
        <f>INDEX('Player Data'!A:D,MATCH('Draft Data'!D8976,'Player Data'!A:A,0),4)</f>
        <v>SP</v>
      </c>
      <c r="G8976" s="3">
        <f>INDEX('Player Data'!A:D,MATCH(D8976,'Player Data'!A:A,0),2)</f>
        <v>117</v>
      </c>
      <c r="H8976" s="3">
        <f t="shared" si="163"/>
        <v>18</v>
      </c>
      <c r="I8976" s="3">
        <f>VLOOKUP(B8976,Reference!$B$4:$C$29,2,1)</f>
        <v>14</v>
      </c>
    </row>
    <row r="8977" spans="1:9" x14ac:dyDescent="0.2">
      <c r="A8977" s="6">
        <v>35</v>
      </c>
      <c r="B8977" s="4">
        <v>136</v>
      </c>
      <c r="C8977" s="4" t="s">
        <v>882</v>
      </c>
      <c r="D8977" s="5" t="s">
        <v>139</v>
      </c>
      <c r="E8977" s="3" t="str">
        <f>INDEX('Player Data'!A:D,MATCH(D8977,'Player Data'!A:A,0),3)</f>
        <v>BOS</v>
      </c>
      <c r="F8977" s="3" t="str">
        <f>INDEX('Player Data'!A:D,MATCH('Draft Data'!D8977,'Player Data'!A:A,0),4)</f>
        <v>OF</v>
      </c>
      <c r="G8977" s="3">
        <f>INDEX('Player Data'!A:D,MATCH(D8977,'Player Data'!A:A,0),2)</f>
        <v>135</v>
      </c>
      <c r="H8977" s="3">
        <f t="shared" si="163"/>
        <v>1</v>
      </c>
      <c r="I8977" s="3">
        <f>VLOOKUP(B8977,Reference!$B$4:$C$29,2,1)</f>
        <v>14</v>
      </c>
    </row>
    <row r="8978" spans="1:9" x14ac:dyDescent="0.2">
      <c r="A8978" s="6">
        <v>35</v>
      </c>
      <c r="B8978" s="4">
        <v>137</v>
      </c>
      <c r="C8978" s="4" t="s">
        <v>881</v>
      </c>
      <c r="D8978" s="5" t="s">
        <v>179</v>
      </c>
      <c r="E8978" s="3" t="str">
        <f>INDEX('Player Data'!A:D,MATCH(D8978,'Player Data'!A:A,0),3)</f>
        <v>WSH</v>
      </c>
      <c r="F8978" s="3" t="str">
        <f>INDEX('Player Data'!A:D,MATCH('Draft Data'!D8978,'Player Data'!A:A,0),4)</f>
        <v>SP</v>
      </c>
      <c r="G8978" s="3">
        <f>INDEX('Player Data'!A:D,MATCH(D8978,'Player Data'!A:A,0),2)</f>
        <v>171</v>
      </c>
      <c r="H8978" s="3">
        <f t="shared" si="163"/>
        <v>-34</v>
      </c>
      <c r="I8978" s="3">
        <f>VLOOKUP(B8978,Reference!$B$4:$C$29,2,1)</f>
        <v>14</v>
      </c>
    </row>
    <row r="8979" spans="1:9" x14ac:dyDescent="0.2">
      <c r="A8979" s="6">
        <v>35</v>
      </c>
      <c r="B8979" s="4">
        <v>138</v>
      </c>
      <c r="C8979" s="4" t="s">
        <v>880</v>
      </c>
      <c r="D8979" s="5" t="s">
        <v>133</v>
      </c>
      <c r="E8979" s="3" t="str">
        <f>INDEX('Player Data'!A:D,MATCH(D8979,'Player Data'!A:A,0),3)</f>
        <v>HOU</v>
      </c>
      <c r="F8979" s="3" t="str">
        <f>INDEX('Player Data'!A:D,MATCH('Draft Data'!D8979,'Player Data'!A:A,0),4)</f>
        <v>SP</v>
      </c>
      <c r="G8979" s="3">
        <f>INDEX('Player Data'!A:D,MATCH(D8979,'Player Data'!A:A,0),2)</f>
        <v>119</v>
      </c>
      <c r="H8979" s="3">
        <f t="shared" si="163"/>
        <v>19</v>
      </c>
      <c r="I8979" s="3">
        <f>VLOOKUP(B8979,Reference!$B$4:$C$29,2,1)</f>
        <v>14</v>
      </c>
    </row>
    <row r="8980" spans="1:9" x14ac:dyDescent="0.2">
      <c r="A8980" s="6">
        <v>35</v>
      </c>
      <c r="B8980" s="4">
        <v>139</v>
      </c>
      <c r="C8980" s="4" t="s">
        <v>831</v>
      </c>
      <c r="D8980" s="5" t="s">
        <v>128</v>
      </c>
      <c r="E8980" s="3" t="str">
        <f>INDEX('Player Data'!A:D,MATCH(D8980,'Player Data'!A:A,0),3)</f>
        <v>TOR</v>
      </c>
      <c r="F8980" s="3" t="str">
        <f>INDEX('Player Data'!A:D,MATCH('Draft Data'!D8980,'Player Data'!A:A,0),4)</f>
        <v>RP</v>
      </c>
      <c r="G8980" s="3">
        <f>INDEX('Player Data'!A:D,MATCH(D8980,'Player Data'!A:A,0),2)</f>
        <v>125</v>
      </c>
      <c r="H8980" s="3">
        <f t="shared" si="163"/>
        <v>14</v>
      </c>
      <c r="I8980" s="3">
        <f>VLOOKUP(B8980,Reference!$B$4:$C$29,2,1)</f>
        <v>14</v>
      </c>
    </row>
    <row r="8981" spans="1:9" x14ac:dyDescent="0.2">
      <c r="A8981" s="6">
        <v>35</v>
      </c>
      <c r="B8981" s="4">
        <v>140</v>
      </c>
      <c r="C8981" s="4" t="s">
        <v>879</v>
      </c>
      <c r="D8981" s="5" t="s">
        <v>146</v>
      </c>
      <c r="E8981" s="3" t="str">
        <f>INDEX('Player Data'!A:D,MATCH(D8981,'Player Data'!A:A,0),3)</f>
        <v>CHC</v>
      </c>
      <c r="F8981" s="3" t="str">
        <f>INDEX('Player Data'!A:D,MATCH('Draft Data'!D8981,'Player Data'!A:A,0),4)</f>
        <v>OF</v>
      </c>
      <c r="G8981" s="3">
        <f>INDEX('Player Data'!A:D,MATCH(D8981,'Player Data'!A:A,0),2)</f>
        <v>137</v>
      </c>
      <c r="H8981" s="3">
        <f t="shared" si="163"/>
        <v>3</v>
      </c>
      <c r="I8981" s="3">
        <f>VLOOKUP(B8981,Reference!$B$4:$C$29,2,1)</f>
        <v>14</v>
      </c>
    </row>
    <row r="8982" spans="1:9" x14ac:dyDescent="0.2">
      <c r="A8982" s="6">
        <v>35</v>
      </c>
      <c r="B8982" s="4">
        <v>141</v>
      </c>
      <c r="C8982" s="4" t="s">
        <v>879</v>
      </c>
      <c r="D8982" s="5" t="s">
        <v>148</v>
      </c>
      <c r="E8982" s="3" t="str">
        <f>INDEX('Player Data'!A:D,MATCH(D8982,'Player Data'!A:A,0),3)</f>
        <v>BAL</v>
      </c>
      <c r="F8982" s="3" t="str">
        <f>INDEX('Player Data'!A:D,MATCH('Draft Data'!D8982,'Player Data'!A:A,0),4)</f>
        <v>OF/1B</v>
      </c>
      <c r="G8982" s="3">
        <f>INDEX('Player Data'!A:D,MATCH(D8982,'Player Data'!A:A,0),2)</f>
        <v>142</v>
      </c>
      <c r="H8982" s="3">
        <f t="shared" si="163"/>
        <v>-1</v>
      </c>
      <c r="I8982" s="3">
        <f>VLOOKUP(B8982,Reference!$B$4:$C$29,2,1)</f>
        <v>15</v>
      </c>
    </row>
    <row r="8983" spans="1:9" x14ac:dyDescent="0.2">
      <c r="A8983" s="6">
        <v>35</v>
      </c>
      <c r="B8983" s="4">
        <v>142</v>
      </c>
      <c r="C8983" s="4" t="s">
        <v>831</v>
      </c>
      <c r="D8983" s="5" t="s">
        <v>132</v>
      </c>
      <c r="E8983" s="3" t="str">
        <f>INDEX('Player Data'!A:D,MATCH(D8983,'Player Data'!A:A,0),3)</f>
        <v>TEX</v>
      </c>
      <c r="F8983" s="3" t="str">
        <f>INDEX('Player Data'!A:D,MATCH('Draft Data'!D8983,'Player Data'!A:A,0),4)</f>
        <v>OF</v>
      </c>
      <c r="G8983" s="3">
        <f>INDEX('Player Data'!A:D,MATCH(D8983,'Player Data'!A:A,0),2)</f>
        <v>126</v>
      </c>
      <c r="H8983" s="3">
        <f t="shared" si="163"/>
        <v>16</v>
      </c>
      <c r="I8983" s="3">
        <f>VLOOKUP(B8983,Reference!$B$4:$C$29,2,1)</f>
        <v>15</v>
      </c>
    </row>
    <row r="8984" spans="1:9" x14ac:dyDescent="0.2">
      <c r="A8984" s="6">
        <v>35</v>
      </c>
      <c r="B8984" s="4">
        <v>143</v>
      </c>
      <c r="C8984" s="4" t="s">
        <v>880</v>
      </c>
      <c r="D8984" s="5" t="s">
        <v>137</v>
      </c>
      <c r="E8984" s="3" t="str">
        <f>INDEX('Player Data'!A:D,MATCH(D8984,'Player Data'!A:A,0),3)</f>
        <v>CIN</v>
      </c>
      <c r="F8984" s="3" t="str">
        <f>INDEX('Player Data'!A:D,MATCH('Draft Data'!D8984,'Player Data'!A:A,0),4)</f>
        <v>2B/1B</v>
      </c>
      <c r="G8984" s="3">
        <f>INDEX('Player Data'!A:D,MATCH(D8984,'Player Data'!A:A,0),2)</f>
        <v>128</v>
      </c>
      <c r="H8984" s="3">
        <f t="shared" si="163"/>
        <v>15</v>
      </c>
      <c r="I8984" s="3">
        <f>VLOOKUP(B8984,Reference!$B$4:$C$29,2,1)</f>
        <v>15</v>
      </c>
    </row>
    <row r="8985" spans="1:9" x14ac:dyDescent="0.2">
      <c r="A8985" s="6">
        <v>35</v>
      </c>
      <c r="B8985" s="4">
        <v>144</v>
      </c>
      <c r="C8985" s="4" t="s">
        <v>881</v>
      </c>
      <c r="D8985" s="5" t="s">
        <v>168</v>
      </c>
      <c r="E8985" s="3" t="str">
        <f>INDEX('Player Data'!A:D,MATCH(D8985,'Player Data'!A:A,0),3)</f>
        <v>ATL</v>
      </c>
      <c r="F8985" s="3" t="str">
        <f>INDEX('Player Data'!A:D,MATCH('Draft Data'!D8985,'Player Data'!A:A,0),4)</f>
        <v>SP</v>
      </c>
      <c r="G8985" s="3">
        <f>INDEX('Player Data'!A:D,MATCH(D8985,'Player Data'!A:A,0),2)</f>
        <v>158</v>
      </c>
      <c r="H8985" s="3">
        <f t="shared" si="163"/>
        <v>-14</v>
      </c>
      <c r="I8985" s="3">
        <f>VLOOKUP(B8985,Reference!$B$4:$C$29,2,1)</f>
        <v>15</v>
      </c>
    </row>
    <row r="8986" spans="1:9" x14ac:dyDescent="0.2">
      <c r="A8986" s="6">
        <v>35</v>
      </c>
      <c r="B8986" s="4">
        <v>145</v>
      </c>
      <c r="C8986" s="4" t="s">
        <v>882</v>
      </c>
      <c r="D8986" s="5" t="s">
        <v>188</v>
      </c>
      <c r="E8986" s="3" t="str">
        <f>INDEX('Player Data'!A:D,MATCH(D8986,'Player Data'!A:A,0),3)</f>
        <v>LAD</v>
      </c>
      <c r="F8986" s="3" t="str">
        <f>INDEX('Player Data'!A:D,MATCH('Draft Data'!D8986,'Player Data'!A:A,0),4)</f>
        <v>3B</v>
      </c>
      <c r="G8986" s="3">
        <f>INDEX('Player Data'!A:D,MATCH(D8986,'Player Data'!A:A,0),2)</f>
        <v>164</v>
      </c>
      <c r="H8986" s="3">
        <f t="shared" si="163"/>
        <v>-19</v>
      </c>
      <c r="I8986" s="3">
        <f>VLOOKUP(B8986,Reference!$B$4:$C$29,2,1)</f>
        <v>15</v>
      </c>
    </row>
    <row r="8987" spans="1:9" x14ac:dyDescent="0.2">
      <c r="A8987" s="6">
        <v>35</v>
      </c>
      <c r="B8987" s="4">
        <v>146</v>
      </c>
      <c r="C8987" s="4" t="s">
        <v>6</v>
      </c>
      <c r="D8987" s="5" t="s">
        <v>141</v>
      </c>
      <c r="E8987" s="3" t="str">
        <f>INDEX('Player Data'!A:D,MATCH(D8987,'Player Data'!A:A,0),3)</f>
        <v>LAD</v>
      </c>
      <c r="F8987" s="3" t="str">
        <f>INDEX('Player Data'!A:D,MATCH('Draft Data'!D8987,'Player Data'!A:A,0),4)</f>
        <v>SP</v>
      </c>
      <c r="G8987" s="3">
        <f>INDEX('Player Data'!A:D,MATCH(D8987,'Player Data'!A:A,0),2)</f>
        <v>129</v>
      </c>
      <c r="H8987" s="3">
        <f t="shared" si="163"/>
        <v>17</v>
      </c>
      <c r="I8987" s="3">
        <f>VLOOKUP(B8987,Reference!$B$4:$C$29,2,1)</f>
        <v>15</v>
      </c>
    </row>
    <row r="8988" spans="1:9" x14ac:dyDescent="0.2">
      <c r="A8988" s="6">
        <v>35</v>
      </c>
      <c r="B8988" s="4">
        <v>147</v>
      </c>
      <c r="C8988" s="4" t="s">
        <v>883</v>
      </c>
      <c r="D8988" s="5" t="s">
        <v>138</v>
      </c>
      <c r="E8988" s="3" t="str">
        <f>INDEX('Player Data'!A:D,MATCH(D8988,'Player Data'!A:A,0),3)</f>
        <v>SD</v>
      </c>
      <c r="F8988" s="3" t="str">
        <f>INDEX('Player Data'!A:D,MATCH('Draft Data'!D8988,'Player Data'!A:A,0),4)</f>
        <v>1B</v>
      </c>
      <c r="G8988" s="3">
        <f>INDEX('Player Data'!A:D,MATCH(D8988,'Player Data'!A:A,0),2)</f>
        <v>130</v>
      </c>
      <c r="H8988" s="3">
        <f t="shared" si="163"/>
        <v>17</v>
      </c>
      <c r="I8988" s="3">
        <f>VLOOKUP(B8988,Reference!$B$4:$C$29,2,1)</f>
        <v>15</v>
      </c>
    </row>
    <row r="8989" spans="1:9" x14ac:dyDescent="0.2">
      <c r="A8989" s="6">
        <v>35</v>
      </c>
      <c r="B8989" s="4">
        <v>148</v>
      </c>
      <c r="C8989" s="4" t="s">
        <v>884</v>
      </c>
      <c r="D8989" s="5" t="s">
        <v>180</v>
      </c>
      <c r="E8989" s="3" t="str">
        <f>INDEX('Player Data'!A:D,MATCH(D8989,'Player Data'!A:A,0),3)</f>
        <v>MIL</v>
      </c>
      <c r="F8989" s="3" t="str">
        <f>INDEX('Player Data'!A:D,MATCH('Draft Data'!D8989,'Player Data'!A:A,0),4)</f>
        <v>RP</v>
      </c>
      <c r="G8989" s="3">
        <f>INDEX('Player Data'!A:D,MATCH(D8989,'Player Data'!A:A,0),2)</f>
        <v>175</v>
      </c>
      <c r="H8989" s="3">
        <f t="shared" si="163"/>
        <v>-27</v>
      </c>
      <c r="I8989" s="3">
        <f>VLOOKUP(B8989,Reference!$B$4:$C$29,2,1)</f>
        <v>15</v>
      </c>
    </row>
    <row r="8990" spans="1:9" x14ac:dyDescent="0.2">
      <c r="A8990" s="6">
        <v>35</v>
      </c>
      <c r="B8990" s="4">
        <v>149</v>
      </c>
      <c r="C8990" s="4" t="s">
        <v>885</v>
      </c>
      <c r="D8990" s="5" t="s">
        <v>163</v>
      </c>
      <c r="E8990" s="3" t="str">
        <f>INDEX('Player Data'!A:D,MATCH(D8990,'Player Data'!A:A,0),3)</f>
        <v>NYY</v>
      </c>
      <c r="F8990" s="3" t="str">
        <f>INDEX('Player Data'!A:D,MATCH('Draft Data'!D8990,'Player Data'!A:A,0),4)</f>
        <v>SP</v>
      </c>
      <c r="G8990" s="3">
        <f>INDEX('Player Data'!A:D,MATCH(D8990,'Player Data'!A:A,0),2)</f>
        <v>159</v>
      </c>
      <c r="H8990" s="3">
        <f t="shared" si="163"/>
        <v>-10</v>
      </c>
      <c r="I8990" s="3">
        <f>VLOOKUP(B8990,Reference!$B$4:$C$29,2,1)</f>
        <v>15</v>
      </c>
    </row>
    <row r="8991" spans="1:9" x14ac:dyDescent="0.2">
      <c r="A8991" s="6">
        <v>35</v>
      </c>
      <c r="B8991" s="4">
        <v>150</v>
      </c>
      <c r="C8991" s="4" t="s">
        <v>886</v>
      </c>
      <c r="D8991" s="5" t="s">
        <v>147</v>
      </c>
      <c r="E8991" s="3" t="str">
        <f>INDEX('Player Data'!A:D,MATCH(D8991,'Player Data'!A:A,0),3)</f>
        <v>SEA</v>
      </c>
      <c r="F8991" s="3" t="str">
        <f>INDEX('Player Data'!A:D,MATCH('Draft Data'!D8991,'Player Data'!A:A,0),4)</f>
        <v>OF</v>
      </c>
      <c r="G8991" s="3">
        <f>INDEX('Player Data'!A:D,MATCH(D8991,'Player Data'!A:A,0),2)</f>
        <v>140</v>
      </c>
      <c r="H8991" s="3">
        <f t="shared" si="163"/>
        <v>10</v>
      </c>
      <c r="I8991" s="3">
        <f>VLOOKUP(B8991,Reference!$B$4:$C$29,2,1)</f>
        <v>15</v>
      </c>
    </row>
    <row r="8992" spans="1:9" x14ac:dyDescent="0.2">
      <c r="A8992" s="6">
        <v>35</v>
      </c>
      <c r="B8992" s="4">
        <v>151</v>
      </c>
      <c r="C8992" s="4" t="s">
        <v>886</v>
      </c>
      <c r="D8992" s="5" t="s">
        <v>149</v>
      </c>
      <c r="E8992" s="3" t="str">
        <f>INDEX('Player Data'!A:D,MATCH(D8992,'Player Data'!A:A,0),3)</f>
        <v>LAD</v>
      </c>
      <c r="F8992" s="3" t="str">
        <f>INDEX('Player Data'!A:D,MATCH('Draft Data'!D8992,'Player Data'!A:A,0),4)</f>
        <v>C</v>
      </c>
      <c r="G8992" s="3">
        <f>INDEX('Player Data'!A:D,MATCH(D8992,'Player Data'!A:A,0),2)</f>
        <v>138</v>
      </c>
      <c r="H8992" s="3">
        <f t="shared" si="163"/>
        <v>13</v>
      </c>
      <c r="I8992" s="3">
        <f>VLOOKUP(B8992,Reference!$B$4:$C$29,2,1)</f>
        <v>16</v>
      </c>
    </row>
    <row r="8993" spans="1:9" x14ac:dyDescent="0.2">
      <c r="A8993" s="6">
        <v>35</v>
      </c>
      <c r="B8993" s="4">
        <v>152</v>
      </c>
      <c r="C8993" s="4" t="s">
        <v>885</v>
      </c>
      <c r="D8993" s="5" t="s">
        <v>173</v>
      </c>
      <c r="E8993" s="3" t="str">
        <f>INDEX('Player Data'!A:D,MATCH(D8993,'Player Data'!A:A,0),3)</f>
        <v>SEA</v>
      </c>
      <c r="F8993" s="3" t="str">
        <f>INDEX('Player Data'!A:D,MATCH('Draft Data'!D8993,'Player Data'!A:A,0),4)</f>
        <v>SP</v>
      </c>
      <c r="G8993" s="3">
        <f>INDEX('Player Data'!A:D,MATCH(D8993,'Player Data'!A:A,0),2)</f>
        <v>167</v>
      </c>
      <c r="H8993" s="3">
        <f t="shared" si="163"/>
        <v>-15</v>
      </c>
      <c r="I8993" s="3">
        <f>VLOOKUP(B8993,Reference!$B$4:$C$29,2,1)</f>
        <v>16</v>
      </c>
    </row>
    <row r="8994" spans="1:9" x14ac:dyDescent="0.2">
      <c r="A8994" s="6">
        <v>35</v>
      </c>
      <c r="B8994" s="4">
        <v>153</v>
      </c>
      <c r="C8994" s="4" t="s">
        <v>884</v>
      </c>
      <c r="D8994" s="5" t="s">
        <v>184</v>
      </c>
      <c r="E8994" s="3" t="str">
        <f>INDEX('Player Data'!A:D,MATCH(D8994,'Player Data'!A:A,0),3)</f>
        <v>BAL</v>
      </c>
      <c r="F8994" s="3" t="str">
        <f>INDEX('Player Data'!A:D,MATCH('Draft Data'!D8994,'Player Data'!A:A,0),4)</f>
        <v>OF</v>
      </c>
      <c r="G8994" s="3">
        <f>INDEX('Player Data'!A:D,MATCH(D8994,'Player Data'!A:A,0),2)</f>
        <v>180</v>
      </c>
      <c r="H8994" s="3">
        <f t="shared" si="163"/>
        <v>-27</v>
      </c>
      <c r="I8994" s="3">
        <f>VLOOKUP(B8994,Reference!$B$4:$C$29,2,1)</f>
        <v>16</v>
      </c>
    </row>
    <row r="8995" spans="1:9" x14ac:dyDescent="0.2">
      <c r="A8995" s="6">
        <v>35</v>
      </c>
      <c r="B8995" s="4">
        <v>154</v>
      </c>
      <c r="C8995" s="4" t="s">
        <v>883</v>
      </c>
      <c r="D8995" s="5" t="s">
        <v>154</v>
      </c>
      <c r="E8995" s="3" t="str">
        <f>INDEX('Player Data'!A:D,MATCH(D8995,'Player Data'!A:A,0),3)</f>
        <v>WSH</v>
      </c>
      <c r="F8995" s="3" t="str">
        <f>INDEX('Player Data'!A:D,MATCH('Draft Data'!D8995,'Player Data'!A:A,0),4)</f>
        <v>OF</v>
      </c>
      <c r="G8995" s="3">
        <f>INDEX('Player Data'!A:D,MATCH(D8995,'Player Data'!A:A,0),2)</f>
        <v>145</v>
      </c>
      <c r="H8995" s="3">
        <f t="shared" si="163"/>
        <v>9</v>
      </c>
      <c r="I8995" s="3">
        <f>VLOOKUP(B8995,Reference!$B$4:$C$29,2,1)</f>
        <v>16</v>
      </c>
    </row>
    <row r="8996" spans="1:9" x14ac:dyDescent="0.2">
      <c r="A8996" s="6">
        <v>35</v>
      </c>
      <c r="B8996" s="4">
        <v>155</v>
      </c>
      <c r="C8996" s="4" t="s">
        <v>6</v>
      </c>
      <c r="D8996" s="5" t="s">
        <v>143</v>
      </c>
      <c r="E8996" s="3" t="str">
        <f>INDEX('Player Data'!A:D,MATCH(D8996,'Player Data'!A:A,0),3)</f>
        <v>CWS</v>
      </c>
      <c r="F8996" s="3" t="str">
        <f>INDEX('Player Data'!A:D,MATCH('Draft Data'!D8996,'Player Data'!A:A,0),4)</f>
        <v>C</v>
      </c>
      <c r="G8996" s="3">
        <f>INDEX('Player Data'!A:D,MATCH(D8996,'Player Data'!A:A,0),2)</f>
        <v>141</v>
      </c>
      <c r="H8996" s="3">
        <f t="shared" si="163"/>
        <v>14</v>
      </c>
      <c r="I8996" s="3">
        <f>VLOOKUP(B8996,Reference!$B$4:$C$29,2,1)</f>
        <v>16</v>
      </c>
    </row>
    <row r="8997" spans="1:9" x14ac:dyDescent="0.2">
      <c r="A8997" s="6">
        <v>35</v>
      </c>
      <c r="B8997" s="4">
        <v>156</v>
      </c>
      <c r="C8997" s="4" t="s">
        <v>882</v>
      </c>
      <c r="D8997" s="5" t="s">
        <v>176</v>
      </c>
      <c r="E8997" s="3" t="str">
        <f>INDEX('Player Data'!A:D,MATCH(D8997,'Player Data'!A:A,0),3)</f>
        <v>PIT</v>
      </c>
      <c r="F8997" s="3" t="str">
        <f>INDEX('Player Data'!A:D,MATCH('Draft Data'!D8997,'Player Data'!A:A,0),4)</f>
        <v>3B</v>
      </c>
      <c r="G8997" s="3">
        <f>INDEX('Player Data'!A:D,MATCH(D8997,'Player Data'!A:A,0),2)</f>
        <v>153</v>
      </c>
      <c r="H8997" s="3">
        <f t="shared" si="163"/>
        <v>3</v>
      </c>
      <c r="I8997" s="3">
        <f>VLOOKUP(B8997,Reference!$B$4:$C$29,2,1)</f>
        <v>16</v>
      </c>
    </row>
    <row r="8998" spans="1:9" x14ac:dyDescent="0.2">
      <c r="A8998" s="6">
        <v>35</v>
      </c>
      <c r="B8998" s="4">
        <v>157</v>
      </c>
      <c r="C8998" s="4" t="s">
        <v>881</v>
      </c>
      <c r="D8998" s="5" t="s">
        <v>197</v>
      </c>
      <c r="E8998" s="3" t="str">
        <f>INDEX('Player Data'!A:D,MATCH(D8998,'Player Data'!A:A,0),3)</f>
        <v>KC</v>
      </c>
      <c r="F8998" s="3" t="str">
        <f>INDEX('Player Data'!A:D,MATCH('Draft Data'!D8998,'Player Data'!A:A,0),4)</f>
        <v>OF</v>
      </c>
      <c r="G8998" s="3">
        <f>INDEX('Player Data'!A:D,MATCH(D8998,'Player Data'!A:A,0),2)</f>
        <v>188</v>
      </c>
      <c r="H8998" s="3">
        <f t="shared" si="163"/>
        <v>-31</v>
      </c>
      <c r="I8998" s="3">
        <f>VLOOKUP(B8998,Reference!$B$4:$C$29,2,1)</f>
        <v>16</v>
      </c>
    </row>
    <row r="8999" spans="1:9" x14ac:dyDescent="0.2">
      <c r="A8999" s="6">
        <v>35</v>
      </c>
      <c r="B8999" s="4">
        <v>158</v>
      </c>
      <c r="C8999" s="4" t="s">
        <v>880</v>
      </c>
      <c r="D8999" s="5" t="s">
        <v>140</v>
      </c>
      <c r="E8999" s="3" t="str">
        <f>INDEX('Player Data'!A:D,MATCH(D8999,'Player Data'!A:A,0),3)</f>
        <v>WSH</v>
      </c>
      <c r="F8999" s="3" t="str">
        <f>INDEX('Player Data'!A:D,MATCH('Draft Data'!D8999,'Player Data'!A:A,0),4)</f>
        <v>1B</v>
      </c>
      <c r="G8999" s="3">
        <f>INDEX('Player Data'!A:D,MATCH(D8999,'Player Data'!A:A,0),2)</f>
        <v>131</v>
      </c>
      <c r="H8999" s="3">
        <f t="shared" si="163"/>
        <v>27</v>
      </c>
      <c r="I8999" s="3">
        <f>VLOOKUP(B8999,Reference!$B$4:$C$29,2,1)</f>
        <v>16</v>
      </c>
    </row>
    <row r="9000" spans="1:9" x14ac:dyDescent="0.2">
      <c r="A9000" s="6">
        <v>35</v>
      </c>
      <c r="B9000" s="4">
        <v>159</v>
      </c>
      <c r="C9000" s="4" t="s">
        <v>831</v>
      </c>
      <c r="D9000" s="5" t="s">
        <v>142</v>
      </c>
      <c r="E9000" s="3" t="str">
        <f>INDEX('Player Data'!A:D,MATCH(D9000,'Player Data'!A:A,0),3)</f>
        <v>PHI</v>
      </c>
      <c r="F9000" s="3" t="str">
        <f>INDEX('Player Data'!A:D,MATCH('Draft Data'!D9000,'Player Data'!A:A,0),4)</f>
        <v>1B</v>
      </c>
      <c r="G9000" s="3">
        <f>INDEX('Player Data'!A:D,MATCH(D9000,'Player Data'!A:A,0),2)</f>
        <v>132</v>
      </c>
      <c r="H9000" s="3">
        <f t="shared" si="163"/>
        <v>27</v>
      </c>
      <c r="I9000" s="3">
        <f>VLOOKUP(B9000,Reference!$B$4:$C$29,2,1)</f>
        <v>16</v>
      </c>
    </row>
    <row r="9001" spans="1:9" x14ac:dyDescent="0.2">
      <c r="A9001" s="6">
        <v>35</v>
      </c>
      <c r="B9001" s="4">
        <v>160</v>
      </c>
      <c r="C9001" s="4" t="s">
        <v>879</v>
      </c>
      <c r="D9001" s="5" t="s">
        <v>153</v>
      </c>
      <c r="E9001" s="3" t="str">
        <f>INDEX('Player Data'!A:D,MATCH(D9001,'Player Data'!A:A,0),3)</f>
        <v>STL</v>
      </c>
      <c r="F9001" s="3" t="str">
        <f>INDEX('Player Data'!A:D,MATCH('Draft Data'!D9001,'Player Data'!A:A,0),4)</f>
        <v>3B/SS/OF</v>
      </c>
      <c r="G9001" s="3">
        <f>INDEX('Player Data'!A:D,MATCH(D9001,'Player Data'!A:A,0),2)</f>
        <v>148</v>
      </c>
      <c r="H9001" s="3">
        <f t="shared" si="163"/>
        <v>12</v>
      </c>
      <c r="I9001" s="3">
        <f>VLOOKUP(B9001,Reference!$B$4:$C$29,2,1)</f>
        <v>16</v>
      </c>
    </row>
    <row r="9002" spans="1:9" x14ac:dyDescent="0.2">
      <c r="A9002" s="6">
        <v>35</v>
      </c>
      <c r="B9002" s="4">
        <v>161</v>
      </c>
      <c r="C9002" s="4" t="s">
        <v>879</v>
      </c>
      <c r="D9002" s="5" t="s">
        <v>165</v>
      </c>
      <c r="E9002" s="3" t="str">
        <f>INDEX('Player Data'!A:D,MATCH(D9002,'Player Data'!A:A,0),3)</f>
        <v>PHI</v>
      </c>
      <c r="F9002" s="3" t="str">
        <f>INDEX('Player Data'!A:D,MATCH('Draft Data'!D9002,'Player Data'!A:A,0),4)</f>
        <v>2B/3B</v>
      </c>
      <c r="G9002" s="3">
        <f>INDEX('Player Data'!A:D,MATCH(D9002,'Player Data'!A:A,0),2)</f>
        <v>154</v>
      </c>
      <c r="H9002" s="3">
        <f t="shared" si="163"/>
        <v>7</v>
      </c>
      <c r="I9002" s="3">
        <f>VLOOKUP(B9002,Reference!$B$4:$C$29,2,1)</f>
        <v>17</v>
      </c>
    </row>
    <row r="9003" spans="1:9" x14ac:dyDescent="0.2">
      <c r="A9003" s="6">
        <v>35</v>
      </c>
      <c r="B9003" s="4">
        <v>162</v>
      </c>
      <c r="C9003" s="4" t="s">
        <v>831</v>
      </c>
      <c r="D9003" s="5" t="s">
        <v>152</v>
      </c>
      <c r="E9003" s="3" t="str">
        <f>INDEX('Player Data'!A:D,MATCH(D9003,'Player Data'!A:A,0),3)</f>
        <v>CHC</v>
      </c>
      <c r="F9003" s="3" t="str">
        <f>INDEX('Player Data'!A:D,MATCH('Draft Data'!D9003,'Player Data'!A:A,0),4)</f>
        <v>C</v>
      </c>
      <c r="G9003" s="3">
        <f>INDEX('Player Data'!A:D,MATCH(D9003,'Player Data'!A:A,0),2)</f>
        <v>146</v>
      </c>
      <c r="H9003" s="3">
        <f t="shared" si="163"/>
        <v>16</v>
      </c>
      <c r="I9003" s="3">
        <f>VLOOKUP(B9003,Reference!$B$4:$C$29,2,1)</f>
        <v>17</v>
      </c>
    </row>
    <row r="9004" spans="1:9" x14ac:dyDescent="0.2">
      <c r="A9004" s="6">
        <v>35</v>
      </c>
      <c r="B9004" s="4">
        <v>163</v>
      </c>
      <c r="C9004" s="4" t="s">
        <v>880</v>
      </c>
      <c r="D9004" s="5" t="s">
        <v>145</v>
      </c>
      <c r="E9004" s="3" t="str">
        <f>INDEX('Player Data'!A:D,MATCH(D9004,'Player Data'!A:A,0),3)</f>
        <v>MIN</v>
      </c>
      <c r="F9004" s="3" t="str">
        <f>INDEX('Player Data'!A:D,MATCH('Draft Data'!D9004,'Player Data'!A:A,0),4)</f>
        <v>1B</v>
      </c>
      <c r="G9004" s="3">
        <f>INDEX('Player Data'!A:D,MATCH(D9004,'Player Data'!A:A,0),2)</f>
        <v>134</v>
      </c>
      <c r="H9004" s="3">
        <f t="shared" si="163"/>
        <v>29</v>
      </c>
      <c r="I9004" s="3">
        <f>VLOOKUP(B9004,Reference!$B$4:$C$29,2,1)</f>
        <v>17</v>
      </c>
    </row>
    <row r="9005" spans="1:9" x14ac:dyDescent="0.2">
      <c r="A9005" s="6">
        <v>35</v>
      </c>
      <c r="B9005" s="4">
        <v>164</v>
      </c>
      <c r="C9005" s="4" t="s">
        <v>881</v>
      </c>
      <c r="D9005" s="5" t="s">
        <v>183</v>
      </c>
      <c r="E9005" s="3" t="str">
        <f>INDEX('Player Data'!A:D,MATCH(D9005,'Player Data'!A:A,0),3)</f>
        <v>OAK</v>
      </c>
      <c r="F9005" s="3" t="str">
        <f>INDEX('Player Data'!A:D,MATCH('Draft Data'!D9005,'Player Data'!A:A,0),4)</f>
        <v>SP</v>
      </c>
      <c r="G9005" s="3">
        <f>INDEX('Player Data'!A:D,MATCH(D9005,'Player Data'!A:A,0),2)</f>
        <v>183</v>
      </c>
      <c r="H9005" s="3">
        <f t="shared" si="163"/>
        <v>-19</v>
      </c>
      <c r="I9005" s="3">
        <f>VLOOKUP(B9005,Reference!$B$4:$C$29,2,1)</f>
        <v>17</v>
      </c>
    </row>
    <row r="9006" spans="1:9" x14ac:dyDescent="0.2">
      <c r="A9006" s="6">
        <v>35</v>
      </c>
      <c r="B9006" s="4">
        <v>165</v>
      </c>
      <c r="C9006" s="4" t="s">
        <v>882</v>
      </c>
      <c r="D9006" s="5" t="s">
        <v>151</v>
      </c>
      <c r="E9006" s="3" t="str">
        <f>INDEX('Player Data'!A:D,MATCH(D9006,'Player Data'!A:A,0),3)</f>
        <v>TB</v>
      </c>
      <c r="F9006" s="3" t="str">
        <f>INDEX('Player Data'!A:D,MATCH('Draft Data'!D9006,'Player Data'!A:A,0),4)</f>
        <v>RP</v>
      </c>
      <c r="G9006" s="3">
        <f>INDEX('Player Data'!A:D,MATCH(D9006,'Player Data'!A:A,0),2)</f>
        <v>147</v>
      </c>
      <c r="H9006" s="3">
        <f t="shared" si="163"/>
        <v>18</v>
      </c>
      <c r="I9006" s="3">
        <f>VLOOKUP(B9006,Reference!$B$4:$C$29,2,1)</f>
        <v>17</v>
      </c>
    </row>
    <row r="9007" spans="1:9" x14ac:dyDescent="0.2">
      <c r="A9007" s="6">
        <v>35</v>
      </c>
      <c r="B9007" s="4">
        <v>166</v>
      </c>
      <c r="C9007" s="4" t="s">
        <v>6</v>
      </c>
      <c r="D9007" s="5" t="s">
        <v>156</v>
      </c>
      <c r="E9007" s="3" t="str">
        <f>INDEX('Player Data'!A:D,MATCH(D9007,'Player Data'!A:A,0),3)</f>
        <v>SEA</v>
      </c>
      <c r="F9007" s="3" t="str">
        <f>INDEX('Player Data'!A:D,MATCH('Draft Data'!D9007,'Player Data'!A:A,0),4)</f>
        <v>OF/2B</v>
      </c>
      <c r="G9007" s="3">
        <f>INDEX('Player Data'!A:D,MATCH(D9007,'Player Data'!A:A,0),2)</f>
        <v>149</v>
      </c>
      <c r="H9007" s="3">
        <f t="shared" si="163"/>
        <v>17</v>
      </c>
      <c r="I9007" s="3">
        <f>VLOOKUP(B9007,Reference!$B$4:$C$29,2,1)</f>
        <v>17</v>
      </c>
    </row>
    <row r="9008" spans="1:9" x14ac:dyDescent="0.2">
      <c r="A9008" s="6">
        <v>35</v>
      </c>
      <c r="B9008" s="4">
        <v>167</v>
      </c>
      <c r="C9008" s="4" t="s">
        <v>883</v>
      </c>
      <c r="D9008" s="5" t="s">
        <v>155</v>
      </c>
      <c r="E9008" s="3" t="str">
        <f>INDEX('Player Data'!A:D,MATCH(D9008,'Player Data'!A:A,0),3)</f>
        <v>NYY</v>
      </c>
      <c r="F9008" s="3" t="str">
        <f>INDEX('Player Data'!A:D,MATCH('Draft Data'!D9008,'Player Data'!A:A,0),4)</f>
        <v>3B</v>
      </c>
      <c r="G9008" s="3">
        <f>INDEX('Player Data'!A:D,MATCH(D9008,'Player Data'!A:A,0),2)</f>
        <v>151</v>
      </c>
      <c r="H9008" s="3">
        <f t="shared" si="163"/>
        <v>16</v>
      </c>
      <c r="I9008" s="3">
        <f>VLOOKUP(B9008,Reference!$B$4:$C$29,2,1)</f>
        <v>17</v>
      </c>
    </row>
    <row r="9009" spans="1:9" x14ac:dyDescent="0.2">
      <c r="A9009" s="6">
        <v>35</v>
      </c>
      <c r="B9009" s="4">
        <v>168</v>
      </c>
      <c r="C9009" s="4" t="s">
        <v>884</v>
      </c>
      <c r="D9009" s="5" t="s">
        <v>887</v>
      </c>
      <c r="E9009" s="3" t="e">
        <f>INDEX('Player Data'!A:D,MATCH(D9009,'Player Data'!A:A,0),3)</f>
        <v>#N/A</v>
      </c>
      <c r="F9009" s="3" t="e">
        <f>INDEX('Player Data'!A:D,MATCH('Draft Data'!D9009,'Player Data'!A:A,0),4)</f>
        <v>#N/A</v>
      </c>
      <c r="G9009" s="3" t="e">
        <f>INDEX('Player Data'!A:D,MATCH(D9009,'Player Data'!A:A,0),2)</f>
        <v>#N/A</v>
      </c>
      <c r="H9009" s="3" t="e">
        <f t="shared" si="163"/>
        <v>#N/A</v>
      </c>
      <c r="I9009" s="3">
        <f>VLOOKUP(B9009,Reference!$B$4:$C$29,2,1)</f>
        <v>17</v>
      </c>
    </row>
    <row r="9010" spans="1:9" x14ac:dyDescent="0.2">
      <c r="A9010" s="6">
        <v>35</v>
      </c>
      <c r="B9010" s="4">
        <v>169</v>
      </c>
      <c r="C9010" s="4" t="s">
        <v>885</v>
      </c>
      <c r="D9010" s="5" t="s">
        <v>186</v>
      </c>
      <c r="E9010" s="3" t="str">
        <f>INDEX('Player Data'!A:D,MATCH(D9010,'Player Data'!A:A,0),3)</f>
        <v>NYY</v>
      </c>
      <c r="F9010" s="3" t="str">
        <f>INDEX('Player Data'!A:D,MATCH('Draft Data'!D9010,'Player Data'!A:A,0),4)</f>
        <v>C</v>
      </c>
      <c r="G9010" s="3">
        <f>INDEX('Player Data'!A:D,MATCH(D9010,'Player Data'!A:A,0),2)</f>
        <v>173</v>
      </c>
      <c r="H9010" s="3">
        <f t="shared" si="163"/>
        <v>-4</v>
      </c>
      <c r="I9010" s="3">
        <f>VLOOKUP(B9010,Reference!$B$4:$C$29,2,1)</f>
        <v>17</v>
      </c>
    </row>
    <row r="9011" spans="1:9" x14ac:dyDescent="0.2">
      <c r="A9011" s="6">
        <v>35</v>
      </c>
      <c r="B9011" s="4">
        <v>170</v>
      </c>
      <c r="C9011" s="4" t="s">
        <v>886</v>
      </c>
      <c r="D9011" s="5" t="s">
        <v>158</v>
      </c>
      <c r="E9011" s="3" t="str">
        <f>INDEX('Player Data'!A:D,MATCH(D9011,'Player Data'!A:A,0),3)</f>
        <v>SF</v>
      </c>
      <c r="F9011" s="3" t="str">
        <f>INDEX('Player Data'!A:D,MATCH('Draft Data'!D9011,'Player Data'!A:A,0),4)</f>
        <v>SP</v>
      </c>
      <c r="G9011" s="3">
        <f>INDEX('Player Data'!A:D,MATCH(D9011,'Player Data'!A:A,0),2)</f>
        <v>152</v>
      </c>
      <c r="H9011" s="3">
        <f t="shared" si="163"/>
        <v>18</v>
      </c>
      <c r="I9011" s="3">
        <f>VLOOKUP(B9011,Reference!$B$4:$C$29,2,1)</f>
        <v>17</v>
      </c>
    </row>
    <row r="9012" spans="1:9" x14ac:dyDescent="0.2">
      <c r="A9012" s="6">
        <v>35</v>
      </c>
      <c r="B9012" s="4">
        <v>171</v>
      </c>
      <c r="C9012" s="4" t="s">
        <v>886</v>
      </c>
      <c r="D9012" s="5" t="s">
        <v>157</v>
      </c>
      <c r="E9012" s="3" t="str">
        <f>INDEX('Player Data'!A:D,MATCH(D9012,'Player Data'!A:A,0),3)</f>
        <v>CLE</v>
      </c>
      <c r="F9012" s="3" t="str">
        <f>INDEX('Player Data'!A:D,MATCH('Draft Data'!D9012,'Player Data'!A:A,0),4)</f>
        <v>DH</v>
      </c>
      <c r="G9012" s="3">
        <f>INDEX('Player Data'!A:D,MATCH(D9012,'Player Data'!A:A,0),2)</f>
        <v>136</v>
      </c>
      <c r="H9012" s="3">
        <f t="shared" si="163"/>
        <v>35</v>
      </c>
      <c r="I9012" s="3">
        <f>VLOOKUP(B9012,Reference!$B$4:$C$29,2,1)</f>
        <v>18</v>
      </c>
    </row>
    <row r="9013" spans="1:9" x14ac:dyDescent="0.2">
      <c r="A9013" s="6">
        <v>35</v>
      </c>
      <c r="B9013" s="4">
        <v>172</v>
      </c>
      <c r="C9013" s="4" t="s">
        <v>885</v>
      </c>
      <c r="D9013" s="5" t="s">
        <v>261</v>
      </c>
      <c r="E9013" s="3" t="str">
        <f>INDEX('Player Data'!A:D,MATCH(D9013,'Player Data'!A:A,0),3)</f>
        <v>TOR</v>
      </c>
      <c r="F9013" s="3" t="str">
        <f>INDEX('Player Data'!A:D,MATCH('Draft Data'!D9013,'Player Data'!A:A,0),4)</f>
        <v>OF</v>
      </c>
      <c r="G9013" s="3">
        <f>INDEX('Player Data'!A:D,MATCH(D9013,'Player Data'!A:A,0),2)</f>
        <v>255</v>
      </c>
      <c r="H9013" s="3">
        <f t="shared" si="163"/>
        <v>-83</v>
      </c>
      <c r="I9013" s="3">
        <f>VLOOKUP(B9013,Reference!$B$4:$C$29,2,1)</f>
        <v>18</v>
      </c>
    </row>
    <row r="9014" spans="1:9" x14ac:dyDescent="0.2">
      <c r="A9014" s="6">
        <v>35</v>
      </c>
      <c r="B9014" s="4">
        <v>173</v>
      </c>
      <c r="C9014" s="4" t="s">
        <v>884</v>
      </c>
      <c r="D9014" s="5" t="s">
        <v>164</v>
      </c>
      <c r="E9014" s="3" t="str">
        <f>INDEX('Player Data'!A:D,MATCH(D9014,'Player Data'!A:A,0),3)</f>
        <v>PHI</v>
      </c>
      <c r="F9014" s="3" t="str">
        <f>INDEX('Player Data'!A:D,MATCH('Draft Data'!D9014,'Player Data'!A:A,0),4)</f>
        <v>OF</v>
      </c>
      <c r="G9014" s="3">
        <f>INDEX('Player Data'!A:D,MATCH(D9014,'Player Data'!A:A,0),2)</f>
        <v>157</v>
      </c>
      <c r="H9014" s="3">
        <f t="shared" si="163"/>
        <v>16</v>
      </c>
      <c r="I9014" s="3">
        <f>VLOOKUP(B9014,Reference!$B$4:$C$29,2,1)</f>
        <v>18</v>
      </c>
    </row>
    <row r="9015" spans="1:9" x14ac:dyDescent="0.2">
      <c r="A9015" s="6">
        <v>35</v>
      </c>
      <c r="B9015" s="4">
        <v>174</v>
      </c>
      <c r="C9015" s="4" t="s">
        <v>883</v>
      </c>
      <c r="D9015" s="5" t="s">
        <v>159</v>
      </c>
      <c r="E9015" s="3" t="str">
        <f>INDEX('Player Data'!A:D,MATCH(D9015,'Player Data'!A:A,0),3)</f>
        <v>WSH</v>
      </c>
      <c r="F9015" s="3" t="str">
        <f>INDEX('Player Data'!A:D,MATCH('Draft Data'!D9015,'Player Data'!A:A,0),4)</f>
        <v>OF</v>
      </c>
      <c r="G9015" s="3">
        <f>INDEX('Player Data'!A:D,MATCH(D9015,'Player Data'!A:A,0),2)</f>
        <v>155</v>
      </c>
      <c r="H9015" s="3">
        <f t="shared" si="163"/>
        <v>19</v>
      </c>
      <c r="I9015" s="3">
        <f>VLOOKUP(B9015,Reference!$B$4:$C$29,2,1)</f>
        <v>18</v>
      </c>
    </row>
    <row r="9016" spans="1:9" x14ac:dyDescent="0.2">
      <c r="A9016" s="6">
        <v>35</v>
      </c>
      <c r="B9016" s="4">
        <v>175</v>
      </c>
      <c r="C9016" s="4" t="s">
        <v>6</v>
      </c>
      <c r="D9016" s="5" t="s">
        <v>166</v>
      </c>
      <c r="E9016" s="3" t="str">
        <f>INDEX('Player Data'!A:D,MATCH(D9016,'Player Data'!A:A,0),3)</f>
        <v>KC</v>
      </c>
      <c r="F9016" s="3" t="str">
        <f>INDEX('Player Data'!A:D,MATCH('Draft Data'!D9016,'Player Data'!A:A,0),4)</f>
        <v>DH</v>
      </c>
      <c r="G9016" s="3">
        <f>INDEX('Player Data'!A:D,MATCH(D9016,'Player Data'!A:A,0),2)</f>
        <v>139</v>
      </c>
      <c r="H9016" s="3">
        <f t="shared" si="163"/>
        <v>36</v>
      </c>
      <c r="I9016" s="3">
        <f>VLOOKUP(B9016,Reference!$B$4:$C$29,2,1)</f>
        <v>18</v>
      </c>
    </row>
    <row r="9017" spans="1:9" x14ac:dyDescent="0.2">
      <c r="A9017" s="6">
        <v>35</v>
      </c>
      <c r="B9017" s="4">
        <v>176</v>
      </c>
      <c r="C9017" s="4" t="s">
        <v>882</v>
      </c>
      <c r="D9017" s="5" t="s">
        <v>170</v>
      </c>
      <c r="E9017" s="3" t="str">
        <f>INDEX('Player Data'!A:D,MATCH(D9017,'Player Data'!A:A,0),3)</f>
        <v>TEX</v>
      </c>
      <c r="F9017" s="3" t="str">
        <f>INDEX('Player Data'!A:D,MATCH('Draft Data'!D9017,'Player Data'!A:A,0),4)</f>
        <v>OF/2B</v>
      </c>
      <c r="G9017" s="3">
        <f>INDEX('Player Data'!A:D,MATCH(D9017,'Player Data'!A:A,0),2)</f>
        <v>160</v>
      </c>
      <c r="H9017" s="3">
        <f t="shared" si="163"/>
        <v>16</v>
      </c>
      <c r="I9017" s="3">
        <f>VLOOKUP(B9017,Reference!$B$4:$C$29,2,1)</f>
        <v>18</v>
      </c>
    </row>
    <row r="9018" spans="1:9" x14ac:dyDescent="0.2">
      <c r="A9018" s="6">
        <v>35</v>
      </c>
      <c r="B9018" s="4">
        <v>177</v>
      </c>
      <c r="C9018" s="4" t="s">
        <v>881</v>
      </c>
      <c r="D9018" s="5" t="s">
        <v>234</v>
      </c>
      <c r="E9018" s="3" t="str">
        <f>INDEX('Player Data'!A:D,MATCH(D9018,'Player Data'!A:A,0),3)</f>
        <v>CLE</v>
      </c>
      <c r="F9018" s="3" t="str">
        <f>INDEX('Player Data'!A:D,MATCH('Draft Data'!D9018,'Player Data'!A:A,0),4)</f>
        <v>SP</v>
      </c>
      <c r="G9018" s="3">
        <f>INDEX('Player Data'!A:D,MATCH(D9018,'Player Data'!A:A,0),2)</f>
        <v>230</v>
      </c>
      <c r="H9018" s="3">
        <f t="shared" si="163"/>
        <v>-53</v>
      </c>
      <c r="I9018" s="3">
        <f>VLOOKUP(B9018,Reference!$B$4:$C$29,2,1)</f>
        <v>18</v>
      </c>
    </row>
    <row r="9019" spans="1:9" x14ac:dyDescent="0.2">
      <c r="A9019" s="6">
        <v>35</v>
      </c>
      <c r="B9019" s="4">
        <v>178</v>
      </c>
      <c r="C9019" s="4" t="s">
        <v>880</v>
      </c>
      <c r="D9019" s="5" t="s">
        <v>169</v>
      </c>
      <c r="E9019" s="3" t="str">
        <f>INDEX('Player Data'!A:D,MATCH(D9019,'Player Data'!A:A,0),3)</f>
        <v>MIA</v>
      </c>
      <c r="F9019" s="3" t="str">
        <f>INDEX('Player Data'!A:D,MATCH('Draft Data'!D9019,'Player Data'!A:A,0),4)</f>
        <v>SP</v>
      </c>
      <c r="G9019" s="3">
        <f>INDEX('Player Data'!A:D,MATCH(D9019,'Player Data'!A:A,0),2)</f>
        <v>162</v>
      </c>
      <c r="H9019" s="3">
        <f t="shared" si="163"/>
        <v>16</v>
      </c>
      <c r="I9019" s="3">
        <f>VLOOKUP(B9019,Reference!$B$4:$C$29,2,1)</f>
        <v>18</v>
      </c>
    </row>
    <row r="9020" spans="1:9" x14ac:dyDescent="0.2">
      <c r="A9020" s="6">
        <v>35</v>
      </c>
      <c r="B9020" s="4">
        <v>179</v>
      </c>
      <c r="C9020" s="4" t="s">
        <v>831</v>
      </c>
      <c r="D9020" s="5" t="s">
        <v>162</v>
      </c>
      <c r="E9020" s="3" t="str">
        <f>INDEX('Player Data'!A:D,MATCH(D9020,'Player Data'!A:A,0),3)</f>
        <v>CWS</v>
      </c>
      <c r="F9020" s="3" t="str">
        <f>INDEX('Player Data'!A:D,MATCH('Draft Data'!D9020,'Player Data'!A:A,0),4)</f>
        <v>2B</v>
      </c>
      <c r="G9020" s="3">
        <f>INDEX('Player Data'!A:D,MATCH(D9020,'Player Data'!A:A,0),2)</f>
        <v>156</v>
      </c>
      <c r="H9020" s="3">
        <f t="shared" si="163"/>
        <v>23</v>
      </c>
      <c r="I9020" s="3">
        <f>VLOOKUP(B9020,Reference!$B$4:$C$29,2,1)</f>
        <v>18</v>
      </c>
    </row>
    <row r="9021" spans="1:9" x14ac:dyDescent="0.2">
      <c r="A9021" s="6">
        <v>35</v>
      </c>
      <c r="B9021" s="4">
        <v>180</v>
      </c>
      <c r="C9021" s="4" t="s">
        <v>879</v>
      </c>
      <c r="D9021" s="5" t="s">
        <v>223</v>
      </c>
      <c r="E9021" s="3" t="str">
        <f>INDEX('Player Data'!A:D,MATCH(D9021,'Player Data'!A:A,0),3)</f>
        <v>MIN</v>
      </c>
      <c r="F9021" s="3" t="str">
        <f>INDEX('Player Data'!A:D,MATCH('Draft Data'!D9021,'Player Data'!A:A,0),4)</f>
        <v>SS</v>
      </c>
      <c r="G9021" s="3">
        <f>INDEX('Player Data'!A:D,MATCH(D9021,'Player Data'!A:A,0),2)</f>
        <v>196</v>
      </c>
      <c r="H9021" s="3">
        <f t="shared" si="163"/>
        <v>-16</v>
      </c>
      <c r="I9021" s="3">
        <f>VLOOKUP(B9021,Reference!$B$4:$C$29,2,1)</f>
        <v>18</v>
      </c>
    </row>
    <row r="9022" spans="1:9" x14ac:dyDescent="0.2">
      <c r="A9022" s="6">
        <v>35</v>
      </c>
      <c r="B9022" s="4">
        <v>181</v>
      </c>
      <c r="C9022" s="4" t="s">
        <v>879</v>
      </c>
      <c r="D9022" s="5" t="s">
        <v>206</v>
      </c>
      <c r="E9022" s="3" t="str">
        <f>INDEX('Player Data'!A:D,MATCH(D9022,'Player Data'!A:A,0),3)</f>
        <v>CWS</v>
      </c>
      <c r="F9022" s="3" t="str">
        <f>INDEX('Player Data'!A:D,MATCH('Draft Data'!D9022,'Player Data'!A:A,0),4)</f>
        <v>SP</v>
      </c>
      <c r="G9022" s="3">
        <f>INDEX('Player Data'!A:D,MATCH(D9022,'Player Data'!A:A,0),2)</f>
        <v>203</v>
      </c>
      <c r="H9022" s="3">
        <f t="shared" si="163"/>
        <v>-22</v>
      </c>
      <c r="I9022" s="3">
        <f>VLOOKUP(B9022,Reference!$B$4:$C$29,2,1)</f>
        <v>19</v>
      </c>
    </row>
    <row r="9023" spans="1:9" x14ac:dyDescent="0.2">
      <c r="A9023" s="6">
        <v>35</v>
      </c>
      <c r="B9023" s="4">
        <v>182</v>
      </c>
      <c r="C9023" s="4" t="s">
        <v>831</v>
      </c>
      <c r="D9023" s="5" t="s">
        <v>167</v>
      </c>
      <c r="E9023" s="3" t="str">
        <f>INDEX('Player Data'!A:D,MATCH(D9023,'Player Data'!A:A,0),3)</f>
        <v>MIA</v>
      </c>
      <c r="F9023" s="3" t="str">
        <f>INDEX('Player Data'!A:D,MATCH('Draft Data'!D9023,'Player Data'!A:A,0),4)</f>
        <v>SP</v>
      </c>
      <c r="G9023" s="3">
        <f>INDEX('Player Data'!A:D,MATCH(D9023,'Player Data'!A:A,0),2)</f>
        <v>165</v>
      </c>
      <c r="H9023" s="3">
        <f t="shared" si="163"/>
        <v>17</v>
      </c>
      <c r="I9023" s="3">
        <f>VLOOKUP(B9023,Reference!$B$4:$C$29,2,1)</f>
        <v>19</v>
      </c>
    </row>
    <row r="9024" spans="1:9" x14ac:dyDescent="0.2">
      <c r="A9024" s="6">
        <v>35</v>
      </c>
      <c r="B9024" s="4">
        <v>183</v>
      </c>
      <c r="C9024" s="4" t="s">
        <v>880</v>
      </c>
      <c r="D9024" s="5" t="s">
        <v>171</v>
      </c>
      <c r="E9024" s="3" t="str">
        <f>INDEX('Player Data'!A:D,MATCH(D9024,'Player Data'!A:A,0),3)</f>
        <v>OAK</v>
      </c>
      <c r="F9024" s="3" t="str">
        <f>INDEX('Player Data'!A:D,MATCH('Draft Data'!D9024,'Player Data'!A:A,0),4)</f>
        <v>SP</v>
      </c>
      <c r="G9024" s="3">
        <f>INDEX('Player Data'!A:D,MATCH(D9024,'Player Data'!A:A,0),2)</f>
        <v>166</v>
      </c>
      <c r="H9024" s="3">
        <f t="shared" si="163"/>
        <v>17</v>
      </c>
      <c r="I9024" s="3">
        <f>VLOOKUP(B9024,Reference!$B$4:$C$29,2,1)</f>
        <v>19</v>
      </c>
    </row>
    <row r="9025" spans="1:9" x14ac:dyDescent="0.2">
      <c r="A9025" s="6">
        <v>35</v>
      </c>
      <c r="B9025" s="4">
        <v>184</v>
      </c>
      <c r="C9025" s="4" t="s">
        <v>881</v>
      </c>
      <c r="D9025" s="5" t="s">
        <v>290</v>
      </c>
      <c r="E9025" s="3" t="e">
        <f>INDEX('Player Data'!A:D,MATCH(D9025,'Player Data'!A:A,0),3)</f>
        <v>#N/A</v>
      </c>
      <c r="F9025" s="3" t="e">
        <f>INDEX('Player Data'!A:D,MATCH('Draft Data'!D9025,'Player Data'!A:A,0),4)</f>
        <v>#N/A</v>
      </c>
      <c r="G9025" s="3" t="e">
        <f>INDEX('Player Data'!A:D,MATCH(D9025,'Player Data'!A:A,0),2)</f>
        <v>#N/A</v>
      </c>
      <c r="H9025" s="3" t="e">
        <f t="shared" si="163"/>
        <v>#N/A</v>
      </c>
      <c r="I9025" s="3">
        <f>VLOOKUP(B9025,Reference!$B$4:$C$29,2,1)</f>
        <v>19</v>
      </c>
    </row>
    <row r="9026" spans="1:9" x14ac:dyDescent="0.2">
      <c r="A9026" s="6">
        <v>35</v>
      </c>
      <c r="B9026" s="4">
        <v>185</v>
      </c>
      <c r="C9026" s="4" t="s">
        <v>882</v>
      </c>
      <c r="D9026" s="5" t="s">
        <v>175</v>
      </c>
      <c r="E9026" s="3" t="str">
        <f>INDEX('Player Data'!A:D,MATCH(D9026,'Player Data'!A:A,0),3)</f>
        <v>LAD</v>
      </c>
      <c r="F9026" s="3" t="str">
        <f>INDEX('Player Data'!A:D,MATCH('Draft Data'!D9026,'Player Data'!A:A,0),4)</f>
        <v>OF</v>
      </c>
      <c r="G9026" s="3">
        <f>INDEX('Player Data'!A:D,MATCH(D9026,'Player Data'!A:A,0),2)</f>
        <v>161</v>
      </c>
      <c r="H9026" s="3">
        <f t="shared" si="163"/>
        <v>24</v>
      </c>
      <c r="I9026" s="3">
        <f>VLOOKUP(B9026,Reference!$B$4:$C$29,2,1)</f>
        <v>19</v>
      </c>
    </row>
    <row r="9027" spans="1:9" x14ac:dyDescent="0.2">
      <c r="A9027" s="6">
        <v>35</v>
      </c>
      <c r="B9027" s="4">
        <v>186</v>
      </c>
      <c r="C9027" s="4" t="s">
        <v>6</v>
      </c>
      <c r="D9027" s="5" t="s">
        <v>177</v>
      </c>
      <c r="E9027" s="3" t="str">
        <f>INDEX('Player Data'!A:D,MATCH(D9027,'Player Data'!A:A,0),3)</f>
        <v>SEA</v>
      </c>
      <c r="F9027" s="3" t="str">
        <f>INDEX('Player Data'!A:D,MATCH('Draft Data'!D9027,'Player Data'!A:A,0),4)</f>
        <v>RP</v>
      </c>
      <c r="G9027" s="3">
        <f>INDEX('Player Data'!A:D,MATCH(D9027,'Player Data'!A:A,0),2)</f>
        <v>172</v>
      </c>
      <c r="H9027" s="3">
        <f t="shared" si="163"/>
        <v>14</v>
      </c>
      <c r="I9027" s="3">
        <f>VLOOKUP(B9027,Reference!$B$4:$C$29,2,1)</f>
        <v>19</v>
      </c>
    </row>
    <row r="9028" spans="1:9" x14ac:dyDescent="0.2">
      <c r="A9028" s="6">
        <v>35</v>
      </c>
      <c r="B9028" s="4">
        <v>187</v>
      </c>
      <c r="C9028" s="4" t="s">
        <v>883</v>
      </c>
      <c r="D9028" s="5" t="s">
        <v>178</v>
      </c>
      <c r="E9028" s="3" t="str">
        <f>INDEX('Player Data'!A:D,MATCH(D9028,'Player Data'!A:A,0),3)</f>
        <v>ATL</v>
      </c>
      <c r="F9028" s="3" t="str">
        <f>INDEX('Player Data'!A:D,MATCH('Draft Data'!D9028,'Player Data'!A:A,0),4)</f>
        <v>SP</v>
      </c>
      <c r="G9028" s="3">
        <f>INDEX('Player Data'!A:D,MATCH(D9028,'Player Data'!A:A,0),2)</f>
        <v>179</v>
      </c>
      <c r="H9028" s="3">
        <f t="shared" si="163"/>
        <v>8</v>
      </c>
      <c r="I9028" s="3">
        <f>VLOOKUP(B9028,Reference!$B$4:$C$29,2,1)</f>
        <v>19</v>
      </c>
    </row>
    <row r="9029" spans="1:9" x14ac:dyDescent="0.2">
      <c r="A9029" s="6">
        <v>35</v>
      </c>
      <c r="B9029" s="4">
        <v>188</v>
      </c>
      <c r="C9029" s="4" t="s">
        <v>884</v>
      </c>
      <c r="D9029" s="5" t="s">
        <v>172</v>
      </c>
      <c r="E9029" s="3" t="str">
        <f>INDEX('Player Data'!A:D,MATCH(D9029,'Player Data'!A:A,0),3)</f>
        <v>ARI</v>
      </c>
      <c r="F9029" s="3" t="str">
        <f>INDEX('Player Data'!A:D,MATCH('Draft Data'!D9029,'Player Data'!A:A,0),4)</f>
        <v>1B</v>
      </c>
      <c r="G9029" s="3">
        <f>INDEX('Player Data'!A:D,MATCH(D9029,'Player Data'!A:A,0),2)</f>
        <v>163</v>
      </c>
      <c r="H9029" s="3">
        <f t="shared" si="163"/>
        <v>25</v>
      </c>
      <c r="I9029" s="3">
        <f>VLOOKUP(B9029,Reference!$B$4:$C$29,2,1)</f>
        <v>19</v>
      </c>
    </row>
    <row r="9030" spans="1:9" x14ac:dyDescent="0.2">
      <c r="A9030" s="6">
        <v>35</v>
      </c>
      <c r="B9030" s="4">
        <v>189</v>
      </c>
      <c r="C9030" s="4" t="s">
        <v>885</v>
      </c>
      <c r="D9030" s="5" t="s">
        <v>229</v>
      </c>
      <c r="E9030" s="3" t="str">
        <f>INDEX('Player Data'!A:D,MATCH(D9030,'Player Data'!A:A,0),3)</f>
        <v>CHC</v>
      </c>
      <c r="F9030" s="3" t="str">
        <f>INDEX('Player Data'!A:D,MATCH('Draft Data'!D9030,'Player Data'!A:A,0),4)</f>
        <v>OF</v>
      </c>
      <c r="G9030" s="3">
        <f>INDEX('Player Data'!A:D,MATCH(D9030,'Player Data'!A:A,0),2)</f>
        <v>212</v>
      </c>
      <c r="H9030" s="3">
        <f t="shared" si="163"/>
        <v>-23</v>
      </c>
      <c r="I9030" s="3">
        <f>VLOOKUP(B9030,Reference!$B$4:$C$29,2,1)</f>
        <v>19</v>
      </c>
    </row>
    <row r="9031" spans="1:9" x14ac:dyDescent="0.2">
      <c r="A9031" s="6">
        <v>35</v>
      </c>
      <c r="B9031" s="4">
        <v>190</v>
      </c>
      <c r="C9031" s="4" t="s">
        <v>886</v>
      </c>
      <c r="D9031" s="5" t="s">
        <v>198</v>
      </c>
      <c r="E9031" s="3" t="str">
        <f>INDEX('Player Data'!A:D,MATCH(D9031,'Player Data'!A:A,0),3)</f>
        <v>STL</v>
      </c>
      <c r="F9031" s="3" t="str">
        <f>INDEX('Player Data'!A:D,MATCH('Draft Data'!D9031,'Player Data'!A:A,0),4)</f>
        <v>SS</v>
      </c>
      <c r="G9031" s="3">
        <f>INDEX('Player Data'!A:D,MATCH(D9031,'Player Data'!A:A,0),2)</f>
        <v>181</v>
      </c>
      <c r="H9031" s="3">
        <f t="shared" si="163"/>
        <v>9</v>
      </c>
      <c r="I9031" s="3">
        <f>VLOOKUP(B9031,Reference!$B$4:$C$29,2,1)</f>
        <v>19</v>
      </c>
    </row>
    <row r="9032" spans="1:9" x14ac:dyDescent="0.2">
      <c r="A9032" s="6">
        <v>35</v>
      </c>
      <c r="B9032" s="4">
        <v>191</v>
      </c>
      <c r="C9032" s="4" t="s">
        <v>886</v>
      </c>
      <c r="D9032" s="5" t="s">
        <v>189</v>
      </c>
      <c r="E9032" s="3" t="str">
        <f>INDEX('Player Data'!A:D,MATCH(D9032,'Player Data'!A:A,0),3)</f>
        <v>STL</v>
      </c>
      <c r="F9032" s="3" t="str">
        <f>INDEX('Player Data'!A:D,MATCH('Draft Data'!D9032,'Player Data'!A:A,0),4)</f>
        <v>OF</v>
      </c>
      <c r="G9032" s="3">
        <f>INDEX('Player Data'!A:D,MATCH(D9032,'Player Data'!A:A,0),2)</f>
        <v>182</v>
      </c>
      <c r="H9032" s="3">
        <f t="shared" si="163"/>
        <v>9</v>
      </c>
      <c r="I9032" s="3">
        <f>VLOOKUP(B9032,Reference!$B$4:$C$29,2,1)</f>
        <v>20</v>
      </c>
    </row>
    <row r="9033" spans="1:9" x14ac:dyDescent="0.2">
      <c r="A9033" s="6">
        <v>35</v>
      </c>
      <c r="B9033" s="4">
        <v>192</v>
      </c>
      <c r="C9033" s="4" t="s">
        <v>885</v>
      </c>
      <c r="D9033" s="5" t="s">
        <v>236</v>
      </c>
      <c r="E9033" s="3" t="str">
        <f>INDEX('Player Data'!A:D,MATCH(D9033,'Player Data'!A:A,0),3)</f>
        <v>OAK</v>
      </c>
      <c r="F9033" s="3" t="str">
        <f>INDEX('Player Data'!A:D,MATCH('Draft Data'!D9033,'Player Data'!A:A,0),4)</f>
        <v>OF</v>
      </c>
      <c r="G9033" s="3">
        <f>INDEX('Player Data'!A:D,MATCH(D9033,'Player Data'!A:A,0),2)</f>
        <v>224</v>
      </c>
      <c r="H9033" s="3">
        <f t="shared" si="163"/>
        <v>-32</v>
      </c>
      <c r="I9033" s="3">
        <f>VLOOKUP(B9033,Reference!$B$4:$C$29,2,1)</f>
        <v>20</v>
      </c>
    </row>
    <row r="9034" spans="1:9" x14ac:dyDescent="0.2">
      <c r="A9034" s="6">
        <v>35</v>
      </c>
      <c r="B9034" s="4">
        <v>193</v>
      </c>
      <c r="C9034" s="4" t="s">
        <v>884</v>
      </c>
      <c r="D9034" s="5" t="s">
        <v>218</v>
      </c>
      <c r="E9034" s="3" t="str">
        <f>INDEX('Player Data'!A:D,MATCH(D9034,'Player Data'!A:A,0),3)</f>
        <v>COL</v>
      </c>
      <c r="F9034" s="3" t="str">
        <f>INDEX('Player Data'!A:D,MATCH('Draft Data'!D9034,'Player Data'!A:A,0),4)</f>
        <v>OF</v>
      </c>
      <c r="G9034" s="3">
        <f>INDEX('Player Data'!A:D,MATCH(D9034,'Player Data'!A:A,0),2)</f>
        <v>205</v>
      </c>
      <c r="H9034" s="3">
        <f t="shared" ref="H9034:H9097" si="164">B9034-G9034</f>
        <v>-12</v>
      </c>
      <c r="I9034" s="3">
        <f>VLOOKUP(B9034,Reference!$B$4:$C$29,2,1)</f>
        <v>20</v>
      </c>
    </row>
    <row r="9035" spans="1:9" x14ac:dyDescent="0.2">
      <c r="A9035" s="6">
        <v>35</v>
      </c>
      <c r="B9035" s="4">
        <v>194</v>
      </c>
      <c r="C9035" s="4" t="s">
        <v>883</v>
      </c>
      <c r="D9035" s="5" t="s">
        <v>185</v>
      </c>
      <c r="E9035" s="3" t="str">
        <f>INDEX('Player Data'!A:D,MATCH(D9035,'Player Data'!A:A,0),3)</f>
        <v>NYY</v>
      </c>
      <c r="F9035" s="3" t="str">
        <f>INDEX('Player Data'!A:D,MATCH('Draft Data'!D9035,'Player Data'!A:A,0),4)</f>
        <v>OF</v>
      </c>
      <c r="G9035" s="3">
        <f>INDEX('Player Data'!A:D,MATCH(D9035,'Player Data'!A:A,0),2)</f>
        <v>184</v>
      </c>
      <c r="H9035" s="3">
        <f t="shared" si="164"/>
        <v>10</v>
      </c>
      <c r="I9035" s="3">
        <f>VLOOKUP(B9035,Reference!$B$4:$C$29,2,1)</f>
        <v>20</v>
      </c>
    </row>
    <row r="9036" spans="1:9" x14ac:dyDescent="0.2">
      <c r="A9036" s="6">
        <v>35</v>
      </c>
      <c r="B9036" s="4">
        <v>195</v>
      </c>
      <c r="C9036" s="4" t="s">
        <v>6</v>
      </c>
      <c r="D9036" s="5" t="s">
        <v>193</v>
      </c>
      <c r="E9036" s="3" t="str">
        <f>INDEX('Player Data'!A:D,MATCH(D9036,'Player Data'!A:A,0),3)</f>
        <v>LAA</v>
      </c>
      <c r="F9036" s="3" t="str">
        <f>INDEX('Player Data'!A:D,MATCH('Draft Data'!D9036,'Player Data'!A:A,0),4)</f>
        <v>1B</v>
      </c>
      <c r="G9036" s="3">
        <f>INDEX('Player Data'!A:D,MATCH(D9036,'Player Data'!A:A,0),2)</f>
        <v>168</v>
      </c>
      <c r="H9036" s="3">
        <f t="shared" si="164"/>
        <v>27</v>
      </c>
      <c r="I9036" s="3">
        <f>VLOOKUP(B9036,Reference!$B$4:$C$29,2,1)</f>
        <v>20</v>
      </c>
    </row>
    <row r="9037" spans="1:9" x14ac:dyDescent="0.2">
      <c r="A9037" s="6">
        <v>35</v>
      </c>
      <c r="B9037" s="4">
        <v>196</v>
      </c>
      <c r="C9037" s="4" t="s">
        <v>882</v>
      </c>
      <c r="D9037" s="5" t="s">
        <v>181</v>
      </c>
      <c r="E9037" s="3" t="str">
        <f>INDEX('Player Data'!A:D,MATCH(D9037,'Player Data'!A:A,0),3)</f>
        <v>BOS</v>
      </c>
      <c r="F9037" s="3" t="str">
        <f>INDEX('Player Data'!A:D,MATCH('Draft Data'!D9037,'Player Data'!A:A,0),4)</f>
        <v>C</v>
      </c>
      <c r="G9037" s="3">
        <f>INDEX('Player Data'!A:D,MATCH(D9037,'Player Data'!A:A,0),2)</f>
        <v>177</v>
      </c>
      <c r="H9037" s="3">
        <f t="shared" si="164"/>
        <v>19</v>
      </c>
      <c r="I9037" s="3">
        <f>VLOOKUP(B9037,Reference!$B$4:$C$29,2,1)</f>
        <v>20</v>
      </c>
    </row>
    <row r="9038" spans="1:9" x14ac:dyDescent="0.2">
      <c r="A9038" s="6">
        <v>35</v>
      </c>
      <c r="B9038" s="4">
        <v>197</v>
      </c>
      <c r="C9038" s="4" t="s">
        <v>881</v>
      </c>
      <c r="D9038" s="5" t="s">
        <v>192</v>
      </c>
      <c r="E9038" s="3" t="str">
        <f>INDEX('Player Data'!A:D,MATCH(D9038,'Player Data'!A:A,0),3)</f>
        <v>CLE</v>
      </c>
      <c r="F9038" s="3" t="str">
        <f>INDEX('Player Data'!A:D,MATCH('Draft Data'!D9038,'Player Data'!A:A,0),4)</f>
        <v>SP</v>
      </c>
      <c r="G9038" s="3">
        <f>INDEX('Player Data'!A:D,MATCH(D9038,'Player Data'!A:A,0),2)</f>
        <v>189</v>
      </c>
      <c r="H9038" s="3">
        <f t="shared" si="164"/>
        <v>8</v>
      </c>
      <c r="I9038" s="3">
        <f>VLOOKUP(B9038,Reference!$B$4:$C$29,2,1)</f>
        <v>20</v>
      </c>
    </row>
    <row r="9039" spans="1:9" x14ac:dyDescent="0.2">
      <c r="A9039" s="6">
        <v>35</v>
      </c>
      <c r="B9039" s="4">
        <v>198</v>
      </c>
      <c r="C9039" s="4" t="s">
        <v>880</v>
      </c>
      <c r="D9039" s="5" t="s">
        <v>187</v>
      </c>
      <c r="E9039" s="3" t="str">
        <f>INDEX('Player Data'!A:D,MATCH(D9039,'Player Data'!A:A,0),3)</f>
        <v>MIN</v>
      </c>
      <c r="F9039" s="3" t="str">
        <f>INDEX('Player Data'!A:D,MATCH('Draft Data'!D9039,'Player Data'!A:A,0),4)</f>
        <v>RP</v>
      </c>
      <c r="G9039" s="3">
        <f>INDEX('Player Data'!A:D,MATCH(D9039,'Player Data'!A:A,0),2)</f>
        <v>185</v>
      </c>
      <c r="H9039" s="3">
        <f t="shared" si="164"/>
        <v>13</v>
      </c>
      <c r="I9039" s="3">
        <f>VLOOKUP(B9039,Reference!$B$4:$C$29,2,1)</f>
        <v>20</v>
      </c>
    </row>
    <row r="9040" spans="1:9" x14ac:dyDescent="0.2">
      <c r="A9040" s="6">
        <v>35</v>
      </c>
      <c r="B9040" s="4">
        <v>199</v>
      </c>
      <c r="C9040" s="4" t="s">
        <v>831</v>
      </c>
      <c r="D9040" s="5" t="s">
        <v>202</v>
      </c>
      <c r="E9040" s="3" t="str">
        <f>INDEX('Player Data'!A:D,MATCH(D9040,'Player Data'!A:A,0),3)</f>
        <v>ATL</v>
      </c>
      <c r="F9040" s="3" t="str">
        <f>INDEX('Player Data'!A:D,MATCH('Draft Data'!D9040,'Player Data'!A:A,0),4)</f>
        <v>3B</v>
      </c>
      <c r="G9040" s="3">
        <f>INDEX('Player Data'!A:D,MATCH(D9040,'Player Data'!A:A,0),2)</f>
        <v>170</v>
      </c>
      <c r="H9040" s="3">
        <f t="shared" si="164"/>
        <v>29</v>
      </c>
      <c r="I9040" s="3">
        <f>VLOOKUP(B9040,Reference!$B$4:$C$29,2,1)</f>
        <v>20</v>
      </c>
    </row>
    <row r="9041" spans="1:9" x14ac:dyDescent="0.2">
      <c r="A9041" s="6">
        <v>35</v>
      </c>
      <c r="B9041" s="4">
        <v>200</v>
      </c>
      <c r="C9041" s="4" t="s">
        <v>879</v>
      </c>
      <c r="D9041" s="5" t="s">
        <v>216</v>
      </c>
      <c r="E9041" s="3" t="str">
        <f>INDEX('Player Data'!A:D,MATCH(D9041,'Player Data'!A:A,0),3)</f>
        <v>MIL</v>
      </c>
      <c r="F9041" s="3" t="str">
        <f>INDEX('Player Data'!A:D,MATCH('Draft Data'!D9041,'Player Data'!A:A,0),4)</f>
        <v>OF</v>
      </c>
      <c r="G9041" s="3">
        <f>INDEX('Player Data'!A:D,MATCH(D9041,'Player Data'!A:A,0),2)</f>
        <v>201</v>
      </c>
      <c r="H9041" s="3">
        <f t="shared" si="164"/>
        <v>-1</v>
      </c>
      <c r="I9041" s="3">
        <f>VLOOKUP(B9041,Reference!$B$4:$C$29,2,1)</f>
        <v>20</v>
      </c>
    </row>
    <row r="9042" spans="1:9" x14ac:dyDescent="0.2">
      <c r="A9042" s="6">
        <v>35</v>
      </c>
      <c r="B9042" s="4">
        <v>201</v>
      </c>
      <c r="C9042" s="4" t="s">
        <v>879</v>
      </c>
      <c r="D9042" s="5" t="s">
        <v>212</v>
      </c>
      <c r="E9042" s="3" t="str">
        <f>INDEX('Player Data'!A:D,MATCH(D9042,'Player Data'!A:A,0),3)</f>
        <v>LAA</v>
      </c>
      <c r="F9042" s="3" t="str">
        <f>INDEX('Player Data'!A:D,MATCH('Draft Data'!D9042,'Player Data'!A:A,0),4)</f>
        <v>SS/2B</v>
      </c>
      <c r="G9042" s="3">
        <f>INDEX('Player Data'!A:D,MATCH(D9042,'Player Data'!A:A,0),2)</f>
        <v>207</v>
      </c>
      <c r="H9042" s="3">
        <f t="shared" si="164"/>
        <v>-6</v>
      </c>
      <c r="I9042" s="3">
        <f>VLOOKUP(B9042,Reference!$B$4:$C$29,2,1)</f>
        <v>21</v>
      </c>
    </row>
    <row r="9043" spans="1:9" x14ac:dyDescent="0.2">
      <c r="A9043" s="6">
        <v>35</v>
      </c>
      <c r="B9043" s="4">
        <v>202</v>
      </c>
      <c r="C9043" s="4" t="s">
        <v>831</v>
      </c>
      <c r="D9043" s="5" t="s">
        <v>191</v>
      </c>
      <c r="E9043" s="3" t="str">
        <f>INDEX('Player Data'!A:D,MATCH(D9043,'Player Data'!A:A,0),3)</f>
        <v>SD</v>
      </c>
      <c r="F9043" s="3" t="str">
        <f>INDEX('Player Data'!A:D,MATCH('Draft Data'!D9043,'Player Data'!A:A,0),4)</f>
        <v>RP</v>
      </c>
      <c r="G9043" s="3">
        <f>INDEX('Player Data'!A:D,MATCH(D9043,'Player Data'!A:A,0),2)</f>
        <v>187</v>
      </c>
      <c r="H9043" s="3">
        <f t="shared" si="164"/>
        <v>15</v>
      </c>
      <c r="I9043" s="3">
        <f>VLOOKUP(B9043,Reference!$B$4:$C$29,2,1)</f>
        <v>21</v>
      </c>
    </row>
    <row r="9044" spans="1:9" x14ac:dyDescent="0.2">
      <c r="A9044" s="6">
        <v>35</v>
      </c>
      <c r="B9044" s="4">
        <v>203</v>
      </c>
      <c r="C9044" s="4" t="s">
        <v>880</v>
      </c>
      <c r="D9044" s="5" t="s">
        <v>194</v>
      </c>
      <c r="E9044" s="3" t="str">
        <f>INDEX('Player Data'!A:D,MATCH(D9044,'Player Data'!A:A,0),3)</f>
        <v>LAD</v>
      </c>
      <c r="F9044" s="3" t="str">
        <f>INDEX('Player Data'!A:D,MATCH('Draft Data'!D9044,'Player Data'!A:A,0),4)</f>
        <v>SP</v>
      </c>
      <c r="G9044" s="3">
        <f>INDEX('Player Data'!A:D,MATCH(D9044,'Player Data'!A:A,0),2)</f>
        <v>190</v>
      </c>
      <c r="H9044" s="3">
        <f t="shared" si="164"/>
        <v>13</v>
      </c>
      <c r="I9044" s="3">
        <f>VLOOKUP(B9044,Reference!$B$4:$C$29,2,1)</f>
        <v>21</v>
      </c>
    </row>
    <row r="9045" spans="1:9" x14ac:dyDescent="0.2">
      <c r="A9045" s="6">
        <v>35</v>
      </c>
      <c r="B9045" s="4">
        <v>204</v>
      </c>
      <c r="C9045" s="4" t="s">
        <v>881</v>
      </c>
      <c r="D9045" s="5" t="s">
        <v>868</v>
      </c>
      <c r="E9045" s="3" t="e">
        <f>INDEX('Player Data'!A:D,MATCH(D9045,'Player Data'!A:A,0),3)</f>
        <v>#N/A</v>
      </c>
      <c r="F9045" s="3" t="e">
        <f>INDEX('Player Data'!A:D,MATCH('Draft Data'!D9045,'Player Data'!A:A,0),4)</f>
        <v>#N/A</v>
      </c>
      <c r="G9045" s="3" t="e">
        <f>INDEX('Player Data'!A:D,MATCH(D9045,'Player Data'!A:A,0),2)</f>
        <v>#N/A</v>
      </c>
      <c r="H9045" s="3" t="e">
        <f t="shared" si="164"/>
        <v>#N/A</v>
      </c>
      <c r="I9045" s="3">
        <f>VLOOKUP(B9045,Reference!$B$4:$C$29,2,1)</f>
        <v>21</v>
      </c>
    </row>
    <row r="9046" spans="1:9" x14ac:dyDescent="0.2">
      <c r="A9046" s="6">
        <v>35</v>
      </c>
      <c r="B9046" s="4">
        <v>205</v>
      </c>
      <c r="C9046" s="4" t="s">
        <v>882</v>
      </c>
      <c r="D9046" s="5" t="s">
        <v>205</v>
      </c>
      <c r="E9046" s="3" t="str">
        <f>INDEX('Player Data'!A:D,MATCH(D9046,'Player Data'!A:A,0),3)</f>
        <v>MIN</v>
      </c>
      <c r="F9046" s="3" t="str">
        <f>INDEX('Player Data'!A:D,MATCH('Draft Data'!D9046,'Player Data'!A:A,0),4)</f>
        <v>3B</v>
      </c>
      <c r="G9046" s="3">
        <f>INDEX('Player Data'!A:D,MATCH(D9046,'Player Data'!A:A,0),2)</f>
        <v>174</v>
      </c>
      <c r="H9046" s="3">
        <f t="shared" si="164"/>
        <v>31</v>
      </c>
      <c r="I9046" s="3">
        <f>VLOOKUP(B9046,Reference!$B$4:$C$29,2,1)</f>
        <v>21</v>
      </c>
    </row>
    <row r="9047" spans="1:9" x14ac:dyDescent="0.2">
      <c r="A9047" s="6">
        <v>35</v>
      </c>
      <c r="B9047" s="4">
        <v>206</v>
      </c>
      <c r="C9047" s="4" t="s">
        <v>6</v>
      </c>
      <c r="D9047" s="5" t="s">
        <v>190</v>
      </c>
      <c r="E9047" s="3" t="str">
        <f>INDEX('Player Data'!A:D,MATCH(D9047,'Player Data'!A:A,0),3)</f>
        <v>BAL</v>
      </c>
      <c r="F9047" s="3" t="str">
        <f>INDEX('Player Data'!A:D,MATCH('Draft Data'!D9047,'Player Data'!A:A,0),4)</f>
        <v>OF</v>
      </c>
      <c r="G9047" s="3">
        <f>INDEX('Player Data'!A:D,MATCH(D9047,'Player Data'!A:A,0),2)</f>
        <v>186</v>
      </c>
      <c r="H9047" s="3">
        <f t="shared" si="164"/>
        <v>20</v>
      </c>
      <c r="I9047" s="3">
        <f>VLOOKUP(B9047,Reference!$B$4:$C$29,2,1)</f>
        <v>21</v>
      </c>
    </row>
    <row r="9048" spans="1:9" x14ac:dyDescent="0.2">
      <c r="A9048" s="6">
        <v>35</v>
      </c>
      <c r="B9048" s="4">
        <v>207</v>
      </c>
      <c r="C9048" s="4" t="s">
        <v>883</v>
      </c>
      <c r="D9048" s="5" t="s">
        <v>195</v>
      </c>
      <c r="E9048" s="3" t="str">
        <f>INDEX('Player Data'!A:D,MATCH(D9048,'Player Data'!A:A,0),3)</f>
        <v>BOS</v>
      </c>
      <c r="F9048" s="3" t="str">
        <f>INDEX('Player Data'!A:D,MATCH('Draft Data'!D9048,'Player Data'!A:A,0),4)</f>
        <v>RP</v>
      </c>
      <c r="G9048" s="3">
        <f>INDEX('Player Data'!A:D,MATCH(D9048,'Player Data'!A:A,0),2)</f>
        <v>192</v>
      </c>
      <c r="H9048" s="3">
        <f t="shared" si="164"/>
        <v>15</v>
      </c>
      <c r="I9048" s="3">
        <f>VLOOKUP(B9048,Reference!$B$4:$C$29,2,1)</f>
        <v>21</v>
      </c>
    </row>
    <row r="9049" spans="1:9" x14ac:dyDescent="0.2">
      <c r="A9049" s="6">
        <v>35</v>
      </c>
      <c r="B9049" s="4">
        <v>208</v>
      </c>
      <c r="C9049" s="4" t="s">
        <v>884</v>
      </c>
      <c r="D9049" s="5" t="s">
        <v>259</v>
      </c>
      <c r="E9049" s="3" t="str">
        <f>INDEX('Player Data'!A:D,MATCH(D9049,'Player Data'!A:A,0),3)</f>
        <v>LAD</v>
      </c>
      <c r="F9049" s="3" t="str">
        <f>INDEX('Player Data'!A:D,MATCH('Draft Data'!D9049,'Player Data'!A:A,0),4)</f>
        <v>2B</v>
      </c>
      <c r="G9049" s="3">
        <f>INDEX('Player Data'!A:D,MATCH(D9049,'Player Data'!A:A,0),2)</f>
        <v>252</v>
      </c>
      <c r="H9049" s="3">
        <f t="shared" si="164"/>
        <v>-44</v>
      </c>
      <c r="I9049" s="3">
        <f>VLOOKUP(B9049,Reference!$B$4:$C$29,2,1)</f>
        <v>21</v>
      </c>
    </row>
    <row r="9050" spans="1:9" x14ac:dyDescent="0.2">
      <c r="A9050" s="6">
        <v>35</v>
      </c>
      <c r="B9050" s="4">
        <v>209</v>
      </c>
      <c r="C9050" s="4" t="s">
        <v>885</v>
      </c>
      <c r="D9050" s="5" t="s">
        <v>196</v>
      </c>
      <c r="E9050" s="3" t="str">
        <f>INDEX('Player Data'!A:D,MATCH(D9050,'Player Data'!A:A,0),3)</f>
        <v>LAA</v>
      </c>
      <c r="F9050" s="3" t="str">
        <f>INDEX('Player Data'!A:D,MATCH('Draft Data'!D9050,'Player Data'!A:A,0),4)</f>
        <v>SP</v>
      </c>
      <c r="G9050" s="3">
        <f>INDEX('Player Data'!A:D,MATCH(D9050,'Player Data'!A:A,0),2)</f>
        <v>193</v>
      </c>
      <c r="H9050" s="3">
        <f t="shared" si="164"/>
        <v>16</v>
      </c>
      <c r="I9050" s="3">
        <f>VLOOKUP(B9050,Reference!$B$4:$C$29,2,1)</f>
        <v>21</v>
      </c>
    </row>
    <row r="9051" spans="1:9" x14ac:dyDescent="0.2">
      <c r="A9051" s="6">
        <v>35</v>
      </c>
      <c r="B9051" s="4">
        <v>210</v>
      </c>
      <c r="C9051" s="4" t="s">
        <v>886</v>
      </c>
      <c r="D9051" s="5" t="s">
        <v>201</v>
      </c>
      <c r="E9051" s="3" t="str">
        <f>INDEX('Player Data'!A:D,MATCH(D9051,'Player Data'!A:A,0),3)</f>
        <v>MIA</v>
      </c>
      <c r="F9051" s="3" t="str">
        <f>INDEX('Player Data'!A:D,MATCH('Draft Data'!D9051,'Player Data'!A:A,0),4)</f>
        <v>SP</v>
      </c>
      <c r="G9051" s="3">
        <f>INDEX('Player Data'!A:D,MATCH(D9051,'Player Data'!A:A,0),2)</f>
        <v>195</v>
      </c>
      <c r="H9051" s="3">
        <f t="shared" si="164"/>
        <v>15</v>
      </c>
      <c r="I9051" s="3">
        <f>VLOOKUP(B9051,Reference!$B$4:$C$29,2,1)</f>
        <v>21</v>
      </c>
    </row>
    <row r="9052" spans="1:9" x14ac:dyDescent="0.2">
      <c r="A9052" s="6">
        <v>35</v>
      </c>
      <c r="B9052" s="4">
        <v>211</v>
      </c>
      <c r="C9052" s="4" t="s">
        <v>886</v>
      </c>
      <c r="D9052" s="5" t="s">
        <v>203</v>
      </c>
      <c r="E9052" s="3" t="str">
        <f>INDEX('Player Data'!A:D,MATCH(D9052,'Player Data'!A:A,0),3)</f>
        <v>OAK</v>
      </c>
      <c r="F9052" s="3" t="str">
        <f>INDEX('Player Data'!A:D,MATCH('Draft Data'!D9052,'Player Data'!A:A,0),4)</f>
        <v>SP</v>
      </c>
      <c r="G9052" s="3">
        <f>INDEX('Player Data'!A:D,MATCH(D9052,'Player Data'!A:A,0),2)</f>
        <v>197</v>
      </c>
      <c r="H9052" s="3">
        <f t="shared" si="164"/>
        <v>14</v>
      </c>
      <c r="I9052" s="3">
        <f>VLOOKUP(B9052,Reference!$B$4:$C$29,2,1)</f>
        <v>22</v>
      </c>
    </row>
    <row r="9053" spans="1:9" x14ac:dyDescent="0.2">
      <c r="A9053" s="6">
        <v>35</v>
      </c>
      <c r="B9053" s="4">
        <v>212</v>
      </c>
      <c r="C9053" s="4" t="s">
        <v>885</v>
      </c>
      <c r="D9053" s="5" t="s">
        <v>232</v>
      </c>
      <c r="E9053" s="3" t="str">
        <f>INDEX('Player Data'!A:D,MATCH(D9053,'Player Data'!A:A,0),3)</f>
        <v>HOU</v>
      </c>
      <c r="F9053" s="3" t="str">
        <f>INDEX('Player Data'!A:D,MATCH('Draft Data'!D9053,'Player Data'!A:A,0),4)</f>
        <v>SP</v>
      </c>
      <c r="G9053" s="3">
        <f>INDEX('Player Data'!A:D,MATCH(D9053,'Player Data'!A:A,0),2)</f>
        <v>228</v>
      </c>
      <c r="H9053" s="3">
        <f t="shared" si="164"/>
        <v>-16</v>
      </c>
      <c r="I9053" s="3">
        <f>VLOOKUP(B9053,Reference!$B$4:$C$29,2,1)</f>
        <v>22</v>
      </c>
    </row>
    <row r="9054" spans="1:9" x14ac:dyDescent="0.2">
      <c r="A9054" s="6">
        <v>35</v>
      </c>
      <c r="B9054" s="4">
        <v>213</v>
      </c>
      <c r="C9054" s="4" t="s">
        <v>884</v>
      </c>
      <c r="D9054" s="5" t="s">
        <v>888</v>
      </c>
      <c r="E9054" s="3" t="e">
        <f>INDEX('Player Data'!A:D,MATCH(D9054,'Player Data'!A:A,0),3)</f>
        <v>#N/A</v>
      </c>
      <c r="F9054" s="3" t="e">
        <f>INDEX('Player Data'!A:D,MATCH('Draft Data'!D9054,'Player Data'!A:A,0),4)</f>
        <v>#N/A</v>
      </c>
      <c r="G9054" s="3" t="e">
        <f>INDEX('Player Data'!A:D,MATCH(D9054,'Player Data'!A:A,0),2)</f>
        <v>#N/A</v>
      </c>
      <c r="H9054" s="3" t="e">
        <f t="shared" si="164"/>
        <v>#N/A</v>
      </c>
      <c r="I9054" s="3">
        <f>VLOOKUP(B9054,Reference!$B$4:$C$29,2,1)</f>
        <v>22</v>
      </c>
    </row>
    <row r="9055" spans="1:9" x14ac:dyDescent="0.2">
      <c r="A9055" s="6">
        <v>35</v>
      </c>
      <c r="B9055" s="4">
        <v>214</v>
      </c>
      <c r="C9055" s="4" t="s">
        <v>883</v>
      </c>
      <c r="D9055" s="5" t="s">
        <v>207</v>
      </c>
      <c r="E9055" s="3" t="str">
        <f>INDEX('Player Data'!A:D,MATCH(D9055,'Player Data'!A:A,0),3)</f>
        <v>CHC</v>
      </c>
      <c r="F9055" s="3" t="str">
        <f>INDEX('Player Data'!A:D,MATCH('Draft Data'!D9055,'Player Data'!A:A,0),4)</f>
        <v>RP</v>
      </c>
      <c r="G9055" s="3">
        <f>INDEX('Player Data'!A:D,MATCH(D9055,'Player Data'!A:A,0),2)</f>
        <v>200</v>
      </c>
      <c r="H9055" s="3">
        <f t="shared" si="164"/>
        <v>14</v>
      </c>
      <c r="I9055" s="3">
        <f>VLOOKUP(B9055,Reference!$B$4:$C$29,2,1)</f>
        <v>22</v>
      </c>
    </row>
    <row r="9056" spans="1:9" x14ac:dyDescent="0.2">
      <c r="A9056" s="6">
        <v>35</v>
      </c>
      <c r="B9056" s="4">
        <v>215</v>
      </c>
      <c r="C9056" s="4" t="s">
        <v>6</v>
      </c>
      <c r="D9056" s="5" t="s">
        <v>204</v>
      </c>
      <c r="E9056" s="3" t="str">
        <f>INDEX('Player Data'!A:D,MATCH(D9056,'Player Data'!A:A,0),3)</f>
        <v>LAD</v>
      </c>
      <c r="F9056" s="3" t="str">
        <f>INDEX('Player Data'!A:D,MATCH('Draft Data'!D9056,'Player Data'!A:A,0),4)</f>
        <v>SP</v>
      </c>
      <c r="G9056" s="3">
        <f>INDEX('Player Data'!A:D,MATCH(D9056,'Player Data'!A:A,0),2)</f>
        <v>202</v>
      </c>
      <c r="H9056" s="3">
        <f t="shared" si="164"/>
        <v>13</v>
      </c>
      <c r="I9056" s="3">
        <f>VLOOKUP(B9056,Reference!$B$4:$C$29,2,1)</f>
        <v>22</v>
      </c>
    </row>
    <row r="9057" spans="1:9" x14ac:dyDescent="0.2">
      <c r="A9057" s="6">
        <v>35</v>
      </c>
      <c r="B9057" s="4">
        <v>216</v>
      </c>
      <c r="C9057" s="4" t="s">
        <v>882</v>
      </c>
      <c r="D9057" s="5" t="s">
        <v>208</v>
      </c>
      <c r="E9057" s="3" t="str">
        <f>INDEX('Player Data'!A:D,MATCH(D9057,'Player Data'!A:A,0),3)</f>
        <v>BOS</v>
      </c>
      <c r="F9057" s="3" t="str">
        <f>INDEX('Player Data'!A:D,MATCH('Draft Data'!D9057,'Player Data'!A:A,0),4)</f>
        <v>SP</v>
      </c>
      <c r="G9057" s="3">
        <f>INDEX('Player Data'!A:D,MATCH(D9057,'Player Data'!A:A,0),2)</f>
        <v>204</v>
      </c>
      <c r="H9057" s="3">
        <f t="shared" si="164"/>
        <v>12</v>
      </c>
      <c r="I9057" s="3">
        <f>VLOOKUP(B9057,Reference!$B$4:$C$29,2,1)</f>
        <v>22</v>
      </c>
    </row>
    <row r="9058" spans="1:9" x14ac:dyDescent="0.2">
      <c r="A9058" s="6">
        <v>35</v>
      </c>
      <c r="B9058" s="4">
        <v>217</v>
      </c>
      <c r="C9058" s="4" t="s">
        <v>881</v>
      </c>
      <c r="D9058" s="5" t="s">
        <v>235</v>
      </c>
      <c r="E9058" s="3" t="str">
        <f>INDEX('Player Data'!A:D,MATCH(D9058,'Player Data'!A:A,0),3)</f>
        <v>KC</v>
      </c>
      <c r="F9058" s="3" t="str">
        <f>INDEX('Player Data'!A:D,MATCH('Draft Data'!D9058,'Player Data'!A:A,0),4)</f>
        <v>1B/OF</v>
      </c>
      <c r="G9058" s="3">
        <f>INDEX('Player Data'!A:D,MATCH(D9058,'Player Data'!A:A,0),2)</f>
        <v>220</v>
      </c>
      <c r="H9058" s="3">
        <f t="shared" si="164"/>
        <v>-3</v>
      </c>
      <c r="I9058" s="3">
        <f>VLOOKUP(B9058,Reference!$B$4:$C$29,2,1)</f>
        <v>22</v>
      </c>
    </row>
    <row r="9059" spans="1:9" x14ac:dyDescent="0.2">
      <c r="A9059" s="6">
        <v>35</v>
      </c>
      <c r="B9059" s="4">
        <v>218</v>
      </c>
      <c r="C9059" s="4" t="s">
        <v>880</v>
      </c>
      <c r="D9059" s="5" t="s">
        <v>209</v>
      </c>
      <c r="E9059" s="3" t="str">
        <f>INDEX('Player Data'!A:D,MATCH(D9059,'Player Data'!A:A,0),3)</f>
        <v>MIN</v>
      </c>
      <c r="F9059" s="3" t="str">
        <f>INDEX('Player Data'!A:D,MATCH('Draft Data'!D9059,'Player Data'!A:A,0),4)</f>
        <v>RP</v>
      </c>
      <c r="G9059" s="3">
        <f>INDEX('Player Data'!A:D,MATCH(D9059,'Player Data'!A:A,0),2)</f>
        <v>206</v>
      </c>
      <c r="H9059" s="3">
        <f t="shared" si="164"/>
        <v>12</v>
      </c>
      <c r="I9059" s="3">
        <f>VLOOKUP(B9059,Reference!$B$4:$C$29,2,1)</f>
        <v>22</v>
      </c>
    </row>
    <row r="9060" spans="1:9" x14ac:dyDescent="0.2">
      <c r="A9060" s="6">
        <v>35</v>
      </c>
      <c r="B9060" s="4">
        <v>219</v>
      </c>
      <c r="C9060" s="4" t="s">
        <v>831</v>
      </c>
      <c r="D9060" s="5" t="s">
        <v>211</v>
      </c>
      <c r="E9060" s="3" t="str">
        <f>INDEX('Player Data'!A:D,MATCH(D9060,'Player Data'!A:A,0),3)</f>
        <v>PHI</v>
      </c>
      <c r="F9060" s="3" t="str">
        <f>INDEX('Player Data'!A:D,MATCH('Draft Data'!D9060,'Player Data'!A:A,0),4)</f>
        <v>SP</v>
      </c>
      <c r="G9060" s="3">
        <f>INDEX('Player Data'!A:D,MATCH(D9060,'Player Data'!A:A,0),2)</f>
        <v>208</v>
      </c>
      <c r="H9060" s="3">
        <f t="shared" si="164"/>
        <v>11</v>
      </c>
      <c r="I9060" s="3">
        <f>VLOOKUP(B9060,Reference!$B$4:$C$29,2,1)</f>
        <v>22</v>
      </c>
    </row>
    <row r="9061" spans="1:9" x14ac:dyDescent="0.2">
      <c r="A9061" s="6">
        <v>35</v>
      </c>
      <c r="B9061" s="4">
        <v>220</v>
      </c>
      <c r="C9061" s="4" t="s">
        <v>879</v>
      </c>
      <c r="D9061" s="5" t="s">
        <v>215</v>
      </c>
      <c r="E9061" s="3" t="str">
        <f>INDEX('Player Data'!A:D,MATCH(D9061,'Player Data'!A:A,0),3)</f>
        <v>SEA</v>
      </c>
      <c r="F9061" s="3" t="str">
        <f>INDEX('Player Data'!A:D,MATCH('Draft Data'!D9061,'Player Data'!A:A,0),4)</f>
        <v>SP</v>
      </c>
      <c r="G9061" s="3">
        <f>INDEX('Player Data'!A:D,MATCH(D9061,'Player Data'!A:A,0),2)</f>
        <v>217</v>
      </c>
      <c r="H9061" s="3">
        <f t="shared" si="164"/>
        <v>3</v>
      </c>
      <c r="I9061" s="3">
        <f>VLOOKUP(B9061,Reference!$B$4:$C$29,2,1)</f>
        <v>22</v>
      </c>
    </row>
    <row r="9062" spans="1:9" x14ac:dyDescent="0.2">
      <c r="A9062" s="6">
        <v>35</v>
      </c>
      <c r="B9062" s="4">
        <v>221</v>
      </c>
      <c r="C9062" s="4" t="s">
        <v>879</v>
      </c>
      <c r="D9062" s="5" t="s">
        <v>230</v>
      </c>
      <c r="E9062" s="3" t="str">
        <f>INDEX('Player Data'!A:D,MATCH(D9062,'Player Data'!A:A,0),3)</f>
        <v>HOU</v>
      </c>
      <c r="F9062" s="3" t="str">
        <f>INDEX('Player Data'!A:D,MATCH('Draft Data'!D9062,'Player Data'!A:A,0),4)</f>
        <v>1B</v>
      </c>
      <c r="G9062" s="3">
        <f>INDEX('Player Data'!A:D,MATCH(D9062,'Player Data'!A:A,0),2)</f>
        <v>219</v>
      </c>
      <c r="H9062" s="3">
        <f t="shared" si="164"/>
        <v>2</v>
      </c>
      <c r="I9062" s="3">
        <f>VLOOKUP(B9062,Reference!$B$4:$C$29,2,1)</f>
        <v>23</v>
      </c>
    </row>
    <row r="9063" spans="1:9" x14ac:dyDescent="0.2">
      <c r="A9063" s="6">
        <v>35</v>
      </c>
      <c r="B9063" s="4">
        <v>222</v>
      </c>
      <c r="C9063" s="4" t="s">
        <v>831</v>
      </c>
      <c r="D9063" s="5" t="s">
        <v>199</v>
      </c>
      <c r="E9063" s="3" t="str">
        <f>INDEX('Player Data'!A:D,MATCH(D9063,'Player Data'!A:A,0),3)</f>
        <v>LAD</v>
      </c>
      <c r="F9063" s="3" t="str">
        <f>INDEX('Player Data'!A:D,MATCH('Draft Data'!D9063,'Player Data'!A:A,0),4)</f>
        <v>OF/2B/SS</v>
      </c>
      <c r="G9063" s="3">
        <f>INDEX('Player Data'!A:D,MATCH(D9063,'Player Data'!A:A,0),2)</f>
        <v>194</v>
      </c>
      <c r="H9063" s="3">
        <f t="shared" si="164"/>
        <v>28</v>
      </c>
      <c r="I9063" s="3">
        <f>VLOOKUP(B9063,Reference!$B$4:$C$29,2,1)</f>
        <v>23</v>
      </c>
    </row>
    <row r="9064" spans="1:9" x14ac:dyDescent="0.2">
      <c r="A9064" s="6">
        <v>35</v>
      </c>
      <c r="B9064" s="4">
        <v>223</v>
      </c>
      <c r="C9064" s="4" t="s">
        <v>880</v>
      </c>
      <c r="D9064" s="5" t="s">
        <v>225</v>
      </c>
      <c r="E9064" s="3" t="str">
        <f>INDEX('Player Data'!A:D,MATCH(D9064,'Player Data'!A:A,0),3)</f>
        <v>NYM</v>
      </c>
      <c r="F9064" s="3" t="str">
        <f>INDEX('Player Data'!A:D,MATCH('Draft Data'!D9064,'Player Data'!A:A,0),4)</f>
        <v>3B</v>
      </c>
      <c r="G9064" s="3">
        <f>INDEX('Player Data'!A:D,MATCH(D9064,'Player Data'!A:A,0),2)</f>
        <v>199</v>
      </c>
      <c r="H9064" s="3">
        <f t="shared" si="164"/>
        <v>24</v>
      </c>
      <c r="I9064" s="3">
        <f>VLOOKUP(B9064,Reference!$B$4:$C$29,2,1)</f>
        <v>23</v>
      </c>
    </row>
    <row r="9065" spans="1:9" x14ac:dyDescent="0.2">
      <c r="A9065" s="6">
        <v>35</v>
      </c>
      <c r="B9065" s="4">
        <v>224</v>
      </c>
      <c r="C9065" s="4" t="s">
        <v>881</v>
      </c>
      <c r="D9065" s="5" t="s">
        <v>718</v>
      </c>
      <c r="E9065" s="3" t="e">
        <f>INDEX('Player Data'!A:D,MATCH(D9065,'Player Data'!A:A,0),3)</f>
        <v>#N/A</v>
      </c>
      <c r="F9065" s="3" t="e">
        <f>INDEX('Player Data'!A:D,MATCH('Draft Data'!D9065,'Player Data'!A:A,0),4)</f>
        <v>#N/A</v>
      </c>
      <c r="G9065" s="3" t="e">
        <f>INDEX('Player Data'!A:D,MATCH(D9065,'Player Data'!A:A,0),2)</f>
        <v>#N/A</v>
      </c>
      <c r="H9065" s="3" t="e">
        <f t="shared" si="164"/>
        <v>#N/A</v>
      </c>
      <c r="I9065" s="3">
        <f>VLOOKUP(B9065,Reference!$B$4:$C$29,2,1)</f>
        <v>23</v>
      </c>
    </row>
    <row r="9066" spans="1:9" x14ac:dyDescent="0.2">
      <c r="A9066" s="6">
        <v>35</v>
      </c>
      <c r="B9066" s="4">
        <v>225</v>
      </c>
      <c r="C9066" s="4" t="s">
        <v>882</v>
      </c>
      <c r="D9066" s="5" t="s">
        <v>213</v>
      </c>
      <c r="E9066" s="3" t="str">
        <f>INDEX('Player Data'!A:D,MATCH(D9066,'Player Data'!A:A,0),3)</f>
        <v>PIT</v>
      </c>
      <c r="F9066" s="3" t="str">
        <f>INDEX('Player Data'!A:D,MATCH('Draft Data'!D9066,'Player Data'!A:A,0),4)</f>
        <v>RP</v>
      </c>
      <c r="G9066" s="3">
        <f>INDEX('Player Data'!A:D,MATCH(D9066,'Player Data'!A:A,0),2)</f>
        <v>211</v>
      </c>
      <c r="H9066" s="3">
        <f t="shared" si="164"/>
        <v>14</v>
      </c>
      <c r="I9066" s="3">
        <f>VLOOKUP(B9066,Reference!$B$4:$C$29,2,1)</f>
        <v>23</v>
      </c>
    </row>
    <row r="9067" spans="1:9" x14ac:dyDescent="0.2">
      <c r="A9067" s="6">
        <v>35</v>
      </c>
      <c r="B9067" s="4">
        <v>226</v>
      </c>
      <c r="C9067" s="4" t="s">
        <v>6</v>
      </c>
      <c r="D9067" s="5" t="s">
        <v>214</v>
      </c>
      <c r="E9067" s="3" t="str">
        <f>INDEX('Player Data'!A:D,MATCH(D9067,'Player Data'!A:A,0),3)</f>
        <v>TOR</v>
      </c>
      <c r="F9067" s="3" t="str">
        <f>INDEX('Player Data'!A:D,MATCH('Draft Data'!D9067,'Player Data'!A:A,0),4)</f>
        <v>SP</v>
      </c>
      <c r="G9067" s="3">
        <f>INDEX('Player Data'!A:D,MATCH(D9067,'Player Data'!A:A,0),2)</f>
        <v>216</v>
      </c>
      <c r="H9067" s="3">
        <f t="shared" si="164"/>
        <v>10</v>
      </c>
      <c r="I9067" s="3">
        <f>VLOOKUP(B9067,Reference!$B$4:$C$29,2,1)</f>
        <v>23</v>
      </c>
    </row>
    <row r="9068" spans="1:9" x14ac:dyDescent="0.2">
      <c r="A9068" s="6">
        <v>35</v>
      </c>
      <c r="B9068" s="4">
        <v>227</v>
      </c>
      <c r="C9068" s="4" t="s">
        <v>883</v>
      </c>
      <c r="D9068" s="5" t="s">
        <v>220</v>
      </c>
      <c r="E9068" s="3" t="str">
        <f>INDEX('Player Data'!A:D,MATCH(D9068,'Player Data'!A:A,0),3)</f>
        <v>ARI</v>
      </c>
      <c r="F9068" s="3" t="str">
        <f>INDEX('Player Data'!A:D,MATCH('Draft Data'!D9068,'Player Data'!A:A,0),4)</f>
        <v>OF</v>
      </c>
      <c r="G9068" s="3">
        <f>INDEX('Player Data'!A:D,MATCH(D9068,'Player Data'!A:A,0),2)</f>
        <v>209</v>
      </c>
      <c r="H9068" s="3">
        <f t="shared" si="164"/>
        <v>18</v>
      </c>
      <c r="I9068" s="3">
        <f>VLOOKUP(B9068,Reference!$B$4:$C$29,2,1)</f>
        <v>23</v>
      </c>
    </row>
    <row r="9069" spans="1:9" x14ac:dyDescent="0.2">
      <c r="A9069" s="6">
        <v>35</v>
      </c>
      <c r="B9069" s="4">
        <v>228</v>
      </c>
      <c r="C9069" s="4" t="s">
        <v>884</v>
      </c>
      <c r="D9069" s="5" t="s">
        <v>226</v>
      </c>
      <c r="E9069" s="3" t="str">
        <f>INDEX('Player Data'!A:D,MATCH(D9069,'Player Data'!A:A,0),3)</f>
        <v>CIN</v>
      </c>
      <c r="F9069" s="3" t="str">
        <f>INDEX('Player Data'!A:D,MATCH('Draft Data'!D9069,'Player Data'!A:A,0),4)</f>
        <v>SP</v>
      </c>
      <c r="G9069" s="3">
        <f>INDEX('Player Data'!A:D,MATCH(D9069,'Player Data'!A:A,0),2)</f>
        <v>221</v>
      </c>
      <c r="H9069" s="3">
        <f t="shared" si="164"/>
        <v>7</v>
      </c>
      <c r="I9069" s="3">
        <f>VLOOKUP(B9069,Reference!$B$4:$C$29,2,1)</f>
        <v>23</v>
      </c>
    </row>
    <row r="9070" spans="1:9" x14ac:dyDescent="0.2">
      <c r="A9070" s="6">
        <v>35</v>
      </c>
      <c r="B9070" s="4">
        <v>229</v>
      </c>
      <c r="C9070" s="4" t="s">
        <v>885</v>
      </c>
      <c r="D9070" s="5" t="s">
        <v>291</v>
      </c>
      <c r="E9070" s="3" t="str">
        <f>INDEX('Player Data'!A:D,MATCH(D9070,'Player Data'!A:A,0),3)</f>
        <v>TB</v>
      </c>
      <c r="F9070" s="3" t="str">
        <f>INDEX('Player Data'!A:D,MATCH('Draft Data'!D9070,'Player Data'!A:A,0),4)</f>
        <v>SP</v>
      </c>
      <c r="G9070" s="3">
        <f>INDEX('Player Data'!A:D,MATCH(D9070,'Player Data'!A:A,0),2)</f>
        <v>281</v>
      </c>
      <c r="H9070" s="3">
        <f t="shared" si="164"/>
        <v>-52</v>
      </c>
      <c r="I9070" s="3">
        <f>VLOOKUP(B9070,Reference!$B$4:$C$29,2,1)</f>
        <v>23</v>
      </c>
    </row>
    <row r="9071" spans="1:9" x14ac:dyDescent="0.2">
      <c r="A9071" s="6">
        <v>35</v>
      </c>
      <c r="B9071" s="4">
        <v>230</v>
      </c>
      <c r="C9071" s="4" t="s">
        <v>886</v>
      </c>
      <c r="D9071" s="5" t="s">
        <v>217</v>
      </c>
      <c r="E9071" s="3" t="str">
        <f>INDEX('Player Data'!A:D,MATCH(D9071,'Player Data'!A:A,0),3)</f>
        <v>NYY</v>
      </c>
      <c r="F9071" s="3" t="str">
        <f>INDEX('Player Data'!A:D,MATCH('Draft Data'!D9071,'Player Data'!A:A,0),4)</f>
        <v>OF</v>
      </c>
      <c r="G9071" s="3">
        <f>INDEX('Player Data'!A:D,MATCH(D9071,'Player Data'!A:A,0),2)</f>
        <v>210</v>
      </c>
      <c r="H9071" s="3">
        <f t="shared" si="164"/>
        <v>20</v>
      </c>
      <c r="I9071" s="3">
        <f>VLOOKUP(B9071,Reference!$B$4:$C$29,2,1)</f>
        <v>23</v>
      </c>
    </row>
    <row r="9072" spans="1:9" x14ac:dyDescent="0.2">
      <c r="A9072" s="6">
        <v>35</v>
      </c>
      <c r="B9072" s="4">
        <v>231</v>
      </c>
      <c r="C9072" s="4" t="s">
        <v>886</v>
      </c>
      <c r="D9072" s="5" t="s">
        <v>222</v>
      </c>
      <c r="E9072" s="3" t="str">
        <f>INDEX('Player Data'!A:D,MATCH(D9072,'Player Data'!A:A,0),3)</f>
        <v>BOS</v>
      </c>
      <c r="F9072" s="3" t="str">
        <f>INDEX('Player Data'!A:D,MATCH('Draft Data'!D9072,'Player Data'!A:A,0),4)</f>
        <v>SP</v>
      </c>
      <c r="G9072" s="3">
        <f>INDEX('Player Data'!A:D,MATCH(D9072,'Player Data'!A:A,0),2)</f>
        <v>227</v>
      </c>
      <c r="H9072" s="3">
        <f t="shared" si="164"/>
        <v>4</v>
      </c>
      <c r="I9072" s="3">
        <f>VLOOKUP(B9072,Reference!$B$4:$C$29,2,1)</f>
        <v>24</v>
      </c>
    </row>
    <row r="9073" spans="1:9" x14ac:dyDescent="0.2">
      <c r="A9073" s="6">
        <v>35</v>
      </c>
      <c r="B9073" s="4">
        <v>232</v>
      </c>
      <c r="C9073" s="4" t="s">
        <v>885</v>
      </c>
      <c r="D9073" s="5" t="s">
        <v>228</v>
      </c>
      <c r="E9073" s="3" t="str">
        <f>INDEX('Player Data'!A:D,MATCH(D9073,'Player Data'!A:A,0),3)</f>
        <v>NYM</v>
      </c>
      <c r="F9073" s="3" t="str">
        <f>INDEX('Player Data'!A:D,MATCH('Draft Data'!D9073,'Player Data'!A:A,0),4)</f>
        <v>SP</v>
      </c>
      <c r="G9073" s="3">
        <f>INDEX('Player Data'!A:D,MATCH(D9073,'Player Data'!A:A,0),2)</f>
        <v>236</v>
      </c>
      <c r="H9073" s="3">
        <f t="shared" si="164"/>
        <v>-4</v>
      </c>
      <c r="I9073" s="3">
        <f>VLOOKUP(B9073,Reference!$B$4:$C$29,2,1)</f>
        <v>24</v>
      </c>
    </row>
    <row r="9074" spans="1:9" x14ac:dyDescent="0.2">
      <c r="A9074" s="6">
        <v>35</v>
      </c>
      <c r="B9074" s="4">
        <v>233</v>
      </c>
      <c r="C9074" s="4" t="s">
        <v>884</v>
      </c>
      <c r="D9074" s="5" t="s">
        <v>221</v>
      </c>
      <c r="E9074" s="3" t="str">
        <f>INDEX('Player Data'!A:D,MATCH(D9074,'Player Data'!A:A,0),3)</f>
        <v>ARI</v>
      </c>
      <c r="F9074" s="3" t="str">
        <f>INDEX('Player Data'!A:D,MATCH('Draft Data'!D9074,'Player Data'!A:A,0),4)</f>
        <v>OF</v>
      </c>
      <c r="G9074" s="3">
        <f>INDEX('Player Data'!A:D,MATCH(D9074,'Player Data'!A:A,0),2)</f>
        <v>213</v>
      </c>
      <c r="H9074" s="3">
        <f t="shared" si="164"/>
        <v>20</v>
      </c>
      <c r="I9074" s="3">
        <f>VLOOKUP(B9074,Reference!$B$4:$C$29,2,1)</f>
        <v>24</v>
      </c>
    </row>
    <row r="9075" spans="1:9" x14ac:dyDescent="0.2">
      <c r="A9075" s="6">
        <v>35</v>
      </c>
      <c r="B9075" s="4">
        <v>234</v>
      </c>
      <c r="C9075" s="4" t="s">
        <v>883</v>
      </c>
      <c r="D9075" s="5" t="s">
        <v>210</v>
      </c>
      <c r="E9075" s="3" t="str">
        <f>INDEX('Player Data'!A:D,MATCH(D9075,'Player Data'!A:A,0),3)</f>
        <v>SD</v>
      </c>
      <c r="F9075" s="3" t="str">
        <f>INDEX('Player Data'!A:D,MATCH('Draft Data'!D9075,'Player Data'!A:A,0),4)</f>
        <v>C</v>
      </c>
      <c r="G9075" s="3">
        <f>INDEX('Player Data'!A:D,MATCH(D9075,'Player Data'!A:A,0),2)</f>
        <v>214</v>
      </c>
      <c r="H9075" s="3">
        <f t="shared" si="164"/>
        <v>20</v>
      </c>
      <c r="I9075" s="3">
        <f>VLOOKUP(B9075,Reference!$B$4:$C$29,2,1)</f>
        <v>24</v>
      </c>
    </row>
    <row r="9076" spans="1:9" x14ac:dyDescent="0.2">
      <c r="A9076" s="6">
        <v>35</v>
      </c>
      <c r="B9076" s="4">
        <v>235</v>
      </c>
      <c r="C9076" s="4" t="s">
        <v>6</v>
      </c>
      <c r="D9076" s="5" t="s">
        <v>231</v>
      </c>
      <c r="E9076" s="3" t="str">
        <f>INDEX('Player Data'!A:D,MATCH(D9076,'Player Data'!A:A,0),3)</f>
        <v>SEA</v>
      </c>
      <c r="F9076" s="3" t="str">
        <f>INDEX('Player Data'!A:D,MATCH('Draft Data'!D9076,'Player Data'!A:A,0),4)</f>
        <v>OF</v>
      </c>
      <c r="G9076" s="3">
        <f>INDEX('Player Data'!A:D,MATCH(D9076,'Player Data'!A:A,0),2)</f>
        <v>215</v>
      </c>
      <c r="H9076" s="3">
        <f t="shared" si="164"/>
        <v>20</v>
      </c>
      <c r="I9076" s="3">
        <f>VLOOKUP(B9076,Reference!$B$4:$C$29,2,1)</f>
        <v>24</v>
      </c>
    </row>
    <row r="9077" spans="1:9" x14ac:dyDescent="0.2">
      <c r="A9077" s="6">
        <v>35</v>
      </c>
      <c r="B9077" s="4">
        <v>236</v>
      </c>
      <c r="C9077" s="4" t="s">
        <v>882</v>
      </c>
      <c r="D9077" s="5" t="s">
        <v>237</v>
      </c>
      <c r="E9077" s="3" t="str">
        <f>INDEX('Player Data'!A:D,MATCH(D9077,'Player Data'!A:A,0),3)</f>
        <v>SEA</v>
      </c>
      <c r="F9077" s="3" t="str">
        <f>INDEX('Player Data'!A:D,MATCH('Draft Data'!D9077,'Player Data'!A:A,0),4)</f>
        <v>3B</v>
      </c>
      <c r="G9077" s="3">
        <f>INDEX('Player Data'!A:D,MATCH(D9077,'Player Data'!A:A,0),2)</f>
        <v>222</v>
      </c>
      <c r="H9077" s="3">
        <f t="shared" si="164"/>
        <v>14</v>
      </c>
      <c r="I9077" s="3">
        <f>VLOOKUP(B9077,Reference!$B$4:$C$29,2,1)</f>
        <v>24</v>
      </c>
    </row>
    <row r="9078" spans="1:9" x14ac:dyDescent="0.2">
      <c r="A9078" s="6">
        <v>35</v>
      </c>
      <c r="B9078" s="4">
        <v>237</v>
      </c>
      <c r="C9078" s="4" t="s">
        <v>881</v>
      </c>
      <c r="D9078" s="5" t="s">
        <v>867</v>
      </c>
      <c r="E9078" s="3" t="e">
        <f>INDEX('Player Data'!A:D,MATCH(D9078,'Player Data'!A:A,0),3)</f>
        <v>#N/A</v>
      </c>
      <c r="F9078" s="3" t="e">
        <f>INDEX('Player Data'!A:D,MATCH('Draft Data'!D9078,'Player Data'!A:A,0),4)</f>
        <v>#N/A</v>
      </c>
      <c r="G9078" s="3" t="e">
        <f>INDEX('Player Data'!A:D,MATCH(D9078,'Player Data'!A:A,0),2)</f>
        <v>#N/A</v>
      </c>
      <c r="H9078" s="3" t="e">
        <f t="shared" si="164"/>
        <v>#N/A</v>
      </c>
      <c r="I9078" s="3">
        <f>VLOOKUP(B9078,Reference!$B$4:$C$29,2,1)</f>
        <v>24</v>
      </c>
    </row>
    <row r="9079" spans="1:9" x14ac:dyDescent="0.2">
      <c r="A9079" s="6">
        <v>35</v>
      </c>
      <c r="B9079" s="4">
        <v>238</v>
      </c>
      <c r="C9079" s="4" t="s">
        <v>880</v>
      </c>
      <c r="D9079" s="5" t="s">
        <v>242</v>
      </c>
      <c r="E9079" s="3" t="str">
        <f>INDEX('Player Data'!A:D,MATCH(D9079,'Player Data'!A:A,0),3)</f>
        <v>ARI</v>
      </c>
      <c r="F9079" s="3" t="str">
        <f>INDEX('Player Data'!A:D,MATCH('Draft Data'!D9079,'Player Data'!A:A,0),4)</f>
        <v>3B</v>
      </c>
      <c r="G9079" s="3">
        <f>INDEX('Player Data'!A:D,MATCH(D9079,'Player Data'!A:A,0),2)</f>
        <v>223</v>
      </c>
      <c r="H9079" s="3">
        <f t="shared" si="164"/>
        <v>15</v>
      </c>
      <c r="I9079" s="3">
        <f>VLOOKUP(B9079,Reference!$B$4:$C$29,2,1)</f>
        <v>24</v>
      </c>
    </row>
    <row r="9080" spans="1:9" x14ac:dyDescent="0.2">
      <c r="A9080" s="6">
        <v>35</v>
      </c>
      <c r="B9080" s="4">
        <v>239</v>
      </c>
      <c r="C9080" s="4" t="s">
        <v>831</v>
      </c>
      <c r="D9080" s="5" t="s">
        <v>245</v>
      </c>
      <c r="E9080" s="3" t="str">
        <f>INDEX('Player Data'!A:D,MATCH(D9080,'Player Data'!A:A,0),3)</f>
        <v>LAD</v>
      </c>
      <c r="F9080" s="3" t="str">
        <f>INDEX('Player Data'!A:D,MATCH('Draft Data'!D9080,'Player Data'!A:A,0),4)</f>
        <v>SP</v>
      </c>
      <c r="G9080" s="3">
        <f>INDEX('Player Data'!A:D,MATCH(D9080,'Player Data'!A:A,0),2)</f>
        <v>234</v>
      </c>
      <c r="H9080" s="3">
        <f t="shared" si="164"/>
        <v>5</v>
      </c>
      <c r="I9080" s="3">
        <f>VLOOKUP(B9080,Reference!$B$4:$C$29,2,1)</f>
        <v>24</v>
      </c>
    </row>
    <row r="9081" spans="1:9" x14ac:dyDescent="0.2">
      <c r="A9081" s="6">
        <v>35</v>
      </c>
      <c r="B9081" s="4">
        <v>240</v>
      </c>
      <c r="C9081" s="4" t="s">
        <v>879</v>
      </c>
      <c r="D9081" s="5" t="s">
        <v>227</v>
      </c>
      <c r="E9081" s="3" t="str">
        <f>INDEX('Player Data'!A:D,MATCH(D9081,'Player Data'!A:A,0),3)</f>
        <v>COL</v>
      </c>
      <c r="F9081" s="3" t="str">
        <f>INDEX('Player Data'!A:D,MATCH('Draft Data'!D9081,'Player Data'!A:A,0),4)</f>
        <v>2B/1B/3B</v>
      </c>
      <c r="G9081" s="3">
        <f>INDEX('Player Data'!A:D,MATCH(D9081,'Player Data'!A:A,0),2)</f>
        <v>225</v>
      </c>
      <c r="H9081" s="3">
        <f t="shared" si="164"/>
        <v>15</v>
      </c>
      <c r="I9081" s="3">
        <f>VLOOKUP(B9081,Reference!$B$4:$C$29,2,1)</f>
        <v>24</v>
      </c>
    </row>
    <row r="9082" spans="1:9" x14ac:dyDescent="0.2">
      <c r="A9082" s="6">
        <v>35</v>
      </c>
      <c r="B9082" s="4">
        <v>241</v>
      </c>
      <c r="C9082" s="4" t="s">
        <v>879</v>
      </c>
      <c r="D9082" s="5" t="s">
        <v>238</v>
      </c>
      <c r="E9082" s="3" t="str">
        <f>INDEX('Player Data'!A:D,MATCH(D9082,'Player Data'!A:A,0),3)</f>
        <v>MIL</v>
      </c>
      <c r="F9082" s="3" t="str">
        <f>INDEX('Player Data'!A:D,MATCH('Draft Data'!D9082,'Player Data'!A:A,0),4)</f>
        <v>OF</v>
      </c>
      <c r="G9082" s="3">
        <f>INDEX('Player Data'!A:D,MATCH(D9082,'Player Data'!A:A,0),2)</f>
        <v>229</v>
      </c>
      <c r="H9082" s="3">
        <f t="shared" si="164"/>
        <v>12</v>
      </c>
      <c r="I9082" s="3">
        <f>VLOOKUP(B9082,Reference!$B$4:$C$29,2,1)</f>
        <v>25</v>
      </c>
    </row>
    <row r="9083" spans="1:9" x14ac:dyDescent="0.2">
      <c r="A9083" s="6">
        <v>35</v>
      </c>
      <c r="B9083" s="4">
        <v>242</v>
      </c>
      <c r="C9083" s="4" t="s">
        <v>831</v>
      </c>
      <c r="D9083" s="5" t="s">
        <v>241</v>
      </c>
      <c r="E9083" s="3" t="str">
        <f>INDEX('Player Data'!A:D,MATCH(D9083,'Player Data'!A:A,0),3)</f>
        <v>NYM</v>
      </c>
      <c r="F9083" s="3" t="str">
        <f>INDEX('Player Data'!A:D,MATCH('Draft Data'!D9083,'Player Data'!A:A,0),4)</f>
        <v>2B/SS</v>
      </c>
      <c r="G9083" s="3">
        <f>INDEX('Player Data'!A:D,MATCH(D9083,'Player Data'!A:A,0),2)</f>
        <v>226</v>
      </c>
      <c r="H9083" s="3">
        <f t="shared" si="164"/>
        <v>16</v>
      </c>
      <c r="I9083" s="3">
        <f>VLOOKUP(B9083,Reference!$B$4:$C$29,2,1)</f>
        <v>25</v>
      </c>
    </row>
    <row r="9084" spans="1:9" x14ac:dyDescent="0.2">
      <c r="A9084" s="6">
        <v>35</v>
      </c>
      <c r="B9084" s="4">
        <v>243</v>
      </c>
      <c r="C9084" s="4" t="s">
        <v>880</v>
      </c>
      <c r="D9084" s="5" t="s">
        <v>224</v>
      </c>
      <c r="E9084" s="3" t="str">
        <f>INDEX('Player Data'!A:D,MATCH(D9084,'Player Data'!A:A,0),3)</f>
        <v>MIN</v>
      </c>
      <c r="F9084" s="3" t="str">
        <f>INDEX('Player Data'!A:D,MATCH('Draft Data'!D9084,'Player Data'!A:A,0),4)</f>
        <v>C</v>
      </c>
      <c r="G9084" s="3">
        <f>INDEX('Player Data'!A:D,MATCH(D9084,'Player Data'!A:A,0),2)</f>
        <v>231</v>
      </c>
      <c r="H9084" s="3">
        <f t="shared" si="164"/>
        <v>12</v>
      </c>
      <c r="I9084" s="3">
        <f>VLOOKUP(B9084,Reference!$B$4:$C$29,2,1)</f>
        <v>25</v>
      </c>
    </row>
    <row r="9085" spans="1:9" x14ac:dyDescent="0.2">
      <c r="A9085" s="6">
        <v>35</v>
      </c>
      <c r="B9085" s="4">
        <v>244</v>
      </c>
      <c r="C9085" s="4" t="s">
        <v>881</v>
      </c>
      <c r="D9085" s="5" t="s">
        <v>248</v>
      </c>
      <c r="E9085" s="3" t="str">
        <f>INDEX('Player Data'!A:D,MATCH(D9085,'Player Data'!A:A,0),3)</f>
        <v>OAK</v>
      </c>
      <c r="F9085" s="3" t="str">
        <f>INDEX('Player Data'!A:D,MATCH('Draft Data'!D9085,'Player Data'!A:A,0),4)</f>
        <v>C</v>
      </c>
      <c r="G9085" s="3">
        <f>INDEX('Player Data'!A:D,MATCH(D9085,'Player Data'!A:A,0),2)</f>
        <v>242</v>
      </c>
      <c r="H9085" s="3">
        <f t="shared" si="164"/>
        <v>2</v>
      </c>
      <c r="I9085" s="3">
        <f>VLOOKUP(B9085,Reference!$B$4:$C$29,2,1)</f>
        <v>25</v>
      </c>
    </row>
    <row r="9086" spans="1:9" x14ac:dyDescent="0.2">
      <c r="A9086" s="6">
        <v>35</v>
      </c>
      <c r="B9086" s="4">
        <v>245</v>
      </c>
      <c r="C9086" s="4" t="s">
        <v>882</v>
      </c>
      <c r="D9086" s="5" t="s">
        <v>244</v>
      </c>
      <c r="E9086" s="3" t="str">
        <f>INDEX('Player Data'!A:D,MATCH(D9086,'Player Data'!A:A,0),3)</f>
        <v>TEX</v>
      </c>
      <c r="F9086" s="3" t="str">
        <f>INDEX('Player Data'!A:D,MATCH('Draft Data'!D9086,'Player Data'!A:A,0),4)</f>
        <v>OF</v>
      </c>
      <c r="G9086" s="3">
        <f>INDEX('Player Data'!A:D,MATCH(D9086,'Player Data'!A:A,0),2)</f>
        <v>232</v>
      </c>
      <c r="H9086" s="3">
        <f t="shared" si="164"/>
        <v>13</v>
      </c>
      <c r="I9086" s="3">
        <f>VLOOKUP(B9086,Reference!$B$4:$C$29,2,1)</f>
        <v>25</v>
      </c>
    </row>
    <row r="9087" spans="1:9" x14ac:dyDescent="0.2">
      <c r="A9087" s="6">
        <v>35</v>
      </c>
      <c r="B9087" s="4">
        <v>246</v>
      </c>
      <c r="C9087" s="4" t="s">
        <v>6</v>
      </c>
      <c r="D9087" s="5" t="s">
        <v>239</v>
      </c>
      <c r="E9087" s="3" t="str">
        <f>INDEX('Player Data'!A:D,MATCH(D9087,'Player Data'!A:A,0),3)</f>
        <v>TEX</v>
      </c>
      <c r="F9087" s="3" t="str">
        <f>INDEX('Player Data'!A:D,MATCH('Draft Data'!D9087,'Player Data'!A:A,0),4)</f>
        <v>RP</v>
      </c>
      <c r="G9087" s="3">
        <f>INDEX('Player Data'!A:D,MATCH(D9087,'Player Data'!A:A,0),2)</f>
        <v>235</v>
      </c>
      <c r="H9087" s="3">
        <f t="shared" si="164"/>
        <v>11</v>
      </c>
      <c r="I9087" s="3">
        <f>VLOOKUP(B9087,Reference!$B$4:$C$29,2,1)</f>
        <v>25</v>
      </c>
    </row>
    <row r="9088" spans="1:9" x14ac:dyDescent="0.2">
      <c r="A9088" s="6">
        <v>35</v>
      </c>
      <c r="B9088" s="4">
        <v>247</v>
      </c>
      <c r="C9088" s="4" t="s">
        <v>883</v>
      </c>
      <c r="D9088" s="5" t="s">
        <v>246</v>
      </c>
      <c r="E9088" s="3" t="str">
        <f>INDEX('Player Data'!A:D,MATCH(D9088,'Player Data'!A:A,0),3)</f>
        <v>MIL</v>
      </c>
      <c r="F9088" s="3" t="str">
        <f>INDEX('Player Data'!A:D,MATCH('Draft Data'!D9088,'Player Data'!A:A,0),4)</f>
        <v>2B</v>
      </c>
      <c r="G9088" s="3">
        <f>INDEX('Player Data'!A:D,MATCH(D9088,'Player Data'!A:A,0),2)</f>
        <v>233</v>
      </c>
      <c r="H9088" s="3">
        <f t="shared" si="164"/>
        <v>14</v>
      </c>
      <c r="I9088" s="3">
        <f>VLOOKUP(B9088,Reference!$B$4:$C$29,2,1)</f>
        <v>25</v>
      </c>
    </row>
    <row r="9089" spans="1:9" x14ac:dyDescent="0.2">
      <c r="A9089" s="6">
        <v>35</v>
      </c>
      <c r="B9089" s="4">
        <v>248</v>
      </c>
      <c r="C9089" s="4" t="s">
        <v>884</v>
      </c>
      <c r="D9089" s="5" t="s">
        <v>240</v>
      </c>
      <c r="E9089" s="3" t="str">
        <f>INDEX('Player Data'!A:D,MATCH(D9089,'Player Data'!A:A,0),3)</f>
        <v>CIN</v>
      </c>
      <c r="F9089" s="3" t="str">
        <f>INDEX('Player Data'!A:D,MATCH('Draft Data'!D9089,'Player Data'!A:A,0),4)</f>
        <v>OF</v>
      </c>
      <c r="G9089" s="3">
        <f>INDEX('Player Data'!A:D,MATCH(D9089,'Player Data'!A:A,0),2)</f>
        <v>237</v>
      </c>
      <c r="H9089" s="3">
        <f t="shared" si="164"/>
        <v>11</v>
      </c>
      <c r="I9089" s="3">
        <f>VLOOKUP(B9089,Reference!$B$4:$C$29,2,1)</f>
        <v>25</v>
      </c>
    </row>
    <row r="9090" spans="1:9" x14ac:dyDescent="0.2">
      <c r="A9090" s="6">
        <v>35</v>
      </c>
      <c r="B9090" s="4">
        <v>249</v>
      </c>
      <c r="C9090" s="4" t="s">
        <v>885</v>
      </c>
      <c r="D9090" s="5" t="s">
        <v>288</v>
      </c>
      <c r="E9090" s="3" t="str">
        <f>INDEX('Player Data'!A:D,MATCH(D9090,'Player Data'!A:A,0),3)</f>
        <v>FA</v>
      </c>
      <c r="F9090" s="3" t="str">
        <f>INDEX('Player Data'!A:D,MATCH('Draft Data'!D9090,'Player Data'!A:A,0),4)</f>
        <v>RP</v>
      </c>
      <c r="G9090" s="3">
        <f>INDEX('Player Data'!A:D,MATCH(D9090,'Player Data'!A:A,0),2)</f>
        <v>297</v>
      </c>
      <c r="H9090" s="3">
        <f t="shared" si="164"/>
        <v>-48</v>
      </c>
      <c r="I9090" s="3">
        <f>VLOOKUP(B9090,Reference!$B$4:$C$29,2,1)</f>
        <v>25</v>
      </c>
    </row>
    <row r="9091" spans="1:9" x14ac:dyDescent="0.2">
      <c r="A9091" s="6">
        <v>35</v>
      </c>
      <c r="B9091" s="4">
        <v>250</v>
      </c>
      <c r="C9091" s="4" t="s">
        <v>886</v>
      </c>
      <c r="D9091" s="5" t="s">
        <v>249</v>
      </c>
      <c r="E9091" s="3" t="str">
        <f>INDEX('Player Data'!A:D,MATCH(D9091,'Player Data'!A:A,0),3)</f>
        <v>DET</v>
      </c>
      <c r="F9091" s="3" t="str">
        <f>INDEX('Player Data'!A:D,MATCH('Draft Data'!D9091,'Player Data'!A:A,0),4)</f>
        <v>OF</v>
      </c>
      <c r="G9091" s="3">
        <f>INDEX('Player Data'!A:D,MATCH(D9091,'Player Data'!A:A,0),2)</f>
        <v>238</v>
      </c>
      <c r="H9091" s="3">
        <f t="shared" si="164"/>
        <v>12</v>
      </c>
      <c r="I9091" s="3">
        <f>VLOOKUP(B9091,Reference!$B$4:$C$29,2,1)</f>
        <v>25</v>
      </c>
    </row>
    <row r="9092" spans="1:9" x14ac:dyDescent="0.2">
      <c r="A9092" s="6">
        <v>35</v>
      </c>
      <c r="B9092" s="4">
        <v>251</v>
      </c>
      <c r="C9092" s="4" t="s">
        <v>886</v>
      </c>
      <c r="D9092" s="5" t="s">
        <v>243</v>
      </c>
      <c r="E9092" s="3" t="str">
        <f>INDEX('Player Data'!A:D,MATCH(D9092,'Player Data'!A:A,0),3)</f>
        <v>HOU</v>
      </c>
      <c r="F9092" s="3" t="str">
        <f>INDEX('Player Data'!A:D,MATCH('Draft Data'!D9092,'Player Data'!A:A,0),4)</f>
        <v>SP</v>
      </c>
      <c r="G9092" s="3">
        <f>INDEX('Player Data'!A:D,MATCH(D9092,'Player Data'!A:A,0),2)</f>
        <v>239</v>
      </c>
      <c r="H9092" s="3">
        <f t="shared" si="164"/>
        <v>12</v>
      </c>
      <c r="I9092" s="3">
        <f>VLOOKUP(B9092,Reference!$B$4:$C$29,2,1)</f>
        <v>26</v>
      </c>
    </row>
    <row r="9093" spans="1:9" x14ac:dyDescent="0.2">
      <c r="A9093" s="6">
        <v>35</v>
      </c>
      <c r="B9093" s="4">
        <v>252</v>
      </c>
      <c r="C9093" s="4" t="s">
        <v>885</v>
      </c>
      <c r="D9093" s="5" t="s">
        <v>889</v>
      </c>
      <c r="E9093" s="3" t="e">
        <f>INDEX('Player Data'!A:D,MATCH(D9093,'Player Data'!A:A,0),3)</f>
        <v>#N/A</v>
      </c>
      <c r="F9093" s="3" t="e">
        <f>INDEX('Player Data'!A:D,MATCH('Draft Data'!D9093,'Player Data'!A:A,0),4)</f>
        <v>#N/A</v>
      </c>
      <c r="G9093" s="3" t="e">
        <f>INDEX('Player Data'!A:D,MATCH(D9093,'Player Data'!A:A,0),2)</f>
        <v>#N/A</v>
      </c>
      <c r="H9093" s="3" t="e">
        <f t="shared" si="164"/>
        <v>#N/A</v>
      </c>
      <c r="I9093" s="3">
        <f>VLOOKUP(B9093,Reference!$B$4:$C$29,2,1)</f>
        <v>26</v>
      </c>
    </row>
    <row r="9094" spans="1:9" x14ac:dyDescent="0.2">
      <c r="A9094" s="6">
        <v>35</v>
      </c>
      <c r="B9094" s="4">
        <v>253</v>
      </c>
      <c r="C9094" s="4" t="s">
        <v>884</v>
      </c>
      <c r="D9094" s="5" t="s">
        <v>247</v>
      </c>
      <c r="E9094" s="3" t="str">
        <f>INDEX('Player Data'!A:D,MATCH(D9094,'Player Data'!A:A,0),3)</f>
        <v>NYY</v>
      </c>
      <c r="F9094" s="3" t="str">
        <f>INDEX('Player Data'!A:D,MATCH('Draft Data'!D9094,'Player Data'!A:A,0),4)</f>
        <v>SP</v>
      </c>
      <c r="G9094" s="3">
        <f>INDEX('Player Data'!A:D,MATCH(D9094,'Player Data'!A:A,0),2)</f>
        <v>240</v>
      </c>
      <c r="H9094" s="3">
        <f t="shared" si="164"/>
        <v>13</v>
      </c>
      <c r="I9094" s="3">
        <f>VLOOKUP(B9094,Reference!$B$4:$C$29,2,1)</f>
        <v>26</v>
      </c>
    </row>
    <row r="9095" spans="1:9" x14ac:dyDescent="0.2">
      <c r="A9095" s="6">
        <v>35</v>
      </c>
      <c r="B9095" s="4">
        <v>254</v>
      </c>
      <c r="C9095" s="4" t="s">
        <v>883</v>
      </c>
      <c r="D9095" s="5" t="s">
        <v>252</v>
      </c>
      <c r="E9095" s="3" t="str">
        <f>INDEX('Player Data'!A:D,MATCH(D9095,'Player Data'!A:A,0),3)</f>
        <v>STL</v>
      </c>
      <c r="F9095" s="3" t="str">
        <f>INDEX('Player Data'!A:D,MATCH('Draft Data'!D9095,'Player Data'!A:A,0),4)</f>
        <v>RP</v>
      </c>
      <c r="G9095" s="3">
        <f>INDEX('Player Data'!A:D,MATCH(D9095,'Player Data'!A:A,0),2)</f>
        <v>241</v>
      </c>
      <c r="H9095" s="3">
        <f t="shared" si="164"/>
        <v>13</v>
      </c>
      <c r="I9095" s="3">
        <f>VLOOKUP(B9095,Reference!$B$4:$C$29,2,1)</f>
        <v>26</v>
      </c>
    </row>
    <row r="9096" spans="1:9" x14ac:dyDescent="0.2">
      <c r="A9096" s="6">
        <v>35</v>
      </c>
      <c r="B9096" s="4">
        <v>255</v>
      </c>
      <c r="C9096" s="4" t="s">
        <v>6</v>
      </c>
      <c r="D9096" s="5" t="s">
        <v>251</v>
      </c>
      <c r="E9096" s="3" t="str">
        <f>INDEX('Player Data'!A:D,MATCH(D9096,'Player Data'!A:A,0),3)</f>
        <v>PIT</v>
      </c>
      <c r="F9096" s="3" t="str">
        <f>INDEX('Player Data'!A:D,MATCH('Draft Data'!D9096,'Player Data'!A:A,0),4)</f>
        <v>OF</v>
      </c>
      <c r="G9096" s="3">
        <f>INDEX('Player Data'!A:D,MATCH(D9096,'Player Data'!A:A,0),2)</f>
        <v>243</v>
      </c>
      <c r="H9096" s="3">
        <f t="shared" si="164"/>
        <v>12</v>
      </c>
      <c r="I9096" s="3">
        <f>VLOOKUP(B9096,Reference!$B$4:$C$29,2,1)</f>
        <v>26</v>
      </c>
    </row>
    <row r="9097" spans="1:9" x14ac:dyDescent="0.2">
      <c r="A9097" s="6">
        <v>35</v>
      </c>
      <c r="B9097" s="4">
        <v>256</v>
      </c>
      <c r="C9097" s="4" t="s">
        <v>882</v>
      </c>
      <c r="D9097" s="5" t="s">
        <v>253</v>
      </c>
      <c r="E9097" s="3" t="str">
        <f>INDEX('Player Data'!A:D,MATCH(D9097,'Player Data'!A:A,0),3)</f>
        <v>CHC</v>
      </c>
      <c r="F9097" s="3" t="str">
        <f>INDEX('Player Data'!A:D,MATCH('Draft Data'!D9097,'Player Data'!A:A,0),4)</f>
        <v>SP</v>
      </c>
      <c r="G9097" s="3">
        <f>INDEX('Player Data'!A:D,MATCH(D9097,'Player Data'!A:A,0),2)</f>
        <v>244</v>
      </c>
      <c r="H9097" s="3">
        <f t="shared" si="164"/>
        <v>12</v>
      </c>
      <c r="I9097" s="3">
        <f>VLOOKUP(B9097,Reference!$B$4:$C$29,2,1)</f>
        <v>26</v>
      </c>
    </row>
    <row r="9098" spans="1:9" x14ac:dyDescent="0.2">
      <c r="A9098" s="6">
        <v>35</v>
      </c>
      <c r="B9098" s="4">
        <v>257</v>
      </c>
      <c r="C9098" s="4" t="s">
        <v>881</v>
      </c>
      <c r="D9098" s="5" t="s">
        <v>676</v>
      </c>
      <c r="E9098" s="3" t="str">
        <f>INDEX('Player Data'!A:D,MATCH(D9098,'Player Data'!A:A,0),3)</f>
        <v>TEX</v>
      </c>
      <c r="F9098" s="3" t="str">
        <f>INDEX('Player Data'!A:D,MATCH('Draft Data'!D9098,'Player Data'!A:A,0),4)</f>
        <v>SP</v>
      </c>
      <c r="G9098" s="3">
        <f>INDEX('Player Data'!A:D,MATCH(D9098,'Player Data'!A:A,0),2)</f>
        <v>285</v>
      </c>
      <c r="H9098" s="3">
        <f t="shared" ref="H9098:H9101" si="165">B9098-G9098</f>
        <v>-28</v>
      </c>
      <c r="I9098" s="3">
        <f>VLOOKUP(B9098,Reference!$B$4:$C$29,2,1)</f>
        <v>26</v>
      </c>
    </row>
    <row r="9099" spans="1:9" x14ac:dyDescent="0.2">
      <c r="A9099" s="6">
        <v>35</v>
      </c>
      <c r="B9099" s="4">
        <v>258</v>
      </c>
      <c r="C9099" s="4" t="s">
        <v>880</v>
      </c>
      <c r="D9099" s="5" t="s">
        <v>255</v>
      </c>
      <c r="E9099" s="3" t="str">
        <f>INDEX('Player Data'!A:D,MATCH(D9099,'Player Data'!A:A,0),3)</f>
        <v>MIN</v>
      </c>
      <c r="F9099" s="3" t="str">
        <f>INDEX('Player Data'!A:D,MATCH('Draft Data'!D9099,'Player Data'!A:A,0),4)</f>
        <v>SP</v>
      </c>
      <c r="G9099" s="3">
        <f>INDEX('Player Data'!A:D,MATCH(D9099,'Player Data'!A:A,0),2)</f>
        <v>245</v>
      </c>
      <c r="H9099" s="3">
        <f t="shared" si="165"/>
        <v>13</v>
      </c>
      <c r="I9099" s="3">
        <f>VLOOKUP(B9099,Reference!$B$4:$C$29,2,1)</f>
        <v>26</v>
      </c>
    </row>
    <row r="9100" spans="1:9" x14ac:dyDescent="0.2">
      <c r="A9100" s="6">
        <v>35</v>
      </c>
      <c r="B9100" s="4">
        <v>259</v>
      </c>
      <c r="C9100" s="4" t="s">
        <v>831</v>
      </c>
      <c r="D9100" s="5" t="s">
        <v>250</v>
      </c>
      <c r="E9100" s="3" t="str">
        <f>INDEX('Player Data'!A:D,MATCH(D9100,'Player Data'!A:A,0),3)</f>
        <v>NYM</v>
      </c>
      <c r="F9100" s="3" t="str">
        <f>INDEX('Player Data'!A:D,MATCH('Draft Data'!D9100,'Player Data'!A:A,0),4)</f>
        <v>C</v>
      </c>
      <c r="G9100" s="3">
        <f>INDEX('Player Data'!A:D,MATCH(D9100,'Player Data'!A:A,0),2)</f>
        <v>246</v>
      </c>
      <c r="H9100" s="3">
        <f t="shared" si="165"/>
        <v>13</v>
      </c>
      <c r="I9100" s="3">
        <f>VLOOKUP(B9100,Reference!$B$4:$C$29,2,1)</f>
        <v>26</v>
      </c>
    </row>
    <row r="9101" spans="1:9" x14ac:dyDescent="0.2">
      <c r="A9101" s="6">
        <v>35</v>
      </c>
      <c r="B9101" s="4">
        <v>260</v>
      </c>
      <c r="C9101" s="4" t="s">
        <v>879</v>
      </c>
      <c r="D9101" s="5" t="s">
        <v>654</v>
      </c>
      <c r="E9101" s="3" t="str">
        <f>INDEX('Player Data'!A:D,MATCH(D9101,'Player Data'!A:A,0),3)</f>
        <v>SF</v>
      </c>
      <c r="F9101" s="3" t="str">
        <f>INDEX('Player Data'!A:D,MATCH('Draft Data'!D9101,'Player Data'!A:A,0),4)</f>
        <v>C</v>
      </c>
      <c r="G9101" s="3">
        <f>INDEX('Player Data'!A:D,MATCH(D9101,'Player Data'!A:A,0),2)</f>
        <v>272</v>
      </c>
      <c r="H9101" s="3">
        <f t="shared" si="165"/>
        <v>-12</v>
      </c>
      <c r="I9101" s="3">
        <f>VLOOKUP(B9101,Reference!$B$4:$C$29,2,1)</f>
        <v>26</v>
      </c>
    </row>
    <row r="9102" spans="1:9" x14ac:dyDescent="0.2">
      <c r="A9102" s="6">
        <v>36</v>
      </c>
      <c r="B9102" s="4">
        <v>1</v>
      </c>
      <c r="C9102" s="4" t="s">
        <v>0</v>
      </c>
      <c r="D9102" s="5" t="s">
        <v>3</v>
      </c>
      <c r="E9102" s="3" t="str">
        <f>INDEX('Player Data'!A:D,MATCH(D9102,'Player Data'!A:A,0),3)</f>
        <v>ATL</v>
      </c>
      <c r="F9102" s="3" t="str">
        <f>INDEX('Player Data'!A:D,MATCH('Draft Data'!D9102,'Player Data'!A:A,0),4)</f>
        <v>OF</v>
      </c>
      <c r="G9102" s="3">
        <f>INDEX('Player Data'!A:D,MATCH(D9102,'Player Data'!A:A,0),2)</f>
        <v>2</v>
      </c>
      <c r="H9102" s="3">
        <f t="shared" ref="H9102:H9165" si="166">B9102-G9102</f>
        <v>-1</v>
      </c>
      <c r="I9102" s="3">
        <f>VLOOKUP(B9102,Reference!$B$4:$C$29,2,1)</f>
        <v>1</v>
      </c>
    </row>
    <row r="9103" spans="1:9" x14ac:dyDescent="0.2">
      <c r="A9103" s="6">
        <v>36</v>
      </c>
      <c r="B9103" s="4">
        <v>2</v>
      </c>
      <c r="C9103" s="4" t="s">
        <v>2</v>
      </c>
      <c r="D9103" s="5" t="s">
        <v>1</v>
      </c>
      <c r="E9103" s="3" t="str">
        <f>INDEX('Player Data'!A:D,MATCH(D9103,'Player Data'!A:A,0),3)</f>
        <v>SD</v>
      </c>
      <c r="F9103" s="3" t="str">
        <f>INDEX('Player Data'!A:D,MATCH('Draft Data'!D9103,'Player Data'!A:A,0),4)</f>
        <v>SS</v>
      </c>
      <c r="G9103" s="3">
        <f>INDEX('Player Data'!A:D,MATCH(D9103,'Player Data'!A:A,0),2)</f>
        <v>3</v>
      </c>
      <c r="H9103" s="3">
        <f t="shared" si="166"/>
        <v>-1</v>
      </c>
      <c r="I9103" s="3">
        <f>VLOOKUP(B9103,Reference!$B$4:$C$29,2,1)</f>
        <v>1</v>
      </c>
    </row>
    <row r="9104" spans="1:9" x14ac:dyDescent="0.2">
      <c r="A9104" s="6">
        <v>36</v>
      </c>
      <c r="B9104" s="4">
        <v>3</v>
      </c>
      <c r="C9104" s="4" t="s">
        <v>925</v>
      </c>
      <c r="D9104" s="5" t="s">
        <v>5</v>
      </c>
      <c r="E9104" s="3" t="str">
        <f>INDEX('Player Data'!A:D,MATCH(D9104,'Player Data'!A:A,0),3)</f>
        <v>LAD</v>
      </c>
      <c r="F9104" s="3" t="str">
        <f>INDEX('Player Data'!A:D,MATCH('Draft Data'!D9104,'Player Data'!A:A,0),4)</f>
        <v>OF</v>
      </c>
      <c r="G9104" s="3">
        <f>INDEX('Player Data'!A:D,MATCH(D9104,'Player Data'!A:A,0),2)</f>
        <v>1</v>
      </c>
      <c r="H9104" s="3">
        <f t="shared" si="166"/>
        <v>2</v>
      </c>
      <c r="I9104" s="3">
        <f>VLOOKUP(B9104,Reference!$B$4:$C$29,2,1)</f>
        <v>1</v>
      </c>
    </row>
    <row r="9105" spans="1:9" x14ac:dyDescent="0.2">
      <c r="A9105" s="6">
        <v>36</v>
      </c>
      <c r="B9105" s="4">
        <v>4</v>
      </c>
      <c r="C9105" s="4" t="s">
        <v>316</v>
      </c>
      <c r="D9105" s="5" t="s">
        <v>7</v>
      </c>
      <c r="E9105" s="3" t="str">
        <f>INDEX('Player Data'!A:D,MATCH(D9105,'Player Data'!A:A,0),3)</f>
        <v>WSH</v>
      </c>
      <c r="F9105" s="3" t="str">
        <f>INDEX('Player Data'!A:D,MATCH('Draft Data'!D9105,'Player Data'!A:A,0),4)</f>
        <v>OF</v>
      </c>
      <c r="G9105" s="3">
        <f>INDEX('Player Data'!A:D,MATCH(D9105,'Player Data'!A:A,0),2)</f>
        <v>4</v>
      </c>
      <c r="H9105" s="3">
        <f t="shared" si="166"/>
        <v>0</v>
      </c>
      <c r="I9105" s="3">
        <f>VLOOKUP(B9105,Reference!$B$4:$C$29,2,1)</f>
        <v>1</v>
      </c>
    </row>
    <row r="9106" spans="1:9" x14ac:dyDescent="0.2">
      <c r="A9106" s="6">
        <v>36</v>
      </c>
      <c r="B9106" s="4">
        <v>5</v>
      </c>
      <c r="C9106" s="4" t="s">
        <v>926</v>
      </c>
      <c r="D9106" s="5" t="s">
        <v>9</v>
      </c>
      <c r="E9106" s="3" t="str">
        <f>INDEX('Player Data'!A:D,MATCH(D9106,'Player Data'!A:A,0),3)</f>
        <v>LAA</v>
      </c>
      <c r="F9106" s="3" t="str">
        <f>INDEX('Player Data'!A:D,MATCH('Draft Data'!D9106,'Player Data'!A:A,0),4)</f>
        <v>OF</v>
      </c>
      <c r="G9106" s="3">
        <f>INDEX('Player Data'!A:D,MATCH(D9106,'Player Data'!A:A,0),2)</f>
        <v>5</v>
      </c>
      <c r="H9106" s="3">
        <f t="shared" si="166"/>
        <v>0</v>
      </c>
      <c r="I9106" s="3">
        <f>VLOOKUP(B9106,Reference!$B$4:$C$29,2,1)</f>
        <v>1</v>
      </c>
    </row>
    <row r="9107" spans="1:9" x14ac:dyDescent="0.2">
      <c r="A9107" s="6">
        <v>36</v>
      </c>
      <c r="B9107" s="4">
        <v>6</v>
      </c>
      <c r="C9107" s="4" t="s">
        <v>10</v>
      </c>
      <c r="D9107" s="5" t="s">
        <v>13</v>
      </c>
      <c r="E9107" s="3" t="str">
        <f>INDEX('Player Data'!A:D,MATCH(D9107,'Player Data'!A:A,0),3)</f>
        <v>NYY</v>
      </c>
      <c r="F9107" s="3" t="str">
        <f>INDEX('Player Data'!A:D,MATCH('Draft Data'!D9107,'Player Data'!A:A,0),4)</f>
        <v>SP</v>
      </c>
      <c r="G9107" s="3">
        <f>INDEX('Player Data'!A:D,MATCH(D9107,'Player Data'!A:A,0),2)</f>
        <v>6</v>
      </c>
      <c r="H9107" s="3">
        <f t="shared" si="166"/>
        <v>0</v>
      </c>
      <c r="I9107" s="3">
        <f>VLOOKUP(B9107,Reference!$B$4:$C$29,2,1)</f>
        <v>1</v>
      </c>
    </row>
    <row r="9108" spans="1:9" x14ac:dyDescent="0.2">
      <c r="A9108" s="6">
        <v>36</v>
      </c>
      <c r="B9108" s="4">
        <v>7</v>
      </c>
      <c r="C9108" s="4" t="s">
        <v>12</v>
      </c>
      <c r="D9108" s="5" t="s">
        <v>20</v>
      </c>
      <c r="E9108" s="3" t="str">
        <f>INDEX('Player Data'!A:D,MATCH(D9108,'Player Data'!A:A,0),3)</f>
        <v>NYM</v>
      </c>
      <c r="F9108" s="3" t="str">
        <f>INDEX('Player Data'!A:D,MATCH('Draft Data'!D9108,'Player Data'!A:A,0),4)</f>
        <v>SP</v>
      </c>
      <c r="G9108" s="3">
        <f>INDEX('Player Data'!A:D,MATCH(D9108,'Player Data'!A:A,0),2)</f>
        <v>8</v>
      </c>
      <c r="H9108" s="3">
        <f t="shared" si="166"/>
        <v>-1</v>
      </c>
      <c r="I9108" s="3">
        <f>VLOOKUP(B9108,Reference!$B$4:$C$29,2,1)</f>
        <v>1</v>
      </c>
    </row>
    <row r="9109" spans="1:9" x14ac:dyDescent="0.2">
      <c r="A9109" s="6">
        <v>36</v>
      </c>
      <c r="B9109" s="4">
        <v>8</v>
      </c>
      <c r="C9109" s="4" t="s">
        <v>14</v>
      </c>
      <c r="D9109" s="5" t="s">
        <v>17</v>
      </c>
      <c r="E9109" s="3" t="str">
        <f>INDEX('Player Data'!A:D,MATCH(D9109,'Player Data'!A:A,0),3)</f>
        <v>CLE</v>
      </c>
      <c r="F9109" s="3" t="str">
        <f>INDEX('Player Data'!A:D,MATCH('Draft Data'!D9109,'Player Data'!A:A,0),4)</f>
        <v>SP</v>
      </c>
      <c r="G9109" s="3">
        <f>INDEX('Player Data'!A:D,MATCH(D9109,'Player Data'!A:A,0),2)</f>
        <v>10</v>
      </c>
      <c r="H9109" s="3">
        <f t="shared" si="166"/>
        <v>-2</v>
      </c>
      <c r="I9109" s="3">
        <f>VLOOKUP(B9109,Reference!$B$4:$C$29,2,1)</f>
        <v>1</v>
      </c>
    </row>
    <row r="9110" spans="1:9" x14ac:dyDescent="0.2">
      <c r="A9110" s="6">
        <v>36</v>
      </c>
      <c r="B9110" s="4">
        <v>9</v>
      </c>
      <c r="C9110" s="4" t="s">
        <v>927</v>
      </c>
      <c r="D9110" s="5" t="s">
        <v>15</v>
      </c>
      <c r="E9110" s="3" t="str">
        <f>INDEX('Player Data'!A:D,MATCH(D9110,'Player Data'!A:A,0),3)</f>
        <v>CLE</v>
      </c>
      <c r="F9110" s="3" t="str">
        <f>INDEX('Player Data'!A:D,MATCH('Draft Data'!D9110,'Player Data'!A:A,0),4)</f>
        <v>3B</v>
      </c>
      <c r="G9110" s="3">
        <f>INDEX('Player Data'!A:D,MATCH(D9110,'Player Data'!A:A,0),2)</f>
        <v>9</v>
      </c>
      <c r="H9110" s="3">
        <f t="shared" si="166"/>
        <v>0</v>
      </c>
      <c r="I9110" s="3">
        <f>VLOOKUP(B9110,Reference!$B$4:$C$29,2,1)</f>
        <v>1</v>
      </c>
    </row>
    <row r="9111" spans="1:9" x14ac:dyDescent="0.2">
      <c r="A9111" s="6">
        <v>36</v>
      </c>
      <c r="B9111" s="4">
        <v>10</v>
      </c>
      <c r="C9111" s="4" t="s">
        <v>6</v>
      </c>
      <c r="D9111" s="5" t="s">
        <v>11</v>
      </c>
      <c r="E9111" s="3" t="str">
        <f>INDEX('Player Data'!A:D,MATCH(D9111,'Player Data'!A:A,0),3)</f>
        <v>WSH</v>
      </c>
      <c r="F9111" s="3" t="str">
        <f>INDEX('Player Data'!A:D,MATCH('Draft Data'!D9111,'Player Data'!A:A,0),4)</f>
        <v>SS</v>
      </c>
      <c r="G9111" s="3">
        <f>INDEX('Player Data'!A:D,MATCH(D9111,'Player Data'!A:A,0),2)</f>
        <v>7</v>
      </c>
      <c r="H9111" s="3">
        <f t="shared" si="166"/>
        <v>3</v>
      </c>
      <c r="I9111" s="3">
        <f>VLOOKUP(B9111,Reference!$B$4:$C$29,2,1)</f>
        <v>1</v>
      </c>
    </row>
    <row r="9112" spans="1:9" x14ac:dyDescent="0.2">
      <c r="A9112" s="6">
        <v>36</v>
      </c>
      <c r="B9112" s="4">
        <v>11</v>
      </c>
      <c r="C9112" s="4" t="s">
        <v>6</v>
      </c>
      <c r="D9112" s="4" t="s">
        <v>24</v>
      </c>
      <c r="E9112" s="3" t="str">
        <f>INDEX('Player Data'!A:D,MATCH(D9112,'Player Data'!A:A,0),3)</f>
        <v>COL</v>
      </c>
      <c r="F9112" s="3" t="str">
        <f>INDEX('Player Data'!A:D,MATCH('Draft Data'!D9112,'Player Data'!A:A,0),4)</f>
        <v>SS</v>
      </c>
      <c r="G9112" s="3">
        <f>INDEX('Player Data'!A:D,MATCH(D9112,'Player Data'!A:A,0),2)</f>
        <v>11</v>
      </c>
      <c r="H9112" s="3">
        <f t="shared" si="166"/>
        <v>0</v>
      </c>
      <c r="I9112" s="3">
        <f>VLOOKUP(B9112,Reference!$B$4:$C$29,2,1)</f>
        <v>2</v>
      </c>
    </row>
    <row r="9113" spans="1:9" x14ac:dyDescent="0.2">
      <c r="A9113" s="6">
        <v>36</v>
      </c>
      <c r="B9113" s="4">
        <v>12</v>
      </c>
      <c r="C9113" s="4" t="s">
        <v>927</v>
      </c>
      <c r="D9113" s="5" t="s">
        <v>26</v>
      </c>
      <c r="E9113" s="3" t="str">
        <f>INDEX('Player Data'!A:D,MATCH(D9113,'Player Data'!A:A,0),3)</f>
        <v>LAD</v>
      </c>
      <c r="F9113" s="3" t="str">
        <f>INDEX('Player Data'!A:D,MATCH('Draft Data'!D9113,'Player Data'!A:A,0),4)</f>
        <v>SP</v>
      </c>
      <c r="G9113" s="3">
        <f>INDEX('Player Data'!A:D,MATCH(D9113,'Player Data'!A:A,0),2)</f>
        <v>17</v>
      </c>
      <c r="H9113" s="3">
        <f t="shared" si="166"/>
        <v>-5</v>
      </c>
      <c r="I9113" s="3">
        <f>VLOOKUP(B9113,Reference!$B$4:$C$29,2,1)</f>
        <v>2</v>
      </c>
    </row>
    <row r="9114" spans="1:9" x14ac:dyDescent="0.2">
      <c r="A9114" s="6">
        <v>36</v>
      </c>
      <c r="B9114" s="4">
        <v>13</v>
      </c>
      <c r="C9114" s="4" t="s">
        <v>14</v>
      </c>
      <c r="D9114" s="5" t="s">
        <v>19</v>
      </c>
      <c r="E9114" s="3" t="str">
        <f>INDEX('Player Data'!A:D,MATCH(D9114,'Player Data'!A:A,0),3)</f>
        <v>LAD</v>
      </c>
      <c r="F9114" s="3" t="str">
        <f>INDEX('Player Data'!A:D,MATCH('Draft Data'!D9114,'Player Data'!A:A,0),4)</f>
        <v>OF/1B</v>
      </c>
      <c r="G9114" s="3">
        <f>INDEX('Player Data'!A:D,MATCH(D9114,'Player Data'!A:A,0),2)</f>
        <v>12</v>
      </c>
      <c r="H9114" s="3">
        <f t="shared" si="166"/>
        <v>1</v>
      </c>
      <c r="I9114" s="3">
        <f>VLOOKUP(B9114,Reference!$B$4:$C$29,2,1)</f>
        <v>2</v>
      </c>
    </row>
    <row r="9115" spans="1:9" x14ac:dyDescent="0.2">
      <c r="A9115" s="6">
        <v>36</v>
      </c>
      <c r="B9115" s="4">
        <v>14</v>
      </c>
      <c r="C9115" s="4" t="s">
        <v>12</v>
      </c>
      <c r="D9115" s="5" t="s">
        <v>22</v>
      </c>
      <c r="E9115" s="3" t="str">
        <f>INDEX('Player Data'!A:D,MATCH(D9115,'Player Data'!A:A,0),3)</f>
        <v>ATL</v>
      </c>
      <c r="F9115" s="3" t="str">
        <f>INDEX('Player Data'!A:D,MATCH('Draft Data'!D9115,'Player Data'!A:A,0),4)</f>
        <v>1B</v>
      </c>
      <c r="G9115" s="3">
        <f>INDEX('Player Data'!A:D,MATCH(D9115,'Player Data'!A:A,0),2)</f>
        <v>13</v>
      </c>
      <c r="H9115" s="3">
        <f t="shared" si="166"/>
        <v>1</v>
      </c>
      <c r="I9115" s="3">
        <f>VLOOKUP(B9115,Reference!$B$4:$C$29,2,1)</f>
        <v>2</v>
      </c>
    </row>
    <row r="9116" spans="1:9" x14ac:dyDescent="0.2">
      <c r="A9116" s="6">
        <v>36</v>
      </c>
      <c r="B9116" s="4">
        <v>15</v>
      </c>
      <c r="C9116" s="4" t="s">
        <v>10</v>
      </c>
      <c r="D9116" s="5" t="s">
        <v>27</v>
      </c>
      <c r="E9116" s="3" t="str">
        <f>INDEX('Player Data'!A:D,MATCH(D9116,'Player Data'!A:A,0),3)</f>
        <v>SD</v>
      </c>
      <c r="F9116" s="3" t="str">
        <f>INDEX('Player Data'!A:D,MATCH('Draft Data'!D9116,'Player Data'!A:A,0),4)</f>
        <v>3B</v>
      </c>
      <c r="G9116" s="3">
        <f>INDEX('Player Data'!A:D,MATCH(D9116,'Player Data'!A:A,0),2)</f>
        <v>18</v>
      </c>
      <c r="H9116" s="3">
        <f t="shared" si="166"/>
        <v>-3</v>
      </c>
      <c r="I9116" s="3">
        <f>VLOOKUP(B9116,Reference!$B$4:$C$29,2,1)</f>
        <v>2</v>
      </c>
    </row>
    <row r="9117" spans="1:9" x14ac:dyDescent="0.2">
      <c r="A9117" s="6">
        <v>36</v>
      </c>
      <c r="B9117" s="4">
        <v>16</v>
      </c>
      <c r="C9117" s="4" t="s">
        <v>926</v>
      </c>
      <c r="D9117" s="5" t="s">
        <v>31</v>
      </c>
      <c r="E9117" s="3" t="str">
        <f>INDEX('Player Data'!A:D,MATCH(D9117,'Player Data'!A:A,0),3)</f>
        <v>LAD</v>
      </c>
      <c r="F9117" s="3" t="str">
        <f>INDEX('Player Data'!A:D,MATCH('Draft Data'!D9117,'Player Data'!A:A,0),4)</f>
        <v>SP</v>
      </c>
      <c r="G9117" s="3">
        <f>INDEX('Player Data'!A:D,MATCH(D9117,'Player Data'!A:A,0),2)</f>
        <v>21</v>
      </c>
      <c r="H9117" s="3">
        <f t="shared" si="166"/>
        <v>-5</v>
      </c>
      <c r="I9117" s="3">
        <f>VLOOKUP(B9117,Reference!$B$4:$C$29,2,1)</f>
        <v>2</v>
      </c>
    </row>
    <row r="9118" spans="1:9" x14ac:dyDescent="0.2">
      <c r="A9118" s="6">
        <v>36</v>
      </c>
      <c r="B9118" s="4">
        <v>17</v>
      </c>
      <c r="C9118" s="4" t="s">
        <v>316</v>
      </c>
      <c r="D9118" s="5" t="s">
        <v>21</v>
      </c>
      <c r="E9118" s="3" t="str">
        <f>INDEX('Player Data'!A:D,MATCH(D9118,'Player Data'!A:A,0),3)</f>
        <v>MIL</v>
      </c>
      <c r="F9118" s="3" t="str">
        <f>INDEX('Player Data'!A:D,MATCH('Draft Data'!D9118,'Player Data'!A:A,0),4)</f>
        <v>OF</v>
      </c>
      <c r="G9118" s="3">
        <f>INDEX('Player Data'!A:D,MATCH(D9118,'Player Data'!A:A,0),2)</f>
        <v>14</v>
      </c>
      <c r="H9118" s="3">
        <f t="shared" si="166"/>
        <v>3</v>
      </c>
      <c r="I9118" s="3">
        <f>VLOOKUP(B9118,Reference!$B$4:$C$29,2,1)</f>
        <v>2</v>
      </c>
    </row>
    <row r="9119" spans="1:9" x14ac:dyDescent="0.2">
      <c r="A9119" s="6">
        <v>36</v>
      </c>
      <c r="B9119" s="4">
        <v>18</v>
      </c>
      <c r="C9119" s="4" t="s">
        <v>925</v>
      </c>
      <c r="D9119" s="5" t="s">
        <v>25</v>
      </c>
      <c r="E9119" s="3" t="str">
        <f>INDEX('Player Data'!A:D,MATCH(D9119,'Player Data'!A:A,0),3)</f>
        <v>NYM</v>
      </c>
      <c r="F9119" s="3" t="str">
        <f>INDEX('Player Data'!A:D,MATCH('Draft Data'!D9119,'Player Data'!A:A,0),4)</f>
        <v>SS</v>
      </c>
      <c r="G9119" s="3">
        <f>INDEX('Player Data'!A:D,MATCH(D9119,'Player Data'!A:A,0),2)</f>
        <v>15</v>
      </c>
      <c r="H9119" s="3">
        <f t="shared" si="166"/>
        <v>3</v>
      </c>
      <c r="I9119" s="3">
        <f>VLOOKUP(B9119,Reference!$B$4:$C$29,2,1)</f>
        <v>2</v>
      </c>
    </row>
    <row r="9120" spans="1:9" x14ac:dyDescent="0.2">
      <c r="A9120" s="6">
        <v>36</v>
      </c>
      <c r="B9120" s="4">
        <v>19</v>
      </c>
      <c r="C9120" s="4" t="s">
        <v>2</v>
      </c>
      <c r="D9120" s="5" t="s">
        <v>23</v>
      </c>
      <c r="E9120" s="3" t="str">
        <f>INDEX('Player Data'!A:D,MATCH(D9120,'Player Data'!A:A,0),3)</f>
        <v>PHI</v>
      </c>
      <c r="F9120" s="3" t="str">
        <f>INDEX('Player Data'!A:D,MATCH('Draft Data'!D9120,'Player Data'!A:A,0),4)</f>
        <v>OF</v>
      </c>
      <c r="G9120" s="3">
        <f>INDEX('Player Data'!A:D,MATCH(D9120,'Player Data'!A:A,0),2)</f>
        <v>16</v>
      </c>
      <c r="H9120" s="3">
        <f t="shared" si="166"/>
        <v>3</v>
      </c>
      <c r="I9120" s="3">
        <f>VLOOKUP(B9120,Reference!$B$4:$C$29,2,1)</f>
        <v>2</v>
      </c>
    </row>
    <row r="9121" spans="1:9" x14ac:dyDescent="0.2">
      <c r="A9121" s="6">
        <v>36</v>
      </c>
      <c r="B9121" s="4">
        <v>20</v>
      </c>
      <c r="C9121" s="4" t="s">
        <v>0</v>
      </c>
      <c r="D9121" s="5" t="s">
        <v>28</v>
      </c>
      <c r="E9121" s="3" t="str">
        <f>INDEX('Player Data'!A:D,MATCH(D9121,'Player Data'!A:A,0),3)</f>
        <v>LAD</v>
      </c>
      <c r="F9121" s="3" t="str">
        <f>INDEX('Player Data'!A:D,MATCH('Draft Data'!D9121,'Player Data'!A:A,0),4)</f>
        <v>SS</v>
      </c>
      <c r="G9121" s="3">
        <f>INDEX('Player Data'!A:D,MATCH(D9121,'Player Data'!A:A,0),2)</f>
        <v>22</v>
      </c>
      <c r="H9121" s="3">
        <f t="shared" si="166"/>
        <v>-2</v>
      </c>
      <c r="I9121" s="3">
        <f>VLOOKUP(B9121,Reference!$B$4:$C$29,2,1)</f>
        <v>2</v>
      </c>
    </row>
    <row r="9122" spans="1:9" x14ac:dyDescent="0.2">
      <c r="A9122" s="6">
        <v>36</v>
      </c>
      <c r="B9122" s="4">
        <v>21</v>
      </c>
      <c r="C9122" s="4" t="s">
        <v>0</v>
      </c>
      <c r="D9122" s="4" t="s">
        <v>32</v>
      </c>
      <c r="E9122" s="3" t="str">
        <f>INDEX('Player Data'!A:D,MATCH(D9122,'Player Data'!A:A,0),3)</f>
        <v>WSH</v>
      </c>
      <c r="F9122" s="3" t="str">
        <f>INDEX('Player Data'!A:D,MATCH('Draft Data'!D9122,'Player Data'!A:A,0),4)</f>
        <v>SP</v>
      </c>
      <c r="G9122" s="3">
        <f>INDEX('Player Data'!A:D,MATCH(D9122,'Player Data'!A:A,0),2)</f>
        <v>23</v>
      </c>
      <c r="H9122" s="3">
        <f t="shared" si="166"/>
        <v>-2</v>
      </c>
      <c r="I9122" s="3">
        <f>VLOOKUP(B9122,Reference!$B$4:$C$29,2,1)</f>
        <v>3</v>
      </c>
    </row>
    <row r="9123" spans="1:9" x14ac:dyDescent="0.2">
      <c r="A9123" s="6">
        <v>36</v>
      </c>
      <c r="B9123" s="4">
        <v>22</v>
      </c>
      <c r="C9123" s="4" t="s">
        <v>2</v>
      </c>
      <c r="D9123" s="5" t="s">
        <v>29</v>
      </c>
      <c r="E9123" s="3" t="str">
        <f>INDEX('Player Data'!A:D,MATCH(D9123,'Player Data'!A:A,0),3)</f>
        <v>BOS</v>
      </c>
      <c r="F9123" s="3" t="str">
        <f>INDEX('Player Data'!A:D,MATCH('Draft Data'!D9123,'Player Data'!A:A,0),4)</f>
        <v>SS</v>
      </c>
      <c r="G9123" s="3">
        <f>INDEX('Player Data'!A:D,MATCH(D9123,'Player Data'!A:A,0),2)</f>
        <v>20</v>
      </c>
      <c r="H9123" s="3">
        <f t="shared" si="166"/>
        <v>2</v>
      </c>
      <c r="I9123" s="3">
        <f>VLOOKUP(B9123,Reference!$B$4:$C$29,2,1)</f>
        <v>3</v>
      </c>
    </row>
    <row r="9124" spans="1:9" x14ac:dyDescent="0.2">
      <c r="A9124" s="6">
        <v>36</v>
      </c>
      <c r="B9124" s="4">
        <v>23</v>
      </c>
      <c r="C9124" s="4" t="s">
        <v>925</v>
      </c>
      <c r="D9124" s="5" t="s">
        <v>30</v>
      </c>
      <c r="E9124" s="3" t="str">
        <f>INDEX('Player Data'!A:D,MATCH(D9124,'Player Data'!A:A,0),3)</f>
        <v>SD</v>
      </c>
      <c r="F9124" s="3" t="str">
        <f>INDEX('Player Data'!A:D,MATCH('Draft Data'!D9124,'Player Data'!A:A,0),4)</f>
        <v>SP</v>
      </c>
      <c r="G9124" s="3">
        <f>INDEX('Player Data'!A:D,MATCH(D9124,'Player Data'!A:A,0),2)</f>
        <v>19</v>
      </c>
      <c r="H9124" s="3">
        <f t="shared" si="166"/>
        <v>4</v>
      </c>
      <c r="I9124" s="3">
        <f>VLOOKUP(B9124,Reference!$B$4:$C$29,2,1)</f>
        <v>3</v>
      </c>
    </row>
    <row r="9125" spans="1:9" x14ac:dyDescent="0.2">
      <c r="A9125" s="6">
        <v>36</v>
      </c>
      <c r="B9125" s="4">
        <v>24</v>
      </c>
      <c r="C9125" s="4" t="s">
        <v>316</v>
      </c>
      <c r="D9125" s="5" t="s">
        <v>37</v>
      </c>
      <c r="E9125" s="3" t="str">
        <f>INDEX('Player Data'!A:D,MATCH(D9125,'Player Data'!A:A,0),3)</f>
        <v>CWS</v>
      </c>
      <c r="F9125" s="3" t="str">
        <f>INDEX('Player Data'!A:D,MATCH('Draft Data'!D9125,'Player Data'!A:A,0),4)</f>
        <v>SP</v>
      </c>
      <c r="G9125" s="3">
        <f>INDEX('Player Data'!A:D,MATCH(D9125,'Player Data'!A:A,0),2)</f>
        <v>27</v>
      </c>
      <c r="H9125" s="3">
        <f t="shared" si="166"/>
        <v>-3</v>
      </c>
      <c r="I9125" s="3">
        <f>VLOOKUP(B9125,Reference!$B$4:$C$29,2,1)</f>
        <v>3</v>
      </c>
    </row>
    <row r="9126" spans="1:9" x14ac:dyDescent="0.2">
      <c r="A9126" s="6">
        <v>36</v>
      </c>
      <c r="B9126" s="4">
        <v>25</v>
      </c>
      <c r="C9126" s="4" t="s">
        <v>926</v>
      </c>
      <c r="D9126" s="5" t="s">
        <v>34</v>
      </c>
      <c r="E9126" s="3" t="str">
        <f>INDEX('Player Data'!A:D,MATCH(D9126,'Player Data'!A:A,0),3)</f>
        <v>PHI</v>
      </c>
      <c r="F9126" s="3" t="str">
        <f>INDEX('Player Data'!A:D,MATCH('Draft Data'!D9126,'Player Data'!A:A,0),4)</f>
        <v>SP</v>
      </c>
      <c r="G9126" s="3">
        <f>INDEX('Player Data'!A:D,MATCH(D9126,'Player Data'!A:A,0),2)</f>
        <v>25</v>
      </c>
      <c r="H9126" s="3">
        <f t="shared" si="166"/>
        <v>0</v>
      </c>
      <c r="I9126" s="3">
        <f>VLOOKUP(B9126,Reference!$B$4:$C$29,2,1)</f>
        <v>3</v>
      </c>
    </row>
    <row r="9127" spans="1:9" x14ac:dyDescent="0.2">
      <c r="A9127" s="6">
        <v>36</v>
      </c>
      <c r="B9127" s="4">
        <v>26</v>
      </c>
      <c r="C9127" s="4" t="s">
        <v>10</v>
      </c>
      <c r="D9127" s="5" t="s">
        <v>33</v>
      </c>
      <c r="E9127" s="3" t="str">
        <f>INDEX('Player Data'!A:D,MATCH(D9127,'Player Data'!A:A,0),3)</f>
        <v>CWS</v>
      </c>
      <c r="F9127" s="3" t="str">
        <f>INDEX('Player Data'!A:D,MATCH('Draft Data'!D9127,'Player Data'!A:A,0),4)</f>
        <v>OF</v>
      </c>
      <c r="G9127" s="3">
        <f>INDEX('Player Data'!A:D,MATCH(D9127,'Player Data'!A:A,0),2)</f>
        <v>24</v>
      </c>
      <c r="H9127" s="3">
        <f t="shared" si="166"/>
        <v>2</v>
      </c>
      <c r="I9127" s="3">
        <f>VLOOKUP(B9127,Reference!$B$4:$C$29,2,1)</f>
        <v>3</v>
      </c>
    </row>
    <row r="9128" spans="1:9" x14ac:dyDescent="0.2">
      <c r="A9128" s="6">
        <v>36</v>
      </c>
      <c r="B9128" s="4">
        <v>27</v>
      </c>
      <c r="C9128" s="4" t="s">
        <v>12</v>
      </c>
      <c r="D9128" s="5" t="s">
        <v>36</v>
      </c>
      <c r="E9128" s="3" t="str">
        <f>INDEX('Player Data'!A:D,MATCH(D9128,'Player Data'!A:A,0),3)</f>
        <v>HOU</v>
      </c>
      <c r="F9128" s="3" t="str">
        <f>INDEX('Player Data'!A:D,MATCH('Draft Data'!D9128,'Player Data'!A:A,0),4)</f>
        <v>OF</v>
      </c>
      <c r="G9128" s="3">
        <f>INDEX('Player Data'!A:D,MATCH(D9128,'Player Data'!A:A,0),2)</f>
        <v>26</v>
      </c>
      <c r="H9128" s="3">
        <f t="shared" si="166"/>
        <v>1</v>
      </c>
      <c r="I9128" s="3">
        <f>VLOOKUP(B9128,Reference!$B$4:$C$29,2,1)</f>
        <v>3</v>
      </c>
    </row>
    <row r="9129" spans="1:9" x14ac:dyDescent="0.2">
      <c r="A9129" s="6">
        <v>36</v>
      </c>
      <c r="B9129" s="4">
        <v>28</v>
      </c>
      <c r="C9129" s="4" t="s">
        <v>14</v>
      </c>
      <c r="D9129" s="5" t="s">
        <v>39</v>
      </c>
      <c r="E9129" s="3" t="str">
        <f>INDEX('Player Data'!A:D,MATCH(D9129,'Player Data'!A:A,0),3)</f>
        <v>STL</v>
      </c>
      <c r="F9129" s="3" t="str">
        <f>INDEX('Player Data'!A:D,MATCH('Draft Data'!D9129,'Player Data'!A:A,0),4)</f>
        <v>SP</v>
      </c>
      <c r="G9129" s="3">
        <f>INDEX('Player Data'!A:D,MATCH(D9129,'Player Data'!A:A,0),2)</f>
        <v>29</v>
      </c>
      <c r="H9129" s="3">
        <f t="shared" si="166"/>
        <v>-1</v>
      </c>
      <c r="I9129" s="3">
        <f>VLOOKUP(B9129,Reference!$B$4:$C$29,2,1)</f>
        <v>3</v>
      </c>
    </row>
    <row r="9130" spans="1:9" x14ac:dyDescent="0.2">
      <c r="A9130" s="6">
        <v>36</v>
      </c>
      <c r="B9130" s="4">
        <v>29</v>
      </c>
      <c r="C9130" s="4" t="s">
        <v>927</v>
      </c>
      <c r="D9130" s="5" t="s">
        <v>41</v>
      </c>
      <c r="E9130" s="3" t="str">
        <f>INDEX('Player Data'!A:D,MATCH(D9130,'Player Data'!A:A,0),3)</f>
        <v>NYY</v>
      </c>
      <c r="F9130" s="3" t="str">
        <f>INDEX('Player Data'!A:D,MATCH('Draft Data'!D9130,'Player Data'!A:A,0),4)</f>
        <v>2B/1B/3B</v>
      </c>
      <c r="G9130" s="3">
        <f>INDEX('Player Data'!A:D,MATCH(D9130,'Player Data'!A:A,0),2)</f>
        <v>35</v>
      </c>
      <c r="H9130" s="3">
        <f t="shared" si="166"/>
        <v>-6</v>
      </c>
      <c r="I9130" s="3">
        <f>VLOOKUP(B9130,Reference!$B$4:$C$29,2,1)</f>
        <v>3</v>
      </c>
    </row>
    <row r="9131" spans="1:9" x14ac:dyDescent="0.2">
      <c r="A9131" s="6">
        <v>36</v>
      </c>
      <c r="B9131" s="4">
        <v>30</v>
      </c>
      <c r="C9131" s="4" t="s">
        <v>6</v>
      </c>
      <c r="D9131" s="5" t="s">
        <v>35</v>
      </c>
      <c r="E9131" s="3" t="str">
        <f>INDEX('Player Data'!A:D,MATCH(D9131,'Player Data'!A:A,0),3)</f>
        <v>TOR</v>
      </c>
      <c r="F9131" s="3" t="str">
        <f>INDEX('Player Data'!A:D,MATCH('Draft Data'!D9131,'Player Data'!A:A,0),4)</f>
        <v>SS</v>
      </c>
      <c r="G9131" s="3">
        <f>INDEX('Player Data'!A:D,MATCH(D9131,'Player Data'!A:A,0),2)</f>
        <v>28</v>
      </c>
      <c r="H9131" s="3">
        <f t="shared" si="166"/>
        <v>2</v>
      </c>
      <c r="I9131" s="3">
        <f>VLOOKUP(B9131,Reference!$B$4:$C$29,2,1)</f>
        <v>3</v>
      </c>
    </row>
    <row r="9132" spans="1:9" x14ac:dyDescent="0.2">
      <c r="A9132" s="6">
        <v>36</v>
      </c>
      <c r="B9132" s="4">
        <v>31</v>
      </c>
      <c r="C9132" s="4" t="s">
        <v>6</v>
      </c>
      <c r="D9132" s="4" t="s">
        <v>38</v>
      </c>
      <c r="E9132" s="3" t="str">
        <f>INDEX('Player Data'!A:D,MATCH(D9132,'Player Data'!A:A,0),3)</f>
        <v>HOU</v>
      </c>
      <c r="F9132" s="3" t="str">
        <f>INDEX('Player Data'!A:D,MATCH('Draft Data'!D9132,'Player Data'!A:A,0),4)</f>
        <v>3B</v>
      </c>
      <c r="G9132" s="3">
        <f>INDEX('Player Data'!A:D,MATCH(D9132,'Player Data'!A:A,0),2)</f>
        <v>30</v>
      </c>
      <c r="H9132" s="3">
        <f t="shared" si="166"/>
        <v>1</v>
      </c>
      <c r="I9132" s="3">
        <f>VLOOKUP(B9132,Reference!$B$4:$C$29,2,1)</f>
        <v>4</v>
      </c>
    </row>
    <row r="9133" spans="1:9" x14ac:dyDescent="0.2">
      <c r="A9133" s="6">
        <v>36</v>
      </c>
      <c r="B9133" s="4">
        <v>32</v>
      </c>
      <c r="C9133" s="4" t="s">
        <v>927</v>
      </c>
      <c r="D9133" s="5" t="s">
        <v>46</v>
      </c>
      <c r="E9133" s="3" t="str">
        <f>INDEX('Player Data'!A:D,MATCH(D9133,'Player Data'!A:A,0),3)</f>
        <v>LAA</v>
      </c>
      <c r="F9133" s="3" t="str">
        <f>INDEX('Player Data'!A:D,MATCH('Draft Data'!D9133,'Player Data'!A:A,0),4)</f>
        <v>3B</v>
      </c>
      <c r="G9133" s="3">
        <f>INDEX('Player Data'!A:D,MATCH(D9133,'Player Data'!A:A,0),2)</f>
        <v>34</v>
      </c>
      <c r="H9133" s="3">
        <f t="shared" si="166"/>
        <v>-2</v>
      </c>
      <c r="I9133" s="3">
        <f>VLOOKUP(B9133,Reference!$B$4:$C$29,2,1)</f>
        <v>4</v>
      </c>
    </row>
    <row r="9134" spans="1:9" x14ac:dyDescent="0.2">
      <c r="A9134" s="6">
        <v>36</v>
      </c>
      <c r="B9134" s="4">
        <v>33</v>
      </c>
      <c r="C9134" s="4" t="s">
        <v>14</v>
      </c>
      <c r="D9134" s="5" t="s">
        <v>40</v>
      </c>
      <c r="E9134" s="3" t="str">
        <f>INDEX('Player Data'!A:D,MATCH(D9134,'Player Data'!A:A,0),3)</f>
        <v>BOS</v>
      </c>
      <c r="F9134" s="3" t="str">
        <f>INDEX('Player Data'!A:D,MATCH('Draft Data'!D9134,'Player Data'!A:A,0),4)</f>
        <v>3B</v>
      </c>
      <c r="G9134" s="3">
        <f>INDEX('Player Data'!A:D,MATCH(D9134,'Player Data'!A:A,0),2)</f>
        <v>31</v>
      </c>
      <c r="H9134" s="3">
        <f t="shared" si="166"/>
        <v>2</v>
      </c>
      <c r="I9134" s="3">
        <f>VLOOKUP(B9134,Reference!$B$4:$C$29,2,1)</f>
        <v>4</v>
      </c>
    </row>
    <row r="9135" spans="1:9" x14ac:dyDescent="0.2">
      <c r="A9135" s="6">
        <v>36</v>
      </c>
      <c r="B9135" s="4">
        <v>34</v>
      </c>
      <c r="C9135" s="4" t="s">
        <v>12</v>
      </c>
      <c r="D9135" s="5" t="s">
        <v>42</v>
      </c>
      <c r="E9135" s="3" t="str">
        <f>INDEX('Player Data'!A:D,MATCH(D9135,'Player Data'!A:A,0),3)</f>
        <v>MIL</v>
      </c>
      <c r="F9135" s="3" t="str">
        <f>INDEX('Player Data'!A:D,MATCH('Draft Data'!D9135,'Player Data'!A:A,0),4)</f>
        <v>SP</v>
      </c>
      <c r="G9135" s="3">
        <f>INDEX('Player Data'!A:D,MATCH(D9135,'Player Data'!A:A,0),2)</f>
        <v>32</v>
      </c>
      <c r="H9135" s="3">
        <f t="shared" si="166"/>
        <v>2</v>
      </c>
      <c r="I9135" s="3">
        <f>VLOOKUP(B9135,Reference!$B$4:$C$29,2,1)</f>
        <v>4</v>
      </c>
    </row>
    <row r="9136" spans="1:9" x14ac:dyDescent="0.2">
      <c r="A9136" s="6">
        <v>36</v>
      </c>
      <c r="B9136" s="4">
        <v>35</v>
      </c>
      <c r="C9136" s="4" t="s">
        <v>10</v>
      </c>
      <c r="D9136" s="5" t="s">
        <v>43</v>
      </c>
      <c r="E9136" s="3" t="str">
        <f>INDEX('Player Data'!A:D,MATCH(D9136,'Player Data'!A:A,0),3)</f>
        <v>ATL</v>
      </c>
      <c r="F9136" s="3" t="str">
        <f>INDEX('Player Data'!A:D,MATCH('Draft Data'!D9136,'Player Data'!A:A,0),4)</f>
        <v>OF</v>
      </c>
      <c r="G9136" s="3">
        <f>INDEX('Player Data'!A:D,MATCH(D9136,'Player Data'!A:A,0),2)</f>
        <v>33</v>
      </c>
      <c r="H9136" s="3">
        <f t="shared" si="166"/>
        <v>2</v>
      </c>
      <c r="I9136" s="3">
        <f>VLOOKUP(B9136,Reference!$B$4:$C$29,2,1)</f>
        <v>4</v>
      </c>
    </row>
    <row r="9137" spans="1:9" x14ac:dyDescent="0.2">
      <c r="A9137" s="6">
        <v>36</v>
      </c>
      <c r="B9137" s="4">
        <v>36</v>
      </c>
      <c r="C9137" s="4" t="s">
        <v>926</v>
      </c>
      <c r="D9137" s="5" t="s">
        <v>50</v>
      </c>
      <c r="E9137" s="3" t="str">
        <f>INDEX('Player Data'!A:D,MATCH(D9137,'Player Data'!A:A,0),3)</f>
        <v>LAD</v>
      </c>
      <c r="F9137" s="3" t="str">
        <f>INDEX('Player Data'!A:D,MATCH('Draft Data'!D9137,'Player Data'!A:A,0),4)</f>
        <v>SP</v>
      </c>
      <c r="G9137" s="3">
        <f>INDEX('Player Data'!A:D,MATCH(D9137,'Player Data'!A:A,0),2)</f>
        <v>40</v>
      </c>
      <c r="H9137" s="3">
        <f t="shared" si="166"/>
        <v>-4</v>
      </c>
      <c r="I9137" s="3">
        <f>VLOOKUP(B9137,Reference!$B$4:$C$29,2,1)</f>
        <v>4</v>
      </c>
    </row>
    <row r="9138" spans="1:9" x14ac:dyDescent="0.2">
      <c r="A9138" s="6">
        <v>36</v>
      </c>
      <c r="B9138" s="4">
        <v>37</v>
      </c>
      <c r="C9138" s="4" t="s">
        <v>316</v>
      </c>
      <c r="D9138" s="5" t="s">
        <v>45</v>
      </c>
      <c r="E9138" s="3" t="str">
        <f>INDEX('Player Data'!A:D,MATCH(D9138,'Player Data'!A:A,0),3)</f>
        <v>STL</v>
      </c>
      <c r="F9138" s="3" t="str">
        <f>INDEX('Player Data'!A:D,MATCH('Draft Data'!D9138,'Player Data'!A:A,0),4)</f>
        <v>3B</v>
      </c>
      <c r="G9138" s="3">
        <f>INDEX('Player Data'!A:D,MATCH(D9138,'Player Data'!A:A,0),2)</f>
        <v>37</v>
      </c>
      <c r="H9138" s="3">
        <f t="shared" si="166"/>
        <v>0</v>
      </c>
      <c r="I9138" s="3">
        <f>VLOOKUP(B9138,Reference!$B$4:$C$29,2,1)</f>
        <v>4</v>
      </c>
    </row>
    <row r="9139" spans="1:9" x14ac:dyDescent="0.2">
      <c r="A9139" s="6">
        <v>36</v>
      </c>
      <c r="B9139" s="4">
        <v>38</v>
      </c>
      <c r="C9139" s="4" t="s">
        <v>925</v>
      </c>
      <c r="D9139" s="5" t="s">
        <v>44</v>
      </c>
      <c r="E9139" s="3" t="str">
        <f>INDEX('Player Data'!A:D,MATCH(D9139,'Player Data'!A:A,0),3)</f>
        <v>CIN</v>
      </c>
      <c r="F9139" s="3" t="str">
        <f>INDEX('Player Data'!A:D,MATCH('Draft Data'!D9139,'Player Data'!A:A,0),4)</f>
        <v>SP</v>
      </c>
      <c r="G9139" s="3">
        <f>INDEX('Player Data'!A:D,MATCH(D9139,'Player Data'!A:A,0),2)</f>
        <v>36</v>
      </c>
      <c r="H9139" s="3">
        <f t="shared" si="166"/>
        <v>2</v>
      </c>
      <c r="I9139" s="3">
        <f>VLOOKUP(B9139,Reference!$B$4:$C$29,2,1)</f>
        <v>4</v>
      </c>
    </row>
    <row r="9140" spans="1:9" x14ac:dyDescent="0.2">
      <c r="A9140" s="6">
        <v>36</v>
      </c>
      <c r="B9140" s="4">
        <v>39</v>
      </c>
      <c r="C9140" s="4" t="s">
        <v>2</v>
      </c>
      <c r="D9140" s="5" t="s">
        <v>47</v>
      </c>
      <c r="E9140" s="3" t="str">
        <f>INDEX('Player Data'!A:D,MATCH(D9140,'Player Data'!A:A,0),3)</f>
        <v>KC</v>
      </c>
      <c r="F9140" s="3" t="str">
        <f>INDEX('Player Data'!A:D,MATCH('Draft Data'!D9140,'Player Data'!A:A,0),4)</f>
        <v>SS</v>
      </c>
      <c r="G9140" s="3">
        <f>INDEX('Player Data'!A:D,MATCH(D9140,'Player Data'!A:A,0),2)</f>
        <v>41</v>
      </c>
      <c r="H9140" s="3">
        <f t="shared" si="166"/>
        <v>-2</v>
      </c>
      <c r="I9140" s="3">
        <f>VLOOKUP(B9140,Reference!$B$4:$C$29,2,1)</f>
        <v>4</v>
      </c>
    </row>
    <row r="9141" spans="1:9" x14ac:dyDescent="0.2">
      <c r="A9141" s="6">
        <v>36</v>
      </c>
      <c r="B9141" s="4">
        <v>40</v>
      </c>
      <c r="C9141" s="4" t="s">
        <v>0</v>
      </c>
      <c r="D9141" s="5" t="s">
        <v>48</v>
      </c>
      <c r="E9141" s="3" t="str">
        <f>INDEX('Player Data'!A:D,MATCH(D9141,'Player Data'!A:A,0),3)</f>
        <v>CWS</v>
      </c>
      <c r="F9141" s="3" t="str">
        <f>INDEX('Player Data'!A:D,MATCH('Draft Data'!D9141,'Player Data'!A:A,0),4)</f>
        <v>OF</v>
      </c>
      <c r="G9141" s="3">
        <f>INDEX('Player Data'!A:D,MATCH(D9141,'Player Data'!A:A,0),2)</f>
        <v>39</v>
      </c>
      <c r="H9141" s="3">
        <f t="shared" si="166"/>
        <v>1</v>
      </c>
      <c r="I9141" s="3">
        <f>VLOOKUP(B9141,Reference!$B$4:$C$29,2,1)</f>
        <v>4</v>
      </c>
    </row>
    <row r="9142" spans="1:9" x14ac:dyDescent="0.2">
      <c r="A9142" s="6">
        <v>36</v>
      </c>
      <c r="B9142" s="4">
        <v>41</v>
      </c>
      <c r="C9142" s="4" t="s">
        <v>0</v>
      </c>
      <c r="D9142" s="4" t="s">
        <v>53</v>
      </c>
      <c r="E9142" s="3" t="str">
        <f>INDEX('Player Data'!A:D,MATCH(D9142,'Player Data'!A:A,0),3)</f>
        <v>CWS</v>
      </c>
      <c r="F9142" s="3" t="str">
        <f>INDEX('Player Data'!A:D,MATCH('Draft Data'!D9142,'Player Data'!A:A,0),4)</f>
        <v>SS</v>
      </c>
      <c r="G9142" s="3">
        <f>INDEX('Player Data'!A:D,MATCH(D9142,'Player Data'!A:A,0),2)</f>
        <v>43</v>
      </c>
      <c r="H9142" s="3">
        <f t="shared" si="166"/>
        <v>-2</v>
      </c>
      <c r="I9142" s="3">
        <f>VLOOKUP(B9142,Reference!$B$4:$C$29,2,1)</f>
        <v>5</v>
      </c>
    </row>
    <row r="9143" spans="1:9" x14ac:dyDescent="0.2">
      <c r="A9143" s="6">
        <v>36</v>
      </c>
      <c r="B9143" s="4">
        <v>42</v>
      </c>
      <c r="C9143" s="4" t="s">
        <v>2</v>
      </c>
      <c r="D9143" s="5" t="s">
        <v>49</v>
      </c>
      <c r="E9143" s="3" t="str">
        <f>INDEX('Player Data'!A:D,MATCH(D9143,'Player Data'!A:A,0),3)</f>
        <v>ATL</v>
      </c>
      <c r="F9143" s="3" t="str">
        <f>INDEX('Player Data'!A:D,MATCH('Draft Data'!D9143,'Player Data'!A:A,0),4)</f>
        <v>2B</v>
      </c>
      <c r="G9143" s="3">
        <f>INDEX('Player Data'!A:D,MATCH(D9143,'Player Data'!A:A,0),2)</f>
        <v>38</v>
      </c>
      <c r="H9143" s="3">
        <f t="shared" si="166"/>
        <v>4</v>
      </c>
      <c r="I9143" s="3">
        <f>VLOOKUP(B9143,Reference!$B$4:$C$29,2,1)</f>
        <v>5</v>
      </c>
    </row>
    <row r="9144" spans="1:9" x14ac:dyDescent="0.2">
      <c r="A9144" s="6">
        <v>36</v>
      </c>
      <c r="B9144" s="4">
        <v>43</v>
      </c>
      <c r="C9144" s="4" t="s">
        <v>925</v>
      </c>
      <c r="D9144" s="5" t="s">
        <v>51</v>
      </c>
      <c r="E9144" s="3" t="str">
        <f>INDEX('Player Data'!A:D,MATCH(D9144,'Player Data'!A:A,0),3)</f>
        <v>TOR</v>
      </c>
      <c r="F9144" s="3" t="str">
        <f>INDEX('Player Data'!A:D,MATCH('Draft Data'!D9144,'Player Data'!A:A,0),4)</f>
        <v>OF</v>
      </c>
      <c r="G9144" s="3">
        <f>INDEX('Player Data'!A:D,MATCH(D9144,'Player Data'!A:A,0),2)</f>
        <v>42</v>
      </c>
      <c r="H9144" s="3">
        <f t="shared" si="166"/>
        <v>1</v>
      </c>
      <c r="I9144" s="3">
        <f>VLOOKUP(B9144,Reference!$B$4:$C$29,2,1)</f>
        <v>5</v>
      </c>
    </row>
    <row r="9145" spans="1:9" x14ac:dyDescent="0.2">
      <c r="A9145" s="6">
        <v>36</v>
      </c>
      <c r="B9145" s="4">
        <v>44</v>
      </c>
      <c r="C9145" s="4" t="s">
        <v>316</v>
      </c>
      <c r="D9145" s="5" t="s">
        <v>54</v>
      </c>
      <c r="E9145" s="3" t="str">
        <f>INDEX('Player Data'!A:D,MATCH(D9145,'Player Data'!A:A,0),3)</f>
        <v>MIA</v>
      </c>
      <c r="F9145" s="3" t="str">
        <f>INDEX('Player Data'!A:D,MATCH('Draft Data'!D9145,'Player Data'!A:A,0),4)</f>
        <v>OF</v>
      </c>
      <c r="G9145" s="3">
        <f>INDEX('Player Data'!A:D,MATCH(D9145,'Player Data'!A:A,0),2)</f>
        <v>44</v>
      </c>
      <c r="H9145" s="3">
        <f t="shared" si="166"/>
        <v>0</v>
      </c>
      <c r="I9145" s="3">
        <f>VLOOKUP(B9145,Reference!$B$4:$C$29,2,1)</f>
        <v>5</v>
      </c>
    </row>
    <row r="9146" spans="1:9" x14ac:dyDescent="0.2">
      <c r="A9146" s="6">
        <v>36</v>
      </c>
      <c r="B9146" s="4">
        <v>45</v>
      </c>
      <c r="C9146" s="4" t="s">
        <v>926</v>
      </c>
      <c r="D9146" s="5" t="s">
        <v>52</v>
      </c>
      <c r="E9146" s="3" t="str">
        <f>INDEX('Player Data'!A:D,MATCH(D9146,'Player Data'!A:A,0),3)</f>
        <v>KC</v>
      </c>
      <c r="F9146" s="3" t="str">
        <f>INDEX('Player Data'!A:D,MATCH('Draft Data'!D9146,'Player Data'!A:A,0),4)</f>
        <v>OF/2B</v>
      </c>
      <c r="G9146" s="3">
        <f>INDEX('Player Data'!A:D,MATCH(D9146,'Player Data'!A:A,0),2)</f>
        <v>45</v>
      </c>
      <c r="H9146" s="3">
        <f t="shared" si="166"/>
        <v>0</v>
      </c>
      <c r="I9146" s="3">
        <f>VLOOKUP(B9146,Reference!$B$4:$C$29,2,1)</f>
        <v>5</v>
      </c>
    </row>
    <row r="9147" spans="1:9" x14ac:dyDescent="0.2">
      <c r="A9147" s="6">
        <v>36</v>
      </c>
      <c r="B9147" s="4">
        <v>46</v>
      </c>
      <c r="C9147" s="4" t="s">
        <v>10</v>
      </c>
      <c r="D9147" s="5" t="s">
        <v>62</v>
      </c>
      <c r="E9147" s="3" t="str">
        <f>INDEX('Player Data'!A:D,MATCH(D9147,'Player Data'!A:A,0),3)</f>
        <v>MIN</v>
      </c>
      <c r="F9147" s="3" t="str">
        <f>INDEX('Player Data'!A:D,MATCH('Draft Data'!D9147,'Player Data'!A:A,0),4)</f>
        <v>SP</v>
      </c>
      <c r="G9147" s="3">
        <f>INDEX('Player Data'!A:D,MATCH(D9147,'Player Data'!A:A,0),2)</f>
        <v>52</v>
      </c>
      <c r="H9147" s="3">
        <f t="shared" si="166"/>
        <v>-6</v>
      </c>
      <c r="I9147" s="3">
        <f>VLOOKUP(B9147,Reference!$B$4:$C$29,2,1)</f>
        <v>5</v>
      </c>
    </row>
    <row r="9148" spans="1:9" x14ac:dyDescent="0.2">
      <c r="A9148" s="6">
        <v>36</v>
      </c>
      <c r="B9148" s="4">
        <v>47</v>
      </c>
      <c r="C9148" s="4" t="s">
        <v>12</v>
      </c>
      <c r="D9148" s="5" t="s">
        <v>59</v>
      </c>
      <c r="E9148" s="3" t="str">
        <f>INDEX('Player Data'!A:D,MATCH(D9148,'Player Data'!A:A,0),3)</f>
        <v>CWS</v>
      </c>
      <c r="F9148" s="3" t="str">
        <f>INDEX('Player Data'!A:D,MATCH('Draft Data'!D9148,'Player Data'!A:A,0),4)</f>
        <v>1B</v>
      </c>
      <c r="G9148" s="3">
        <f>INDEX('Player Data'!A:D,MATCH(D9148,'Player Data'!A:A,0),2)</f>
        <v>46</v>
      </c>
      <c r="H9148" s="3">
        <f t="shared" si="166"/>
        <v>1</v>
      </c>
      <c r="I9148" s="3">
        <f>VLOOKUP(B9148,Reference!$B$4:$C$29,2,1)</f>
        <v>5</v>
      </c>
    </row>
    <row r="9149" spans="1:9" x14ac:dyDescent="0.2">
      <c r="A9149" s="6">
        <v>36</v>
      </c>
      <c r="B9149" s="4">
        <v>48</v>
      </c>
      <c r="C9149" s="4" t="s">
        <v>14</v>
      </c>
      <c r="D9149" s="5" t="s">
        <v>55</v>
      </c>
      <c r="E9149" s="3" t="str">
        <f>INDEX('Player Data'!A:D,MATCH(D9149,'Player Data'!A:A,0),3)</f>
        <v>NYM</v>
      </c>
      <c r="F9149" s="3" t="str">
        <f>INDEX('Player Data'!A:D,MATCH('Draft Data'!D9149,'Player Data'!A:A,0),4)</f>
        <v>1B</v>
      </c>
      <c r="G9149" s="3">
        <f>INDEX('Player Data'!A:D,MATCH(D9149,'Player Data'!A:A,0),2)</f>
        <v>47</v>
      </c>
      <c r="H9149" s="3">
        <f t="shared" si="166"/>
        <v>1</v>
      </c>
      <c r="I9149" s="3">
        <f>VLOOKUP(B9149,Reference!$B$4:$C$29,2,1)</f>
        <v>5</v>
      </c>
    </row>
    <row r="9150" spans="1:9" x14ac:dyDescent="0.2">
      <c r="A9150" s="6">
        <v>36</v>
      </c>
      <c r="B9150" s="4">
        <v>49</v>
      </c>
      <c r="C9150" s="4" t="s">
        <v>927</v>
      </c>
      <c r="D9150" s="5" t="s">
        <v>61</v>
      </c>
      <c r="E9150" s="3" t="str">
        <f>INDEX('Player Data'!A:D,MATCH(D9150,'Player Data'!A:A,0),3)</f>
        <v>CWS</v>
      </c>
      <c r="F9150" s="3" t="str">
        <f>INDEX('Player Data'!A:D,MATCH('Draft Data'!D9150,'Player Data'!A:A,0),4)</f>
        <v>SP</v>
      </c>
      <c r="G9150" s="3">
        <f>INDEX('Player Data'!A:D,MATCH(D9150,'Player Data'!A:A,0),2)</f>
        <v>53</v>
      </c>
      <c r="H9150" s="3">
        <f t="shared" si="166"/>
        <v>-4</v>
      </c>
      <c r="I9150" s="3">
        <f>VLOOKUP(B9150,Reference!$B$4:$C$29,2,1)</f>
        <v>5</v>
      </c>
    </row>
    <row r="9151" spans="1:9" x14ac:dyDescent="0.2">
      <c r="A9151" s="6">
        <v>36</v>
      </c>
      <c r="B9151" s="4">
        <v>50</v>
      </c>
      <c r="C9151" s="4" t="s">
        <v>6</v>
      </c>
      <c r="D9151" s="5" t="s">
        <v>56</v>
      </c>
      <c r="E9151" s="3" t="str">
        <f>INDEX('Player Data'!A:D,MATCH(D9151,'Player Data'!A:A,0),3)</f>
        <v>TOR</v>
      </c>
      <c r="F9151" s="3" t="str">
        <f>INDEX('Player Data'!A:D,MATCH('Draft Data'!D9151,'Player Data'!A:A,0),4)</f>
        <v>1B</v>
      </c>
      <c r="G9151" s="3">
        <f>INDEX('Player Data'!A:D,MATCH(D9151,'Player Data'!A:A,0),2)</f>
        <v>48</v>
      </c>
      <c r="H9151" s="3">
        <f t="shared" si="166"/>
        <v>2</v>
      </c>
      <c r="I9151" s="3">
        <f>VLOOKUP(B9151,Reference!$B$4:$C$29,2,1)</f>
        <v>5</v>
      </c>
    </row>
    <row r="9152" spans="1:9" x14ac:dyDescent="0.2">
      <c r="A9152" s="6">
        <v>36</v>
      </c>
      <c r="B9152" s="4">
        <v>51</v>
      </c>
      <c r="C9152" s="4" t="s">
        <v>6</v>
      </c>
      <c r="D9152" s="4" t="s">
        <v>57</v>
      </c>
      <c r="E9152" s="3" t="str">
        <f>INDEX('Player Data'!A:D,MATCH(D9152,'Player Data'!A:A,0),3)</f>
        <v>TB</v>
      </c>
      <c r="F9152" s="3" t="str">
        <f>INDEX('Player Data'!A:D,MATCH('Draft Data'!D9152,'Player Data'!A:A,0),4)</f>
        <v>SP</v>
      </c>
      <c r="G9152" s="3">
        <f>INDEX('Player Data'!A:D,MATCH(D9152,'Player Data'!A:A,0),2)</f>
        <v>49</v>
      </c>
      <c r="H9152" s="3">
        <f t="shared" si="166"/>
        <v>2</v>
      </c>
      <c r="I9152" s="3">
        <f>VLOOKUP(B9152,Reference!$B$4:$C$29,2,1)</f>
        <v>6</v>
      </c>
    </row>
    <row r="9153" spans="1:9" x14ac:dyDescent="0.2">
      <c r="A9153" s="6">
        <v>36</v>
      </c>
      <c r="B9153" s="4">
        <v>52</v>
      </c>
      <c r="C9153" s="4" t="s">
        <v>927</v>
      </c>
      <c r="D9153" s="5" t="s">
        <v>60</v>
      </c>
      <c r="E9153" s="3" t="str">
        <f>INDEX('Player Data'!A:D,MATCH(D9153,'Player Data'!A:A,0),3)</f>
        <v>SD</v>
      </c>
      <c r="F9153" s="3" t="str">
        <f>INDEX('Player Data'!A:D,MATCH('Draft Data'!D9153,'Player Data'!A:A,0),4)</f>
        <v>SP</v>
      </c>
      <c r="G9153" s="3">
        <f>INDEX('Player Data'!A:D,MATCH(D9153,'Player Data'!A:A,0),2)</f>
        <v>55</v>
      </c>
      <c r="H9153" s="3">
        <f t="shared" si="166"/>
        <v>-3</v>
      </c>
      <c r="I9153" s="3">
        <f>VLOOKUP(B9153,Reference!$B$4:$C$29,2,1)</f>
        <v>6</v>
      </c>
    </row>
    <row r="9154" spans="1:9" x14ac:dyDescent="0.2">
      <c r="A9154" s="6">
        <v>36</v>
      </c>
      <c r="B9154" s="4">
        <v>53</v>
      </c>
      <c r="C9154" s="4" t="s">
        <v>14</v>
      </c>
      <c r="D9154" s="5" t="s">
        <v>58</v>
      </c>
      <c r="E9154" s="3" t="str">
        <f>INDEX('Player Data'!A:D,MATCH(D9154,'Player Data'!A:A,0),3)</f>
        <v>NYY</v>
      </c>
      <c r="F9154" s="3" t="str">
        <f>INDEX('Player Data'!A:D,MATCH('Draft Data'!D9154,'Player Data'!A:A,0),4)</f>
        <v>OF</v>
      </c>
      <c r="G9154" s="3">
        <f>INDEX('Player Data'!A:D,MATCH(D9154,'Player Data'!A:A,0),2)</f>
        <v>50</v>
      </c>
      <c r="H9154" s="3">
        <f t="shared" si="166"/>
        <v>3</v>
      </c>
      <c r="I9154" s="3">
        <f>VLOOKUP(B9154,Reference!$B$4:$C$29,2,1)</f>
        <v>6</v>
      </c>
    </row>
    <row r="9155" spans="1:9" x14ac:dyDescent="0.2">
      <c r="A9155" s="6">
        <v>36</v>
      </c>
      <c r="B9155" s="4">
        <v>54</v>
      </c>
      <c r="C9155" s="4" t="s">
        <v>12</v>
      </c>
      <c r="D9155" s="5" t="s">
        <v>63</v>
      </c>
      <c r="E9155" s="3" t="str">
        <f>INDEX('Player Data'!A:D,MATCH(D9155,'Player Data'!A:A,0),3)</f>
        <v>SD</v>
      </c>
      <c r="F9155" s="3" t="str">
        <f>INDEX('Player Data'!A:D,MATCH('Draft Data'!D9155,'Player Data'!A:A,0),4)</f>
        <v>OF</v>
      </c>
      <c r="G9155" s="3">
        <f>INDEX('Player Data'!A:D,MATCH(D9155,'Player Data'!A:A,0),2)</f>
        <v>51</v>
      </c>
      <c r="H9155" s="3">
        <f t="shared" si="166"/>
        <v>3</v>
      </c>
      <c r="I9155" s="3">
        <f>VLOOKUP(B9155,Reference!$B$4:$C$29,2,1)</f>
        <v>6</v>
      </c>
    </row>
    <row r="9156" spans="1:9" x14ac:dyDescent="0.2">
      <c r="A9156" s="6">
        <v>36</v>
      </c>
      <c r="B9156" s="4">
        <v>55</v>
      </c>
      <c r="C9156" s="4" t="s">
        <v>10</v>
      </c>
      <c r="D9156" s="5" t="s">
        <v>66</v>
      </c>
      <c r="E9156" s="3" t="str">
        <f>INDEX('Player Data'!A:D,MATCH(D9156,'Player Data'!A:A,0),3)</f>
        <v>MIL</v>
      </c>
      <c r="F9156" s="3" t="str">
        <f>INDEX('Player Data'!A:D,MATCH('Draft Data'!D9156,'Player Data'!A:A,0),4)</f>
        <v>RP</v>
      </c>
      <c r="G9156" s="3">
        <f>INDEX('Player Data'!A:D,MATCH(D9156,'Player Data'!A:A,0),2)</f>
        <v>57</v>
      </c>
      <c r="H9156" s="3">
        <f t="shared" si="166"/>
        <v>-2</v>
      </c>
      <c r="I9156" s="3">
        <f>VLOOKUP(B9156,Reference!$B$4:$C$29,2,1)</f>
        <v>6</v>
      </c>
    </row>
    <row r="9157" spans="1:9" x14ac:dyDescent="0.2">
      <c r="A9157" s="6">
        <v>36</v>
      </c>
      <c r="B9157" s="4">
        <v>56</v>
      </c>
      <c r="C9157" s="4" t="s">
        <v>926</v>
      </c>
      <c r="D9157" s="5" t="s">
        <v>69</v>
      </c>
      <c r="E9157" s="3" t="str">
        <f>INDEX('Player Data'!A:D,MATCH(D9157,'Player Data'!A:A,0),3)</f>
        <v>CIN</v>
      </c>
      <c r="F9157" s="3" t="str">
        <f>INDEX('Player Data'!A:D,MATCH('Draft Data'!D9157,'Player Data'!A:A,0),4)</f>
        <v>3B</v>
      </c>
      <c r="G9157" s="3">
        <f>INDEX('Player Data'!A:D,MATCH(D9157,'Player Data'!A:A,0),2)</f>
        <v>59</v>
      </c>
      <c r="H9157" s="3">
        <f t="shared" si="166"/>
        <v>-3</v>
      </c>
      <c r="I9157" s="3">
        <f>VLOOKUP(B9157,Reference!$B$4:$C$29,2,1)</f>
        <v>6</v>
      </c>
    </row>
    <row r="9158" spans="1:9" x14ac:dyDescent="0.2">
      <c r="A9158" s="6">
        <v>36</v>
      </c>
      <c r="B9158" s="4">
        <v>57</v>
      </c>
      <c r="C9158" s="4" t="s">
        <v>316</v>
      </c>
      <c r="D9158" s="5" t="s">
        <v>67</v>
      </c>
      <c r="E9158" s="3" t="str">
        <f>INDEX('Player Data'!A:D,MATCH(D9158,'Player Data'!A:A,0),3)</f>
        <v>ARI</v>
      </c>
      <c r="F9158" s="3" t="str">
        <f>INDEX('Player Data'!A:D,MATCH('Draft Data'!D9158,'Player Data'!A:A,0),4)</f>
        <v>2B</v>
      </c>
      <c r="G9158" s="3">
        <f>INDEX('Player Data'!A:D,MATCH(D9158,'Player Data'!A:A,0),2)</f>
        <v>58</v>
      </c>
      <c r="H9158" s="3">
        <f t="shared" si="166"/>
        <v>-1</v>
      </c>
      <c r="I9158" s="3">
        <f>VLOOKUP(B9158,Reference!$B$4:$C$29,2,1)</f>
        <v>6</v>
      </c>
    </row>
    <row r="9159" spans="1:9" x14ac:dyDescent="0.2">
      <c r="A9159" s="6">
        <v>36</v>
      </c>
      <c r="B9159" s="4">
        <v>58</v>
      </c>
      <c r="C9159" s="4" t="s">
        <v>925</v>
      </c>
      <c r="D9159" s="5" t="s">
        <v>64</v>
      </c>
      <c r="E9159" s="3" t="str">
        <f>INDEX('Player Data'!A:D,MATCH(D9159,'Player Data'!A:A,0),3)</f>
        <v>PHI</v>
      </c>
      <c r="F9159" s="3" t="str">
        <f>INDEX('Player Data'!A:D,MATCH('Draft Data'!D9159,'Player Data'!A:A,0),4)</f>
        <v>C</v>
      </c>
      <c r="G9159" s="3">
        <f>INDEX('Player Data'!A:D,MATCH(D9159,'Player Data'!A:A,0),2)</f>
        <v>54</v>
      </c>
      <c r="H9159" s="3">
        <f t="shared" si="166"/>
        <v>4</v>
      </c>
      <c r="I9159" s="3">
        <f>VLOOKUP(B9159,Reference!$B$4:$C$29,2,1)</f>
        <v>6</v>
      </c>
    </row>
    <row r="9160" spans="1:9" x14ac:dyDescent="0.2">
      <c r="A9160" s="6">
        <v>36</v>
      </c>
      <c r="B9160" s="4">
        <v>59</v>
      </c>
      <c r="C9160" s="4" t="s">
        <v>2</v>
      </c>
      <c r="D9160" s="5" t="s">
        <v>68</v>
      </c>
      <c r="E9160" s="3" t="str">
        <f>INDEX('Player Data'!A:D,MATCH(D9160,'Player Data'!A:A,0),3)</f>
        <v>NYM</v>
      </c>
      <c r="F9160" s="3" t="str">
        <f>INDEX('Player Data'!A:D,MATCH('Draft Data'!D9160,'Player Data'!A:A,0),4)</f>
        <v>OF</v>
      </c>
      <c r="G9160" s="3">
        <f>INDEX('Player Data'!A:D,MATCH(D9160,'Player Data'!A:A,0),2)</f>
        <v>60</v>
      </c>
      <c r="H9160" s="3">
        <f t="shared" si="166"/>
        <v>-1</v>
      </c>
      <c r="I9160" s="3">
        <f>VLOOKUP(B9160,Reference!$B$4:$C$29,2,1)</f>
        <v>6</v>
      </c>
    </row>
    <row r="9161" spans="1:9" x14ac:dyDescent="0.2">
      <c r="A9161" s="6">
        <v>36</v>
      </c>
      <c r="B9161" s="4">
        <v>60</v>
      </c>
      <c r="C9161" s="4" t="s">
        <v>0</v>
      </c>
      <c r="D9161" s="5" t="s">
        <v>72</v>
      </c>
      <c r="E9161" s="3" t="str">
        <f>INDEX('Player Data'!A:D,MATCH(D9161,'Player Data'!A:A,0),3)</f>
        <v>CWS</v>
      </c>
      <c r="F9161" s="3" t="str">
        <f>INDEX('Player Data'!A:D,MATCH('Draft Data'!D9161,'Player Data'!A:A,0),4)</f>
        <v>RP</v>
      </c>
      <c r="G9161" s="3">
        <f>INDEX('Player Data'!A:D,MATCH(D9161,'Player Data'!A:A,0),2)</f>
        <v>62</v>
      </c>
      <c r="H9161" s="3">
        <f t="shared" si="166"/>
        <v>-2</v>
      </c>
      <c r="I9161" s="3">
        <f>VLOOKUP(B9161,Reference!$B$4:$C$29,2,1)</f>
        <v>6</v>
      </c>
    </row>
    <row r="9162" spans="1:9" x14ac:dyDescent="0.2">
      <c r="A9162" s="6">
        <v>36</v>
      </c>
      <c r="B9162" s="4">
        <v>61</v>
      </c>
      <c r="C9162" s="4" t="s">
        <v>0</v>
      </c>
      <c r="D9162" s="4" t="s">
        <v>65</v>
      </c>
      <c r="E9162" s="3" t="str">
        <f>INDEX('Player Data'!A:D,MATCH(D9162,'Player Data'!A:A,0),3)</f>
        <v>NYY</v>
      </c>
      <c r="F9162" s="3" t="str">
        <f>INDEX('Player Data'!A:D,MATCH('Draft Data'!D9162,'Player Data'!A:A,0),4)</f>
        <v>SS</v>
      </c>
      <c r="G9162" s="3">
        <f>INDEX('Player Data'!A:D,MATCH(D9162,'Player Data'!A:A,0),2)</f>
        <v>56</v>
      </c>
      <c r="H9162" s="3">
        <f t="shared" si="166"/>
        <v>5</v>
      </c>
      <c r="I9162" s="3">
        <f>VLOOKUP(B9162,Reference!$B$4:$C$29,2,1)</f>
        <v>7</v>
      </c>
    </row>
    <row r="9163" spans="1:9" x14ac:dyDescent="0.2">
      <c r="A9163" s="6">
        <v>36</v>
      </c>
      <c r="B9163" s="4">
        <v>62</v>
      </c>
      <c r="C9163" s="4" t="s">
        <v>2</v>
      </c>
      <c r="D9163" s="5" t="s">
        <v>71</v>
      </c>
      <c r="E9163" s="3" t="str">
        <f>INDEX('Player Data'!A:D,MATCH(D9163,'Player Data'!A:A,0),3)</f>
        <v>CIN</v>
      </c>
      <c r="F9163" s="3" t="str">
        <f>INDEX('Player Data'!A:D,MATCH('Draft Data'!D9163,'Player Data'!A:A,0),4)</f>
        <v>OF</v>
      </c>
      <c r="G9163" s="3">
        <f>INDEX('Player Data'!A:D,MATCH(D9163,'Player Data'!A:A,0),2)</f>
        <v>61</v>
      </c>
      <c r="H9163" s="3">
        <f t="shared" si="166"/>
        <v>1</v>
      </c>
      <c r="I9163" s="3">
        <f>VLOOKUP(B9163,Reference!$B$4:$C$29,2,1)</f>
        <v>7</v>
      </c>
    </row>
    <row r="9164" spans="1:9" x14ac:dyDescent="0.2">
      <c r="A9164" s="6">
        <v>36</v>
      </c>
      <c r="B9164" s="4">
        <v>63</v>
      </c>
      <c r="C9164" s="4" t="s">
        <v>925</v>
      </c>
      <c r="D9164" s="5" t="s">
        <v>70</v>
      </c>
      <c r="E9164" s="3" t="str">
        <f>INDEX('Player Data'!A:D,MATCH(D9164,'Player Data'!A:A,0),3)</f>
        <v>NYY</v>
      </c>
      <c r="F9164" s="3" t="str">
        <f>INDEX('Player Data'!A:D,MATCH('Draft Data'!D9164,'Player Data'!A:A,0),4)</f>
        <v>1B</v>
      </c>
      <c r="G9164" s="3">
        <f>INDEX('Player Data'!A:D,MATCH(D9164,'Player Data'!A:A,0),2)</f>
        <v>63</v>
      </c>
      <c r="H9164" s="3">
        <f t="shared" si="166"/>
        <v>0</v>
      </c>
      <c r="I9164" s="3">
        <f>VLOOKUP(B9164,Reference!$B$4:$C$29,2,1)</f>
        <v>7</v>
      </c>
    </row>
    <row r="9165" spans="1:9" x14ac:dyDescent="0.2">
      <c r="A9165" s="6">
        <v>36</v>
      </c>
      <c r="B9165" s="4">
        <v>64</v>
      </c>
      <c r="C9165" s="4" t="s">
        <v>316</v>
      </c>
      <c r="D9165" s="5" t="s">
        <v>76</v>
      </c>
      <c r="E9165" s="3" t="str">
        <f>INDEX('Player Data'!A:D,MATCH(D9165,'Player Data'!A:A,0),3)</f>
        <v>CHC</v>
      </c>
      <c r="F9165" s="3" t="str">
        <f>INDEX('Player Data'!A:D,MATCH('Draft Data'!D9165,'Player Data'!A:A,0),4)</f>
        <v>SS</v>
      </c>
      <c r="G9165" s="3">
        <f>INDEX('Player Data'!A:D,MATCH(D9165,'Player Data'!A:A,0),2)</f>
        <v>66</v>
      </c>
      <c r="H9165" s="3">
        <f t="shared" si="166"/>
        <v>-2</v>
      </c>
      <c r="I9165" s="3">
        <f>VLOOKUP(B9165,Reference!$B$4:$C$29,2,1)</f>
        <v>7</v>
      </c>
    </row>
    <row r="9166" spans="1:9" x14ac:dyDescent="0.2">
      <c r="A9166" s="6">
        <v>36</v>
      </c>
      <c r="B9166" s="4">
        <v>65</v>
      </c>
      <c r="C9166" s="4" t="s">
        <v>926</v>
      </c>
      <c r="D9166" s="5" t="s">
        <v>75</v>
      </c>
      <c r="E9166" s="3" t="str">
        <f>INDEX('Player Data'!A:D,MATCH(D9166,'Player Data'!A:A,0),3)</f>
        <v>COL</v>
      </c>
      <c r="F9166" s="3" t="str">
        <f>INDEX('Player Data'!A:D,MATCH('Draft Data'!D9166,'Player Data'!A:A,0),4)</f>
        <v>OF</v>
      </c>
      <c r="G9166" s="3">
        <f>INDEX('Player Data'!A:D,MATCH(D9166,'Player Data'!A:A,0),2)</f>
        <v>67</v>
      </c>
      <c r="H9166" s="3">
        <f t="shared" ref="H9166:H9229" si="167">B9166-G9166</f>
        <v>-2</v>
      </c>
      <c r="I9166" s="3">
        <f>VLOOKUP(B9166,Reference!$B$4:$C$29,2,1)</f>
        <v>7</v>
      </c>
    </row>
    <row r="9167" spans="1:9" x14ac:dyDescent="0.2">
      <c r="A9167" s="6">
        <v>36</v>
      </c>
      <c r="B9167" s="4">
        <v>66</v>
      </c>
      <c r="C9167" s="4" t="s">
        <v>10</v>
      </c>
      <c r="D9167" s="5" t="s">
        <v>74</v>
      </c>
      <c r="E9167" s="3" t="str">
        <f>INDEX('Player Data'!A:D,MATCH(D9167,'Player Data'!A:A,0),3)</f>
        <v>ARI</v>
      </c>
      <c r="F9167" s="3" t="str">
        <f>INDEX('Player Data'!A:D,MATCH('Draft Data'!D9167,'Player Data'!A:A,0),4)</f>
        <v>SP</v>
      </c>
      <c r="G9167" s="3">
        <f>INDEX('Player Data'!A:D,MATCH(D9167,'Player Data'!A:A,0),2)</f>
        <v>65</v>
      </c>
      <c r="H9167" s="3">
        <f t="shared" si="167"/>
        <v>1</v>
      </c>
      <c r="I9167" s="3">
        <f>VLOOKUP(B9167,Reference!$B$4:$C$29,2,1)</f>
        <v>7</v>
      </c>
    </row>
    <row r="9168" spans="1:9" x14ac:dyDescent="0.2">
      <c r="A9168" s="6">
        <v>36</v>
      </c>
      <c r="B9168" s="4">
        <v>67</v>
      </c>
      <c r="C9168" s="4" t="s">
        <v>12</v>
      </c>
      <c r="D9168" s="5" t="s">
        <v>73</v>
      </c>
      <c r="E9168" s="3" t="str">
        <f>INDEX('Player Data'!A:D,MATCH(D9168,'Player Data'!A:A,0),3)</f>
        <v>TB</v>
      </c>
      <c r="F9168" s="3" t="str">
        <f>INDEX('Player Data'!A:D,MATCH('Draft Data'!D9168,'Player Data'!A:A,0),4)</f>
        <v>OF</v>
      </c>
      <c r="G9168" s="3">
        <f>INDEX('Player Data'!A:D,MATCH(D9168,'Player Data'!A:A,0),2)</f>
        <v>64</v>
      </c>
      <c r="H9168" s="3">
        <f t="shared" si="167"/>
        <v>3</v>
      </c>
      <c r="I9168" s="3">
        <f>VLOOKUP(B9168,Reference!$B$4:$C$29,2,1)</f>
        <v>7</v>
      </c>
    </row>
    <row r="9169" spans="1:9" x14ac:dyDescent="0.2">
      <c r="A9169" s="6">
        <v>36</v>
      </c>
      <c r="B9169" s="4">
        <v>68</v>
      </c>
      <c r="C9169" s="4" t="s">
        <v>14</v>
      </c>
      <c r="D9169" s="5" t="s">
        <v>78</v>
      </c>
      <c r="E9169" s="3" t="str">
        <f>INDEX('Player Data'!A:D,MATCH(D9169,'Player Data'!A:A,0),3)</f>
        <v>NYM</v>
      </c>
      <c r="F9169" s="3" t="str">
        <f>INDEX('Player Data'!A:D,MATCH('Draft Data'!D9169,'Player Data'!A:A,0),4)</f>
        <v>SP</v>
      </c>
      <c r="G9169" s="3">
        <f>INDEX('Player Data'!A:D,MATCH(D9169,'Player Data'!A:A,0),2)</f>
        <v>68</v>
      </c>
      <c r="H9169" s="3">
        <f t="shared" si="167"/>
        <v>0</v>
      </c>
      <c r="I9169" s="3">
        <f>VLOOKUP(B9169,Reference!$B$4:$C$29,2,1)</f>
        <v>7</v>
      </c>
    </row>
    <row r="9170" spans="1:9" x14ac:dyDescent="0.2">
      <c r="A9170" s="6">
        <v>36</v>
      </c>
      <c r="B9170" s="4">
        <v>69</v>
      </c>
      <c r="C9170" s="4" t="s">
        <v>927</v>
      </c>
      <c r="D9170" s="5" t="s">
        <v>81</v>
      </c>
      <c r="E9170" s="3" t="str">
        <f>INDEX('Player Data'!A:D,MATCH(D9170,'Player Data'!A:A,0),3)</f>
        <v>NYM</v>
      </c>
      <c r="F9170" s="3" t="str">
        <f>INDEX('Player Data'!A:D,MATCH('Draft Data'!D9170,'Player Data'!A:A,0),4)</f>
        <v>OF/2B</v>
      </c>
      <c r="G9170" s="3">
        <f>INDEX('Player Data'!A:D,MATCH(D9170,'Player Data'!A:A,0),2)</f>
        <v>72</v>
      </c>
      <c r="H9170" s="3">
        <f t="shared" si="167"/>
        <v>-3</v>
      </c>
      <c r="I9170" s="3">
        <f>VLOOKUP(B9170,Reference!$B$4:$C$29,2,1)</f>
        <v>7</v>
      </c>
    </row>
    <row r="9171" spans="1:9" x14ac:dyDescent="0.2">
      <c r="A9171" s="6">
        <v>36</v>
      </c>
      <c r="B9171" s="4">
        <v>70</v>
      </c>
      <c r="C9171" s="4" t="s">
        <v>6</v>
      </c>
      <c r="D9171" s="5" t="s">
        <v>77</v>
      </c>
      <c r="E9171" s="3" t="str">
        <f>INDEX('Player Data'!A:D,MATCH(D9171,'Player Data'!A:A,0),3)</f>
        <v>TOR</v>
      </c>
      <c r="F9171" s="3" t="str">
        <f>INDEX('Player Data'!A:D,MATCH('Draft Data'!D9171,'Player Data'!A:A,0),4)</f>
        <v>OF</v>
      </c>
      <c r="G9171" s="3">
        <f>INDEX('Player Data'!A:D,MATCH(D9171,'Player Data'!A:A,0),2)</f>
        <v>69</v>
      </c>
      <c r="H9171" s="3">
        <f t="shared" si="167"/>
        <v>1</v>
      </c>
      <c r="I9171" s="3">
        <f>VLOOKUP(B9171,Reference!$B$4:$C$29,2,1)</f>
        <v>7</v>
      </c>
    </row>
    <row r="9172" spans="1:9" x14ac:dyDescent="0.2">
      <c r="A9172" s="6">
        <v>36</v>
      </c>
      <c r="B9172" s="4">
        <v>71</v>
      </c>
      <c r="C9172" s="4" t="s">
        <v>6</v>
      </c>
      <c r="D9172" s="4" t="s">
        <v>79</v>
      </c>
      <c r="E9172" s="3" t="str">
        <f>INDEX('Player Data'!A:D,MATCH(D9172,'Player Data'!A:A,0),3)</f>
        <v>TB</v>
      </c>
      <c r="F9172" s="3" t="str">
        <f>INDEX('Player Data'!A:D,MATCH('Draft Data'!D9172,'Player Data'!A:A,0),4)</f>
        <v>2B/OF</v>
      </c>
      <c r="G9172" s="3">
        <f>INDEX('Player Data'!A:D,MATCH(D9172,'Player Data'!A:A,0),2)</f>
        <v>70</v>
      </c>
      <c r="H9172" s="3">
        <f t="shared" si="167"/>
        <v>1</v>
      </c>
      <c r="I9172" s="3">
        <f>VLOOKUP(B9172,Reference!$B$4:$C$29,2,1)</f>
        <v>8</v>
      </c>
    </row>
    <row r="9173" spans="1:9" x14ac:dyDescent="0.2">
      <c r="A9173" s="6">
        <v>36</v>
      </c>
      <c r="B9173" s="4">
        <v>72</v>
      </c>
      <c r="C9173" s="4" t="s">
        <v>927</v>
      </c>
      <c r="D9173" s="5" t="s">
        <v>90</v>
      </c>
      <c r="E9173" s="3" t="str">
        <f>INDEX('Player Data'!A:D,MATCH(D9173,'Player Data'!A:A,0),3)</f>
        <v>TOR</v>
      </c>
      <c r="F9173" s="3" t="str">
        <f>INDEX('Player Data'!A:D,MATCH('Draft Data'!D9173,'Player Data'!A:A,0),4)</f>
        <v>SP</v>
      </c>
      <c r="G9173" s="3">
        <f>INDEX('Player Data'!A:D,MATCH(D9173,'Player Data'!A:A,0),2)</f>
        <v>81</v>
      </c>
      <c r="H9173" s="3">
        <f t="shared" si="167"/>
        <v>-9</v>
      </c>
      <c r="I9173" s="3">
        <f>VLOOKUP(B9173,Reference!$B$4:$C$29,2,1)</f>
        <v>8</v>
      </c>
    </row>
    <row r="9174" spans="1:9" x14ac:dyDescent="0.2">
      <c r="A9174" s="6">
        <v>36</v>
      </c>
      <c r="B9174" s="4">
        <v>73</v>
      </c>
      <c r="C9174" s="4" t="s">
        <v>14</v>
      </c>
      <c r="D9174" s="5" t="s">
        <v>82</v>
      </c>
      <c r="E9174" s="3" t="str">
        <f>INDEX('Player Data'!A:D,MATCH(D9174,'Player Data'!A:A,0),3)</f>
        <v>NYY</v>
      </c>
      <c r="F9174" s="3" t="str">
        <f>INDEX('Player Data'!A:D,MATCH('Draft Data'!D9174,'Player Data'!A:A,0),4)</f>
        <v>RP</v>
      </c>
      <c r="G9174" s="3">
        <f>INDEX('Player Data'!A:D,MATCH(D9174,'Player Data'!A:A,0),2)</f>
        <v>73</v>
      </c>
      <c r="H9174" s="3">
        <f t="shared" si="167"/>
        <v>0</v>
      </c>
      <c r="I9174" s="3">
        <f>VLOOKUP(B9174,Reference!$B$4:$C$29,2,1)</f>
        <v>8</v>
      </c>
    </row>
    <row r="9175" spans="1:9" x14ac:dyDescent="0.2">
      <c r="A9175" s="6">
        <v>36</v>
      </c>
      <c r="B9175" s="4">
        <v>74</v>
      </c>
      <c r="C9175" s="4" t="s">
        <v>12</v>
      </c>
      <c r="D9175" s="5" t="s">
        <v>83</v>
      </c>
      <c r="E9175" s="3" t="str">
        <f>INDEX('Player Data'!A:D,MATCH(D9175,'Player Data'!A:A,0),3)</f>
        <v>BOS</v>
      </c>
      <c r="F9175" s="3" t="str">
        <f>INDEX('Player Data'!A:D,MATCH('Draft Data'!D9175,'Player Data'!A:A,0),4)</f>
        <v>DH</v>
      </c>
      <c r="G9175" s="3">
        <f>INDEX('Player Data'!A:D,MATCH(D9175,'Player Data'!A:A,0),2)</f>
        <v>74</v>
      </c>
      <c r="H9175" s="3">
        <f t="shared" si="167"/>
        <v>0</v>
      </c>
      <c r="I9175" s="3">
        <f>VLOOKUP(B9175,Reference!$B$4:$C$29,2,1)</f>
        <v>8</v>
      </c>
    </row>
    <row r="9176" spans="1:9" x14ac:dyDescent="0.2">
      <c r="A9176" s="6">
        <v>36</v>
      </c>
      <c r="B9176" s="4">
        <v>75</v>
      </c>
      <c r="C9176" s="4" t="s">
        <v>10</v>
      </c>
      <c r="D9176" s="5" t="s">
        <v>80</v>
      </c>
      <c r="E9176" s="3" t="str">
        <f>INDEX('Player Data'!A:D,MATCH(D9176,'Player Data'!A:A,0),3)</f>
        <v>TOR</v>
      </c>
      <c r="F9176" s="3" t="str">
        <f>INDEX('Player Data'!A:D,MATCH('Draft Data'!D9176,'Player Data'!A:A,0),4)</f>
        <v>OF</v>
      </c>
      <c r="G9176" s="3">
        <f>INDEX('Player Data'!A:D,MATCH(D9176,'Player Data'!A:A,0),2)</f>
        <v>71</v>
      </c>
      <c r="H9176" s="3">
        <f t="shared" si="167"/>
        <v>4</v>
      </c>
      <c r="I9176" s="3">
        <f>VLOOKUP(B9176,Reference!$B$4:$C$29,2,1)</f>
        <v>8</v>
      </c>
    </row>
    <row r="9177" spans="1:9" x14ac:dyDescent="0.2">
      <c r="A9177" s="6">
        <v>36</v>
      </c>
      <c r="B9177" s="4">
        <v>76</v>
      </c>
      <c r="C9177" s="4" t="s">
        <v>926</v>
      </c>
      <c r="D9177" s="5" t="s">
        <v>85</v>
      </c>
      <c r="E9177" s="3" t="str">
        <f>INDEX('Player Data'!A:D,MATCH(D9177,'Player Data'!A:A,0),3)</f>
        <v>MIN</v>
      </c>
      <c r="F9177" s="3" t="str">
        <f>INDEX('Player Data'!A:D,MATCH('Draft Data'!D9177,'Player Data'!A:A,0),4)</f>
        <v>SP</v>
      </c>
      <c r="G9177" s="3">
        <f>INDEX('Player Data'!A:D,MATCH(D9177,'Player Data'!A:A,0),2)</f>
        <v>76</v>
      </c>
      <c r="H9177" s="3">
        <f t="shared" si="167"/>
        <v>0</v>
      </c>
      <c r="I9177" s="3">
        <f>VLOOKUP(B9177,Reference!$B$4:$C$29,2,1)</f>
        <v>8</v>
      </c>
    </row>
    <row r="9178" spans="1:9" x14ac:dyDescent="0.2">
      <c r="A9178" s="6">
        <v>36</v>
      </c>
      <c r="B9178" s="4">
        <v>77</v>
      </c>
      <c r="C9178" s="4" t="s">
        <v>316</v>
      </c>
      <c r="D9178" s="5" t="s">
        <v>88</v>
      </c>
      <c r="E9178" s="3" t="str">
        <f>INDEX('Player Data'!A:D,MATCH(D9178,'Player Data'!A:A,0),3)</f>
        <v>CLE</v>
      </c>
      <c r="F9178" s="3" t="str">
        <f>INDEX('Player Data'!A:D,MATCH('Draft Data'!D9178,'Player Data'!A:A,0),4)</f>
        <v>OF</v>
      </c>
      <c r="G9178" s="3">
        <f>INDEX('Player Data'!A:D,MATCH(D9178,'Player Data'!A:A,0),2)</f>
        <v>78</v>
      </c>
      <c r="H9178" s="3">
        <f t="shared" si="167"/>
        <v>-1</v>
      </c>
      <c r="I9178" s="3">
        <f>VLOOKUP(B9178,Reference!$B$4:$C$29,2,1)</f>
        <v>8</v>
      </c>
    </row>
    <row r="9179" spans="1:9" x14ac:dyDescent="0.2">
      <c r="A9179" s="6">
        <v>36</v>
      </c>
      <c r="B9179" s="4">
        <v>78</v>
      </c>
      <c r="C9179" s="4" t="s">
        <v>925</v>
      </c>
      <c r="D9179" s="5" t="s">
        <v>84</v>
      </c>
      <c r="E9179" s="3" t="str">
        <f>INDEX('Player Data'!A:D,MATCH(D9179,'Player Data'!A:A,0),3)</f>
        <v>OAK</v>
      </c>
      <c r="F9179" s="3" t="str">
        <f>INDEX('Player Data'!A:D,MATCH('Draft Data'!D9179,'Player Data'!A:A,0),4)</f>
        <v>1B</v>
      </c>
      <c r="G9179" s="3">
        <f>INDEX('Player Data'!A:D,MATCH(D9179,'Player Data'!A:A,0),2)</f>
        <v>75</v>
      </c>
      <c r="H9179" s="3">
        <f t="shared" si="167"/>
        <v>3</v>
      </c>
      <c r="I9179" s="3">
        <f>VLOOKUP(B9179,Reference!$B$4:$C$29,2,1)</f>
        <v>8</v>
      </c>
    </row>
    <row r="9180" spans="1:9" x14ac:dyDescent="0.2">
      <c r="A9180" s="6">
        <v>36</v>
      </c>
      <c r="B9180" s="4">
        <v>79</v>
      </c>
      <c r="C9180" s="4" t="s">
        <v>2</v>
      </c>
      <c r="D9180" s="5" t="s">
        <v>86</v>
      </c>
      <c r="E9180" s="3" t="str">
        <f>INDEX('Player Data'!A:D,MATCH(D9180,'Player Data'!A:A,0),3)</f>
        <v>STL</v>
      </c>
      <c r="F9180" s="3" t="str">
        <f>INDEX('Player Data'!A:D,MATCH('Draft Data'!D9180,'Player Data'!A:A,0),4)</f>
        <v>1B</v>
      </c>
      <c r="G9180" s="3">
        <f>INDEX('Player Data'!A:D,MATCH(D9180,'Player Data'!A:A,0),2)</f>
        <v>77</v>
      </c>
      <c r="H9180" s="3">
        <f t="shared" si="167"/>
        <v>2</v>
      </c>
      <c r="I9180" s="3">
        <f>VLOOKUP(B9180,Reference!$B$4:$C$29,2,1)</f>
        <v>8</v>
      </c>
    </row>
    <row r="9181" spans="1:9" x14ac:dyDescent="0.2">
      <c r="A9181" s="6">
        <v>36</v>
      </c>
      <c r="B9181" s="4">
        <v>80</v>
      </c>
      <c r="C9181" s="4" t="s">
        <v>0</v>
      </c>
      <c r="D9181" s="5" t="s">
        <v>89</v>
      </c>
      <c r="E9181" s="3" t="str">
        <f>INDEX('Player Data'!A:D,MATCH(D9181,'Player Data'!A:A,0),3)</f>
        <v>MIL</v>
      </c>
      <c r="F9181" s="3" t="str">
        <f>INDEX('Player Data'!A:D,MATCH('Draft Data'!D9181,'Player Data'!A:A,0),4)</f>
        <v>SP</v>
      </c>
      <c r="G9181" s="3">
        <f>INDEX('Player Data'!A:D,MATCH(D9181,'Player Data'!A:A,0),2)</f>
        <v>80</v>
      </c>
      <c r="H9181" s="3">
        <f t="shared" si="167"/>
        <v>0</v>
      </c>
      <c r="I9181" s="3">
        <f>VLOOKUP(B9181,Reference!$B$4:$C$29,2,1)</f>
        <v>8</v>
      </c>
    </row>
    <row r="9182" spans="1:9" x14ac:dyDescent="0.2">
      <c r="A9182" s="6">
        <v>36</v>
      </c>
      <c r="B9182" s="4">
        <v>81</v>
      </c>
      <c r="C9182" s="4" t="s">
        <v>0</v>
      </c>
      <c r="D9182" s="4" t="s">
        <v>92</v>
      </c>
      <c r="E9182" s="3" t="str">
        <f>INDEX('Player Data'!A:D,MATCH(D9182,'Player Data'!A:A,0),3)</f>
        <v>TOR</v>
      </c>
      <c r="F9182" s="3" t="str">
        <f>INDEX('Player Data'!A:D,MATCH('Draft Data'!D9182,'Player Data'!A:A,0),4)</f>
        <v>2B/3B/OF</v>
      </c>
      <c r="G9182" s="3">
        <f>INDEX('Player Data'!A:D,MATCH(D9182,'Player Data'!A:A,0),2)</f>
        <v>82</v>
      </c>
      <c r="H9182" s="3">
        <f t="shared" si="167"/>
        <v>-1</v>
      </c>
      <c r="I9182" s="3">
        <f>VLOOKUP(B9182,Reference!$B$4:$C$29,2,1)</f>
        <v>9</v>
      </c>
    </row>
    <row r="9183" spans="1:9" x14ac:dyDescent="0.2">
      <c r="A9183" s="6">
        <v>36</v>
      </c>
      <c r="B9183" s="4">
        <v>82</v>
      </c>
      <c r="C9183" s="4" t="s">
        <v>2</v>
      </c>
      <c r="D9183" s="5" t="s">
        <v>96</v>
      </c>
      <c r="E9183" s="3" t="str">
        <f>INDEX('Player Data'!A:D,MATCH(D9183,'Player Data'!A:A,0),3)</f>
        <v>CHC</v>
      </c>
      <c r="F9183" s="3" t="str">
        <f>INDEX('Player Data'!A:D,MATCH('Draft Data'!D9183,'Player Data'!A:A,0),4)</f>
        <v>1B</v>
      </c>
      <c r="G9183" s="3">
        <f>INDEX('Player Data'!A:D,MATCH(D9183,'Player Data'!A:A,0),2)</f>
        <v>85</v>
      </c>
      <c r="H9183" s="3">
        <f t="shared" si="167"/>
        <v>-3</v>
      </c>
      <c r="I9183" s="3">
        <f>VLOOKUP(B9183,Reference!$B$4:$C$29,2,1)</f>
        <v>9</v>
      </c>
    </row>
    <row r="9184" spans="1:9" x14ac:dyDescent="0.2">
      <c r="A9184" s="6">
        <v>36</v>
      </c>
      <c r="B9184" s="4">
        <v>83</v>
      </c>
      <c r="C9184" s="4" t="s">
        <v>925</v>
      </c>
      <c r="D9184" s="5" t="s">
        <v>87</v>
      </c>
      <c r="E9184" s="3" t="str">
        <f>INDEX('Player Data'!A:D,MATCH(D9184,'Player Data'!A:A,0),3)</f>
        <v>HOU</v>
      </c>
      <c r="F9184" s="3" t="str">
        <f>INDEX('Player Data'!A:D,MATCH('Draft Data'!D9184,'Player Data'!A:A,0),4)</f>
        <v>DH</v>
      </c>
      <c r="G9184" s="3">
        <f>INDEX('Player Data'!A:D,MATCH(D9184,'Player Data'!A:A,0),2)</f>
        <v>79</v>
      </c>
      <c r="H9184" s="3">
        <f t="shared" si="167"/>
        <v>4</v>
      </c>
      <c r="I9184" s="3">
        <f>VLOOKUP(B9184,Reference!$B$4:$C$29,2,1)</f>
        <v>9</v>
      </c>
    </row>
    <row r="9185" spans="1:9" x14ac:dyDescent="0.2">
      <c r="A9185" s="6">
        <v>36</v>
      </c>
      <c r="B9185" s="4">
        <v>84</v>
      </c>
      <c r="C9185" s="4" t="s">
        <v>316</v>
      </c>
      <c r="D9185" s="5" t="s">
        <v>93</v>
      </c>
      <c r="E9185" s="3" t="str">
        <f>INDEX('Player Data'!A:D,MATCH(D9185,'Player Data'!A:A,0),3)</f>
        <v>MIN</v>
      </c>
      <c r="F9185" s="3" t="str">
        <f>INDEX('Player Data'!A:D,MATCH('Draft Data'!D9185,'Player Data'!A:A,0),4)</f>
        <v>DH</v>
      </c>
      <c r="G9185" s="3">
        <f>INDEX('Player Data'!A:D,MATCH(D9185,'Player Data'!A:A,0),2)</f>
        <v>83</v>
      </c>
      <c r="H9185" s="3">
        <f t="shared" si="167"/>
        <v>1</v>
      </c>
      <c r="I9185" s="3">
        <f>VLOOKUP(B9185,Reference!$B$4:$C$29,2,1)</f>
        <v>9</v>
      </c>
    </row>
    <row r="9186" spans="1:9" x14ac:dyDescent="0.2">
      <c r="A9186" s="6">
        <v>36</v>
      </c>
      <c r="B9186" s="4">
        <v>85</v>
      </c>
      <c r="C9186" s="4" t="s">
        <v>926</v>
      </c>
      <c r="D9186" s="5" t="s">
        <v>91</v>
      </c>
      <c r="E9186" s="3" t="str">
        <f>INDEX('Player Data'!A:D,MATCH(D9186,'Player Data'!A:A,0),3)</f>
        <v>LAD</v>
      </c>
      <c r="F9186" s="3" t="str">
        <f>INDEX('Player Data'!A:D,MATCH('Draft Data'!D9186,'Player Data'!A:A,0),4)</f>
        <v>1B/2B/3B</v>
      </c>
      <c r="G9186" s="3">
        <f>INDEX('Player Data'!A:D,MATCH(D9186,'Player Data'!A:A,0),2)</f>
        <v>93</v>
      </c>
      <c r="H9186" s="3">
        <f t="shared" si="167"/>
        <v>-8</v>
      </c>
      <c r="I9186" s="3">
        <f>VLOOKUP(B9186,Reference!$B$4:$C$29,2,1)</f>
        <v>9</v>
      </c>
    </row>
    <row r="9187" spans="1:9" x14ac:dyDescent="0.2">
      <c r="A9187" s="6">
        <v>36</v>
      </c>
      <c r="B9187" s="4">
        <v>86</v>
      </c>
      <c r="C9187" s="4" t="s">
        <v>10</v>
      </c>
      <c r="D9187" s="5" t="s">
        <v>95</v>
      </c>
      <c r="E9187" s="3" t="str">
        <f>INDEX('Player Data'!A:D,MATCH(D9187,'Player Data'!A:A,0),3)</f>
        <v>MIL</v>
      </c>
      <c r="F9187" s="3" t="str">
        <f>INDEX('Player Data'!A:D,MATCH('Draft Data'!D9187,'Player Data'!A:A,0),4)</f>
        <v>2B</v>
      </c>
      <c r="G9187" s="3">
        <f>INDEX('Player Data'!A:D,MATCH(D9187,'Player Data'!A:A,0),2)</f>
        <v>84</v>
      </c>
      <c r="H9187" s="3">
        <f t="shared" si="167"/>
        <v>2</v>
      </c>
      <c r="I9187" s="3">
        <f>VLOOKUP(B9187,Reference!$B$4:$C$29,2,1)</f>
        <v>9</v>
      </c>
    </row>
    <row r="9188" spans="1:9" x14ac:dyDescent="0.2">
      <c r="A9188" s="6">
        <v>36</v>
      </c>
      <c r="B9188" s="4">
        <v>87</v>
      </c>
      <c r="C9188" s="4" t="s">
        <v>12</v>
      </c>
      <c r="D9188" s="5" t="s">
        <v>100</v>
      </c>
      <c r="E9188" s="3" t="str">
        <f>INDEX('Player Data'!A:D,MATCH(D9188,'Player Data'!A:A,0),3)</f>
        <v>HOU</v>
      </c>
      <c r="F9188" s="3" t="str">
        <f>INDEX('Player Data'!A:D,MATCH('Draft Data'!D9188,'Player Data'!A:A,0),4)</f>
        <v>2B</v>
      </c>
      <c r="G9188" s="3">
        <f>INDEX('Player Data'!A:D,MATCH(D9188,'Player Data'!A:A,0),2)</f>
        <v>88</v>
      </c>
      <c r="H9188" s="3">
        <f t="shared" si="167"/>
        <v>-1</v>
      </c>
      <c r="I9188" s="3">
        <f>VLOOKUP(B9188,Reference!$B$4:$C$29,2,1)</f>
        <v>9</v>
      </c>
    </row>
    <row r="9189" spans="1:9" x14ac:dyDescent="0.2">
      <c r="A9189" s="6">
        <v>36</v>
      </c>
      <c r="B9189" s="4">
        <v>88</v>
      </c>
      <c r="C9189" s="4" t="s">
        <v>14</v>
      </c>
      <c r="D9189" s="5" t="s">
        <v>98</v>
      </c>
      <c r="E9189" s="3" t="str">
        <f>INDEX('Player Data'!A:D,MATCH(D9189,'Player Data'!A:A,0),3)</f>
        <v>SD</v>
      </c>
      <c r="F9189" s="3" t="str">
        <f>INDEX('Player Data'!A:D,MATCH('Draft Data'!D9189,'Player Data'!A:A,0),4)</f>
        <v>SP</v>
      </c>
      <c r="G9189" s="3">
        <f>INDEX('Player Data'!A:D,MATCH(D9189,'Player Data'!A:A,0),2)</f>
        <v>89</v>
      </c>
      <c r="H9189" s="3">
        <f t="shared" si="167"/>
        <v>-1</v>
      </c>
      <c r="I9189" s="3">
        <f>VLOOKUP(B9189,Reference!$B$4:$C$29,2,1)</f>
        <v>9</v>
      </c>
    </row>
    <row r="9190" spans="1:9" x14ac:dyDescent="0.2">
      <c r="A9190" s="6">
        <v>36</v>
      </c>
      <c r="B9190" s="4">
        <v>89</v>
      </c>
      <c r="C9190" s="4" t="s">
        <v>927</v>
      </c>
      <c r="D9190" s="5" t="s">
        <v>113</v>
      </c>
      <c r="E9190" s="3" t="str">
        <f>INDEX('Player Data'!A:D,MATCH(D9190,'Player Data'!A:A,0),3)</f>
        <v>CIN</v>
      </c>
      <c r="F9190" s="3" t="str">
        <f>INDEX('Player Data'!A:D,MATCH('Draft Data'!D9190,'Player Data'!A:A,0),4)</f>
        <v>SP</v>
      </c>
      <c r="G9190" s="3">
        <f>INDEX('Player Data'!A:D,MATCH(D9190,'Player Data'!A:A,0),2)</f>
        <v>104</v>
      </c>
      <c r="H9190" s="3">
        <f t="shared" si="167"/>
        <v>-15</v>
      </c>
      <c r="I9190" s="3">
        <f>VLOOKUP(B9190,Reference!$B$4:$C$29,2,1)</f>
        <v>9</v>
      </c>
    </row>
    <row r="9191" spans="1:9" x14ac:dyDescent="0.2">
      <c r="A9191" s="6">
        <v>36</v>
      </c>
      <c r="B9191" s="4">
        <v>90</v>
      </c>
      <c r="C9191" s="4" t="s">
        <v>6</v>
      </c>
      <c r="D9191" s="5" t="s">
        <v>94</v>
      </c>
      <c r="E9191" s="3" t="str">
        <f>INDEX('Player Data'!A:D,MATCH(D9191,'Player Data'!A:A,0),3)</f>
        <v>NYM</v>
      </c>
      <c r="F9191" s="3" t="str">
        <f>INDEX('Player Data'!A:D,MATCH('Draft Data'!D9191,'Player Data'!A:A,0),4)</f>
        <v>RP</v>
      </c>
      <c r="G9191" s="3">
        <f>INDEX('Player Data'!A:D,MATCH(D9191,'Player Data'!A:A,0),2)</f>
        <v>86</v>
      </c>
      <c r="H9191" s="3">
        <f t="shared" si="167"/>
        <v>4</v>
      </c>
      <c r="I9191" s="3">
        <f>VLOOKUP(B9191,Reference!$B$4:$C$29,2,1)</f>
        <v>9</v>
      </c>
    </row>
    <row r="9192" spans="1:9" x14ac:dyDescent="0.2">
      <c r="A9192" s="6">
        <v>36</v>
      </c>
      <c r="B9192" s="4">
        <v>91</v>
      </c>
      <c r="C9192" s="4" t="s">
        <v>6</v>
      </c>
      <c r="D9192" s="4" t="s">
        <v>97</v>
      </c>
      <c r="E9192" s="3" t="str">
        <f>INDEX('Player Data'!A:D,MATCH(D9192,'Player Data'!A:A,0),3)</f>
        <v>CHC</v>
      </c>
      <c r="F9192" s="3" t="str">
        <f>INDEX('Player Data'!A:D,MATCH('Draft Data'!D9192,'Player Data'!A:A,0),4)</f>
        <v>SP</v>
      </c>
      <c r="G9192" s="3">
        <f>INDEX('Player Data'!A:D,MATCH(D9192,'Player Data'!A:A,0),2)</f>
        <v>87</v>
      </c>
      <c r="H9192" s="3">
        <f t="shared" si="167"/>
        <v>4</v>
      </c>
      <c r="I9192" s="3">
        <f>VLOOKUP(B9192,Reference!$B$4:$C$29,2,1)</f>
        <v>10</v>
      </c>
    </row>
    <row r="9193" spans="1:9" x14ac:dyDescent="0.2">
      <c r="A9193" s="6">
        <v>36</v>
      </c>
      <c r="B9193" s="4">
        <v>92</v>
      </c>
      <c r="C9193" s="4" t="s">
        <v>927</v>
      </c>
      <c r="D9193" s="5" t="s">
        <v>101</v>
      </c>
      <c r="E9193" s="3" t="str">
        <f>INDEX('Player Data'!A:D,MATCH(D9193,'Player Data'!A:A,0),3)</f>
        <v>HOU</v>
      </c>
      <c r="F9193" s="3" t="str">
        <f>INDEX('Player Data'!A:D,MATCH('Draft Data'!D9193,'Player Data'!A:A,0),4)</f>
        <v>SP</v>
      </c>
      <c r="G9193" s="3">
        <f>INDEX('Player Data'!A:D,MATCH(D9193,'Player Data'!A:A,0),2)</f>
        <v>91</v>
      </c>
      <c r="H9193" s="3">
        <f t="shared" si="167"/>
        <v>1</v>
      </c>
      <c r="I9193" s="3">
        <f>VLOOKUP(B9193,Reference!$B$4:$C$29,2,1)</f>
        <v>10</v>
      </c>
    </row>
    <row r="9194" spans="1:9" x14ac:dyDescent="0.2">
      <c r="A9194" s="6">
        <v>36</v>
      </c>
      <c r="B9194" s="4">
        <v>93</v>
      </c>
      <c r="C9194" s="4" t="s">
        <v>14</v>
      </c>
      <c r="D9194" s="5" t="s">
        <v>99</v>
      </c>
      <c r="E9194" s="3" t="str">
        <f>INDEX('Player Data'!A:D,MATCH(D9194,'Player Data'!A:A,0),3)</f>
        <v>PHI</v>
      </c>
      <c r="F9194" s="3" t="str">
        <f>INDEX('Player Data'!A:D,MATCH('Draft Data'!D9194,'Player Data'!A:A,0),4)</f>
        <v>SP</v>
      </c>
      <c r="G9194" s="3">
        <f>INDEX('Player Data'!A:D,MATCH(D9194,'Player Data'!A:A,0),2)</f>
        <v>90</v>
      </c>
      <c r="H9194" s="3">
        <f t="shared" si="167"/>
        <v>3</v>
      </c>
      <c r="I9194" s="3">
        <f>VLOOKUP(B9194,Reference!$B$4:$C$29,2,1)</f>
        <v>10</v>
      </c>
    </row>
    <row r="9195" spans="1:9" x14ac:dyDescent="0.2">
      <c r="A9195" s="6">
        <v>36</v>
      </c>
      <c r="B9195" s="4">
        <v>94</v>
      </c>
      <c r="C9195" s="4" t="s">
        <v>12</v>
      </c>
      <c r="D9195" s="5" t="s">
        <v>106</v>
      </c>
      <c r="E9195" s="3" t="str">
        <f>INDEX('Player Data'!A:D,MATCH(D9195,'Player Data'!A:A,0),3)</f>
        <v>OAK</v>
      </c>
      <c r="F9195" s="3" t="str">
        <f>INDEX('Player Data'!A:D,MATCH('Draft Data'!D9195,'Player Data'!A:A,0),4)</f>
        <v>3B</v>
      </c>
      <c r="G9195" s="3">
        <f>INDEX('Player Data'!A:D,MATCH(D9195,'Player Data'!A:A,0),2)</f>
        <v>92</v>
      </c>
      <c r="H9195" s="3">
        <f t="shared" si="167"/>
        <v>2</v>
      </c>
      <c r="I9195" s="3">
        <f>VLOOKUP(B9195,Reference!$B$4:$C$29,2,1)</f>
        <v>10</v>
      </c>
    </row>
    <row r="9196" spans="1:9" x14ac:dyDescent="0.2">
      <c r="A9196" s="6">
        <v>36</v>
      </c>
      <c r="B9196" s="4">
        <v>95</v>
      </c>
      <c r="C9196" s="4" t="s">
        <v>10</v>
      </c>
      <c r="D9196" s="5" t="s">
        <v>103</v>
      </c>
      <c r="E9196" s="3" t="str">
        <f>INDEX('Player Data'!A:D,MATCH(D9196,'Player Data'!A:A,0),3)</f>
        <v>MIN</v>
      </c>
      <c r="F9196" s="3" t="str">
        <f>INDEX('Player Data'!A:D,MATCH('Draft Data'!D9196,'Player Data'!A:A,0),4)</f>
        <v>OF</v>
      </c>
      <c r="G9196" s="3">
        <f>INDEX('Player Data'!A:D,MATCH(D9196,'Player Data'!A:A,0),2)</f>
        <v>94</v>
      </c>
      <c r="H9196" s="3">
        <f t="shared" si="167"/>
        <v>1</v>
      </c>
      <c r="I9196" s="3">
        <f>VLOOKUP(B9196,Reference!$B$4:$C$29,2,1)</f>
        <v>10</v>
      </c>
    </row>
    <row r="9197" spans="1:9" x14ac:dyDescent="0.2">
      <c r="A9197" s="6">
        <v>36</v>
      </c>
      <c r="B9197" s="4">
        <v>96</v>
      </c>
      <c r="C9197" s="4" t="s">
        <v>926</v>
      </c>
      <c r="D9197" s="5" t="s">
        <v>122</v>
      </c>
      <c r="E9197" s="3" t="str">
        <f>INDEX('Player Data'!A:D,MATCH(D9197,'Player Data'!A:A,0),3)</f>
        <v>TOR</v>
      </c>
      <c r="F9197" s="3" t="str">
        <f>INDEX('Player Data'!A:D,MATCH('Draft Data'!D9197,'Player Data'!A:A,0),4)</f>
        <v>SS</v>
      </c>
      <c r="G9197" s="3">
        <f>INDEX('Player Data'!A:D,MATCH(D9197,'Player Data'!A:A,0),2)</f>
        <v>112</v>
      </c>
      <c r="H9197" s="3">
        <f t="shared" si="167"/>
        <v>-16</v>
      </c>
      <c r="I9197" s="3">
        <f>VLOOKUP(B9197,Reference!$B$4:$C$29,2,1)</f>
        <v>10</v>
      </c>
    </row>
    <row r="9198" spans="1:9" x14ac:dyDescent="0.2">
      <c r="A9198" s="6">
        <v>36</v>
      </c>
      <c r="B9198" s="4">
        <v>97</v>
      </c>
      <c r="C9198" s="4" t="s">
        <v>316</v>
      </c>
      <c r="D9198" s="5" t="s">
        <v>104</v>
      </c>
      <c r="E9198" s="3" t="str">
        <f>INDEX('Player Data'!A:D,MATCH(D9198,'Player Data'!A:A,0),3)</f>
        <v>WSH</v>
      </c>
      <c r="F9198" s="3" t="str">
        <f>INDEX('Player Data'!A:D,MATCH('Draft Data'!D9198,'Player Data'!A:A,0),4)</f>
        <v>SP</v>
      </c>
      <c r="G9198" s="3">
        <f>INDEX('Player Data'!A:D,MATCH(D9198,'Player Data'!A:A,0),2)</f>
        <v>96</v>
      </c>
      <c r="H9198" s="3">
        <f t="shared" si="167"/>
        <v>1</v>
      </c>
      <c r="I9198" s="3">
        <f>VLOOKUP(B9198,Reference!$B$4:$C$29,2,1)</f>
        <v>10</v>
      </c>
    </row>
    <row r="9199" spans="1:9" x14ac:dyDescent="0.2">
      <c r="A9199" s="6">
        <v>36</v>
      </c>
      <c r="B9199" s="4">
        <v>98</v>
      </c>
      <c r="C9199" s="4" t="s">
        <v>925</v>
      </c>
      <c r="D9199" s="5" t="s">
        <v>105</v>
      </c>
      <c r="E9199" s="3" t="str">
        <f>INDEX('Player Data'!A:D,MATCH(D9199,'Player Data'!A:A,0),3)</f>
        <v>ATL</v>
      </c>
      <c r="F9199" s="3" t="str">
        <f>INDEX('Player Data'!A:D,MATCH('Draft Data'!D9199,'Player Data'!A:A,0),4)</f>
        <v>SS</v>
      </c>
      <c r="G9199" s="3">
        <f>INDEX('Player Data'!A:D,MATCH(D9199,'Player Data'!A:A,0),2)</f>
        <v>95</v>
      </c>
      <c r="H9199" s="3">
        <f t="shared" si="167"/>
        <v>3</v>
      </c>
      <c r="I9199" s="3">
        <f>VLOOKUP(B9199,Reference!$B$4:$C$29,2,1)</f>
        <v>10</v>
      </c>
    </row>
    <row r="9200" spans="1:9" x14ac:dyDescent="0.2">
      <c r="A9200" s="6">
        <v>36</v>
      </c>
      <c r="B9200" s="4">
        <v>99</v>
      </c>
      <c r="C9200" s="4" t="s">
        <v>2</v>
      </c>
      <c r="D9200" s="5" t="s">
        <v>110</v>
      </c>
      <c r="E9200" s="3" t="str">
        <f>INDEX('Player Data'!A:D,MATCH(D9200,'Player Data'!A:A,0),3)</f>
        <v>SD</v>
      </c>
      <c r="F9200" s="3" t="str">
        <f>INDEX('Player Data'!A:D,MATCH('Draft Data'!D9200,'Player Data'!A:A,0),4)</f>
        <v>OF</v>
      </c>
      <c r="G9200" s="3">
        <f>INDEX('Player Data'!A:D,MATCH(D9200,'Player Data'!A:A,0),2)</f>
        <v>98</v>
      </c>
      <c r="H9200" s="3">
        <f t="shared" si="167"/>
        <v>1</v>
      </c>
      <c r="I9200" s="3">
        <f>VLOOKUP(B9200,Reference!$B$4:$C$29,2,1)</f>
        <v>10</v>
      </c>
    </row>
    <row r="9201" spans="1:9" x14ac:dyDescent="0.2">
      <c r="A9201" s="6">
        <v>36</v>
      </c>
      <c r="B9201" s="4">
        <v>100</v>
      </c>
      <c r="C9201" s="4" t="s">
        <v>0</v>
      </c>
      <c r="D9201" s="5" t="s">
        <v>102</v>
      </c>
      <c r="E9201" s="3" t="str">
        <f>INDEX('Player Data'!A:D,MATCH(D9201,'Player Data'!A:A,0),3)</f>
        <v>KC</v>
      </c>
      <c r="F9201" s="3" t="str">
        <f>INDEX('Player Data'!A:D,MATCH('Draft Data'!D9201,'Player Data'!A:A,0),4)</f>
        <v>C</v>
      </c>
      <c r="G9201" s="3">
        <f>INDEX('Player Data'!A:D,MATCH(D9201,'Player Data'!A:A,0),2)</f>
        <v>97</v>
      </c>
      <c r="H9201" s="3">
        <f t="shared" si="167"/>
        <v>3</v>
      </c>
      <c r="I9201" s="3">
        <f>VLOOKUP(B9201,Reference!$B$4:$C$29,2,1)</f>
        <v>10</v>
      </c>
    </row>
    <row r="9202" spans="1:9" x14ac:dyDescent="0.2">
      <c r="A9202" s="6">
        <v>36</v>
      </c>
      <c r="B9202" s="4">
        <v>101</v>
      </c>
      <c r="C9202" s="4" t="s">
        <v>0</v>
      </c>
      <c r="D9202" s="4" t="s">
        <v>109</v>
      </c>
      <c r="E9202" s="3" t="str">
        <f>INDEX('Player Data'!A:D,MATCH(D9202,'Player Data'!A:A,0),3)</f>
        <v>CWS</v>
      </c>
      <c r="F9202" s="3" t="str">
        <f>INDEX('Player Data'!A:D,MATCH('Draft Data'!D9202,'Player Data'!A:A,0),4)</f>
        <v>3B</v>
      </c>
      <c r="G9202" s="3">
        <f>INDEX('Player Data'!A:D,MATCH(D9202,'Player Data'!A:A,0),2)</f>
        <v>100</v>
      </c>
      <c r="H9202" s="3">
        <f t="shared" si="167"/>
        <v>1</v>
      </c>
      <c r="I9202" s="3">
        <f>VLOOKUP(B9202,Reference!$B$4:$C$29,2,1)</f>
        <v>11</v>
      </c>
    </row>
    <row r="9203" spans="1:9" x14ac:dyDescent="0.2">
      <c r="A9203" s="6">
        <v>36</v>
      </c>
      <c r="B9203" s="4">
        <v>102</v>
      </c>
      <c r="C9203" s="4" t="s">
        <v>2</v>
      </c>
      <c r="D9203" s="5" t="s">
        <v>115</v>
      </c>
      <c r="E9203" s="3" t="str">
        <f>INDEX('Player Data'!A:D,MATCH(D9203,'Player Data'!A:A,0),3)</f>
        <v>OAK</v>
      </c>
      <c r="F9203" s="3" t="str">
        <f>INDEX('Player Data'!A:D,MATCH('Draft Data'!D9203,'Player Data'!A:A,0),4)</f>
        <v>SP</v>
      </c>
      <c r="G9203" s="3">
        <f>INDEX('Player Data'!A:D,MATCH(D9203,'Player Data'!A:A,0),2)</f>
        <v>106</v>
      </c>
      <c r="H9203" s="3">
        <f t="shared" si="167"/>
        <v>-4</v>
      </c>
      <c r="I9203" s="3">
        <f>VLOOKUP(B9203,Reference!$B$4:$C$29,2,1)</f>
        <v>11</v>
      </c>
    </row>
    <row r="9204" spans="1:9" x14ac:dyDescent="0.2">
      <c r="A9204" s="6">
        <v>36</v>
      </c>
      <c r="B9204" s="4">
        <v>103</v>
      </c>
      <c r="C9204" s="4" t="s">
        <v>925</v>
      </c>
      <c r="D9204" s="5" t="s">
        <v>108</v>
      </c>
      <c r="E9204" s="3" t="str">
        <f>INDEX('Player Data'!A:D,MATCH(D9204,'Player Data'!A:A,0),3)</f>
        <v>HOU</v>
      </c>
      <c r="F9204" s="3" t="str">
        <f>INDEX('Player Data'!A:D,MATCH('Draft Data'!D9204,'Player Data'!A:A,0),4)</f>
        <v>RP</v>
      </c>
      <c r="G9204" s="3">
        <f>INDEX('Player Data'!A:D,MATCH(D9204,'Player Data'!A:A,0),2)</f>
        <v>99</v>
      </c>
      <c r="H9204" s="3">
        <f t="shared" si="167"/>
        <v>4</v>
      </c>
      <c r="I9204" s="3">
        <f>VLOOKUP(B9204,Reference!$B$4:$C$29,2,1)</f>
        <v>11</v>
      </c>
    </row>
    <row r="9205" spans="1:9" x14ac:dyDescent="0.2">
      <c r="A9205" s="6">
        <v>36</v>
      </c>
      <c r="B9205" s="4">
        <v>104</v>
      </c>
      <c r="C9205" s="4" t="s">
        <v>316</v>
      </c>
      <c r="D9205" s="5" t="s">
        <v>111</v>
      </c>
      <c r="E9205" s="3" t="str">
        <f>INDEX('Player Data'!A:D,MATCH(D9205,'Player Data'!A:A,0),3)</f>
        <v>HOU</v>
      </c>
      <c r="F9205" s="3" t="str">
        <f>INDEX('Player Data'!A:D,MATCH('Draft Data'!D9205,'Player Data'!A:A,0),4)</f>
        <v>SS</v>
      </c>
      <c r="G9205" s="3">
        <f>INDEX('Player Data'!A:D,MATCH(D9205,'Player Data'!A:A,0),2)</f>
        <v>102</v>
      </c>
      <c r="H9205" s="3">
        <f t="shared" si="167"/>
        <v>2</v>
      </c>
      <c r="I9205" s="3">
        <f>VLOOKUP(B9205,Reference!$B$4:$C$29,2,1)</f>
        <v>11</v>
      </c>
    </row>
    <row r="9206" spans="1:9" x14ac:dyDescent="0.2">
      <c r="A9206" s="6">
        <v>36</v>
      </c>
      <c r="B9206" s="4">
        <v>105</v>
      </c>
      <c r="C9206" s="4" t="s">
        <v>926</v>
      </c>
      <c r="D9206" s="5" t="s">
        <v>116</v>
      </c>
      <c r="E9206" s="3" t="str">
        <f>INDEX('Player Data'!A:D,MATCH(D9206,'Player Data'!A:A,0),3)</f>
        <v>ATL</v>
      </c>
      <c r="F9206" s="3" t="str">
        <f>INDEX('Player Data'!A:D,MATCH('Draft Data'!D9206,'Player Data'!A:A,0),4)</f>
        <v>SP</v>
      </c>
      <c r="G9206" s="3">
        <f>INDEX('Player Data'!A:D,MATCH(D9206,'Player Data'!A:A,0),2)</f>
        <v>107</v>
      </c>
      <c r="H9206" s="3">
        <f t="shared" si="167"/>
        <v>-2</v>
      </c>
      <c r="I9206" s="3">
        <f>VLOOKUP(B9206,Reference!$B$4:$C$29,2,1)</f>
        <v>11</v>
      </c>
    </row>
    <row r="9207" spans="1:9" x14ac:dyDescent="0.2">
      <c r="A9207" s="6">
        <v>36</v>
      </c>
      <c r="B9207" s="4">
        <v>106</v>
      </c>
      <c r="C9207" s="4" t="s">
        <v>10</v>
      </c>
      <c r="D9207" s="5" t="s">
        <v>107</v>
      </c>
      <c r="E9207" s="3" t="str">
        <f>INDEX('Player Data'!A:D,MATCH(D9207,'Player Data'!A:A,0),3)</f>
        <v>TB</v>
      </c>
      <c r="F9207" s="3" t="str">
        <f>INDEX('Player Data'!A:D,MATCH('Draft Data'!D9207,'Player Data'!A:A,0),4)</f>
        <v>OF</v>
      </c>
      <c r="G9207" s="3">
        <f>INDEX('Player Data'!A:D,MATCH(D9207,'Player Data'!A:A,0),2)</f>
        <v>101</v>
      </c>
      <c r="H9207" s="3">
        <f t="shared" si="167"/>
        <v>5</v>
      </c>
      <c r="I9207" s="3">
        <f>VLOOKUP(B9207,Reference!$B$4:$C$29,2,1)</f>
        <v>11</v>
      </c>
    </row>
    <row r="9208" spans="1:9" x14ac:dyDescent="0.2">
      <c r="A9208" s="6">
        <v>36</v>
      </c>
      <c r="B9208" s="4">
        <v>107</v>
      </c>
      <c r="C9208" s="4" t="s">
        <v>12</v>
      </c>
      <c r="D9208" s="5" t="s">
        <v>112</v>
      </c>
      <c r="E9208" s="3" t="str">
        <f>INDEX('Player Data'!A:D,MATCH(D9208,'Player Data'!A:A,0),3)</f>
        <v>SD</v>
      </c>
      <c r="F9208" s="3" t="str">
        <f>INDEX('Player Data'!A:D,MATCH('Draft Data'!D9208,'Player Data'!A:A,0),4)</f>
        <v>OF</v>
      </c>
      <c r="G9208" s="3">
        <f>INDEX('Player Data'!A:D,MATCH(D9208,'Player Data'!A:A,0),2)</f>
        <v>103</v>
      </c>
      <c r="H9208" s="3">
        <f t="shared" si="167"/>
        <v>4</v>
      </c>
      <c r="I9208" s="3">
        <f>VLOOKUP(B9208,Reference!$B$4:$C$29,2,1)</f>
        <v>11</v>
      </c>
    </row>
    <row r="9209" spans="1:9" x14ac:dyDescent="0.2">
      <c r="A9209" s="6">
        <v>36</v>
      </c>
      <c r="B9209" s="4">
        <v>108</v>
      </c>
      <c r="C9209" s="4" t="s">
        <v>14</v>
      </c>
      <c r="D9209" s="5" t="s">
        <v>114</v>
      </c>
      <c r="E9209" s="3" t="str">
        <f>INDEX('Player Data'!A:D,MATCH(D9209,'Player Data'!A:A,0),3)</f>
        <v>LAA</v>
      </c>
      <c r="F9209" s="3" t="str">
        <f>INDEX('Player Data'!A:D,MATCH('Draft Data'!D9209,'Player Data'!A:A,0),4)</f>
        <v>RP</v>
      </c>
      <c r="G9209" s="3">
        <f>INDEX('Player Data'!A:D,MATCH(D9209,'Player Data'!A:A,0),2)</f>
        <v>105</v>
      </c>
      <c r="H9209" s="3">
        <f t="shared" si="167"/>
        <v>3</v>
      </c>
      <c r="I9209" s="3">
        <f>VLOOKUP(B9209,Reference!$B$4:$C$29,2,1)</f>
        <v>11</v>
      </c>
    </row>
    <row r="9210" spans="1:9" x14ac:dyDescent="0.2">
      <c r="A9210" s="6">
        <v>36</v>
      </c>
      <c r="B9210" s="4">
        <v>109</v>
      </c>
      <c r="C9210" s="4" t="s">
        <v>927</v>
      </c>
      <c r="D9210" s="5" t="s">
        <v>126</v>
      </c>
      <c r="E9210" s="3" t="str">
        <f>INDEX('Player Data'!A:D,MATCH(D9210,'Player Data'!A:A,0),3)</f>
        <v>SF</v>
      </c>
      <c r="F9210" s="3" t="str">
        <f>INDEX('Player Data'!A:D,MATCH('Draft Data'!D9210,'Player Data'!A:A,0),4)</f>
        <v>OF</v>
      </c>
      <c r="G9210" s="3">
        <f>INDEX('Player Data'!A:D,MATCH(D9210,'Player Data'!A:A,0),2)</f>
        <v>116</v>
      </c>
      <c r="H9210" s="3">
        <f t="shared" si="167"/>
        <v>-7</v>
      </c>
      <c r="I9210" s="3">
        <f>VLOOKUP(B9210,Reference!$B$4:$C$29,2,1)</f>
        <v>11</v>
      </c>
    </row>
    <row r="9211" spans="1:9" x14ac:dyDescent="0.2">
      <c r="A9211" s="6">
        <v>36</v>
      </c>
      <c r="B9211" s="4">
        <v>110</v>
      </c>
      <c r="C9211" s="4" t="s">
        <v>6</v>
      </c>
      <c r="D9211" s="5" t="s">
        <v>118</v>
      </c>
      <c r="E9211" s="3" t="str">
        <f>INDEX('Player Data'!A:D,MATCH(D9211,'Player Data'!A:A,0),3)</f>
        <v>PHI</v>
      </c>
      <c r="F9211" s="3" t="str">
        <f>INDEX('Player Data'!A:D,MATCH('Draft Data'!D9211,'Player Data'!A:A,0),4)</f>
        <v>3B</v>
      </c>
      <c r="G9211" s="3">
        <f>INDEX('Player Data'!A:D,MATCH(D9211,'Player Data'!A:A,0),2)</f>
        <v>108</v>
      </c>
      <c r="H9211" s="3">
        <f t="shared" si="167"/>
        <v>2</v>
      </c>
      <c r="I9211" s="3">
        <f>VLOOKUP(B9211,Reference!$B$4:$C$29,2,1)</f>
        <v>11</v>
      </c>
    </row>
    <row r="9212" spans="1:9" x14ac:dyDescent="0.2">
      <c r="A9212" s="6">
        <v>36</v>
      </c>
      <c r="B9212" s="4">
        <v>111</v>
      </c>
      <c r="C9212" s="4" t="s">
        <v>6</v>
      </c>
      <c r="D9212" s="4" t="s">
        <v>117</v>
      </c>
      <c r="E9212" s="3" t="str">
        <f>INDEX('Player Data'!A:D,MATCH(D9212,'Player Data'!A:A,0),3)</f>
        <v>CLE</v>
      </c>
      <c r="F9212" s="3" t="str">
        <f>INDEX('Player Data'!A:D,MATCH('Draft Data'!D9212,'Player Data'!A:A,0),4)</f>
        <v>RP</v>
      </c>
      <c r="G9212" s="3">
        <f>INDEX('Player Data'!A:D,MATCH(D9212,'Player Data'!A:A,0),2)</f>
        <v>109</v>
      </c>
      <c r="H9212" s="3">
        <f t="shared" si="167"/>
        <v>2</v>
      </c>
      <c r="I9212" s="3">
        <f>VLOOKUP(B9212,Reference!$B$4:$C$29,2,1)</f>
        <v>12</v>
      </c>
    </row>
    <row r="9213" spans="1:9" x14ac:dyDescent="0.2">
      <c r="A9213" s="6">
        <v>36</v>
      </c>
      <c r="B9213" s="4">
        <v>112</v>
      </c>
      <c r="C9213" s="4" t="s">
        <v>927</v>
      </c>
      <c r="D9213" s="5" t="s">
        <v>200</v>
      </c>
      <c r="E9213" s="3" t="str">
        <f>INDEX('Player Data'!A:D,MATCH(D9213,'Player Data'!A:A,0),3)</f>
        <v>KC</v>
      </c>
      <c r="F9213" s="3" t="str">
        <f>INDEX('Player Data'!A:D,MATCH('Draft Data'!D9213,'Player Data'!A:A,0),4)</f>
        <v>1B</v>
      </c>
      <c r="G9213" s="3">
        <f>INDEX('Player Data'!A:D,MATCH(D9213,'Player Data'!A:A,0),2)</f>
        <v>169</v>
      </c>
      <c r="H9213" s="3">
        <f t="shared" si="167"/>
        <v>-57</v>
      </c>
      <c r="I9213" s="3">
        <f>VLOOKUP(B9213,Reference!$B$4:$C$29,2,1)</f>
        <v>12</v>
      </c>
    </row>
    <row r="9214" spans="1:9" x14ac:dyDescent="0.2">
      <c r="A9214" s="6">
        <v>36</v>
      </c>
      <c r="B9214" s="4">
        <v>113</v>
      </c>
      <c r="C9214" s="4" t="s">
        <v>14</v>
      </c>
      <c r="D9214" s="5" t="s">
        <v>119</v>
      </c>
      <c r="E9214" s="3" t="str">
        <f>INDEX('Player Data'!A:D,MATCH(D9214,'Player Data'!A:A,0),3)</f>
        <v>SD</v>
      </c>
      <c r="F9214" s="3" t="str">
        <f>INDEX('Player Data'!A:D,MATCH('Draft Data'!D9214,'Player Data'!A:A,0),4)</f>
        <v>SP</v>
      </c>
      <c r="G9214" s="3">
        <f>INDEX('Player Data'!A:D,MATCH(D9214,'Player Data'!A:A,0),2)</f>
        <v>111</v>
      </c>
      <c r="H9214" s="3">
        <f t="shared" si="167"/>
        <v>2</v>
      </c>
      <c r="I9214" s="3">
        <f>VLOOKUP(B9214,Reference!$B$4:$C$29,2,1)</f>
        <v>12</v>
      </c>
    </row>
    <row r="9215" spans="1:9" x14ac:dyDescent="0.2">
      <c r="A9215" s="6">
        <v>36</v>
      </c>
      <c r="B9215" s="4">
        <v>114</v>
      </c>
      <c r="C9215" s="4" t="s">
        <v>12</v>
      </c>
      <c r="D9215" s="5" t="s">
        <v>124</v>
      </c>
      <c r="E9215" s="3" t="str">
        <f>INDEX('Player Data'!A:D,MATCH(D9215,'Player Data'!A:A,0),3)</f>
        <v>CLE</v>
      </c>
      <c r="F9215" s="3" t="str">
        <f>INDEX('Player Data'!A:D,MATCH('Draft Data'!D9215,'Player Data'!A:A,0),4)</f>
        <v>SP</v>
      </c>
      <c r="G9215" s="3">
        <f>INDEX('Player Data'!A:D,MATCH(D9215,'Player Data'!A:A,0),2)</f>
        <v>114</v>
      </c>
      <c r="H9215" s="3">
        <f t="shared" si="167"/>
        <v>0</v>
      </c>
      <c r="I9215" s="3">
        <f>VLOOKUP(B9215,Reference!$B$4:$C$29,2,1)</f>
        <v>12</v>
      </c>
    </row>
    <row r="9216" spans="1:9" x14ac:dyDescent="0.2">
      <c r="A9216" s="6">
        <v>36</v>
      </c>
      <c r="B9216" s="4">
        <v>115</v>
      </c>
      <c r="C9216" s="4" t="s">
        <v>10</v>
      </c>
      <c r="D9216" s="5" t="s">
        <v>121</v>
      </c>
      <c r="E9216" s="3" t="str">
        <f>INDEX('Player Data'!A:D,MATCH(D9216,'Player Data'!A:A,0),3)</f>
        <v>CHC</v>
      </c>
      <c r="F9216" s="3" t="str">
        <f>INDEX('Player Data'!A:D,MATCH('Draft Data'!D9216,'Player Data'!A:A,0),4)</f>
        <v>3B</v>
      </c>
      <c r="G9216" s="3">
        <f>INDEX('Player Data'!A:D,MATCH(D9216,'Player Data'!A:A,0),2)</f>
        <v>110</v>
      </c>
      <c r="H9216" s="3">
        <f t="shared" si="167"/>
        <v>5</v>
      </c>
      <c r="I9216" s="3">
        <f>VLOOKUP(B9216,Reference!$B$4:$C$29,2,1)</f>
        <v>12</v>
      </c>
    </row>
    <row r="9217" spans="1:9" x14ac:dyDescent="0.2">
      <c r="A9217" s="6">
        <v>36</v>
      </c>
      <c r="B9217" s="4">
        <v>116</v>
      </c>
      <c r="C9217" s="4" t="s">
        <v>926</v>
      </c>
      <c r="D9217" s="5" t="s">
        <v>129</v>
      </c>
      <c r="E9217" s="3" t="str">
        <f>INDEX('Player Data'!A:D,MATCH(D9217,'Player Data'!A:A,0),3)</f>
        <v>HOU</v>
      </c>
      <c r="F9217" s="3" t="str">
        <f>INDEX('Player Data'!A:D,MATCH('Draft Data'!D9217,'Player Data'!A:A,0),4)</f>
        <v>OF</v>
      </c>
      <c r="G9217" s="3">
        <f>INDEX('Player Data'!A:D,MATCH(D9217,'Player Data'!A:A,0),2)</f>
        <v>118</v>
      </c>
      <c r="H9217" s="3">
        <f t="shared" si="167"/>
        <v>-2</v>
      </c>
      <c r="I9217" s="3">
        <f>VLOOKUP(B9217,Reference!$B$4:$C$29,2,1)</f>
        <v>12</v>
      </c>
    </row>
    <row r="9218" spans="1:9" x14ac:dyDescent="0.2">
      <c r="A9218" s="6">
        <v>36</v>
      </c>
      <c r="B9218" s="4">
        <v>117</v>
      </c>
      <c r="C9218" s="4" t="s">
        <v>316</v>
      </c>
      <c r="D9218" s="5" t="s">
        <v>127</v>
      </c>
      <c r="E9218" s="3" t="str">
        <f>INDEX('Player Data'!A:D,MATCH(D9218,'Player Data'!A:A,0),3)</f>
        <v>SD</v>
      </c>
      <c r="F9218" s="3" t="str">
        <f>INDEX('Player Data'!A:D,MATCH('Draft Data'!D9218,'Player Data'!A:A,0),4)</f>
        <v>SP</v>
      </c>
      <c r="G9218" s="3">
        <f>INDEX('Player Data'!A:D,MATCH(D9218,'Player Data'!A:A,0),2)</f>
        <v>117</v>
      </c>
      <c r="H9218" s="3">
        <f t="shared" si="167"/>
        <v>0</v>
      </c>
      <c r="I9218" s="3">
        <f>VLOOKUP(B9218,Reference!$B$4:$C$29,2,1)</f>
        <v>12</v>
      </c>
    </row>
    <row r="9219" spans="1:9" x14ac:dyDescent="0.2">
      <c r="A9219" s="6">
        <v>36</v>
      </c>
      <c r="B9219" s="4">
        <v>118</v>
      </c>
      <c r="C9219" s="4" t="s">
        <v>925</v>
      </c>
      <c r="D9219" s="5" t="s">
        <v>120</v>
      </c>
      <c r="E9219" s="3" t="str">
        <f>INDEX('Player Data'!A:D,MATCH(D9219,'Player Data'!A:A,0),3)</f>
        <v>ATL</v>
      </c>
      <c r="F9219" s="3" t="str">
        <f>INDEX('Player Data'!A:D,MATCH('Draft Data'!D9219,'Player Data'!A:A,0),4)</f>
        <v>SP</v>
      </c>
      <c r="G9219" s="3">
        <f>INDEX('Player Data'!A:D,MATCH(D9219,'Player Data'!A:A,0),2)</f>
        <v>113</v>
      </c>
      <c r="H9219" s="3">
        <f t="shared" si="167"/>
        <v>5</v>
      </c>
      <c r="I9219" s="3">
        <f>VLOOKUP(B9219,Reference!$B$4:$C$29,2,1)</f>
        <v>12</v>
      </c>
    </row>
    <row r="9220" spans="1:9" x14ac:dyDescent="0.2">
      <c r="A9220" s="6">
        <v>36</v>
      </c>
      <c r="B9220" s="4">
        <v>119</v>
      </c>
      <c r="C9220" s="4" t="s">
        <v>2</v>
      </c>
      <c r="D9220" s="5" t="s">
        <v>123</v>
      </c>
      <c r="E9220" s="3" t="str">
        <f>INDEX('Player Data'!A:D,MATCH(D9220,'Player Data'!A:A,0),3)</f>
        <v>HOU</v>
      </c>
      <c r="F9220" s="3" t="str">
        <f>INDEX('Player Data'!A:D,MATCH('Draft Data'!D9220,'Player Data'!A:A,0),4)</f>
        <v>SP</v>
      </c>
      <c r="G9220" s="3">
        <f>INDEX('Player Data'!A:D,MATCH(D9220,'Player Data'!A:A,0),2)</f>
        <v>115</v>
      </c>
      <c r="H9220" s="3">
        <f t="shared" si="167"/>
        <v>4</v>
      </c>
      <c r="I9220" s="3">
        <f>VLOOKUP(B9220,Reference!$B$4:$C$29,2,1)</f>
        <v>12</v>
      </c>
    </row>
    <row r="9221" spans="1:9" x14ac:dyDescent="0.2">
      <c r="A9221" s="6">
        <v>36</v>
      </c>
      <c r="B9221" s="4">
        <v>120</v>
      </c>
      <c r="C9221" s="4" t="s">
        <v>0</v>
      </c>
      <c r="D9221" s="5" t="s">
        <v>125</v>
      </c>
      <c r="E9221" s="3" t="str">
        <f>INDEX('Player Data'!A:D,MATCH(D9221,'Player Data'!A:A,0),3)</f>
        <v>NYM</v>
      </c>
      <c r="F9221" s="3" t="str">
        <f>INDEX('Player Data'!A:D,MATCH('Draft Data'!D9221,'Player Data'!A:A,0),4)</f>
        <v>1B/OF</v>
      </c>
      <c r="G9221" s="3">
        <f>INDEX('Player Data'!A:D,MATCH(D9221,'Player Data'!A:A,0),2)</f>
        <v>121</v>
      </c>
      <c r="H9221" s="3">
        <f t="shared" si="167"/>
        <v>-1</v>
      </c>
      <c r="I9221" s="3">
        <f>VLOOKUP(B9221,Reference!$B$4:$C$29,2,1)</f>
        <v>12</v>
      </c>
    </row>
    <row r="9222" spans="1:9" x14ac:dyDescent="0.2">
      <c r="A9222" s="6">
        <v>36</v>
      </c>
      <c r="B9222" s="4">
        <v>121</v>
      </c>
      <c r="C9222" s="4" t="s">
        <v>0</v>
      </c>
      <c r="D9222" s="4" t="s">
        <v>133</v>
      </c>
      <c r="E9222" s="3" t="str">
        <f>INDEX('Player Data'!A:D,MATCH(D9222,'Player Data'!A:A,0),3)</f>
        <v>HOU</v>
      </c>
      <c r="F9222" s="3" t="str">
        <f>INDEX('Player Data'!A:D,MATCH('Draft Data'!D9222,'Player Data'!A:A,0),4)</f>
        <v>SP</v>
      </c>
      <c r="G9222" s="3">
        <f>INDEX('Player Data'!A:D,MATCH(D9222,'Player Data'!A:A,0),2)</f>
        <v>119</v>
      </c>
      <c r="H9222" s="3">
        <f t="shared" si="167"/>
        <v>2</v>
      </c>
      <c r="I9222" s="3">
        <f>VLOOKUP(B9222,Reference!$B$4:$C$29,2,1)</f>
        <v>13</v>
      </c>
    </row>
    <row r="9223" spans="1:9" x14ac:dyDescent="0.2">
      <c r="A9223" s="6">
        <v>36</v>
      </c>
      <c r="B9223" s="4">
        <v>122</v>
      </c>
      <c r="C9223" s="4" t="s">
        <v>2</v>
      </c>
      <c r="D9223" s="5" t="s">
        <v>135</v>
      </c>
      <c r="E9223" s="3" t="str">
        <f>INDEX('Player Data'!A:D,MATCH(D9223,'Player Data'!A:A,0),3)</f>
        <v>BAL</v>
      </c>
      <c r="F9223" s="3" t="str">
        <f>INDEX('Player Data'!A:D,MATCH('Draft Data'!D9223,'Player Data'!A:A,0),4)</f>
        <v>OF</v>
      </c>
      <c r="G9223" s="3">
        <f>INDEX('Player Data'!A:D,MATCH(D9223,'Player Data'!A:A,0),2)</f>
        <v>122</v>
      </c>
      <c r="H9223" s="3">
        <f t="shared" si="167"/>
        <v>0</v>
      </c>
      <c r="I9223" s="3">
        <f>VLOOKUP(B9223,Reference!$B$4:$C$29,2,1)</f>
        <v>13</v>
      </c>
    </row>
    <row r="9224" spans="1:9" x14ac:dyDescent="0.2">
      <c r="A9224" s="6">
        <v>36</v>
      </c>
      <c r="B9224" s="4">
        <v>123</v>
      </c>
      <c r="C9224" s="4" t="s">
        <v>925</v>
      </c>
      <c r="D9224" s="5" t="s">
        <v>134</v>
      </c>
      <c r="E9224" s="3" t="str">
        <f>INDEX('Player Data'!A:D,MATCH(D9224,'Player Data'!A:A,0),3)</f>
        <v>OAK</v>
      </c>
      <c r="F9224" s="3" t="str">
        <f>INDEX('Player Data'!A:D,MATCH('Draft Data'!D9224,'Player Data'!A:A,0),4)</f>
        <v>OF</v>
      </c>
      <c r="G9224" s="3">
        <f>INDEX('Player Data'!A:D,MATCH(D9224,'Player Data'!A:A,0),2)</f>
        <v>123</v>
      </c>
      <c r="H9224" s="3">
        <f t="shared" si="167"/>
        <v>0</v>
      </c>
      <c r="I9224" s="3">
        <f>VLOOKUP(B9224,Reference!$B$4:$C$29,2,1)</f>
        <v>13</v>
      </c>
    </row>
    <row r="9225" spans="1:9" x14ac:dyDescent="0.2">
      <c r="A9225" s="6">
        <v>36</v>
      </c>
      <c r="B9225" s="4">
        <v>124</v>
      </c>
      <c r="C9225" s="4" t="s">
        <v>316</v>
      </c>
      <c r="D9225" s="5" t="s">
        <v>131</v>
      </c>
      <c r="E9225" s="3" t="str">
        <f>INDEX('Player Data'!A:D,MATCH(D9225,'Player Data'!A:A,0),3)</f>
        <v>LAD</v>
      </c>
      <c r="F9225" s="3" t="str">
        <f>INDEX('Player Data'!A:D,MATCH('Draft Data'!D9225,'Player Data'!A:A,0),4)</f>
        <v>RP</v>
      </c>
      <c r="G9225" s="3">
        <f>INDEX('Player Data'!A:D,MATCH(D9225,'Player Data'!A:A,0),2)</f>
        <v>124</v>
      </c>
      <c r="H9225" s="3">
        <f t="shared" si="167"/>
        <v>0</v>
      </c>
      <c r="I9225" s="3">
        <f>VLOOKUP(B9225,Reference!$B$4:$C$29,2,1)</f>
        <v>13</v>
      </c>
    </row>
    <row r="9226" spans="1:9" x14ac:dyDescent="0.2">
      <c r="A9226" s="6">
        <v>36</v>
      </c>
      <c r="B9226" s="4">
        <v>125</v>
      </c>
      <c r="C9226" s="4" t="s">
        <v>926</v>
      </c>
      <c r="D9226" s="5" t="s">
        <v>137</v>
      </c>
      <c r="E9226" s="3" t="str">
        <f>INDEX('Player Data'!A:D,MATCH(D9226,'Player Data'!A:A,0),3)</f>
        <v>CIN</v>
      </c>
      <c r="F9226" s="3" t="str">
        <f>INDEX('Player Data'!A:D,MATCH('Draft Data'!D9226,'Player Data'!A:A,0),4)</f>
        <v>2B/1B</v>
      </c>
      <c r="G9226" s="3">
        <f>INDEX('Player Data'!A:D,MATCH(D9226,'Player Data'!A:A,0),2)</f>
        <v>128</v>
      </c>
      <c r="H9226" s="3">
        <f t="shared" si="167"/>
        <v>-3</v>
      </c>
      <c r="I9226" s="3">
        <f>VLOOKUP(B9226,Reference!$B$4:$C$29,2,1)</f>
        <v>13</v>
      </c>
    </row>
    <row r="9227" spans="1:9" x14ac:dyDescent="0.2">
      <c r="A9227" s="6">
        <v>36</v>
      </c>
      <c r="B9227" s="4">
        <v>126</v>
      </c>
      <c r="C9227" s="4" t="s">
        <v>10</v>
      </c>
      <c r="D9227" s="5" t="s">
        <v>136</v>
      </c>
      <c r="E9227" s="3" t="str">
        <f>INDEX('Player Data'!A:D,MATCH(D9227,'Player Data'!A:A,0),3)</f>
        <v>PHI</v>
      </c>
      <c r="F9227" s="3" t="str">
        <f>INDEX('Player Data'!A:D,MATCH('Draft Data'!D9227,'Player Data'!A:A,0),4)</f>
        <v>SS</v>
      </c>
      <c r="G9227" s="3">
        <f>INDEX('Player Data'!A:D,MATCH(D9227,'Player Data'!A:A,0),2)</f>
        <v>127</v>
      </c>
      <c r="H9227" s="3">
        <f t="shared" si="167"/>
        <v>-1</v>
      </c>
      <c r="I9227" s="3">
        <f>VLOOKUP(B9227,Reference!$B$4:$C$29,2,1)</f>
        <v>13</v>
      </c>
    </row>
    <row r="9228" spans="1:9" x14ac:dyDescent="0.2">
      <c r="A9228" s="6">
        <v>36</v>
      </c>
      <c r="B9228" s="4">
        <v>127</v>
      </c>
      <c r="C9228" s="4" t="s">
        <v>12</v>
      </c>
      <c r="D9228" s="5" t="s">
        <v>141</v>
      </c>
      <c r="E9228" s="3" t="str">
        <f>INDEX('Player Data'!A:D,MATCH(D9228,'Player Data'!A:A,0),3)</f>
        <v>LAD</v>
      </c>
      <c r="F9228" s="3" t="str">
        <f>INDEX('Player Data'!A:D,MATCH('Draft Data'!D9228,'Player Data'!A:A,0),4)</f>
        <v>SP</v>
      </c>
      <c r="G9228" s="3">
        <f>INDEX('Player Data'!A:D,MATCH(D9228,'Player Data'!A:A,0),2)</f>
        <v>129</v>
      </c>
      <c r="H9228" s="3">
        <f t="shared" si="167"/>
        <v>-2</v>
      </c>
      <c r="I9228" s="3">
        <f>VLOOKUP(B9228,Reference!$B$4:$C$29,2,1)</f>
        <v>13</v>
      </c>
    </row>
    <row r="9229" spans="1:9" x14ac:dyDescent="0.2">
      <c r="A9229" s="6">
        <v>36</v>
      </c>
      <c r="B9229" s="4">
        <v>128</v>
      </c>
      <c r="C9229" s="4" t="s">
        <v>14</v>
      </c>
      <c r="D9229" s="5" t="s">
        <v>128</v>
      </c>
      <c r="E9229" s="3" t="str">
        <f>INDEX('Player Data'!A:D,MATCH(D9229,'Player Data'!A:A,0),3)</f>
        <v>TOR</v>
      </c>
      <c r="F9229" s="3" t="str">
        <f>INDEX('Player Data'!A:D,MATCH('Draft Data'!D9229,'Player Data'!A:A,0),4)</f>
        <v>RP</v>
      </c>
      <c r="G9229" s="3">
        <f>INDEX('Player Data'!A:D,MATCH(D9229,'Player Data'!A:A,0),2)</f>
        <v>125</v>
      </c>
      <c r="H9229" s="3">
        <f t="shared" si="167"/>
        <v>3</v>
      </c>
      <c r="I9229" s="3">
        <f>VLOOKUP(B9229,Reference!$B$4:$C$29,2,1)</f>
        <v>13</v>
      </c>
    </row>
    <row r="9230" spans="1:9" x14ac:dyDescent="0.2">
      <c r="A9230" s="6">
        <v>36</v>
      </c>
      <c r="B9230" s="4">
        <v>129</v>
      </c>
      <c r="C9230" s="4" t="s">
        <v>927</v>
      </c>
      <c r="D9230" s="5" t="s">
        <v>150</v>
      </c>
      <c r="E9230" s="3" t="str">
        <f>INDEX('Player Data'!A:D,MATCH(D9230,'Player Data'!A:A,0),3)</f>
        <v>LAA</v>
      </c>
      <c r="F9230" s="3" t="str">
        <f>INDEX('Player Data'!A:D,MATCH('Draft Data'!D9230,'Player Data'!A:A,0),4)</f>
        <v>SP</v>
      </c>
      <c r="G9230" s="3">
        <f>INDEX('Player Data'!A:D,MATCH(D9230,'Player Data'!A:A,0),2)</f>
        <v>144</v>
      </c>
      <c r="H9230" s="3">
        <f t="shared" ref="H9230:H9293" si="168">B9230-G9230</f>
        <v>-15</v>
      </c>
      <c r="I9230" s="3">
        <f>VLOOKUP(B9230,Reference!$B$4:$C$29,2,1)</f>
        <v>13</v>
      </c>
    </row>
    <row r="9231" spans="1:9" x14ac:dyDescent="0.2">
      <c r="A9231" s="6">
        <v>36</v>
      </c>
      <c r="B9231" s="4">
        <v>130</v>
      </c>
      <c r="C9231" s="4" t="s">
        <v>6</v>
      </c>
      <c r="D9231" s="5" t="s">
        <v>132</v>
      </c>
      <c r="E9231" s="3" t="str">
        <f>INDEX('Player Data'!A:D,MATCH(D9231,'Player Data'!A:A,0),3)</f>
        <v>TEX</v>
      </c>
      <c r="F9231" s="3" t="str">
        <f>INDEX('Player Data'!A:D,MATCH('Draft Data'!D9231,'Player Data'!A:A,0),4)</f>
        <v>OF</v>
      </c>
      <c r="G9231" s="3">
        <f>INDEX('Player Data'!A:D,MATCH(D9231,'Player Data'!A:A,0),2)</f>
        <v>126</v>
      </c>
      <c r="H9231" s="3">
        <f t="shared" si="168"/>
        <v>4</v>
      </c>
      <c r="I9231" s="3">
        <f>VLOOKUP(B9231,Reference!$B$4:$C$29,2,1)</f>
        <v>13</v>
      </c>
    </row>
    <row r="9232" spans="1:9" x14ac:dyDescent="0.2">
      <c r="A9232" s="6">
        <v>36</v>
      </c>
      <c r="B9232" s="4">
        <v>131</v>
      </c>
      <c r="C9232" s="4" t="s">
        <v>6</v>
      </c>
      <c r="D9232" s="4" t="s">
        <v>144</v>
      </c>
      <c r="E9232" s="3" t="str">
        <f>INDEX('Player Data'!A:D,MATCH(D9232,'Player Data'!A:A,0),3)</f>
        <v>WSH</v>
      </c>
      <c r="F9232" s="3" t="str">
        <f>INDEX('Player Data'!A:D,MATCH('Draft Data'!D9232,'Player Data'!A:A,0),4)</f>
        <v>RP</v>
      </c>
      <c r="G9232" s="3">
        <f>INDEX('Player Data'!A:D,MATCH(D9232,'Player Data'!A:A,0),2)</f>
        <v>133</v>
      </c>
      <c r="H9232" s="3">
        <f t="shared" si="168"/>
        <v>-2</v>
      </c>
      <c r="I9232" s="3">
        <f>VLOOKUP(B9232,Reference!$B$4:$C$29,2,1)</f>
        <v>14</v>
      </c>
    </row>
    <row r="9233" spans="1:9" x14ac:dyDescent="0.2">
      <c r="A9233" s="6">
        <v>36</v>
      </c>
      <c r="B9233" s="4">
        <v>132</v>
      </c>
      <c r="C9233" s="4" t="s">
        <v>927</v>
      </c>
      <c r="D9233" s="5" t="s">
        <v>161</v>
      </c>
      <c r="E9233" s="3" t="str">
        <f>INDEX('Player Data'!A:D,MATCH(D9233,'Player Data'!A:A,0),3)</f>
        <v>MIN</v>
      </c>
      <c r="F9233" s="3" t="str">
        <f>INDEX('Player Data'!A:D,MATCH('Draft Data'!D9233,'Player Data'!A:A,0),4)</f>
        <v>OF</v>
      </c>
      <c r="G9233" s="3">
        <f>INDEX('Player Data'!A:D,MATCH(D9233,'Player Data'!A:A,0),2)</f>
        <v>143</v>
      </c>
      <c r="H9233" s="3">
        <f t="shared" si="168"/>
        <v>-11</v>
      </c>
      <c r="I9233" s="3">
        <f>VLOOKUP(B9233,Reference!$B$4:$C$29,2,1)</f>
        <v>14</v>
      </c>
    </row>
    <row r="9234" spans="1:9" x14ac:dyDescent="0.2">
      <c r="A9234" s="6">
        <v>36</v>
      </c>
      <c r="B9234" s="4">
        <v>133</v>
      </c>
      <c r="C9234" s="4" t="s">
        <v>14</v>
      </c>
      <c r="D9234" s="5" t="s">
        <v>138</v>
      </c>
      <c r="E9234" s="3" t="str">
        <f>INDEX('Player Data'!A:D,MATCH(D9234,'Player Data'!A:A,0),3)</f>
        <v>SD</v>
      </c>
      <c r="F9234" s="3" t="str">
        <f>INDEX('Player Data'!A:D,MATCH('Draft Data'!D9234,'Player Data'!A:A,0),4)</f>
        <v>1B</v>
      </c>
      <c r="G9234" s="3">
        <f>INDEX('Player Data'!A:D,MATCH(D9234,'Player Data'!A:A,0),2)</f>
        <v>130</v>
      </c>
      <c r="H9234" s="3">
        <f t="shared" si="168"/>
        <v>3</v>
      </c>
      <c r="I9234" s="3">
        <f>VLOOKUP(B9234,Reference!$B$4:$C$29,2,1)</f>
        <v>14</v>
      </c>
    </row>
    <row r="9235" spans="1:9" x14ac:dyDescent="0.2">
      <c r="A9235" s="6">
        <v>36</v>
      </c>
      <c r="B9235" s="4">
        <v>134</v>
      </c>
      <c r="C9235" s="4" t="s">
        <v>12</v>
      </c>
      <c r="D9235" s="5" t="s">
        <v>139</v>
      </c>
      <c r="E9235" s="3" t="str">
        <f>INDEX('Player Data'!A:D,MATCH(D9235,'Player Data'!A:A,0),3)</f>
        <v>BOS</v>
      </c>
      <c r="F9235" s="3" t="str">
        <f>INDEX('Player Data'!A:D,MATCH('Draft Data'!D9235,'Player Data'!A:A,0),4)</f>
        <v>OF</v>
      </c>
      <c r="G9235" s="3">
        <f>INDEX('Player Data'!A:D,MATCH(D9235,'Player Data'!A:A,0),2)</f>
        <v>135</v>
      </c>
      <c r="H9235" s="3">
        <f t="shared" si="168"/>
        <v>-1</v>
      </c>
      <c r="I9235" s="3">
        <f>VLOOKUP(B9235,Reference!$B$4:$C$29,2,1)</f>
        <v>14</v>
      </c>
    </row>
    <row r="9236" spans="1:9" x14ac:dyDescent="0.2">
      <c r="A9236" s="6">
        <v>36</v>
      </c>
      <c r="B9236" s="4">
        <v>135</v>
      </c>
      <c r="C9236" s="4" t="s">
        <v>10</v>
      </c>
      <c r="D9236" s="5" t="s">
        <v>140</v>
      </c>
      <c r="E9236" s="3" t="str">
        <f>INDEX('Player Data'!A:D,MATCH(D9236,'Player Data'!A:A,0),3)</f>
        <v>WSH</v>
      </c>
      <c r="F9236" s="3" t="str">
        <f>INDEX('Player Data'!A:D,MATCH('Draft Data'!D9236,'Player Data'!A:A,0),4)</f>
        <v>1B</v>
      </c>
      <c r="G9236" s="3">
        <f>INDEX('Player Data'!A:D,MATCH(D9236,'Player Data'!A:A,0),2)</f>
        <v>131</v>
      </c>
      <c r="H9236" s="3">
        <f t="shared" si="168"/>
        <v>4</v>
      </c>
      <c r="I9236" s="3">
        <f>VLOOKUP(B9236,Reference!$B$4:$C$29,2,1)</f>
        <v>14</v>
      </c>
    </row>
    <row r="9237" spans="1:9" x14ac:dyDescent="0.2">
      <c r="A9237" s="6">
        <v>36</v>
      </c>
      <c r="B9237" s="4">
        <v>136</v>
      </c>
      <c r="C9237" s="4" t="s">
        <v>926</v>
      </c>
      <c r="D9237" s="5" t="s">
        <v>130</v>
      </c>
      <c r="E9237" s="3" t="str">
        <f>INDEX('Player Data'!A:D,MATCH(D9237,'Player Data'!A:A,0),3)</f>
        <v>NYY</v>
      </c>
      <c r="F9237" s="3" t="str">
        <f>INDEX('Player Data'!A:D,MATCH('Draft Data'!D9237,'Player Data'!A:A,0),4)</f>
        <v>DH</v>
      </c>
      <c r="G9237" s="3">
        <f>INDEX('Player Data'!A:D,MATCH(D9237,'Player Data'!A:A,0),2)</f>
        <v>120</v>
      </c>
      <c r="H9237" s="3">
        <f t="shared" si="168"/>
        <v>16</v>
      </c>
      <c r="I9237" s="3">
        <f>VLOOKUP(B9237,Reference!$B$4:$C$29,2,1)</f>
        <v>14</v>
      </c>
    </row>
    <row r="9238" spans="1:9" x14ac:dyDescent="0.2">
      <c r="A9238" s="6">
        <v>36</v>
      </c>
      <c r="B9238" s="4">
        <v>137</v>
      </c>
      <c r="C9238" s="4" t="s">
        <v>316</v>
      </c>
      <c r="D9238" s="5" t="s">
        <v>142</v>
      </c>
      <c r="E9238" s="3" t="str">
        <f>INDEX('Player Data'!A:D,MATCH(D9238,'Player Data'!A:A,0),3)</f>
        <v>PHI</v>
      </c>
      <c r="F9238" s="3" t="str">
        <f>INDEX('Player Data'!A:D,MATCH('Draft Data'!D9238,'Player Data'!A:A,0),4)</f>
        <v>1B</v>
      </c>
      <c r="G9238" s="3">
        <f>INDEX('Player Data'!A:D,MATCH(D9238,'Player Data'!A:A,0),2)</f>
        <v>132</v>
      </c>
      <c r="H9238" s="3">
        <f t="shared" si="168"/>
        <v>5</v>
      </c>
      <c r="I9238" s="3">
        <f>VLOOKUP(B9238,Reference!$B$4:$C$29,2,1)</f>
        <v>14</v>
      </c>
    </row>
    <row r="9239" spans="1:9" x14ac:dyDescent="0.2">
      <c r="A9239" s="6">
        <v>36</v>
      </c>
      <c r="B9239" s="4">
        <v>138</v>
      </c>
      <c r="C9239" s="4" t="s">
        <v>925</v>
      </c>
      <c r="D9239" s="5" t="s">
        <v>146</v>
      </c>
      <c r="E9239" s="3" t="str">
        <f>INDEX('Player Data'!A:D,MATCH(D9239,'Player Data'!A:A,0),3)</f>
        <v>CHC</v>
      </c>
      <c r="F9239" s="3" t="str">
        <f>INDEX('Player Data'!A:D,MATCH('Draft Data'!D9239,'Player Data'!A:A,0),4)</f>
        <v>OF</v>
      </c>
      <c r="G9239" s="3">
        <f>INDEX('Player Data'!A:D,MATCH(D9239,'Player Data'!A:A,0),2)</f>
        <v>137</v>
      </c>
      <c r="H9239" s="3">
        <f t="shared" si="168"/>
        <v>1</v>
      </c>
      <c r="I9239" s="3">
        <f>VLOOKUP(B9239,Reference!$B$4:$C$29,2,1)</f>
        <v>14</v>
      </c>
    </row>
    <row r="9240" spans="1:9" x14ac:dyDescent="0.2">
      <c r="A9240" s="6">
        <v>36</v>
      </c>
      <c r="B9240" s="4">
        <v>139</v>
      </c>
      <c r="C9240" s="4" t="s">
        <v>2</v>
      </c>
      <c r="D9240" s="5" t="s">
        <v>149</v>
      </c>
      <c r="E9240" s="3" t="str">
        <f>INDEX('Player Data'!A:D,MATCH(D9240,'Player Data'!A:A,0),3)</f>
        <v>LAD</v>
      </c>
      <c r="F9240" s="3" t="str">
        <f>INDEX('Player Data'!A:D,MATCH('Draft Data'!D9240,'Player Data'!A:A,0),4)</f>
        <v>C</v>
      </c>
      <c r="G9240" s="3">
        <f>INDEX('Player Data'!A:D,MATCH(D9240,'Player Data'!A:A,0),2)</f>
        <v>138</v>
      </c>
      <c r="H9240" s="3">
        <f t="shared" si="168"/>
        <v>1</v>
      </c>
      <c r="I9240" s="3">
        <f>VLOOKUP(B9240,Reference!$B$4:$C$29,2,1)</f>
        <v>14</v>
      </c>
    </row>
    <row r="9241" spans="1:9" x14ac:dyDescent="0.2">
      <c r="A9241" s="6">
        <v>36</v>
      </c>
      <c r="B9241" s="4">
        <v>140</v>
      </c>
      <c r="C9241" s="4" t="s">
        <v>0</v>
      </c>
      <c r="D9241" s="5" t="s">
        <v>145</v>
      </c>
      <c r="E9241" s="3" t="str">
        <f>INDEX('Player Data'!A:D,MATCH(D9241,'Player Data'!A:A,0),3)</f>
        <v>MIN</v>
      </c>
      <c r="F9241" s="3" t="str">
        <f>INDEX('Player Data'!A:D,MATCH('Draft Data'!D9241,'Player Data'!A:A,0),4)</f>
        <v>1B</v>
      </c>
      <c r="G9241" s="3">
        <f>INDEX('Player Data'!A:D,MATCH(D9241,'Player Data'!A:A,0),2)</f>
        <v>134</v>
      </c>
      <c r="H9241" s="3">
        <f t="shared" si="168"/>
        <v>6</v>
      </c>
      <c r="I9241" s="3">
        <f>VLOOKUP(B9241,Reference!$B$4:$C$29,2,1)</f>
        <v>14</v>
      </c>
    </row>
    <row r="9242" spans="1:9" x14ac:dyDescent="0.2">
      <c r="A9242" s="6">
        <v>36</v>
      </c>
      <c r="B9242" s="4">
        <v>141</v>
      </c>
      <c r="C9242" s="4" t="s">
        <v>0</v>
      </c>
      <c r="D9242" s="4" t="s">
        <v>147</v>
      </c>
      <c r="E9242" s="3" t="str">
        <f>INDEX('Player Data'!A:D,MATCH(D9242,'Player Data'!A:A,0),3)</f>
        <v>SEA</v>
      </c>
      <c r="F9242" s="3" t="str">
        <f>INDEX('Player Data'!A:D,MATCH('Draft Data'!D9242,'Player Data'!A:A,0),4)</f>
        <v>OF</v>
      </c>
      <c r="G9242" s="3">
        <f>INDEX('Player Data'!A:D,MATCH(D9242,'Player Data'!A:A,0),2)</f>
        <v>140</v>
      </c>
      <c r="H9242" s="3">
        <f t="shared" si="168"/>
        <v>1</v>
      </c>
      <c r="I9242" s="3">
        <f>VLOOKUP(B9242,Reference!$B$4:$C$29,2,1)</f>
        <v>15</v>
      </c>
    </row>
    <row r="9243" spans="1:9" x14ac:dyDescent="0.2">
      <c r="A9243" s="6">
        <v>36</v>
      </c>
      <c r="B9243" s="4">
        <v>142</v>
      </c>
      <c r="C9243" s="4" t="s">
        <v>2</v>
      </c>
      <c r="D9243" s="5" t="s">
        <v>155</v>
      </c>
      <c r="E9243" s="3" t="str">
        <f>INDEX('Player Data'!A:D,MATCH(D9243,'Player Data'!A:A,0),3)</f>
        <v>NYY</v>
      </c>
      <c r="F9243" s="3" t="str">
        <f>INDEX('Player Data'!A:D,MATCH('Draft Data'!D9243,'Player Data'!A:A,0),4)</f>
        <v>3B</v>
      </c>
      <c r="G9243" s="3">
        <f>INDEX('Player Data'!A:D,MATCH(D9243,'Player Data'!A:A,0),2)</f>
        <v>151</v>
      </c>
      <c r="H9243" s="3">
        <f t="shared" si="168"/>
        <v>-9</v>
      </c>
      <c r="I9243" s="3">
        <f>VLOOKUP(B9243,Reference!$B$4:$C$29,2,1)</f>
        <v>15</v>
      </c>
    </row>
    <row r="9244" spans="1:9" x14ac:dyDescent="0.2">
      <c r="A9244" s="6">
        <v>36</v>
      </c>
      <c r="B9244" s="4">
        <v>143</v>
      </c>
      <c r="C9244" s="4" t="s">
        <v>925</v>
      </c>
      <c r="D9244" s="5" t="s">
        <v>148</v>
      </c>
      <c r="E9244" s="3" t="str">
        <f>INDEX('Player Data'!A:D,MATCH(D9244,'Player Data'!A:A,0),3)</f>
        <v>BAL</v>
      </c>
      <c r="F9244" s="3" t="str">
        <f>INDEX('Player Data'!A:D,MATCH('Draft Data'!D9244,'Player Data'!A:A,0),4)</f>
        <v>OF/1B</v>
      </c>
      <c r="G9244" s="3">
        <f>INDEX('Player Data'!A:D,MATCH(D9244,'Player Data'!A:A,0),2)</f>
        <v>142</v>
      </c>
      <c r="H9244" s="3">
        <f t="shared" si="168"/>
        <v>1</v>
      </c>
      <c r="I9244" s="3">
        <f>VLOOKUP(B9244,Reference!$B$4:$C$29,2,1)</f>
        <v>15</v>
      </c>
    </row>
    <row r="9245" spans="1:9" x14ac:dyDescent="0.2">
      <c r="A9245" s="6">
        <v>36</v>
      </c>
      <c r="B9245" s="4">
        <v>144</v>
      </c>
      <c r="C9245" s="4" t="s">
        <v>316</v>
      </c>
      <c r="D9245" s="5" t="s">
        <v>143</v>
      </c>
      <c r="E9245" s="3" t="str">
        <f>INDEX('Player Data'!A:D,MATCH(D9245,'Player Data'!A:A,0),3)</f>
        <v>CWS</v>
      </c>
      <c r="F9245" s="3" t="str">
        <f>INDEX('Player Data'!A:D,MATCH('Draft Data'!D9245,'Player Data'!A:A,0),4)</f>
        <v>C</v>
      </c>
      <c r="G9245" s="3">
        <f>INDEX('Player Data'!A:D,MATCH(D9245,'Player Data'!A:A,0),2)</f>
        <v>141</v>
      </c>
      <c r="H9245" s="3">
        <f t="shared" si="168"/>
        <v>3</v>
      </c>
      <c r="I9245" s="3">
        <f>VLOOKUP(B9245,Reference!$B$4:$C$29,2,1)</f>
        <v>15</v>
      </c>
    </row>
    <row r="9246" spans="1:9" x14ac:dyDescent="0.2">
      <c r="A9246" s="6">
        <v>36</v>
      </c>
      <c r="B9246" s="4">
        <v>145</v>
      </c>
      <c r="C9246" s="4" t="s">
        <v>926</v>
      </c>
      <c r="D9246" s="5" t="s">
        <v>152</v>
      </c>
      <c r="E9246" s="3" t="str">
        <f>INDEX('Player Data'!A:D,MATCH(D9246,'Player Data'!A:A,0),3)</f>
        <v>CHC</v>
      </c>
      <c r="F9246" s="3" t="str">
        <f>INDEX('Player Data'!A:D,MATCH('Draft Data'!D9246,'Player Data'!A:A,0),4)</f>
        <v>C</v>
      </c>
      <c r="G9246" s="3">
        <f>INDEX('Player Data'!A:D,MATCH(D9246,'Player Data'!A:A,0),2)</f>
        <v>146</v>
      </c>
      <c r="H9246" s="3">
        <f t="shared" si="168"/>
        <v>-1</v>
      </c>
      <c r="I9246" s="3">
        <f>VLOOKUP(B9246,Reference!$B$4:$C$29,2,1)</f>
        <v>15</v>
      </c>
    </row>
    <row r="9247" spans="1:9" x14ac:dyDescent="0.2">
      <c r="A9247" s="6">
        <v>36</v>
      </c>
      <c r="B9247" s="4">
        <v>146</v>
      </c>
      <c r="C9247" s="4" t="s">
        <v>10</v>
      </c>
      <c r="D9247" s="5" t="s">
        <v>157</v>
      </c>
      <c r="E9247" s="3" t="str">
        <f>INDEX('Player Data'!A:D,MATCH(D9247,'Player Data'!A:A,0),3)</f>
        <v>CLE</v>
      </c>
      <c r="F9247" s="3" t="str">
        <f>INDEX('Player Data'!A:D,MATCH('Draft Data'!D9247,'Player Data'!A:A,0),4)</f>
        <v>DH</v>
      </c>
      <c r="G9247" s="3">
        <f>INDEX('Player Data'!A:D,MATCH(D9247,'Player Data'!A:A,0),2)</f>
        <v>136</v>
      </c>
      <c r="H9247" s="3">
        <f t="shared" si="168"/>
        <v>10</v>
      </c>
      <c r="I9247" s="3">
        <f>VLOOKUP(B9247,Reference!$B$4:$C$29,2,1)</f>
        <v>15</v>
      </c>
    </row>
    <row r="9248" spans="1:9" x14ac:dyDescent="0.2">
      <c r="A9248" s="6">
        <v>36</v>
      </c>
      <c r="B9248" s="4">
        <v>147</v>
      </c>
      <c r="C9248" s="4" t="s">
        <v>12</v>
      </c>
      <c r="D9248" s="5" t="s">
        <v>151</v>
      </c>
      <c r="E9248" s="3" t="str">
        <f>INDEX('Player Data'!A:D,MATCH(D9248,'Player Data'!A:A,0),3)</f>
        <v>TB</v>
      </c>
      <c r="F9248" s="3" t="str">
        <f>INDEX('Player Data'!A:D,MATCH('Draft Data'!D9248,'Player Data'!A:A,0),4)</f>
        <v>RP</v>
      </c>
      <c r="G9248" s="3">
        <f>INDEX('Player Data'!A:D,MATCH(D9248,'Player Data'!A:A,0),2)</f>
        <v>147</v>
      </c>
      <c r="H9248" s="3">
        <f t="shared" si="168"/>
        <v>0</v>
      </c>
      <c r="I9248" s="3">
        <f>VLOOKUP(B9248,Reference!$B$4:$C$29,2,1)</f>
        <v>15</v>
      </c>
    </row>
    <row r="9249" spans="1:9" x14ac:dyDescent="0.2">
      <c r="A9249" s="6">
        <v>36</v>
      </c>
      <c r="B9249" s="4">
        <v>148</v>
      </c>
      <c r="C9249" s="4" t="s">
        <v>14</v>
      </c>
      <c r="D9249" s="5" t="s">
        <v>154</v>
      </c>
      <c r="E9249" s="3" t="str">
        <f>INDEX('Player Data'!A:D,MATCH(D9249,'Player Data'!A:A,0),3)</f>
        <v>WSH</v>
      </c>
      <c r="F9249" s="3" t="str">
        <f>INDEX('Player Data'!A:D,MATCH('Draft Data'!D9249,'Player Data'!A:A,0),4)</f>
        <v>OF</v>
      </c>
      <c r="G9249" s="3">
        <f>INDEX('Player Data'!A:D,MATCH(D9249,'Player Data'!A:A,0),2)</f>
        <v>145</v>
      </c>
      <c r="H9249" s="3">
        <f t="shared" si="168"/>
        <v>3</v>
      </c>
      <c r="I9249" s="3">
        <f>VLOOKUP(B9249,Reference!$B$4:$C$29,2,1)</f>
        <v>15</v>
      </c>
    </row>
    <row r="9250" spans="1:9" x14ac:dyDescent="0.2">
      <c r="A9250" s="6">
        <v>36</v>
      </c>
      <c r="B9250" s="4">
        <v>149</v>
      </c>
      <c r="C9250" s="4" t="s">
        <v>927</v>
      </c>
      <c r="D9250" s="5" t="s">
        <v>153</v>
      </c>
      <c r="E9250" s="3" t="str">
        <f>INDEX('Player Data'!A:D,MATCH(D9250,'Player Data'!A:A,0),3)</f>
        <v>STL</v>
      </c>
      <c r="F9250" s="3" t="str">
        <f>INDEX('Player Data'!A:D,MATCH('Draft Data'!D9250,'Player Data'!A:A,0),4)</f>
        <v>3B/SS/OF</v>
      </c>
      <c r="G9250" s="3">
        <f>INDEX('Player Data'!A:D,MATCH(D9250,'Player Data'!A:A,0),2)</f>
        <v>148</v>
      </c>
      <c r="H9250" s="3">
        <f t="shared" si="168"/>
        <v>1</v>
      </c>
      <c r="I9250" s="3">
        <f>VLOOKUP(B9250,Reference!$B$4:$C$29,2,1)</f>
        <v>15</v>
      </c>
    </row>
    <row r="9251" spans="1:9" x14ac:dyDescent="0.2">
      <c r="A9251" s="6">
        <v>36</v>
      </c>
      <c r="B9251" s="4">
        <v>150</v>
      </c>
      <c r="C9251" s="4" t="s">
        <v>6</v>
      </c>
      <c r="D9251" s="5" t="s">
        <v>156</v>
      </c>
      <c r="E9251" s="3" t="str">
        <f>INDEX('Player Data'!A:D,MATCH(D9251,'Player Data'!A:A,0),3)</f>
        <v>SEA</v>
      </c>
      <c r="F9251" s="3" t="str">
        <f>INDEX('Player Data'!A:D,MATCH('Draft Data'!D9251,'Player Data'!A:A,0),4)</f>
        <v>OF/2B</v>
      </c>
      <c r="G9251" s="3">
        <f>INDEX('Player Data'!A:D,MATCH(D9251,'Player Data'!A:A,0),2)</f>
        <v>149</v>
      </c>
      <c r="H9251" s="3">
        <f t="shared" si="168"/>
        <v>1</v>
      </c>
      <c r="I9251" s="3">
        <f>VLOOKUP(B9251,Reference!$B$4:$C$29,2,1)</f>
        <v>15</v>
      </c>
    </row>
    <row r="9252" spans="1:9" x14ac:dyDescent="0.2">
      <c r="A9252" s="6">
        <v>36</v>
      </c>
      <c r="B9252" s="4">
        <v>151</v>
      </c>
      <c r="C9252" s="4" t="s">
        <v>6</v>
      </c>
      <c r="D9252" s="4" t="s">
        <v>160</v>
      </c>
      <c r="E9252" s="3" t="str">
        <f>INDEX('Player Data'!A:D,MATCH(D9252,'Player Data'!A:A,0),3)</f>
        <v>ATL</v>
      </c>
      <c r="F9252" s="3" t="str">
        <f>INDEX('Player Data'!A:D,MATCH('Draft Data'!D9252,'Player Data'!A:A,0),4)</f>
        <v>C</v>
      </c>
      <c r="G9252" s="3">
        <f>INDEX('Player Data'!A:D,MATCH(D9252,'Player Data'!A:A,0),2)</f>
        <v>150</v>
      </c>
      <c r="H9252" s="3">
        <f t="shared" si="168"/>
        <v>1</v>
      </c>
      <c r="I9252" s="3">
        <f>VLOOKUP(B9252,Reference!$B$4:$C$29,2,1)</f>
        <v>16</v>
      </c>
    </row>
    <row r="9253" spans="1:9" x14ac:dyDescent="0.2">
      <c r="A9253" s="6">
        <v>36</v>
      </c>
      <c r="B9253" s="4">
        <v>152</v>
      </c>
      <c r="C9253" s="4" t="s">
        <v>927</v>
      </c>
      <c r="D9253" s="5" t="s">
        <v>179</v>
      </c>
      <c r="E9253" s="3" t="str">
        <f>INDEX('Player Data'!A:D,MATCH(D9253,'Player Data'!A:A,0),3)</f>
        <v>WSH</v>
      </c>
      <c r="F9253" s="3" t="str">
        <f>INDEX('Player Data'!A:D,MATCH('Draft Data'!D9253,'Player Data'!A:A,0),4)</f>
        <v>SP</v>
      </c>
      <c r="G9253" s="3">
        <f>INDEX('Player Data'!A:D,MATCH(D9253,'Player Data'!A:A,0),2)</f>
        <v>171</v>
      </c>
      <c r="H9253" s="3">
        <f t="shared" si="168"/>
        <v>-19</v>
      </c>
      <c r="I9253" s="3">
        <f>VLOOKUP(B9253,Reference!$B$4:$C$29,2,1)</f>
        <v>16</v>
      </c>
    </row>
    <row r="9254" spans="1:9" x14ac:dyDescent="0.2">
      <c r="A9254" s="6">
        <v>36</v>
      </c>
      <c r="B9254" s="4">
        <v>153</v>
      </c>
      <c r="C9254" s="4" t="s">
        <v>14</v>
      </c>
      <c r="D9254" s="5" t="s">
        <v>165</v>
      </c>
      <c r="E9254" s="3" t="str">
        <f>INDEX('Player Data'!A:D,MATCH(D9254,'Player Data'!A:A,0),3)</f>
        <v>PHI</v>
      </c>
      <c r="F9254" s="3" t="str">
        <f>INDEX('Player Data'!A:D,MATCH('Draft Data'!D9254,'Player Data'!A:A,0),4)</f>
        <v>2B/3B</v>
      </c>
      <c r="G9254" s="3">
        <f>INDEX('Player Data'!A:D,MATCH(D9254,'Player Data'!A:A,0),2)</f>
        <v>154</v>
      </c>
      <c r="H9254" s="3">
        <f t="shared" si="168"/>
        <v>-1</v>
      </c>
      <c r="I9254" s="3">
        <f>VLOOKUP(B9254,Reference!$B$4:$C$29,2,1)</f>
        <v>16</v>
      </c>
    </row>
    <row r="9255" spans="1:9" x14ac:dyDescent="0.2">
      <c r="A9255" s="6">
        <v>36</v>
      </c>
      <c r="B9255" s="4">
        <v>154</v>
      </c>
      <c r="C9255" s="4" t="s">
        <v>12</v>
      </c>
      <c r="D9255" s="5" t="s">
        <v>170</v>
      </c>
      <c r="E9255" s="3" t="str">
        <f>INDEX('Player Data'!A:D,MATCH(D9255,'Player Data'!A:A,0),3)</f>
        <v>TEX</v>
      </c>
      <c r="F9255" s="3" t="str">
        <f>INDEX('Player Data'!A:D,MATCH('Draft Data'!D9255,'Player Data'!A:A,0),4)</f>
        <v>OF/2B</v>
      </c>
      <c r="G9255" s="3">
        <f>INDEX('Player Data'!A:D,MATCH(D9255,'Player Data'!A:A,0),2)</f>
        <v>160</v>
      </c>
      <c r="H9255" s="3">
        <f t="shared" si="168"/>
        <v>-6</v>
      </c>
      <c r="I9255" s="3">
        <f>VLOOKUP(B9255,Reference!$B$4:$C$29,2,1)</f>
        <v>16</v>
      </c>
    </row>
    <row r="9256" spans="1:9" x14ac:dyDescent="0.2">
      <c r="A9256" s="6">
        <v>36</v>
      </c>
      <c r="B9256" s="4">
        <v>155</v>
      </c>
      <c r="C9256" s="4" t="s">
        <v>10</v>
      </c>
      <c r="D9256" s="5" t="s">
        <v>162</v>
      </c>
      <c r="E9256" s="3" t="str">
        <f>INDEX('Player Data'!A:D,MATCH(D9256,'Player Data'!A:A,0),3)</f>
        <v>CWS</v>
      </c>
      <c r="F9256" s="3" t="str">
        <f>INDEX('Player Data'!A:D,MATCH('Draft Data'!D9256,'Player Data'!A:A,0),4)</f>
        <v>2B</v>
      </c>
      <c r="G9256" s="3">
        <f>INDEX('Player Data'!A:D,MATCH(D9256,'Player Data'!A:A,0),2)</f>
        <v>156</v>
      </c>
      <c r="H9256" s="3">
        <f t="shared" si="168"/>
        <v>-1</v>
      </c>
      <c r="I9256" s="3">
        <f>VLOOKUP(B9256,Reference!$B$4:$C$29,2,1)</f>
        <v>16</v>
      </c>
    </row>
    <row r="9257" spans="1:9" x14ac:dyDescent="0.2">
      <c r="A9257" s="6">
        <v>36</v>
      </c>
      <c r="B9257" s="4">
        <v>156</v>
      </c>
      <c r="C9257" s="4" t="s">
        <v>926</v>
      </c>
      <c r="D9257" s="5" t="s">
        <v>163</v>
      </c>
      <c r="E9257" s="3" t="str">
        <f>INDEX('Player Data'!A:D,MATCH(D9257,'Player Data'!A:A,0),3)</f>
        <v>NYY</v>
      </c>
      <c r="F9257" s="3" t="str">
        <f>INDEX('Player Data'!A:D,MATCH('Draft Data'!D9257,'Player Data'!A:A,0),4)</f>
        <v>SP</v>
      </c>
      <c r="G9257" s="3">
        <f>INDEX('Player Data'!A:D,MATCH(D9257,'Player Data'!A:A,0),2)</f>
        <v>159</v>
      </c>
      <c r="H9257" s="3">
        <f t="shared" si="168"/>
        <v>-3</v>
      </c>
      <c r="I9257" s="3">
        <f>VLOOKUP(B9257,Reference!$B$4:$C$29,2,1)</f>
        <v>16</v>
      </c>
    </row>
    <row r="9258" spans="1:9" x14ac:dyDescent="0.2">
      <c r="A9258" s="6">
        <v>36</v>
      </c>
      <c r="B9258" s="4">
        <v>157</v>
      </c>
      <c r="C9258" s="4" t="s">
        <v>316</v>
      </c>
      <c r="D9258" s="5" t="s">
        <v>159</v>
      </c>
      <c r="E9258" s="3" t="str">
        <f>INDEX('Player Data'!A:D,MATCH(D9258,'Player Data'!A:A,0),3)</f>
        <v>WSH</v>
      </c>
      <c r="F9258" s="3" t="str">
        <f>INDEX('Player Data'!A:D,MATCH('Draft Data'!D9258,'Player Data'!A:A,0),4)</f>
        <v>OF</v>
      </c>
      <c r="G9258" s="3">
        <f>INDEX('Player Data'!A:D,MATCH(D9258,'Player Data'!A:A,0),2)</f>
        <v>155</v>
      </c>
      <c r="H9258" s="3">
        <f t="shared" si="168"/>
        <v>2</v>
      </c>
      <c r="I9258" s="3">
        <f>VLOOKUP(B9258,Reference!$B$4:$C$29,2,1)</f>
        <v>16</v>
      </c>
    </row>
    <row r="9259" spans="1:9" x14ac:dyDescent="0.2">
      <c r="A9259" s="6">
        <v>36</v>
      </c>
      <c r="B9259" s="4">
        <v>158</v>
      </c>
      <c r="C9259" s="4" t="s">
        <v>925</v>
      </c>
      <c r="D9259" s="5" t="s">
        <v>158</v>
      </c>
      <c r="E9259" s="3" t="str">
        <f>INDEX('Player Data'!A:D,MATCH(D9259,'Player Data'!A:A,0),3)</f>
        <v>SF</v>
      </c>
      <c r="F9259" s="3" t="str">
        <f>INDEX('Player Data'!A:D,MATCH('Draft Data'!D9259,'Player Data'!A:A,0),4)</f>
        <v>SP</v>
      </c>
      <c r="G9259" s="3">
        <f>INDEX('Player Data'!A:D,MATCH(D9259,'Player Data'!A:A,0),2)</f>
        <v>152</v>
      </c>
      <c r="H9259" s="3">
        <f t="shared" si="168"/>
        <v>6</v>
      </c>
      <c r="I9259" s="3">
        <f>VLOOKUP(B9259,Reference!$B$4:$C$29,2,1)</f>
        <v>16</v>
      </c>
    </row>
    <row r="9260" spans="1:9" x14ac:dyDescent="0.2">
      <c r="A9260" s="6">
        <v>36</v>
      </c>
      <c r="B9260" s="4">
        <v>159</v>
      </c>
      <c r="C9260" s="4" t="s">
        <v>2</v>
      </c>
      <c r="D9260" s="5" t="s">
        <v>168</v>
      </c>
      <c r="E9260" s="3" t="str">
        <f>INDEX('Player Data'!A:D,MATCH(D9260,'Player Data'!A:A,0),3)</f>
        <v>ATL</v>
      </c>
      <c r="F9260" s="3" t="str">
        <f>INDEX('Player Data'!A:D,MATCH('Draft Data'!D9260,'Player Data'!A:A,0),4)</f>
        <v>SP</v>
      </c>
      <c r="G9260" s="3">
        <f>INDEX('Player Data'!A:D,MATCH(D9260,'Player Data'!A:A,0),2)</f>
        <v>158</v>
      </c>
      <c r="H9260" s="3">
        <f t="shared" si="168"/>
        <v>1</v>
      </c>
      <c r="I9260" s="3">
        <f>VLOOKUP(B9260,Reference!$B$4:$C$29,2,1)</f>
        <v>16</v>
      </c>
    </row>
    <row r="9261" spans="1:9" x14ac:dyDescent="0.2">
      <c r="A9261" s="6">
        <v>36</v>
      </c>
      <c r="B9261" s="4">
        <v>160</v>
      </c>
      <c r="C9261" s="4" t="s">
        <v>0</v>
      </c>
      <c r="D9261" s="5" t="s">
        <v>173</v>
      </c>
      <c r="E9261" s="3" t="str">
        <f>INDEX('Player Data'!A:D,MATCH(D9261,'Player Data'!A:A,0),3)</f>
        <v>SEA</v>
      </c>
      <c r="F9261" s="3" t="str">
        <f>INDEX('Player Data'!A:D,MATCH('Draft Data'!D9261,'Player Data'!A:A,0),4)</f>
        <v>SP</v>
      </c>
      <c r="G9261" s="3">
        <f>INDEX('Player Data'!A:D,MATCH(D9261,'Player Data'!A:A,0),2)</f>
        <v>167</v>
      </c>
      <c r="H9261" s="3">
        <f t="shared" si="168"/>
        <v>-7</v>
      </c>
      <c r="I9261" s="3">
        <f>VLOOKUP(B9261,Reference!$B$4:$C$29,2,1)</f>
        <v>16</v>
      </c>
    </row>
    <row r="9262" spans="1:9" x14ac:dyDescent="0.2">
      <c r="A9262" s="6">
        <v>36</v>
      </c>
      <c r="B9262" s="4">
        <v>161</v>
      </c>
      <c r="C9262" s="4" t="s">
        <v>0</v>
      </c>
      <c r="D9262" s="4" t="s">
        <v>175</v>
      </c>
      <c r="E9262" s="3" t="str">
        <f>INDEX('Player Data'!A:D,MATCH(D9262,'Player Data'!A:A,0),3)</f>
        <v>LAD</v>
      </c>
      <c r="F9262" s="3" t="str">
        <f>INDEX('Player Data'!A:D,MATCH('Draft Data'!D9262,'Player Data'!A:A,0),4)</f>
        <v>OF</v>
      </c>
      <c r="G9262" s="3">
        <f>INDEX('Player Data'!A:D,MATCH(D9262,'Player Data'!A:A,0),2)</f>
        <v>161</v>
      </c>
      <c r="H9262" s="3">
        <f t="shared" si="168"/>
        <v>0</v>
      </c>
      <c r="I9262" s="3">
        <f>VLOOKUP(B9262,Reference!$B$4:$C$29,2,1)</f>
        <v>17</v>
      </c>
    </row>
    <row r="9263" spans="1:9" x14ac:dyDescent="0.2">
      <c r="A9263" s="6">
        <v>36</v>
      </c>
      <c r="B9263" s="4">
        <v>162</v>
      </c>
      <c r="C9263" s="4" t="s">
        <v>2</v>
      </c>
      <c r="D9263" s="5" t="s">
        <v>169</v>
      </c>
      <c r="E9263" s="3" t="str">
        <f>INDEX('Player Data'!A:D,MATCH(D9263,'Player Data'!A:A,0),3)</f>
        <v>MIA</v>
      </c>
      <c r="F9263" s="3" t="str">
        <f>INDEX('Player Data'!A:D,MATCH('Draft Data'!D9263,'Player Data'!A:A,0),4)</f>
        <v>SP</v>
      </c>
      <c r="G9263" s="3">
        <f>INDEX('Player Data'!A:D,MATCH(D9263,'Player Data'!A:A,0),2)</f>
        <v>162</v>
      </c>
      <c r="H9263" s="3">
        <f t="shared" si="168"/>
        <v>0</v>
      </c>
      <c r="I9263" s="3">
        <f>VLOOKUP(B9263,Reference!$B$4:$C$29,2,1)</f>
        <v>17</v>
      </c>
    </row>
    <row r="9264" spans="1:9" x14ac:dyDescent="0.2">
      <c r="A9264" s="6">
        <v>36</v>
      </c>
      <c r="B9264" s="4">
        <v>163</v>
      </c>
      <c r="C9264" s="4" t="s">
        <v>925</v>
      </c>
      <c r="D9264" s="5" t="s">
        <v>176</v>
      </c>
      <c r="E9264" s="3" t="str">
        <f>INDEX('Player Data'!A:D,MATCH(D9264,'Player Data'!A:A,0),3)</f>
        <v>PIT</v>
      </c>
      <c r="F9264" s="3" t="str">
        <f>INDEX('Player Data'!A:D,MATCH('Draft Data'!D9264,'Player Data'!A:A,0),4)</f>
        <v>3B</v>
      </c>
      <c r="G9264" s="3">
        <f>INDEX('Player Data'!A:D,MATCH(D9264,'Player Data'!A:A,0),2)</f>
        <v>153</v>
      </c>
      <c r="H9264" s="3">
        <f t="shared" si="168"/>
        <v>10</v>
      </c>
      <c r="I9264" s="3">
        <f>VLOOKUP(B9264,Reference!$B$4:$C$29,2,1)</f>
        <v>17</v>
      </c>
    </row>
    <row r="9265" spans="1:9" x14ac:dyDescent="0.2">
      <c r="A9265" s="6">
        <v>36</v>
      </c>
      <c r="B9265" s="4">
        <v>164</v>
      </c>
      <c r="C9265" s="4" t="s">
        <v>316</v>
      </c>
      <c r="D9265" s="5" t="s">
        <v>172</v>
      </c>
      <c r="E9265" s="3" t="str">
        <f>INDEX('Player Data'!A:D,MATCH(D9265,'Player Data'!A:A,0),3)</f>
        <v>ARI</v>
      </c>
      <c r="F9265" s="3" t="str">
        <f>INDEX('Player Data'!A:D,MATCH('Draft Data'!D9265,'Player Data'!A:A,0),4)</f>
        <v>1B</v>
      </c>
      <c r="G9265" s="3">
        <f>INDEX('Player Data'!A:D,MATCH(D9265,'Player Data'!A:A,0),2)</f>
        <v>163</v>
      </c>
      <c r="H9265" s="3">
        <f t="shared" si="168"/>
        <v>1</v>
      </c>
      <c r="I9265" s="3">
        <f>VLOOKUP(B9265,Reference!$B$4:$C$29,2,1)</f>
        <v>17</v>
      </c>
    </row>
    <row r="9266" spans="1:9" x14ac:dyDescent="0.2">
      <c r="A9266" s="6">
        <v>36</v>
      </c>
      <c r="B9266" s="4">
        <v>165</v>
      </c>
      <c r="C9266" s="4" t="s">
        <v>926</v>
      </c>
      <c r="D9266" s="5" t="s">
        <v>188</v>
      </c>
      <c r="E9266" s="3" t="str">
        <f>INDEX('Player Data'!A:D,MATCH(D9266,'Player Data'!A:A,0),3)</f>
        <v>LAD</v>
      </c>
      <c r="F9266" s="3" t="str">
        <f>INDEX('Player Data'!A:D,MATCH('Draft Data'!D9266,'Player Data'!A:A,0),4)</f>
        <v>3B</v>
      </c>
      <c r="G9266" s="3">
        <f>INDEX('Player Data'!A:D,MATCH(D9266,'Player Data'!A:A,0),2)</f>
        <v>164</v>
      </c>
      <c r="H9266" s="3">
        <f t="shared" si="168"/>
        <v>1</v>
      </c>
      <c r="I9266" s="3">
        <f>VLOOKUP(B9266,Reference!$B$4:$C$29,2,1)</f>
        <v>17</v>
      </c>
    </row>
    <row r="9267" spans="1:9" x14ac:dyDescent="0.2">
      <c r="A9267" s="6">
        <v>36</v>
      </c>
      <c r="B9267" s="4">
        <v>166</v>
      </c>
      <c r="C9267" s="4" t="s">
        <v>10</v>
      </c>
      <c r="D9267" s="5" t="s">
        <v>171</v>
      </c>
      <c r="E9267" s="3" t="str">
        <f>INDEX('Player Data'!A:D,MATCH(D9267,'Player Data'!A:A,0),3)</f>
        <v>OAK</v>
      </c>
      <c r="F9267" s="3" t="str">
        <f>INDEX('Player Data'!A:D,MATCH('Draft Data'!D9267,'Player Data'!A:A,0),4)</f>
        <v>SP</v>
      </c>
      <c r="G9267" s="3">
        <f>INDEX('Player Data'!A:D,MATCH(D9267,'Player Data'!A:A,0),2)</f>
        <v>166</v>
      </c>
      <c r="H9267" s="3">
        <f t="shared" si="168"/>
        <v>0</v>
      </c>
      <c r="I9267" s="3">
        <f>VLOOKUP(B9267,Reference!$B$4:$C$29,2,1)</f>
        <v>17</v>
      </c>
    </row>
    <row r="9268" spans="1:9" x14ac:dyDescent="0.2">
      <c r="A9268" s="6">
        <v>36</v>
      </c>
      <c r="B9268" s="4">
        <v>167</v>
      </c>
      <c r="C9268" s="4" t="s">
        <v>12</v>
      </c>
      <c r="D9268" s="5" t="s">
        <v>167</v>
      </c>
      <c r="E9268" s="3" t="str">
        <f>INDEX('Player Data'!A:D,MATCH(D9268,'Player Data'!A:A,0),3)</f>
        <v>MIA</v>
      </c>
      <c r="F9268" s="3" t="str">
        <f>INDEX('Player Data'!A:D,MATCH('Draft Data'!D9268,'Player Data'!A:A,0),4)</f>
        <v>SP</v>
      </c>
      <c r="G9268" s="3">
        <f>INDEX('Player Data'!A:D,MATCH(D9268,'Player Data'!A:A,0),2)</f>
        <v>165</v>
      </c>
      <c r="H9268" s="3">
        <f t="shared" si="168"/>
        <v>2</v>
      </c>
      <c r="I9268" s="3">
        <f>VLOOKUP(B9268,Reference!$B$4:$C$29,2,1)</f>
        <v>17</v>
      </c>
    </row>
    <row r="9269" spans="1:9" x14ac:dyDescent="0.2">
      <c r="A9269" s="6">
        <v>36</v>
      </c>
      <c r="B9269" s="4">
        <v>168</v>
      </c>
      <c r="C9269" s="4" t="s">
        <v>14</v>
      </c>
      <c r="D9269" s="5" t="s">
        <v>164</v>
      </c>
      <c r="E9269" s="3" t="str">
        <f>INDEX('Player Data'!A:D,MATCH(D9269,'Player Data'!A:A,0),3)</f>
        <v>PHI</v>
      </c>
      <c r="F9269" s="3" t="str">
        <f>INDEX('Player Data'!A:D,MATCH('Draft Data'!D9269,'Player Data'!A:A,0),4)</f>
        <v>OF</v>
      </c>
      <c r="G9269" s="3">
        <f>INDEX('Player Data'!A:D,MATCH(D9269,'Player Data'!A:A,0),2)</f>
        <v>157</v>
      </c>
      <c r="H9269" s="3">
        <f t="shared" si="168"/>
        <v>11</v>
      </c>
      <c r="I9269" s="3">
        <f>VLOOKUP(B9269,Reference!$B$4:$C$29,2,1)</f>
        <v>17</v>
      </c>
    </row>
    <row r="9270" spans="1:9" x14ac:dyDescent="0.2">
      <c r="A9270" s="6">
        <v>36</v>
      </c>
      <c r="B9270" s="4">
        <v>169</v>
      </c>
      <c r="C9270" s="4" t="s">
        <v>927</v>
      </c>
      <c r="D9270" s="5" t="s">
        <v>184</v>
      </c>
      <c r="E9270" s="3" t="str">
        <f>INDEX('Player Data'!A:D,MATCH(D9270,'Player Data'!A:A,0),3)</f>
        <v>BAL</v>
      </c>
      <c r="F9270" s="3" t="str">
        <f>INDEX('Player Data'!A:D,MATCH('Draft Data'!D9270,'Player Data'!A:A,0),4)</f>
        <v>OF</v>
      </c>
      <c r="G9270" s="3">
        <f>INDEX('Player Data'!A:D,MATCH(D9270,'Player Data'!A:A,0),2)</f>
        <v>180</v>
      </c>
      <c r="H9270" s="3">
        <f t="shared" si="168"/>
        <v>-11</v>
      </c>
      <c r="I9270" s="3">
        <f>VLOOKUP(B9270,Reference!$B$4:$C$29,2,1)</f>
        <v>17</v>
      </c>
    </row>
    <row r="9271" spans="1:9" x14ac:dyDescent="0.2">
      <c r="A9271" s="6">
        <v>36</v>
      </c>
      <c r="B9271" s="4">
        <v>170</v>
      </c>
      <c r="C9271" s="4" t="s">
        <v>6</v>
      </c>
      <c r="D9271" s="5" t="s">
        <v>166</v>
      </c>
      <c r="E9271" s="3" t="str">
        <f>INDEX('Player Data'!A:D,MATCH(D9271,'Player Data'!A:A,0),3)</f>
        <v>KC</v>
      </c>
      <c r="F9271" s="3" t="str">
        <f>INDEX('Player Data'!A:D,MATCH('Draft Data'!D9271,'Player Data'!A:A,0),4)</f>
        <v>DH</v>
      </c>
      <c r="G9271" s="3">
        <f>INDEX('Player Data'!A:D,MATCH(D9271,'Player Data'!A:A,0),2)</f>
        <v>139</v>
      </c>
      <c r="H9271" s="3">
        <f t="shared" si="168"/>
        <v>31</v>
      </c>
      <c r="I9271" s="3">
        <f>VLOOKUP(B9271,Reference!$B$4:$C$29,2,1)</f>
        <v>17</v>
      </c>
    </row>
    <row r="9272" spans="1:9" x14ac:dyDescent="0.2">
      <c r="A9272" s="6">
        <v>36</v>
      </c>
      <c r="B9272" s="4">
        <v>171</v>
      </c>
      <c r="C9272" s="4" t="s">
        <v>6</v>
      </c>
      <c r="D9272" s="4" t="s">
        <v>177</v>
      </c>
      <c r="E9272" s="3" t="str">
        <f>INDEX('Player Data'!A:D,MATCH(D9272,'Player Data'!A:A,0),3)</f>
        <v>SEA</v>
      </c>
      <c r="F9272" s="3" t="str">
        <f>INDEX('Player Data'!A:D,MATCH('Draft Data'!D9272,'Player Data'!A:A,0),4)</f>
        <v>RP</v>
      </c>
      <c r="G9272" s="3">
        <f>INDEX('Player Data'!A:D,MATCH(D9272,'Player Data'!A:A,0),2)</f>
        <v>172</v>
      </c>
      <c r="H9272" s="3">
        <f t="shared" si="168"/>
        <v>-1</v>
      </c>
      <c r="I9272" s="3">
        <f>VLOOKUP(B9272,Reference!$B$4:$C$29,2,1)</f>
        <v>18</v>
      </c>
    </row>
    <row r="9273" spans="1:9" x14ac:dyDescent="0.2">
      <c r="A9273" s="6">
        <v>36</v>
      </c>
      <c r="B9273" s="4">
        <v>172</v>
      </c>
      <c r="C9273" s="4" t="s">
        <v>927</v>
      </c>
      <c r="D9273" s="5" t="s">
        <v>212</v>
      </c>
      <c r="E9273" s="3" t="str">
        <f>INDEX('Player Data'!A:D,MATCH(D9273,'Player Data'!A:A,0),3)</f>
        <v>LAA</v>
      </c>
      <c r="F9273" s="3" t="str">
        <f>INDEX('Player Data'!A:D,MATCH('Draft Data'!D9273,'Player Data'!A:A,0),4)</f>
        <v>SS/2B</v>
      </c>
      <c r="G9273" s="3">
        <f>INDEX('Player Data'!A:D,MATCH(D9273,'Player Data'!A:A,0),2)</f>
        <v>207</v>
      </c>
      <c r="H9273" s="3">
        <f t="shared" si="168"/>
        <v>-35</v>
      </c>
      <c r="I9273" s="3">
        <f>VLOOKUP(B9273,Reference!$B$4:$C$29,2,1)</f>
        <v>18</v>
      </c>
    </row>
    <row r="9274" spans="1:9" x14ac:dyDescent="0.2">
      <c r="A9274" s="6">
        <v>36</v>
      </c>
      <c r="B9274" s="4">
        <v>173</v>
      </c>
      <c r="C9274" s="4" t="s">
        <v>14</v>
      </c>
      <c r="D9274" s="5" t="s">
        <v>186</v>
      </c>
      <c r="E9274" s="3" t="str">
        <f>INDEX('Player Data'!A:D,MATCH(D9274,'Player Data'!A:A,0),3)</f>
        <v>NYY</v>
      </c>
      <c r="F9274" s="3" t="str">
        <f>INDEX('Player Data'!A:D,MATCH('Draft Data'!D9274,'Player Data'!A:A,0),4)</f>
        <v>C</v>
      </c>
      <c r="G9274" s="3">
        <f>INDEX('Player Data'!A:D,MATCH(D9274,'Player Data'!A:A,0),2)</f>
        <v>173</v>
      </c>
      <c r="H9274" s="3">
        <f t="shared" si="168"/>
        <v>0</v>
      </c>
      <c r="I9274" s="3">
        <f>VLOOKUP(B9274,Reference!$B$4:$C$29,2,1)</f>
        <v>18</v>
      </c>
    </row>
    <row r="9275" spans="1:9" x14ac:dyDescent="0.2">
      <c r="A9275" s="6">
        <v>36</v>
      </c>
      <c r="B9275" s="4">
        <v>174</v>
      </c>
      <c r="C9275" s="4" t="s">
        <v>12</v>
      </c>
      <c r="D9275" s="5" t="s">
        <v>181</v>
      </c>
      <c r="E9275" s="3" t="str">
        <f>INDEX('Player Data'!A:D,MATCH(D9275,'Player Data'!A:A,0),3)</f>
        <v>BOS</v>
      </c>
      <c r="F9275" s="3" t="str">
        <f>INDEX('Player Data'!A:D,MATCH('Draft Data'!D9275,'Player Data'!A:A,0),4)</f>
        <v>C</v>
      </c>
      <c r="G9275" s="3">
        <f>INDEX('Player Data'!A:D,MATCH(D9275,'Player Data'!A:A,0),2)</f>
        <v>177</v>
      </c>
      <c r="H9275" s="3">
        <f t="shared" si="168"/>
        <v>-3</v>
      </c>
      <c r="I9275" s="3">
        <f>VLOOKUP(B9275,Reference!$B$4:$C$29,2,1)</f>
        <v>18</v>
      </c>
    </row>
    <row r="9276" spans="1:9" x14ac:dyDescent="0.2">
      <c r="A9276" s="6">
        <v>36</v>
      </c>
      <c r="B9276" s="4">
        <v>175</v>
      </c>
      <c r="C9276" s="4" t="s">
        <v>10</v>
      </c>
      <c r="D9276" s="5" t="s">
        <v>178</v>
      </c>
      <c r="E9276" s="3" t="str">
        <f>INDEX('Player Data'!A:D,MATCH(D9276,'Player Data'!A:A,0),3)</f>
        <v>ATL</v>
      </c>
      <c r="F9276" s="3" t="str">
        <f>INDEX('Player Data'!A:D,MATCH('Draft Data'!D9276,'Player Data'!A:A,0),4)</f>
        <v>SP</v>
      </c>
      <c r="G9276" s="3">
        <f>INDEX('Player Data'!A:D,MATCH(D9276,'Player Data'!A:A,0),2)</f>
        <v>179</v>
      </c>
      <c r="H9276" s="3">
        <f t="shared" si="168"/>
        <v>-4</v>
      </c>
      <c r="I9276" s="3">
        <f>VLOOKUP(B9276,Reference!$B$4:$C$29,2,1)</f>
        <v>18</v>
      </c>
    </row>
    <row r="9277" spans="1:9" x14ac:dyDescent="0.2">
      <c r="A9277" s="6">
        <v>36</v>
      </c>
      <c r="B9277" s="4">
        <v>176</v>
      </c>
      <c r="C9277" s="4" t="s">
        <v>926</v>
      </c>
      <c r="D9277" s="5" t="s">
        <v>174</v>
      </c>
      <c r="E9277" s="3" t="str">
        <f>INDEX('Player Data'!A:D,MATCH(D9277,'Player Data'!A:A,0),3)</f>
        <v>LAA</v>
      </c>
      <c r="F9277" s="3" t="str">
        <f>INDEX('Player Data'!A:D,MATCH('Draft Data'!D9277,'Player Data'!A:A,0),4)</f>
        <v>DH/SP</v>
      </c>
      <c r="G9277" s="3">
        <f>INDEX('Player Data'!A:D,MATCH(D9277,'Player Data'!A:A,0),2)</f>
        <v>176</v>
      </c>
      <c r="H9277" s="3">
        <f t="shared" si="168"/>
        <v>0</v>
      </c>
      <c r="I9277" s="3">
        <f>VLOOKUP(B9277,Reference!$B$4:$C$29,2,1)</f>
        <v>18</v>
      </c>
    </row>
    <row r="9278" spans="1:9" x14ac:dyDescent="0.2">
      <c r="A9278" s="6">
        <v>36</v>
      </c>
      <c r="B9278" s="4">
        <v>177</v>
      </c>
      <c r="C9278" s="4" t="s">
        <v>316</v>
      </c>
      <c r="D9278" s="5" t="s">
        <v>180</v>
      </c>
      <c r="E9278" s="3" t="str">
        <f>INDEX('Player Data'!A:D,MATCH(D9278,'Player Data'!A:A,0),3)</f>
        <v>MIL</v>
      </c>
      <c r="F9278" s="3" t="str">
        <f>INDEX('Player Data'!A:D,MATCH('Draft Data'!D9278,'Player Data'!A:A,0),4)</f>
        <v>RP</v>
      </c>
      <c r="G9278" s="3">
        <f>INDEX('Player Data'!A:D,MATCH(D9278,'Player Data'!A:A,0),2)</f>
        <v>175</v>
      </c>
      <c r="H9278" s="3">
        <f t="shared" si="168"/>
        <v>2</v>
      </c>
      <c r="I9278" s="3">
        <f>VLOOKUP(B9278,Reference!$B$4:$C$29,2,1)</f>
        <v>18</v>
      </c>
    </row>
    <row r="9279" spans="1:9" x14ac:dyDescent="0.2">
      <c r="A9279" s="6">
        <v>36</v>
      </c>
      <c r="B9279" s="4">
        <v>178</v>
      </c>
      <c r="C9279" s="4" t="s">
        <v>925</v>
      </c>
      <c r="D9279" s="5" t="s">
        <v>182</v>
      </c>
      <c r="E9279" s="3" t="str">
        <f>INDEX('Player Data'!A:D,MATCH(D9279,'Player Data'!A:A,0),3)</f>
        <v>COL</v>
      </c>
      <c r="F9279" s="3" t="str">
        <f>INDEX('Player Data'!A:D,MATCH('Draft Data'!D9279,'Player Data'!A:A,0),4)</f>
        <v>SP</v>
      </c>
      <c r="G9279" s="3">
        <f>INDEX('Player Data'!A:D,MATCH(D9279,'Player Data'!A:A,0),2)</f>
        <v>178</v>
      </c>
      <c r="H9279" s="3">
        <f t="shared" si="168"/>
        <v>0</v>
      </c>
      <c r="I9279" s="3">
        <f>VLOOKUP(B9279,Reference!$B$4:$C$29,2,1)</f>
        <v>18</v>
      </c>
    </row>
    <row r="9280" spans="1:9" x14ac:dyDescent="0.2">
      <c r="A9280" s="6">
        <v>36</v>
      </c>
      <c r="B9280" s="4">
        <v>179</v>
      </c>
      <c r="C9280" s="4" t="s">
        <v>2</v>
      </c>
      <c r="D9280" s="5" t="s">
        <v>183</v>
      </c>
      <c r="E9280" s="3" t="str">
        <f>INDEX('Player Data'!A:D,MATCH(D9280,'Player Data'!A:A,0),3)</f>
        <v>OAK</v>
      </c>
      <c r="F9280" s="3" t="str">
        <f>INDEX('Player Data'!A:D,MATCH('Draft Data'!D9280,'Player Data'!A:A,0),4)</f>
        <v>SP</v>
      </c>
      <c r="G9280" s="3">
        <f>INDEX('Player Data'!A:D,MATCH(D9280,'Player Data'!A:A,0),2)</f>
        <v>183</v>
      </c>
      <c r="H9280" s="3">
        <f t="shared" si="168"/>
        <v>-4</v>
      </c>
      <c r="I9280" s="3">
        <f>VLOOKUP(B9280,Reference!$B$4:$C$29,2,1)</f>
        <v>18</v>
      </c>
    </row>
    <row r="9281" spans="1:9" x14ac:dyDescent="0.2">
      <c r="A9281" s="6">
        <v>36</v>
      </c>
      <c r="B9281" s="4">
        <v>180</v>
      </c>
      <c r="C9281" s="4" t="s">
        <v>0</v>
      </c>
      <c r="D9281" s="5" t="s">
        <v>189</v>
      </c>
      <c r="E9281" s="3" t="str">
        <f>INDEX('Player Data'!A:D,MATCH(D9281,'Player Data'!A:A,0),3)</f>
        <v>STL</v>
      </c>
      <c r="F9281" s="3" t="str">
        <f>INDEX('Player Data'!A:D,MATCH('Draft Data'!D9281,'Player Data'!A:A,0),4)</f>
        <v>OF</v>
      </c>
      <c r="G9281" s="3">
        <f>INDEX('Player Data'!A:D,MATCH(D9281,'Player Data'!A:A,0),2)</f>
        <v>182</v>
      </c>
      <c r="H9281" s="3">
        <f t="shared" si="168"/>
        <v>-2</v>
      </c>
      <c r="I9281" s="3">
        <f>VLOOKUP(B9281,Reference!$B$4:$C$29,2,1)</f>
        <v>18</v>
      </c>
    </row>
    <row r="9282" spans="1:9" x14ac:dyDescent="0.2">
      <c r="A9282" s="6">
        <v>36</v>
      </c>
      <c r="B9282" s="4">
        <v>181</v>
      </c>
      <c r="C9282" s="4" t="s">
        <v>0</v>
      </c>
      <c r="D9282" s="4" t="s">
        <v>187</v>
      </c>
      <c r="E9282" s="3" t="str">
        <f>INDEX('Player Data'!A:D,MATCH(D9282,'Player Data'!A:A,0),3)</f>
        <v>MIN</v>
      </c>
      <c r="F9282" s="3" t="str">
        <f>INDEX('Player Data'!A:D,MATCH('Draft Data'!D9282,'Player Data'!A:A,0),4)</f>
        <v>RP</v>
      </c>
      <c r="G9282" s="3">
        <f>INDEX('Player Data'!A:D,MATCH(D9282,'Player Data'!A:A,0),2)</f>
        <v>185</v>
      </c>
      <c r="H9282" s="3">
        <f t="shared" si="168"/>
        <v>-4</v>
      </c>
      <c r="I9282" s="3">
        <f>VLOOKUP(B9282,Reference!$B$4:$C$29,2,1)</f>
        <v>19</v>
      </c>
    </row>
    <row r="9283" spans="1:9" x14ac:dyDescent="0.2">
      <c r="A9283" s="6">
        <v>36</v>
      </c>
      <c r="B9283" s="4">
        <v>182</v>
      </c>
      <c r="C9283" s="4" t="s">
        <v>2</v>
      </c>
      <c r="D9283" s="5" t="s">
        <v>191</v>
      </c>
      <c r="E9283" s="3" t="str">
        <f>INDEX('Player Data'!A:D,MATCH(D9283,'Player Data'!A:A,0),3)</f>
        <v>SD</v>
      </c>
      <c r="F9283" s="3" t="str">
        <f>INDEX('Player Data'!A:D,MATCH('Draft Data'!D9283,'Player Data'!A:A,0),4)</f>
        <v>RP</v>
      </c>
      <c r="G9283" s="3">
        <f>INDEX('Player Data'!A:D,MATCH(D9283,'Player Data'!A:A,0),2)</f>
        <v>187</v>
      </c>
      <c r="H9283" s="3">
        <f t="shared" si="168"/>
        <v>-5</v>
      </c>
      <c r="I9283" s="3">
        <f>VLOOKUP(B9283,Reference!$B$4:$C$29,2,1)</f>
        <v>19</v>
      </c>
    </row>
    <row r="9284" spans="1:9" x14ac:dyDescent="0.2">
      <c r="A9284" s="6">
        <v>36</v>
      </c>
      <c r="B9284" s="4">
        <v>183</v>
      </c>
      <c r="C9284" s="4" t="s">
        <v>925</v>
      </c>
      <c r="D9284" s="5" t="s">
        <v>193</v>
      </c>
      <c r="E9284" s="3" t="str">
        <f>INDEX('Player Data'!A:D,MATCH(D9284,'Player Data'!A:A,0),3)</f>
        <v>LAA</v>
      </c>
      <c r="F9284" s="3" t="str">
        <f>INDEX('Player Data'!A:D,MATCH('Draft Data'!D9284,'Player Data'!A:A,0),4)</f>
        <v>1B</v>
      </c>
      <c r="G9284" s="3">
        <f>INDEX('Player Data'!A:D,MATCH(D9284,'Player Data'!A:A,0),2)</f>
        <v>168</v>
      </c>
      <c r="H9284" s="3">
        <f t="shared" si="168"/>
        <v>15</v>
      </c>
      <c r="I9284" s="3">
        <f>VLOOKUP(B9284,Reference!$B$4:$C$29,2,1)</f>
        <v>19</v>
      </c>
    </row>
    <row r="9285" spans="1:9" x14ac:dyDescent="0.2">
      <c r="A9285" s="6">
        <v>36</v>
      </c>
      <c r="B9285" s="4">
        <v>184</v>
      </c>
      <c r="C9285" s="4" t="s">
        <v>316</v>
      </c>
      <c r="D9285" s="5" t="s">
        <v>192</v>
      </c>
      <c r="E9285" s="3" t="str">
        <f>INDEX('Player Data'!A:D,MATCH(D9285,'Player Data'!A:A,0),3)</f>
        <v>CLE</v>
      </c>
      <c r="F9285" s="3" t="str">
        <f>INDEX('Player Data'!A:D,MATCH('Draft Data'!D9285,'Player Data'!A:A,0),4)</f>
        <v>SP</v>
      </c>
      <c r="G9285" s="3">
        <f>INDEX('Player Data'!A:D,MATCH(D9285,'Player Data'!A:A,0),2)</f>
        <v>189</v>
      </c>
      <c r="H9285" s="3">
        <f t="shared" si="168"/>
        <v>-5</v>
      </c>
      <c r="I9285" s="3">
        <f>VLOOKUP(B9285,Reference!$B$4:$C$29,2,1)</f>
        <v>19</v>
      </c>
    </row>
    <row r="9286" spans="1:9" x14ac:dyDescent="0.2">
      <c r="A9286" s="6">
        <v>36</v>
      </c>
      <c r="B9286" s="4">
        <v>185</v>
      </c>
      <c r="C9286" s="4" t="s">
        <v>926</v>
      </c>
      <c r="D9286" s="5" t="s">
        <v>149</v>
      </c>
      <c r="E9286" s="3" t="str">
        <f>INDEX('Player Data'!A:D,MATCH(D9286,'Player Data'!A:A,0),3)</f>
        <v>LAD</v>
      </c>
      <c r="F9286" s="3" t="str">
        <f>INDEX('Player Data'!A:D,MATCH('Draft Data'!D9286,'Player Data'!A:A,0),4)</f>
        <v>C</v>
      </c>
      <c r="G9286" s="3">
        <f>INDEX('Player Data'!A:D,MATCH(D9286,'Player Data'!A:A,0),2)</f>
        <v>138</v>
      </c>
      <c r="H9286" s="3">
        <f t="shared" si="168"/>
        <v>47</v>
      </c>
      <c r="I9286" s="3">
        <f>VLOOKUP(B9286,Reference!$B$4:$C$29,2,1)</f>
        <v>19</v>
      </c>
    </row>
    <row r="9287" spans="1:9" x14ac:dyDescent="0.2">
      <c r="A9287" s="6">
        <v>36</v>
      </c>
      <c r="B9287" s="4">
        <v>186</v>
      </c>
      <c r="C9287" s="4" t="s">
        <v>10</v>
      </c>
      <c r="D9287" s="5" t="s">
        <v>194</v>
      </c>
      <c r="E9287" s="3" t="str">
        <f>INDEX('Player Data'!A:D,MATCH(D9287,'Player Data'!A:A,0),3)</f>
        <v>LAD</v>
      </c>
      <c r="F9287" s="3" t="str">
        <f>INDEX('Player Data'!A:D,MATCH('Draft Data'!D9287,'Player Data'!A:A,0),4)</f>
        <v>SP</v>
      </c>
      <c r="G9287" s="3">
        <f>INDEX('Player Data'!A:D,MATCH(D9287,'Player Data'!A:A,0),2)</f>
        <v>190</v>
      </c>
      <c r="H9287" s="3">
        <f t="shared" si="168"/>
        <v>-4</v>
      </c>
      <c r="I9287" s="3">
        <f>VLOOKUP(B9287,Reference!$B$4:$C$29,2,1)</f>
        <v>19</v>
      </c>
    </row>
    <row r="9288" spans="1:9" x14ac:dyDescent="0.2">
      <c r="A9288" s="6">
        <v>36</v>
      </c>
      <c r="B9288" s="4">
        <v>187</v>
      </c>
      <c r="C9288" s="4" t="s">
        <v>12</v>
      </c>
      <c r="D9288" s="5" t="s">
        <v>198</v>
      </c>
      <c r="E9288" s="3" t="str">
        <f>INDEX('Player Data'!A:D,MATCH(D9288,'Player Data'!A:A,0),3)</f>
        <v>STL</v>
      </c>
      <c r="F9288" s="3" t="str">
        <f>INDEX('Player Data'!A:D,MATCH('Draft Data'!D9288,'Player Data'!A:A,0),4)</f>
        <v>SS</v>
      </c>
      <c r="G9288" s="3">
        <f>INDEX('Player Data'!A:D,MATCH(D9288,'Player Data'!A:A,0),2)</f>
        <v>181</v>
      </c>
      <c r="H9288" s="3">
        <f t="shared" si="168"/>
        <v>6</v>
      </c>
      <c r="I9288" s="3">
        <f>VLOOKUP(B9288,Reference!$B$4:$C$29,2,1)</f>
        <v>19</v>
      </c>
    </row>
    <row r="9289" spans="1:9" x14ac:dyDescent="0.2">
      <c r="A9289" s="6">
        <v>36</v>
      </c>
      <c r="B9289" s="4">
        <v>188</v>
      </c>
      <c r="C9289" s="4" t="s">
        <v>14</v>
      </c>
      <c r="D9289" s="5" t="s">
        <v>185</v>
      </c>
      <c r="E9289" s="3" t="str">
        <f>INDEX('Player Data'!A:D,MATCH(D9289,'Player Data'!A:A,0),3)</f>
        <v>NYY</v>
      </c>
      <c r="F9289" s="3" t="str">
        <f>INDEX('Player Data'!A:D,MATCH('Draft Data'!D9289,'Player Data'!A:A,0),4)</f>
        <v>OF</v>
      </c>
      <c r="G9289" s="3">
        <f>INDEX('Player Data'!A:D,MATCH(D9289,'Player Data'!A:A,0),2)</f>
        <v>184</v>
      </c>
      <c r="H9289" s="3">
        <f t="shared" si="168"/>
        <v>4</v>
      </c>
      <c r="I9289" s="3">
        <f>VLOOKUP(B9289,Reference!$B$4:$C$29,2,1)</f>
        <v>19</v>
      </c>
    </row>
    <row r="9290" spans="1:9" x14ac:dyDescent="0.2">
      <c r="A9290" s="6">
        <v>36</v>
      </c>
      <c r="B9290" s="4">
        <v>189</v>
      </c>
      <c r="C9290" s="4" t="s">
        <v>927</v>
      </c>
      <c r="D9290" s="5" t="s">
        <v>210</v>
      </c>
      <c r="E9290" s="3" t="str">
        <f>INDEX('Player Data'!A:D,MATCH(D9290,'Player Data'!A:A,0),3)</f>
        <v>SD</v>
      </c>
      <c r="F9290" s="3" t="str">
        <f>INDEX('Player Data'!A:D,MATCH('Draft Data'!D9290,'Player Data'!A:A,0),4)</f>
        <v>C</v>
      </c>
      <c r="G9290" s="3">
        <f>INDEX('Player Data'!A:D,MATCH(D9290,'Player Data'!A:A,0),2)</f>
        <v>214</v>
      </c>
      <c r="H9290" s="3">
        <f t="shared" si="168"/>
        <v>-25</v>
      </c>
      <c r="I9290" s="3">
        <f>VLOOKUP(B9290,Reference!$B$4:$C$29,2,1)</f>
        <v>19</v>
      </c>
    </row>
    <row r="9291" spans="1:9" x14ac:dyDescent="0.2">
      <c r="A9291" s="6">
        <v>36</v>
      </c>
      <c r="B9291" s="4">
        <v>190</v>
      </c>
      <c r="C9291" s="4" t="s">
        <v>6</v>
      </c>
      <c r="D9291" s="5" t="s">
        <v>190</v>
      </c>
      <c r="E9291" s="3" t="str">
        <f>INDEX('Player Data'!A:D,MATCH(D9291,'Player Data'!A:A,0),3)</f>
        <v>BAL</v>
      </c>
      <c r="F9291" s="3" t="str">
        <f>INDEX('Player Data'!A:D,MATCH('Draft Data'!D9291,'Player Data'!A:A,0),4)</f>
        <v>OF</v>
      </c>
      <c r="G9291" s="3">
        <f>INDEX('Player Data'!A:D,MATCH(D9291,'Player Data'!A:A,0),2)</f>
        <v>186</v>
      </c>
      <c r="H9291" s="3">
        <f t="shared" si="168"/>
        <v>4</v>
      </c>
      <c r="I9291" s="3">
        <f>VLOOKUP(B9291,Reference!$B$4:$C$29,2,1)</f>
        <v>19</v>
      </c>
    </row>
    <row r="9292" spans="1:9" x14ac:dyDescent="0.2">
      <c r="A9292" s="6">
        <v>36</v>
      </c>
      <c r="B9292" s="4">
        <v>191</v>
      </c>
      <c r="C9292" s="4" t="s">
        <v>6</v>
      </c>
      <c r="D9292" s="4" t="s">
        <v>202</v>
      </c>
      <c r="E9292" s="3" t="str">
        <f>INDEX('Player Data'!A:D,MATCH(D9292,'Player Data'!A:A,0),3)</f>
        <v>ATL</v>
      </c>
      <c r="F9292" s="3" t="str">
        <f>INDEX('Player Data'!A:D,MATCH('Draft Data'!D9292,'Player Data'!A:A,0),4)</f>
        <v>3B</v>
      </c>
      <c r="G9292" s="3">
        <f>INDEX('Player Data'!A:D,MATCH(D9292,'Player Data'!A:A,0),2)</f>
        <v>170</v>
      </c>
      <c r="H9292" s="3">
        <f t="shared" si="168"/>
        <v>21</v>
      </c>
      <c r="I9292" s="3">
        <f>VLOOKUP(B9292,Reference!$B$4:$C$29,2,1)</f>
        <v>20</v>
      </c>
    </row>
    <row r="9293" spans="1:9" x14ac:dyDescent="0.2">
      <c r="A9293" s="6">
        <v>36</v>
      </c>
      <c r="B9293" s="4">
        <v>192</v>
      </c>
      <c r="C9293" s="4" t="s">
        <v>927</v>
      </c>
      <c r="D9293" s="5" t="s">
        <v>211</v>
      </c>
      <c r="E9293" s="3" t="str">
        <f>INDEX('Player Data'!A:D,MATCH(D9293,'Player Data'!A:A,0),3)</f>
        <v>PHI</v>
      </c>
      <c r="F9293" s="3" t="str">
        <f>INDEX('Player Data'!A:D,MATCH('Draft Data'!D9293,'Player Data'!A:A,0),4)</f>
        <v>SP</v>
      </c>
      <c r="G9293" s="3">
        <f>INDEX('Player Data'!A:D,MATCH(D9293,'Player Data'!A:A,0),2)</f>
        <v>208</v>
      </c>
      <c r="H9293" s="3">
        <f t="shared" si="168"/>
        <v>-16</v>
      </c>
      <c r="I9293" s="3">
        <f>VLOOKUP(B9293,Reference!$B$4:$C$29,2,1)</f>
        <v>20</v>
      </c>
    </row>
    <row r="9294" spans="1:9" x14ac:dyDescent="0.2">
      <c r="A9294" s="6">
        <v>36</v>
      </c>
      <c r="B9294" s="4">
        <v>193</v>
      </c>
      <c r="C9294" s="4" t="s">
        <v>14</v>
      </c>
      <c r="D9294" s="5" t="s">
        <v>197</v>
      </c>
      <c r="E9294" s="3" t="str">
        <f>INDEX('Player Data'!A:D,MATCH(D9294,'Player Data'!A:A,0),3)</f>
        <v>KC</v>
      </c>
      <c r="F9294" s="3" t="str">
        <f>INDEX('Player Data'!A:D,MATCH('Draft Data'!D9294,'Player Data'!A:A,0),4)</f>
        <v>OF</v>
      </c>
      <c r="G9294" s="3">
        <f>INDEX('Player Data'!A:D,MATCH(D9294,'Player Data'!A:A,0),2)</f>
        <v>188</v>
      </c>
      <c r="H9294" s="3">
        <f t="shared" ref="H9294:H9357" si="169">B9294-G9294</f>
        <v>5</v>
      </c>
      <c r="I9294" s="3">
        <f>VLOOKUP(B9294,Reference!$B$4:$C$29,2,1)</f>
        <v>20</v>
      </c>
    </row>
    <row r="9295" spans="1:9" x14ac:dyDescent="0.2">
      <c r="A9295" s="6">
        <v>36</v>
      </c>
      <c r="B9295" s="4">
        <v>194</v>
      </c>
      <c r="C9295" s="4" t="s">
        <v>12</v>
      </c>
      <c r="D9295" s="5" t="s">
        <v>196</v>
      </c>
      <c r="E9295" s="3" t="str">
        <f>INDEX('Player Data'!A:D,MATCH(D9295,'Player Data'!A:A,0),3)</f>
        <v>LAA</v>
      </c>
      <c r="F9295" s="3" t="str">
        <f>INDEX('Player Data'!A:D,MATCH('Draft Data'!D9295,'Player Data'!A:A,0),4)</f>
        <v>SP</v>
      </c>
      <c r="G9295" s="3">
        <f>INDEX('Player Data'!A:D,MATCH(D9295,'Player Data'!A:A,0),2)</f>
        <v>193</v>
      </c>
      <c r="H9295" s="3">
        <f t="shared" si="169"/>
        <v>1</v>
      </c>
      <c r="I9295" s="3">
        <f>VLOOKUP(B9295,Reference!$B$4:$C$29,2,1)</f>
        <v>20</v>
      </c>
    </row>
    <row r="9296" spans="1:9" x14ac:dyDescent="0.2">
      <c r="A9296" s="6">
        <v>36</v>
      </c>
      <c r="B9296" s="4">
        <v>195</v>
      </c>
      <c r="C9296" s="4" t="s">
        <v>10</v>
      </c>
      <c r="D9296" s="5" t="s">
        <v>203</v>
      </c>
      <c r="E9296" s="3" t="str">
        <f>INDEX('Player Data'!A:D,MATCH(D9296,'Player Data'!A:A,0),3)</f>
        <v>OAK</v>
      </c>
      <c r="F9296" s="3" t="str">
        <f>INDEX('Player Data'!A:D,MATCH('Draft Data'!D9296,'Player Data'!A:A,0),4)</f>
        <v>SP</v>
      </c>
      <c r="G9296" s="3">
        <f>INDEX('Player Data'!A:D,MATCH(D9296,'Player Data'!A:A,0),2)</f>
        <v>197</v>
      </c>
      <c r="H9296" s="3">
        <f t="shared" si="169"/>
        <v>-2</v>
      </c>
      <c r="I9296" s="3">
        <f>VLOOKUP(B9296,Reference!$B$4:$C$29,2,1)</f>
        <v>20</v>
      </c>
    </row>
    <row r="9297" spans="1:9" x14ac:dyDescent="0.2">
      <c r="A9297" s="6">
        <v>36</v>
      </c>
      <c r="B9297" s="4">
        <v>196</v>
      </c>
      <c r="C9297" s="4" t="s">
        <v>926</v>
      </c>
      <c r="D9297" s="5" t="s">
        <v>207</v>
      </c>
      <c r="E9297" s="3" t="str">
        <f>INDEX('Player Data'!A:D,MATCH(D9297,'Player Data'!A:A,0),3)</f>
        <v>CHC</v>
      </c>
      <c r="F9297" s="3" t="str">
        <f>INDEX('Player Data'!A:D,MATCH('Draft Data'!D9297,'Player Data'!A:A,0),4)</f>
        <v>RP</v>
      </c>
      <c r="G9297" s="3">
        <f>INDEX('Player Data'!A:D,MATCH(D9297,'Player Data'!A:A,0),2)</f>
        <v>200</v>
      </c>
      <c r="H9297" s="3">
        <f t="shared" si="169"/>
        <v>-4</v>
      </c>
      <c r="I9297" s="3">
        <f>VLOOKUP(B9297,Reference!$B$4:$C$29,2,1)</f>
        <v>20</v>
      </c>
    </row>
    <row r="9298" spans="1:9" x14ac:dyDescent="0.2">
      <c r="A9298" s="6">
        <v>36</v>
      </c>
      <c r="B9298" s="4">
        <v>197</v>
      </c>
      <c r="C9298" s="4" t="s">
        <v>316</v>
      </c>
      <c r="D9298" s="5" t="s">
        <v>204</v>
      </c>
      <c r="E9298" s="3" t="str">
        <f>INDEX('Player Data'!A:D,MATCH(D9298,'Player Data'!A:A,0),3)</f>
        <v>LAD</v>
      </c>
      <c r="F9298" s="3" t="str">
        <f>INDEX('Player Data'!A:D,MATCH('Draft Data'!D9298,'Player Data'!A:A,0),4)</f>
        <v>SP</v>
      </c>
      <c r="G9298" s="3">
        <f>INDEX('Player Data'!A:D,MATCH(D9298,'Player Data'!A:A,0),2)</f>
        <v>202</v>
      </c>
      <c r="H9298" s="3">
        <f t="shared" si="169"/>
        <v>-5</v>
      </c>
      <c r="I9298" s="3">
        <f>VLOOKUP(B9298,Reference!$B$4:$C$29,2,1)</f>
        <v>20</v>
      </c>
    </row>
    <row r="9299" spans="1:9" x14ac:dyDescent="0.2">
      <c r="A9299" s="6">
        <v>36</v>
      </c>
      <c r="B9299" s="4">
        <v>198</v>
      </c>
      <c r="C9299" s="4" t="s">
        <v>925</v>
      </c>
      <c r="D9299" s="5" t="s">
        <v>205</v>
      </c>
      <c r="E9299" s="3" t="str">
        <f>INDEX('Player Data'!A:D,MATCH(D9299,'Player Data'!A:A,0),3)</f>
        <v>MIN</v>
      </c>
      <c r="F9299" s="3" t="str">
        <f>INDEX('Player Data'!A:D,MATCH('Draft Data'!D9299,'Player Data'!A:A,0),4)</f>
        <v>3B</v>
      </c>
      <c r="G9299" s="3">
        <f>INDEX('Player Data'!A:D,MATCH(D9299,'Player Data'!A:A,0),2)</f>
        <v>174</v>
      </c>
      <c r="H9299" s="3">
        <f t="shared" si="169"/>
        <v>24</v>
      </c>
      <c r="I9299" s="3">
        <f>VLOOKUP(B9299,Reference!$B$4:$C$29,2,1)</f>
        <v>20</v>
      </c>
    </row>
    <row r="9300" spans="1:9" x14ac:dyDescent="0.2">
      <c r="A9300" s="6">
        <v>36</v>
      </c>
      <c r="B9300" s="4">
        <v>199</v>
      </c>
      <c r="C9300" s="4" t="s">
        <v>2</v>
      </c>
      <c r="D9300" s="5" t="s">
        <v>206</v>
      </c>
      <c r="E9300" s="3" t="str">
        <f>INDEX('Player Data'!A:D,MATCH(D9300,'Player Data'!A:A,0),3)</f>
        <v>CWS</v>
      </c>
      <c r="F9300" s="3" t="str">
        <f>INDEX('Player Data'!A:D,MATCH('Draft Data'!D9300,'Player Data'!A:A,0),4)</f>
        <v>SP</v>
      </c>
      <c r="G9300" s="3">
        <f>INDEX('Player Data'!A:D,MATCH(D9300,'Player Data'!A:A,0),2)</f>
        <v>203</v>
      </c>
      <c r="H9300" s="3">
        <f t="shared" si="169"/>
        <v>-4</v>
      </c>
      <c r="I9300" s="3">
        <f>VLOOKUP(B9300,Reference!$B$4:$C$29,2,1)</f>
        <v>20</v>
      </c>
    </row>
    <row r="9301" spans="1:9" x14ac:dyDescent="0.2">
      <c r="A9301" s="6">
        <v>36</v>
      </c>
      <c r="B9301" s="4">
        <v>200</v>
      </c>
      <c r="C9301" s="4" t="s">
        <v>0</v>
      </c>
      <c r="D9301" s="5" t="s">
        <v>195</v>
      </c>
      <c r="E9301" s="3" t="str">
        <f>INDEX('Player Data'!A:D,MATCH(D9301,'Player Data'!A:A,0),3)</f>
        <v>BOS</v>
      </c>
      <c r="F9301" s="3" t="str">
        <f>INDEX('Player Data'!A:D,MATCH('Draft Data'!D9301,'Player Data'!A:A,0),4)</f>
        <v>RP</v>
      </c>
      <c r="G9301" s="3">
        <f>INDEX('Player Data'!A:D,MATCH(D9301,'Player Data'!A:A,0),2)</f>
        <v>192</v>
      </c>
      <c r="H9301" s="3">
        <f t="shared" si="169"/>
        <v>8</v>
      </c>
      <c r="I9301" s="3">
        <f>VLOOKUP(B9301,Reference!$B$4:$C$29,2,1)</f>
        <v>20</v>
      </c>
    </row>
    <row r="9302" spans="1:9" x14ac:dyDescent="0.2">
      <c r="A9302" s="6">
        <v>36</v>
      </c>
      <c r="B9302" s="4">
        <v>201</v>
      </c>
      <c r="C9302" s="4" t="s">
        <v>0</v>
      </c>
      <c r="D9302" s="4" t="s">
        <v>201</v>
      </c>
      <c r="E9302" s="3" t="str">
        <f>INDEX('Player Data'!A:D,MATCH(D9302,'Player Data'!A:A,0),3)</f>
        <v>MIA</v>
      </c>
      <c r="F9302" s="3" t="str">
        <f>INDEX('Player Data'!A:D,MATCH('Draft Data'!D9302,'Player Data'!A:A,0),4)</f>
        <v>SP</v>
      </c>
      <c r="G9302" s="3">
        <f>INDEX('Player Data'!A:D,MATCH(D9302,'Player Data'!A:A,0),2)</f>
        <v>195</v>
      </c>
      <c r="H9302" s="3">
        <f t="shared" si="169"/>
        <v>6</v>
      </c>
      <c r="I9302" s="3">
        <f>VLOOKUP(B9302,Reference!$B$4:$C$29,2,1)</f>
        <v>21</v>
      </c>
    </row>
    <row r="9303" spans="1:9" x14ac:dyDescent="0.2">
      <c r="A9303" s="6">
        <v>36</v>
      </c>
      <c r="B9303" s="4">
        <v>202</v>
      </c>
      <c r="C9303" s="4" t="s">
        <v>2</v>
      </c>
      <c r="D9303" s="5" t="s">
        <v>209</v>
      </c>
      <c r="E9303" s="3" t="str">
        <f>INDEX('Player Data'!A:D,MATCH(D9303,'Player Data'!A:A,0),3)</f>
        <v>MIN</v>
      </c>
      <c r="F9303" s="3" t="str">
        <f>INDEX('Player Data'!A:D,MATCH('Draft Data'!D9303,'Player Data'!A:A,0),4)</f>
        <v>RP</v>
      </c>
      <c r="G9303" s="3">
        <f>INDEX('Player Data'!A:D,MATCH(D9303,'Player Data'!A:A,0),2)</f>
        <v>206</v>
      </c>
      <c r="H9303" s="3">
        <f t="shared" si="169"/>
        <v>-4</v>
      </c>
      <c r="I9303" s="3">
        <f>VLOOKUP(B9303,Reference!$B$4:$C$29,2,1)</f>
        <v>21</v>
      </c>
    </row>
    <row r="9304" spans="1:9" x14ac:dyDescent="0.2">
      <c r="A9304" s="6">
        <v>36</v>
      </c>
      <c r="B9304" s="4">
        <v>203</v>
      </c>
      <c r="C9304" s="4" t="s">
        <v>925</v>
      </c>
      <c r="D9304" s="5" t="s">
        <v>199</v>
      </c>
      <c r="E9304" s="3" t="str">
        <f>INDEX('Player Data'!A:D,MATCH(D9304,'Player Data'!A:A,0),3)</f>
        <v>LAD</v>
      </c>
      <c r="F9304" s="3" t="str">
        <f>INDEX('Player Data'!A:D,MATCH('Draft Data'!D9304,'Player Data'!A:A,0),4)</f>
        <v>OF/2B/SS</v>
      </c>
      <c r="G9304" s="3">
        <f>INDEX('Player Data'!A:D,MATCH(D9304,'Player Data'!A:A,0),2)</f>
        <v>194</v>
      </c>
      <c r="H9304" s="3">
        <f t="shared" si="169"/>
        <v>9</v>
      </c>
      <c r="I9304" s="3">
        <f>VLOOKUP(B9304,Reference!$B$4:$C$29,2,1)</f>
        <v>21</v>
      </c>
    </row>
    <row r="9305" spans="1:9" x14ac:dyDescent="0.2">
      <c r="A9305" s="6">
        <v>36</v>
      </c>
      <c r="B9305" s="4">
        <v>204</v>
      </c>
      <c r="C9305" s="4" t="s">
        <v>316</v>
      </c>
      <c r="D9305" s="5" t="s">
        <v>208</v>
      </c>
      <c r="E9305" s="3" t="str">
        <f>INDEX('Player Data'!A:D,MATCH(D9305,'Player Data'!A:A,0),3)</f>
        <v>BOS</v>
      </c>
      <c r="F9305" s="3" t="str">
        <f>INDEX('Player Data'!A:D,MATCH('Draft Data'!D9305,'Player Data'!A:A,0),4)</f>
        <v>SP</v>
      </c>
      <c r="G9305" s="3">
        <f>INDEX('Player Data'!A:D,MATCH(D9305,'Player Data'!A:A,0),2)</f>
        <v>204</v>
      </c>
      <c r="H9305" s="3">
        <f t="shared" si="169"/>
        <v>0</v>
      </c>
      <c r="I9305" s="3">
        <f>VLOOKUP(B9305,Reference!$B$4:$C$29,2,1)</f>
        <v>21</v>
      </c>
    </row>
    <row r="9306" spans="1:9" x14ac:dyDescent="0.2">
      <c r="A9306" s="6">
        <v>36</v>
      </c>
      <c r="B9306" s="4">
        <v>205</v>
      </c>
      <c r="C9306" s="4" t="s">
        <v>926</v>
      </c>
      <c r="D9306" s="5" t="s">
        <v>720</v>
      </c>
      <c r="E9306" s="3" t="e">
        <f>INDEX('Player Data'!A:D,MATCH(D9306,'Player Data'!A:A,0),3)</f>
        <v>#N/A</v>
      </c>
      <c r="F9306" s="3" t="e">
        <f>INDEX('Player Data'!A:D,MATCH('Draft Data'!D9306,'Player Data'!A:A,0),4)</f>
        <v>#N/A</v>
      </c>
      <c r="G9306" s="3" t="e">
        <f>INDEX('Player Data'!A:D,MATCH(D9306,'Player Data'!A:A,0),2)</f>
        <v>#N/A</v>
      </c>
      <c r="H9306" s="3" t="e">
        <f t="shared" si="169"/>
        <v>#N/A</v>
      </c>
      <c r="I9306" s="3">
        <f>VLOOKUP(B9306,Reference!$B$4:$C$29,2,1)</f>
        <v>21</v>
      </c>
    </row>
    <row r="9307" spans="1:9" x14ac:dyDescent="0.2">
      <c r="A9307" s="6">
        <v>36</v>
      </c>
      <c r="B9307" s="4">
        <v>206</v>
      </c>
      <c r="C9307" s="4" t="s">
        <v>10</v>
      </c>
      <c r="D9307" s="5" t="s">
        <v>213</v>
      </c>
      <c r="E9307" s="3" t="str">
        <f>INDEX('Player Data'!A:D,MATCH(D9307,'Player Data'!A:A,0),3)</f>
        <v>PIT</v>
      </c>
      <c r="F9307" s="3" t="str">
        <f>INDEX('Player Data'!A:D,MATCH('Draft Data'!D9307,'Player Data'!A:A,0),4)</f>
        <v>RP</v>
      </c>
      <c r="G9307" s="3">
        <f>INDEX('Player Data'!A:D,MATCH(D9307,'Player Data'!A:A,0),2)</f>
        <v>211</v>
      </c>
      <c r="H9307" s="3">
        <f t="shared" si="169"/>
        <v>-5</v>
      </c>
      <c r="I9307" s="3">
        <f>VLOOKUP(B9307,Reference!$B$4:$C$29,2,1)</f>
        <v>21</v>
      </c>
    </row>
    <row r="9308" spans="1:9" x14ac:dyDescent="0.2">
      <c r="A9308" s="6">
        <v>36</v>
      </c>
      <c r="B9308" s="4">
        <v>207</v>
      </c>
      <c r="C9308" s="4" t="s">
        <v>12</v>
      </c>
      <c r="D9308" s="5" t="s">
        <v>219</v>
      </c>
      <c r="E9308" s="3" t="str">
        <f>INDEX('Player Data'!A:D,MATCH(D9308,'Player Data'!A:A,0),3)</f>
        <v>MIA</v>
      </c>
      <c r="F9308" s="3" t="str">
        <f>INDEX('Player Data'!A:D,MATCH('Draft Data'!D9308,'Player Data'!A:A,0),4)</f>
        <v>3B</v>
      </c>
      <c r="G9308" s="3">
        <f>INDEX('Player Data'!A:D,MATCH(D9308,'Player Data'!A:A,0),2)</f>
        <v>191</v>
      </c>
      <c r="H9308" s="3">
        <f t="shared" si="169"/>
        <v>16</v>
      </c>
      <c r="I9308" s="3">
        <f>VLOOKUP(B9308,Reference!$B$4:$C$29,2,1)</f>
        <v>21</v>
      </c>
    </row>
    <row r="9309" spans="1:9" x14ac:dyDescent="0.2">
      <c r="A9309" s="6">
        <v>36</v>
      </c>
      <c r="B9309" s="4">
        <v>208</v>
      </c>
      <c r="C9309" s="4" t="s">
        <v>14</v>
      </c>
      <c r="D9309" s="5" t="s">
        <v>223</v>
      </c>
      <c r="E9309" s="3" t="str">
        <f>INDEX('Player Data'!A:D,MATCH(D9309,'Player Data'!A:A,0),3)</f>
        <v>MIN</v>
      </c>
      <c r="F9309" s="3" t="str">
        <f>INDEX('Player Data'!A:D,MATCH('Draft Data'!D9309,'Player Data'!A:A,0),4)</f>
        <v>SS</v>
      </c>
      <c r="G9309" s="3">
        <f>INDEX('Player Data'!A:D,MATCH(D9309,'Player Data'!A:A,0),2)</f>
        <v>196</v>
      </c>
      <c r="H9309" s="3">
        <f t="shared" si="169"/>
        <v>12</v>
      </c>
      <c r="I9309" s="3">
        <f>VLOOKUP(B9309,Reference!$B$4:$C$29,2,1)</f>
        <v>21</v>
      </c>
    </row>
    <row r="9310" spans="1:9" x14ac:dyDescent="0.2">
      <c r="A9310" s="6">
        <v>36</v>
      </c>
      <c r="B9310" s="4">
        <v>209</v>
      </c>
      <c r="C9310" s="4" t="s">
        <v>927</v>
      </c>
      <c r="D9310" s="5" t="s">
        <v>234</v>
      </c>
      <c r="E9310" s="3" t="str">
        <f>INDEX('Player Data'!A:D,MATCH(D9310,'Player Data'!A:A,0),3)</f>
        <v>CLE</v>
      </c>
      <c r="F9310" s="3" t="str">
        <f>INDEX('Player Data'!A:D,MATCH('Draft Data'!D9310,'Player Data'!A:A,0),4)</f>
        <v>SP</v>
      </c>
      <c r="G9310" s="3">
        <f>INDEX('Player Data'!A:D,MATCH(D9310,'Player Data'!A:A,0),2)</f>
        <v>230</v>
      </c>
      <c r="H9310" s="3">
        <f t="shared" si="169"/>
        <v>-21</v>
      </c>
      <c r="I9310" s="3">
        <f>VLOOKUP(B9310,Reference!$B$4:$C$29,2,1)</f>
        <v>21</v>
      </c>
    </row>
    <row r="9311" spans="1:9" x14ac:dyDescent="0.2">
      <c r="A9311" s="6">
        <v>36</v>
      </c>
      <c r="B9311" s="4">
        <v>210</v>
      </c>
      <c r="C9311" s="4" t="s">
        <v>6</v>
      </c>
      <c r="D9311" s="5" t="s">
        <v>216</v>
      </c>
      <c r="E9311" s="3" t="str">
        <f>INDEX('Player Data'!A:D,MATCH(D9311,'Player Data'!A:A,0),3)</f>
        <v>MIL</v>
      </c>
      <c r="F9311" s="3" t="str">
        <f>INDEX('Player Data'!A:D,MATCH('Draft Data'!D9311,'Player Data'!A:A,0),4)</f>
        <v>OF</v>
      </c>
      <c r="G9311" s="3">
        <f>INDEX('Player Data'!A:D,MATCH(D9311,'Player Data'!A:A,0),2)</f>
        <v>201</v>
      </c>
      <c r="H9311" s="3">
        <f t="shared" si="169"/>
        <v>9</v>
      </c>
      <c r="I9311" s="3">
        <f>VLOOKUP(B9311,Reference!$B$4:$C$29,2,1)</f>
        <v>21</v>
      </c>
    </row>
    <row r="9312" spans="1:9" x14ac:dyDescent="0.2">
      <c r="A9312" s="6">
        <v>36</v>
      </c>
      <c r="B9312" s="4">
        <v>211</v>
      </c>
      <c r="C9312" s="4" t="s">
        <v>6</v>
      </c>
      <c r="D9312" s="4" t="s">
        <v>225</v>
      </c>
      <c r="E9312" s="3" t="str">
        <f>INDEX('Player Data'!A:D,MATCH(D9312,'Player Data'!A:A,0),3)</f>
        <v>NYM</v>
      </c>
      <c r="F9312" s="3" t="str">
        <f>INDEX('Player Data'!A:D,MATCH('Draft Data'!D9312,'Player Data'!A:A,0),4)</f>
        <v>3B</v>
      </c>
      <c r="G9312" s="3">
        <f>INDEX('Player Data'!A:D,MATCH(D9312,'Player Data'!A:A,0),2)</f>
        <v>199</v>
      </c>
      <c r="H9312" s="3">
        <f t="shared" si="169"/>
        <v>12</v>
      </c>
      <c r="I9312" s="3">
        <f>VLOOKUP(B9312,Reference!$B$4:$C$29,2,1)</f>
        <v>22</v>
      </c>
    </row>
    <row r="9313" spans="1:9" x14ac:dyDescent="0.2">
      <c r="A9313" s="6">
        <v>36</v>
      </c>
      <c r="B9313" s="4">
        <v>212</v>
      </c>
      <c r="C9313" s="4" t="s">
        <v>927</v>
      </c>
      <c r="D9313" s="5" t="s">
        <v>229</v>
      </c>
      <c r="E9313" s="3" t="str">
        <f>INDEX('Player Data'!A:D,MATCH(D9313,'Player Data'!A:A,0),3)</f>
        <v>CHC</v>
      </c>
      <c r="F9313" s="3" t="str">
        <f>INDEX('Player Data'!A:D,MATCH('Draft Data'!D9313,'Player Data'!A:A,0),4)</f>
        <v>OF</v>
      </c>
      <c r="G9313" s="3">
        <f>INDEX('Player Data'!A:D,MATCH(D9313,'Player Data'!A:A,0),2)</f>
        <v>212</v>
      </c>
      <c r="H9313" s="3">
        <f t="shared" si="169"/>
        <v>0</v>
      </c>
      <c r="I9313" s="3">
        <f>VLOOKUP(B9313,Reference!$B$4:$C$29,2,1)</f>
        <v>22</v>
      </c>
    </row>
    <row r="9314" spans="1:9" x14ac:dyDescent="0.2">
      <c r="A9314" s="6">
        <v>36</v>
      </c>
      <c r="B9314" s="4">
        <v>213</v>
      </c>
      <c r="C9314" s="4" t="s">
        <v>14</v>
      </c>
      <c r="D9314" s="5" t="s">
        <v>218</v>
      </c>
      <c r="E9314" s="3" t="str">
        <f>INDEX('Player Data'!A:D,MATCH(D9314,'Player Data'!A:A,0),3)</f>
        <v>COL</v>
      </c>
      <c r="F9314" s="3" t="str">
        <f>INDEX('Player Data'!A:D,MATCH('Draft Data'!D9314,'Player Data'!A:A,0),4)</f>
        <v>OF</v>
      </c>
      <c r="G9314" s="3">
        <f>INDEX('Player Data'!A:D,MATCH(D9314,'Player Data'!A:A,0),2)</f>
        <v>205</v>
      </c>
      <c r="H9314" s="3">
        <f t="shared" si="169"/>
        <v>8</v>
      </c>
      <c r="I9314" s="3">
        <f>VLOOKUP(B9314,Reference!$B$4:$C$29,2,1)</f>
        <v>22</v>
      </c>
    </row>
    <row r="9315" spans="1:9" x14ac:dyDescent="0.2">
      <c r="A9315" s="6">
        <v>36</v>
      </c>
      <c r="B9315" s="4">
        <v>214</v>
      </c>
      <c r="C9315" s="4" t="s">
        <v>12</v>
      </c>
      <c r="D9315" s="5" t="s">
        <v>222</v>
      </c>
      <c r="E9315" s="3" t="str">
        <f>INDEX('Player Data'!A:D,MATCH(D9315,'Player Data'!A:A,0),3)</f>
        <v>BOS</v>
      </c>
      <c r="F9315" s="3" t="str">
        <f>INDEX('Player Data'!A:D,MATCH('Draft Data'!D9315,'Player Data'!A:A,0),4)</f>
        <v>SP</v>
      </c>
      <c r="G9315" s="3">
        <f>INDEX('Player Data'!A:D,MATCH(D9315,'Player Data'!A:A,0),2)</f>
        <v>227</v>
      </c>
      <c r="H9315" s="3">
        <f t="shared" si="169"/>
        <v>-13</v>
      </c>
      <c r="I9315" s="3">
        <f>VLOOKUP(B9315,Reference!$B$4:$C$29,2,1)</f>
        <v>22</v>
      </c>
    </row>
    <row r="9316" spans="1:9" x14ac:dyDescent="0.2">
      <c r="A9316" s="6">
        <v>36</v>
      </c>
      <c r="B9316" s="4">
        <v>215</v>
      </c>
      <c r="C9316" s="4" t="s">
        <v>10</v>
      </c>
      <c r="D9316" s="5" t="s">
        <v>224</v>
      </c>
      <c r="E9316" s="3" t="str">
        <f>INDEX('Player Data'!A:D,MATCH(D9316,'Player Data'!A:A,0),3)</f>
        <v>MIN</v>
      </c>
      <c r="F9316" s="3" t="str">
        <f>INDEX('Player Data'!A:D,MATCH('Draft Data'!D9316,'Player Data'!A:A,0),4)</f>
        <v>C</v>
      </c>
      <c r="G9316" s="3">
        <f>INDEX('Player Data'!A:D,MATCH(D9316,'Player Data'!A:A,0),2)</f>
        <v>231</v>
      </c>
      <c r="H9316" s="3">
        <f t="shared" si="169"/>
        <v>-16</v>
      </c>
      <c r="I9316" s="3">
        <f>VLOOKUP(B9316,Reference!$B$4:$C$29,2,1)</f>
        <v>22</v>
      </c>
    </row>
    <row r="9317" spans="1:9" x14ac:dyDescent="0.2">
      <c r="A9317" s="6">
        <v>36</v>
      </c>
      <c r="B9317" s="4">
        <v>216</v>
      </c>
      <c r="C9317" s="4" t="s">
        <v>926</v>
      </c>
      <c r="D9317" s="5" t="s">
        <v>220</v>
      </c>
      <c r="E9317" s="3" t="str">
        <f>INDEX('Player Data'!A:D,MATCH(D9317,'Player Data'!A:A,0),3)</f>
        <v>ARI</v>
      </c>
      <c r="F9317" s="3" t="str">
        <f>INDEX('Player Data'!A:D,MATCH('Draft Data'!D9317,'Player Data'!A:A,0),4)</f>
        <v>OF</v>
      </c>
      <c r="G9317" s="3">
        <f>INDEX('Player Data'!A:D,MATCH(D9317,'Player Data'!A:A,0),2)</f>
        <v>209</v>
      </c>
      <c r="H9317" s="3">
        <f t="shared" si="169"/>
        <v>7</v>
      </c>
      <c r="I9317" s="3">
        <f>VLOOKUP(B9317,Reference!$B$4:$C$29,2,1)</f>
        <v>22</v>
      </c>
    </row>
    <row r="9318" spans="1:9" x14ac:dyDescent="0.2">
      <c r="A9318" s="6">
        <v>36</v>
      </c>
      <c r="B9318" s="4">
        <v>217</v>
      </c>
      <c r="C9318" s="4" t="s">
        <v>316</v>
      </c>
      <c r="D9318" s="5" t="s">
        <v>239</v>
      </c>
      <c r="E9318" s="3" t="str">
        <f>INDEX('Player Data'!A:D,MATCH(D9318,'Player Data'!A:A,0),3)</f>
        <v>TEX</v>
      </c>
      <c r="F9318" s="3" t="str">
        <f>INDEX('Player Data'!A:D,MATCH('Draft Data'!D9318,'Player Data'!A:A,0),4)</f>
        <v>RP</v>
      </c>
      <c r="G9318" s="3">
        <f>INDEX('Player Data'!A:D,MATCH(D9318,'Player Data'!A:A,0),2)</f>
        <v>235</v>
      </c>
      <c r="H9318" s="3">
        <f t="shared" si="169"/>
        <v>-18</v>
      </c>
      <c r="I9318" s="3">
        <f>VLOOKUP(B9318,Reference!$B$4:$C$29,2,1)</f>
        <v>22</v>
      </c>
    </row>
    <row r="9319" spans="1:9" x14ac:dyDescent="0.2">
      <c r="A9319" s="6">
        <v>36</v>
      </c>
      <c r="B9319" s="4">
        <v>218</v>
      </c>
      <c r="C9319" s="4" t="s">
        <v>925</v>
      </c>
      <c r="D9319" s="5" t="s">
        <v>214</v>
      </c>
      <c r="E9319" s="3" t="str">
        <f>INDEX('Player Data'!A:D,MATCH(D9319,'Player Data'!A:A,0),3)</f>
        <v>TOR</v>
      </c>
      <c r="F9319" s="3" t="str">
        <f>INDEX('Player Data'!A:D,MATCH('Draft Data'!D9319,'Player Data'!A:A,0),4)</f>
        <v>SP</v>
      </c>
      <c r="G9319" s="3">
        <f>INDEX('Player Data'!A:D,MATCH(D9319,'Player Data'!A:A,0),2)</f>
        <v>216</v>
      </c>
      <c r="H9319" s="3">
        <f t="shared" si="169"/>
        <v>2</v>
      </c>
      <c r="I9319" s="3">
        <f>VLOOKUP(B9319,Reference!$B$4:$C$29,2,1)</f>
        <v>22</v>
      </c>
    </row>
    <row r="9320" spans="1:9" x14ac:dyDescent="0.2">
      <c r="A9320" s="6">
        <v>36</v>
      </c>
      <c r="B9320" s="4">
        <v>219</v>
      </c>
      <c r="C9320" s="4" t="s">
        <v>2</v>
      </c>
      <c r="D9320" s="5" t="s">
        <v>215</v>
      </c>
      <c r="E9320" s="3" t="str">
        <f>INDEX('Player Data'!A:D,MATCH(D9320,'Player Data'!A:A,0),3)</f>
        <v>SEA</v>
      </c>
      <c r="F9320" s="3" t="str">
        <f>INDEX('Player Data'!A:D,MATCH('Draft Data'!D9320,'Player Data'!A:A,0),4)</f>
        <v>SP</v>
      </c>
      <c r="G9320" s="3">
        <f>INDEX('Player Data'!A:D,MATCH(D9320,'Player Data'!A:A,0),2)</f>
        <v>217</v>
      </c>
      <c r="H9320" s="3">
        <f t="shared" si="169"/>
        <v>2</v>
      </c>
      <c r="I9320" s="3">
        <f>VLOOKUP(B9320,Reference!$B$4:$C$29,2,1)</f>
        <v>22</v>
      </c>
    </row>
    <row r="9321" spans="1:9" x14ac:dyDescent="0.2">
      <c r="A9321" s="6">
        <v>36</v>
      </c>
      <c r="B9321" s="4">
        <v>220</v>
      </c>
      <c r="C9321" s="4" t="s">
        <v>0</v>
      </c>
      <c r="D9321" s="5" t="s">
        <v>226</v>
      </c>
      <c r="E9321" s="3" t="str">
        <f>INDEX('Player Data'!A:D,MATCH(D9321,'Player Data'!A:A,0),3)</f>
        <v>CIN</v>
      </c>
      <c r="F9321" s="3" t="str">
        <f>INDEX('Player Data'!A:D,MATCH('Draft Data'!D9321,'Player Data'!A:A,0),4)</f>
        <v>SP</v>
      </c>
      <c r="G9321" s="3">
        <f>INDEX('Player Data'!A:D,MATCH(D9321,'Player Data'!A:A,0),2)</f>
        <v>221</v>
      </c>
      <c r="H9321" s="3">
        <f t="shared" si="169"/>
        <v>-1</v>
      </c>
      <c r="I9321" s="3">
        <f>VLOOKUP(B9321,Reference!$B$4:$C$29,2,1)</f>
        <v>22</v>
      </c>
    </row>
    <row r="9322" spans="1:9" x14ac:dyDescent="0.2">
      <c r="A9322" s="6">
        <v>36</v>
      </c>
      <c r="B9322" s="4">
        <v>221</v>
      </c>
      <c r="C9322" s="4" t="s">
        <v>0</v>
      </c>
      <c r="D9322" s="4" t="s">
        <v>217</v>
      </c>
      <c r="E9322" s="3" t="str">
        <f>INDEX('Player Data'!A:D,MATCH(D9322,'Player Data'!A:A,0),3)</f>
        <v>NYY</v>
      </c>
      <c r="F9322" s="3" t="str">
        <f>INDEX('Player Data'!A:D,MATCH('Draft Data'!D9322,'Player Data'!A:A,0),4)</f>
        <v>OF</v>
      </c>
      <c r="G9322" s="3">
        <f>INDEX('Player Data'!A:D,MATCH(D9322,'Player Data'!A:A,0),2)</f>
        <v>210</v>
      </c>
      <c r="H9322" s="3">
        <f t="shared" si="169"/>
        <v>11</v>
      </c>
      <c r="I9322" s="3">
        <f>VLOOKUP(B9322,Reference!$B$4:$C$29,2,1)</f>
        <v>23</v>
      </c>
    </row>
    <row r="9323" spans="1:9" x14ac:dyDescent="0.2">
      <c r="A9323" s="6">
        <v>36</v>
      </c>
      <c r="B9323" s="4">
        <v>222</v>
      </c>
      <c r="C9323" s="4" t="s">
        <v>2</v>
      </c>
      <c r="D9323" s="5" t="s">
        <v>231</v>
      </c>
      <c r="E9323" s="3" t="str">
        <f>INDEX('Player Data'!A:D,MATCH(D9323,'Player Data'!A:A,0),3)</f>
        <v>SEA</v>
      </c>
      <c r="F9323" s="3" t="str">
        <f>INDEX('Player Data'!A:D,MATCH('Draft Data'!D9323,'Player Data'!A:A,0),4)</f>
        <v>OF</v>
      </c>
      <c r="G9323" s="3">
        <f>INDEX('Player Data'!A:D,MATCH(D9323,'Player Data'!A:A,0),2)</f>
        <v>215</v>
      </c>
      <c r="H9323" s="3">
        <f t="shared" si="169"/>
        <v>7</v>
      </c>
      <c r="I9323" s="3">
        <f>VLOOKUP(B9323,Reference!$B$4:$C$29,2,1)</f>
        <v>23</v>
      </c>
    </row>
    <row r="9324" spans="1:9" x14ac:dyDescent="0.2">
      <c r="A9324" s="6">
        <v>36</v>
      </c>
      <c r="B9324" s="4">
        <v>223</v>
      </c>
      <c r="C9324" s="4" t="s">
        <v>925</v>
      </c>
      <c r="D9324" s="5" t="s">
        <v>232</v>
      </c>
      <c r="E9324" s="3" t="str">
        <f>INDEX('Player Data'!A:D,MATCH(D9324,'Player Data'!A:A,0),3)</f>
        <v>HOU</v>
      </c>
      <c r="F9324" s="3" t="str">
        <f>INDEX('Player Data'!A:D,MATCH('Draft Data'!D9324,'Player Data'!A:A,0),4)</f>
        <v>SP</v>
      </c>
      <c r="G9324" s="3">
        <f>INDEX('Player Data'!A:D,MATCH(D9324,'Player Data'!A:A,0),2)</f>
        <v>228</v>
      </c>
      <c r="H9324" s="3">
        <f t="shared" si="169"/>
        <v>-5</v>
      </c>
      <c r="I9324" s="3">
        <f>VLOOKUP(B9324,Reference!$B$4:$C$29,2,1)</f>
        <v>23</v>
      </c>
    </row>
    <row r="9325" spans="1:9" x14ac:dyDescent="0.2">
      <c r="A9325" s="6">
        <v>36</v>
      </c>
      <c r="B9325" s="4">
        <v>224</v>
      </c>
      <c r="C9325" s="4" t="s">
        <v>316</v>
      </c>
      <c r="D9325" s="5" t="s">
        <v>221</v>
      </c>
      <c r="E9325" s="3" t="str">
        <f>INDEX('Player Data'!A:D,MATCH(D9325,'Player Data'!A:A,0),3)</f>
        <v>ARI</v>
      </c>
      <c r="F9325" s="3" t="str">
        <f>INDEX('Player Data'!A:D,MATCH('Draft Data'!D9325,'Player Data'!A:A,0),4)</f>
        <v>OF</v>
      </c>
      <c r="G9325" s="3">
        <f>INDEX('Player Data'!A:D,MATCH(D9325,'Player Data'!A:A,0),2)</f>
        <v>213</v>
      </c>
      <c r="H9325" s="3">
        <f t="shared" si="169"/>
        <v>11</v>
      </c>
      <c r="I9325" s="3">
        <f>VLOOKUP(B9325,Reference!$B$4:$C$29,2,1)</f>
        <v>23</v>
      </c>
    </row>
    <row r="9326" spans="1:9" x14ac:dyDescent="0.2">
      <c r="A9326" s="6">
        <v>36</v>
      </c>
      <c r="B9326" s="4">
        <v>225</v>
      </c>
      <c r="C9326" s="4" t="s">
        <v>926</v>
      </c>
      <c r="D9326" s="5" t="s">
        <v>722</v>
      </c>
      <c r="E9326" s="3" t="e">
        <f>INDEX('Player Data'!A:D,MATCH(D9326,'Player Data'!A:A,0),3)</f>
        <v>#N/A</v>
      </c>
      <c r="F9326" s="3" t="e">
        <f>INDEX('Player Data'!A:D,MATCH('Draft Data'!D9326,'Player Data'!A:A,0),4)</f>
        <v>#N/A</v>
      </c>
      <c r="G9326" s="3" t="e">
        <f>INDEX('Player Data'!A:D,MATCH(D9326,'Player Data'!A:A,0),2)</f>
        <v>#N/A</v>
      </c>
      <c r="H9326" s="3" t="e">
        <f t="shared" si="169"/>
        <v>#N/A</v>
      </c>
      <c r="I9326" s="3">
        <f>VLOOKUP(B9326,Reference!$B$4:$C$29,2,1)</f>
        <v>23</v>
      </c>
    </row>
    <row r="9327" spans="1:9" x14ac:dyDescent="0.2">
      <c r="A9327" s="6">
        <v>36</v>
      </c>
      <c r="B9327" s="4">
        <v>226</v>
      </c>
      <c r="C9327" s="4" t="s">
        <v>10</v>
      </c>
      <c r="D9327" s="5" t="s">
        <v>235</v>
      </c>
      <c r="E9327" s="3" t="str">
        <f>INDEX('Player Data'!A:D,MATCH(D9327,'Player Data'!A:A,0),3)</f>
        <v>KC</v>
      </c>
      <c r="F9327" s="3" t="str">
        <f>INDEX('Player Data'!A:D,MATCH('Draft Data'!D9327,'Player Data'!A:A,0),4)</f>
        <v>1B/OF</v>
      </c>
      <c r="G9327" s="3">
        <f>INDEX('Player Data'!A:D,MATCH(D9327,'Player Data'!A:A,0),2)</f>
        <v>220</v>
      </c>
      <c r="H9327" s="3">
        <f t="shared" si="169"/>
        <v>6</v>
      </c>
      <c r="I9327" s="3">
        <f>VLOOKUP(B9327,Reference!$B$4:$C$29,2,1)</f>
        <v>23</v>
      </c>
    </row>
    <row r="9328" spans="1:9" x14ac:dyDescent="0.2">
      <c r="A9328" s="6">
        <v>36</v>
      </c>
      <c r="B9328" s="4">
        <v>227</v>
      </c>
      <c r="C9328" s="4" t="s">
        <v>12</v>
      </c>
      <c r="D9328" s="5" t="s">
        <v>245</v>
      </c>
      <c r="E9328" s="3" t="str">
        <f>INDEX('Player Data'!A:D,MATCH(D9328,'Player Data'!A:A,0),3)</f>
        <v>LAD</v>
      </c>
      <c r="F9328" s="3" t="str">
        <f>INDEX('Player Data'!A:D,MATCH('Draft Data'!D9328,'Player Data'!A:A,0),4)</f>
        <v>SP</v>
      </c>
      <c r="G9328" s="3">
        <f>INDEX('Player Data'!A:D,MATCH(D9328,'Player Data'!A:A,0),2)</f>
        <v>234</v>
      </c>
      <c r="H9328" s="3">
        <f t="shared" si="169"/>
        <v>-7</v>
      </c>
      <c r="I9328" s="3">
        <f>VLOOKUP(B9328,Reference!$B$4:$C$29,2,1)</f>
        <v>23</v>
      </c>
    </row>
    <row r="9329" spans="1:9" x14ac:dyDescent="0.2">
      <c r="A9329" s="6">
        <v>36</v>
      </c>
      <c r="B9329" s="4">
        <v>228</v>
      </c>
      <c r="C9329" s="4" t="s">
        <v>14</v>
      </c>
      <c r="D9329" s="5" t="s">
        <v>227</v>
      </c>
      <c r="E9329" s="3" t="str">
        <f>INDEX('Player Data'!A:D,MATCH(D9329,'Player Data'!A:A,0),3)</f>
        <v>COL</v>
      </c>
      <c r="F9329" s="3" t="str">
        <f>INDEX('Player Data'!A:D,MATCH('Draft Data'!D9329,'Player Data'!A:A,0),4)</f>
        <v>2B/1B/3B</v>
      </c>
      <c r="G9329" s="3">
        <f>INDEX('Player Data'!A:D,MATCH(D9329,'Player Data'!A:A,0),2)</f>
        <v>225</v>
      </c>
      <c r="H9329" s="3">
        <f t="shared" si="169"/>
        <v>3</v>
      </c>
      <c r="I9329" s="3">
        <f>VLOOKUP(B9329,Reference!$B$4:$C$29,2,1)</f>
        <v>23</v>
      </c>
    </row>
    <row r="9330" spans="1:9" x14ac:dyDescent="0.2">
      <c r="A9330" s="6">
        <v>36</v>
      </c>
      <c r="B9330" s="4">
        <v>229</v>
      </c>
      <c r="C9330" s="4" t="s">
        <v>927</v>
      </c>
      <c r="D9330" s="5" t="s">
        <v>228</v>
      </c>
      <c r="E9330" s="3" t="str">
        <f>INDEX('Player Data'!A:D,MATCH(D9330,'Player Data'!A:A,0),3)</f>
        <v>NYM</v>
      </c>
      <c r="F9330" s="3" t="str">
        <f>INDEX('Player Data'!A:D,MATCH('Draft Data'!D9330,'Player Data'!A:A,0),4)</f>
        <v>SP</v>
      </c>
      <c r="G9330" s="3">
        <f>INDEX('Player Data'!A:D,MATCH(D9330,'Player Data'!A:A,0),2)</f>
        <v>236</v>
      </c>
      <c r="H9330" s="3">
        <f t="shared" si="169"/>
        <v>-7</v>
      </c>
      <c r="I9330" s="3">
        <f>VLOOKUP(B9330,Reference!$B$4:$C$29,2,1)</f>
        <v>23</v>
      </c>
    </row>
    <row r="9331" spans="1:9" x14ac:dyDescent="0.2">
      <c r="A9331" s="6">
        <v>36</v>
      </c>
      <c r="B9331" s="4">
        <v>230</v>
      </c>
      <c r="C9331" s="4" t="s">
        <v>6</v>
      </c>
      <c r="D9331" s="5" t="s">
        <v>233</v>
      </c>
      <c r="E9331" s="3" t="str">
        <f>INDEX('Player Data'!A:D,MATCH(D9331,'Player Data'!A:A,0),3)</f>
        <v>NYM</v>
      </c>
      <c r="F9331" s="3" t="str">
        <f>INDEX('Player Data'!A:D,MATCH('Draft Data'!D9331,'Player Data'!A:A,0),4)</f>
        <v>OF</v>
      </c>
      <c r="G9331" s="3">
        <f>INDEX('Player Data'!A:D,MATCH(D9331,'Player Data'!A:A,0),2)</f>
        <v>218</v>
      </c>
      <c r="H9331" s="3">
        <f t="shared" si="169"/>
        <v>12</v>
      </c>
      <c r="I9331" s="3">
        <f>VLOOKUP(B9331,Reference!$B$4:$C$29,2,1)</f>
        <v>23</v>
      </c>
    </row>
    <row r="9332" spans="1:9" x14ac:dyDescent="0.2">
      <c r="A9332" s="6">
        <v>36</v>
      </c>
      <c r="B9332" s="4">
        <v>231</v>
      </c>
      <c r="C9332" s="4" t="s">
        <v>6</v>
      </c>
      <c r="D9332" s="4" t="s">
        <v>243</v>
      </c>
      <c r="E9332" s="3" t="str">
        <f>INDEX('Player Data'!A:D,MATCH(D9332,'Player Data'!A:A,0),3)</f>
        <v>HOU</v>
      </c>
      <c r="F9332" s="3" t="str">
        <f>INDEX('Player Data'!A:D,MATCH('Draft Data'!D9332,'Player Data'!A:A,0),4)</f>
        <v>SP</v>
      </c>
      <c r="G9332" s="3">
        <f>INDEX('Player Data'!A:D,MATCH(D9332,'Player Data'!A:A,0),2)</f>
        <v>239</v>
      </c>
      <c r="H9332" s="3">
        <f t="shared" si="169"/>
        <v>-8</v>
      </c>
      <c r="I9332" s="3">
        <f>VLOOKUP(B9332,Reference!$B$4:$C$29,2,1)</f>
        <v>24</v>
      </c>
    </row>
    <row r="9333" spans="1:9" x14ac:dyDescent="0.2">
      <c r="A9333" s="6">
        <v>36</v>
      </c>
      <c r="B9333" s="4">
        <v>232</v>
      </c>
      <c r="C9333" s="4" t="s">
        <v>927</v>
      </c>
      <c r="D9333" s="5" t="s">
        <v>251</v>
      </c>
      <c r="E9333" s="3" t="str">
        <f>INDEX('Player Data'!A:D,MATCH(D9333,'Player Data'!A:A,0),3)</f>
        <v>PIT</v>
      </c>
      <c r="F9333" s="3" t="str">
        <f>INDEX('Player Data'!A:D,MATCH('Draft Data'!D9333,'Player Data'!A:A,0),4)</f>
        <v>OF</v>
      </c>
      <c r="G9333" s="3">
        <f>INDEX('Player Data'!A:D,MATCH(D9333,'Player Data'!A:A,0),2)</f>
        <v>243</v>
      </c>
      <c r="H9333" s="3">
        <f t="shared" si="169"/>
        <v>-11</v>
      </c>
      <c r="I9333" s="3">
        <f>VLOOKUP(B9333,Reference!$B$4:$C$29,2,1)</f>
        <v>24</v>
      </c>
    </row>
    <row r="9334" spans="1:9" x14ac:dyDescent="0.2">
      <c r="A9334" s="6">
        <v>36</v>
      </c>
      <c r="B9334" s="4">
        <v>233</v>
      </c>
      <c r="C9334" s="4" t="s">
        <v>14</v>
      </c>
      <c r="D9334" s="5" t="s">
        <v>230</v>
      </c>
      <c r="E9334" s="3" t="str">
        <f>INDEX('Player Data'!A:D,MATCH(D9334,'Player Data'!A:A,0),3)</f>
        <v>HOU</v>
      </c>
      <c r="F9334" s="3" t="str">
        <f>INDEX('Player Data'!A:D,MATCH('Draft Data'!D9334,'Player Data'!A:A,0),4)</f>
        <v>1B</v>
      </c>
      <c r="G9334" s="3">
        <f>INDEX('Player Data'!A:D,MATCH(D9334,'Player Data'!A:A,0),2)</f>
        <v>219</v>
      </c>
      <c r="H9334" s="3">
        <f t="shared" si="169"/>
        <v>14</v>
      </c>
      <c r="I9334" s="3">
        <f>VLOOKUP(B9334,Reference!$B$4:$C$29,2,1)</f>
        <v>24</v>
      </c>
    </row>
    <row r="9335" spans="1:9" x14ac:dyDescent="0.2">
      <c r="A9335" s="6">
        <v>36</v>
      </c>
      <c r="B9335" s="4">
        <v>234</v>
      </c>
      <c r="C9335" s="4" t="s">
        <v>12</v>
      </c>
      <c r="D9335" s="5" t="s">
        <v>241</v>
      </c>
      <c r="E9335" s="3" t="str">
        <f>INDEX('Player Data'!A:D,MATCH(D9335,'Player Data'!A:A,0),3)</f>
        <v>NYM</v>
      </c>
      <c r="F9335" s="3" t="str">
        <f>INDEX('Player Data'!A:D,MATCH('Draft Data'!D9335,'Player Data'!A:A,0),4)</f>
        <v>2B/SS</v>
      </c>
      <c r="G9335" s="3">
        <f>INDEX('Player Data'!A:D,MATCH(D9335,'Player Data'!A:A,0),2)</f>
        <v>226</v>
      </c>
      <c r="H9335" s="3">
        <f t="shared" si="169"/>
        <v>8</v>
      </c>
      <c r="I9335" s="3">
        <f>VLOOKUP(B9335,Reference!$B$4:$C$29,2,1)</f>
        <v>24</v>
      </c>
    </row>
    <row r="9336" spans="1:9" x14ac:dyDescent="0.2">
      <c r="A9336" s="6">
        <v>36</v>
      </c>
      <c r="B9336" s="4">
        <v>235</v>
      </c>
      <c r="C9336" s="4" t="s">
        <v>10</v>
      </c>
      <c r="D9336" s="5" t="s">
        <v>237</v>
      </c>
      <c r="E9336" s="3" t="str">
        <f>INDEX('Player Data'!A:D,MATCH(D9336,'Player Data'!A:A,0),3)</f>
        <v>SEA</v>
      </c>
      <c r="F9336" s="3" t="str">
        <f>INDEX('Player Data'!A:D,MATCH('Draft Data'!D9336,'Player Data'!A:A,0),4)</f>
        <v>3B</v>
      </c>
      <c r="G9336" s="3">
        <f>INDEX('Player Data'!A:D,MATCH(D9336,'Player Data'!A:A,0),2)</f>
        <v>222</v>
      </c>
      <c r="H9336" s="3">
        <f t="shared" si="169"/>
        <v>13</v>
      </c>
      <c r="I9336" s="3">
        <f>VLOOKUP(B9336,Reference!$B$4:$C$29,2,1)</f>
        <v>24</v>
      </c>
    </row>
    <row r="9337" spans="1:9" x14ac:dyDescent="0.2">
      <c r="A9337" s="6">
        <v>36</v>
      </c>
      <c r="B9337" s="4">
        <v>236</v>
      </c>
      <c r="C9337" s="4" t="s">
        <v>926</v>
      </c>
      <c r="D9337" s="5" t="s">
        <v>330</v>
      </c>
      <c r="E9337" s="3" t="str">
        <f>INDEX('Player Data'!A:D,MATCH(D9337,'Player Data'!A:A,0),3)</f>
        <v>NYM</v>
      </c>
      <c r="F9337" s="3" t="str">
        <f>INDEX('Player Data'!A:D,MATCH('Draft Data'!D9337,'Player Data'!A:A,0),4)</f>
        <v>SP</v>
      </c>
      <c r="G9337" s="3">
        <f>INDEX('Player Data'!A:D,MATCH(D9337,'Player Data'!A:A,0),2)</f>
        <v>265</v>
      </c>
      <c r="H9337" s="3">
        <f t="shared" si="169"/>
        <v>-29</v>
      </c>
      <c r="I9337" s="3">
        <f>VLOOKUP(B9337,Reference!$B$4:$C$29,2,1)</f>
        <v>24</v>
      </c>
    </row>
    <row r="9338" spans="1:9" x14ac:dyDescent="0.2">
      <c r="A9338" s="6">
        <v>36</v>
      </c>
      <c r="B9338" s="4">
        <v>237</v>
      </c>
      <c r="C9338" s="4" t="s">
        <v>316</v>
      </c>
      <c r="D9338" s="5" t="s">
        <v>249</v>
      </c>
      <c r="E9338" s="3" t="str">
        <f>INDEX('Player Data'!A:D,MATCH(D9338,'Player Data'!A:A,0),3)</f>
        <v>DET</v>
      </c>
      <c r="F9338" s="3" t="str">
        <f>INDEX('Player Data'!A:D,MATCH('Draft Data'!D9338,'Player Data'!A:A,0),4)</f>
        <v>OF</v>
      </c>
      <c r="G9338" s="3">
        <f>INDEX('Player Data'!A:D,MATCH(D9338,'Player Data'!A:A,0),2)</f>
        <v>238</v>
      </c>
      <c r="H9338" s="3">
        <f t="shared" si="169"/>
        <v>-1</v>
      </c>
      <c r="I9338" s="3">
        <f>VLOOKUP(B9338,Reference!$B$4:$C$29,2,1)</f>
        <v>24</v>
      </c>
    </row>
    <row r="9339" spans="1:9" x14ac:dyDescent="0.2">
      <c r="A9339" s="6">
        <v>36</v>
      </c>
      <c r="B9339" s="4">
        <v>238</v>
      </c>
      <c r="C9339" s="4" t="s">
        <v>925</v>
      </c>
      <c r="D9339" s="5" t="s">
        <v>242</v>
      </c>
      <c r="E9339" s="3" t="str">
        <f>INDEX('Player Data'!A:D,MATCH(D9339,'Player Data'!A:A,0),3)</f>
        <v>ARI</v>
      </c>
      <c r="F9339" s="3" t="str">
        <f>INDEX('Player Data'!A:D,MATCH('Draft Data'!D9339,'Player Data'!A:A,0),4)</f>
        <v>3B</v>
      </c>
      <c r="G9339" s="3">
        <f>INDEX('Player Data'!A:D,MATCH(D9339,'Player Data'!A:A,0),2)</f>
        <v>223</v>
      </c>
      <c r="H9339" s="3">
        <f t="shared" si="169"/>
        <v>15</v>
      </c>
      <c r="I9339" s="3">
        <f>VLOOKUP(B9339,Reference!$B$4:$C$29,2,1)</f>
        <v>24</v>
      </c>
    </row>
    <row r="9340" spans="1:9" x14ac:dyDescent="0.2">
      <c r="A9340" s="6">
        <v>36</v>
      </c>
      <c r="B9340" s="4">
        <v>239</v>
      </c>
      <c r="C9340" s="4" t="s">
        <v>2</v>
      </c>
      <c r="D9340" s="5" t="s">
        <v>236</v>
      </c>
      <c r="E9340" s="3" t="str">
        <f>INDEX('Player Data'!A:D,MATCH(D9340,'Player Data'!A:A,0),3)</f>
        <v>OAK</v>
      </c>
      <c r="F9340" s="3" t="str">
        <f>INDEX('Player Data'!A:D,MATCH('Draft Data'!D9340,'Player Data'!A:A,0),4)</f>
        <v>OF</v>
      </c>
      <c r="G9340" s="3">
        <f>INDEX('Player Data'!A:D,MATCH(D9340,'Player Data'!A:A,0),2)</f>
        <v>224</v>
      </c>
      <c r="H9340" s="3">
        <f t="shared" si="169"/>
        <v>15</v>
      </c>
      <c r="I9340" s="3">
        <f>VLOOKUP(B9340,Reference!$B$4:$C$29,2,1)</f>
        <v>24</v>
      </c>
    </row>
    <row r="9341" spans="1:9" x14ac:dyDescent="0.2">
      <c r="A9341" s="6">
        <v>36</v>
      </c>
      <c r="B9341" s="4">
        <v>240</v>
      </c>
      <c r="C9341" s="4" t="s">
        <v>0</v>
      </c>
      <c r="D9341" s="5" t="s">
        <v>238</v>
      </c>
      <c r="E9341" s="3" t="str">
        <f>INDEX('Player Data'!A:D,MATCH(D9341,'Player Data'!A:A,0),3)</f>
        <v>MIL</v>
      </c>
      <c r="F9341" s="3" t="str">
        <f>INDEX('Player Data'!A:D,MATCH('Draft Data'!D9341,'Player Data'!A:A,0),4)</f>
        <v>OF</v>
      </c>
      <c r="G9341" s="3">
        <f>INDEX('Player Data'!A:D,MATCH(D9341,'Player Data'!A:A,0),2)</f>
        <v>229</v>
      </c>
      <c r="H9341" s="3">
        <f t="shared" si="169"/>
        <v>11</v>
      </c>
      <c r="I9341" s="3">
        <f>VLOOKUP(B9341,Reference!$B$4:$C$29,2,1)</f>
        <v>24</v>
      </c>
    </row>
    <row r="9342" spans="1:9" x14ac:dyDescent="0.2">
      <c r="A9342" s="6">
        <v>36</v>
      </c>
      <c r="B9342" s="4">
        <v>241</v>
      </c>
      <c r="C9342" s="4" t="s">
        <v>0</v>
      </c>
      <c r="D9342" s="4" t="s">
        <v>247</v>
      </c>
      <c r="E9342" s="3" t="str">
        <f>INDEX('Player Data'!A:D,MATCH(D9342,'Player Data'!A:A,0),3)</f>
        <v>NYY</v>
      </c>
      <c r="F9342" s="3" t="str">
        <f>INDEX('Player Data'!A:D,MATCH('Draft Data'!D9342,'Player Data'!A:A,0),4)</f>
        <v>SP</v>
      </c>
      <c r="G9342" s="3">
        <f>INDEX('Player Data'!A:D,MATCH(D9342,'Player Data'!A:A,0),2)</f>
        <v>240</v>
      </c>
      <c r="H9342" s="3">
        <f t="shared" si="169"/>
        <v>1</v>
      </c>
      <c r="I9342" s="3">
        <f>VLOOKUP(B9342,Reference!$B$4:$C$29,2,1)</f>
        <v>25</v>
      </c>
    </row>
    <row r="9343" spans="1:9" x14ac:dyDescent="0.2">
      <c r="A9343" s="6">
        <v>36</v>
      </c>
      <c r="B9343" s="4">
        <v>242</v>
      </c>
      <c r="C9343" s="4" t="s">
        <v>2</v>
      </c>
      <c r="D9343" s="5" t="s">
        <v>244</v>
      </c>
      <c r="E9343" s="3" t="str">
        <f>INDEX('Player Data'!A:D,MATCH(D9343,'Player Data'!A:A,0),3)</f>
        <v>TEX</v>
      </c>
      <c r="F9343" s="3" t="str">
        <f>INDEX('Player Data'!A:D,MATCH('Draft Data'!D9343,'Player Data'!A:A,0),4)</f>
        <v>OF</v>
      </c>
      <c r="G9343" s="3">
        <f>INDEX('Player Data'!A:D,MATCH(D9343,'Player Data'!A:A,0),2)</f>
        <v>232</v>
      </c>
      <c r="H9343" s="3">
        <f t="shared" si="169"/>
        <v>10</v>
      </c>
      <c r="I9343" s="3">
        <f>VLOOKUP(B9343,Reference!$B$4:$C$29,2,1)</f>
        <v>25</v>
      </c>
    </row>
    <row r="9344" spans="1:9" x14ac:dyDescent="0.2">
      <c r="A9344" s="6">
        <v>36</v>
      </c>
      <c r="B9344" s="4">
        <v>243</v>
      </c>
      <c r="C9344" s="4" t="s">
        <v>925</v>
      </c>
      <c r="D9344" s="5" t="s">
        <v>252</v>
      </c>
      <c r="E9344" s="3" t="str">
        <f>INDEX('Player Data'!A:D,MATCH(D9344,'Player Data'!A:A,0),3)</f>
        <v>STL</v>
      </c>
      <c r="F9344" s="3" t="str">
        <f>INDEX('Player Data'!A:D,MATCH('Draft Data'!D9344,'Player Data'!A:A,0),4)</f>
        <v>RP</v>
      </c>
      <c r="G9344" s="3">
        <f>INDEX('Player Data'!A:D,MATCH(D9344,'Player Data'!A:A,0),2)</f>
        <v>241</v>
      </c>
      <c r="H9344" s="3">
        <f t="shared" si="169"/>
        <v>2</v>
      </c>
      <c r="I9344" s="3">
        <f>VLOOKUP(B9344,Reference!$B$4:$C$29,2,1)</f>
        <v>25</v>
      </c>
    </row>
    <row r="9345" spans="1:9" x14ac:dyDescent="0.2">
      <c r="A9345" s="6">
        <v>36</v>
      </c>
      <c r="B9345" s="4">
        <v>244</v>
      </c>
      <c r="C9345" s="4" t="s">
        <v>316</v>
      </c>
      <c r="D9345" s="5" t="s">
        <v>248</v>
      </c>
      <c r="E9345" s="3" t="str">
        <f>INDEX('Player Data'!A:D,MATCH(D9345,'Player Data'!A:A,0),3)</f>
        <v>OAK</v>
      </c>
      <c r="F9345" s="3" t="str">
        <f>INDEX('Player Data'!A:D,MATCH('Draft Data'!D9345,'Player Data'!A:A,0),4)</f>
        <v>C</v>
      </c>
      <c r="G9345" s="3">
        <f>INDEX('Player Data'!A:D,MATCH(D9345,'Player Data'!A:A,0),2)</f>
        <v>242</v>
      </c>
      <c r="H9345" s="3">
        <f t="shared" si="169"/>
        <v>2</v>
      </c>
      <c r="I9345" s="3">
        <f>VLOOKUP(B9345,Reference!$B$4:$C$29,2,1)</f>
        <v>25</v>
      </c>
    </row>
    <row r="9346" spans="1:9" x14ac:dyDescent="0.2">
      <c r="A9346" s="6">
        <v>36</v>
      </c>
      <c r="B9346" s="4">
        <v>245</v>
      </c>
      <c r="C9346" s="4" t="s">
        <v>926</v>
      </c>
      <c r="D9346" s="5" t="s">
        <v>699</v>
      </c>
      <c r="E9346" s="3" t="str">
        <f>INDEX('Player Data'!A:D,MATCH(D9346,'Player Data'!A:A,0),3)</f>
        <v>LAA</v>
      </c>
      <c r="F9346" s="3" t="str">
        <f>INDEX('Player Data'!A:D,MATCH('Draft Data'!D9346,'Player Data'!A:A,0),4)</f>
        <v>SP</v>
      </c>
      <c r="G9346" s="3">
        <f>INDEX('Player Data'!A:D,MATCH(D9346,'Player Data'!A:A,0),2)</f>
        <v>298</v>
      </c>
      <c r="H9346" s="3">
        <f t="shared" si="169"/>
        <v>-53</v>
      </c>
      <c r="I9346" s="3">
        <f>VLOOKUP(B9346,Reference!$B$4:$C$29,2,1)</f>
        <v>25</v>
      </c>
    </row>
    <row r="9347" spans="1:9" x14ac:dyDescent="0.2">
      <c r="A9347" s="6">
        <v>36</v>
      </c>
      <c r="B9347" s="4">
        <v>246</v>
      </c>
      <c r="C9347" s="4" t="s">
        <v>10</v>
      </c>
      <c r="D9347" s="5" t="s">
        <v>253</v>
      </c>
      <c r="E9347" s="3" t="str">
        <f>INDEX('Player Data'!A:D,MATCH(D9347,'Player Data'!A:A,0),3)</f>
        <v>CHC</v>
      </c>
      <c r="F9347" s="3" t="str">
        <f>INDEX('Player Data'!A:D,MATCH('Draft Data'!D9347,'Player Data'!A:A,0),4)</f>
        <v>SP</v>
      </c>
      <c r="G9347" s="3">
        <f>INDEX('Player Data'!A:D,MATCH(D9347,'Player Data'!A:A,0),2)</f>
        <v>244</v>
      </c>
      <c r="H9347" s="3">
        <f t="shared" si="169"/>
        <v>2</v>
      </c>
      <c r="I9347" s="3">
        <f>VLOOKUP(B9347,Reference!$B$4:$C$29,2,1)</f>
        <v>25</v>
      </c>
    </row>
    <row r="9348" spans="1:9" x14ac:dyDescent="0.2">
      <c r="A9348" s="6">
        <v>36</v>
      </c>
      <c r="B9348" s="4">
        <v>247</v>
      </c>
      <c r="C9348" s="4" t="s">
        <v>12</v>
      </c>
      <c r="D9348" s="5" t="s">
        <v>246</v>
      </c>
      <c r="E9348" s="3" t="str">
        <f>INDEX('Player Data'!A:D,MATCH(D9348,'Player Data'!A:A,0),3)</f>
        <v>MIL</v>
      </c>
      <c r="F9348" s="3" t="str">
        <f>INDEX('Player Data'!A:D,MATCH('Draft Data'!D9348,'Player Data'!A:A,0),4)</f>
        <v>2B</v>
      </c>
      <c r="G9348" s="3">
        <f>INDEX('Player Data'!A:D,MATCH(D9348,'Player Data'!A:A,0),2)</f>
        <v>233</v>
      </c>
      <c r="H9348" s="3">
        <f t="shared" si="169"/>
        <v>14</v>
      </c>
      <c r="I9348" s="3">
        <f>VLOOKUP(B9348,Reference!$B$4:$C$29,2,1)</f>
        <v>25</v>
      </c>
    </row>
    <row r="9349" spans="1:9" x14ac:dyDescent="0.2">
      <c r="A9349" s="6">
        <v>36</v>
      </c>
      <c r="B9349" s="4">
        <v>248</v>
      </c>
      <c r="C9349" s="4" t="s">
        <v>14</v>
      </c>
      <c r="D9349" s="5" t="s">
        <v>240</v>
      </c>
      <c r="E9349" s="3" t="str">
        <f>INDEX('Player Data'!A:D,MATCH(D9349,'Player Data'!A:A,0),3)</f>
        <v>CIN</v>
      </c>
      <c r="F9349" s="3" t="str">
        <f>INDEX('Player Data'!A:D,MATCH('Draft Data'!D9349,'Player Data'!A:A,0),4)</f>
        <v>OF</v>
      </c>
      <c r="G9349" s="3">
        <f>INDEX('Player Data'!A:D,MATCH(D9349,'Player Data'!A:A,0),2)</f>
        <v>237</v>
      </c>
      <c r="H9349" s="3">
        <f t="shared" si="169"/>
        <v>11</v>
      </c>
      <c r="I9349" s="3">
        <f>VLOOKUP(B9349,Reference!$B$4:$C$29,2,1)</f>
        <v>25</v>
      </c>
    </row>
    <row r="9350" spans="1:9" x14ac:dyDescent="0.2">
      <c r="A9350" s="6">
        <v>36</v>
      </c>
      <c r="B9350" s="4">
        <v>249</v>
      </c>
      <c r="C9350" s="4" t="s">
        <v>927</v>
      </c>
      <c r="D9350" s="5" t="s">
        <v>259</v>
      </c>
      <c r="E9350" s="3" t="str">
        <f>INDEX('Player Data'!A:D,MATCH(D9350,'Player Data'!A:A,0),3)</f>
        <v>LAD</v>
      </c>
      <c r="F9350" s="3" t="str">
        <f>INDEX('Player Data'!A:D,MATCH('Draft Data'!D9350,'Player Data'!A:A,0),4)</f>
        <v>2B</v>
      </c>
      <c r="G9350" s="3">
        <f>INDEX('Player Data'!A:D,MATCH(D9350,'Player Data'!A:A,0),2)</f>
        <v>252</v>
      </c>
      <c r="H9350" s="3">
        <f t="shared" si="169"/>
        <v>-3</v>
      </c>
      <c r="I9350" s="3">
        <f>VLOOKUP(B9350,Reference!$B$4:$C$29,2,1)</f>
        <v>25</v>
      </c>
    </row>
    <row r="9351" spans="1:9" x14ac:dyDescent="0.2">
      <c r="A9351" s="6">
        <v>36</v>
      </c>
      <c r="B9351" s="4">
        <v>250</v>
      </c>
      <c r="C9351" s="4" t="s">
        <v>6</v>
      </c>
      <c r="D9351" s="5" t="s">
        <v>255</v>
      </c>
      <c r="E9351" s="3" t="str">
        <f>INDEX('Player Data'!A:D,MATCH(D9351,'Player Data'!A:A,0),3)</f>
        <v>MIN</v>
      </c>
      <c r="F9351" s="3" t="str">
        <f>INDEX('Player Data'!A:D,MATCH('Draft Data'!D9351,'Player Data'!A:A,0),4)</f>
        <v>SP</v>
      </c>
      <c r="G9351" s="3">
        <f>INDEX('Player Data'!A:D,MATCH(D9351,'Player Data'!A:A,0),2)</f>
        <v>245</v>
      </c>
      <c r="H9351" s="3">
        <f t="shared" si="169"/>
        <v>5</v>
      </c>
      <c r="I9351" s="3">
        <f>VLOOKUP(B9351,Reference!$B$4:$C$29,2,1)</f>
        <v>25</v>
      </c>
    </row>
    <row r="9352" spans="1:9" x14ac:dyDescent="0.2">
      <c r="A9352" s="6">
        <v>36</v>
      </c>
      <c r="B9352" s="4">
        <v>251</v>
      </c>
      <c r="C9352" s="4" t="s">
        <v>6</v>
      </c>
      <c r="D9352" s="4" t="s">
        <v>254</v>
      </c>
      <c r="E9352" s="3" t="str">
        <f>INDEX('Player Data'!A:D,MATCH(D9352,'Player Data'!A:A,0),3)</f>
        <v>CWS</v>
      </c>
      <c r="F9352" s="3" t="str">
        <f>INDEX('Player Data'!A:D,MATCH('Draft Data'!D9352,'Player Data'!A:A,0),4)</f>
        <v>SP</v>
      </c>
      <c r="G9352" s="3">
        <f>INDEX('Player Data'!A:D,MATCH(D9352,'Player Data'!A:A,0),2)</f>
        <v>247</v>
      </c>
      <c r="H9352" s="3">
        <f t="shared" si="169"/>
        <v>4</v>
      </c>
      <c r="I9352" s="3">
        <f>VLOOKUP(B9352,Reference!$B$4:$C$29,2,1)</f>
        <v>26</v>
      </c>
    </row>
    <row r="9353" spans="1:9" x14ac:dyDescent="0.2">
      <c r="A9353" s="6">
        <v>36</v>
      </c>
      <c r="B9353" s="4">
        <v>252</v>
      </c>
      <c r="C9353" s="4" t="s">
        <v>927</v>
      </c>
      <c r="D9353" s="5" t="s">
        <v>291</v>
      </c>
      <c r="E9353" s="3" t="str">
        <f>INDEX('Player Data'!A:D,MATCH(D9353,'Player Data'!A:A,0),3)</f>
        <v>TB</v>
      </c>
      <c r="F9353" s="3" t="str">
        <f>INDEX('Player Data'!A:D,MATCH('Draft Data'!D9353,'Player Data'!A:A,0),4)</f>
        <v>SP</v>
      </c>
      <c r="G9353" s="3">
        <f>INDEX('Player Data'!A:D,MATCH(D9353,'Player Data'!A:A,0),2)</f>
        <v>281</v>
      </c>
      <c r="H9353" s="3">
        <f t="shared" si="169"/>
        <v>-29</v>
      </c>
      <c r="I9353" s="3">
        <f>VLOOKUP(B9353,Reference!$B$4:$C$29,2,1)</f>
        <v>26</v>
      </c>
    </row>
    <row r="9354" spans="1:9" x14ac:dyDescent="0.2">
      <c r="A9354" s="6">
        <v>36</v>
      </c>
      <c r="B9354" s="4">
        <v>253</v>
      </c>
      <c r="C9354" s="4" t="s">
        <v>14</v>
      </c>
      <c r="D9354" s="5" t="s">
        <v>250</v>
      </c>
      <c r="E9354" s="3" t="str">
        <f>INDEX('Player Data'!A:D,MATCH(D9354,'Player Data'!A:A,0),3)</f>
        <v>NYM</v>
      </c>
      <c r="F9354" s="3" t="str">
        <f>INDEX('Player Data'!A:D,MATCH('Draft Data'!D9354,'Player Data'!A:A,0),4)</f>
        <v>C</v>
      </c>
      <c r="G9354" s="3">
        <f>INDEX('Player Data'!A:D,MATCH(D9354,'Player Data'!A:A,0),2)</f>
        <v>246</v>
      </c>
      <c r="H9354" s="3">
        <f t="shared" si="169"/>
        <v>7</v>
      </c>
      <c r="I9354" s="3">
        <f>VLOOKUP(B9354,Reference!$B$4:$C$29,2,1)</f>
        <v>26</v>
      </c>
    </row>
    <row r="9355" spans="1:9" x14ac:dyDescent="0.2">
      <c r="A9355" s="6">
        <v>36</v>
      </c>
      <c r="B9355" s="4">
        <v>254</v>
      </c>
      <c r="C9355" s="4" t="s">
        <v>12</v>
      </c>
      <c r="D9355" s="5" t="s">
        <v>257</v>
      </c>
      <c r="E9355" s="3" t="str">
        <f>INDEX('Player Data'!A:D,MATCH(D9355,'Player Data'!A:A,0),3)</f>
        <v>CLE</v>
      </c>
      <c r="F9355" s="3" t="str">
        <f>INDEX('Player Data'!A:D,MATCH('Draft Data'!D9355,'Player Data'!A:A,0),4)</f>
        <v>SS/2B/3B</v>
      </c>
      <c r="G9355" s="3">
        <f>INDEX('Player Data'!A:D,MATCH(D9355,'Player Data'!A:A,0),2)</f>
        <v>248</v>
      </c>
      <c r="H9355" s="3">
        <f t="shared" si="169"/>
        <v>6</v>
      </c>
      <c r="I9355" s="3">
        <f>VLOOKUP(B9355,Reference!$B$4:$C$29,2,1)</f>
        <v>26</v>
      </c>
    </row>
    <row r="9356" spans="1:9" x14ac:dyDescent="0.2">
      <c r="A9356" s="6">
        <v>36</v>
      </c>
      <c r="B9356" s="4">
        <v>255</v>
      </c>
      <c r="C9356" s="4" t="s">
        <v>10</v>
      </c>
      <c r="D9356" s="5" t="s">
        <v>256</v>
      </c>
      <c r="E9356" s="3" t="str">
        <f>INDEX('Player Data'!A:D,MATCH(D9356,'Player Data'!A:A,0),3)</f>
        <v>PHI</v>
      </c>
      <c r="F9356" s="3" t="str">
        <f>INDEX('Player Data'!A:D,MATCH('Draft Data'!D9356,'Player Data'!A:A,0),4)</f>
        <v>RP</v>
      </c>
      <c r="G9356" s="3">
        <f>INDEX('Player Data'!A:D,MATCH(D9356,'Player Data'!A:A,0),2)</f>
        <v>249</v>
      </c>
      <c r="H9356" s="3">
        <f t="shared" si="169"/>
        <v>6</v>
      </c>
      <c r="I9356" s="3">
        <f>VLOOKUP(B9356,Reference!$B$4:$C$29,2,1)</f>
        <v>26</v>
      </c>
    </row>
    <row r="9357" spans="1:9" x14ac:dyDescent="0.2">
      <c r="A9357" s="6">
        <v>36</v>
      </c>
      <c r="B9357" s="4">
        <v>256</v>
      </c>
      <c r="C9357" s="4" t="s">
        <v>926</v>
      </c>
      <c r="D9357" s="5" t="s">
        <v>287</v>
      </c>
      <c r="E9357" s="3" t="e">
        <f>INDEX('Player Data'!A:D,MATCH(D9357,'Player Data'!A:A,0),3)</f>
        <v>#N/A</v>
      </c>
      <c r="F9357" s="3" t="e">
        <f>INDEX('Player Data'!A:D,MATCH('Draft Data'!D9357,'Player Data'!A:A,0),4)</f>
        <v>#N/A</v>
      </c>
      <c r="G9357" s="3" t="e">
        <f>INDEX('Player Data'!A:D,MATCH(D9357,'Player Data'!A:A,0),2)</f>
        <v>#N/A</v>
      </c>
      <c r="H9357" s="3" t="e">
        <f t="shared" si="169"/>
        <v>#N/A</v>
      </c>
      <c r="I9357" s="3">
        <f>VLOOKUP(B9357,Reference!$B$4:$C$29,2,1)</f>
        <v>26</v>
      </c>
    </row>
    <row r="9358" spans="1:9" x14ac:dyDescent="0.2">
      <c r="A9358" s="6">
        <v>36</v>
      </c>
      <c r="B9358" s="4">
        <v>257</v>
      </c>
      <c r="C9358" s="4" t="s">
        <v>316</v>
      </c>
      <c r="D9358" s="5" t="s">
        <v>258</v>
      </c>
      <c r="E9358" s="3" t="str">
        <f>INDEX('Player Data'!A:D,MATCH(D9358,'Player Data'!A:A,0),3)</f>
        <v>DET</v>
      </c>
      <c r="F9358" s="3" t="str">
        <f>INDEX('Player Data'!A:D,MATCH('Draft Data'!D9358,'Player Data'!A:A,0),4)</f>
        <v>SS</v>
      </c>
      <c r="G9358" s="3">
        <f>INDEX('Player Data'!A:D,MATCH(D9358,'Player Data'!A:A,0),2)</f>
        <v>251</v>
      </c>
      <c r="H9358" s="3">
        <f t="shared" ref="H9358:H9421" si="170">B9358-G9358</f>
        <v>6</v>
      </c>
      <c r="I9358" s="3">
        <f>VLOOKUP(B9358,Reference!$B$4:$C$29,2,1)</f>
        <v>26</v>
      </c>
    </row>
    <row r="9359" spans="1:9" x14ac:dyDescent="0.2">
      <c r="A9359" s="6">
        <v>36</v>
      </c>
      <c r="B9359" s="4">
        <v>258</v>
      </c>
      <c r="C9359" s="4" t="s">
        <v>925</v>
      </c>
      <c r="D9359" s="5" t="s">
        <v>263</v>
      </c>
      <c r="E9359" s="3" t="str">
        <f>INDEX('Player Data'!A:D,MATCH(D9359,'Player Data'!A:A,0),3)</f>
        <v>CIN</v>
      </c>
      <c r="F9359" s="3" t="str">
        <f>INDEX('Player Data'!A:D,MATCH('Draft Data'!D9359,'Player Data'!A:A,0),4)</f>
        <v>OF</v>
      </c>
      <c r="G9359" s="3">
        <f>INDEX('Player Data'!A:D,MATCH(D9359,'Player Data'!A:A,0),2)</f>
        <v>250</v>
      </c>
      <c r="H9359" s="3">
        <f t="shared" si="170"/>
        <v>8</v>
      </c>
      <c r="I9359" s="3">
        <f>VLOOKUP(B9359,Reference!$B$4:$C$29,2,1)</f>
        <v>26</v>
      </c>
    </row>
    <row r="9360" spans="1:9" x14ac:dyDescent="0.2">
      <c r="A9360" s="6">
        <v>36</v>
      </c>
      <c r="B9360" s="4">
        <v>259</v>
      </c>
      <c r="C9360" s="4" t="s">
        <v>2</v>
      </c>
      <c r="D9360" s="5" t="s">
        <v>264</v>
      </c>
      <c r="E9360" s="3" t="str">
        <f>INDEX('Player Data'!A:D,MATCH(D9360,'Player Data'!A:A,0),3)</f>
        <v>SD</v>
      </c>
      <c r="F9360" s="3" t="str">
        <f>INDEX('Player Data'!A:D,MATCH('Draft Data'!D9360,'Player Data'!A:A,0),4)</f>
        <v>2B/1B/SS</v>
      </c>
      <c r="G9360" s="3">
        <f>INDEX('Player Data'!A:D,MATCH(D9360,'Player Data'!A:A,0),2)</f>
        <v>253</v>
      </c>
      <c r="H9360" s="3">
        <f t="shared" si="170"/>
        <v>6</v>
      </c>
      <c r="I9360" s="3">
        <f>VLOOKUP(B9360,Reference!$B$4:$C$29,2,1)</f>
        <v>26</v>
      </c>
    </row>
    <row r="9361" spans="1:9" x14ac:dyDescent="0.2">
      <c r="A9361" s="6">
        <v>36</v>
      </c>
      <c r="B9361" s="4">
        <v>260</v>
      </c>
      <c r="C9361" s="4" t="s">
        <v>0</v>
      </c>
      <c r="D9361" s="5" t="s">
        <v>260</v>
      </c>
      <c r="E9361" s="3" t="str">
        <f>INDEX('Player Data'!A:D,MATCH(D9361,'Player Data'!A:A,0),3)</f>
        <v>DET</v>
      </c>
      <c r="F9361" s="3" t="str">
        <f>INDEX('Player Data'!A:D,MATCH('Draft Data'!D9361,'Player Data'!A:A,0),4)</f>
        <v>1B/3B</v>
      </c>
      <c r="G9361" s="3">
        <f>INDEX('Player Data'!A:D,MATCH(D9361,'Player Data'!A:A,0),2)</f>
        <v>254</v>
      </c>
      <c r="H9361" s="3">
        <f t="shared" si="170"/>
        <v>6</v>
      </c>
      <c r="I9361" s="3">
        <f>VLOOKUP(B9361,Reference!$B$4:$C$29,2,1)</f>
        <v>26</v>
      </c>
    </row>
    <row r="9362" spans="1:9" x14ac:dyDescent="0.2">
      <c r="A9362" s="6">
        <v>37</v>
      </c>
      <c r="B9362" s="4">
        <v>1</v>
      </c>
      <c r="C9362" s="4" t="s">
        <v>0</v>
      </c>
      <c r="D9362" s="5" t="s">
        <v>5</v>
      </c>
      <c r="E9362" s="3" t="str">
        <f>INDEX('Player Data'!A:D,MATCH(D9362,'Player Data'!A:A,0),3)</f>
        <v>LAD</v>
      </c>
      <c r="F9362" s="3" t="str">
        <f>INDEX('Player Data'!A:D,MATCH('Draft Data'!D9362,'Player Data'!A:A,0),4)</f>
        <v>OF</v>
      </c>
      <c r="G9362" s="3">
        <f>INDEX('Player Data'!A:D,MATCH(D9362,'Player Data'!A:A,0),2)</f>
        <v>1</v>
      </c>
      <c r="H9362" s="3">
        <f t="shared" si="170"/>
        <v>0</v>
      </c>
      <c r="I9362" s="3">
        <f>VLOOKUP(B9362,Reference!$B$4:$C$29,2,1)</f>
        <v>1</v>
      </c>
    </row>
    <row r="9363" spans="1:9" x14ac:dyDescent="0.2">
      <c r="A9363" s="6">
        <v>37</v>
      </c>
      <c r="B9363" s="4">
        <v>2</v>
      </c>
      <c r="C9363" s="4" t="s">
        <v>2</v>
      </c>
      <c r="D9363" s="5" t="s">
        <v>3</v>
      </c>
      <c r="E9363" s="3" t="str">
        <f>INDEX('Player Data'!A:D,MATCH(D9363,'Player Data'!A:A,0),3)</f>
        <v>ATL</v>
      </c>
      <c r="F9363" s="3" t="str">
        <f>INDEX('Player Data'!A:D,MATCH('Draft Data'!D9363,'Player Data'!A:A,0),4)</f>
        <v>OF</v>
      </c>
      <c r="G9363" s="3">
        <f>INDEX('Player Data'!A:D,MATCH(D9363,'Player Data'!A:A,0),2)</f>
        <v>2</v>
      </c>
      <c r="H9363" s="3">
        <f t="shared" si="170"/>
        <v>0</v>
      </c>
      <c r="I9363" s="3">
        <f>VLOOKUP(B9363,Reference!$B$4:$C$29,2,1)</f>
        <v>1</v>
      </c>
    </row>
    <row r="9364" spans="1:9" x14ac:dyDescent="0.2">
      <c r="A9364" s="6">
        <v>37</v>
      </c>
      <c r="B9364" s="4">
        <v>3</v>
      </c>
      <c r="C9364" s="4" t="s">
        <v>4</v>
      </c>
      <c r="D9364" s="5" t="s">
        <v>7</v>
      </c>
      <c r="E9364" s="3" t="str">
        <f>INDEX('Player Data'!A:D,MATCH(D9364,'Player Data'!A:A,0),3)</f>
        <v>WSH</v>
      </c>
      <c r="F9364" s="3" t="str">
        <f>INDEX('Player Data'!A:D,MATCH('Draft Data'!D9364,'Player Data'!A:A,0),4)</f>
        <v>OF</v>
      </c>
      <c r="G9364" s="3">
        <f>INDEX('Player Data'!A:D,MATCH(D9364,'Player Data'!A:A,0),2)</f>
        <v>4</v>
      </c>
      <c r="H9364" s="3">
        <f t="shared" si="170"/>
        <v>-1</v>
      </c>
      <c r="I9364" s="3">
        <f>VLOOKUP(B9364,Reference!$B$4:$C$29,2,1)</f>
        <v>1</v>
      </c>
    </row>
    <row r="9365" spans="1:9" x14ac:dyDescent="0.2">
      <c r="A9365" s="6">
        <v>37</v>
      </c>
      <c r="B9365" s="4">
        <v>4</v>
      </c>
      <c r="C9365" s="4" t="s">
        <v>316</v>
      </c>
      <c r="D9365" s="5" t="s">
        <v>13</v>
      </c>
      <c r="E9365" s="3" t="str">
        <f>INDEX('Player Data'!A:D,MATCH(D9365,'Player Data'!A:A,0),3)</f>
        <v>NYY</v>
      </c>
      <c r="F9365" s="3" t="str">
        <f>INDEX('Player Data'!A:D,MATCH('Draft Data'!D9365,'Player Data'!A:A,0),4)</f>
        <v>SP</v>
      </c>
      <c r="G9365" s="3">
        <f>INDEX('Player Data'!A:D,MATCH(D9365,'Player Data'!A:A,0),2)</f>
        <v>6</v>
      </c>
      <c r="H9365" s="3">
        <f t="shared" si="170"/>
        <v>-2</v>
      </c>
      <c r="I9365" s="3">
        <f>VLOOKUP(B9365,Reference!$B$4:$C$29,2,1)</f>
        <v>1</v>
      </c>
    </row>
    <row r="9366" spans="1:9" x14ac:dyDescent="0.2">
      <c r="A9366" s="6">
        <v>37</v>
      </c>
      <c r="B9366" s="4">
        <v>5</v>
      </c>
      <c r="C9366" s="4" t="s">
        <v>8</v>
      </c>
      <c r="D9366" s="5" t="s">
        <v>1</v>
      </c>
      <c r="E9366" s="3" t="str">
        <f>INDEX('Player Data'!A:D,MATCH(D9366,'Player Data'!A:A,0),3)</f>
        <v>SD</v>
      </c>
      <c r="F9366" s="3" t="str">
        <f>INDEX('Player Data'!A:D,MATCH('Draft Data'!D9366,'Player Data'!A:A,0),4)</f>
        <v>SS</v>
      </c>
      <c r="G9366" s="3">
        <f>INDEX('Player Data'!A:D,MATCH(D9366,'Player Data'!A:A,0),2)</f>
        <v>3</v>
      </c>
      <c r="H9366" s="3">
        <f t="shared" si="170"/>
        <v>2</v>
      </c>
      <c r="I9366" s="3">
        <f>VLOOKUP(B9366,Reference!$B$4:$C$29,2,1)</f>
        <v>1</v>
      </c>
    </row>
    <row r="9367" spans="1:9" x14ac:dyDescent="0.2">
      <c r="A9367" s="6">
        <v>37</v>
      </c>
      <c r="B9367" s="4">
        <v>6</v>
      </c>
      <c r="C9367" s="4" t="s">
        <v>10</v>
      </c>
      <c r="D9367" s="5" t="s">
        <v>9</v>
      </c>
      <c r="E9367" s="3" t="str">
        <f>INDEX('Player Data'!A:D,MATCH(D9367,'Player Data'!A:A,0),3)</f>
        <v>LAA</v>
      </c>
      <c r="F9367" s="3" t="str">
        <f>INDEX('Player Data'!A:D,MATCH('Draft Data'!D9367,'Player Data'!A:A,0),4)</f>
        <v>OF</v>
      </c>
      <c r="G9367" s="3">
        <f>INDEX('Player Data'!A:D,MATCH(D9367,'Player Data'!A:A,0),2)</f>
        <v>5</v>
      </c>
      <c r="H9367" s="3">
        <f t="shared" si="170"/>
        <v>1</v>
      </c>
      <c r="I9367" s="3">
        <f>VLOOKUP(B9367,Reference!$B$4:$C$29,2,1)</f>
        <v>1</v>
      </c>
    </row>
    <row r="9368" spans="1:9" x14ac:dyDescent="0.2">
      <c r="A9368" s="6">
        <v>37</v>
      </c>
      <c r="B9368" s="4">
        <v>7</v>
      </c>
      <c r="C9368" s="4" t="s">
        <v>12</v>
      </c>
      <c r="D9368" s="5" t="s">
        <v>24</v>
      </c>
      <c r="E9368" s="3" t="str">
        <f>INDEX('Player Data'!A:D,MATCH(D9368,'Player Data'!A:A,0),3)</f>
        <v>COL</v>
      </c>
      <c r="F9368" s="3" t="str">
        <f>INDEX('Player Data'!A:D,MATCH('Draft Data'!D9368,'Player Data'!A:A,0),4)</f>
        <v>SS</v>
      </c>
      <c r="G9368" s="3">
        <f>INDEX('Player Data'!A:D,MATCH(D9368,'Player Data'!A:A,0),2)</f>
        <v>11</v>
      </c>
      <c r="H9368" s="3">
        <f t="shared" si="170"/>
        <v>-4</v>
      </c>
      <c r="I9368" s="3">
        <f>VLOOKUP(B9368,Reference!$B$4:$C$29,2,1)</f>
        <v>1</v>
      </c>
    </row>
    <row r="9369" spans="1:9" x14ac:dyDescent="0.2">
      <c r="A9369" s="6">
        <v>37</v>
      </c>
      <c r="B9369" s="4">
        <v>8</v>
      </c>
      <c r="C9369" s="4" t="s">
        <v>14</v>
      </c>
      <c r="D9369" s="5" t="s">
        <v>11</v>
      </c>
      <c r="E9369" s="3" t="str">
        <f>INDEX('Player Data'!A:D,MATCH(D9369,'Player Data'!A:A,0),3)</f>
        <v>WSH</v>
      </c>
      <c r="F9369" s="3" t="str">
        <f>INDEX('Player Data'!A:D,MATCH('Draft Data'!D9369,'Player Data'!A:A,0),4)</f>
        <v>SS</v>
      </c>
      <c r="G9369" s="3">
        <f>INDEX('Player Data'!A:D,MATCH(D9369,'Player Data'!A:A,0),2)</f>
        <v>7</v>
      </c>
      <c r="H9369" s="3">
        <f t="shared" si="170"/>
        <v>1</v>
      </c>
      <c r="I9369" s="3">
        <f>VLOOKUP(B9369,Reference!$B$4:$C$29,2,1)</f>
        <v>1</v>
      </c>
    </row>
    <row r="9370" spans="1:9" x14ac:dyDescent="0.2">
      <c r="A9370" s="6">
        <v>37</v>
      </c>
      <c r="B9370" s="4">
        <v>9</v>
      </c>
      <c r="C9370" s="4" t="s">
        <v>16</v>
      </c>
      <c r="D9370" s="5" t="s">
        <v>15</v>
      </c>
      <c r="E9370" s="3" t="str">
        <f>INDEX('Player Data'!A:D,MATCH(D9370,'Player Data'!A:A,0),3)</f>
        <v>CLE</v>
      </c>
      <c r="F9370" s="3" t="str">
        <f>INDEX('Player Data'!A:D,MATCH('Draft Data'!D9370,'Player Data'!A:A,0),4)</f>
        <v>3B</v>
      </c>
      <c r="G9370" s="3">
        <f>INDEX('Player Data'!A:D,MATCH(D9370,'Player Data'!A:A,0),2)</f>
        <v>9</v>
      </c>
      <c r="H9370" s="3">
        <f t="shared" si="170"/>
        <v>0</v>
      </c>
      <c r="I9370" s="3">
        <f>VLOOKUP(B9370,Reference!$B$4:$C$29,2,1)</f>
        <v>1</v>
      </c>
    </row>
    <row r="9371" spans="1:9" x14ac:dyDescent="0.2">
      <c r="A9371" s="6">
        <v>37</v>
      </c>
      <c r="B9371" s="4">
        <v>10</v>
      </c>
      <c r="C9371" s="4" t="s">
        <v>6</v>
      </c>
      <c r="D9371" s="5" t="s">
        <v>20</v>
      </c>
      <c r="E9371" s="3" t="str">
        <f>INDEX('Player Data'!A:D,MATCH(D9371,'Player Data'!A:A,0),3)</f>
        <v>NYM</v>
      </c>
      <c r="F9371" s="3" t="str">
        <f>INDEX('Player Data'!A:D,MATCH('Draft Data'!D9371,'Player Data'!A:A,0),4)</f>
        <v>SP</v>
      </c>
      <c r="G9371" s="3">
        <f>INDEX('Player Data'!A:D,MATCH(D9371,'Player Data'!A:A,0),2)</f>
        <v>8</v>
      </c>
      <c r="H9371" s="3">
        <f t="shared" si="170"/>
        <v>2</v>
      </c>
      <c r="I9371" s="3">
        <f>VLOOKUP(B9371,Reference!$B$4:$C$29,2,1)</f>
        <v>1</v>
      </c>
    </row>
    <row r="9372" spans="1:9" x14ac:dyDescent="0.2">
      <c r="A9372" s="6">
        <v>37</v>
      </c>
      <c r="B9372" s="4">
        <v>11</v>
      </c>
      <c r="C9372" s="4" t="s">
        <v>6</v>
      </c>
      <c r="D9372" s="5" t="s">
        <v>17</v>
      </c>
      <c r="E9372" s="3" t="str">
        <f>INDEX('Player Data'!A:D,MATCH(D9372,'Player Data'!A:A,0),3)</f>
        <v>CLE</v>
      </c>
      <c r="F9372" s="3" t="str">
        <f>INDEX('Player Data'!A:D,MATCH('Draft Data'!D9372,'Player Data'!A:A,0),4)</f>
        <v>SP</v>
      </c>
      <c r="G9372" s="3">
        <f>INDEX('Player Data'!A:D,MATCH(D9372,'Player Data'!A:A,0),2)</f>
        <v>10</v>
      </c>
      <c r="H9372" s="3">
        <f t="shared" si="170"/>
        <v>1</v>
      </c>
      <c r="I9372" s="3">
        <f>VLOOKUP(B9372,Reference!$B$4:$C$29,2,1)</f>
        <v>2</v>
      </c>
    </row>
    <row r="9373" spans="1:9" x14ac:dyDescent="0.2">
      <c r="A9373" s="6">
        <v>37</v>
      </c>
      <c r="B9373" s="4">
        <v>12</v>
      </c>
      <c r="C9373" s="4" t="s">
        <v>16</v>
      </c>
      <c r="D9373" s="5" t="s">
        <v>19</v>
      </c>
      <c r="E9373" s="3" t="str">
        <f>INDEX('Player Data'!A:D,MATCH(D9373,'Player Data'!A:A,0),3)</f>
        <v>LAD</v>
      </c>
      <c r="F9373" s="3" t="str">
        <f>INDEX('Player Data'!A:D,MATCH('Draft Data'!D9373,'Player Data'!A:A,0),4)</f>
        <v>OF/1B</v>
      </c>
      <c r="G9373" s="3">
        <f>INDEX('Player Data'!A:D,MATCH(D9373,'Player Data'!A:A,0),2)</f>
        <v>12</v>
      </c>
      <c r="H9373" s="3">
        <f t="shared" si="170"/>
        <v>0</v>
      </c>
      <c r="I9373" s="3">
        <f>VLOOKUP(B9373,Reference!$B$4:$C$29,2,1)</f>
        <v>2</v>
      </c>
    </row>
    <row r="9374" spans="1:9" x14ac:dyDescent="0.2">
      <c r="A9374" s="6">
        <v>37</v>
      </c>
      <c r="B9374" s="4">
        <v>13</v>
      </c>
      <c r="C9374" s="4" t="s">
        <v>14</v>
      </c>
      <c r="D9374" s="5" t="s">
        <v>25</v>
      </c>
      <c r="E9374" s="3" t="str">
        <f>INDEX('Player Data'!A:D,MATCH(D9374,'Player Data'!A:A,0),3)</f>
        <v>NYM</v>
      </c>
      <c r="F9374" s="3" t="str">
        <f>INDEX('Player Data'!A:D,MATCH('Draft Data'!D9374,'Player Data'!A:A,0),4)</f>
        <v>SS</v>
      </c>
      <c r="G9374" s="3">
        <f>INDEX('Player Data'!A:D,MATCH(D9374,'Player Data'!A:A,0),2)</f>
        <v>15</v>
      </c>
      <c r="H9374" s="3">
        <f t="shared" si="170"/>
        <v>-2</v>
      </c>
      <c r="I9374" s="3">
        <f>VLOOKUP(B9374,Reference!$B$4:$C$29,2,1)</f>
        <v>2</v>
      </c>
    </row>
    <row r="9375" spans="1:9" x14ac:dyDescent="0.2">
      <c r="A9375" s="6">
        <v>37</v>
      </c>
      <c r="B9375" s="4">
        <v>14</v>
      </c>
      <c r="C9375" s="4" t="s">
        <v>12</v>
      </c>
      <c r="D9375" s="5" t="s">
        <v>22</v>
      </c>
      <c r="E9375" s="3" t="str">
        <f>INDEX('Player Data'!A:D,MATCH(D9375,'Player Data'!A:A,0),3)</f>
        <v>ATL</v>
      </c>
      <c r="F9375" s="3" t="str">
        <f>INDEX('Player Data'!A:D,MATCH('Draft Data'!D9375,'Player Data'!A:A,0),4)</f>
        <v>1B</v>
      </c>
      <c r="G9375" s="3">
        <f>INDEX('Player Data'!A:D,MATCH(D9375,'Player Data'!A:A,0),2)</f>
        <v>13</v>
      </c>
      <c r="H9375" s="3">
        <f t="shared" si="170"/>
        <v>1</v>
      </c>
      <c r="I9375" s="3">
        <f>VLOOKUP(B9375,Reference!$B$4:$C$29,2,1)</f>
        <v>2</v>
      </c>
    </row>
    <row r="9376" spans="1:9" x14ac:dyDescent="0.2">
      <c r="A9376" s="6">
        <v>37</v>
      </c>
      <c r="B9376" s="4">
        <v>15</v>
      </c>
      <c r="C9376" s="4" t="s">
        <v>10</v>
      </c>
      <c r="D9376" s="5" t="s">
        <v>21</v>
      </c>
      <c r="E9376" s="3" t="str">
        <f>INDEX('Player Data'!A:D,MATCH(D9376,'Player Data'!A:A,0),3)</f>
        <v>MIL</v>
      </c>
      <c r="F9376" s="3" t="str">
        <f>INDEX('Player Data'!A:D,MATCH('Draft Data'!D9376,'Player Data'!A:A,0),4)</f>
        <v>OF</v>
      </c>
      <c r="G9376" s="3">
        <f>INDEX('Player Data'!A:D,MATCH(D9376,'Player Data'!A:A,0),2)</f>
        <v>14</v>
      </c>
      <c r="H9376" s="3">
        <f t="shared" si="170"/>
        <v>1</v>
      </c>
      <c r="I9376" s="3">
        <f>VLOOKUP(B9376,Reference!$B$4:$C$29,2,1)</f>
        <v>2</v>
      </c>
    </row>
    <row r="9377" spans="1:9" x14ac:dyDescent="0.2">
      <c r="A9377" s="6">
        <v>37</v>
      </c>
      <c r="B9377" s="4">
        <v>16</v>
      </c>
      <c r="C9377" s="4" t="s">
        <v>8</v>
      </c>
      <c r="D9377" s="5" t="s">
        <v>23</v>
      </c>
      <c r="E9377" s="3" t="str">
        <f>INDEX('Player Data'!A:D,MATCH(D9377,'Player Data'!A:A,0),3)</f>
        <v>PHI</v>
      </c>
      <c r="F9377" s="3" t="str">
        <f>INDEX('Player Data'!A:D,MATCH('Draft Data'!D9377,'Player Data'!A:A,0),4)</f>
        <v>OF</v>
      </c>
      <c r="G9377" s="3">
        <f>INDEX('Player Data'!A:D,MATCH(D9377,'Player Data'!A:A,0),2)</f>
        <v>16</v>
      </c>
      <c r="H9377" s="3">
        <f t="shared" si="170"/>
        <v>0</v>
      </c>
      <c r="I9377" s="3">
        <f>VLOOKUP(B9377,Reference!$B$4:$C$29,2,1)</f>
        <v>2</v>
      </c>
    </row>
    <row r="9378" spans="1:9" x14ac:dyDescent="0.2">
      <c r="A9378" s="6">
        <v>37</v>
      </c>
      <c r="B9378" s="4">
        <v>17</v>
      </c>
      <c r="C9378" s="4" t="s">
        <v>316</v>
      </c>
      <c r="D9378" s="5" t="s">
        <v>27</v>
      </c>
      <c r="E9378" s="3" t="str">
        <f>INDEX('Player Data'!A:D,MATCH(D9378,'Player Data'!A:A,0),3)</f>
        <v>SD</v>
      </c>
      <c r="F9378" s="3" t="str">
        <f>INDEX('Player Data'!A:D,MATCH('Draft Data'!D9378,'Player Data'!A:A,0),4)</f>
        <v>3B</v>
      </c>
      <c r="G9378" s="3">
        <f>INDEX('Player Data'!A:D,MATCH(D9378,'Player Data'!A:A,0),2)</f>
        <v>18</v>
      </c>
      <c r="H9378" s="3">
        <f t="shared" si="170"/>
        <v>-1</v>
      </c>
      <c r="I9378" s="3">
        <f>VLOOKUP(B9378,Reference!$B$4:$C$29,2,1)</f>
        <v>2</v>
      </c>
    </row>
    <row r="9379" spans="1:9" x14ac:dyDescent="0.2">
      <c r="A9379" s="6">
        <v>37</v>
      </c>
      <c r="B9379" s="4">
        <v>18</v>
      </c>
      <c r="C9379" s="4" t="s">
        <v>4</v>
      </c>
      <c r="D9379" s="5" t="s">
        <v>26</v>
      </c>
      <c r="E9379" s="3" t="str">
        <f>INDEX('Player Data'!A:D,MATCH(D9379,'Player Data'!A:A,0),3)</f>
        <v>LAD</v>
      </c>
      <c r="F9379" s="3" t="str">
        <f>INDEX('Player Data'!A:D,MATCH('Draft Data'!D9379,'Player Data'!A:A,0),4)</f>
        <v>SP</v>
      </c>
      <c r="G9379" s="3">
        <f>INDEX('Player Data'!A:D,MATCH(D9379,'Player Data'!A:A,0),2)</f>
        <v>17</v>
      </c>
      <c r="H9379" s="3">
        <f t="shared" si="170"/>
        <v>1</v>
      </c>
      <c r="I9379" s="3">
        <f>VLOOKUP(B9379,Reference!$B$4:$C$29,2,1)</f>
        <v>2</v>
      </c>
    </row>
    <row r="9380" spans="1:9" x14ac:dyDescent="0.2">
      <c r="A9380" s="6">
        <v>37</v>
      </c>
      <c r="B9380" s="4">
        <v>19</v>
      </c>
      <c r="C9380" s="4" t="s">
        <v>2</v>
      </c>
      <c r="D9380" s="5" t="s">
        <v>29</v>
      </c>
      <c r="E9380" s="3" t="str">
        <f>INDEX('Player Data'!A:D,MATCH(D9380,'Player Data'!A:A,0),3)</f>
        <v>BOS</v>
      </c>
      <c r="F9380" s="3" t="str">
        <f>INDEX('Player Data'!A:D,MATCH('Draft Data'!D9380,'Player Data'!A:A,0),4)</f>
        <v>SS</v>
      </c>
      <c r="G9380" s="3">
        <f>INDEX('Player Data'!A:D,MATCH(D9380,'Player Data'!A:A,0),2)</f>
        <v>20</v>
      </c>
      <c r="H9380" s="3">
        <f t="shared" si="170"/>
        <v>-1</v>
      </c>
      <c r="I9380" s="3">
        <f>VLOOKUP(B9380,Reference!$B$4:$C$29,2,1)</f>
        <v>2</v>
      </c>
    </row>
    <row r="9381" spans="1:9" x14ac:dyDescent="0.2">
      <c r="A9381" s="6">
        <v>37</v>
      </c>
      <c r="B9381" s="4">
        <v>20</v>
      </c>
      <c r="C9381" s="4" t="s">
        <v>0</v>
      </c>
      <c r="D9381" s="5" t="s">
        <v>30</v>
      </c>
      <c r="E9381" s="3" t="str">
        <f>INDEX('Player Data'!A:D,MATCH(D9381,'Player Data'!A:A,0),3)</f>
        <v>SD</v>
      </c>
      <c r="F9381" s="3" t="str">
        <f>INDEX('Player Data'!A:D,MATCH('Draft Data'!D9381,'Player Data'!A:A,0),4)</f>
        <v>SP</v>
      </c>
      <c r="G9381" s="3">
        <f>INDEX('Player Data'!A:D,MATCH(D9381,'Player Data'!A:A,0),2)</f>
        <v>19</v>
      </c>
      <c r="H9381" s="3">
        <f t="shared" si="170"/>
        <v>1</v>
      </c>
      <c r="I9381" s="3">
        <f>VLOOKUP(B9381,Reference!$B$4:$C$29,2,1)</f>
        <v>2</v>
      </c>
    </row>
    <row r="9382" spans="1:9" x14ac:dyDescent="0.2">
      <c r="A9382" s="6">
        <v>37</v>
      </c>
      <c r="B9382" s="4">
        <v>21</v>
      </c>
      <c r="C9382" s="4" t="s">
        <v>0</v>
      </c>
      <c r="D9382" s="5" t="s">
        <v>32</v>
      </c>
      <c r="E9382" s="3" t="str">
        <f>INDEX('Player Data'!A:D,MATCH(D9382,'Player Data'!A:A,0),3)</f>
        <v>WSH</v>
      </c>
      <c r="F9382" s="3" t="str">
        <f>INDEX('Player Data'!A:D,MATCH('Draft Data'!D9382,'Player Data'!A:A,0),4)</f>
        <v>SP</v>
      </c>
      <c r="G9382" s="3">
        <f>INDEX('Player Data'!A:D,MATCH(D9382,'Player Data'!A:A,0),2)</f>
        <v>23</v>
      </c>
      <c r="H9382" s="3">
        <f t="shared" si="170"/>
        <v>-2</v>
      </c>
      <c r="I9382" s="3">
        <f>VLOOKUP(B9382,Reference!$B$4:$C$29,2,1)</f>
        <v>3</v>
      </c>
    </row>
    <row r="9383" spans="1:9" x14ac:dyDescent="0.2">
      <c r="A9383" s="6">
        <v>37</v>
      </c>
      <c r="B9383" s="4">
        <v>22</v>
      </c>
      <c r="C9383" s="4" t="s">
        <v>2</v>
      </c>
      <c r="D9383" s="5" t="s">
        <v>28</v>
      </c>
      <c r="E9383" s="3" t="str">
        <f>INDEX('Player Data'!A:D,MATCH(D9383,'Player Data'!A:A,0),3)</f>
        <v>LAD</v>
      </c>
      <c r="F9383" s="3" t="str">
        <f>INDEX('Player Data'!A:D,MATCH('Draft Data'!D9383,'Player Data'!A:A,0),4)</f>
        <v>SS</v>
      </c>
      <c r="G9383" s="3">
        <f>INDEX('Player Data'!A:D,MATCH(D9383,'Player Data'!A:A,0),2)</f>
        <v>22</v>
      </c>
      <c r="H9383" s="3">
        <f t="shared" si="170"/>
        <v>0</v>
      </c>
      <c r="I9383" s="3">
        <f>VLOOKUP(B9383,Reference!$B$4:$C$29,2,1)</f>
        <v>3</v>
      </c>
    </row>
    <row r="9384" spans="1:9" x14ac:dyDescent="0.2">
      <c r="A9384" s="6">
        <v>37</v>
      </c>
      <c r="B9384" s="4">
        <v>23</v>
      </c>
      <c r="C9384" s="4" t="s">
        <v>4</v>
      </c>
      <c r="D9384" s="5" t="s">
        <v>33</v>
      </c>
      <c r="E9384" s="3" t="str">
        <f>INDEX('Player Data'!A:D,MATCH(D9384,'Player Data'!A:A,0),3)</f>
        <v>CWS</v>
      </c>
      <c r="F9384" s="3" t="str">
        <f>INDEX('Player Data'!A:D,MATCH('Draft Data'!D9384,'Player Data'!A:A,0),4)</f>
        <v>OF</v>
      </c>
      <c r="G9384" s="3">
        <f>INDEX('Player Data'!A:D,MATCH(D9384,'Player Data'!A:A,0),2)</f>
        <v>24</v>
      </c>
      <c r="H9384" s="3">
        <f t="shared" si="170"/>
        <v>-1</v>
      </c>
      <c r="I9384" s="3">
        <f>VLOOKUP(B9384,Reference!$B$4:$C$29,2,1)</f>
        <v>3</v>
      </c>
    </row>
    <row r="9385" spans="1:9" x14ac:dyDescent="0.2">
      <c r="A9385" s="6">
        <v>37</v>
      </c>
      <c r="B9385" s="4">
        <v>24</v>
      </c>
      <c r="C9385" s="4" t="s">
        <v>316</v>
      </c>
      <c r="D9385" s="5" t="s">
        <v>34</v>
      </c>
      <c r="E9385" s="3" t="str">
        <f>INDEX('Player Data'!A:D,MATCH(D9385,'Player Data'!A:A,0),3)</f>
        <v>PHI</v>
      </c>
      <c r="F9385" s="3" t="str">
        <f>INDEX('Player Data'!A:D,MATCH('Draft Data'!D9385,'Player Data'!A:A,0),4)</f>
        <v>SP</v>
      </c>
      <c r="G9385" s="3">
        <f>INDEX('Player Data'!A:D,MATCH(D9385,'Player Data'!A:A,0),2)</f>
        <v>25</v>
      </c>
      <c r="H9385" s="3">
        <f t="shared" si="170"/>
        <v>-1</v>
      </c>
      <c r="I9385" s="3">
        <f>VLOOKUP(B9385,Reference!$B$4:$C$29,2,1)</f>
        <v>3</v>
      </c>
    </row>
    <row r="9386" spans="1:9" x14ac:dyDescent="0.2">
      <c r="A9386" s="6">
        <v>37</v>
      </c>
      <c r="B9386" s="4">
        <v>25</v>
      </c>
      <c r="C9386" s="4" t="s">
        <v>8</v>
      </c>
      <c r="D9386" s="5" t="s">
        <v>36</v>
      </c>
      <c r="E9386" s="3" t="str">
        <f>INDEX('Player Data'!A:D,MATCH(D9386,'Player Data'!A:A,0),3)</f>
        <v>HOU</v>
      </c>
      <c r="F9386" s="3" t="str">
        <f>INDEX('Player Data'!A:D,MATCH('Draft Data'!D9386,'Player Data'!A:A,0),4)</f>
        <v>OF</v>
      </c>
      <c r="G9386" s="3">
        <f>INDEX('Player Data'!A:D,MATCH(D9386,'Player Data'!A:A,0),2)</f>
        <v>26</v>
      </c>
      <c r="H9386" s="3">
        <f t="shared" si="170"/>
        <v>-1</v>
      </c>
      <c r="I9386" s="3">
        <f>VLOOKUP(B9386,Reference!$B$4:$C$29,2,1)</f>
        <v>3</v>
      </c>
    </row>
    <row r="9387" spans="1:9" x14ac:dyDescent="0.2">
      <c r="A9387" s="6">
        <v>37</v>
      </c>
      <c r="B9387" s="4">
        <v>26</v>
      </c>
      <c r="C9387" s="4" t="s">
        <v>10</v>
      </c>
      <c r="D9387" s="5" t="s">
        <v>37</v>
      </c>
      <c r="E9387" s="3" t="str">
        <f>INDEX('Player Data'!A:D,MATCH(D9387,'Player Data'!A:A,0),3)</f>
        <v>CWS</v>
      </c>
      <c r="F9387" s="3" t="str">
        <f>INDEX('Player Data'!A:D,MATCH('Draft Data'!D9387,'Player Data'!A:A,0),4)</f>
        <v>SP</v>
      </c>
      <c r="G9387" s="3">
        <f>INDEX('Player Data'!A:D,MATCH(D9387,'Player Data'!A:A,0),2)</f>
        <v>27</v>
      </c>
      <c r="H9387" s="3">
        <f t="shared" si="170"/>
        <v>-1</v>
      </c>
      <c r="I9387" s="3">
        <f>VLOOKUP(B9387,Reference!$B$4:$C$29,2,1)</f>
        <v>3</v>
      </c>
    </row>
    <row r="9388" spans="1:9" x14ac:dyDescent="0.2">
      <c r="A9388" s="6">
        <v>37</v>
      </c>
      <c r="B9388" s="4">
        <v>27</v>
      </c>
      <c r="C9388" s="4" t="s">
        <v>12</v>
      </c>
      <c r="D9388" s="5" t="s">
        <v>35</v>
      </c>
      <c r="E9388" s="3" t="str">
        <f>INDEX('Player Data'!A:D,MATCH(D9388,'Player Data'!A:A,0),3)</f>
        <v>TOR</v>
      </c>
      <c r="F9388" s="3" t="str">
        <f>INDEX('Player Data'!A:D,MATCH('Draft Data'!D9388,'Player Data'!A:A,0),4)</f>
        <v>SS</v>
      </c>
      <c r="G9388" s="3">
        <f>INDEX('Player Data'!A:D,MATCH(D9388,'Player Data'!A:A,0),2)</f>
        <v>28</v>
      </c>
      <c r="H9388" s="3">
        <f t="shared" si="170"/>
        <v>-1</v>
      </c>
      <c r="I9388" s="3">
        <f>VLOOKUP(B9388,Reference!$B$4:$C$29,2,1)</f>
        <v>3</v>
      </c>
    </row>
    <row r="9389" spans="1:9" x14ac:dyDescent="0.2">
      <c r="A9389" s="6">
        <v>37</v>
      </c>
      <c r="B9389" s="4">
        <v>28</v>
      </c>
      <c r="C9389" s="4" t="s">
        <v>14</v>
      </c>
      <c r="D9389" s="5" t="s">
        <v>31</v>
      </c>
      <c r="E9389" s="3" t="str">
        <f>INDEX('Player Data'!A:D,MATCH(D9389,'Player Data'!A:A,0),3)</f>
        <v>LAD</v>
      </c>
      <c r="F9389" s="3" t="str">
        <f>INDEX('Player Data'!A:D,MATCH('Draft Data'!D9389,'Player Data'!A:A,0),4)</f>
        <v>SP</v>
      </c>
      <c r="G9389" s="3">
        <f>INDEX('Player Data'!A:D,MATCH(D9389,'Player Data'!A:A,0),2)</f>
        <v>21</v>
      </c>
      <c r="H9389" s="3">
        <f t="shared" si="170"/>
        <v>7</v>
      </c>
      <c r="I9389" s="3">
        <f>VLOOKUP(B9389,Reference!$B$4:$C$29,2,1)</f>
        <v>3</v>
      </c>
    </row>
    <row r="9390" spans="1:9" x14ac:dyDescent="0.2">
      <c r="A9390" s="6">
        <v>37</v>
      </c>
      <c r="B9390" s="4">
        <v>29</v>
      </c>
      <c r="C9390" s="4" t="s">
        <v>16</v>
      </c>
      <c r="D9390" s="5" t="s">
        <v>39</v>
      </c>
      <c r="E9390" s="3" t="str">
        <f>INDEX('Player Data'!A:D,MATCH(D9390,'Player Data'!A:A,0),3)</f>
        <v>STL</v>
      </c>
      <c r="F9390" s="3" t="str">
        <f>INDEX('Player Data'!A:D,MATCH('Draft Data'!D9390,'Player Data'!A:A,0),4)</f>
        <v>SP</v>
      </c>
      <c r="G9390" s="3">
        <f>INDEX('Player Data'!A:D,MATCH(D9390,'Player Data'!A:A,0),2)</f>
        <v>29</v>
      </c>
      <c r="H9390" s="3">
        <f t="shared" si="170"/>
        <v>0</v>
      </c>
      <c r="I9390" s="3">
        <f>VLOOKUP(B9390,Reference!$B$4:$C$29,2,1)</f>
        <v>3</v>
      </c>
    </row>
    <row r="9391" spans="1:9" x14ac:dyDescent="0.2">
      <c r="A9391" s="6">
        <v>37</v>
      </c>
      <c r="B9391" s="4">
        <v>30</v>
      </c>
      <c r="C9391" s="4" t="s">
        <v>6</v>
      </c>
      <c r="D9391" s="5" t="s">
        <v>38</v>
      </c>
      <c r="E9391" s="3" t="str">
        <f>INDEX('Player Data'!A:D,MATCH(D9391,'Player Data'!A:A,0),3)</f>
        <v>HOU</v>
      </c>
      <c r="F9391" s="3" t="str">
        <f>INDEX('Player Data'!A:D,MATCH('Draft Data'!D9391,'Player Data'!A:A,0),4)</f>
        <v>3B</v>
      </c>
      <c r="G9391" s="3">
        <f>INDEX('Player Data'!A:D,MATCH(D9391,'Player Data'!A:A,0),2)</f>
        <v>30</v>
      </c>
      <c r="H9391" s="3">
        <f t="shared" si="170"/>
        <v>0</v>
      </c>
      <c r="I9391" s="3">
        <f>VLOOKUP(B9391,Reference!$B$4:$C$29,2,1)</f>
        <v>3</v>
      </c>
    </row>
    <row r="9392" spans="1:9" x14ac:dyDescent="0.2">
      <c r="A9392" s="6">
        <v>37</v>
      </c>
      <c r="B9392" s="4">
        <v>31</v>
      </c>
      <c r="C9392" s="4" t="s">
        <v>6</v>
      </c>
      <c r="D9392" s="5" t="s">
        <v>40</v>
      </c>
      <c r="E9392" s="3" t="str">
        <f>INDEX('Player Data'!A:D,MATCH(D9392,'Player Data'!A:A,0),3)</f>
        <v>BOS</v>
      </c>
      <c r="F9392" s="3" t="str">
        <f>INDEX('Player Data'!A:D,MATCH('Draft Data'!D9392,'Player Data'!A:A,0),4)</f>
        <v>3B</v>
      </c>
      <c r="G9392" s="3">
        <f>INDEX('Player Data'!A:D,MATCH(D9392,'Player Data'!A:A,0),2)</f>
        <v>31</v>
      </c>
      <c r="H9392" s="3">
        <f t="shared" si="170"/>
        <v>0</v>
      </c>
      <c r="I9392" s="3">
        <f>VLOOKUP(B9392,Reference!$B$4:$C$29,2,1)</f>
        <v>4</v>
      </c>
    </row>
    <row r="9393" spans="1:9" x14ac:dyDescent="0.2">
      <c r="A9393" s="6">
        <v>37</v>
      </c>
      <c r="B9393" s="4">
        <v>32</v>
      </c>
      <c r="C9393" s="4" t="s">
        <v>16</v>
      </c>
      <c r="D9393" s="5" t="s">
        <v>43</v>
      </c>
      <c r="E9393" s="3" t="str">
        <f>INDEX('Player Data'!A:D,MATCH(D9393,'Player Data'!A:A,0),3)</f>
        <v>ATL</v>
      </c>
      <c r="F9393" s="3" t="str">
        <f>INDEX('Player Data'!A:D,MATCH('Draft Data'!D9393,'Player Data'!A:A,0),4)</f>
        <v>OF</v>
      </c>
      <c r="G9393" s="3">
        <f>INDEX('Player Data'!A:D,MATCH(D9393,'Player Data'!A:A,0),2)</f>
        <v>33</v>
      </c>
      <c r="H9393" s="3">
        <f t="shared" si="170"/>
        <v>-1</v>
      </c>
      <c r="I9393" s="3">
        <f>VLOOKUP(B9393,Reference!$B$4:$C$29,2,1)</f>
        <v>4</v>
      </c>
    </row>
    <row r="9394" spans="1:9" x14ac:dyDescent="0.2">
      <c r="A9394" s="6">
        <v>37</v>
      </c>
      <c r="B9394" s="4">
        <v>33</v>
      </c>
      <c r="C9394" s="4" t="s">
        <v>14</v>
      </c>
      <c r="D9394" s="5" t="s">
        <v>44</v>
      </c>
      <c r="E9394" s="3" t="str">
        <f>INDEX('Player Data'!A:D,MATCH(D9394,'Player Data'!A:A,0),3)</f>
        <v>CIN</v>
      </c>
      <c r="F9394" s="3" t="str">
        <f>INDEX('Player Data'!A:D,MATCH('Draft Data'!D9394,'Player Data'!A:A,0),4)</f>
        <v>SP</v>
      </c>
      <c r="G9394" s="3">
        <f>INDEX('Player Data'!A:D,MATCH(D9394,'Player Data'!A:A,0),2)</f>
        <v>36</v>
      </c>
      <c r="H9394" s="3">
        <f t="shared" si="170"/>
        <v>-3</v>
      </c>
      <c r="I9394" s="3">
        <f>VLOOKUP(B9394,Reference!$B$4:$C$29,2,1)</f>
        <v>4</v>
      </c>
    </row>
    <row r="9395" spans="1:9" x14ac:dyDescent="0.2">
      <c r="A9395" s="6">
        <v>37</v>
      </c>
      <c r="B9395" s="4">
        <v>34</v>
      </c>
      <c r="C9395" s="4" t="s">
        <v>12</v>
      </c>
      <c r="D9395" s="5" t="s">
        <v>45</v>
      </c>
      <c r="E9395" s="3" t="str">
        <f>INDEX('Player Data'!A:D,MATCH(D9395,'Player Data'!A:A,0),3)</f>
        <v>STL</v>
      </c>
      <c r="F9395" s="3" t="str">
        <f>INDEX('Player Data'!A:D,MATCH('Draft Data'!D9395,'Player Data'!A:A,0),4)</f>
        <v>3B</v>
      </c>
      <c r="G9395" s="3">
        <f>INDEX('Player Data'!A:D,MATCH(D9395,'Player Data'!A:A,0),2)</f>
        <v>37</v>
      </c>
      <c r="H9395" s="3">
        <f t="shared" si="170"/>
        <v>-3</v>
      </c>
      <c r="I9395" s="3">
        <f>VLOOKUP(B9395,Reference!$B$4:$C$29,2,1)</f>
        <v>4</v>
      </c>
    </row>
    <row r="9396" spans="1:9" x14ac:dyDescent="0.2">
      <c r="A9396" s="6">
        <v>37</v>
      </c>
      <c r="B9396" s="4">
        <v>35</v>
      </c>
      <c r="C9396" s="4" t="s">
        <v>10</v>
      </c>
      <c r="D9396" s="5" t="s">
        <v>46</v>
      </c>
      <c r="E9396" s="3" t="str">
        <f>INDEX('Player Data'!A:D,MATCH(D9396,'Player Data'!A:A,0),3)</f>
        <v>LAA</v>
      </c>
      <c r="F9396" s="3" t="str">
        <f>INDEX('Player Data'!A:D,MATCH('Draft Data'!D9396,'Player Data'!A:A,0),4)</f>
        <v>3B</v>
      </c>
      <c r="G9396" s="3">
        <f>INDEX('Player Data'!A:D,MATCH(D9396,'Player Data'!A:A,0),2)</f>
        <v>34</v>
      </c>
      <c r="H9396" s="3">
        <f t="shared" si="170"/>
        <v>1</v>
      </c>
      <c r="I9396" s="3">
        <f>VLOOKUP(B9396,Reference!$B$4:$C$29,2,1)</f>
        <v>4</v>
      </c>
    </row>
    <row r="9397" spans="1:9" x14ac:dyDescent="0.2">
      <c r="A9397" s="6">
        <v>37</v>
      </c>
      <c r="B9397" s="4">
        <v>36</v>
      </c>
      <c r="C9397" s="4" t="s">
        <v>8</v>
      </c>
      <c r="D9397" s="5" t="s">
        <v>41</v>
      </c>
      <c r="E9397" s="3" t="str">
        <f>INDEX('Player Data'!A:D,MATCH(D9397,'Player Data'!A:A,0),3)</f>
        <v>NYY</v>
      </c>
      <c r="F9397" s="3" t="str">
        <f>INDEX('Player Data'!A:D,MATCH('Draft Data'!D9397,'Player Data'!A:A,0),4)</f>
        <v>2B/1B/3B</v>
      </c>
      <c r="G9397" s="3">
        <f>INDEX('Player Data'!A:D,MATCH(D9397,'Player Data'!A:A,0),2)</f>
        <v>35</v>
      </c>
      <c r="H9397" s="3">
        <f t="shared" si="170"/>
        <v>1</v>
      </c>
      <c r="I9397" s="3">
        <f>VLOOKUP(B9397,Reference!$B$4:$C$29,2,1)</f>
        <v>4</v>
      </c>
    </row>
    <row r="9398" spans="1:9" x14ac:dyDescent="0.2">
      <c r="A9398" s="6">
        <v>37</v>
      </c>
      <c r="B9398" s="4">
        <v>37</v>
      </c>
      <c r="C9398" s="4" t="s">
        <v>316</v>
      </c>
      <c r="D9398" s="5" t="s">
        <v>47</v>
      </c>
      <c r="E9398" s="3" t="str">
        <f>INDEX('Player Data'!A:D,MATCH(D9398,'Player Data'!A:A,0),3)</f>
        <v>KC</v>
      </c>
      <c r="F9398" s="3" t="str">
        <f>INDEX('Player Data'!A:D,MATCH('Draft Data'!D9398,'Player Data'!A:A,0),4)</f>
        <v>SS</v>
      </c>
      <c r="G9398" s="3">
        <f>INDEX('Player Data'!A:D,MATCH(D9398,'Player Data'!A:A,0),2)</f>
        <v>41</v>
      </c>
      <c r="H9398" s="3">
        <f t="shared" si="170"/>
        <v>-4</v>
      </c>
      <c r="I9398" s="3">
        <f>VLOOKUP(B9398,Reference!$B$4:$C$29,2,1)</f>
        <v>4</v>
      </c>
    </row>
    <row r="9399" spans="1:9" x14ac:dyDescent="0.2">
      <c r="A9399" s="6">
        <v>37</v>
      </c>
      <c r="B9399" s="4">
        <v>38</v>
      </c>
      <c r="C9399" s="4" t="s">
        <v>4</v>
      </c>
      <c r="D9399" s="5" t="s">
        <v>48</v>
      </c>
      <c r="E9399" s="3" t="str">
        <f>INDEX('Player Data'!A:D,MATCH(D9399,'Player Data'!A:A,0),3)</f>
        <v>CWS</v>
      </c>
      <c r="F9399" s="3" t="str">
        <f>INDEX('Player Data'!A:D,MATCH('Draft Data'!D9399,'Player Data'!A:A,0),4)</f>
        <v>OF</v>
      </c>
      <c r="G9399" s="3">
        <f>INDEX('Player Data'!A:D,MATCH(D9399,'Player Data'!A:A,0),2)</f>
        <v>39</v>
      </c>
      <c r="H9399" s="3">
        <f t="shared" si="170"/>
        <v>-1</v>
      </c>
      <c r="I9399" s="3">
        <f>VLOOKUP(B9399,Reference!$B$4:$C$29,2,1)</f>
        <v>4</v>
      </c>
    </row>
    <row r="9400" spans="1:9" x14ac:dyDescent="0.2">
      <c r="A9400" s="6">
        <v>37</v>
      </c>
      <c r="B9400" s="4">
        <v>39</v>
      </c>
      <c r="C9400" s="4" t="s">
        <v>2</v>
      </c>
      <c r="D9400" s="5" t="s">
        <v>49</v>
      </c>
      <c r="E9400" s="3" t="str">
        <f>INDEX('Player Data'!A:D,MATCH(D9400,'Player Data'!A:A,0),3)</f>
        <v>ATL</v>
      </c>
      <c r="F9400" s="3" t="str">
        <f>INDEX('Player Data'!A:D,MATCH('Draft Data'!D9400,'Player Data'!A:A,0),4)</f>
        <v>2B</v>
      </c>
      <c r="G9400" s="3">
        <f>INDEX('Player Data'!A:D,MATCH(D9400,'Player Data'!A:A,0),2)</f>
        <v>38</v>
      </c>
      <c r="H9400" s="3">
        <f t="shared" si="170"/>
        <v>1</v>
      </c>
      <c r="I9400" s="3">
        <f>VLOOKUP(B9400,Reference!$B$4:$C$29,2,1)</f>
        <v>4</v>
      </c>
    </row>
    <row r="9401" spans="1:9" x14ac:dyDescent="0.2">
      <c r="A9401" s="6">
        <v>37</v>
      </c>
      <c r="B9401" s="4">
        <v>40</v>
      </c>
      <c r="C9401" s="4" t="s">
        <v>0</v>
      </c>
      <c r="D9401" s="5" t="s">
        <v>51</v>
      </c>
      <c r="E9401" s="3" t="str">
        <f>INDEX('Player Data'!A:D,MATCH(D9401,'Player Data'!A:A,0),3)</f>
        <v>TOR</v>
      </c>
      <c r="F9401" s="3" t="str">
        <f>INDEX('Player Data'!A:D,MATCH('Draft Data'!D9401,'Player Data'!A:A,0),4)</f>
        <v>OF</v>
      </c>
      <c r="G9401" s="3">
        <f>INDEX('Player Data'!A:D,MATCH(D9401,'Player Data'!A:A,0),2)</f>
        <v>42</v>
      </c>
      <c r="H9401" s="3">
        <f t="shared" si="170"/>
        <v>-2</v>
      </c>
      <c r="I9401" s="3">
        <f>VLOOKUP(B9401,Reference!$B$4:$C$29,2,1)</f>
        <v>4</v>
      </c>
    </row>
    <row r="9402" spans="1:9" x14ac:dyDescent="0.2">
      <c r="A9402" s="6">
        <v>37</v>
      </c>
      <c r="B9402" s="4">
        <v>41</v>
      </c>
      <c r="C9402" s="4" t="s">
        <v>0</v>
      </c>
      <c r="D9402" s="5" t="s">
        <v>50</v>
      </c>
      <c r="E9402" s="3" t="str">
        <f>INDEX('Player Data'!A:D,MATCH(D9402,'Player Data'!A:A,0),3)</f>
        <v>LAD</v>
      </c>
      <c r="F9402" s="3" t="str">
        <f>INDEX('Player Data'!A:D,MATCH('Draft Data'!D9402,'Player Data'!A:A,0),4)</f>
        <v>SP</v>
      </c>
      <c r="G9402" s="3">
        <f>INDEX('Player Data'!A:D,MATCH(D9402,'Player Data'!A:A,0),2)</f>
        <v>40</v>
      </c>
      <c r="H9402" s="3">
        <f t="shared" si="170"/>
        <v>1</v>
      </c>
      <c r="I9402" s="3">
        <f>VLOOKUP(B9402,Reference!$B$4:$C$29,2,1)</f>
        <v>5</v>
      </c>
    </row>
    <row r="9403" spans="1:9" x14ac:dyDescent="0.2">
      <c r="A9403" s="6">
        <v>37</v>
      </c>
      <c r="B9403" s="4">
        <v>42</v>
      </c>
      <c r="C9403" s="4" t="s">
        <v>2</v>
      </c>
      <c r="D9403" s="5" t="s">
        <v>53</v>
      </c>
      <c r="E9403" s="3" t="str">
        <f>INDEX('Player Data'!A:D,MATCH(D9403,'Player Data'!A:A,0),3)</f>
        <v>CWS</v>
      </c>
      <c r="F9403" s="3" t="str">
        <f>INDEX('Player Data'!A:D,MATCH('Draft Data'!D9403,'Player Data'!A:A,0),4)</f>
        <v>SS</v>
      </c>
      <c r="G9403" s="3">
        <f>INDEX('Player Data'!A:D,MATCH(D9403,'Player Data'!A:A,0),2)</f>
        <v>43</v>
      </c>
      <c r="H9403" s="3">
        <f t="shared" si="170"/>
        <v>-1</v>
      </c>
      <c r="I9403" s="3">
        <f>VLOOKUP(B9403,Reference!$B$4:$C$29,2,1)</f>
        <v>5</v>
      </c>
    </row>
    <row r="9404" spans="1:9" x14ac:dyDescent="0.2">
      <c r="A9404" s="6">
        <v>37</v>
      </c>
      <c r="B9404" s="4">
        <v>43</v>
      </c>
      <c r="C9404" s="4" t="s">
        <v>4</v>
      </c>
      <c r="D9404" s="5" t="s">
        <v>42</v>
      </c>
      <c r="E9404" s="3" t="str">
        <f>INDEX('Player Data'!A:D,MATCH(D9404,'Player Data'!A:A,0),3)</f>
        <v>MIL</v>
      </c>
      <c r="F9404" s="3" t="str">
        <f>INDEX('Player Data'!A:D,MATCH('Draft Data'!D9404,'Player Data'!A:A,0),4)</f>
        <v>SP</v>
      </c>
      <c r="G9404" s="3">
        <f>INDEX('Player Data'!A:D,MATCH(D9404,'Player Data'!A:A,0),2)</f>
        <v>32</v>
      </c>
      <c r="H9404" s="3">
        <f t="shared" si="170"/>
        <v>11</v>
      </c>
      <c r="I9404" s="3">
        <f>VLOOKUP(B9404,Reference!$B$4:$C$29,2,1)</f>
        <v>5</v>
      </c>
    </row>
    <row r="9405" spans="1:9" x14ac:dyDescent="0.2">
      <c r="A9405" s="6">
        <v>37</v>
      </c>
      <c r="B9405" s="4">
        <v>44</v>
      </c>
      <c r="C9405" s="4" t="s">
        <v>316</v>
      </c>
      <c r="D9405" s="5" t="s">
        <v>59</v>
      </c>
      <c r="E9405" s="3" t="str">
        <f>INDEX('Player Data'!A:D,MATCH(D9405,'Player Data'!A:A,0),3)</f>
        <v>CWS</v>
      </c>
      <c r="F9405" s="3" t="str">
        <f>INDEX('Player Data'!A:D,MATCH('Draft Data'!D9405,'Player Data'!A:A,0),4)</f>
        <v>1B</v>
      </c>
      <c r="G9405" s="3">
        <f>INDEX('Player Data'!A:D,MATCH(D9405,'Player Data'!A:A,0),2)</f>
        <v>46</v>
      </c>
      <c r="H9405" s="3">
        <f t="shared" si="170"/>
        <v>-2</v>
      </c>
      <c r="I9405" s="3">
        <f>VLOOKUP(B9405,Reference!$B$4:$C$29,2,1)</f>
        <v>5</v>
      </c>
    </row>
    <row r="9406" spans="1:9" x14ac:dyDescent="0.2">
      <c r="A9406" s="6">
        <v>37</v>
      </c>
      <c r="B9406" s="4">
        <v>45</v>
      </c>
      <c r="C9406" s="4" t="s">
        <v>8</v>
      </c>
      <c r="D9406" s="5" t="s">
        <v>55</v>
      </c>
      <c r="E9406" s="3" t="str">
        <f>INDEX('Player Data'!A:D,MATCH(D9406,'Player Data'!A:A,0),3)</f>
        <v>NYM</v>
      </c>
      <c r="F9406" s="3" t="str">
        <f>INDEX('Player Data'!A:D,MATCH('Draft Data'!D9406,'Player Data'!A:A,0),4)</f>
        <v>1B</v>
      </c>
      <c r="G9406" s="3">
        <f>INDEX('Player Data'!A:D,MATCH(D9406,'Player Data'!A:A,0),2)</f>
        <v>47</v>
      </c>
      <c r="H9406" s="3">
        <f t="shared" si="170"/>
        <v>-2</v>
      </c>
      <c r="I9406" s="3">
        <f>VLOOKUP(B9406,Reference!$B$4:$C$29,2,1)</f>
        <v>5</v>
      </c>
    </row>
    <row r="9407" spans="1:9" x14ac:dyDescent="0.2">
      <c r="A9407" s="6">
        <v>37</v>
      </c>
      <c r="B9407" s="4">
        <v>46</v>
      </c>
      <c r="C9407" s="4" t="s">
        <v>10</v>
      </c>
      <c r="D9407" s="5" t="s">
        <v>54</v>
      </c>
      <c r="E9407" s="3" t="str">
        <f>INDEX('Player Data'!A:D,MATCH(D9407,'Player Data'!A:A,0),3)</f>
        <v>MIA</v>
      </c>
      <c r="F9407" s="3" t="str">
        <f>INDEX('Player Data'!A:D,MATCH('Draft Data'!D9407,'Player Data'!A:A,0),4)</f>
        <v>OF</v>
      </c>
      <c r="G9407" s="3">
        <f>INDEX('Player Data'!A:D,MATCH(D9407,'Player Data'!A:A,0),2)</f>
        <v>44</v>
      </c>
      <c r="H9407" s="3">
        <f t="shared" si="170"/>
        <v>2</v>
      </c>
      <c r="I9407" s="3">
        <f>VLOOKUP(B9407,Reference!$B$4:$C$29,2,1)</f>
        <v>5</v>
      </c>
    </row>
    <row r="9408" spans="1:9" x14ac:dyDescent="0.2">
      <c r="A9408" s="6">
        <v>37</v>
      </c>
      <c r="B9408" s="4">
        <v>47</v>
      </c>
      <c r="C9408" s="4" t="s">
        <v>12</v>
      </c>
      <c r="D9408" s="5" t="s">
        <v>56</v>
      </c>
      <c r="E9408" s="3" t="str">
        <f>INDEX('Player Data'!A:D,MATCH(D9408,'Player Data'!A:A,0),3)</f>
        <v>TOR</v>
      </c>
      <c r="F9408" s="3" t="str">
        <f>INDEX('Player Data'!A:D,MATCH('Draft Data'!D9408,'Player Data'!A:A,0),4)</f>
        <v>1B</v>
      </c>
      <c r="G9408" s="3">
        <f>INDEX('Player Data'!A:D,MATCH(D9408,'Player Data'!A:A,0),2)</f>
        <v>48</v>
      </c>
      <c r="H9408" s="3">
        <f t="shared" si="170"/>
        <v>-1</v>
      </c>
      <c r="I9408" s="3">
        <f>VLOOKUP(B9408,Reference!$B$4:$C$29,2,1)</f>
        <v>5</v>
      </c>
    </row>
    <row r="9409" spans="1:9" x14ac:dyDescent="0.2">
      <c r="A9409" s="6">
        <v>37</v>
      </c>
      <c r="B9409" s="4">
        <v>48</v>
      </c>
      <c r="C9409" s="4" t="s">
        <v>14</v>
      </c>
      <c r="D9409" s="5" t="s">
        <v>57</v>
      </c>
      <c r="E9409" s="3" t="str">
        <f>INDEX('Player Data'!A:D,MATCH(D9409,'Player Data'!A:A,0),3)</f>
        <v>TB</v>
      </c>
      <c r="F9409" s="3" t="str">
        <f>INDEX('Player Data'!A:D,MATCH('Draft Data'!D9409,'Player Data'!A:A,0),4)</f>
        <v>SP</v>
      </c>
      <c r="G9409" s="3">
        <f>INDEX('Player Data'!A:D,MATCH(D9409,'Player Data'!A:A,0),2)</f>
        <v>49</v>
      </c>
      <c r="H9409" s="3">
        <f t="shared" si="170"/>
        <v>-1</v>
      </c>
      <c r="I9409" s="3">
        <f>VLOOKUP(B9409,Reference!$B$4:$C$29,2,1)</f>
        <v>5</v>
      </c>
    </row>
    <row r="9410" spans="1:9" x14ac:dyDescent="0.2">
      <c r="A9410" s="6">
        <v>37</v>
      </c>
      <c r="B9410" s="4">
        <v>49</v>
      </c>
      <c r="C9410" s="4" t="s">
        <v>16</v>
      </c>
      <c r="D9410" s="5" t="s">
        <v>58</v>
      </c>
      <c r="E9410" s="3" t="str">
        <f>INDEX('Player Data'!A:D,MATCH(D9410,'Player Data'!A:A,0),3)</f>
        <v>NYY</v>
      </c>
      <c r="F9410" s="3" t="str">
        <f>INDEX('Player Data'!A:D,MATCH('Draft Data'!D9410,'Player Data'!A:A,0),4)</f>
        <v>OF</v>
      </c>
      <c r="G9410" s="3">
        <f>INDEX('Player Data'!A:D,MATCH(D9410,'Player Data'!A:A,0),2)</f>
        <v>50</v>
      </c>
      <c r="H9410" s="3">
        <f t="shared" si="170"/>
        <v>-1</v>
      </c>
      <c r="I9410" s="3">
        <f>VLOOKUP(B9410,Reference!$B$4:$C$29,2,1)</f>
        <v>5</v>
      </c>
    </row>
    <row r="9411" spans="1:9" x14ac:dyDescent="0.2">
      <c r="A9411" s="6">
        <v>37</v>
      </c>
      <c r="B9411" s="4">
        <v>50</v>
      </c>
      <c r="C9411" s="4" t="s">
        <v>6</v>
      </c>
      <c r="D9411" s="5" t="s">
        <v>52</v>
      </c>
      <c r="E9411" s="3" t="str">
        <f>INDEX('Player Data'!A:D,MATCH(D9411,'Player Data'!A:A,0),3)</f>
        <v>KC</v>
      </c>
      <c r="F9411" s="3" t="str">
        <f>INDEX('Player Data'!A:D,MATCH('Draft Data'!D9411,'Player Data'!A:A,0),4)</f>
        <v>OF/2B</v>
      </c>
      <c r="G9411" s="3">
        <f>INDEX('Player Data'!A:D,MATCH(D9411,'Player Data'!A:A,0),2)</f>
        <v>45</v>
      </c>
      <c r="H9411" s="3">
        <f t="shared" si="170"/>
        <v>5</v>
      </c>
      <c r="I9411" s="3">
        <f>VLOOKUP(B9411,Reference!$B$4:$C$29,2,1)</f>
        <v>5</v>
      </c>
    </row>
    <row r="9412" spans="1:9" x14ac:dyDescent="0.2">
      <c r="A9412" s="6">
        <v>37</v>
      </c>
      <c r="B9412" s="4">
        <v>51</v>
      </c>
      <c r="C9412" s="4" t="s">
        <v>6</v>
      </c>
      <c r="D9412" s="5" t="s">
        <v>63</v>
      </c>
      <c r="E9412" s="3" t="str">
        <f>INDEX('Player Data'!A:D,MATCH(D9412,'Player Data'!A:A,0),3)</f>
        <v>SD</v>
      </c>
      <c r="F9412" s="3" t="str">
        <f>INDEX('Player Data'!A:D,MATCH('Draft Data'!D9412,'Player Data'!A:A,0),4)</f>
        <v>OF</v>
      </c>
      <c r="G9412" s="3">
        <f>INDEX('Player Data'!A:D,MATCH(D9412,'Player Data'!A:A,0),2)</f>
        <v>51</v>
      </c>
      <c r="H9412" s="3">
        <f t="shared" si="170"/>
        <v>0</v>
      </c>
      <c r="I9412" s="3">
        <f>VLOOKUP(B9412,Reference!$B$4:$C$29,2,1)</f>
        <v>6</v>
      </c>
    </row>
    <row r="9413" spans="1:9" x14ac:dyDescent="0.2">
      <c r="A9413" s="6">
        <v>37</v>
      </c>
      <c r="B9413" s="4">
        <v>52</v>
      </c>
      <c r="C9413" s="4" t="s">
        <v>16</v>
      </c>
      <c r="D9413" s="5" t="s">
        <v>61</v>
      </c>
      <c r="E9413" s="3" t="str">
        <f>INDEX('Player Data'!A:D,MATCH(D9413,'Player Data'!A:A,0),3)</f>
        <v>CWS</v>
      </c>
      <c r="F9413" s="3" t="str">
        <f>INDEX('Player Data'!A:D,MATCH('Draft Data'!D9413,'Player Data'!A:A,0),4)</f>
        <v>SP</v>
      </c>
      <c r="G9413" s="3">
        <f>INDEX('Player Data'!A:D,MATCH(D9413,'Player Data'!A:A,0),2)</f>
        <v>53</v>
      </c>
      <c r="H9413" s="3">
        <f t="shared" si="170"/>
        <v>-1</v>
      </c>
      <c r="I9413" s="3">
        <f>VLOOKUP(B9413,Reference!$B$4:$C$29,2,1)</f>
        <v>6</v>
      </c>
    </row>
    <row r="9414" spans="1:9" x14ac:dyDescent="0.2">
      <c r="A9414" s="6">
        <v>37</v>
      </c>
      <c r="B9414" s="4">
        <v>53</v>
      </c>
      <c r="C9414" s="4" t="s">
        <v>14</v>
      </c>
      <c r="D9414" s="5" t="s">
        <v>62</v>
      </c>
      <c r="E9414" s="3" t="str">
        <f>INDEX('Player Data'!A:D,MATCH(D9414,'Player Data'!A:A,0),3)</f>
        <v>MIN</v>
      </c>
      <c r="F9414" s="3" t="str">
        <f>INDEX('Player Data'!A:D,MATCH('Draft Data'!D9414,'Player Data'!A:A,0),4)</f>
        <v>SP</v>
      </c>
      <c r="G9414" s="3">
        <f>INDEX('Player Data'!A:D,MATCH(D9414,'Player Data'!A:A,0),2)</f>
        <v>52</v>
      </c>
      <c r="H9414" s="3">
        <f t="shared" si="170"/>
        <v>1</v>
      </c>
      <c r="I9414" s="3">
        <f>VLOOKUP(B9414,Reference!$B$4:$C$29,2,1)</f>
        <v>6</v>
      </c>
    </row>
    <row r="9415" spans="1:9" x14ac:dyDescent="0.2">
      <c r="A9415" s="6">
        <v>37</v>
      </c>
      <c r="B9415" s="4">
        <v>54</v>
      </c>
      <c r="C9415" s="4" t="s">
        <v>12</v>
      </c>
      <c r="D9415" s="5" t="s">
        <v>64</v>
      </c>
      <c r="E9415" s="3" t="str">
        <f>INDEX('Player Data'!A:D,MATCH(D9415,'Player Data'!A:A,0),3)</f>
        <v>PHI</v>
      </c>
      <c r="F9415" s="3" t="str">
        <f>INDEX('Player Data'!A:D,MATCH('Draft Data'!D9415,'Player Data'!A:A,0),4)</f>
        <v>C</v>
      </c>
      <c r="G9415" s="3">
        <f>INDEX('Player Data'!A:D,MATCH(D9415,'Player Data'!A:A,0),2)</f>
        <v>54</v>
      </c>
      <c r="H9415" s="3">
        <f t="shared" si="170"/>
        <v>0</v>
      </c>
      <c r="I9415" s="3">
        <f>VLOOKUP(B9415,Reference!$B$4:$C$29,2,1)</f>
        <v>6</v>
      </c>
    </row>
    <row r="9416" spans="1:9" x14ac:dyDescent="0.2">
      <c r="A9416" s="6">
        <v>37</v>
      </c>
      <c r="B9416" s="4">
        <v>55</v>
      </c>
      <c r="C9416" s="4" t="s">
        <v>10</v>
      </c>
      <c r="D9416" s="5" t="s">
        <v>66</v>
      </c>
      <c r="E9416" s="3" t="str">
        <f>INDEX('Player Data'!A:D,MATCH(D9416,'Player Data'!A:A,0),3)</f>
        <v>MIL</v>
      </c>
      <c r="F9416" s="3" t="str">
        <f>INDEX('Player Data'!A:D,MATCH('Draft Data'!D9416,'Player Data'!A:A,0),4)</f>
        <v>RP</v>
      </c>
      <c r="G9416" s="3">
        <f>INDEX('Player Data'!A:D,MATCH(D9416,'Player Data'!A:A,0),2)</f>
        <v>57</v>
      </c>
      <c r="H9416" s="3">
        <f t="shared" si="170"/>
        <v>-2</v>
      </c>
      <c r="I9416" s="3">
        <f>VLOOKUP(B9416,Reference!$B$4:$C$29,2,1)</f>
        <v>6</v>
      </c>
    </row>
    <row r="9417" spans="1:9" x14ac:dyDescent="0.2">
      <c r="A9417" s="6">
        <v>37</v>
      </c>
      <c r="B9417" s="4">
        <v>56</v>
      </c>
      <c r="C9417" s="4" t="s">
        <v>8</v>
      </c>
      <c r="D9417" s="5" t="s">
        <v>65</v>
      </c>
      <c r="E9417" s="3" t="str">
        <f>INDEX('Player Data'!A:D,MATCH(D9417,'Player Data'!A:A,0),3)</f>
        <v>NYY</v>
      </c>
      <c r="F9417" s="3" t="str">
        <f>INDEX('Player Data'!A:D,MATCH('Draft Data'!D9417,'Player Data'!A:A,0),4)</f>
        <v>SS</v>
      </c>
      <c r="G9417" s="3">
        <f>INDEX('Player Data'!A:D,MATCH(D9417,'Player Data'!A:A,0),2)</f>
        <v>56</v>
      </c>
      <c r="H9417" s="3">
        <f t="shared" si="170"/>
        <v>0</v>
      </c>
      <c r="I9417" s="3">
        <f>VLOOKUP(B9417,Reference!$B$4:$C$29,2,1)</f>
        <v>6</v>
      </c>
    </row>
    <row r="9418" spans="1:9" x14ac:dyDescent="0.2">
      <c r="A9418" s="6">
        <v>37</v>
      </c>
      <c r="B9418" s="4">
        <v>57</v>
      </c>
      <c r="C9418" s="4" t="s">
        <v>316</v>
      </c>
      <c r="D9418" s="5" t="s">
        <v>60</v>
      </c>
      <c r="E9418" s="3" t="str">
        <f>INDEX('Player Data'!A:D,MATCH(D9418,'Player Data'!A:A,0),3)</f>
        <v>SD</v>
      </c>
      <c r="F9418" s="3" t="str">
        <f>INDEX('Player Data'!A:D,MATCH('Draft Data'!D9418,'Player Data'!A:A,0),4)</f>
        <v>SP</v>
      </c>
      <c r="G9418" s="3">
        <f>INDEX('Player Data'!A:D,MATCH(D9418,'Player Data'!A:A,0),2)</f>
        <v>55</v>
      </c>
      <c r="H9418" s="3">
        <f t="shared" si="170"/>
        <v>2</v>
      </c>
      <c r="I9418" s="3">
        <f>VLOOKUP(B9418,Reference!$B$4:$C$29,2,1)</f>
        <v>6</v>
      </c>
    </row>
    <row r="9419" spans="1:9" x14ac:dyDescent="0.2">
      <c r="A9419" s="6">
        <v>37</v>
      </c>
      <c r="B9419" s="4">
        <v>58</v>
      </c>
      <c r="C9419" s="4" t="s">
        <v>4</v>
      </c>
      <c r="D9419" s="5" t="s">
        <v>67</v>
      </c>
      <c r="E9419" s="3" t="str">
        <f>INDEX('Player Data'!A:D,MATCH(D9419,'Player Data'!A:A,0),3)</f>
        <v>ARI</v>
      </c>
      <c r="F9419" s="3" t="str">
        <f>INDEX('Player Data'!A:D,MATCH('Draft Data'!D9419,'Player Data'!A:A,0),4)</f>
        <v>2B</v>
      </c>
      <c r="G9419" s="3">
        <f>INDEX('Player Data'!A:D,MATCH(D9419,'Player Data'!A:A,0),2)</f>
        <v>58</v>
      </c>
      <c r="H9419" s="3">
        <f t="shared" si="170"/>
        <v>0</v>
      </c>
      <c r="I9419" s="3">
        <f>VLOOKUP(B9419,Reference!$B$4:$C$29,2,1)</f>
        <v>6</v>
      </c>
    </row>
    <row r="9420" spans="1:9" x14ac:dyDescent="0.2">
      <c r="A9420" s="6">
        <v>37</v>
      </c>
      <c r="B9420" s="4">
        <v>59</v>
      </c>
      <c r="C9420" s="4" t="s">
        <v>2</v>
      </c>
      <c r="D9420" s="5" t="s">
        <v>71</v>
      </c>
      <c r="E9420" s="3" t="str">
        <f>INDEX('Player Data'!A:D,MATCH(D9420,'Player Data'!A:A,0),3)</f>
        <v>CIN</v>
      </c>
      <c r="F9420" s="3" t="str">
        <f>INDEX('Player Data'!A:D,MATCH('Draft Data'!D9420,'Player Data'!A:A,0),4)</f>
        <v>OF</v>
      </c>
      <c r="G9420" s="3">
        <f>INDEX('Player Data'!A:D,MATCH(D9420,'Player Data'!A:A,0),2)</f>
        <v>61</v>
      </c>
      <c r="H9420" s="3">
        <f t="shared" si="170"/>
        <v>-2</v>
      </c>
      <c r="I9420" s="3">
        <f>VLOOKUP(B9420,Reference!$B$4:$C$29,2,1)</f>
        <v>6</v>
      </c>
    </row>
    <row r="9421" spans="1:9" x14ac:dyDescent="0.2">
      <c r="A9421" s="6">
        <v>37</v>
      </c>
      <c r="B9421" s="4">
        <v>60</v>
      </c>
      <c r="C9421" s="4" t="s">
        <v>0</v>
      </c>
      <c r="D9421" s="5" t="s">
        <v>70</v>
      </c>
      <c r="E9421" s="3" t="str">
        <f>INDEX('Player Data'!A:D,MATCH(D9421,'Player Data'!A:A,0),3)</f>
        <v>NYY</v>
      </c>
      <c r="F9421" s="3" t="str">
        <f>INDEX('Player Data'!A:D,MATCH('Draft Data'!D9421,'Player Data'!A:A,0),4)</f>
        <v>1B</v>
      </c>
      <c r="G9421" s="3">
        <f>INDEX('Player Data'!A:D,MATCH(D9421,'Player Data'!A:A,0),2)</f>
        <v>63</v>
      </c>
      <c r="H9421" s="3">
        <f t="shared" si="170"/>
        <v>-3</v>
      </c>
      <c r="I9421" s="3">
        <f>VLOOKUP(B9421,Reference!$B$4:$C$29,2,1)</f>
        <v>6</v>
      </c>
    </row>
    <row r="9422" spans="1:9" x14ac:dyDescent="0.2">
      <c r="A9422" s="6">
        <v>37</v>
      </c>
      <c r="B9422" s="4">
        <v>61</v>
      </c>
      <c r="C9422" s="4" t="s">
        <v>0</v>
      </c>
      <c r="D9422" s="5" t="s">
        <v>69</v>
      </c>
      <c r="E9422" s="3" t="str">
        <f>INDEX('Player Data'!A:D,MATCH(D9422,'Player Data'!A:A,0),3)</f>
        <v>CIN</v>
      </c>
      <c r="F9422" s="3" t="str">
        <f>INDEX('Player Data'!A:D,MATCH('Draft Data'!D9422,'Player Data'!A:A,0),4)</f>
        <v>3B</v>
      </c>
      <c r="G9422" s="3">
        <f>INDEX('Player Data'!A:D,MATCH(D9422,'Player Data'!A:A,0),2)</f>
        <v>59</v>
      </c>
      <c r="H9422" s="3">
        <f t="shared" ref="H9422:H9485" si="171">B9422-G9422</f>
        <v>2</v>
      </c>
      <c r="I9422" s="3">
        <f>VLOOKUP(B9422,Reference!$B$4:$C$29,2,1)</f>
        <v>7</v>
      </c>
    </row>
    <row r="9423" spans="1:9" x14ac:dyDescent="0.2">
      <c r="A9423" s="6">
        <v>37</v>
      </c>
      <c r="B9423" s="4">
        <v>62</v>
      </c>
      <c r="C9423" s="4" t="s">
        <v>2</v>
      </c>
      <c r="D9423" s="5" t="s">
        <v>68</v>
      </c>
      <c r="E9423" s="3" t="str">
        <f>INDEX('Player Data'!A:D,MATCH(D9423,'Player Data'!A:A,0),3)</f>
        <v>NYM</v>
      </c>
      <c r="F9423" s="3" t="str">
        <f>INDEX('Player Data'!A:D,MATCH('Draft Data'!D9423,'Player Data'!A:A,0),4)</f>
        <v>OF</v>
      </c>
      <c r="G9423" s="3">
        <f>INDEX('Player Data'!A:D,MATCH(D9423,'Player Data'!A:A,0),2)</f>
        <v>60</v>
      </c>
      <c r="H9423" s="3">
        <f t="shared" si="171"/>
        <v>2</v>
      </c>
      <c r="I9423" s="3">
        <f>VLOOKUP(B9423,Reference!$B$4:$C$29,2,1)</f>
        <v>7</v>
      </c>
    </row>
    <row r="9424" spans="1:9" x14ac:dyDescent="0.2">
      <c r="A9424" s="6">
        <v>37</v>
      </c>
      <c r="B9424" s="4">
        <v>63</v>
      </c>
      <c r="C9424" s="4" t="s">
        <v>4</v>
      </c>
      <c r="D9424" s="5" t="s">
        <v>73</v>
      </c>
      <c r="E9424" s="3" t="str">
        <f>INDEX('Player Data'!A:D,MATCH(D9424,'Player Data'!A:A,0),3)</f>
        <v>TB</v>
      </c>
      <c r="F9424" s="3" t="str">
        <f>INDEX('Player Data'!A:D,MATCH('Draft Data'!D9424,'Player Data'!A:A,0),4)</f>
        <v>OF</v>
      </c>
      <c r="G9424" s="3">
        <f>INDEX('Player Data'!A:D,MATCH(D9424,'Player Data'!A:A,0),2)</f>
        <v>64</v>
      </c>
      <c r="H9424" s="3">
        <f t="shared" si="171"/>
        <v>-1</v>
      </c>
      <c r="I9424" s="3">
        <f>VLOOKUP(B9424,Reference!$B$4:$C$29,2,1)</f>
        <v>7</v>
      </c>
    </row>
    <row r="9425" spans="1:9" x14ac:dyDescent="0.2">
      <c r="A9425" s="6">
        <v>37</v>
      </c>
      <c r="B9425" s="4">
        <v>64</v>
      </c>
      <c r="C9425" s="4" t="s">
        <v>316</v>
      </c>
      <c r="D9425" s="5" t="s">
        <v>72</v>
      </c>
      <c r="E9425" s="3" t="str">
        <f>INDEX('Player Data'!A:D,MATCH(D9425,'Player Data'!A:A,0),3)</f>
        <v>CWS</v>
      </c>
      <c r="F9425" s="3" t="str">
        <f>INDEX('Player Data'!A:D,MATCH('Draft Data'!D9425,'Player Data'!A:A,0),4)</f>
        <v>RP</v>
      </c>
      <c r="G9425" s="3">
        <f>INDEX('Player Data'!A:D,MATCH(D9425,'Player Data'!A:A,0),2)</f>
        <v>62</v>
      </c>
      <c r="H9425" s="3">
        <f t="shared" si="171"/>
        <v>2</v>
      </c>
      <c r="I9425" s="3">
        <f>VLOOKUP(B9425,Reference!$B$4:$C$29,2,1)</f>
        <v>7</v>
      </c>
    </row>
    <row r="9426" spans="1:9" x14ac:dyDescent="0.2">
      <c r="A9426" s="6">
        <v>37</v>
      </c>
      <c r="B9426" s="4">
        <v>65</v>
      </c>
      <c r="C9426" s="4" t="s">
        <v>8</v>
      </c>
      <c r="D9426" s="5" t="s">
        <v>76</v>
      </c>
      <c r="E9426" s="3" t="str">
        <f>INDEX('Player Data'!A:D,MATCH(D9426,'Player Data'!A:A,0),3)</f>
        <v>CHC</v>
      </c>
      <c r="F9426" s="3" t="str">
        <f>INDEX('Player Data'!A:D,MATCH('Draft Data'!D9426,'Player Data'!A:A,0),4)</f>
        <v>SS</v>
      </c>
      <c r="G9426" s="3">
        <f>INDEX('Player Data'!A:D,MATCH(D9426,'Player Data'!A:A,0),2)</f>
        <v>66</v>
      </c>
      <c r="H9426" s="3">
        <f t="shared" si="171"/>
        <v>-1</v>
      </c>
      <c r="I9426" s="3">
        <f>VLOOKUP(B9426,Reference!$B$4:$C$29,2,1)</f>
        <v>7</v>
      </c>
    </row>
    <row r="9427" spans="1:9" x14ac:dyDescent="0.2">
      <c r="A9427" s="6">
        <v>37</v>
      </c>
      <c r="B9427" s="4">
        <v>66</v>
      </c>
      <c r="C9427" s="4" t="s">
        <v>10</v>
      </c>
      <c r="D9427" s="5" t="s">
        <v>74</v>
      </c>
      <c r="E9427" s="3" t="str">
        <f>INDEX('Player Data'!A:D,MATCH(D9427,'Player Data'!A:A,0),3)</f>
        <v>ARI</v>
      </c>
      <c r="F9427" s="3" t="str">
        <f>INDEX('Player Data'!A:D,MATCH('Draft Data'!D9427,'Player Data'!A:A,0),4)</f>
        <v>SP</v>
      </c>
      <c r="G9427" s="3">
        <f>INDEX('Player Data'!A:D,MATCH(D9427,'Player Data'!A:A,0),2)</f>
        <v>65</v>
      </c>
      <c r="H9427" s="3">
        <f t="shared" si="171"/>
        <v>1</v>
      </c>
      <c r="I9427" s="3">
        <f>VLOOKUP(B9427,Reference!$B$4:$C$29,2,1)</f>
        <v>7</v>
      </c>
    </row>
    <row r="9428" spans="1:9" x14ac:dyDescent="0.2">
      <c r="A9428" s="6">
        <v>37</v>
      </c>
      <c r="B9428" s="4">
        <v>67</v>
      </c>
      <c r="C9428" s="4" t="s">
        <v>12</v>
      </c>
      <c r="D9428" s="5" t="s">
        <v>75</v>
      </c>
      <c r="E9428" s="3" t="str">
        <f>INDEX('Player Data'!A:D,MATCH(D9428,'Player Data'!A:A,0),3)</f>
        <v>COL</v>
      </c>
      <c r="F9428" s="3" t="str">
        <f>INDEX('Player Data'!A:D,MATCH('Draft Data'!D9428,'Player Data'!A:A,0),4)</f>
        <v>OF</v>
      </c>
      <c r="G9428" s="3">
        <f>INDEX('Player Data'!A:D,MATCH(D9428,'Player Data'!A:A,0),2)</f>
        <v>67</v>
      </c>
      <c r="H9428" s="3">
        <f t="shared" si="171"/>
        <v>0</v>
      </c>
      <c r="I9428" s="3">
        <f>VLOOKUP(B9428,Reference!$B$4:$C$29,2,1)</f>
        <v>7</v>
      </c>
    </row>
    <row r="9429" spans="1:9" x14ac:dyDescent="0.2">
      <c r="A9429" s="6">
        <v>37</v>
      </c>
      <c r="B9429" s="4">
        <v>68</v>
      </c>
      <c r="C9429" s="4" t="s">
        <v>14</v>
      </c>
      <c r="D9429" s="5" t="s">
        <v>78</v>
      </c>
      <c r="E9429" s="3" t="str">
        <f>INDEX('Player Data'!A:D,MATCH(D9429,'Player Data'!A:A,0),3)</f>
        <v>NYM</v>
      </c>
      <c r="F9429" s="3" t="str">
        <f>INDEX('Player Data'!A:D,MATCH('Draft Data'!D9429,'Player Data'!A:A,0),4)</f>
        <v>SP</v>
      </c>
      <c r="G9429" s="3">
        <f>INDEX('Player Data'!A:D,MATCH(D9429,'Player Data'!A:A,0),2)</f>
        <v>68</v>
      </c>
      <c r="H9429" s="3">
        <f t="shared" si="171"/>
        <v>0</v>
      </c>
      <c r="I9429" s="3">
        <f>VLOOKUP(B9429,Reference!$B$4:$C$29,2,1)</f>
        <v>7</v>
      </c>
    </row>
    <row r="9430" spans="1:9" x14ac:dyDescent="0.2">
      <c r="A9430" s="6">
        <v>37</v>
      </c>
      <c r="B9430" s="4">
        <v>69</v>
      </c>
      <c r="C9430" s="4" t="s">
        <v>16</v>
      </c>
      <c r="D9430" s="5" t="s">
        <v>77</v>
      </c>
      <c r="E9430" s="3" t="str">
        <f>INDEX('Player Data'!A:D,MATCH(D9430,'Player Data'!A:A,0),3)</f>
        <v>TOR</v>
      </c>
      <c r="F9430" s="3" t="str">
        <f>INDEX('Player Data'!A:D,MATCH('Draft Data'!D9430,'Player Data'!A:A,0),4)</f>
        <v>OF</v>
      </c>
      <c r="G9430" s="3">
        <f>INDEX('Player Data'!A:D,MATCH(D9430,'Player Data'!A:A,0),2)</f>
        <v>69</v>
      </c>
      <c r="H9430" s="3">
        <f t="shared" si="171"/>
        <v>0</v>
      </c>
      <c r="I9430" s="3">
        <f>VLOOKUP(B9430,Reference!$B$4:$C$29,2,1)</f>
        <v>7</v>
      </c>
    </row>
    <row r="9431" spans="1:9" x14ac:dyDescent="0.2">
      <c r="A9431" s="6">
        <v>37</v>
      </c>
      <c r="B9431" s="4">
        <v>70</v>
      </c>
      <c r="C9431" s="4" t="s">
        <v>6</v>
      </c>
      <c r="D9431" s="5" t="s">
        <v>79</v>
      </c>
      <c r="E9431" s="3" t="str">
        <f>INDEX('Player Data'!A:D,MATCH(D9431,'Player Data'!A:A,0),3)</f>
        <v>TB</v>
      </c>
      <c r="F9431" s="3" t="str">
        <f>INDEX('Player Data'!A:D,MATCH('Draft Data'!D9431,'Player Data'!A:A,0),4)</f>
        <v>2B/OF</v>
      </c>
      <c r="G9431" s="3">
        <f>INDEX('Player Data'!A:D,MATCH(D9431,'Player Data'!A:A,0),2)</f>
        <v>70</v>
      </c>
      <c r="H9431" s="3">
        <f t="shared" si="171"/>
        <v>0</v>
      </c>
      <c r="I9431" s="3">
        <f>VLOOKUP(B9431,Reference!$B$4:$C$29,2,1)</f>
        <v>7</v>
      </c>
    </row>
    <row r="9432" spans="1:9" x14ac:dyDescent="0.2">
      <c r="A9432" s="6">
        <v>37</v>
      </c>
      <c r="B9432" s="4">
        <v>71</v>
      </c>
      <c r="C9432" s="4" t="s">
        <v>6</v>
      </c>
      <c r="D9432" s="5" t="s">
        <v>80</v>
      </c>
      <c r="E9432" s="3" t="str">
        <f>INDEX('Player Data'!A:D,MATCH(D9432,'Player Data'!A:A,0),3)</f>
        <v>TOR</v>
      </c>
      <c r="F9432" s="3" t="str">
        <f>INDEX('Player Data'!A:D,MATCH('Draft Data'!D9432,'Player Data'!A:A,0),4)</f>
        <v>OF</v>
      </c>
      <c r="G9432" s="3">
        <f>INDEX('Player Data'!A:D,MATCH(D9432,'Player Data'!A:A,0),2)</f>
        <v>71</v>
      </c>
      <c r="H9432" s="3">
        <f t="shared" si="171"/>
        <v>0</v>
      </c>
      <c r="I9432" s="3">
        <f>VLOOKUP(B9432,Reference!$B$4:$C$29,2,1)</f>
        <v>8</v>
      </c>
    </row>
    <row r="9433" spans="1:9" x14ac:dyDescent="0.2">
      <c r="A9433" s="6">
        <v>37</v>
      </c>
      <c r="B9433" s="4">
        <v>72</v>
      </c>
      <c r="C9433" s="4" t="s">
        <v>16</v>
      </c>
      <c r="D9433" s="5" t="s">
        <v>83</v>
      </c>
      <c r="E9433" s="3" t="str">
        <f>INDEX('Player Data'!A:D,MATCH(D9433,'Player Data'!A:A,0),3)</f>
        <v>BOS</v>
      </c>
      <c r="F9433" s="3" t="str">
        <f>INDEX('Player Data'!A:D,MATCH('Draft Data'!D9433,'Player Data'!A:A,0),4)</f>
        <v>DH</v>
      </c>
      <c r="G9433" s="3">
        <f>INDEX('Player Data'!A:D,MATCH(D9433,'Player Data'!A:A,0),2)</f>
        <v>74</v>
      </c>
      <c r="H9433" s="3">
        <f t="shared" si="171"/>
        <v>-2</v>
      </c>
      <c r="I9433" s="3">
        <f>VLOOKUP(B9433,Reference!$B$4:$C$29,2,1)</f>
        <v>8</v>
      </c>
    </row>
    <row r="9434" spans="1:9" x14ac:dyDescent="0.2">
      <c r="A9434" s="6">
        <v>37</v>
      </c>
      <c r="B9434" s="4">
        <v>73</v>
      </c>
      <c r="C9434" s="4" t="s">
        <v>14</v>
      </c>
      <c r="D9434" s="5" t="s">
        <v>82</v>
      </c>
      <c r="E9434" s="3" t="str">
        <f>INDEX('Player Data'!A:D,MATCH(D9434,'Player Data'!A:A,0),3)</f>
        <v>NYY</v>
      </c>
      <c r="F9434" s="3" t="str">
        <f>INDEX('Player Data'!A:D,MATCH('Draft Data'!D9434,'Player Data'!A:A,0),4)</f>
        <v>RP</v>
      </c>
      <c r="G9434" s="3">
        <f>INDEX('Player Data'!A:D,MATCH(D9434,'Player Data'!A:A,0),2)</f>
        <v>73</v>
      </c>
      <c r="H9434" s="3">
        <f t="shared" si="171"/>
        <v>0</v>
      </c>
      <c r="I9434" s="3">
        <f>VLOOKUP(B9434,Reference!$B$4:$C$29,2,1)</f>
        <v>8</v>
      </c>
    </row>
    <row r="9435" spans="1:9" x14ac:dyDescent="0.2">
      <c r="A9435" s="6">
        <v>37</v>
      </c>
      <c r="B9435" s="4">
        <v>74</v>
      </c>
      <c r="C9435" s="4" t="s">
        <v>12</v>
      </c>
      <c r="D9435" s="5" t="s">
        <v>87</v>
      </c>
      <c r="E9435" s="3" t="str">
        <f>INDEX('Player Data'!A:D,MATCH(D9435,'Player Data'!A:A,0),3)</f>
        <v>HOU</v>
      </c>
      <c r="F9435" s="3" t="str">
        <f>INDEX('Player Data'!A:D,MATCH('Draft Data'!D9435,'Player Data'!A:A,0),4)</f>
        <v>DH</v>
      </c>
      <c r="G9435" s="3">
        <f>INDEX('Player Data'!A:D,MATCH(D9435,'Player Data'!A:A,0),2)</f>
        <v>79</v>
      </c>
      <c r="H9435" s="3">
        <f t="shared" si="171"/>
        <v>-5</v>
      </c>
      <c r="I9435" s="3">
        <f>VLOOKUP(B9435,Reference!$B$4:$C$29,2,1)</f>
        <v>8</v>
      </c>
    </row>
    <row r="9436" spans="1:9" x14ac:dyDescent="0.2">
      <c r="A9436" s="6">
        <v>37</v>
      </c>
      <c r="B9436" s="4">
        <v>75</v>
      </c>
      <c r="C9436" s="4" t="s">
        <v>10</v>
      </c>
      <c r="D9436" s="5" t="s">
        <v>84</v>
      </c>
      <c r="E9436" s="3" t="str">
        <f>INDEX('Player Data'!A:D,MATCH(D9436,'Player Data'!A:A,0),3)</f>
        <v>OAK</v>
      </c>
      <c r="F9436" s="3" t="str">
        <f>INDEX('Player Data'!A:D,MATCH('Draft Data'!D9436,'Player Data'!A:A,0),4)</f>
        <v>1B</v>
      </c>
      <c r="G9436" s="3">
        <f>INDEX('Player Data'!A:D,MATCH(D9436,'Player Data'!A:A,0),2)</f>
        <v>75</v>
      </c>
      <c r="H9436" s="3">
        <f t="shared" si="171"/>
        <v>0</v>
      </c>
      <c r="I9436" s="3">
        <f>VLOOKUP(B9436,Reference!$B$4:$C$29,2,1)</f>
        <v>8</v>
      </c>
    </row>
    <row r="9437" spans="1:9" x14ac:dyDescent="0.2">
      <c r="A9437" s="6">
        <v>37</v>
      </c>
      <c r="B9437" s="4">
        <v>76</v>
      </c>
      <c r="C9437" s="4" t="s">
        <v>8</v>
      </c>
      <c r="D9437" s="5" t="s">
        <v>81</v>
      </c>
      <c r="E9437" s="3" t="str">
        <f>INDEX('Player Data'!A:D,MATCH(D9437,'Player Data'!A:A,0),3)</f>
        <v>NYM</v>
      </c>
      <c r="F9437" s="3" t="str">
        <f>INDEX('Player Data'!A:D,MATCH('Draft Data'!D9437,'Player Data'!A:A,0),4)</f>
        <v>OF/2B</v>
      </c>
      <c r="G9437" s="3">
        <f>INDEX('Player Data'!A:D,MATCH(D9437,'Player Data'!A:A,0),2)</f>
        <v>72</v>
      </c>
      <c r="H9437" s="3">
        <f t="shared" si="171"/>
        <v>4</v>
      </c>
      <c r="I9437" s="3">
        <f>VLOOKUP(B9437,Reference!$B$4:$C$29,2,1)</f>
        <v>8</v>
      </c>
    </row>
    <row r="9438" spans="1:9" x14ac:dyDescent="0.2">
      <c r="A9438" s="6">
        <v>37</v>
      </c>
      <c r="B9438" s="4">
        <v>77</v>
      </c>
      <c r="C9438" s="4" t="s">
        <v>316</v>
      </c>
      <c r="D9438" s="5" t="s">
        <v>85</v>
      </c>
      <c r="E9438" s="3" t="str">
        <f>INDEX('Player Data'!A:D,MATCH(D9438,'Player Data'!A:A,0),3)</f>
        <v>MIN</v>
      </c>
      <c r="F9438" s="3" t="str">
        <f>INDEX('Player Data'!A:D,MATCH('Draft Data'!D9438,'Player Data'!A:A,0),4)</f>
        <v>SP</v>
      </c>
      <c r="G9438" s="3">
        <f>INDEX('Player Data'!A:D,MATCH(D9438,'Player Data'!A:A,0),2)</f>
        <v>76</v>
      </c>
      <c r="H9438" s="3">
        <f t="shared" si="171"/>
        <v>1</v>
      </c>
      <c r="I9438" s="3">
        <f>VLOOKUP(B9438,Reference!$B$4:$C$29,2,1)</f>
        <v>8</v>
      </c>
    </row>
    <row r="9439" spans="1:9" x14ac:dyDescent="0.2">
      <c r="A9439" s="6">
        <v>37</v>
      </c>
      <c r="B9439" s="4">
        <v>78</v>
      </c>
      <c r="C9439" s="4" t="s">
        <v>4</v>
      </c>
      <c r="D9439" s="5" t="s">
        <v>86</v>
      </c>
      <c r="E9439" s="3" t="str">
        <f>INDEX('Player Data'!A:D,MATCH(D9439,'Player Data'!A:A,0),3)</f>
        <v>STL</v>
      </c>
      <c r="F9439" s="3" t="str">
        <f>INDEX('Player Data'!A:D,MATCH('Draft Data'!D9439,'Player Data'!A:A,0),4)</f>
        <v>1B</v>
      </c>
      <c r="G9439" s="3">
        <f>INDEX('Player Data'!A:D,MATCH(D9439,'Player Data'!A:A,0),2)</f>
        <v>77</v>
      </c>
      <c r="H9439" s="3">
        <f t="shared" si="171"/>
        <v>1</v>
      </c>
      <c r="I9439" s="3">
        <f>VLOOKUP(B9439,Reference!$B$4:$C$29,2,1)</f>
        <v>8</v>
      </c>
    </row>
    <row r="9440" spans="1:9" x14ac:dyDescent="0.2">
      <c r="A9440" s="6">
        <v>37</v>
      </c>
      <c r="B9440" s="4">
        <v>79</v>
      </c>
      <c r="C9440" s="4" t="s">
        <v>2</v>
      </c>
      <c r="D9440" s="5" t="s">
        <v>88</v>
      </c>
      <c r="E9440" s="3" t="str">
        <f>INDEX('Player Data'!A:D,MATCH(D9440,'Player Data'!A:A,0),3)</f>
        <v>CLE</v>
      </c>
      <c r="F9440" s="3" t="str">
        <f>INDEX('Player Data'!A:D,MATCH('Draft Data'!D9440,'Player Data'!A:A,0),4)</f>
        <v>OF</v>
      </c>
      <c r="G9440" s="3">
        <f>INDEX('Player Data'!A:D,MATCH(D9440,'Player Data'!A:A,0),2)</f>
        <v>78</v>
      </c>
      <c r="H9440" s="3">
        <f t="shared" si="171"/>
        <v>1</v>
      </c>
      <c r="I9440" s="3">
        <f>VLOOKUP(B9440,Reference!$B$4:$C$29,2,1)</f>
        <v>8</v>
      </c>
    </row>
    <row r="9441" spans="1:9" x14ac:dyDescent="0.2">
      <c r="A9441" s="6">
        <v>37</v>
      </c>
      <c r="B9441" s="4">
        <v>80</v>
      </c>
      <c r="C9441" s="4" t="s">
        <v>0</v>
      </c>
      <c r="D9441" s="5" t="s">
        <v>89</v>
      </c>
      <c r="E9441" s="3" t="str">
        <f>INDEX('Player Data'!A:D,MATCH(D9441,'Player Data'!A:A,0),3)</f>
        <v>MIL</v>
      </c>
      <c r="F9441" s="3" t="str">
        <f>INDEX('Player Data'!A:D,MATCH('Draft Data'!D9441,'Player Data'!A:A,0),4)</f>
        <v>SP</v>
      </c>
      <c r="G9441" s="3">
        <f>INDEX('Player Data'!A:D,MATCH(D9441,'Player Data'!A:A,0),2)</f>
        <v>80</v>
      </c>
      <c r="H9441" s="3">
        <f t="shared" si="171"/>
        <v>0</v>
      </c>
      <c r="I9441" s="3">
        <f>VLOOKUP(B9441,Reference!$B$4:$C$29,2,1)</f>
        <v>8</v>
      </c>
    </row>
    <row r="9442" spans="1:9" x14ac:dyDescent="0.2">
      <c r="A9442" s="6">
        <v>37</v>
      </c>
      <c r="B9442" s="4">
        <v>81</v>
      </c>
      <c r="C9442" s="4" t="s">
        <v>0</v>
      </c>
      <c r="D9442" s="5" t="s">
        <v>92</v>
      </c>
      <c r="E9442" s="3" t="str">
        <f>INDEX('Player Data'!A:D,MATCH(D9442,'Player Data'!A:A,0),3)</f>
        <v>TOR</v>
      </c>
      <c r="F9442" s="3" t="str">
        <f>INDEX('Player Data'!A:D,MATCH('Draft Data'!D9442,'Player Data'!A:A,0),4)</f>
        <v>2B/3B/OF</v>
      </c>
      <c r="G9442" s="3">
        <f>INDEX('Player Data'!A:D,MATCH(D9442,'Player Data'!A:A,0),2)</f>
        <v>82</v>
      </c>
      <c r="H9442" s="3">
        <f t="shared" si="171"/>
        <v>-1</v>
      </c>
      <c r="I9442" s="3">
        <f>VLOOKUP(B9442,Reference!$B$4:$C$29,2,1)</f>
        <v>9</v>
      </c>
    </row>
    <row r="9443" spans="1:9" x14ac:dyDescent="0.2">
      <c r="A9443" s="6">
        <v>37</v>
      </c>
      <c r="B9443" s="4">
        <v>82</v>
      </c>
      <c r="C9443" s="4" t="s">
        <v>2</v>
      </c>
      <c r="D9443" s="5" t="s">
        <v>90</v>
      </c>
      <c r="E9443" s="3" t="str">
        <f>INDEX('Player Data'!A:D,MATCH(D9443,'Player Data'!A:A,0),3)</f>
        <v>TOR</v>
      </c>
      <c r="F9443" s="3" t="str">
        <f>INDEX('Player Data'!A:D,MATCH('Draft Data'!D9443,'Player Data'!A:A,0),4)</f>
        <v>SP</v>
      </c>
      <c r="G9443" s="3">
        <f>INDEX('Player Data'!A:D,MATCH(D9443,'Player Data'!A:A,0),2)</f>
        <v>81</v>
      </c>
      <c r="H9443" s="3">
        <f t="shared" si="171"/>
        <v>1</v>
      </c>
      <c r="I9443" s="3">
        <f>VLOOKUP(B9443,Reference!$B$4:$C$29,2,1)</f>
        <v>9</v>
      </c>
    </row>
    <row r="9444" spans="1:9" x14ac:dyDescent="0.2">
      <c r="A9444" s="6">
        <v>37</v>
      </c>
      <c r="B9444" s="4">
        <v>83</v>
      </c>
      <c r="C9444" s="4" t="s">
        <v>4</v>
      </c>
      <c r="D9444" s="5" t="s">
        <v>95</v>
      </c>
      <c r="E9444" s="3" t="str">
        <f>INDEX('Player Data'!A:D,MATCH(D9444,'Player Data'!A:A,0),3)</f>
        <v>MIL</v>
      </c>
      <c r="F9444" s="3" t="str">
        <f>INDEX('Player Data'!A:D,MATCH('Draft Data'!D9444,'Player Data'!A:A,0),4)</f>
        <v>2B</v>
      </c>
      <c r="G9444" s="3">
        <f>INDEX('Player Data'!A:D,MATCH(D9444,'Player Data'!A:A,0),2)</f>
        <v>84</v>
      </c>
      <c r="H9444" s="3">
        <f t="shared" si="171"/>
        <v>-1</v>
      </c>
      <c r="I9444" s="3">
        <f>VLOOKUP(B9444,Reference!$B$4:$C$29,2,1)</f>
        <v>9</v>
      </c>
    </row>
    <row r="9445" spans="1:9" x14ac:dyDescent="0.2">
      <c r="A9445" s="6">
        <v>37</v>
      </c>
      <c r="B9445" s="4">
        <v>84</v>
      </c>
      <c r="C9445" s="4" t="s">
        <v>316</v>
      </c>
      <c r="D9445" s="5" t="s">
        <v>93</v>
      </c>
      <c r="E9445" s="3" t="str">
        <f>INDEX('Player Data'!A:D,MATCH(D9445,'Player Data'!A:A,0),3)</f>
        <v>MIN</v>
      </c>
      <c r="F9445" s="3" t="str">
        <f>INDEX('Player Data'!A:D,MATCH('Draft Data'!D9445,'Player Data'!A:A,0),4)</f>
        <v>DH</v>
      </c>
      <c r="G9445" s="3">
        <f>INDEX('Player Data'!A:D,MATCH(D9445,'Player Data'!A:A,0),2)</f>
        <v>83</v>
      </c>
      <c r="H9445" s="3">
        <f t="shared" si="171"/>
        <v>1</v>
      </c>
      <c r="I9445" s="3">
        <f>VLOOKUP(B9445,Reference!$B$4:$C$29,2,1)</f>
        <v>9</v>
      </c>
    </row>
    <row r="9446" spans="1:9" x14ac:dyDescent="0.2">
      <c r="A9446" s="6">
        <v>37</v>
      </c>
      <c r="B9446" s="4">
        <v>85</v>
      </c>
      <c r="C9446" s="4" t="s">
        <v>8</v>
      </c>
      <c r="D9446" s="5" t="s">
        <v>96</v>
      </c>
      <c r="E9446" s="3" t="str">
        <f>INDEX('Player Data'!A:D,MATCH(D9446,'Player Data'!A:A,0),3)</f>
        <v>CHC</v>
      </c>
      <c r="F9446" s="3" t="str">
        <f>INDEX('Player Data'!A:D,MATCH('Draft Data'!D9446,'Player Data'!A:A,0),4)</f>
        <v>1B</v>
      </c>
      <c r="G9446" s="3">
        <f>INDEX('Player Data'!A:D,MATCH(D9446,'Player Data'!A:A,0),2)</f>
        <v>85</v>
      </c>
      <c r="H9446" s="3">
        <f t="shared" si="171"/>
        <v>0</v>
      </c>
      <c r="I9446" s="3">
        <f>VLOOKUP(B9446,Reference!$B$4:$C$29,2,1)</f>
        <v>9</v>
      </c>
    </row>
    <row r="9447" spans="1:9" x14ac:dyDescent="0.2">
      <c r="A9447" s="6">
        <v>37</v>
      </c>
      <c r="B9447" s="4">
        <v>86</v>
      </c>
      <c r="C9447" s="4" t="s">
        <v>10</v>
      </c>
      <c r="D9447" s="5" t="s">
        <v>94</v>
      </c>
      <c r="E9447" s="3" t="str">
        <f>INDEX('Player Data'!A:D,MATCH(D9447,'Player Data'!A:A,0),3)</f>
        <v>NYM</v>
      </c>
      <c r="F9447" s="3" t="str">
        <f>INDEX('Player Data'!A:D,MATCH('Draft Data'!D9447,'Player Data'!A:A,0),4)</f>
        <v>RP</v>
      </c>
      <c r="G9447" s="3">
        <f>INDEX('Player Data'!A:D,MATCH(D9447,'Player Data'!A:A,0),2)</f>
        <v>86</v>
      </c>
      <c r="H9447" s="3">
        <f t="shared" si="171"/>
        <v>0</v>
      </c>
      <c r="I9447" s="3">
        <f>VLOOKUP(B9447,Reference!$B$4:$C$29,2,1)</f>
        <v>9</v>
      </c>
    </row>
    <row r="9448" spans="1:9" x14ac:dyDescent="0.2">
      <c r="A9448" s="6">
        <v>37</v>
      </c>
      <c r="B9448" s="4">
        <v>87</v>
      </c>
      <c r="C9448" s="4" t="s">
        <v>12</v>
      </c>
      <c r="D9448" s="5" t="s">
        <v>97</v>
      </c>
      <c r="E9448" s="3" t="str">
        <f>INDEX('Player Data'!A:D,MATCH(D9448,'Player Data'!A:A,0),3)</f>
        <v>CHC</v>
      </c>
      <c r="F9448" s="3" t="str">
        <f>INDEX('Player Data'!A:D,MATCH('Draft Data'!D9448,'Player Data'!A:A,0),4)</f>
        <v>SP</v>
      </c>
      <c r="G9448" s="3">
        <f>INDEX('Player Data'!A:D,MATCH(D9448,'Player Data'!A:A,0),2)</f>
        <v>87</v>
      </c>
      <c r="H9448" s="3">
        <f t="shared" si="171"/>
        <v>0</v>
      </c>
      <c r="I9448" s="3">
        <f>VLOOKUP(B9448,Reference!$B$4:$C$29,2,1)</f>
        <v>9</v>
      </c>
    </row>
    <row r="9449" spans="1:9" x14ac:dyDescent="0.2">
      <c r="A9449" s="6">
        <v>37</v>
      </c>
      <c r="B9449" s="4">
        <v>88</v>
      </c>
      <c r="C9449" s="4" t="s">
        <v>14</v>
      </c>
      <c r="D9449" s="5" t="s">
        <v>100</v>
      </c>
      <c r="E9449" s="3" t="str">
        <f>INDEX('Player Data'!A:D,MATCH(D9449,'Player Data'!A:A,0),3)</f>
        <v>HOU</v>
      </c>
      <c r="F9449" s="3" t="str">
        <f>INDEX('Player Data'!A:D,MATCH('Draft Data'!D9449,'Player Data'!A:A,0),4)</f>
        <v>2B</v>
      </c>
      <c r="G9449" s="3">
        <f>INDEX('Player Data'!A:D,MATCH(D9449,'Player Data'!A:A,0),2)</f>
        <v>88</v>
      </c>
      <c r="H9449" s="3">
        <f t="shared" si="171"/>
        <v>0</v>
      </c>
      <c r="I9449" s="3">
        <f>VLOOKUP(B9449,Reference!$B$4:$C$29,2,1)</f>
        <v>9</v>
      </c>
    </row>
    <row r="9450" spans="1:9" x14ac:dyDescent="0.2">
      <c r="A9450" s="6">
        <v>37</v>
      </c>
      <c r="B9450" s="4">
        <v>89</v>
      </c>
      <c r="C9450" s="4" t="s">
        <v>16</v>
      </c>
      <c r="D9450" s="5" t="s">
        <v>98</v>
      </c>
      <c r="E9450" s="3" t="str">
        <f>INDEX('Player Data'!A:D,MATCH(D9450,'Player Data'!A:A,0),3)</f>
        <v>SD</v>
      </c>
      <c r="F9450" s="3" t="str">
        <f>INDEX('Player Data'!A:D,MATCH('Draft Data'!D9450,'Player Data'!A:A,0),4)</f>
        <v>SP</v>
      </c>
      <c r="G9450" s="3">
        <f>INDEX('Player Data'!A:D,MATCH(D9450,'Player Data'!A:A,0),2)</f>
        <v>89</v>
      </c>
      <c r="H9450" s="3">
        <f t="shared" si="171"/>
        <v>0</v>
      </c>
      <c r="I9450" s="3">
        <f>VLOOKUP(B9450,Reference!$B$4:$C$29,2,1)</f>
        <v>9</v>
      </c>
    </row>
    <row r="9451" spans="1:9" x14ac:dyDescent="0.2">
      <c r="A9451" s="6">
        <v>37</v>
      </c>
      <c r="B9451" s="4">
        <v>90</v>
      </c>
      <c r="C9451" s="4" t="s">
        <v>6</v>
      </c>
      <c r="D9451" s="5" t="s">
        <v>99</v>
      </c>
      <c r="E9451" s="3" t="str">
        <f>INDEX('Player Data'!A:D,MATCH(D9451,'Player Data'!A:A,0),3)</f>
        <v>PHI</v>
      </c>
      <c r="F9451" s="3" t="str">
        <f>INDEX('Player Data'!A:D,MATCH('Draft Data'!D9451,'Player Data'!A:A,0),4)</f>
        <v>SP</v>
      </c>
      <c r="G9451" s="3">
        <f>INDEX('Player Data'!A:D,MATCH(D9451,'Player Data'!A:A,0),2)</f>
        <v>90</v>
      </c>
      <c r="H9451" s="3">
        <f t="shared" si="171"/>
        <v>0</v>
      </c>
      <c r="I9451" s="3">
        <f>VLOOKUP(B9451,Reference!$B$4:$C$29,2,1)</f>
        <v>9</v>
      </c>
    </row>
    <row r="9452" spans="1:9" x14ac:dyDescent="0.2">
      <c r="A9452" s="6">
        <v>37</v>
      </c>
      <c r="B9452" s="4">
        <v>91</v>
      </c>
      <c r="C9452" s="4" t="s">
        <v>6</v>
      </c>
      <c r="D9452" s="5" t="s">
        <v>101</v>
      </c>
      <c r="E9452" s="3" t="str">
        <f>INDEX('Player Data'!A:D,MATCH(D9452,'Player Data'!A:A,0),3)</f>
        <v>HOU</v>
      </c>
      <c r="F9452" s="3" t="str">
        <f>INDEX('Player Data'!A:D,MATCH('Draft Data'!D9452,'Player Data'!A:A,0),4)</f>
        <v>SP</v>
      </c>
      <c r="G9452" s="3">
        <f>INDEX('Player Data'!A:D,MATCH(D9452,'Player Data'!A:A,0),2)</f>
        <v>91</v>
      </c>
      <c r="H9452" s="3">
        <f t="shared" si="171"/>
        <v>0</v>
      </c>
      <c r="I9452" s="3">
        <f>VLOOKUP(B9452,Reference!$B$4:$C$29,2,1)</f>
        <v>10</v>
      </c>
    </row>
    <row r="9453" spans="1:9" x14ac:dyDescent="0.2">
      <c r="A9453" s="6">
        <v>37</v>
      </c>
      <c r="B9453" s="4">
        <v>92</v>
      </c>
      <c r="C9453" s="4" t="s">
        <v>16</v>
      </c>
      <c r="D9453" s="5" t="s">
        <v>106</v>
      </c>
      <c r="E9453" s="3" t="str">
        <f>INDEX('Player Data'!A:D,MATCH(D9453,'Player Data'!A:A,0),3)</f>
        <v>OAK</v>
      </c>
      <c r="F9453" s="3" t="str">
        <f>INDEX('Player Data'!A:D,MATCH('Draft Data'!D9453,'Player Data'!A:A,0),4)</f>
        <v>3B</v>
      </c>
      <c r="G9453" s="3">
        <f>INDEX('Player Data'!A:D,MATCH(D9453,'Player Data'!A:A,0),2)</f>
        <v>92</v>
      </c>
      <c r="H9453" s="3">
        <f t="shared" si="171"/>
        <v>0</v>
      </c>
      <c r="I9453" s="3">
        <f>VLOOKUP(B9453,Reference!$B$4:$C$29,2,1)</f>
        <v>10</v>
      </c>
    </row>
    <row r="9454" spans="1:9" x14ac:dyDescent="0.2">
      <c r="A9454" s="6">
        <v>37</v>
      </c>
      <c r="B9454" s="4">
        <v>93</v>
      </c>
      <c r="C9454" s="4" t="s">
        <v>14</v>
      </c>
      <c r="D9454" s="5" t="s">
        <v>91</v>
      </c>
      <c r="E9454" s="3" t="str">
        <f>INDEX('Player Data'!A:D,MATCH(D9454,'Player Data'!A:A,0),3)</f>
        <v>LAD</v>
      </c>
      <c r="F9454" s="3" t="str">
        <f>INDEX('Player Data'!A:D,MATCH('Draft Data'!D9454,'Player Data'!A:A,0),4)</f>
        <v>1B/2B/3B</v>
      </c>
      <c r="G9454" s="3">
        <f>INDEX('Player Data'!A:D,MATCH(D9454,'Player Data'!A:A,0),2)</f>
        <v>93</v>
      </c>
      <c r="H9454" s="3">
        <f t="shared" si="171"/>
        <v>0</v>
      </c>
      <c r="I9454" s="3">
        <f>VLOOKUP(B9454,Reference!$B$4:$C$29,2,1)</f>
        <v>10</v>
      </c>
    </row>
    <row r="9455" spans="1:9" x14ac:dyDescent="0.2">
      <c r="A9455" s="6">
        <v>37</v>
      </c>
      <c r="B9455" s="4">
        <v>94</v>
      </c>
      <c r="C9455" s="4" t="s">
        <v>12</v>
      </c>
      <c r="D9455" s="5" t="s">
        <v>103</v>
      </c>
      <c r="E9455" s="3" t="str">
        <f>INDEX('Player Data'!A:D,MATCH(D9455,'Player Data'!A:A,0),3)</f>
        <v>MIN</v>
      </c>
      <c r="F9455" s="3" t="str">
        <f>INDEX('Player Data'!A:D,MATCH('Draft Data'!D9455,'Player Data'!A:A,0),4)</f>
        <v>OF</v>
      </c>
      <c r="G9455" s="3">
        <f>INDEX('Player Data'!A:D,MATCH(D9455,'Player Data'!A:A,0),2)</f>
        <v>94</v>
      </c>
      <c r="H9455" s="3">
        <f t="shared" si="171"/>
        <v>0</v>
      </c>
      <c r="I9455" s="3">
        <f>VLOOKUP(B9455,Reference!$B$4:$C$29,2,1)</f>
        <v>10</v>
      </c>
    </row>
    <row r="9456" spans="1:9" x14ac:dyDescent="0.2">
      <c r="A9456" s="6">
        <v>37</v>
      </c>
      <c r="B9456" s="4">
        <v>95</v>
      </c>
      <c r="C9456" s="4" t="s">
        <v>10</v>
      </c>
      <c r="D9456" s="5" t="s">
        <v>104</v>
      </c>
      <c r="E9456" s="3" t="str">
        <f>INDEX('Player Data'!A:D,MATCH(D9456,'Player Data'!A:A,0),3)</f>
        <v>WSH</v>
      </c>
      <c r="F9456" s="3" t="str">
        <f>INDEX('Player Data'!A:D,MATCH('Draft Data'!D9456,'Player Data'!A:A,0),4)</f>
        <v>SP</v>
      </c>
      <c r="G9456" s="3">
        <f>INDEX('Player Data'!A:D,MATCH(D9456,'Player Data'!A:A,0),2)</f>
        <v>96</v>
      </c>
      <c r="H9456" s="3">
        <f t="shared" si="171"/>
        <v>-1</v>
      </c>
      <c r="I9456" s="3">
        <f>VLOOKUP(B9456,Reference!$B$4:$C$29,2,1)</f>
        <v>10</v>
      </c>
    </row>
    <row r="9457" spans="1:9" x14ac:dyDescent="0.2">
      <c r="A9457" s="6">
        <v>37</v>
      </c>
      <c r="B9457" s="4">
        <v>96</v>
      </c>
      <c r="C9457" s="4" t="s">
        <v>8</v>
      </c>
      <c r="D9457" s="5" t="s">
        <v>110</v>
      </c>
      <c r="E9457" s="3" t="str">
        <f>INDEX('Player Data'!A:D,MATCH(D9457,'Player Data'!A:A,0),3)</f>
        <v>SD</v>
      </c>
      <c r="F9457" s="3" t="str">
        <f>INDEX('Player Data'!A:D,MATCH('Draft Data'!D9457,'Player Data'!A:A,0),4)</f>
        <v>OF</v>
      </c>
      <c r="G9457" s="3">
        <f>INDEX('Player Data'!A:D,MATCH(D9457,'Player Data'!A:A,0),2)</f>
        <v>98</v>
      </c>
      <c r="H9457" s="3">
        <f t="shared" si="171"/>
        <v>-2</v>
      </c>
      <c r="I9457" s="3">
        <f>VLOOKUP(B9457,Reference!$B$4:$C$29,2,1)</f>
        <v>10</v>
      </c>
    </row>
    <row r="9458" spans="1:9" x14ac:dyDescent="0.2">
      <c r="A9458" s="6">
        <v>37</v>
      </c>
      <c r="B9458" s="4">
        <v>97</v>
      </c>
      <c r="C9458" s="4" t="s">
        <v>316</v>
      </c>
      <c r="D9458" s="5" t="s">
        <v>102</v>
      </c>
      <c r="E9458" s="3" t="str">
        <f>INDEX('Player Data'!A:D,MATCH(D9458,'Player Data'!A:A,0),3)</f>
        <v>KC</v>
      </c>
      <c r="F9458" s="3" t="str">
        <f>INDEX('Player Data'!A:D,MATCH('Draft Data'!D9458,'Player Data'!A:A,0),4)</f>
        <v>C</v>
      </c>
      <c r="G9458" s="3">
        <f>INDEX('Player Data'!A:D,MATCH(D9458,'Player Data'!A:A,0),2)</f>
        <v>97</v>
      </c>
      <c r="H9458" s="3">
        <f t="shared" si="171"/>
        <v>0</v>
      </c>
      <c r="I9458" s="3">
        <f>VLOOKUP(B9458,Reference!$B$4:$C$29,2,1)</f>
        <v>10</v>
      </c>
    </row>
    <row r="9459" spans="1:9" x14ac:dyDescent="0.2">
      <c r="A9459" s="6">
        <v>37</v>
      </c>
      <c r="B9459" s="4">
        <v>98</v>
      </c>
      <c r="C9459" s="4" t="s">
        <v>4</v>
      </c>
      <c r="D9459" s="5" t="s">
        <v>108</v>
      </c>
      <c r="E9459" s="3" t="str">
        <f>INDEX('Player Data'!A:D,MATCH(D9459,'Player Data'!A:A,0),3)</f>
        <v>HOU</v>
      </c>
      <c r="F9459" s="3" t="str">
        <f>INDEX('Player Data'!A:D,MATCH('Draft Data'!D9459,'Player Data'!A:A,0),4)</f>
        <v>RP</v>
      </c>
      <c r="G9459" s="3">
        <f>INDEX('Player Data'!A:D,MATCH(D9459,'Player Data'!A:A,0),2)</f>
        <v>99</v>
      </c>
      <c r="H9459" s="3">
        <f t="shared" si="171"/>
        <v>-1</v>
      </c>
      <c r="I9459" s="3">
        <f>VLOOKUP(B9459,Reference!$B$4:$C$29,2,1)</f>
        <v>10</v>
      </c>
    </row>
    <row r="9460" spans="1:9" x14ac:dyDescent="0.2">
      <c r="A9460" s="6">
        <v>37</v>
      </c>
      <c r="B9460" s="4">
        <v>99</v>
      </c>
      <c r="C9460" s="4" t="s">
        <v>2</v>
      </c>
      <c r="D9460" s="5" t="s">
        <v>107</v>
      </c>
      <c r="E9460" s="3" t="str">
        <f>INDEX('Player Data'!A:D,MATCH(D9460,'Player Data'!A:A,0),3)</f>
        <v>TB</v>
      </c>
      <c r="F9460" s="3" t="str">
        <f>INDEX('Player Data'!A:D,MATCH('Draft Data'!D9460,'Player Data'!A:A,0),4)</f>
        <v>OF</v>
      </c>
      <c r="G9460" s="3">
        <f>INDEX('Player Data'!A:D,MATCH(D9460,'Player Data'!A:A,0),2)</f>
        <v>101</v>
      </c>
      <c r="H9460" s="3">
        <f t="shared" si="171"/>
        <v>-2</v>
      </c>
      <c r="I9460" s="3">
        <f>VLOOKUP(B9460,Reference!$B$4:$C$29,2,1)</f>
        <v>10</v>
      </c>
    </row>
    <row r="9461" spans="1:9" x14ac:dyDescent="0.2">
      <c r="A9461" s="6">
        <v>37</v>
      </c>
      <c r="B9461" s="4">
        <v>100</v>
      </c>
      <c r="C9461" s="4" t="s">
        <v>0</v>
      </c>
      <c r="D9461" s="5" t="s">
        <v>105</v>
      </c>
      <c r="E9461" s="3" t="str">
        <f>INDEX('Player Data'!A:D,MATCH(D9461,'Player Data'!A:A,0),3)</f>
        <v>ATL</v>
      </c>
      <c r="F9461" s="3" t="str">
        <f>INDEX('Player Data'!A:D,MATCH('Draft Data'!D9461,'Player Data'!A:A,0),4)</f>
        <v>SS</v>
      </c>
      <c r="G9461" s="3">
        <f>INDEX('Player Data'!A:D,MATCH(D9461,'Player Data'!A:A,0),2)</f>
        <v>95</v>
      </c>
      <c r="H9461" s="3">
        <f t="shared" si="171"/>
        <v>5</v>
      </c>
      <c r="I9461" s="3">
        <f>VLOOKUP(B9461,Reference!$B$4:$C$29,2,1)</f>
        <v>10</v>
      </c>
    </row>
    <row r="9462" spans="1:9" x14ac:dyDescent="0.2">
      <c r="A9462" s="6">
        <v>37</v>
      </c>
      <c r="B9462" s="4">
        <v>101</v>
      </c>
      <c r="C9462" s="4" t="s">
        <v>0</v>
      </c>
      <c r="D9462" s="5" t="s">
        <v>109</v>
      </c>
      <c r="E9462" s="3" t="str">
        <f>INDEX('Player Data'!A:D,MATCH(D9462,'Player Data'!A:A,0),3)</f>
        <v>CWS</v>
      </c>
      <c r="F9462" s="3" t="str">
        <f>INDEX('Player Data'!A:D,MATCH('Draft Data'!D9462,'Player Data'!A:A,0),4)</f>
        <v>3B</v>
      </c>
      <c r="G9462" s="3">
        <f>INDEX('Player Data'!A:D,MATCH(D9462,'Player Data'!A:A,0),2)</f>
        <v>100</v>
      </c>
      <c r="H9462" s="3">
        <f t="shared" si="171"/>
        <v>1</v>
      </c>
      <c r="I9462" s="3">
        <f>VLOOKUP(B9462,Reference!$B$4:$C$29,2,1)</f>
        <v>11</v>
      </c>
    </row>
    <row r="9463" spans="1:9" x14ac:dyDescent="0.2">
      <c r="A9463" s="6">
        <v>37</v>
      </c>
      <c r="B9463" s="4">
        <v>102</v>
      </c>
      <c r="C9463" s="4" t="s">
        <v>2</v>
      </c>
      <c r="D9463" s="5" t="s">
        <v>115</v>
      </c>
      <c r="E9463" s="3" t="str">
        <f>INDEX('Player Data'!A:D,MATCH(D9463,'Player Data'!A:A,0),3)</f>
        <v>OAK</v>
      </c>
      <c r="F9463" s="3" t="str">
        <f>INDEX('Player Data'!A:D,MATCH('Draft Data'!D9463,'Player Data'!A:A,0),4)</f>
        <v>SP</v>
      </c>
      <c r="G9463" s="3">
        <f>INDEX('Player Data'!A:D,MATCH(D9463,'Player Data'!A:A,0),2)</f>
        <v>106</v>
      </c>
      <c r="H9463" s="3">
        <f t="shared" si="171"/>
        <v>-4</v>
      </c>
      <c r="I9463" s="3">
        <f>VLOOKUP(B9463,Reference!$B$4:$C$29,2,1)</f>
        <v>11</v>
      </c>
    </row>
    <row r="9464" spans="1:9" x14ac:dyDescent="0.2">
      <c r="A9464" s="6">
        <v>37</v>
      </c>
      <c r="B9464" s="4">
        <v>103</v>
      </c>
      <c r="C9464" s="4" t="s">
        <v>4</v>
      </c>
      <c r="D9464" s="5" t="s">
        <v>111</v>
      </c>
      <c r="E9464" s="3" t="str">
        <f>INDEX('Player Data'!A:D,MATCH(D9464,'Player Data'!A:A,0),3)</f>
        <v>HOU</v>
      </c>
      <c r="F9464" s="3" t="str">
        <f>INDEX('Player Data'!A:D,MATCH('Draft Data'!D9464,'Player Data'!A:A,0),4)</f>
        <v>SS</v>
      </c>
      <c r="G9464" s="3">
        <f>INDEX('Player Data'!A:D,MATCH(D9464,'Player Data'!A:A,0),2)</f>
        <v>102</v>
      </c>
      <c r="H9464" s="3">
        <f t="shared" si="171"/>
        <v>1</v>
      </c>
      <c r="I9464" s="3">
        <f>VLOOKUP(B9464,Reference!$B$4:$C$29,2,1)</f>
        <v>11</v>
      </c>
    </row>
    <row r="9465" spans="1:9" x14ac:dyDescent="0.2">
      <c r="A9465" s="6">
        <v>37</v>
      </c>
      <c r="B9465" s="4">
        <v>104</v>
      </c>
      <c r="C9465" s="4" t="s">
        <v>316</v>
      </c>
      <c r="D9465" s="5" t="s">
        <v>112</v>
      </c>
      <c r="E9465" s="3" t="str">
        <f>INDEX('Player Data'!A:D,MATCH(D9465,'Player Data'!A:A,0),3)</f>
        <v>SD</v>
      </c>
      <c r="F9465" s="3" t="str">
        <f>INDEX('Player Data'!A:D,MATCH('Draft Data'!D9465,'Player Data'!A:A,0),4)</f>
        <v>OF</v>
      </c>
      <c r="G9465" s="3">
        <f>INDEX('Player Data'!A:D,MATCH(D9465,'Player Data'!A:A,0),2)</f>
        <v>103</v>
      </c>
      <c r="H9465" s="3">
        <f t="shared" si="171"/>
        <v>1</v>
      </c>
      <c r="I9465" s="3">
        <f>VLOOKUP(B9465,Reference!$B$4:$C$29,2,1)</f>
        <v>11</v>
      </c>
    </row>
    <row r="9466" spans="1:9" x14ac:dyDescent="0.2">
      <c r="A9466" s="6">
        <v>37</v>
      </c>
      <c r="B9466" s="4">
        <v>105</v>
      </c>
      <c r="C9466" s="4" t="s">
        <v>8</v>
      </c>
      <c r="D9466" s="5" t="s">
        <v>113</v>
      </c>
      <c r="E9466" s="3" t="str">
        <f>INDEX('Player Data'!A:D,MATCH(D9466,'Player Data'!A:A,0),3)</f>
        <v>CIN</v>
      </c>
      <c r="F9466" s="3" t="str">
        <f>INDEX('Player Data'!A:D,MATCH('Draft Data'!D9466,'Player Data'!A:A,0),4)</f>
        <v>SP</v>
      </c>
      <c r="G9466" s="3">
        <f>INDEX('Player Data'!A:D,MATCH(D9466,'Player Data'!A:A,0),2)</f>
        <v>104</v>
      </c>
      <c r="H9466" s="3">
        <f t="shared" si="171"/>
        <v>1</v>
      </c>
      <c r="I9466" s="3">
        <f>VLOOKUP(B9466,Reference!$B$4:$C$29,2,1)</f>
        <v>11</v>
      </c>
    </row>
    <row r="9467" spans="1:9" x14ac:dyDescent="0.2">
      <c r="A9467" s="6">
        <v>37</v>
      </c>
      <c r="B9467" s="4">
        <v>106</v>
      </c>
      <c r="C9467" s="4" t="s">
        <v>10</v>
      </c>
      <c r="D9467" s="5" t="s">
        <v>114</v>
      </c>
      <c r="E9467" s="3" t="str">
        <f>INDEX('Player Data'!A:D,MATCH(D9467,'Player Data'!A:A,0),3)</f>
        <v>LAA</v>
      </c>
      <c r="F9467" s="3" t="str">
        <f>INDEX('Player Data'!A:D,MATCH('Draft Data'!D9467,'Player Data'!A:A,0),4)</f>
        <v>RP</v>
      </c>
      <c r="G9467" s="3">
        <f>INDEX('Player Data'!A:D,MATCH(D9467,'Player Data'!A:A,0),2)</f>
        <v>105</v>
      </c>
      <c r="H9467" s="3">
        <f t="shared" si="171"/>
        <v>1</v>
      </c>
      <c r="I9467" s="3">
        <f>VLOOKUP(B9467,Reference!$B$4:$C$29,2,1)</f>
        <v>11</v>
      </c>
    </row>
    <row r="9468" spans="1:9" x14ac:dyDescent="0.2">
      <c r="A9468" s="6">
        <v>37</v>
      </c>
      <c r="B9468" s="4">
        <v>107</v>
      </c>
      <c r="C9468" s="4" t="s">
        <v>12</v>
      </c>
      <c r="D9468" s="5" t="s">
        <v>116</v>
      </c>
      <c r="E9468" s="3" t="str">
        <f>INDEX('Player Data'!A:D,MATCH(D9468,'Player Data'!A:A,0),3)</f>
        <v>ATL</v>
      </c>
      <c r="F9468" s="3" t="str">
        <f>INDEX('Player Data'!A:D,MATCH('Draft Data'!D9468,'Player Data'!A:A,0),4)</f>
        <v>SP</v>
      </c>
      <c r="G9468" s="3">
        <f>INDEX('Player Data'!A:D,MATCH(D9468,'Player Data'!A:A,0),2)</f>
        <v>107</v>
      </c>
      <c r="H9468" s="3">
        <f t="shared" si="171"/>
        <v>0</v>
      </c>
      <c r="I9468" s="3">
        <f>VLOOKUP(B9468,Reference!$B$4:$C$29,2,1)</f>
        <v>11</v>
      </c>
    </row>
    <row r="9469" spans="1:9" x14ac:dyDescent="0.2">
      <c r="A9469" s="6">
        <v>37</v>
      </c>
      <c r="B9469" s="4">
        <v>108</v>
      </c>
      <c r="C9469" s="4" t="s">
        <v>14</v>
      </c>
      <c r="D9469" s="5" t="s">
        <v>118</v>
      </c>
      <c r="E9469" s="3" t="str">
        <f>INDEX('Player Data'!A:D,MATCH(D9469,'Player Data'!A:A,0),3)</f>
        <v>PHI</v>
      </c>
      <c r="F9469" s="3" t="str">
        <f>INDEX('Player Data'!A:D,MATCH('Draft Data'!D9469,'Player Data'!A:A,0),4)</f>
        <v>3B</v>
      </c>
      <c r="G9469" s="3">
        <f>INDEX('Player Data'!A:D,MATCH(D9469,'Player Data'!A:A,0),2)</f>
        <v>108</v>
      </c>
      <c r="H9469" s="3">
        <f t="shared" si="171"/>
        <v>0</v>
      </c>
      <c r="I9469" s="3">
        <f>VLOOKUP(B9469,Reference!$B$4:$C$29,2,1)</f>
        <v>11</v>
      </c>
    </row>
    <row r="9470" spans="1:9" x14ac:dyDescent="0.2">
      <c r="A9470" s="6">
        <v>37</v>
      </c>
      <c r="B9470" s="4">
        <v>109</v>
      </c>
      <c r="C9470" s="4" t="s">
        <v>16</v>
      </c>
      <c r="D9470" s="5" t="s">
        <v>117</v>
      </c>
      <c r="E9470" s="3" t="str">
        <f>INDEX('Player Data'!A:D,MATCH(D9470,'Player Data'!A:A,0),3)</f>
        <v>CLE</v>
      </c>
      <c r="F9470" s="3" t="str">
        <f>INDEX('Player Data'!A:D,MATCH('Draft Data'!D9470,'Player Data'!A:A,0),4)</f>
        <v>RP</v>
      </c>
      <c r="G9470" s="3">
        <f>INDEX('Player Data'!A:D,MATCH(D9470,'Player Data'!A:A,0),2)</f>
        <v>109</v>
      </c>
      <c r="H9470" s="3">
        <f t="shared" si="171"/>
        <v>0</v>
      </c>
      <c r="I9470" s="3">
        <f>VLOOKUP(B9470,Reference!$B$4:$C$29,2,1)</f>
        <v>11</v>
      </c>
    </row>
    <row r="9471" spans="1:9" x14ac:dyDescent="0.2">
      <c r="A9471" s="6">
        <v>37</v>
      </c>
      <c r="B9471" s="4">
        <v>110</v>
      </c>
      <c r="C9471" s="4" t="s">
        <v>6</v>
      </c>
      <c r="D9471" s="5" t="s">
        <v>121</v>
      </c>
      <c r="E9471" s="3" t="str">
        <f>INDEX('Player Data'!A:D,MATCH(D9471,'Player Data'!A:A,0),3)</f>
        <v>CHC</v>
      </c>
      <c r="F9471" s="3" t="str">
        <f>INDEX('Player Data'!A:D,MATCH('Draft Data'!D9471,'Player Data'!A:A,0),4)</f>
        <v>3B</v>
      </c>
      <c r="G9471" s="3">
        <f>INDEX('Player Data'!A:D,MATCH(D9471,'Player Data'!A:A,0),2)</f>
        <v>110</v>
      </c>
      <c r="H9471" s="3">
        <f t="shared" si="171"/>
        <v>0</v>
      </c>
      <c r="I9471" s="3">
        <f>VLOOKUP(B9471,Reference!$B$4:$C$29,2,1)</f>
        <v>11</v>
      </c>
    </row>
    <row r="9472" spans="1:9" x14ac:dyDescent="0.2">
      <c r="A9472" s="6">
        <v>37</v>
      </c>
      <c r="B9472" s="4">
        <v>111</v>
      </c>
      <c r="C9472" s="4" t="s">
        <v>6</v>
      </c>
      <c r="D9472" s="5" t="s">
        <v>119</v>
      </c>
      <c r="E9472" s="3" t="str">
        <f>INDEX('Player Data'!A:D,MATCH(D9472,'Player Data'!A:A,0),3)</f>
        <v>SD</v>
      </c>
      <c r="F9472" s="3" t="str">
        <f>INDEX('Player Data'!A:D,MATCH('Draft Data'!D9472,'Player Data'!A:A,0),4)</f>
        <v>SP</v>
      </c>
      <c r="G9472" s="3">
        <f>INDEX('Player Data'!A:D,MATCH(D9472,'Player Data'!A:A,0),2)</f>
        <v>111</v>
      </c>
      <c r="H9472" s="3">
        <f t="shared" si="171"/>
        <v>0</v>
      </c>
      <c r="I9472" s="3">
        <f>VLOOKUP(B9472,Reference!$B$4:$C$29,2,1)</f>
        <v>12</v>
      </c>
    </row>
    <row r="9473" spans="1:9" x14ac:dyDescent="0.2">
      <c r="A9473" s="6">
        <v>37</v>
      </c>
      <c r="B9473" s="4">
        <v>112</v>
      </c>
      <c r="C9473" s="4" t="s">
        <v>16</v>
      </c>
      <c r="D9473" s="5" t="s">
        <v>122</v>
      </c>
      <c r="E9473" s="3" t="str">
        <f>INDEX('Player Data'!A:D,MATCH(D9473,'Player Data'!A:A,0),3)</f>
        <v>TOR</v>
      </c>
      <c r="F9473" s="3" t="str">
        <f>INDEX('Player Data'!A:D,MATCH('Draft Data'!D9473,'Player Data'!A:A,0),4)</f>
        <v>SS</v>
      </c>
      <c r="G9473" s="3">
        <f>INDEX('Player Data'!A:D,MATCH(D9473,'Player Data'!A:A,0),2)</f>
        <v>112</v>
      </c>
      <c r="H9473" s="3">
        <f t="shared" si="171"/>
        <v>0</v>
      </c>
      <c r="I9473" s="3">
        <f>VLOOKUP(B9473,Reference!$B$4:$C$29,2,1)</f>
        <v>12</v>
      </c>
    </row>
    <row r="9474" spans="1:9" x14ac:dyDescent="0.2">
      <c r="A9474" s="6">
        <v>37</v>
      </c>
      <c r="B9474" s="4">
        <v>113</v>
      </c>
      <c r="C9474" s="4" t="s">
        <v>14</v>
      </c>
      <c r="D9474" s="5" t="s">
        <v>124</v>
      </c>
      <c r="E9474" s="3" t="str">
        <f>INDEX('Player Data'!A:D,MATCH(D9474,'Player Data'!A:A,0),3)</f>
        <v>CLE</v>
      </c>
      <c r="F9474" s="3" t="str">
        <f>INDEX('Player Data'!A:D,MATCH('Draft Data'!D9474,'Player Data'!A:A,0),4)</f>
        <v>SP</v>
      </c>
      <c r="G9474" s="3">
        <f>INDEX('Player Data'!A:D,MATCH(D9474,'Player Data'!A:A,0),2)</f>
        <v>114</v>
      </c>
      <c r="H9474" s="3">
        <f t="shared" si="171"/>
        <v>-1</v>
      </c>
      <c r="I9474" s="3">
        <f>VLOOKUP(B9474,Reference!$B$4:$C$29,2,1)</f>
        <v>12</v>
      </c>
    </row>
    <row r="9475" spans="1:9" x14ac:dyDescent="0.2">
      <c r="A9475" s="6">
        <v>37</v>
      </c>
      <c r="B9475" s="4">
        <v>114</v>
      </c>
      <c r="C9475" s="4" t="s">
        <v>12</v>
      </c>
      <c r="D9475" s="5" t="s">
        <v>120</v>
      </c>
      <c r="E9475" s="3" t="str">
        <f>INDEX('Player Data'!A:D,MATCH(D9475,'Player Data'!A:A,0),3)</f>
        <v>ATL</v>
      </c>
      <c r="F9475" s="3" t="str">
        <f>INDEX('Player Data'!A:D,MATCH('Draft Data'!D9475,'Player Data'!A:A,0),4)</f>
        <v>SP</v>
      </c>
      <c r="G9475" s="3">
        <f>INDEX('Player Data'!A:D,MATCH(D9475,'Player Data'!A:A,0),2)</f>
        <v>113</v>
      </c>
      <c r="H9475" s="3">
        <f t="shared" si="171"/>
        <v>1</v>
      </c>
      <c r="I9475" s="3">
        <f>VLOOKUP(B9475,Reference!$B$4:$C$29,2,1)</f>
        <v>12</v>
      </c>
    </row>
    <row r="9476" spans="1:9" x14ac:dyDescent="0.2">
      <c r="A9476" s="6">
        <v>37</v>
      </c>
      <c r="B9476" s="4">
        <v>115</v>
      </c>
      <c r="C9476" s="4" t="s">
        <v>10</v>
      </c>
      <c r="D9476" s="5" t="s">
        <v>129</v>
      </c>
      <c r="E9476" s="3" t="str">
        <f>INDEX('Player Data'!A:D,MATCH(D9476,'Player Data'!A:A,0),3)</f>
        <v>HOU</v>
      </c>
      <c r="F9476" s="3" t="str">
        <f>INDEX('Player Data'!A:D,MATCH('Draft Data'!D9476,'Player Data'!A:A,0),4)</f>
        <v>OF</v>
      </c>
      <c r="G9476" s="3">
        <f>INDEX('Player Data'!A:D,MATCH(D9476,'Player Data'!A:A,0),2)</f>
        <v>118</v>
      </c>
      <c r="H9476" s="3">
        <f t="shared" si="171"/>
        <v>-3</v>
      </c>
      <c r="I9476" s="3">
        <f>VLOOKUP(B9476,Reference!$B$4:$C$29,2,1)</f>
        <v>12</v>
      </c>
    </row>
    <row r="9477" spans="1:9" x14ac:dyDescent="0.2">
      <c r="A9477" s="6">
        <v>37</v>
      </c>
      <c r="B9477" s="4">
        <v>116</v>
      </c>
      <c r="C9477" s="4" t="s">
        <v>8</v>
      </c>
      <c r="D9477" s="5" t="s">
        <v>127</v>
      </c>
      <c r="E9477" s="3" t="str">
        <f>INDEX('Player Data'!A:D,MATCH(D9477,'Player Data'!A:A,0),3)</f>
        <v>SD</v>
      </c>
      <c r="F9477" s="3" t="str">
        <f>INDEX('Player Data'!A:D,MATCH('Draft Data'!D9477,'Player Data'!A:A,0),4)</f>
        <v>SP</v>
      </c>
      <c r="G9477" s="3">
        <f>INDEX('Player Data'!A:D,MATCH(D9477,'Player Data'!A:A,0),2)</f>
        <v>117</v>
      </c>
      <c r="H9477" s="3">
        <f t="shared" si="171"/>
        <v>-1</v>
      </c>
      <c r="I9477" s="3">
        <f>VLOOKUP(B9477,Reference!$B$4:$C$29,2,1)</f>
        <v>12</v>
      </c>
    </row>
    <row r="9478" spans="1:9" x14ac:dyDescent="0.2">
      <c r="A9478" s="6">
        <v>37</v>
      </c>
      <c r="B9478" s="4">
        <v>117</v>
      </c>
      <c r="C9478" s="4" t="s">
        <v>316</v>
      </c>
      <c r="D9478" s="5" t="s">
        <v>126</v>
      </c>
      <c r="E9478" s="3" t="str">
        <f>INDEX('Player Data'!A:D,MATCH(D9478,'Player Data'!A:A,0),3)</f>
        <v>SF</v>
      </c>
      <c r="F9478" s="3" t="str">
        <f>INDEX('Player Data'!A:D,MATCH('Draft Data'!D9478,'Player Data'!A:A,0),4)</f>
        <v>OF</v>
      </c>
      <c r="G9478" s="3">
        <f>INDEX('Player Data'!A:D,MATCH(D9478,'Player Data'!A:A,0),2)</f>
        <v>116</v>
      </c>
      <c r="H9478" s="3">
        <f t="shared" si="171"/>
        <v>1</v>
      </c>
      <c r="I9478" s="3">
        <f>VLOOKUP(B9478,Reference!$B$4:$C$29,2,1)</f>
        <v>12</v>
      </c>
    </row>
    <row r="9479" spans="1:9" x14ac:dyDescent="0.2">
      <c r="A9479" s="6">
        <v>37</v>
      </c>
      <c r="B9479" s="4">
        <v>118</v>
      </c>
      <c r="C9479" s="4" t="s">
        <v>4</v>
      </c>
      <c r="D9479" s="5" t="s">
        <v>123</v>
      </c>
      <c r="E9479" s="3" t="str">
        <f>INDEX('Player Data'!A:D,MATCH(D9479,'Player Data'!A:A,0),3)</f>
        <v>HOU</v>
      </c>
      <c r="F9479" s="3" t="str">
        <f>INDEX('Player Data'!A:D,MATCH('Draft Data'!D9479,'Player Data'!A:A,0),4)</f>
        <v>SP</v>
      </c>
      <c r="G9479" s="3">
        <f>INDEX('Player Data'!A:D,MATCH(D9479,'Player Data'!A:A,0),2)</f>
        <v>115</v>
      </c>
      <c r="H9479" s="3">
        <f t="shared" si="171"/>
        <v>3</v>
      </c>
      <c r="I9479" s="3">
        <f>VLOOKUP(B9479,Reference!$B$4:$C$29,2,1)</f>
        <v>12</v>
      </c>
    </row>
    <row r="9480" spans="1:9" x14ac:dyDescent="0.2">
      <c r="A9480" s="6">
        <v>37</v>
      </c>
      <c r="B9480" s="4">
        <v>119</v>
      </c>
      <c r="C9480" s="4" t="s">
        <v>2</v>
      </c>
      <c r="D9480" s="5" t="s">
        <v>131</v>
      </c>
      <c r="E9480" s="3" t="str">
        <f>INDEX('Player Data'!A:D,MATCH(D9480,'Player Data'!A:A,0),3)</f>
        <v>LAD</v>
      </c>
      <c r="F9480" s="3" t="str">
        <f>INDEX('Player Data'!A:D,MATCH('Draft Data'!D9480,'Player Data'!A:A,0),4)</f>
        <v>RP</v>
      </c>
      <c r="G9480" s="3">
        <f>INDEX('Player Data'!A:D,MATCH(D9480,'Player Data'!A:A,0),2)</f>
        <v>124</v>
      </c>
      <c r="H9480" s="3">
        <f t="shared" si="171"/>
        <v>-5</v>
      </c>
      <c r="I9480" s="3">
        <f>VLOOKUP(B9480,Reference!$B$4:$C$29,2,1)</f>
        <v>12</v>
      </c>
    </row>
    <row r="9481" spans="1:9" x14ac:dyDescent="0.2">
      <c r="A9481" s="6">
        <v>37</v>
      </c>
      <c r="B9481" s="4">
        <v>120</v>
      </c>
      <c r="C9481" s="4" t="s">
        <v>0</v>
      </c>
      <c r="D9481" s="5" t="s">
        <v>133</v>
      </c>
      <c r="E9481" s="3" t="str">
        <f>INDEX('Player Data'!A:D,MATCH(D9481,'Player Data'!A:A,0),3)</f>
        <v>HOU</v>
      </c>
      <c r="F9481" s="3" t="str">
        <f>INDEX('Player Data'!A:D,MATCH('Draft Data'!D9481,'Player Data'!A:A,0),4)</f>
        <v>SP</v>
      </c>
      <c r="G9481" s="3">
        <f>INDEX('Player Data'!A:D,MATCH(D9481,'Player Data'!A:A,0),2)</f>
        <v>119</v>
      </c>
      <c r="H9481" s="3">
        <f t="shared" si="171"/>
        <v>1</v>
      </c>
      <c r="I9481" s="3">
        <f>VLOOKUP(B9481,Reference!$B$4:$C$29,2,1)</f>
        <v>12</v>
      </c>
    </row>
    <row r="9482" spans="1:9" x14ac:dyDescent="0.2">
      <c r="A9482" s="6">
        <v>37</v>
      </c>
      <c r="B9482" s="4">
        <v>121</v>
      </c>
      <c r="C9482" s="4" t="s">
        <v>0</v>
      </c>
      <c r="D9482" s="5" t="s">
        <v>130</v>
      </c>
      <c r="E9482" s="3" t="str">
        <f>INDEX('Player Data'!A:D,MATCH(D9482,'Player Data'!A:A,0),3)</f>
        <v>NYY</v>
      </c>
      <c r="F9482" s="3" t="str">
        <f>INDEX('Player Data'!A:D,MATCH('Draft Data'!D9482,'Player Data'!A:A,0),4)</f>
        <v>DH</v>
      </c>
      <c r="G9482" s="3">
        <f>INDEX('Player Data'!A:D,MATCH(D9482,'Player Data'!A:A,0),2)</f>
        <v>120</v>
      </c>
      <c r="H9482" s="3">
        <f t="shared" si="171"/>
        <v>1</v>
      </c>
      <c r="I9482" s="3">
        <f>VLOOKUP(B9482,Reference!$B$4:$C$29,2,1)</f>
        <v>13</v>
      </c>
    </row>
    <row r="9483" spans="1:9" x14ac:dyDescent="0.2">
      <c r="A9483" s="6">
        <v>37</v>
      </c>
      <c r="B9483" s="4">
        <v>122</v>
      </c>
      <c r="C9483" s="4" t="s">
        <v>2</v>
      </c>
      <c r="D9483" s="5" t="s">
        <v>137</v>
      </c>
      <c r="E9483" s="3" t="str">
        <f>INDEX('Player Data'!A:D,MATCH(D9483,'Player Data'!A:A,0),3)</f>
        <v>CIN</v>
      </c>
      <c r="F9483" s="3" t="str">
        <f>INDEX('Player Data'!A:D,MATCH('Draft Data'!D9483,'Player Data'!A:A,0),4)</f>
        <v>2B/1B</v>
      </c>
      <c r="G9483" s="3">
        <f>INDEX('Player Data'!A:D,MATCH(D9483,'Player Data'!A:A,0),2)</f>
        <v>128</v>
      </c>
      <c r="H9483" s="3">
        <f t="shared" si="171"/>
        <v>-6</v>
      </c>
      <c r="I9483" s="3">
        <f>VLOOKUP(B9483,Reference!$B$4:$C$29,2,1)</f>
        <v>13</v>
      </c>
    </row>
    <row r="9484" spans="1:9" x14ac:dyDescent="0.2">
      <c r="A9484" s="6">
        <v>37</v>
      </c>
      <c r="B9484" s="4">
        <v>123</v>
      </c>
      <c r="C9484" s="4" t="s">
        <v>4</v>
      </c>
      <c r="D9484" s="5" t="s">
        <v>125</v>
      </c>
      <c r="E9484" s="3" t="str">
        <f>INDEX('Player Data'!A:D,MATCH(D9484,'Player Data'!A:A,0),3)</f>
        <v>NYM</v>
      </c>
      <c r="F9484" s="3" t="str">
        <f>INDEX('Player Data'!A:D,MATCH('Draft Data'!D9484,'Player Data'!A:A,0),4)</f>
        <v>1B/OF</v>
      </c>
      <c r="G9484" s="3">
        <f>INDEX('Player Data'!A:D,MATCH(D9484,'Player Data'!A:A,0),2)</f>
        <v>121</v>
      </c>
      <c r="H9484" s="3">
        <f t="shared" si="171"/>
        <v>2</v>
      </c>
      <c r="I9484" s="3">
        <f>VLOOKUP(B9484,Reference!$B$4:$C$29,2,1)</f>
        <v>13</v>
      </c>
    </row>
    <row r="9485" spans="1:9" x14ac:dyDescent="0.2">
      <c r="A9485" s="6">
        <v>37</v>
      </c>
      <c r="B9485" s="4">
        <v>124</v>
      </c>
      <c r="C9485" s="4" t="s">
        <v>316</v>
      </c>
      <c r="D9485" s="5" t="s">
        <v>135</v>
      </c>
      <c r="E9485" s="3" t="str">
        <f>INDEX('Player Data'!A:D,MATCH(D9485,'Player Data'!A:A,0),3)</f>
        <v>BAL</v>
      </c>
      <c r="F9485" s="3" t="str">
        <f>INDEX('Player Data'!A:D,MATCH('Draft Data'!D9485,'Player Data'!A:A,0),4)</f>
        <v>OF</v>
      </c>
      <c r="G9485" s="3">
        <f>INDEX('Player Data'!A:D,MATCH(D9485,'Player Data'!A:A,0),2)</f>
        <v>122</v>
      </c>
      <c r="H9485" s="3">
        <f t="shared" si="171"/>
        <v>2</v>
      </c>
      <c r="I9485" s="3">
        <f>VLOOKUP(B9485,Reference!$B$4:$C$29,2,1)</f>
        <v>13</v>
      </c>
    </row>
    <row r="9486" spans="1:9" x14ac:dyDescent="0.2">
      <c r="A9486" s="6">
        <v>37</v>
      </c>
      <c r="B9486" s="4">
        <v>125</v>
      </c>
      <c r="C9486" s="4" t="s">
        <v>8</v>
      </c>
      <c r="D9486" s="5" t="s">
        <v>128</v>
      </c>
      <c r="E9486" s="3" t="str">
        <f>INDEX('Player Data'!A:D,MATCH(D9486,'Player Data'!A:A,0),3)</f>
        <v>TOR</v>
      </c>
      <c r="F9486" s="3" t="str">
        <f>INDEX('Player Data'!A:D,MATCH('Draft Data'!D9486,'Player Data'!A:A,0),4)</f>
        <v>RP</v>
      </c>
      <c r="G9486" s="3">
        <f>INDEX('Player Data'!A:D,MATCH(D9486,'Player Data'!A:A,0),2)</f>
        <v>125</v>
      </c>
      <c r="H9486" s="3">
        <f t="shared" ref="H9486:H9549" si="172">B9486-G9486</f>
        <v>0</v>
      </c>
      <c r="I9486" s="3">
        <f>VLOOKUP(B9486,Reference!$B$4:$C$29,2,1)</f>
        <v>13</v>
      </c>
    </row>
    <row r="9487" spans="1:9" x14ac:dyDescent="0.2">
      <c r="A9487" s="6">
        <v>37</v>
      </c>
      <c r="B9487" s="4">
        <v>126</v>
      </c>
      <c r="C9487" s="4" t="s">
        <v>10</v>
      </c>
      <c r="D9487" s="5" t="s">
        <v>134</v>
      </c>
      <c r="E9487" s="3" t="str">
        <f>INDEX('Player Data'!A:D,MATCH(D9487,'Player Data'!A:A,0),3)</f>
        <v>OAK</v>
      </c>
      <c r="F9487" s="3" t="str">
        <f>INDEX('Player Data'!A:D,MATCH('Draft Data'!D9487,'Player Data'!A:A,0),4)</f>
        <v>OF</v>
      </c>
      <c r="G9487" s="3">
        <f>INDEX('Player Data'!A:D,MATCH(D9487,'Player Data'!A:A,0),2)</f>
        <v>123</v>
      </c>
      <c r="H9487" s="3">
        <f t="shared" si="172"/>
        <v>3</v>
      </c>
      <c r="I9487" s="3">
        <f>VLOOKUP(B9487,Reference!$B$4:$C$29,2,1)</f>
        <v>13</v>
      </c>
    </row>
    <row r="9488" spans="1:9" x14ac:dyDescent="0.2">
      <c r="A9488" s="6">
        <v>37</v>
      </c>
      <c r="B9488" s="4">
        <v>127</v>
      </c>
      <c r="C9488" s="4" t="s">
        <v>12</v>
      </c>
      <c r="D9488" s="5" t="s">
        <v>132</v>
      </c>
      <c r="E9488" s="3" t="str">
        <f>INDEX('Player Data'!A:D,MATCH(D9488,'Player Data'!A:A,0),3)</f>
        <v>TEX</v>
      </c>
      <c r="F9488" s="3" t="str">
        <f>INDEX('Player Data'!A:D,MATCH('Draft Data'!D9488,'Player Data'!A:A,0),4)</f>
        <v>OF</v>
      </c>
      <c r="G9488" s="3">
        <f>INDEX('Player Data'!A:D,MATCH(D9488,'Player Data'!A:A,0),2)</f>
        <v>126</v>
      </c>
      <c r="H9488" s="3">
        <f t="shared" si="172"/>
        <v>1</v>
      </c>
      <c r="I9488" s="3">
        <f>VLOOKUP(B9488,Reference!$B$4:$C$29,2,1)</f>
        <v>13</v>
      </c>
    </row>
    <row r="9489" spans="1:9" x14ac:dyDescent="0.2">
      <c r="A9489" s="6">
        <v>37</v>
      </c>
      <c r="B9489" s="4">
        <v>128</v>
      </c>
      <c r="C9489" s="4" t="s">
        <v>14</v>
      </c>
      <c r="D9489" s="5" t="s">
        <v>136</v>
      </c>
      <c r="E9489" s="3" t="str">
        <f>INDEX('Player Data'!A:D,MATCH(D9489,'Player Data'!A:A,0),3)</f>
        <v>PHI</v>
      </c>
      <c r="F9489" s="3" t="str">
        <f>INDEX('Player Data'!A:D,MATCH('Draft Data'!D9489,'Player Data'!A:A,0),4)</f>
        <v>SS</v>
      </c>
      <c r="G9489" s="3">
        <f>INDEX('Player Data'!A:D,MATCH(D9489,'Player Data'!A:A,0),2)</f>
        <v>127</v>
      </c>
      <c r="H9489" s="3">
        <f t="shared" si="172"/>
        <v>1</v>
      </c>
      <c r="I9489" s="3">
        <f>VLOOKUP(B9489,Reference!$B$4:$C$29,2,1)</f>
        <v>13</v>
      </c>
    </row>
    <row r="9490" spans="1:9" x14ac:dyDescent="0.2">
      <c r="A9490" s="6">
        <v>37</v>
      </c>
      <c r="B9490" s="4">
        <v>129</v>
      </c>
      <c r="C9490" s="4" t="s">
        <v>16</v>
      </c>
      <c r="D9490" s="5" t="s">
        <v>141</v>
      </c>
      <c r="E9490" s="3" t="str">
        <f>INDEX('Player Data'!A:D,MATCH(D9490,'Player Data'!A:A,0),3)</f>
        <v>LAD</v>
      </c>
      <c r="F9490" s="3" t="str">
        <f>INDEX('Player Data'!A:D,MATCH('Draft Data'!D9490,'Player Data'!A:A,0),4)</f>
        <v>SP</v>
      </c>
      <c r="G9490" s="3">
        <f>INDEX('Player Data'!A:D,MATCH(D9490,'Player Data'!A:A,0),2)</f>
        <v>129</v>
      </c>
      <c r="H9490" s="3">
        <f t="shared" si="172"/>
        <v>0</v>
      </c>
      <c r="I9490" s="3">
        <f>VLOOKUP(B9490,Reference!$B$4:$C$29,2,1)</f>
        <v>13</v>
      </c>
    </row>
    <row r="9491" spans="1:9" x14ac:dyDescent="0.2">
      <c r="A9491" s="6">
        <v>37</v>
      </c>
      <c r="B9491" s="4">
        <v>130</v>
      </c>
      <c r="C9491" s="4" t="s">
        <v>6</v>
      </c>
      <c r="D9491" s="5" t="s">
        <v>138</v>
      </c>
      <c r="E9491" s="3" t="str">
        <f>INDEX('Player Data'!A:D,MATCH(D9491,'Player Data'!A:A,0),3)</f>
        <v>SD</v>
      </c>
      <c r="F9491" s="3" t="str">
        <f>INDEX('Player Data'!A:D,MATCH('Draft Data'!D9491,'Player Data'!A:A,0),4)</f>
        <v>1B</v>
      </c>
      <c r="G9491" s="3">
        <f>INDEX('Player Data'!A:D,MATCH(D9491,'Player Data'!A:A,0),2)</f>
        <v>130</v>
      </c>
      <c r="H9491" s="3">
        <f t="shared" si="172"/>
        <v>0</v>
      </c>
      <c r="I9491" s="3">
        <f>VLOOKUP(B9491,Reference!$B$4:$C$29,2,1)</f>
        <v>13</v>
      </c>
    </row>
    <row r="9492" spans="1:9" x14ac:dyDescent="0.2">
      <c r="A9492" s="6">
        <v>37</v>
      </c>
      <c r="B9492" s="4">
        <v>131</v>
      </c>
      <c r="C9492" s="4" t="s">
        <v>6</v>
      </c>
      <c r="D9492" s="5" t="s">
        <v>144</v>
      </c>
      <c r="E9492" s="3" t="str">
        <f>INDEX('Player Data'!A:D,MATCH(D9492,'Player Data'!A:A,0),3)</f>
        <v>WSH</v>
      </c>
      <c r="F9492" s="3" t="str">
        <f>INDEX('Player Data'!A:D,MATCH('Draft Data'!D9492,'Player Data'!A:A,0),4)</f>
        <v>RP</v>
      </c>
      <c r="G9492" s="3">
        <f>INDEX('Player Data'!A:D,MATCH(D9492,'Player Data'!A:A,0),2)</f>
        <v>133</v>
      </c>
      <c r="H9492" s="3">
        <f t="shared" si="172"/>
        <v>-2</v>
      </c>
      <c r="I9492" s="3">
        <f>VLOOKUP(B9492,Reference!$B$4:$C$29,2,1)</f>
        <v>14</v>
      </c>
    </row>
    <row r="9493" spans="1:9" x14ac:dyDescent="0.2">
      <c r="A9493" s="6">
        <v>37</v>
      </c>
      <c r="B9493" s="4">
        <v>132</v>
      </c>
      <c r="C9493" s="4" t="s">
        <v>16</v>
      </c>
      <c r="D9493" s="5" t="s">
        <v>139</v>
      </c>
      <c r="E9493" s="3" t="str">
        <f>INDEX('Player Data'!A:D,MATCH(D9493,'Player Data'!A:A,0),3)</f>
        <v>BOS</v>
      </c>
      <c r="F9493" s="3" t="str">
        <f>INDEX('Player Data'!A:D,MATCH('Draft Data'!D9493,'Player Data'!A:A,0),4)</f>
        <v>OF</v>
      </c>
      <c r="G9493" s="3">
        <f>INDEX('Player Data'!A:D,MATCH(D9493,'Player Data'!A:A,0),2)</f>
        <v>135</v>
      </c>
      <c r="H9493" s="3">
        <f t="shared" si="172"/>
        <v>-3</v>
      </c>
      <c r="I9493" s="3">
        <f>VLOOKUP(B9493,Reference!$B$4:$C$29,2,1)</f>
        <v>14</v>
      </c>
    </row>
    <row r="9494" spans="1:9" x14ac:dyDescent="0.2">
      <c r="A9494" s="6">
        <v>37</v>
      </c>
      <c r="B9494" s="4">
        <v>133</v>
      </c>
      <c r="C9494" s="4" t="s">
        <v>14</v>
      </c>
      <c r="D9494" s="5" t="s">
        <v>142</v>
      </c>
      <c r="E9494" s="3" t="str">
        <f>INDEX('Player Data'!A:D,MATCH(D9494,'Player Data'!A:A,0),3)</f>
        <v>PHI</v>
      </c>
      <c r="F9494" s="3" t="str">
        <f>INDEX('Player Data'!A:D,MATCH('Draft Data'!D9494,'Player Data'!A:A,0),4)</f>
        <v>1B</v>
      </c>
      <c r="G9494" s="3">
        <f>INDEX('Player Data'!A:D,MATCH(D9494,'Player Data'!A:A,0),2)</f>
        <v>132</v>
      </c>
      <c r="H9494" s="3">
        <f t="shared" si="172"/>
        <v>1</v>
      </c>
      <c r="I9494" s="3">
        <f>VLOOKUP(B9494,Reference!$B$4:$C$29,2,1)</f>
        <v>14</v>
      </c>
    </row>
    <row r="9495" spans="1:9" x14ac:dyDescent="0.2">
      <c r="A9495" s="6">
        <v>37</v>
      </c>
      <c r="B9495" s="4">
        <v>134</v>
      </c>
      <c r="C9495" s="4" t="s">
        <v>12</v>
      </c>
      <c r="D9495" s="5" t="s">
        <v>146</v>
      </c>
      <c r="E9495" s="3" t="str">
        <f>INDEX('Player Data'!A:D,MATCH(D9495,'Player Data'!A:A,0),3)</f>
        <v>CHC</v>
      </c>
      <c r="F9495" s="3" t="str">
        <f>INDEX('Player Data'!A:D,MATCH('Draft Data'!D9495,'Player Data'!A:A,0),4)</f>
        <v>OF</v>
      </c>
      <c r="G9495" s="3">
        <f>INDEX('Player Data'!A:D,MATCH(D9495,'Player Data'!A:A,0),2)</f>
        <v>137</v>
      </c>
      <c r="H9495" s="3">
        <f t="shared" si="172"/>
        <v>-3</v>
      </c>
      <c r="I9495" s="3">
        <f>VLOOKUP(B9495,Reference!$B$4:$C$29,2,1)</f>
        <v>14</v>
      </c>
    </row>
    <row r="9496" spans="1:9" x14ac:dyDescent="0.2">
      <c r="A9496" s="6">
        <v>37</v>
      </c>
      <c r="B9496" s="4">
        <v>135</v>
      </c>
      <c r="C9496" s="4" t="s">
        <v>10</v>
      </c>
      <c r="D9496" s="5" t="s">
        <v>145</v>
      </c>
      <c r="E9496" s="3" t="str">
        <f>INDEX('Player Data'!A:D,MATCH(D9496,'Player Data'!A:A,0),3)</f>
        <v>MIN</v>
      </c>
      <c r="F9496" s="3" t="str">
        <f>INDEX('Player Data'!A:D,MATCH('Draft Data'!D9496,'Player Data'!A:A,0),4)</f>
        <v>1B</v>
      </c>
      <c r="G9496" s="3">
        <f>INDEX('Player Data'!A:D,MATCH(D9496,'Player Data'!A:A,0),2)</f>
        <v>134</v>
      </c>
      <c r="H9496" s="3">
        <f t="shared" si="172"/>
        <v>1</v>
      </c>
      <c r="I9496" s="3">
        <f>VLOOKUP(B9496,Reference!$B$4:$C$29,2,1)</f>
        <v>14</v>
      </c>
    </row>
    <row r="9497" spans="1:9" x14ac:dyDescent="0.2">
      <c r="A9497" s="6">
        <v>37</v>
      </c>
      <c r="B9497" s="4">
        <v>136</v>
      </c>
      <c r="C9497" s="4" t="s">
        <v>8</v>
      </c>
      <c r="D9497" s="5" t="s">
        <v>147</v>
      </c>
      <c r="E9497" s="3" t="str">
        <f>INDEX('Player Data'!A:D,MATCH(D9497,'Player Data'!A:A,0),3)</f>
        <v>SEA</v>
      </c>
      <c r="F9497" s="3" t="str">
        <f>INDEX('Player Data'!A:D,MATCH('Draft Data'!D9497,'Player Data'!A:A,0),4)</f>
        <v>OF</v>
      </c>
      <c r="G9497" s="3">
        <f>INDEX('Player Data'!A:D,MATCH(D9497,'Player Data'!A:A,0),2)</f>
        <v>140</v>
      </c>
      <c r="H9497" s="3">
        <f t="shared" si="172"/>
        <v>-4</v>
      </c>
      <c r="I9497" s="3">
        <f>VLOOKUP(B9497,Reference!$B$4:$C$29,2,1)</f>
        <v>14</v>
      </c>
    </row>
    <row r="9498" spans="1:9" x14ac:dyDescent="0.2">
      <c r="A9498" s="6">
        <v>37</v>
      </c>
      <c r="B9498" s="4">
        <v>137</v>
      </c>
      <c r="C9498" s="4" t="s">
        <v>316</v>
      </c>
      <c r="D9498" s="5" t="s">
        <v>140</v>
      </c>
      <c r="E9498" s="3" t="str">
        <f>INDEX('Player Data'!A:D,MATCH(D9498,'Player Data'!A:A,0),3)</f>
        <v>WSH</v>
      </c>
      <c r="F9498" s="3" t="str">
        <f>INDEX('Player Data'!A:D,MATCH('Draft Data'!D9498,'Player Data'!A:A,0),4)</f>
        <v>1B</v>
      </c>
      <c r="G9498" s="3">
        <f>INDEX('Player Data'!A:D,MATCH(D9498,'Player Data'!A:A,0),2)</f>
        <v>131</v>
      </c>
      <c r="H9498" s="3">
        <f t="shared" si="172"/>
        <v>6</v>
      </c>
      <c r="I9498" s="3">
        <f>VLOOKUP(B9498,Reference!$B$4:$C$29,2,1)</f>
        <v>14</v>
      </c>
    </row>
    <row r="9499" spans="1:9" x14ac:dyDescent="0.2">
      <c r="A9499" s="6">
        <v>37</v>
      </c>
      <c r="B9499" s="4">
        <v>138</v>
      </c>
      <c r="C9499" s="4" t="s">
        <v>4</v>
      </c>
      <c r="D9499" s="5" t="s">
        <v>166</v>
      </c>
      <c r="E9499" s="3" t="str">
        <f>INDEX('Player Data'!A:D,MATCH(D9499,'Player Data'!A:A,0),3)</f>
        <v>KC</v>
      </c>
      <c r="F9499" s="3" t="str">
        <f>INDEX('Player Data'!A:D,MATCH('Draft Data'!D9499,'Player Data'!A:A,0),4)</f>
        <v>DH</v>
      </c>
      <c r="G9499" s="3">
        <f>INDEX('Player Data'!A:D,MATCH(D9499,'Player Data'!A:A,0),2)</f>
        <v>139</v>
      </c>
      <c r="H9499" s="3">
        <f t="shared" si="172"/>
        <v>-1</v>
      </c>
      <c r="I9499" s="3">
        <f>VLOOKUP(B9499,Reference!$B$4:$C$29,2,1)</f>
        <v>14</v>
      </c>
    </row>
    <row r="9500" spans="1:9" x14ac:dyDescent="0.2">
      <c r="A9500" s="6">
        <v>37</v>
      </c>
      <c r="B9500" s="4">
        <v>139</v>
      </c>
      <c r="C9500" s="4" t="s">
        <v>2</v>
      </c>
      <c r="D9500" s="5" t="s">
        <v>149</v>
      </c>
      <c r="E9500" s="3" t="str">
        <f>INDEX('Player Data'!A:D,MATCH(D9500,'Player Data'!A:A,0),3)</f>
        <v>LAD</v>
      </c>
      <c r="F9500" s="3" t="str">
        <f>INDEX('Player Data'!A:D,MATCH('Draft Data'!D9500,'Player Data'!A:A,0),4)</f>
        <v>C</v>
      </c>
      <c r="G9500" s="3">
        <f>INDEX('Player Data'!A:D,MATCH(D9500,'Player Data'!A:A,0),2)</f>
        <v>138</v>
      </c>
      <c r="H9500" s="3">
        <f t="shared" si="172"/>
        <v>1</v>
      </c>
      <c r="I9500" s="3">
        <f>VLOOKUP(B9500,Reference!$B$4:$C$29,2,1)</f>
        <v>14</v>
      </c>
    </row>
    <row r="9501" spans="1:9" x14ac:dyDescent="0.2">
      <c r="A9501" s="6">
        <v>37</v>
      </c>
      <c r="B9501" s="4">
        <v>140</v>
      </c>
      <c r="C9501" s="4" t="s">
        <v>0</v>
      </c>
      <c r="D9501" s="5" t="s">
        <v>143</v>
      </c>
      <c r="E9501" s="3" t="str">
        <f>INDEX('Player Data'!A:D,MATCH(D9501,'Player Data'!A:A,0),3)</f>
        <v>CWS</v>
      </c>
      <c r="F9501" s="3" t="str">
        <f>INDEX('Player Data'!A:D,MATCH('Draft Data'!D9501,'Player Data'!A:A,0),4)</f>
        <v>C</v>
      </c>
      <c r="G9501" s="3">
        <f>INDEX('Player Data'!A:D,MATCH(D9501,'Player Data'!A:A,0),2)</f>
        <v>141</v>
      </c>
      <c r="H9501" s="3">
        <f t="shared" si="172"/>
        <v>-1</v>
      </c>
      <c r="I9501" s="3">
        <f>VLOOKUP(B9501,Reference!$B$4:$C$29,2,1)</f>
        <v>14</v>
      </c>
    </row>
    <row r="9502" spans="1:9" x14ac:dyDescent="0.2">
      <c r="A9502" s="6">
        <v>37</v>
      </c>
      <c r="B9502" s="4">
        <v>141</v>
      </c>
      <c r="C9502" s="4" t="s">
        <v>0</v>
      </c>
      <c r="D9502" s="5" t="s">
        <v>148</v>
      </c>
      <c r="E9502" s="3" t="str">
        <f>INDEX('Player Data'!A:D,MATCH(D9502,'Player Data'!A:A,0),3)</f>
        <v>BAL</v>
      </c>
      <c r="F9502" s="3" t="str">
        <f>INDEX('Player Data'!A:D,MATCH('Draft Data'!D9502,'Player Data'!A:A,0),4)</f>
        <v>OF/1B</v>
      </c>
      <c r="G9502" s="3">
        <f>INDEX('Player Data'!A:D,MATCH(D9502,'Player Data'!A:A,0),2)</f>
        <v>142</v>
      </c>
      <c r="H9502" s="3">
        <f t="shared" si="172"/>
        <v>-1</v>
      </c>
      <c r="I9502" s="3">
        <f>VLOOKUP(B9502,Reference!$B$4:$C$29,2,1)</f>
        <v>15</v>
      </c>
    </row>
    <row r="9503" spans="1:9" x14ac:dyDescent="0.2">
      <c r="A9503" s="6">
        <v>37</v>
      </c>
      <c r="B9503" s="4">
        <v>142</v>
      </c>
      <c r="C9503" s="4" t="s">
        <v>2</v>
      </c>
      <c r="D9503" s="5" t="s">
        <v>150</v>
      </c>
      <c r="E9503" s="3" t="str">
        <f>INDEX('Player Data'!A:D,MATCH(D9503,'Player Data'!A:A,0),3)</f>
        <v>LAA</v>
      </c>
      <c r="F9503" s="3" t="str">
        <f>INDEX('Player Data'!A:D,MATCH('Draft Data'!D9503,'Player Data'!A:A,0),4)</f>
        <v>SP</v>
      </c>
      <c r="G9503" s="3">
        <f>INDEX('Player Data'!A:D,MATCH(D9503,'Player Data'!A:A,0),2)</f>
        <v>144</v>
      </c>
      <c r="H9503" s="3">
        <f t="shared" si="172"/>
        <v>-2</v>
      </c>
      <c r="I9503" s="3">
        <f>VLOOKUP(B9503,Reference!$B$4:$C$29,2,1)</f>
        <v>15</v>
      </c>
    </row>
    <row r="9504" spans="1:9" x14ac:dyDescent="0.2">
      <c r="A9504" s="6">
        <v>37</v>
      </c>
      <c r="B9504" s="4">
        <v>143</v>
      </c>
      <c r="C9504" s="4" t="s">
        <v>4</v>
      </c>
      <c r="D9504" s="5" t="s">
        <v>154</v>
      </c>
      <c r="E9504" s="3" t="str">
        <f>INDEX('Player Data'!A:D,MATCH(D9504,'Player Data'!A:A,0),3)</f>
        <v>WSH</v>
      </c>
      <c r="F9504" s="3" t="str">
        <f>INDEX('Player Data'!A:D,MATCH('Draft Data'!D9504,'Player Data'!A:A,0),4)</f>
        <v>OF</v>
      </c>
      <c r="G9504" s="3">
        <f>INDEX('Player Data'!A:D,MATCH(D9504,'Player Data'!A:A,0),2)</f>
        <v>145</v>
      </c>
      <c r="H9504" s="3">
        <f t="shared" si="172"/>
        <v>-2</v>
      </c>
      <c r="I9504" s="3">
        <f>VLOOKUP(B9504,Reference!$B$4:$C$29,2,1)</f>
        <v>15</v>
      </c>
    </row>
    <row r="9505" spans="1:9" x14ac:dyDescent="0.2">
      <c r="A9505" s="6">
        <v>37</v>
      </c>
      <c r="B9505" s="4">
        <v>144</v>
      </c>
      <c r="C9505" s="4" t="s">
        <v>316</v>
      </c>
      <c r="D9505" s="5" t="s">
        <v>161</v>
      </c>
      <c r="E9505" s="3" t="str">
        <f>INDEX('Player Data'!A:D,MATCH(D9505,'Player Data'!A:A,0),3)</f>
        <v>MIN</v>
      </c>
      <c r="F9505" s="3" t="str">
        <f>INDEX('Player Data'!A:D,MATCH('Draft Data'!D9505,'Player Data'!A:A,0),4)</f>
        <v>OF</v>
      </c>
      <c r="G9505" s="3">
        <f>INDEX('Player Data'!A:D,MATCH(D9505,'Player Data'!A:A,0),2)</f>
        <v>143</v>
      </c>
      <c r="H9505" s="3">
        <f t="shared" si="172"/>
        <v>1</v>
      </c>
      <c r="I9505" s="3">
        <f>VLOOKUP(B9505,Reference!$B$4:$C$29,2,1)</f>
        <v>15</v>
      </c>
    </row>
    <row r="9506" spans="1:9" x14ac:dyDescent="0.2">
      <c r="A9506" s="6">
        <v>37</v>
      </c>
      <c r="B9506" s="4">
        <v>145</v>
      </c>
      <c r="C9506" s="4" t="s">
        <v>8</v>
      </c>
      <c r="D9506" s="5" t="s">
        <v>151</v>
      </c>
      <c r="E9506" s="3" t="str">
        <f>INDEX('Player Data'!A:D,MATCH(D9506,'Player Data'!A:A,0),3)</f>
        <v>TB</v>
      </c>
      <c r="F9506" s="3" t="str">
        <f>INDEX('Player Data'!A:D,MATCH('Draft Data'!D9506,'Player Data'!A:A,0),4)</f>
        <v>RP</v>
      </c>
      <c r="G9506" s="3">
        <f>INDEX('Player Data'!A:D,MATCH(D9506,'Player Data'!A:A,0),2)</f>
        <v>147</v>
      </c>
      <c r="H9506" s="3">
        <f t="shared" si="172"/>
        <v>-2</v>
      </c>
      <c r="I9506" s="3">
        <f>VLOOKUP(B9506,Reference!$B$4:$C$29,2,1)</f>
        <v>15</v>
      </c>
    </row>
    <row r="9507" spans="1:9" x14ac:dyDescent="0.2">
      <c r="A9507" s="6">
        <v>37</v>
      </c>
      <c r="B9507" s="4">
        <v>146</v>
      </c>
      <c r="C9507" s="4" t="s">
        <v>10</v>
      </c>
      <c r="D9507" s="5" t="s">
        <v>157</v>
      </c>
      <c r="E9507" s="3" t="str">
        <f>INDEX('Player Data'!A:D,MATCH(D9507,'Player Data'!A:A,0),3)</f>
        <v>CLE</v>
      </c>
      <c r="F9507" s="3" t="str">
        <f>INDEX('Player Data'!A:D,MATCH('Draft Data'!D9507,'Player Data'!A:A,0),4)</f>
        <v>DH</v>
      </c>
      <c r="G9507" s="3">
        <f>INDEX('Player Data'!A:D,MATCH(D9507,'Player Data'!A:A,0),2)</f>
        <v>136</v>
      </c>
      <c r="H9507" s="3">
        <f t="shared" si="172"/>
        <v>10</v>
      </c>
      <c r="I9507" s="3">
        <f>VLOOKUP(B9507,Reference!$B$4:$C$29,2,1)</f>
        <v>15</v>
      </c>
    </row>
    <row r="9508" spans="1:9" x14ac:dyDescent="0.2">
      <c r="A9508" s="6">
        <v>37</v>
      </c>
      <c r="B9508" s="4">
        <v>147</v>
      </c>
      <c r="C9508" s="4" t="s">
        <v>12</v>
      </c>
      <c r="D9508" s="5" t="s">
        <v>153</v>
      </c>
      <c r="E9508" s="3" t="str">
        <f>INDEX('Player Data'!A:D,MATCH(D9508,'Player Data'!A:A,0),3)</f>
        <v>STL</v>
      </c>
      <c r="F9508" s="3" t="str">
        <f>INDEX('Player Data'!A:D,MATCH('Draft Data'!D9508,'Player Data'!A:A,0),4)</f>
        <v>3B/SS/OF</v>
      </c>
      <c r="G9508" s="3">
        <f>INDEX('Player Data'!A:D,MATCH(D9508,'Player Data'!A:A,0),2)</f>
        <v>148</v>
      </c>
      <c r="H9508" s="3">
        <f t="shared" si="172"/>
        <v>-1</v>
      </c>
      <c r="I9508" s="3">
        <f>VLOOKUP(B9508,Reference!$B$4:$C$29,2,1)</f>
        <v>15</v>
      </c>
    </row>
    <row r="9509" spans="1:9" x14ac:dyDescent="0.2">
      <c r="A9509" s="6">
        <v>37</v>
      </c>
      <c r="B9509" s="4">
        <v>148</v>
      </c>
      <c r="C9509" s="4" t="s">
        <v>14</v>
      </c>
      <c r="D9509" s="5" t="s">
        <v>164</v>
      </c>
      <c r="E9509" s="3" t="str">
        <f>INDEX('Player Data'!A:D,MATCH(D9509,'Player Data'!A:A,0),3)</f>
        <v>PHI</v>
      </c>
      <c r="F9509" s="3" t="str">
        <f>INDEX('Player Data'!A:D,MATCH('Draft Data'!D9509,'Player Data'!A:A,0),4)</f>
        <v>OF</v>
      </c>
      <c r="G9509" s="3">
        <f>INDEX('Player Data'!A:D,MATCH(D9509,'Player Data'!A:A,0),2)</f>
        <v>157</v>
      </c>
      <c r="H9509" s="3">
        <f t="shared" si="172"/>
        <v>-9</v>
      </c>
      <c r="I9509" s="3">
        <f>VLOOKUP(B9509,Reference!$B$4:$C$29,2,1)</f>
        <v>15</v>
      </c>
    </row>
    <row r="9510" spans="1:9" x14ac:dyDescent="0.2">
      <c r="A9510" s="6">
        <v>37</v>
      </c>
      <c r="B9510" s="4">
        <v>149</v>
      </c>
      <c r="C9510" s="4" t="s">
        <v>16</v>
      </c>
      <c r="D9510" s="5" t="s">
        <v>156</v>
      </c>
      <c r="E9510" s="3" t="str">
        <f>INDEX('Player Data'!A:D,MATCH(D9510,'Player Data'!A:A,0),3)</f>
        <v>SEA</v>
      </c>
      <c r="F9510" s="3" t="str">
        <f>INDEX('Player Data'!A:D,MATCH('Draft Data'!D9510,'Player Data'!A:A,0),4)</f>
        <v>OF/2B</v>
      </c>
      <c r="G9510" s="3">
        <f>INDEX('Player Data'!A:D,MATCH(D9510,'Player Data'!A:A,0),2)</f>
        <v>149</v>
      </c>
      <c r="H9510" s="3">
        <f t="shared" si="172"/>
        <v>0</v>
      </c>
      <c r="I9510" s="3">
        <f>VLOOKUP(B9510,Reference!$B$4:$C$29,2,1)</f>
        <v>15</v>
      </c>
    </row>
    <row r="9511" spans="1:9" x14ac:dyDescent="0.2">
      <c r="A9511" s="6">
        <v>37</v>
      </c>
      <c r="B9511" s="4">
        <v>150</v>
      </c>
      <c r="C9511" s="4" t="s">
        <v>6</v>
      </c>
      <c r="D9511" s="5" t="s">
        <v>152</v>
      </c>
      <c r="E9511" s="3" t="str">
        <f>INDEX('Player Data'!A:D,MATCH(D9511,'Player Data'!A:A,0),3)</f>
        <v>CHC</v>
      </c>
      <c r="F9511" s="3" t="str">
        <f>INDEX('Player Data'!A:D,MATCH('Draft Data'!D9511,'Player Data'!A:A,0),4)</f>
        <v>C</v>
      </c>
      <c r="G9511" s="3">
        <f>INDEX('Player Data'!A:D,MATCH(D9511,'Player Data'!A:A,0),2)</f>
        <v>146</v>
      </c>
      <c r="H9511" s="3">
        <f t="shared" si="172"/>
        <v>4</v>
      </c>
      <c r="I9511" s="3">
        <f>VLOOKUP(B9511,Reference!$B$4:$C$29,2,1)</f>
        <v>15</v>
      </c>
    </row>
    <row r="9512" spans="1:9" x14ac:dyDescent="0.2">
      <c r="A9512" s="6">
        <v>37</v>
      </c>
      <c r="B9512" s="4">
        <v>151</v>
      </c>
      <c r="C9512" s="4" t="s">
        <v>6</v>
      </c>
      <c r="D9512" s="5" t="s">
        <v>158</v>
      </c>
      <c r="E9512" s="3" t="str">
        <f>INDEX('Player Data'!A:D,MATCH(D9512,'Player Data'!A:A,0),3)</f>
        <v>SF</v>
      </c>
      <c r="F9512" s="3" t="str">
        <f>INDEX('Player Data'!A:D,MATCH('Draft Data'!D9512,'Player Data'!A:A,0),4)</f>
        <v>SP</v>
      </c>
      <c r="G9512" s="3">
        <f>INDEX('Player Data'!A:D,MATCH(D9512,'Player Data'!A:A,0),2)</f>
        <v>152</v>
      </c>
      <c r="H9512" s="3">
        <f t="shared" si="172"/>
        <v>-1</v>
      </c>
      <c r="I9512" s="3">
        <f>VLOOKUP(B9512,Reference!$B$4:$C$29,2,1)</f>
        <v>16</v>
      </c>
    </row>
    <row r="9513" spans="1:9" x14ac:dyDescent="0.2">
      <c r="A9513" s="6">
        <v>37</v>
      </c>
      <c r="B9513" s="4">
        <v>152</v>
      </c>
      <c r="C9513" s="4" t="s">
        <v>16</v>
      </c>
      <c r="D9513" s="5" t="s">
        <v>170</v>
      </c>
      <c r="E9513" s="3" t="str">
        <f>INDEX('Player Data'!A:D,MATCH(D9513,'Player Data'!A:A,0),3)</f>
        <v>TEX</v>
      </c>
      <c r="F9513" s="3" t="str">
        <f>INDEX('Player Data'!A:D,MATCH('Draft Data'!D9513,'Player Data'!A:A,0),4)</f>
        <v>OF/2B</v>
      </c>
      <c r="G9513" s="3">
        <f>INDEX('Player Data'!A:D,MATCH(D9513,'Player Data'!A:A,0),2)</f>
        <v>160</v>
      </c>
      <c r="H9513" s="3">
        <f t="shared" si="172"/>
        <v>-8</v>
      </c>
      <c r="I9513" s="3">
        <f>VLOOKUP(B9513,Reference!$B$4:$C$29,2,1)</f>
        <v>16</v>
      </c>
    </row>
    <row r="9514" spans="1:9" x14ac:dyDescent="0.2">
      <c r="A9514" s="6">
        <v>37</v>
      </c>
      <c r="B9514" s="4">
        <v>153</v>
      </c>
      <c r="C9514" s="4" t="s">
        <v>14</v>
      </c>
      <c r="D9514" s="5" t="s">
        <v>160</v>
      </c>
      <c r="E9514" s="3" t="str">
        <f>INDEX('Player Data'!A:D,MATCH(D9514,'Player Data'!A:A,0),3)</f>
        <v>ATL</v>
      </c>
      <c r="F9514" s="3" t="str">
        <f>INDEX('Player Data'!A:D,MATCH('Draft Data'!D9514,'Player Data'!A:A,0),4)</f>
        <v>C</v>
      </c>
      <c r="G9514" s="3">
        <f>INDEX('Player Data'!A:D,MATCH(D9514,'Player Data'!A:A,0),2)</f>
        <v>150</v>
      </c>
      <c r="H9514" s="3">
        <f t="shared" si="172"/>
        <v>3</v>
      </c>
      <c r="I9514" s="3">
        <f>VLOOKUP(B9514,Reference!$B$4:$C$29,2,1)</f>
        <v>16</v>
      </c>
    </row>
    <row r="9515" spans="1:9" x14ac:dyDescent="0.2">
      <c r="A9515" s="6">
        <v>37</v>
      </c>
      <c r="B9515" s="4">
        <v>154</v>
      </c>
      <c r="C9515" s="4" t="s">
        <v>12</v>
      </c>
      <c r="D9515" s="5" t="s">
        <v>162</v>
      </c>
      <c r="E9515" s="3" t="str">
        <f>INDEX('Player Data'!A:D,MATCH(D9515,'Player Data'!A:A,0),3)</f>
        <v>CWS</v>
      </c>
      <c r="F9515" s="3" t="str">
        <f>INDEX('Player Data'!A:D,MATCH('Draft Data'!D9515,'Player Data'!A:A,0),4)</f>
        <v>2B</v>
      </c>
      <c r="G9515" s="3">
        <f>INDEX('Player Data'!A:D,MATCH(D9515,'Player Data'!A:A,0),2)</f>
        <v>156</v>
      </c>
      <c r="H9515" s="3">
        <f t="shared" si="172"/>
        <v>-2</v>
      </c>
      <c r="I9515" s="3">
        <f>VLOOKUP(B9515,Reference!$B$4:$C$29,2,1)</f>
        <v>16</v>
      </c>
    </row>
    <row r="9516" spans="1:9" x14ac:dyDescent="0.2">
      <c r="A9516" s="6">
        <v>37</v>
      </c>
      <c r="B9516" s="4">
        <v>155</v>
      </c>
      <c r="C9516" s="4" t="s">
        <v>10</v>
      </c>
      <c r="D9516" s="5" t="s">
        <v>165</v>
      </c>
      <c r="E9516" s="3" t="str">
        <f>INDEX('Player Data'!A:D,MATCH(D9516,'Player Data'!A:A,0),3)</f>
        <v>PHI</v>
      </c>
      <c r="F9516" s="3" t="str">
        <f>INDEX('Player Data'!A:D,MATCH('Draft Data'!D9516,'Player Data'!A:A,0),4)</f>
        <v>2B/3B</v>
      </c>
      <c r="G9516" s="3">
        <f>INDEX('Player Data'!A:D,MATCH(D9516,'Player Data'!A:A,0),2)</f>
        <v>154</v>
      </c>
      <c r="H9516" s="3">
        <f t="shared" si="172"/>
        <v>1</v>
      </c>
      <c r="I9516" s="3">
        <f>VLOOKUP(B9516,Reference!$B$4:$C$29,2,1)</f>
        <v>16</v>
      </c>
    </row>
    <row r="9517" spans="1:9" x14ac:dyDescent="0.2">
      <c r="A9517" s="6">
        <v>37</v>
      </c>
      <c r="B9517" s="4">
        <v>156</v>
      </c>
      <c r="C9517" s="4" t="s">
        <v>8</v>
      </c>
      <c r="D9517" s="5" t="s">
        <v>168</v>
      </c>
      <c r="E9517" s="3" t="str">
        <f>INDEX('Player Data'!A:D,MATCH(D9517,'Player Data'!A:A,0),3)</f>
        <v>ATL</v>
      </c>
      <c r="F9517" s="3" t="str">
        <f>INDEX('Player Data'!A:D,MATCH('Draft Data'!D9517,'Player Data'!A:A,0),4)</f>
        <v>SP</v>
      </c>
      <c r="G9517" s="3">
        <f>INDEX('Player Data'!A:D,MATCH(D9517,'Player Data'!A:A,0),2)</f>
        <v>158</v>
      </c>
      <c r="H9517" s="3">
        <f t="shared" si="172"/>
        <v>-2</v>
      </c>
      <c r="I9517" s="3">
        <f>VLOOKUP(B9517,Reference!$B$4:$C$29,2,1)</f>
        <v>16</v>
      </c>
    </row>
    <row r="9518" spans="1:9" x14ac:dyDescent="0.2">
      <c r="A9518" s="6">
        <v>37</v>
      </c>
      <c r="B9518" s="4">
        <v>157</v>
      </c>
      <c r="C9518" s="4" t="s">
        <v>316</v>
      </c>
      <c r="D9518" s="5" t="s">
        <v>175</v>
      </c>
      <c r="E9518" s="3" t="str">
        <f>INDEX('Player Data'!A:D,MATCH(D9518,'Player Data'!A:A,0),3)</f>
        <v>LAD</v>
      </c>
      <c r="F9518" s="3" t="str">
        <f>INDEX('Player Data'!A:D,MATCH('Draft Data'!D9518,'Player Data'!A:A,0),4)</f>
        <v>OF</v>
      </c>
      <c r="G9518" s="3">
        <f>INDEX('Player Data'!A:D,MATCH(D9518,'Player Data'!A:A,0),2)</f>
        <v>161</v>
      </c>
      <c r="H9518" s="3">
        <f t="shared" si="172"/>
        <v>-4</v>
      </c>
      <c r="I9518" s="3">
        <f>VLOOKUP(B9518,Reference!$B$4:$C$29,2,1)</f>
        <v>16</v>
      </c>
    </row>
    <row r="9519" spans="1:9" x14ac:dyDescent="0.2">
      <c r="A9519" s="6">
        <v>37</v>
      </c>
      <c r="B9519" s="4">
        <v>158</v>
      </c>
      <c r="C9519" s="4" t="s">
        <v>4</v>
      </c>
      <c r="D9519" s="5" t="s">
        <v>155</v>
      </c>
      <c r="E9519" s="3" t="str">
        <f>INDEX('Player Data'!A:D,MATCH(D9519,'Player Data'!A:A,0),3)</f>
        <v>NYY</v>
      </c>
      <c r="F9519" s="3" t="str">
        <f>INDEX('Player Data'!A:D,MATCH('Draft Data'!D9519,'Player Data'!A:A,0),4)</f>
        <v>3B</v>
      </c>
      <c r="G9519" s="3">
        <f>INDEX('Player Data'!A:D,MATCH(D9519,'Player Data'!A:A,0),2)</f>
        <v>151</v>
      </c>
      <c r="H9519" s="3">
        <f t="shared" si="172"/>
        <v>7</v>
      </c>
      <c r="I9519" s="3">
        <f>VLOOKUP(B9519,Reference!$B$4:$C$29,2,1)</f>
        <v>16</v>
      </c>
    </row>
    <row r="9520" spans="1:9" x14ac:dyDescent="0.2">
      <c r="A9520" s="6">
        <v>37</v>
      </c>
      <c r="B9520" s="4">
        <v>159</v>
      </c>
      <c r="C9520" s="4" t="s">
        <v>2</v>
      </c>
      <c r="D9520" s="5" t="s">
        <v>176</v>
      </c>
      <c r="E9520" s="3" t="str">
        <f>INDEX('Player Data'!A:D,MATCH(D9520,'Player Data'!A:A,0),3)</f>
        <v>PIT</v>
      </c>
      <c r="F9520" s="3" t="str">
        <f>INDEX('Player Data'!A:D,MATCH('Draft Data'!D9520,'Player Data'!A:A,0),4)</f>
        <v>3B</v>
      </c>
      <c r="G9520" s="3">
        <f>INDEX('Player Data'!A:D,MATCH(D9520,'Player Data'!A:A,0),2)</f>
        <v>153</v>
      </c>
      <c r="H9520" s="3">
        <f t="shared" si="172"/>
        <v>6</v>
      </c>
      <c r="I9520" s="3">
        <f>VLOOKUP(B9520,Reference!$B$4:$C$29,2,1)</f>
        <v>16</v>
      </c>
    </row>
    <row r="9521" spans="1:9" x14ac:dyDescent="0.2">
      <c r="A9521" s="6">
        <v>37</v>
      </c>
      <c r="B9521" s="4">
        <v>160</v>
      </c>
      <c r="C9521" s="4" t="s">
        <v>0</v>
      </c>
      <c r="D9521" s="5" t="s">
        <v>159</v>
      </c>
      <c r="E9521" s="3" t="str">
        <f>INDEX('Player Data'!A:D,MATCH(D9521,'Player Data'!A:A,0),3)</f>
        <v>WSH</v>
      </c>
      <c r="F9521" s="3" t="str">
        <f>INDEX('Player Data'!A:D,MATCH('Draft Data'!D9521,'Player Data'!A:A,0),4)</f>
        <v>OF</v>
      </c>
      <c r="G9521" s="3">
        <f>INDEX('Player Data'!A:D,MATCH(D9521,'Player Data'!A:A,0),2)</f>
        <v>155</v>
      </c>
      <c r="H9521" s="3">
        <f t="shared" si="172"/>
        <v>5</v>
      </c>
      <c r="I9521" s="3">
        <f>VLOOKUP(B9521,Reference!$B$4:$C$29,2,1)</f>
        <v>16</v>
      </c>
    </row>
    <row r="9522" spans="1:9" x14ac:dyDescent="0.2">
      <c r="A9522" s="6">
        <v>37</v>
      </c>
      <c r="B9522" s="4">
        <v>161</v>
      </c>
      <c r="C9522" s="4" t="s">
        <v>0</v>
      </c>
      <c r="D9522" s="5" t="s">
        <v>163</v>
      </c>
      <c r="E9522" s="3" t="str">
        <f>INDEX('Player Data'!A:D,MATCH(D9522,'Player Data'!A:A,0),3)</f>
        <v>NYY</v>
      </c>
      <c r="F9522" s="3" t="str">
        <f>INDEX('Player Data'!A:D,MATCH('Draft Data'!D9522,'Player Data'!A:A,0),4)</f>
        <v>SP</v>
      </c>
      <c r="G9522" s="3">
        <f>INDEX('Player Data'!A:D,MATCH(D9522,'Player Data'!A:A,0),2)</f>
        <v>159</v>
      </c>
      <c r="H9522" s="3">
        <f t="shared" si="172"/>
        <v>2</v>
      </c>
      <c r="I9522" s="3">
        <f>VLOOKUP(B9522,Reference!$B$4:$C$29,2,1)</f>
        <v>17</v>
      </c>
    </row>
    <row r="9523" spans="1:9" x14ac:dyDescent="0.2">
      <c r="A9523" s="6">
        <v>37</v>
      </c>
      <c r="B9523" s="4">
        <v>162</v>
      </c>
      <c r="C9523" s="4" t="s">
        <v>2</v>
      </c>
      <c r="D9523" s="5" t="s">
        <v>169</v>
      </c>
      <c r="E9523" s="3" t="str">
        <f>INDEX('Player Data'!A:D,MATCH(D9523,'Player Data'!A:A,0),3)</f>
        <v>MIA</v>
      </c>
      <c r="F9523" s="3" t="str">
        <f>INDEX('Player Data'!A:D,MATCH('Draft Data'!D9523,'Player Data'!A:A,0),4)</f>
        <v>SP</v>
      </c>
      <c r="G9523" s="3">
        <f>INDEX('Player Data'!A:D,MATCH(D9523,'Player Data'!A:A,0),2)</f>
        <v>162</v>
      </c>
      <c r="H9523" s="3">
        <f t="shared" si="172"/>
        <v>0</v>
      </c>
      <c r="I9523" s="3">
        <f>VLOOKUP(B9523,Reference!$B$4:$C$29,2,1)</f>
        <v>17</v>
      </c>
    </row>
    <row r="9524" spans="1:9" x14ac:dyDescent="0.2">
      <c r="A9524" s="6">
        <v>37</v>
      </c>
      <c r="B9524" s="4">
        <v>163</v>
      </c>
      <c r="C9524" s="4" t="s">
        <v>4</v>
      </c>
      <c r="D9524" s="5" t="s">
        <v>167</v>
      </c>
      <c r="E9524" s="3" t="str">
        <f>INDEX('Player Data'!A:D,MATCH(D9524,'Player Data'!A:A,0),3)</f>
        <v>MIA</v>
      </c>
      <c r="F9524" s="3" t="str">
        <f>INDEX('Player Data'!A:D,MATCH('Draft Data'!D9524,'Player Data'!A:A,0),4)</f>
        <v>SP</v>
      </c>
      <c r="G9524" s="3">
        <f>INDEX('Player Data'!A:D,MATCH(D9524,'Player Data'!A:A,0),2)</f>
        <v>165</v>
      </c>
      <c r="H9524" s="3">
        <f t="shared" si="172"/>
        <v>-2</v>
      </c>
      <c r="I9524" s="3">
        <f>VLOOKUP(B9524,Reference!$B$4:$C$29,2,1)</f>
        <v>17</v>
      </c>
    </row>
    <row r="9525" spans="1:9" x14ac:dyDescent="0.2">
      <c r="A9525" s="6">
        <v>37</v>
      </c>
      <c r="B9525" s="4">
        <v>164</v>
      </c>
      <c r="C9525" s="4" t="s">
        <v>316</v>
      </c>
      <c r="D9525" s="5" t="s">
        <v>173</v>
      </c>
      <c r="E9525" s="3" t="str">
        <f>INDEX('Player Data'!A:D,MATCH(D9525,'Player Data'!A:A,0),3)</f>
        <v>SEA</v>
      </c>
      <c r="F9525" s="3" t="str">
        <f>INDEX('Player Data'!A:D,MATCH('Draft Data'!D9525,'Player Data'!A:A,0),4)</f>
        <v>SP</v>
      </c>
      <c r="G9525" s="3">
        <f>INDEX('Player Data'!A:D,MATCH(D9525,'Player Data'!A:A,0),2)</f>
        <v>167</v>
      </c>
      <c r="H9525" s="3">
        <f t="shared" si="172"/>
        <v>-3</v>
      </c>
      <c r="I9525" s="3">
        <f>VLOOKUP(B9525,Reference!$B$4:$C$29,2,1)</f>
        <v>17</v>
      </c>
    </row>
    <row r="9526" spans="1:9" x14ac:dyDescent="0.2">
      <c r="A9526" s="6">
        <v>37</v>
      </c>
      <c r="B9526" s="4">
        <v>165</v>
      </c>
      <c r="C9526" s="4" t="s">
        <v>8</v>
      </c>
      <c r="D9526" s="5" t="s">
        <v>188</v>
      </c>
      <c r="E9526" s="3" t="str">
        <f>INDEX('Player Data'!A:D,MATCH(D9526,'Player Data'!A:A,0),3)</f>
        <v>LAD</v>
      </c>
      <c r="F9526" s="3" t="str">
        <f>INDEX('Player Data'!A:D,MATCH('Draft Data'!D9526,'Player Data'!A:A,0),4)</f>
        <v>3B</v>
      </c>
      <c r="G9526" s="3">
        <f>INDEX('Player Data'!A:D,MATCH(D9526,'Player Data'!A:A,0),2)</f>
        <v>164</v>
      </c>
      <c r="H9526" s="3">
        <f t="shared" si="172"/>
        <v>1</v>
      </c>
      <c r="I9526" s="3">
        <f>VLOOKUP(B9526,Reference!$B$4:$C$29,2,1)</f>
        <v>17</v>
      </c>
    </row>
    <row r="9527" spans="1:9" x14ac:dyDescent="0.2">
      <c r="A9527" s="6">
        <v>37</v>
      </c>
      <c r="B9527" s="4">
        <v>166</v>
      </c>
      <c r="C9527" s="4" t="s">
        <v>10</v>
      </c>
      <c r="D9527" s="5" t="s">
        <v>179</v>
      </c>
      <c r="E9527" s="3" t="str">
        <f>INDEX('Player Data'!A:D,MATCH(D9527,'Player Data'!A:A,0),3)</f>
        <v>WSH</v>
      </c>
      <c r="F9527" s="3" t="str">
        <f>INDEX('Player Data'!A:D,MATCH('Draft Data'!D9527,'Player Data'!A:A,0),4)</f>
        <v>SP</v>
      </c>
      <c r="G9527" s="3">
        <f>INDEX('Player Data'!A:D,MATCH(D9527,'Player Data'!A:A,0),2)</f>
        <v>171</v>
      </c>
      <c r="H9527" s="3">
        <f t="shared" si="172"/>
        <v>-5</v>
      </c>
      <c r="I9527" s="3">
        <f>VLOOKUP(B9527,Reference!$B$4:$C$29,2,1)</f>
        <v>17</v>
      </c>
    </row>
    <row r="9528" spans="1:9" x14ac:dyDescent="0.2">
      <c r="A9528" s="6">
        <v>37</v>
      </c>
      <c r="B9528" s="4">
        <v>167</v>
      </c>
      <c r="C9528" s="4" t="s">
        <v>12</v>
      </c>
      <c r="D9528" s="5" t="s">
        <v>171</v>
      </c>
      <c r="E9528" s="3" t="str">
        <f>INDEX('Player Data'!A:D,MATCH(D9528,'Player Data'!A:A,0),3)</f>
        <v>OAK</v>
      </c>
      <c r="F9528" s="3" t="str">
        <f>INDEX('Player Data'!A:D,MATCH('Draft Data'!D9528,'Player Data'!A:A,0),4)</f>
        <v>SP</v>
      </c>
      <c r="G9528" s="3">
        <f>INDEX('Player Data'!A:D,MATCH(D9528,'Player Data'!A:A,0),2)</f>
        <v>166</v>
      </c>
      <c r="H9528" s="3">
        <f t="shared" si="172"/>
        <v>1</v>
      </c>
      <c r="I9528" s="3">
        <f>VLOOKUP(B9528,Reference!$B$4:$C$29,2,1)</f>
        <v>17</v>
      </c>
    </row>
    <row r="9529" spans="1:9" x14ac:dyDescent="0.2">
      <c r="A9529" s="6">
        <v>37</v>
      </c>
      <c r="B9529" s="4">
        <v>168</v>
      </c>
      <c r="C9529" s="4" t="s">
        <v>14</v>
      </c>
      <c r="D9529" s="5" t="s">
        <v>177</v>
      </c>
      <c r="E9529" s="3" t="str">
        <f>INDEX('Player Data'!A:D,MATCH(D9529,'Player Data'!A:A,0),3)</f>
        <v>SEA</v>
      </c>
      <c r="F9529" s="3" t="str">
        <f>INDEX('Player Data'!A:D,MATCH('Draft Data'!D9529,'Player Data'!A:A,0),4)</f>
        <v>RP</v>
      </c>
      <c r="G9529" s="3">
        <f>INDEX('Player Data'!A:D,MATCH(D9529,'Player Data'!A:A,0),2)</f>
        <v>172</v>
      </c>
      <c r="H9529" s="3">
        <f t="shared" si="172"/>
        <v>-4</v>
      </c>
      <c r="I9529" s="3">
        <f>VLOOKUP(B9529,Reference!$B$4:$C$29,2,1)</f>
        <v>17</v>
      </c>
    </row>
    <row r="9530" spans="1:9" x14ac:dyDescent="0.2">
      <c r="A9530" s="6">
        <v>37</v>
      </c>
      <c r="B9530" s="4">
        <v>169</v>
      </c>
      <c r="C9530" s="4" t="s">
        <v>16</v>
      </c>
      <c r="D9530" s="5" t="s">
        <v>180</v>
      </c>
      <c r="E9530" s="3" t="str">
        <f>INDEX('Player Data'!A:D,MATCH(D9530,'Player Data'!A:A,0),3)</f>
        <v>MIL</v>
      </c>
      <c r="F9530" s="3" t="str">
        <f>INDEX('Player Data'!A:D,MATCH('Draft Data'!D9530,'Player Data'!A:A,0),4)</f>
        <v>RP</v>
      </c>
      <c r="G9530" s="3">
        <f>INDEX('Player Data'!A:D,MATCH(D9530,'Player Data'!A:A,0),2)</f>
        <v>175</v>
      </c>
      <c r="H9530" s="3">
        <f t="shared" si="172"/>
        <v>-6</v>
      </c>
      <c r="I9530" s="3">
        <f>VLOOKUP(B9530,Reference!$B$4:$C$29,2,1)</f>
        <v>17</v>
      </c>
    </row>
    <row r="9531" spans="1:9" x14ac:dyDescent="0.2">
      <c r="A9531" s="6">
        <v>37</v>
      </c>
      <c r="B9531" s="4">
        <v>170</v>
      </c>
      <c r="C9531" s="4" t="s">
        <v>6</v>
      </c>
      <c r="D9531" s="5" t="s">
        <v>174</v>
      </c>
      <c r="E9531" s="3" t="str">
        <f>INDEX('Player Data'!A:D,MATCH(D9531,'Player Data'!A:A,0),3)</f>
        <v>LAA</v>
      </c>
      <c r="F9531" s="3" t="str">
        <f>INDEX('Player Data'!A:D,MATCH('Draft Data'!D9531,'Player Data'!A:A,0),4)</f>
        <v>DH/SP</v>
      </c>
      <c r="G9531" s="3">
        <f>INDEX('Player Data'!A:D,MATCH(D9531,'Player Data'!A:A,0),2)</f>
        <v>176</v>
      </c>
      <c r="H9531" s="3">
        <f t="shared" si="172"/>
        <v>-6</v>
      </c>
      <c r="I9531" s="3">
        <f>VLOOKUP(B9531,Reference!$B$4:$C$29,2,1)</f>
        <v>17</v>
      </c>
    </row>
    <row r="9532" spans="1:9" x14ac:dyDescent="0.2">
      <c r="A9532" s="6">
        <v>37</v>
      </c>
      <c r="B9532" s="4">
        <v>171</v>
      </c>
      <c r="C9532" s="4" t="s">
        <v>6</v>
      </c>
      <c r="D9532" s="5" t="s">
        <v>182</v>
      </c>
      <c r="E9532" s="3" t="str">
        <f>INDEX('Player Data'!A:D,MATCH(D9532,'Player Data'!A:A,0),3)</f>
        <v>COL</v>
      </c>
      <c r="F9532" s="3" t="str">
        <f>INDEX('Player Data'!A:D,MATCH('Draft Data'!D9532,'Player Data'!A:A,0),4)</f>
        <v>SP</v>
      </c>
      <c r="G9532" s="3">
        <f>INDEX('Player Data'!A:D,MATCH(D9532,'Player Data'!A:A,0),2)</f>
        <v>178</v>
      </c>
      <c r="H9532" s="3">
        <f t="shared" si="172"/>
        <v>-7</v>
      </c>
      <c r="I9532" s="3">
        <f>VLOOKUP(B9532,Reference!$B$4:$C$29,2,1)</f>
        <v>18</v>
      </c>
    </row>
    <row r="9533" spans="1:9" x14ac:dyDescent="0.2">
      <c r="A9533" s="6">
        <v>37</v>
      </c>
      <c r="B9533" s="4">
        <v>172</v>
      </c>
      <c r="C9533" s="4" t="s">
        <v>16</v>
      </c>
      <c r="D9533" s="5" t="s">
        <v>186</v>
      </c>
      <c r="E9533" s="3" t="str">
        <f>INDEX('Player Data'!A:D,MATCH(D9533,'Player Data'!A:A,0),3)</f>
        <v>NYY</v>
      </c>
      <c r="F9533" s="3" t="str">
        <f>INDEX('Player Data'!A:D,MATCH('Draft Data'!D9533,'Player Data'!A:A,0),4)</f>
        <v>C</v>
      </c>
      <c r="G9533" s="3">
        <f>INDEX('Player Data'!A:D,MATCH(D9533,'Player Data'!A:A,0),2)</f>
        <v>173</v>
      </c>
      <c r="H9533" s="3">
        <f t="shared" si="172"/>
        <v>-1</v>
      </c>
      <c r="I9533" s="3">
        <f>VLOOKUP(B9533,Reference!$B$4:$C$29,2,1)</f>
        <v>18</v>
      </c>
    </row>
    <row r="9534" spans="1:9" x14ac:dyDescent="0.2">
      <c r="A9534" s="6">
        <v>37</v>
      </c>
      <c r="B9534" s="4">
        <v>173</v>
      </c>
      <c r="C9534" s="4" t="s">
        <v>14</v>
      </c>
      <c r="D9534" s="5" t="s">
        <v>178</v>
      </c>
      <c r="E9534" s="3" t="str">
        <f>INDEX('Player Data'!A:D,MATCH(D9534,'Player Data'!A:A,0),3)</f>
        <v>ATL</v>
      </c>
      <c r="F9534" s="3" t="str">
        <f>INDEX('Player Data'!A:D,MATCH('Draft Data'!D9534,'Player Data'!A:A,0),4)</f>
        <v>SP</v>
      </c>
      <c r="G9534" s="3">
        <f>INDEX('Player Data'!A:D,MATCH(D9534,'Player Data'!A:A,0),2)</f>
        <v>179</v>
      </c>
      <c r="H9534" s="3">
        <f t="shared" si="172"/>
        <v>-6</v>
      </c>
      <c r="I9534" s="3">
        <f>VLOOKUP(B9534,Reference!$B$4:$C$29,2,1)</f>
        <v>18</v>
      </c>
    </row>
    <row r="9535" spans="1:9" x14ac:dyDescent="0.2">
      <c r="A9535" s="6">
        <v>37</v>
      </c>
      <c r="B9535" s="4">
        <v>174</v>
      </c>
      <c r="C9535" s="4" t="s">
        <v>12</v>
      </c>
      <c r="D9535" s="5" t="s">
        <v>191</v>
      </c>
      <c r="E9535" s="3" t="str">
        <f>INDEX('Player Data'!A:D,MATCH(D9535,'Player Data'!A:A,0),3)</f>
        <v>SD</v>
      </c>
      <c r="F9535" s="3" t="str">
        <f>INDEX('Player Data'!A:D,MATCH('Draft Data'!D9535,'Player Data'!A:A,0),4)</f>
        <v>RP</v>
      </c>
      <c r="G9535" s="3">
        <f>INDEX('Player Data'!A:D,MATCH(D9535,'Player Data'!A:A,0),2)</f>
        <v>187</v>
      </c>
      <c r="H9535" s="3">
        <f t="shared" si="172"/>
        <v>-13</v>
      </c>
      <c r="I9535" s="3">
        <f>VLOOKUP(B9535,Reference!$B$4:$C$29,2,1)</f>
        <v>18</v>
      </c>
    </row>
    <row r="9536" spans="1:9" x14ac:dyDescent="0.2">
      <c r="A9536" s="6">
        <v>37</v>
      </c>
      <c r="B9536" s="4">
        <v>175</v>
      </c>
      <c r="C9536" s="4" t="s">
        <v>10</v>
      </c>
      <c r="D9536" s="5" t="s">
        <v>181</v>
      </c>
      <c r="E9536" s="3" t="str">
        <f>INDEX('Player Data'!A:D,MATCH(D9536,'Player Data'!A:A,0),3)</f>
        <v>BOS</v>
      </c>
      <c r="F9536" s="3" t="str">
        <f>INDEX('Player Data'!A:D,MATCH('Draft Data'!D9536,'Player Data'!A:A,0),4)</f>
        <v>C</v>
      </c>
      <c r="G9536" s="3">
        <f>INDEX('Player Data'!A:D,MATCH(D9536,'Player Data'!A:A,0),2)</f>
        <v>177</v>
      </c>
      <c r="H9536" s="3">
        <f t="shared" si="172"/>
        <v>-2</v>
      </c>
      <c r="I9536" s="3">
        <f>VLOOKUP(B9536,Reference!$B$4:$C$29,2,1)</f>
        <v>18</v>
      </c>
    </row>
    <row r="9537" spans="1:9" x14ac:dyDescent="0.2">
      <c r="A9537" s="6">
        <v>37</v>
      </c>
      <c r="B9537" s="4">
        <v>176</v>
      </c>
      <c r="C9537" s="4" t="s">
        <v>8</v>
      </c>
      <c r="D9537" s="5" t="s">
        <v>194</v>
      </c>
      <c r="E9537" s="3" t="str">
        <f>INDEX('Player Data'!A:D,MATCH(D9537,'Player Data'!A:A,0),3)</f>
        <v>LAD</v>
      </c>
      <c r="F9537" s="3" t="str">
        <f>INDEX('Player Data'!A:D,MATCH('Draft Data'!D9537,'Player Data'!A:A,0),4)</f>
        <v>SP</v>
      </c>
      <c r="G9537" s="3">
        <f>INDEX('Player Data'!A:D,MATCH(D9537,'Player Data'!A:A,0),2)</f>
        <v>190</v>
      </c>
      <c r="H9537" s="3">
        <f t="shared" si="172"/>
        <v>-14</v>
      </c>
      <c r="I9537" s="3">
        <f>VLOOKUP(B9537,Reference!$B$4:$C$29,2,1)</f>
        <v>18</v>
      </c>
    </row>
    <row r="9538" spans="1:9" x14ac:dyDescent="0.2">
      <c r="A9538" s="6">
        <v>37</v>
      </c>
      <c r="B9538" s="4">
        <v>177</v>
      </c>
      <c r="C9538" s="4" t="s">
        <v>316</v>
      </c>
      <c r="D9538" s="5" t="s">
        <v>187</v>
      </c>
      <c r="E9538" s="3" t="str">
        <f>INDEX('Player Data'!A:D,MATCH(D9538,'Player Data'!A:A,0),3)</f>
        <v>MIN</v>
      </c>
      <c r="F9538" s="3" t="str">
        <f>INDEX('Player Data'!A:D,MATCH('Draft Data'!D9538,'Player Data'!A:A,0),4)</f>
        <v>RP</v>
      </c>
      <c r="G9538" s="3">
        <f>INDEX('Player Data'!A:D,MATCH(D9538,'Player Data'!A:A,0),2)</f>
        <v>185</v>
      </c>
      <c r="H9538" s="3">
        <f t="shared" si="172"/>
        <v>-8</v>
      </c>
      <c r="I9538" s="3">
        <f>VLOOKUP(B9538,Reference!$B$4:$C$29,2,1)</f>
        <v>18</v>
      </c>
    </row>
    <row r="9539" spans="1:9" x14ac:dyDescent="0.2">
      <c r="A9539" s="6">
        <v>37</v>
      </c>
      <c r="B9539" s="4">
        <v>178</v>
      </c>
      <c r="C9539" s="4" t="s">
        <v>4</v>
      </c>
      <c r="D9539" s="5" t="s">
        <v>193</v>
      </c>
      <c r="E9539" s="3" t="str">
        <f>INDEX('Player Data'!A:D,MATCH(D9539,'Player Data'!A:A,0),3)</f>
        <v>LAA</v>
      </c>
      <c r="F9539" s="3" t="str">
        <f>INDEX('Player Data'!A:D,MATCH('Draft Data'!D9539,'Player Data'!A:A,0),4)</f>
        <v>1B</v>
      </c>
      <c r="G9539" s="3">
        <f>INDEX('Player Data'!A:D,MATCH(D9539,'Player Data'!A:A,0),2)</f>
        <v>168</v>
      </c>
      <c r="H9539" s="3">
        <f t="shared" si="172"/>
        <v>10</v>
      </c>
      <c r="I9539" s="3">
        <f>VLOOKUP(B9539,Reference!$B$4:$C$29,2,1)</f>
        <v>18</v>
      </c>
    </row>
    <row r="9540" spans="1:9" x14ac:dyDescent="0.2">
      <c r="A9540" s="6">
        <v>37</v>
      </c>
      <c r="B9540" s="4">
        <v>179</v>
      </c>
      <c r="C9540" s="4" t="s">
        <v>2</v>
      </c>
      <c r="D9540" s="5" t="s">
        <v>200</v>
      </c>
      <c r="E9540" s="3" t="str">
        <f>INDEX('Player Data'!A:D,MATCH(D9540,'Player Data'!A:A,0),3)</f>
        <v>KC</v>
      </c>
      <c r="F9540" s="3" t="str">
        <f>INDEX('Player Data'!A:D,MATCH('Draft Data'!D9540,'Player Data'!A:A,0),4)</f>
        <v>1B</v>
      </c>
      <c r="G9540" s="3">
        <f>INDEX('Player Data'!A:D,MATCH(D9540,'Player Data'!A:A,0),2)</f>
        <v>169</v>
      </c>
      <c r="H9540" s="3">
        <f t="shared" si="172"/>
        <v>10</v>
      </c>
      <c r="I9540" s="3">
        <f>VLOOKUP(B9540,Reference!$B$4:$C$29,2,1)</f>
        <v>18</v>
      </c>
    </row>
    <row r="9541" spans="1:9" x14ac:dyDescent="0.2">
      <c r="A9541" s="6">
        <v>37</v>
      </c>
      <c r="B9541" s="4">
        <v>180</v>
      </c>
      <c r="C9541" s="4" t="s">
        <v>0</v>
      </c>
      <c r="D9541" s="5" t="s">
        <v>198</v>
      </c>
      <c r="E9541" s="3" t="str">
        <f>INDEX('Player Data'!A:D,MATCH(D9541,'Player Data'!A:A,0),3)</f>
        <v>STL</v>
      </c>
      <c r="F9541" s="3" t="str">
        <f>INDEX('Player Data'!A:D,MATCH('Draft Data'!D9541,'Player Data'!A:A,0),4)</f>
        <v>SS</v>
      </c>
      <c r="G9541" s="3">
        <f>INDEX('Player Data'!A:D,MATCH(D9541,'Player Data'!A:A,0),2)</f>
        <v>181</v>
      </c>
      <c r="H9541" s="3">
        <f t="shared" si="172"/>
        <v>-1</v>
      </c>
      <c r="I9541" s="3">
        <f>VLOOKUP(B9541,Reference!$B$4:$C$29,2,1)</f>
        <v>18</v>
      </c>
    </row>
    <row r="9542" spans="1:9" x14ac:dyDescent="0.2">
      <c r="A9542" s="6">
        <v>37</v>
      </c>
      <c r="B9542" s="4">
        <v>181</v>
      </c>
      <c r="C9542" s="4" t="s">
        <v>0</v>
      </c>
      <c r="D9542" s="5" t="s">
        <v>184</v>
      </c>
      <c r="E9542" s="3" t="str">
        <f>INDEX('Player Data'!A:D,MATCH(D9542,'Player Data'!A:A,0),3)</f>
        <v>BAL</v>
      </c>
      <c r="F9542" s="3" t="str">
        <f>INDEX('Player Data'!A:D,MATCH('Draft Data'!D9542,'Player Data'!A:A,0),4)</f>
        <v>OF</v>
      </c>
      <c r="G9542" s="3">
        <f>INDEX('Player Data'!A:D,MATCH(D9542,'Player Data'!A:A,0),2)</f>
        <v>180</v>
      </c>
      <c r="H9542" s="3">
        <f t="shared" si="172"/>
        <v>1</v>
      </c>
      <c r="I9542" s="3">
        <f>VLOOKUP(B9542,Reference!$B$4:$C$29,2,1)</f>
        <v>19</v>
      </c>
    </row>
    <row r="9543" spans="1:9" x14ac:dyDescent="0.2">
      <c r="A9543" s="6">
        <v>37</v>
      </c>
      <c r="B9543" s="4">
        <v>182</v>
      </c>
      <c r="C9543" s="4" t="s">
        <v>2</v>
      </c>
      <c r="D9543" s="5" t="s">
        <v>196</v>
      </c>
      <c r="E9543" s="3" t="str">
        <f>INDEX('Player Data'!A:D,MATCH(D9543,'Player Data'!A:A,0),3)</f>
        <v>LAA</v>
      </c>
      <c r="F9543" s="3" t="str">
        <f>INDEX('Player Data'!A:D,MATCH('Draft Data'!D9543,'Player Data'!A:A,0),4)</f>
        <v>SP</v>
      </c>
      <c r="G9543" s="3">
        <f>INDEX('Player Data'!A:D,MATCH(D9543,'Player Data'!A:A,0),2)</f>
        <v>193</v>
      </c>
      <c r="H9543" s="3">
        <f t="shared" si="172"/>
        <v>-11</v>
      </c>
      <c r="I9543" s="3">
        <f>VLOOKUP(B9543,Reference!$B$4:$C$29,2,1)</f>
        <v>19</v>
      </c>
    </row>
    <row r="9544" spans="1:9" x14ac:dyDescent="0.2">
      <c r="A9544" s="6">
        <v>37</v>
      </c>
      <c r="B9544" s="4">
        <v>183</v>
      </c>
      <c r="C9544" s="4" t="s">
        <v>4</v>
      </c>
      <c r="D9544" s="5" t="s">
        <v>192</v>
      </c>
      <c r="E9544" s="3" t="str">
        <f>INDEX('Player Data'!A:D,MATCH(D9544,'Player Data'!A:A,0),3)</f>
        <v>CLE</v>
      </c>
      <c r="F9544" s="3" t="str">
        <f>INDEX('Player Data'!A:D,MATCH('Draft Data'!D9544,'Player Data'!A:A,0),4)</f>
        <v>SP</v>
      </c>
      <c r="G9544" s="3">
        <f>INDEX('Player Data'!A:D,MATCH(D9544,'Player Data'!A:A,0),2)</f>
        <v>189</v>
      </c>
      <c r="H9544" s="3">
        <f t="shared" si="172"/>
        <v>-6</v>
      </c>
      <c r="I9544" s="3">
        <f>VLOOKUP(B9544,Reference!$B$4:$C$29,2,1)</f>
        <v>19</v>
      </c>
    </row>
    <row r="9545" spans="1:9" x14ac:dyDescent="0.2">
      <c r="A9545" s="6">
        <v>37</v>
      </c>
      <c r="B9545" s="4">
        <v>184</v>
      </c>
      <c r="C9545" s="4" t="s">
        <v>316</v>
      </c>
      <c r="D9545" s="5" t="s">
        <v>183</v>
      </c>
      <c r="E9545" s="3" t="str">
        <f>INDEX('Player Data'!A:D,MATCH(D9545,'Player Data'!A:A,0),3)</f>
        <v>OAK</v>
      </c>
      <c r="F9545" s="3" t="str">
        <f>INDEX('Player Data'!A:D,MATCH('Draft Data'!D9545,'Player Data'!A:A,0),4)</f>
        <v>SP</v>
      </c>
      <c r="G9545" s="3">
        <f>INDEX('Player Data'!A:D,MATCH(D9545,'Player Data'!A:A,0),2)</f>
        <v>183</v>
      </c>
      <c r="H9545" s="3">
        <f t="shared" si="172"/>
        <v>1</v>
      </c>
      <c r="I9545" s="3">
        <f>VLOOKUP(B9545,Reference!$B$4:$C$29,2,1)</f>
        <v>19</v>
      </c>
    </row>
    <row r="9546" spans="1:9" x14ac:dyDescent="0.2">
      <c r="A9546" s="6">
        <v>37</v>
      </c>
      <c r="B9546" s="4">
        <v>185</v>
      </c>
      <c r="C9546" s="4" t="s">
        <v>8</v>
      </c>
      <c r="D9546" s="5" t="s">
        <v>195</v>
      </c>
      <c r="E9546" s="3" t="str">
        <f>INDEX('Player Data'!A:D,MATCH(D9546,'Player Data'!A:A,0),3)</f>
        <v>BOS</v>
      </c>
      <c r="F9546" s="3" t="str">
        <f>INDEX('Player Data'!A:D,MATCH('Draft Data'!D9546,'Player Data'!A:A,0),4)</f>
        <v>RP</v>
      </c>
      <c r="G9546" s="3">
        <f>INDEX('Player Data'!A:D,MATCH(D9546,'Player Data'!A:A,0),2)</f>
        <v>192</v>
      </c>
      <c r="H9546" s="3">
        <f t="shared" si="172"/>
        <v>-7</v>
      </c>
      <c r="I9546" s="3">
        <f>VLOOKUP(B9546,Reference!$B$4:$C$29,2,1)</f>
        <v>19</v>
      </c>
    </row>
    <row r="9547" spans="1:9" x14ac:dyDescent="0.2">
      <c r="A9547" s="6">
        <v>37</v>
      </c>
      <c r="B9547" s="4">
        <v>186</v>
      </c>
      <c r="C9547" s="4" t="s">
        <v>10</v>
      </c>
      <c r="D9547" s="5" t="s">
        <v>201</v>
      </c>
      <c r="E9547" s="3" t="str">
        <f>INDEX('Player Data'!A:D,MATCH(D9547,'Player Data'!A:A,0),3)</f>
        <v>MIA</v>
      </c>
      <c r="F9547" s="3" t="str">
        <f>INDEX('Player Data'!A:D,MATCH('Draft Data'!D9547,'Player Data'!A:A,0),4)</f>
        <v>SP</v>
      </c>
      <c r="G9547" s="3">
        <f>INDEX('Player Data'!A:D,MATCH(D9547,'Player Data'!A:A,0),2)</f>
        <v>195</v>
      </c>
      <c r="H9547" s="3">
        <f t="shared" si="172"/>
        <v>-9</v>
      </c>
      <c r="I9547" s="3">
        <f>VLOOKUP(B9547,Reference!$B$4:$C$29,2,1)</f>
        <v>19</v>
      </c>
    </row>
    <row r="9548" spans="1:9" x14ac:dyDescent="0.2">
      <c r="A9548" s="6">
        <v>37</v>
      </c>
      <c r="B9548" s="4">
        <v>187</v>
      </c>
      <c r="C9548" s="4" t="s">
        <v>12</v>
      </c>
      <c r="D9548" s="5" t="s">
        <v>172</v>
      </c>
      <c r="E9548" s="3" t="str">
        <f>INDEX('Player Data'!A:D,MATCH(D9548,'Player Data'!A:A,0),3)</f>
        <v>ARI</v>
      </c>
      <c r="F9548" s="3" t="str">
        <f>INDEX('Player Data'!A:D,MATCH('Draft Data'!D9548,'Player Data'!A:A,0),4)</f>
        <v>1B</v>
      </c>
      <c r="G9548" s="3">
        <f>INDEX('Player Data'!A:D,MATCH(D9548,'Player Data'!A:A,0),2)</f>
        <v>163</v>
      </c>
      <c r="H9548" s="3">
        <f t="shared" si="172"/>
        <v>24</v>
      </c>
      <c r="I9548" s="3">
        <f>VLOOKUP(B9548,Reference!$B$4:$C$29,2,1)</f>
        <v>19</v>
      </c>
    </row>
    <row r="9549" spans="1:9" x14ac:dyDescent="0.2">
      <c r="A9549" s="6">
        <v>37</v>
      </c>
      <c r="B9549" s="4">
        <v>188</v>
      </c>
      <c r="C9549" s="4" t="s">
        <v>14</v>
      </c>
      <c r="D9549" s="5" t="s">
        <v>190</v>
      </c>
      <c r="E9549" s="3" t="str">
        <f>INDEX('Player Data'!A:D,MATCH(D9549,'Player Data'!A:A,0),3)</f>
        <v>BAL</v>
      </c>
      <c r="F9549" s="3" t="str">
        <f>INDEX('Player Data'!A:D,MATCH('Draft Data'!D9549,'Player Data'!A:A,0),4)</f>
        <v>OF</v>
      </c>
      <c r="G9549" s="3">
        <f>INDEX('Player Data'!A:D,MATCH(D9549,'Player Data'!A:A,0),2)</f>
        <v>186</v>
      </c>
      <c r="H9549" s="3">
        <f t="shared" si="172"/>
        <v>2</v>
      </c>
      <c r="I9549" s="3">
        <f>VLOOKUP(B9549,Reference!$B$4:$C$29,2,1)</f>
        <v>19</v>
      </c>
    </row>
    <row r="9550" spans="1:9" x14ac:dyDescent="0.2">
      <c r="A9550" s="6">
        <v>37</v>
      </c>
      <c r="B9550" s="4">
        <v>189</v>
      </c>
      <c r="C9550" s="4" t="s">
        <v>16</v>
      </c>
      <c r="D9550" s="5" t="s">
        <v>189</v>
      </c>
      <c r="E9550" s="3" t="str">
        <f>INDEX('Player Data'!A:D,MATCH(D9550,'Player Data'!A:A,0),3)</f>
        <v>STL</v>
      </c>
      <c r="F9550" s="3" t="str">
        <f>INDEX('Player Data'!A:D,MATCH('Draft Data'!D9550,'Player Data'!A:A,0),4)</f>
        <v>OF</v>
      </c>
      <c r="G9550" s="3">
        <f>INDEX('Player Data'!A:D,MATCH(D9550,'Player Data'!A:A,0),2)</f>
        <v>182</v>
      </c>
      <c r="H9550" s="3">
        <f t="shared" ref="H9550:H9613" si="173">B9550-G9550</f>
        <v>7</v>
      </c>
      <c r="I9550" s="3">
        <f>VLOOKUP(B9550,Reference!$B$4:$C$29,2,1)</f>
        <v>19</v>
      </c>
    </row>
    <row r="9551" spans="1:9" x14ac:dyDescent="0.2">
      <c r="A9551" s="6">
        <v>37</v>
      </c>
      <c r="B9551" s="4">
        <v>190</v>
      </c>
      <c r="C9551" s="4" t="s">
        <v>6</v>
      </c>
      <c r="D9551" s="5" t="s">
        <v>185</v>
      </c>
      <c r="E9551" s="3" t="str">
        <f>INDEX('Player Data'!A:D,MATCH(D9551,'Player Data'!A:A,0),3)</f>
        <v>NYY</v>
      </c>
      <c r="F9551" s="3" t="str">
        <f>INDEX('Player Data'!A:D,MATCH('Draft Data'!D9551,'Player Data'!A:A,0),4)</f>
        <v>OF</v>
      </c>
      <c r="G9551" s="3">
        <f>INDEX('Player Data'!A:D,MATCH(D9551,'Player Data'!A:A,0),2)</f>
        <v>184</v>
      </c>
      <c r="H9551" s="3">
        <f t="shared" si="173"/>
        <v>6</v>
      </c>
      <c r="I9551" s="3">
        <f>VLOOKUP(B9551,Reference!$B$4:$C$29,2,1)</f>
        <v>19</v>
      </c>
    </row>
    <row r="9552" spans="1:9" x14ac:dyDescent="0.2">
      <c r="A9552" s="6">
        <v>37</v>
      </c>
      <c r="B9552" s="4">
        <v>191</v>
      </c>
      <c r="C9552" s="4" t="s">
        <v>6</v>
      </c>
      <c r="D9552" s="5" t="s">
        <v>202</v>
      </c>
      <c r="E9552" s="3" t="str">
        <f>INDEX('Player Data'!A:D,MATCH(D9552,'Player Data'!A:A,0),3)</f>
        <v>ATL</v>
      </c>
      <c r="F9552" s="3" t="str">
        <f>INDEX('Player Data'!A:D,MATCH('Draft Data'!D9552,'Player Data'!A:A,0),4)</f>
        <v>3B</v>
      </c>
      <c r="G9552" s="3">
        <f>INDEX('Player Data'!A:D,MATCH(D9552,'Player Data'!A:A,0),2)</f>
        <v>170</v>
      </c>
      <c r="H9552" s="3">
        <f t="shared" si="173"/>
        <v>21</v>
      </c>
      <c r="I9552" s="3">
        <f>VLOOKUP(B9552,Reference!$B$4:$C$29,2,1)</f>
        <v>20</v>
      </c>
    </row>
    <row r="9553" spans="1:9" x14ac:dyDescent="0.2">
      <c r="A9553" s="6">
        <v>37</v>
      </c>
      <c r="B9553" s="4">
        <v>192</v>
      </c>
      <c r="C9553" s="4" t="s">
        <v>16</v>
      </c>
      <c r="D9553" s="5" t="s">
        <v>207</v>
      </c>
      <c r="E9553" s="3" t="str">
        <f>INDEX('Player Data'!A:D,MATCH(D9553,'Player Data'!A:A,0),3)</f>
        <v>CHC</v>
      </c>
      <c r="F9553" s="3" t="str">
        <f>INDEX('Player Data'!A:D,MATCH('Draft Data'!D9553,'Player Data'!A:A,0),4)</f>
        <v>RP</v>
      </c>
      <c r="G9553" s="3">
        <f>INDEX('Player Data'!A:D,MATCH(D9553,'Player Data'!A:A,0),2)</f>
        <v>200</v>
      </c>
      <c r="H9553" s="3">
        <f t="shared" si="173"/>
        <v>-8</v>
      </c>
      <c r="I9553" s="3">
        <f>VLOOKUP(B9553,Reference!$B$4:$C$29,2,1)</f>
        <v>20</v>
      </c>
    </row>
    <row r="9554" spans="1:9" x14ac:dyDescent="0.2">
      <c r="A9554" s="6">
        <v>37</v>
      </c>
      <c r="B9554" s="4">
        <v>193</v>
      </c>
      <c r="C9554" s="4" t="s">
        <v>14</v>
      </c>
      <c r="D9554" s="5" t="s">
        <v>197</v>
      </c>
      <c r="E9554" s="3" t="str">
        <f>INDEX('Player Data'!A:D,MATCH(D9554,'Player Data'!A:A,0),3)</f>
        <v>KC</v>
      </c>
      <c r="F9554" s="3" t="str">
        <f>INDEX('Player Data'!A:D,MATCH('Draft Data'!D9554,'Player Data'!A:A,0),4)</f>
        <v>OF</v>
      </c>
      <c r="G9554" s="3">
        <f>INDEX('Player Data'!A:D,MATCH(D9554,'Player Data'!A:A,0),2)</f>
        <v>188</v>
      </c>
      <c r="H9554" s="3">
        <f t="shared" si="173"/>
        <v>5</v>
      </c>
      <c r="I9554" s="3">
        <f>VLOOKUP(B9554,Reference!$B$4:$C$29,2,1)</f>
        <v>20</v>
      </c>
    </row>
    <row r="9555" spans="1:9" x14ac:dyDescent="0.2">
      <c r="A9555" s="6">
        <v>37</v>
      </c>
      <c r="B9555" s="4">
        <v>194</v>
      </c>
      <c r="C9555" s="4" t="s">
        <v>12</v>
      </c>
      <c r="D9555" s="5" t="s">
        <v>203</v>
      </c>
      <c r="E9555" s="3" t="str">
        <f>INDEX('Player Data'!A:D,MATCH(D9555,'Player Data'!A:A,0),3)</f>
        <v>OAK</v>
      </c>
      <c r="F9555" s="3" t="str">
        <f>INDEX('Player Data'!A:D,MATCH('Draft Data'!D9555,'Player Data'!A:A,0),4)</f>
        <v>SP</v>
      </c>
      <c r="G9555" s="3">
        <f>INDEX('Player Data'!A:D,MATCH(D9555,'Player Data'!A:A,0),2)</f>
        <v>197</v>
      </c>
      <c r="H9555" s="3">
        <f t="shared" si="173"/>
        <v>-3</v>
      </c>
      <c r="I9555" s="3">
        <f>VLOOKUP(B9555,Reference!$B$4:$C$29,2,1)</f>
        <v>20</v>
      </c>
    </row>
    <row r="9556" spans="1:9" x14ac:dyDescent="0.2">
      <c r="A9556" s="6">
        <v>37</v>
      </c>
      <c r="B9556" s="4">
        <v>195</v>
      </c>
      <c r="C9556" s="4" t="s">
        <v>10</v>
      </c>
      <c r="D9556" s="5" t="s">
        <v>199</v>
      </c>
      <c r="E9556" s="3" t="str">
        <f>INDEX('Player Data'!A:D,MATCH(D9556,'Player Data'!A:A,0),3)</f>
        <v>LAD</v>
      </c>
      <c r="F9556" s="3" t="str">
        <f>INDEX('Player Data'!A:D,MATCH('Draft Data'!D9556,'Player Data'!A:A,0),4)</f>
        <v>OF/2B/SS</v>
      </c>
      <c r="G9556" s="3">
        <f>INDEX('Player Data'!A:D,MATCH(D9556,'Player Data'!A:A,0),2)</f>
        <v>194</v>
      </c>
      <c r="H9556" s="3">
        <f t="shared" si="173"/>
        <v>1</v>
      </c>
      <c r="I9556" s="3">
        <f>VLOOKUP(B9556,Reference!$B$4:$C$29,2,1)</f>
        <v>20</v>
      </c>
    </row>
    <row r="9557" spans="1:9" x14ac:dyDescent="0.2">
      <c r="A9557" s="6">
        <v>37</v>
      </c>
      <c r="B9557" s="4">
        <v>196</v>
      </c>
      <c r="C9557" s="4" t="s">
        <v>8</v>
      </c>
      <c r="D9557" s="5" t="s">
        <v>149</v>
      </c>
      <c r="E9557" s="3" t="str">
        <f>INDEX('Player Data'!A:D,MATCH(D9557,'Player Data'!A:A,0),3)</f>
        <v>LAD</v>
      </c>
      <c r="F9557" s="3" t="str">
        <f>INDEX('Player Data'!A:D,MATCH('Draft Data'!D9557,'Player Data'!A:A,0),4)</f>
        <v>C</v>
      </c>
      <c r="G9557" s="3">
        <f>INDEX('Player Data'!A:D,MATCH(D9557,'Player Data'!A:A,0),2)</f>
        <v>138</v>
      </c>
      <c r="H9557" s="3">
        <f t="shared" si="173"/>
        <v>58</v>
      </c>
      <c r="I9557" s="3">
        <f>VLOOKUP(B9557,Reference!$B$4:$C$29,2,1)</f>
        <v>20</v>
      </c>
    </row>
    <row r="9558" spans="1:9" x14ac:dyDescent="0.2">
      <c r="A9558" s="6">
        <v>37</v>
      </c>
      <c r="B9558" s="4">
        <v>197</v>
      </c>
      <c r="C9558" s="4" t="s">
        <v>316</v>
      </c>
      <c r="D9558" s="5" t="s">
        <v>206</v>
      </c>
      <c r="E9558" s="3" t="str">
        <f>INDEX('Player Data'!A:D,MATCH(D9558,'Player Data'!A:A,0),3)</f>
        <v>CWS</v>
      </c>
      <c r="F9558" s="3" t="str">
        <f>INDEX('Player Data'!A:D,MATCH('Draft Data'!D9558,'Player Data'!A:A,0),4)</f>
        <v>SP</v>
      </c>
      <c r="G9558" s="3">
        <f>INDEX('Player Data'!A:D,MATCH(D9558,'Player Data'!A:A,0),2)</f>
        <v>203</v>
      </c>
      <c r="H9558" s="3">
        <f t="shared" si="173"/>
        <v>-6</v>
      </c>
      <c r="I9558" s="3">
        <f>VLOOKUP(B9558,Reference!$B$4:$C$29,2,1)</f>
        <v>20</v>
      </c>
    </row>
    <row r="9559" spans="1:9" x14ac:dyDescent="0.2">
      <c r="A9559" s="6">
        <v>37</v>
      </c>
      <c r="B9559" s="4">
        <v>198</v>
      </c>
      <c r="C9559" s="4" t="s">
        <v>4</v>
      </c>
      <c r="D9559" s="5" t="s">
        <v>205</v>
      </c>
      <c r="E9559" s="3" t="str">
        <f>INDEX('Player Data'!A:D,MATCH(D9559,'Player Data'!A:A,0),3)</f>
        <v>MIN</v>
      </c>
      <c r="F9559" s="3" t="str">
        <f>INDEX('Player Data'!A:D,MATCH('Draft Data'!D9559,'Player Data'!A:A,0),4)</f>
        <v>3B</v>
      </c>
      <c r="G9559" s="3">
        <f>INDEX('Player Data'!A:D,MATCH(D9559,'Player Data'!A:A,0),2)</f>
        <v>174</v>
      </c>
      <c r="H9559" s="3">
        <f t="shared" si="173"/>
        <v>24</v>
      </c>
      <c r="I9559" s="3">
        <f>VLOOKUP(B9559,Reference!$B$4:$C$29,2,1)</f>
        <v>20</v>
      </c>
    </row>
    <row r="9560" spans="1:9" x14ac:dyDescent="0.2">
      <c r="A9560" s="6">
        <v>37</v>
      </c>
      <c r="B9560" s="4">
        <v>199</v>
      </c>
      <c r="C9560" s="4" t="s">
        <v>2</v>
      </c>
      <c r="D9560" s="5" t="s">
        <v>204</v>
      </c>
      <c r="E9560" s="3" t="str">
        <f>INDEX('Player Data'!A:D,MATCH(D9560,'Player Data'!A:A,0),3)</f>
        <v>LAD</v>
      </c>
      <c r="F9560" s="3" t="str">
        <f>INDEX('Player Data'!A:D,MATCH('Draft Data'!D9560,'Player Data'!A:A,0),4)</f>
        <v>SP</v>
      </c>
      <c r="G9560" s="3">
        <f>INDEX('Player Data'!A:D,MATCH(D9560,'Player Data'!A:A,0),2)</f>
        <v>202</v>
      </c>
      <c r="H9560" s="3">
        <f t="shared" si="173"/>
        <v>-3</v>
      </c>
      <c r="I9560" s="3">
        <f>VLOOKUP(B9560,Reference!$B$4:$C$29,2,1)</f>
        <v>20</v>
      </c>
    </row>
    <row r="9561" spans="1:9" x14ac:dyDescent="0.2">
      <c r="A9561" s="6">
        <v>37</v>
      </c>
      <c r="B9561" s="4">
        <v>200</v>
      </c>
      <c r="C9561" s="4" t="s">
        <v>0</v>
      </c>
      <c r="D9561" s="5" t="s">
        <v>208</v>
      </c>
      <c r="E9561" s="3" t="str">
        <f>INDEX('Player Data'!A:D,MATCH(D9561,'Player Data'!A:A,0),3)</f>
        <v>BOS</v>
      </c>
      <c r="F9561" s="3" t="str">
        <f>INDEX('Player Data'!A:D,MATCH('Draft Data'!D9561,'Player Data'!A:A,0),4)</f>
        <v>SP</v>
      </c>
      <c r="G9561" s="3">
        <f>INDEX('Player Data'!A:D,MATCH(D9561,'Player Data'!A:A,0),2)</f>
        <v>204</v>
      </c>
      <c r="H9561" s="3">
        <f t="shared" si="173"/>
        <v>-4</v>
      </c>
      <c r="I9561" s="3">
        <f>VLOOKUP(B9561,Reference!$B$4:$C$29,2,1)</f>
        <v>20</v>
      </c>
    </row>
    <row r="9562" spans="1:9" x14ac:dyDescent="0.2">
      <c r="A9562" s="6">
        <v>37</v>
      </c>
      <c r="B9562" s="4">
        <v>201</v>
      </c>
      <c r="C9562" s="4" t="s">
        <v>0</v>
      </c>
      <c r="D9562" s="5" t="s">
        <v>209</v>
      </c>
      <c r="E9562" s="3" t="str">
        <f>INDEX('Player Data'!A:D,MATCH(D9562,'Player Data'!A:A,0),3)</f>
        <v>MIN</v>
      </c>
      <c r="F9562" s="3" t="str">
        <f>INDEX('Player Data'!A:D,MATCH('Draft Data'!D9562,'Player Data'!A:A,0),4)</f>
        <v>RP</v>
      </c>
      <c r="G9562" s="3">
        <f>INDEX('Player Data'!A:D,MATCH(D9562,'Player Data'!A:A,0),2)</f>
        <v>206</v>
      </c>
      <c r="H9562" s="3">
        <f t="shared" si="173"/>
        <v>-5</v>
      </c>
      <c r="I9562" s="3">
        <f>VLOOKUP(B9562,Reference!$B$4:$C$29,2,1)</f>
        <v>21</v>
      </c>
    </row>
    <row r="9563" spans="1:9" x14ac:dyDescent="0.2">
      <c r="A9563" s="6">
        <v>37</v>
      </c>
      <c r="B9563" s="4">
        <v>202</v>
      </c>
      <c r="C9563" s="4" t="s">
        <v>2</v>
      </c>
      <c r="D9563" s="5" t="s">
        <v>213</v>
      </c>
      <c r="E9563" s="3" t="str">
        <f>INDEX('Player Data'!A:D,MATCH(D9563,'Player Data'!A:A,0),3)</f>
        <v>PIT</v>
      </c>
      <c r="F9563" s="3" t="str">
        <f>INDEX('Player Data'!A:D,MATCH('Draft Data'!D9563,'Player Data'!A:A,0),4)</f>
        <v>RP</v>
      </c>
      <c r="G9563" s="3">
        <f>INDEX('Player Data'!A:D,MATCH(D9563,'Player Data'!A:A,0),2)</f>
        <v>211</v>
      </c>
      <c r="H9563" s="3">
        <f t="shared" si="173"/>
        <v>-9</v>
      </c>
      <c r="I9563" s="3">
        <f>VLOOKUP(B9563,Reference!$B$4:$C$29,2,1)</f>
        <v>21</v>
      </c>
    </row>
    <row r="9564" spans="1:9" x14ac:dyDescent="0.2">
      <c r="A9564" s="6">
        <v>37</v>
      </c>
      <c r="B9564" s="4">
        <v>203</v>
      </c>
      <c r="C9564" s="4" t="s">
        <v>4</v>
      </c>
      <c r="D9564" s="5" t="s">
        <v>219</v>
      </c>
      <c r="E9564" s="3" t="str">
        <f>INDEX('Player Data'!A:D,MATCH(D9564,'Player Data'!A:A,0),3)</f>
        <v>MIA</v>
      </c>
      <c r="F9564" s="3" t="str">
        <f>INDEX('Player Data'!A:D,MATCH('Draft Data'!D9564,'Player Data'!A:A,0),4)</f>
        <v>3B</v>
      </c>
      <c r="G9564" s="3">
        <f>INDEX('Player Data'!A:D,MATCH(D9564,'Player Data'!A:A,0),2)</f>
        <v>191</v>
      </c>
      <c r="H9564" s="3">
        <f t="shared" si="173"/>
        <v>12</v>
      </c>
      <c r="I9564" s="3">
        <f>VLOOKUP(B9564,Reference!$B$4:$C$29,2,1)</f>
        <v>21</v>
      </c>
    </row>
    <row r="9565" spans="1:9" x14ac:dyDescent="0.2">
      <c r="A9565" s="6">
        <v>37</v>
      </c>
      <c r="B9565" s="4">
        <v>204</v>
      </c>
      <c r="C9565" s="4" t="s">
        <v>316</v>
      </c>
      <c r="D9565" s="5" t="s">
        <v>223</v>
      </c>
      <c r="E9565" s="3" t="str">
        <f>INDEX('Player Data'!A:D,MATCH(D9565,'Player Data'!A:A,0),3)</f>
        <v>MIN</v>
      </c>
      <c r="F9565" s="3" t="str">
        <f>INDEX('Player Data'!A:D,MATCH('Draft Data'!D9565,'Player Data'!A:A,0),4)</f>
        <v>SS</v>
      </c>
      <c r="G9565" s="3">
        <f>INDEX('Player Data'!A:D,MATCH(D9565,'Player Data'!A:A,0),2)</f>
        <v>196</v>
      </c>
      <c r="H9565" s="3">
        <f t="shared" si="173"/>
        <v>8</v>
      </c>
      <c r="I9565" s="3">
        <f>VLOOKUP(B9565,Reference!$B$4:$C$29,2,1)</f>
        <v>21</v>
      </c>
    </row>
    <row r="9566" spans="1:9" x14ac:dyDescent="0.2">
      <c r="A9566" s="6">
        <v>37</v>
      </c>
      <c r="B9566" s="4">
        <v>205</v>
      </c>
      <c r="C9566" s="4" t="s">
        <v>8</v>
      </c>
      <c r="D9566" s="5" t="s">
        <v>211</v>
      </c>
      <c r="E9566" s="3" t="str">
        <f>INDEX('Player Data'!A:D,MATCH(D9566,'Player Data'!A:A,0),3)</f>
        <v>PHI</v>
      </c>
      <c r="F9566" s="3" t="str">
        <f>INDEX('Player Data'!A:D,MATCH('Draft Data'!D9566,'Player Data'!A:A,0),4)</f>
        <v>SP</v>
      </c>
      <c r="G9566" s="3">
        <f>INDEX('Player Data'!A:D,MATCH(D9566,'Player Data'!A:A,0),2)</f>
        <v>208</v>
      </c>
      <c r="H9566" s="3">
        <f t="shared" si="173"/>
        <v>-3</v>
      </c>
      <c r="I9566" s="3">
        <f>VLOOKUP(B9566,Reference!$B$4:$C$29,2,1)</f>
        <v>21</v>
      </c>
    </row>
    <row r="9567" spans="1:9" x14ac:dyDescent="0.2">
      <c r="A9567" s="6">
        <v>37</v>
      </c>
      <c r="B9567" s="4">
        <v>206</v>
      </c>
      <c r="C9567" s="4" t="s">
        <v>10</v>
      </c>
      <c r="D9567" s="5" t="s">
        <v>212</v>
      </c>
      <c r="E9567" s="3" t="str">
        <f>INDEX('Player Data'!A:D,MATCH(D9567,'Player Data'!A:A,0),3)</f>
        <v>LAA</v>
      </c>
      <c r="F9567" s="3" t="str">
        <f>INDEX('Player Data'!A:D,MATCH('Draft Data'!D9567,'Player Data'!A:A,0),4)</f>
        <v>SS/2B</v>
      </c>
      <c r="G9567" s="3">
        <f>INDEX('Player Data'!A:D,MATCH(D9567,'Player Data'!A:A,0),2)</f>
        <v>207</v>
      </c>
      <c r="H9567" s="3">
        <f t="shared" si="173"/>
        <v>-1</v>
      </c>
      <c r="I9567" s="3">
        <f>VLOOKUP(B9567,Reference!$B$4:$C$29,2,1)</f>
        <v>21</v>
      </c>
    </row>
    <row r="9568" spans="1:9" x14ac:dyDescent="0.2">
      <c r="A9568" s="6">
        <v>37</v>
      </c>
      <c r="B9568" s="4">
        <v>207</v>
      </c>
      <c r="C9568" s="4" t="s">
        <v>12</v>
      </c>
      <c r="D9568" s="5" t="s">
        <v>214</v>
      </c>
      <c r="E9568" s="3" t="str">
        <f>INDEX('Player Data'!A:D,MATCH(D9568,'Player Data'!A:A,0),3)</f>
        <v>TOR</v>
      </c>
      <c r="F9568" s="3" t="str">
        <f>INDEX('Player Data'!A:D,MATCH('Draft Data'!D9568,'Player Data'!A:A,0),4)</f>
        <v>SP</v>
      </c>
      <c r="G9568" s="3">
        <f>INDEX('Player Data'!A:D,MATCH(D9568,'Player Data'!A:A,0),2)</f>
        <v>216</v>
      </c>
      <c r="H9568" s="3">
        <f t="shared" si="173"/>
        <v>-9</v>
      </c>
      <c r="I9568" s="3">
        <f>VLOOKUP(B9568,Reference!$B$4:$C$29,2,1)</f>
        <v>21</v>
      </c>
    </row>
    <row r="9569" spans="1:9" x14ac:dyDescent="0.2">
      <c r="A9569" s="6">
        <v>37</v>
      </c>
      <c r="B9569" s="4">
        <v>208</v>
      </c>
      <c r="C9569" s="4" t="s">
        <v>14</v>
      </c>
      <c r="D9569" s="5" t="s">
        <v>216</v>
      </c>
      <c r="E9569" s="3" t="str">
        <f>INDEX('Player Data'!A:D,MATCH(D9569,'Player Data'!A:A,0),3)</f>
        <v>MIL</v>
      </c>
      <c r="F9569" s="3" t="str">
        <f>INDEX('Player Data'!A:D,MATCH('Draft Data'!D9569,'Player Data'!A:A,0),4)</f>
        <v>OF</v>
      </c>
      <c r="G9569" s="3">
        <f>INDEX('Player Data'!A:D,MATCH(D9569,'Player Data'!A:A,0),2)</f>
        <v>201</v>
      </c>
      <c r="H9569" s="3">
        <f t="shared" si="173"/>
        <v>7</v>
      </c>
      <c r="I9569" s="3">
        <f>VLOOKUP(B9569,Reference!$B$4:$C$29,2,1)</f>
        <v>21</v>
      </c>
    </row>
    <row r="9570" spans="1:9" x14ac:dyDescent="0.2">
      <c r="A9570" s="6">
        <v>37</v>
      </c>
      <c r="B9570" s="4">
        <v>209</v>
      </c>
      <c r="C9570" s="4" t="s">
        <v>16</v>
      </c>
      <c r="D9570" s="5" t="s">
        <v>215</v>
      </c>
      <c r="E9570" s="3" t="str">
        <f>INDEX('Player Data'!A:D,MATCH(D9570,'Player Data'!A:A,0),3)</f>
        <v>SEA</v>
      </c>
      <c r="F9570" s="3" t="str">
        <f>INDEX('Player Data'!A:D,MATCH('Draft Data'!D9570,'Player Data'!A:A,0),4)</f>
        <v>SP</v>
      </c>
      <c r="G9570" s="3">
        <f>INDEX('Player Data'!A:D,MATCH(D9570,'Player Data'!A:A,0),2)</f>
        <v>217</v>
      </c>
      <c r="H9570" s="3">
        <f t="shared" si="173"/>
        <v>-8</v>
      </c>
      <c r="I9570" s="3">
        <f>VLOOKUP(B9570,Reference!$B$4:$C$29,2,1)</f>
        <v>21</v>
      </c>
    </row>
    <row r="9571" spans="1:9" x14ac:dyDescent="0.2">
      <c r="A9571" s="6">
        <v>37</v>
      </c>
      <c r="B9571" s="4">
        <v>210</v>
      </c>
      <c r="C9571" s="4" t="s">
        <v>6</v>
      </c>
      <c r="D9571" s="5" t="s">
        <v>218</v>
      </c>
      <c r="E9571" s="3" t="str">
        <f>INDEX('Player Data'!A:D,MATCH(D9571,'Player Data'!A:A,0),3)</f>
        <v>COL</v>
      </c>
      <c r="F9571" s="3" t="str">
        <f>INDEX('Player Data'!A:D,MATCH('Draft Data'!D9571,'Player Data'!A:A,0),4)</f>
        <v>OF</v>
      </c>
      <c r="G9571" s="3">
        <f>INDEX('Player Data'!A:D,MATCH(D9571,'Player Data'!A:A,0),2)</f>
        <v>205</v>
      </c>
      <c r="H9571" s="3">
        <f t="shared" si="173"/>
        <v>5</v>
      </c>
      <c r="I9571" s="3">
        <f>VLOOKUP(B9571,Reference!$B$4:$C$29,2,1)</f>
        <v>21</v>
      </c>
    </row>
    <row r="9572" spans="1:9" x14ac:dyDescent="0.2">
      <c r="A9572" s="6">
        <v>37</v>
      </c>
      <c r="B9572" s="4">
        <v>211</v>
      </c>
      <c r="C9572" s="4" t="s">
        <v>6</v>
      </c>
      <c r="D9572" s="5" t="s">
        <v>220</v>
      </c>
      <c r="E9572" s="3" t="str">
        <f>INDEX('Player Data'!A:D,MATCH(D9572,'Player Data'!A:A,0),3)</f>
        <v>ARI</v>
      </c>
      <c r="F9572" s="3" t="str">
        <f>INDEX('Player Data'!A:D,MATCH('Draft Data'!D9572,'Player Data'!A:A,0),4)</f>
        <v>OF</v>
      </c>
      <c r="G9572" s="3">
        <f>INDEX('Player Data'!A:D,MATCH(D9572,'Player Data'!A:A,0),2)</f>
        <v>209</v>
      </c>
      <c r="H9572" s="3">
        <f t="shared" si="173"/>
        <v>2</v>
      </c>
      <c r="I9572" s="3">
        <f>VLOOKUP(B9572,Reference!$B$4:$C$29,2,1)</f>
        <v>22</v>
      </c>
    </row>
    <row r="9573" spans="1:9" x14ac:dyDescent="0.2">
      <c r="A9573" s="6">
        <v>37</v>
      </c>
      <c r="B9573" s="4">
        <v>212</v>
      </c>
      <c r="C9573" s="4" t="s">
        <v>16</v>
      </c>
      <c r="D9573" s="5" t="s">
        <v>226</v>
      </c>
      <c r="E9573" s="3" t="str">
        <f>INDEX('Player Data'!A:D,MATCH(D9573,'Player Data'!A:A,0),3)</f>
        <v>CIN</v>
      </c>
      <c r="F9573" s="3" t="str">
        <f>INDEX('Player Data'!A:D,MATCH('Draft Data'!D9573,'Player Data'!A:A,0),4)</f>
        <v>SP</v>
      </c>
      <c r="G9573" s="3">
        <f>INDEX('Player Data'!A:D,MATCH(D9573,'Player Data'!A:A,0),2)</f>
        <v>221</v>
      </c>
      <c r="H9573" s="3">
        <f t="shared" si="173"/>
        <v>-9</v>
      </c>
      <c r="I9573" s="3">
        <f>VLOOKUP(B9573,Reference!$B$4:$C$29,2,1)</f>
        <v>22</v>
      </c>
    </row>
    <row r="9574" spans="1:9" x14ac:dyDescent="0.2">
      <c r="A9574" s="6">
        <v>37</v>
      </c>
      <c r="B9574" s="4">
        <v>213</v>
      </c>
      <c r="C9574" s="4" t="s">
        <v>14</v>
      </c>
      <c r="D9574" s="5" t="s">
        <v>217</v>
      </c>
      <c r="E9574" s="3" t="str">
        <f>INDEX('Player Data'!A:D,MATCH(D9574,'Player Data'!A:A,0),3)</f>
        <v>NYY</v>
      </c>
      <c r="F9574" s="3" t="str">
        <f>INDEX('Player Data'!A:D,MATCH('Draft Data'!D9574,'Player Data'!A:A,0),4)</f>
        <v>OF</v>
      </c>
      <c r="G9574" s="3">
        <f>INDEX('Player Data'!A:D,MATCH(D9574,'Player Data'!A:A,0),2)</f>
        <v>210</v>
      </c>
      <c r="H9574" s="3">
        <f t="shared" si="173"/>
        <v>3</v>
      </c>
      <c r="I9574" s="3">
        <f>VLOOKUP(B9574,Reference!$B$4:$C$29,2,1)</f>
        <v>22</v>
      </c>
    </row>
    <row r="9575" spans="1:9" x14ac:dyDescent="0.2">
      <c r="A9575" s="6">
        <v>37</v>
      </c>
      <c r="B9575" s="4">
        <v>214</v>
      </c>
      <c r="C9575" s="4" t="s">
        <v>12</v>
      </c>
      <c r="D9575" s="5" t="s">
        <v>225</v>
      </c>
      <c r="E9575" s="3" t="str">
        <f>INDEX('Player Data'!A:D,MATCH(D9575,'Player Data'!A:A,0),3)</f>
        <v>NYM</v>
      </c>
      <c r="F9575" s="3" t="str">
        <f>INDEX('Player Data'!A:D,MATCH('Draft Data'!D9575,'Player Data'!A:A,0),4)</f>
        <v>3B</v>
      </c>
      <c r="G9575" s="3">
        <f>INDEX('Player Data'!A:D,MATCH(D9575,'Player Data'!A:A,0),2)</f>
        <v>199</v>
      </c>
      <c r="H9575" s="3">
        <f t="shared" si="173"/>
        <v>15</v>
      </c>
      <c r="I9575" s="3">
        <f>VLOOKUP(B9575,Reference!$B$4:$C$29,2,1)</f>
        <v>22</v>
      </c>
    </row>
    <row r="9576" spans="1:9" x14ac:dyDescent="0.2">
      <c r="A9576" s="6">
        <v>37</v>
      </c>
      <c r="B9576" s="4">
        <v>215</v>
      </c>
      <c r="C9576" s="4" t="s">
        <v>10</v>
      </c>
      <c r="D9576" s="5" t="s">
        <v>222</v>
      </c>
      <c r="E9576" s="3" t="str">
        <f>INDEX('Player Data'!A:D,MATCH(D9576,'Player Data'!A:A,0),3)</f>
        <v>BOS</v>
      </c>
      <c r="F9576" s="3" t="str">
        <f>INDEX('Player Data'!A:D,MATCH('Draft Data'!D9576,'Player Data'!A:A,0),4)</f>
        <v>SP</v>
      </c>
      <c r="G9576" s="3">
        <f>INDEX('Player Data'!A:D,MATCH(D9576,'Player Data'!A:A,0),2)</f>
        <v>227</v>
      </c>
      <c r="H9576" s="3">
        <f t="shared" si="173"/>
        <v>-12</v>
      </c>
      <c r="I9576" s="3">
        <f>VLOOKUP(B9576,Reference!$B$4:$C$29,2,1)</f>
        <v>22</v>
      </c>
    </row>
    <row r="9577" spans="1:9" x14ac:dyDescent="0.2">
      <c r="A9577" s="6">
        <v>37</v>
      </c>
      <c r="B9577" s="4">
        <v>216</v>
      </c>
      <c r="C9577" s="4" t="s">
        <v>8</v>
      </c>
      <c r="D9577" s="5" t="s">
        <v>210</v>
      </c>
      <c r="E9577" s="3" t="str">
        <f>INDEX('Player Data'!A:D,MATCH(D9577,'Player Data'!A:A,0),3)</f>
        <v>SD</v>
      </c>
      <c r="F9577" s="3" t="str">
        <f>INDEX('Player Data'!A:D,MATCH('Draft Data'!D9577,'Player Data'!A:A,0),4)</f>
        <v>C</v>
      </c>
      <c r="G9577" s="3">
        <f>INDEX('Player Data'!A:D,MATCH(D9577,'Player Data'!A:A,0),2)</f>
        <v>214</v>
      </c>
      <c r="H9577" s="3">
        <f t="shared" si="173"/>
        <v>2</v>
      </c>
      <c r="I9577" s="3">
        <f>VLOOKUP(B9577,Reference!$B$4:$C$29,2,1)</f>
        <v>22</v>
      </c>
    </row>
    <row r="9578" spans="1:9" x14ac:dyDescent="0.2">
      <c r="A9578" s="6">
        <v>37</v>
      </c>
      <c r="B9578" s="4">
        <v>217</v>
      </c>
      <c r="C9578" s="4" t="s">
        <v>316</v>
      </c>
      <c r="D9578" s="5" t="s">
        <v>246</v>
      </c>
      <c r="E9578" s="3" t="str">
        <f>INDEX('Player Data'!A:D,MATCH(D9578,'Player Data'!A:A,0),3)</f>
        <v>MIL</v>
      </c>
      <c r="F9578" s="3" t="str">
        <f>INDEX('Player Data'!A:D,MATCH('Draft Data'!D9578,'Player Data'!A:A,0),4)</f>
        <v>2B</v>
      </c>
      <c r="G9578" s="3">
        <f>INDEX('Player Data'!A:D,MATCH(D9578,'Player Data'!A:A,0),2)</f>
        <v>233</v>
      </c>
      <c r="H9578" s="3">
        <f t="shared" si="173"/>
        <v>-16</v>
      </c>
      <c r="I9578" s="3">
        <f>VLOOKUP(B9578,Reference!$B$4:$C$29,2,1)</f>
        <v>22</v>
      </c>
    </row>
    <row r="9579" spans="1:9" x14ac:dyDescent="0.2">
      <c r="A9579" s="6">
        <v>37</v>
      </c>
      <c r="B9579" s="4">
        <v>218</v>
      </c>
      <c r="C9579" s="4" t="s">
        <v>4</v>
      </c>
      <c r="D9579" s="5" t="s">
        <v>232</v>
      </c>
      <c r="E9579" s="3" t="str">
        <f>INDEX('Player Data'!A:D,MATCH(D9579,'Player Data'!A:A,0),3)</f>
        <v>HOU</v>
      </c>
      <c r="F9579" s="3" t="str">
        <f>INDEX('Player Data'!A:D,MATCH('Draft Data'!D9579,'Player Data'!A:A,0),4)</f>
        <v>SP</v>
      </c>
      <c r="G9579" s="3">
        <f>INDEX('Player Data'!A:D,MATCH(D9579,'Player Data'!A:A,0),2)</f>
        <v>228</v>
      </c>
      <c r="H9579" s="3">
        <f t="shared" si="173"/>
        <v>-10</v>
      </c>
      <c r="I9579" s="3">
        <f>VLOOKUP(B9579,Reference!$B$4:$C$29,2,1)</f>
        <v>22</v>
      </c>
    </row>
    <row r="9580" spans="1:9" x14ac:dyDescent="0.2">
      <c r="A9580" s="6">
        <v>37</v>
      </c>
      <c r="B9580" s="4">
        <v>219</v>
      </c>
      <c r="C9580" s="4" t="s">
        <v>2</v>
      </c>
      <c r="D9580" s="5" t="s">
        <v>245</v>
      </c>
      <c r="E9580" s="3" t="str">
        <f>INDEX('Player Data'!A:D,MATCH(D9580,'Player Data'!A:A,0),3)</f>
        <v>LAD</v>
      </c>
      <c r="F9580" s="3" t="str">
        <f>INDEX('Player Data'!A:D,MATCH('Draft Data'!D9580,'Player Data'!A:A,0),4)</f>
        <v>SP</v>
      </c>
      <c r="G9580" s="3">
        <f>INDEX('Player Data'!A:D,MATCH(D9580,'Player Data'!A:A,0),2)</f>
        <v>234</v>
      </c>
      <c r="H9580" s="3">
        <f t="shared" si="173"/>
        <v>-15</v>
      </c>
      <c r="I9580" s="3">
        <f>VLOOKUP(B9580,Reference!$B$4:$C$29,2,1)</f>
        <v>22</v>
      </c>
    </row>
    <row r="9581" spans="1:9" x14ac:dyDescent="0.2">
      <c r="A9581" s="6">
        <v>37</v>
      </c>
      <c r="B9581" s="4">
        <v>220</v>
      </c>
      <c r="C9581" s="4" t="s">
        <v>0</v>
      </c>
      <c r="D9581" s="5" t="s">
        <v>243</v>
      </c>
      <c r="E9581" s="3" t="str">
        <f>INDEX('Player Data'!A:D,MATCH(D9581,'Player Data'!A:A,0),3)</f>
        <v>HOU</v>
      </c>
      <c r="F9581" s="3" t="str">
        <f>INDEX('Player Data'!A:D,MATCH('Draft Data'!D9581,'Player Data'!A:A,0),4)</f>
        <v>SP</v>
      </c>
      <c r="G9581" s="3">
        <f>INDEX('Player Data'!A:D,MATCH(D9581,'Player Data'!A:A,0),2)</f>
        <v>239</v>
      </c>
      <c r="H9581" s="3">
        <f t="shared" si="173"/>
        <v>-19</v>
      </c>
      <c r="I9581" s="3">
        <f>VLOOKUP(B9581,Reference!$B$4:$C$29,2,1)</f>
        <v>22</v>
      </c>
    </row>
    <row r="9582" spans="1:9" x14ac:dyDescent="0.2">
      <c r="A9582" s="6">
        <v>37</v>
      </c>
      <c r="B9582" s="4">
        <v>221</v>
      </c>
      <c r="C9582" s="4" t="s">
        <v>0</v>
      </c>
      <c r="D9582" s="5" t="s">
        <v>233</v>
      </c>
      <c r="E9582" s="3" t="str">
        <f>INDEX('Player Data'!A:D,MATCH(D9582,'Player Data'!A:A,0),3)</f>
        <v>NYM</v>
      </c>
      <c r="F9582" s="3" t="str">
        <f>INDEX('Player Data'!A:D,MATCH('Draft Data'!D9582,'Player Data'!A:A,0),4)</f>
        <v>OF</v>
      </c>
      <c r="G9582" s="3">
        <f>INDEX('Player Data'!A:D,MATCH(D9582,'Player Data'!A:A,0),2)</f>
        <v>218</v>
      </c>
      <c r="H9582" s="3">
        <f t="shared" si="173"/>
        <v>3</v>
      </c>
      <c r="I9582" s="3">
        <f>VLOOKUP(B9582,Reference!$B$4:$C$29,2,1)</f>
        <v>23</v>
      </c>
    </row>
    <row r="9583" spans="1:9" x14ac:dyDescent="0.2">
      <c r="A9583" s="6">
        <v>37</v>
      </c>
      <c r="B9583" s="4">
        <v>222</v>
      </c>
      <c r="C9583" s="4" t="s">
        <v>2</v>
      </c>
      <c r="D9583" s="5" t="s">
        <v>229</v>
      </c>
      <c r="E9583" s="3" t="str">
        <f>INDEX('Player Data'!A:D,MATCH(D9583,'Player Data'!A:A,0),3)</f>
        <v>CHC</v>
      </c>
      <c r="F9583" s="3" t="str">
        <f>INDEX('Player Data'!A:D,MATCH('Draft Data'!D9583,'Player Data'!A:A,0),4)</f>
        <v>OF</v>
      </c>
      <c r="G9583" s="3">
        <f>INDEX('Player Data'!A:D,MATCH(D9583,'Player Data'!A:A,0),2)</f>
        <v>212</v>
      </c>
      <c r="H9583" s="3">
        <f t="shared" si="173"/>
        <v>10</v>
      </c>
      <c r="I9583" s="3">
        <f>VLOOKUP(B9583,Reference!$B$4:$C$29,2,1)</f>
        <v>23</v>
      </c>
    </row>
    <row r="9584" spans="1:9" x14ac:dyDescent="0.2">
      <c r="A9584" s="6">
        <v>37</v>
      </c>
      <c r="B9584" s="4">
        <v>223</v>
      </c>
      <c r="C9584" s="4" t="s">
        <v>4</v>
      </c>
      <c r="D9584" s="5" t="s">
        <v>224</v>
      </c>
      <c r="E9584" s="3" t="str">
        <f>INDEX('Player Data'!A:D,MATCH(D9584,'Player Data'!A:A,0),3)</f>
        <v>MIN</v>
      </c>
      <c r="F9584" s="3" t="str">
        <f>INDEX('Player Data'!A:D,MATCH('Draft Data'!D9584,'Player Data'!A:A,0),4)</f>
        <v>C</v>
      </c>
      <c r="G9584" s="3">
        <f>INDEX('Player Data'!A:D,MATCH(D9584,'Player Data'!A:A,0),2)</f>
        <v>231</v>
      </c>
      <c r="H9584" s="3">
        <f t="shared" si="173"/>
        <v>-8</v>
      </c>
      <c r="I9584" s="3">
        <f>VLOOKUP(B9584,Reference!$B$4:$C$29,2,1)</f>
        <v>23</v>
      </c>
    </row>
    <row r="9585" spans="1:9" x14ac:dyDescent="0.2">
      <c r="A9585" s="6">
        <v>37</v>
      </c>
      <c r="B9585" s="4">
        <v>224</v>
      </c>
      <c r="C9585" s="4" t="s">
        <v>316</v>
      </c>
      <c r="D9585" s="5" t="s">
        <v>221</v>
      </c>
      <c r="E9585" s="3" t="str">
        <f>INDEX('Player Data'!A:D,MATCH(D9585,'Player Data'!A:A,0),3)</f>
        <v>ARI</v>
      </c>
      <c r="F9585" s="3" t="str">
        <f>INDEX('Player Data'!A:D,MATCH('Draft Data'!D9585,'Player Data'!A:A,0),4)</f>
        <v>OF</v>
      </c>
      <c r="G9585" s="3">
        <f>INDEX('Player Data'!A:D,MATCH(D9585,'Player Data'!A:A,0),2)</f>
        <v>213</v>
      </c>
      <c r="H9585" s="3">
        <f t="shared" si="173"/>
        <v>11</v>
      </c>
      <c r="I9585" s="3">
        <f>VLOOKUP(B9585,Reference!$B$4:$C$29,2,1)</f>
        <v>23</v>
      </c>
    </row>
    <row r="9586" spans="1:9" x14ac:dyDescent="0.2">
      <c r="A9586" s="6">
        <v>37</v>
      </c>
      <c r="B9586" s="4">
        <v>225</v>
      </c>
      <c r="C9586" s="4" t="s">
        <v>8</v>
      </c>
      <c r="D9586" s="5" t="s">
        <v>231</v>
      </c>
      <c r="E9586" s="3" t="str">
        <f>INDEX('Player Data'!A:D,MATCH(D9586,'Player Data'!A:A,0),3)</f>
        <v>SEA</v>
      </c>
      <c r="F9586" s="3" t="str">
        <f>INDEX('Player Data'!A:D,MATCH('Draft Data'!D9586,'Player Data'!A:A,0),4)</f>
        <v>OF</v>
      </c>
      <c r="G9586" s="3">
        <f>INDEX('Player Data'!A:D,MATCH(D9586,'Player Data'!A:A,0),2)</f>
        <v>215</v>
      </c>
      <c r="H9586" s="3">
        <f t="shared" si="173"/>
        <v>10</v>
      </c>
      <c r="I9586" s="3">
        <f>VLOOKUP(B9586,Reference!$B$4:$C$29,2,1)</f>
        <v>23</v>
      </c>
    </row>
    <row r="9587" spans="1:9" x14ac:dyDescent="0.2">
      <c r="A9587" s="6">
        <v>37</v>
      </c>
      <c r="B9587" s="4">
        <v>226</v>
      </c>
      <c r="C9587" s="4" t="s">
        <v>10</v>
      </c>
      <c r="D9587" s="5" t="s">
        <v>230</v>
      </c>
      <c r="E9587" s="3" t="str">
        <f>INDEX('Player Data'!A:D,MATCH(D9587,'Player Data'!A:A,0),3)</f>
        <v>HOU</v>
      </c>
      <c r="F9587" s="3" t="str">
        <f>INDEX('Player Data'!A:D,MATCH('Draft Data'!D9587,'Player Data'!A:A,0),4)</f>
        <v>1B</v>
      </c>
      <c r="G9587" s="3">
        <f>INDEX('Player Data'!A:D,MATCH(D9587,'Player Data'!A:A,0),2)</f>
        <v>219</v>
      </c>
      <c r="H9587" s="3">
        <f t="shared" si="173"/>
        <v>7</v>
      </c>
      <c r="I9587" s="3">
        <f>VLOOKUP(B9587,Reference!$B$4:$C$29,2,1)</f>
        <v>23</v>
      </c>
    </row>
    <row r="9588" spans="1:9" x14ac:dyDescent="0.2">
      <c r="A9588" s="6">
        <v>37</v>
      </c>
      <c r="B9588" s="4">
        <v>227</v>
      </c>
      <c r="C9588" s="4" t="s">
        <v>12</v>
      </c>
      <c r="D9588" s="5" t="s">
        <v>234</v>
      </c>
      <c r="E9588" s="3" t="str">
        <f>INDEX('Player Data'!A:D,MATCH(D9588,'Player Data'!A:A,0),3)</f>
        <v>CLE</v>
      </c>
      <c r="F9588" s="3" t="str">
        <f>INDEX('Player Data'!A:D,MATCH('Draft Data'!D9588,'Player Data'!A:A,0),4)</f>
        <v>SP</v>
      </c>
      <c r="G9588" s="3">
        <f>INDEX('Player Data'!A:D,MATCH(D9588,'Player Data'!A:A,0),2)</f>
        <v>230</v>
      </c>
      <c r="H9588" s="3">
        <f t="shared" si="173"/>
        <v>-3</v>
      </c>
      <c r="I9588" s="3">
        <f>VLOOKUP(B9588,Reference!$B$4:$C$29,2,1)</f>
        <v>23</v>
      </c>
    </row>
    <row r="9589" spans="1:9" x14ac:dyDescent="0.2">
      <c r="A9589" s="6">
        <v>37</v>
      </c>
      <c r="B9589" s="4">
        <v>228</v>
      </c>
      <c r="C9589" s="4" t="s">
        <v>14</v>
      </c>
      <c r="D9589" s="5" t="s">
        <v>235</v>
      </c>
      <c r="E9589" s="3" t="str">
        <f>INDEX('Player Data'!A:D,MATCH(D9589,'Player Data'!A:A,0),3)</f>
        <v>KC</v>
      </c>
      <c r="F9589" s="3" t="str">
        <f>INDEX('Player Data'!A:D,MATCH('Draft Data'!D9589,'Player Data'!A:A,0),4)</f>
        <v>1B/OF</v>
      </c>
      <c r="G9589" s="3">
        <f>INDEX('Player Data'!A:D,MATCH(D9589,'Player Data'!A:A,0),2)</f>
        <v>220</v>
      </c>
      <c r="H9589" s="3">
        <f t="shared" si="173"/>
        <v>8</v>
      </c>
      <c r="I9589" s="3">
        <f>VLOOKUP(B9589,Reference!$B$4:$C$29,2,1)</f>
        <v>23</v>
      </c>
    </row>
    <row r="9590" spans="1:9" x14ac:dyDescent="0.2">
      <c r="A9590" s="6">
        <v>37</v>
      </c>
      <c r="B9590" s="4">
        <v>229</v>
      </c>
      <c r="C9590" s="4" t="s">
        <v>16</v>
      </c>
      <c r="D9590" s="5" t="s">
        <v>242</v>
      </c>
      <c r="E9590" s="3" t="str">
        <f>INDEX('Player Data'!A:D,MATCH(D9590,'Player Data'!A:A,0),3)</f>
        <v>ARI</v>
      </c>
      <c r="F9590" s="3" t="str">
        <f>INDEX('Player Data'!A:D,MATCH('Draft Data'!D9590,'Player Data'!A:A,0),4)</f>
        <v>3B</v>
      </c>
      <c r="G9590" s="3">
        <f>INDEX('Player Data'!A:D,MATCH(D9590,'Player Data'!A:A,0),2)</f>
        <v>223</v>
      </c>
      <c r="H9590" s="3">
        <f t="shared" si="173"/>
        <v>6</v>
      </c>
      <c r="I9590" s="3">
        <f>VLOOKUP(B9590,Reference!$B$4:$C$29,2,1)</f>
        <v>23</v>
      </c>
    </row>
    <row r="9591" spans="1:9" x14ac:dyDescent="0.2">
      <c r="A9591" s="6">
        <v>37</v>
      </c>
      <c r="B9591" s="4">
        <v>230</v>
      </c>
      <c r="C9591" s="4" t="s">
        <v>6</v>
      </c>
      <c r="D9591" s="5" t="s">
        <v>241</v>
      </c>
      <c r="E9591" s="3" t="str">
        <f>INDEX('Player Data'!A:D,MATCH(D9591,'Player Data'!A:A,0),3)</f>
        <v>NYM</v>
      </c>
      <c r="F9591" s="3" t="str">
        <f>INDEX('Player Data'!A:D,MATCH('Draft Data'!D9591,'Player Data'!A:A,0),4)</f>
        <v>2B/SS</v>
      </c>
      <c r="G9591" s="3">
        <f>INDEX('Player Data'!A:D,MATCH(D9591,'Player Data'!A:A,0),2)</f>
        <v>226</v>
      </c>
      <c r="H9591" s="3">
        <f t="shared" si="173"/>
        <v>4</v>
      </c>
      <c r="I9591" s="3">
        <f>VLOOKUP(B9591,Reference!$B$4:$C$29,2,1)</f>
        <v>23</v>
      </c>
    </row>
    <row r="9592" spans="1:9" x14ac:dyDescent="0.2">
      <c r="A9592" s="6">
        <v>37</v>
      </c>
      <c r="B9592" s="4">
        <v>231</v>
      </c>
      <c r="C9592" s="4" t="s">
        <v>6</v>
      </c>
      <c r="D9592" s="5" t="s">
        <v>237</v>
      </c>
      <c r="E9592" s="3" t="str">
        <f>INDEX('Player Data'!A:D,MATCH(D9592,'Player Data'!A:A,0),3)</f>
        <v>SEA</v>
      </c>
      <c r="F9592" s="3" t="str">
        <f>INDEX('Player Data'!A:D,MATCH('Draft Data'!D9592,'Player Data'!A:A,0),4)</f>
        <v>3B</v>
      </c>
      <c r="G9592" s="3">
        <f>INDEX('Player Data'!A:D,MATCH(D9592,'Player Data'!A:A,0),2)</f>
        <v>222</v>
      </c>
      <c r="H9592" s="3">
        <f t="shared" si="173"/>
        <v>9</v>
      </c>
      <c r="I9592" s="3">
        <f>VLOOKUP(B9592,Reference!$B$4:$C$29,2,1)</f>
        <v>24</v>
      </c>
    </row>
    <row r="9593" spans="1:9" x14ac:dyDescent="0.2">
      <c r="A9593" s="6">
        <v>37</v>
      </c>
      <c r="B9593" s="4">
        <v>232</v>
      </c>
      <c r="C9593" s="4" t="s">
        <v>16</v>
      </c>
      <c r="D9593" s="5" t="s">
        <v>236</v>
      </c>
      <c r="E9593" s="3" t="str">
        <f>INDEX('Player Data'!A:D,MATCH(D9593,'Player Data'!A:A,0),3)</f>
        <v>OAK</v>
      </c>
      <c r="F9593" s="3" t="str">
        <f>INDEX('Player Data'!A:D,MATCH('Draft Data'!D9593,'Player Data'!A:A,0),4)</f>
        <v>OF</v>
      </c>
      <c r="G9593" s="3">
        <f>INDEX('Player Data'!A:D,MATCH(D9593,'Player Data'!A:A,0),2)</f>
        <v>224</v>
      </c>
      <c r="H9593" s="3">
        <f t="shared" si="173"/>
        <v>8</v>
      </c>
      <c r="I9593" s="3">
        <f>VLOOKUP(B9593,Reference!$B$4:$C$29,2,1)</f>
        <v>24</v>
      </c>
    </row>
    <row r="9594" spans="1:9" x14ac:dyDescent="0.2">
      <c r="A9594" s="6">
        <v>37</v>
      </c>
      <c r="B9594" s="4">
        <v>233</v>
      </c>
      <c r="C9594" s="4" t="s">
        <v>14</v>
      </c>
      <c r="D9594" s="5" t="s">
        <v>227</v>
      </c>
      <c r="E9594" s="3" t="str">
        <f>INDEX('Player Data'!A:D,MATCH(D9594,'Player Data'!A:A,0),3)</f>
        <v>COL</v>
      </c>
      <c r="F9594" s="3" t="str">
        <f>INDEX('Player Data'!A:D,MATCH('Draft Data'!D9594,'Player Data'!A:A,0),4)</f>
        <v>2B/1B/3B</v>
      </c>
      <c r="G9594" s="3">
        <f>INDEX('Player Data'!A:D,MATCH(D9594,'Player Data'!A:A,0),2)</f>
        <v>225</v>
      </c>
      <c r="H9594" s="3">
        <f t="shared" si="173"/>
        <v>8</v>
      </c>
      <c r="I9594" s="3">
        <f>VLOOKUP(B9594,Reference!$B$4:$C$29,2,1)</f>
        <v>24</v>
      </c>
    </row>
    <row r="9595" spans="1:9" x14ac:dyDescent="0.2">
      <c r="A9595" s="6">
        <v>37</v>
      </c>
      <c r="B9595" s="4">
        <v>234</v>
      </c>
      <c r="C9595" s="4" t="s">
        <v>12</v>
      </c>
      <c r="D9595" s="5" t="s">
        <v>239</v>
      </c>
      <c r="E9595" s="3" t="str">
        <f>INDEX('Player Data'!A:D,MATCH(D9595,'Player Data'!A:A,0),3)</f>
        <v>TEX</v>
      </c>
      <c r="F9595" s="3" t="str">
        <f>INDEX('Player Data'!A:D,MATCH('Draft Data'!D9595,'Player Data'!A:A,0),4)</f>
        <v>RP</v>
      </c>
      <c r="G9595" s="3">
        <f>INDEX('Player Data'!A:D,MATCH(D9595,'Player Data'!A:A,0),2)</f>
        <v>235</v>
      </c>
      <c r="H9595" s="3">
        <f t="shared" si="173"/>
        <v>-1</v>
      </c>
      <c r="I9595" s="3">
        <f>VLOOKUP(B9595,Reference!$B$4:$C$29,2,1)</f>
        <v>24</v>
      </c>
    </row>
    <row r="9596" spans="1:9" x14ac:dyDescent="0.2">
      <c r="A9596" s="6">
        <v>37</v>
      </c>
      <c r="B9596" s="4">
        <v>235</v>
      </c>
      <c r="C9596" s="4" t="s">
        <v>10</v>
      </c>
      <c r="D9596" s="5" t="s">
        <v>238</v>
      </c>
      <c r="E9596" s="3" t="str">
        <f>INDEX('Player Data'!A:D,MATCH(D9596,'Player Data'!A:A,0),3)</f>
        <v>MIL</v>
      </c>
      <c r="F9596" s="3" t="str">
        <f>INDEX('Player Data'!A:D,MATCH('Draft Data'!D9596,'Player Data'!A:A,0),4)</f>
        <v>OF</v>
      </c>
      <c r="G9596" s="3">
        <f>INDEX('Player Data'!A:D,MATCH(D9596,'Player Data'!A:A,0),2)</f>
        <v>229</v>
      </c>
      <c r="H9596" s="3">
        <f t="shared" si="173"/>
        <v>6</v>
      </c>
      <c r="I9596" s="3">
        <f>VLOOKUP(B9596,Reference!$B$4:$C$29,2,1)</f>
        <v>24</v>
      </c>
    </row>
    <row r="9597" spans="1:9" x14ac:dyDescent="0.2">
      <c r="A9597" s="6">
        <v>37</v>
      </c>
      <c r="B9597" s="4">
        <v>236</v>
      </c>
      <c r="C9597" s="4" t="s">
        <v>8</v>
      </c>
      <c r="D9597" s="5" t="s">
        <v>244</v>
      </c>
      <c r="E9597" s="3" t="str">
        <f>INDEX('Player Data'!A:D,MATCH(D9597,'Player Data'!A:A,0),3)</f>
        <v>TEX</v>
      </c>
      <c r="F9597" s="3" t="str">
        <f>INDEX('Player Data'!A:D,MATCH('Draft Data'!D9597,'Player Data'!A:A,0),4)</f>
        <v>OF</v>
      </c>
      <c r="G9597" s="3">
        <f>INDEX('Player Data'!A:D,MATCH(D9597,'Player Data'!A:A,0),2)</f>
        <v>232</v>
      </c>
      <c r="H9597" s="3">
        <f t="shared" si="173"/>
        <v>4</v>
      </c>
      <c r="I9597" s="3">
        <f>VLOOKUP(B9597,Reference!$B$4:$C$29,2,1)</f>
        <v>24</v>
      </c>
    </row>
    <row r="9598" spans="1:9" x14ac:dyDescent="0.2">
      <c r="A9598" s="6">
        <v>37</v>
      </c>
      <c r="B9598" s="4">
        <v>237</v>
      </c>
      <c r="C9598" s="4" t="s">
        <v>316</v>
      </c>
      <c r="D9598" s="5" t="s">
        <v>228</v>
      </c>
      <c r="E9598" s="3" t="str">
        <f>INDEX('Player Data'!A:D,MATCH(D9598,'Player Data'!A:A,0),3)</f>
        <v>NYM</v>
      </c>
      <c r="F9598" s="3" t="str">
        <f>INDEX('Player Data'!A:D,MATCH('Draft Data'!D9598,'Player Data'!A:A,0),4)</f>
        <v>SP</v>
      </c>
      <c r="G9598" s="3">
        <f>INDEX('Player Data'!A:D,MATCH(D9598,'Player Data'!A:A,0),2)</f>
        <v>236</v>
      </c>
      <c r="H9598" s="3">
        <f t="shared" si="173"/>
        <v>1</v>
      </c>
      <c r="I9598" s="3">
        <f>VLOOKUP(B9598,Reference!$B$4:$C$29,2,1)</f>
        <v>24</v>
      </c>
    </row>
    <row r="9599" spans="1:9" x14ac:dyDescent="0.2">
      <c r="A9599" s="6">
        <v>37</v>
      </c>
      <c r="B9599" s="4">
        <v>238</v>
      </c>
      <c r="C9599" s="4" t="s">
        <v>4</v>
      </c>
      <c r="D9599" s="5" t="s">
        <v>247</v>
      </c>
      <c r="E9599" s="3" t="str">
        <f>INDEX('Player Data'!A:D,MATCH(D9599,'Player Data'!A:A,0),3)</f>
        <v>NYY</v>
      </c>
      <c r="F9599" s="3" t="str">
        <f>INDEX('Player Data'!A:D,MATCH('Draft Data'!D9599,'Player Data'!A:A,0),4)</f>
        <v>SP</v>
      </c>
      <c r="G9599" s="3">
        <f>INDEX('Player Data'!A:D,MATCH(D9599,'Player Data'!A:A,0),2)</f>
        <v>240</v>
      </c>
      <c r="H9599" s="3">
        <f t="shared" si="173"/>
        <v>-2</v>
      </c>
      <c r="I9599" s="3">
        <f>VLOOKUP(B9599,Reference!$B$4:$C$29,2,1)</f>
        <v>24</v>
      </c>
    </row>
    <row r="9600" spans="1:9" x14ac:dyDescent="0.2">
      <c r="A9600" s="6">
        <v>37</v>
      </c>
      <c r="B9600" s="4">
        <v>239</v>
      </c>
      <c r="C9600" s="4" t="s">
        <v>2</v>
      </c>
      <c r="D9600" s="5" t="s">
        <v>240</v>
      </c>
      <c r="E9600" s="3" t="str">
        <f>INDEX('Player Data'!A:D,MATCH(D9600,'Player Data'!A:A,0),3)</f>
        <v>CIN</v>
      </c>
      <c r="F9600" s="3" t="str">
        <f>INDEX('Player Data'!A:D,MATCH('Draft Data'!D9600,'Player Data'!A:A,0),4)</f>
        <v>OF</v>
      </c>
      <c r="G9600" s="3">
        <f>INDEX('Player Data'!A:D,MATCH(D9600,'Player Data'!A:A,0),2)</f>
        <v>237</v>
      </c>
      <c r="H9600" s="3">
        <f t="shared" si="173"/>
        <v>2</v>
      </c>
      <c r="I9600" s="3">
        <f>VLOOKUP(B9600,Reference!$B$4:$C$29,2,1)</f>
        <v>24</v>
      </c>
    </row>
    <row r="9601" spans="1:9" x14ac:dyDescent="0.2">
      <c r="A9601" s="6">
        <v>37</v>
      </c>
      <c r="B9601" s="4">
        <v>240</v>
      </c>
      <c r="C9601" s="4" t="s">
        <v>0</v>
      </c>
      <c r="D9601" s="5" t="s">
        <v>252</v>
      </c>
      <c r="E9601" s="3" t="str">
        <f>INDEX('Player Data'!A:D,MATCH(D9601,'Player Data'!A:A,0),3)</f>
        <v>STL</v>
      </c>
      <c r="F9601" s="3" t="str">
        <f>INDEX('Player Data'!A:D,MATCH('Draft Data'!D9601,'Player Data'!A:A,0),4)</f>
        <v>RP</v>
      </c>
      <c r="G9601" s="3">
        <f>INDEX('Player Data'!A:D,MATCH(D9601,'Player Data'!A:A,0),2)</f>
        <v>241</v>
      </c>
      <c r="H9601" s="3">
        <f t="shared" si="173"/>
        <v>-1</v>
      </c>
      <c r="I9601" s="3">
        <f>VLOOKUP(B9601,Reference!$B$4:$C$29,2,1)</f>
        <v>24</v>
      </c>
    </row>
    <row r="9602" spans="1:9" x14ac:dyDescent="0.2">
      <c r="A9602" s="6">
        <v>37</v>
      </c>
      <c r="B9602" s="4">
        <v>241</v>
      </c>
      <c r="C9602" s="4" t="s">
        <v>0</v>
      </c>
      <c r="D9602" s="5" t="s">
        <v>249</v>
      </c>
      <c r="E9602" s="3" t="str">
        <f>INDEX('Player Data'!A:D,MATCH(D9602,'Player Data'!A:A,0),3)</f>
        <v>DET</v>
      </c>
      <c r="F9602" s="3" t="str">
        <f>INDEX('Player Data'!A:D,MATCH('Draft Data'!D9602,'Player Data'!A:A,0),4)</f>
        <v>OF</v>
      </c>
      <c r="G9602" s="3">
        <f>INDEX('Player Data'!A:D,MATCH(D9602,'Player Data'!A:A,0),2)</f>
        <v>238</v>
      </c>
      <c r="H9602" s="3">
        <f t="shared" si="173"/>
        <v>3</v>
      </c>
      <c r="I9602" s="3">
        <f>VLOOKUP(B9602,Reference!$B$4:$C$29,2,1)</f>
        <v>25</v>
      </c>
    </row>
    <row r="9603" spans="1:9" x14ac:dyDescent="0.2">
      <c r="A9603" s="6">
        <v>37</v>
      </c>
      <c r="B9603" s="4">
        <v>242</v>
      </c>
      <c r="C9603" s="4" t="s">
        <v>2</v>
      </c>
      <c r="D9603" s="5" t="s">
        <v>248</v>
      </c>
      <c r="E9603" s="3" t="str">
        <f>INDEX('Player Data'!A:D,MATCH(D9603,'Player Data'!A:A,0),3)</f>
        <v>OAK</v>
      </c>
      <c r="F9603" s="3" t="str">
        <f>INDEX('Player Data'!A:D,MATCH('Draft Data'!D9603,'Player Data'!A:A,0),4)</f>
        <v>C</v>
      </c>
      <c r="G9603" s="3">
        <f>INDEX('Player Data'!A:D,MATCH(D9603,'Player Data'!A:A,0),2)</f>
        <v>242</v>
      </c>
      <c r="H9603" s="3">
        <f t="shared" si="173"/>
        <v>0</v>
      </c>
      <c r="I9603" s="3">
        <f>VLOOKUP(B9603,Reference!$B$4:$C$29,2,1)</f>
        <v>25</v>
      </c>
    </row>
    <row r="9604" spans="1:9" x14ac:dyDescent="0.2">
      <c r="A9604" s="6">
        <v>37</v>
      </c>
      <c r="B9604" s="4">
        <v>243</v>
      </c>
      <c r="C9604" s="4" t="s">
        <v>4</v>
      </c>
      <c r="D9604" s="5" t="s">
        <v>253</v>
      </c>
      <c r="E9604" s="3" t="str">
        <f>INDEX('Player Data'!A:D,MATCH(D9604,'Player Data'!A:A,0),3)</f>
        <v>CHC</v>
      </c>
      <c r="F9604" s="3" t="str">
        <f>INDEX('Player Data'!A:D,MATCH('Draft Data'!D9604,'Player Data'!A:A,0),4)</f>
        <v>SP</v>
      </c>
      <c r="G9604" s="3">
        <f>INDEX('Player Data'!A:D,MATCH(D9604,'Player Data'!A:A,0),2)</f>
        <v>244</v>
      </c>
      <c r="H9604" s="3">
        <f t="shared" si="173"/>
        <v>-1</v>
      </c>
      <c r="I9604" s="3">
        <f>VLOOKUP(B9604,Reference!$B$4:$C$29,2,1)</f>
        <v>25</v>
      </c>
    </row>
    <row r="9605" spans="1:9" x14ac:dyDescent="0.2">
      <c r="A9605" s="6">
        <v>37</v>
      </c>
      <c r="B9605" s="4">
        <v>244</v>
      </c>
      <c r="C9605" s="4" t="s">
        <v>316</v>
      </c>
      <c r="D9605" s="5" t="s">
        <v>255</v>
      </c>
      <c r="E9605" s="3" t="str">
        <f>INDEX('Player Data'!A:D,MATCH(D9605,'Player Data'!A:A,0),3)</f>
        <v>MIN</v>
      </c>
      <c r="F9605" s="3" t="str">
        <f>INDEX('Player Data'!A:D,MATCH('Draft Data'!D9605,'Player Data'!A:A,0),4)</f>
        <v>SP</v>
      </c>
      <c r="G9605" s="3">
        <f>INDEX('Player Data'!A:D,MATCH(D9605,'Player Data'!A:A,0),2)</f>
        <v>245</v>
      </c>
      <c r="H9605" s="3">
        <f t="shared" si="173"/>
        <v>-1</v>
      </c>
      <c r="I9605" s="3">
        <f>VLOOKUP(B9605,Reference!$B$4:$C$29,2,1)</f>
        <v>25</v>
      </c>
    </row>
    <row r="9606" spans="1:9" x14ac:dyDescent="0.2">
      <c r="A9606" s="6">
        <v>37</v>
      </c>
      <c r="B9606" s="4">
        <v>245</v>
      </c>
      <c r="C9606" s="4" t="s">
        <v>8</v>
      </c>
      <c r="D9606" s="5" t="s">
        <v>250</v>
      </c>
      <c r="E9606" s="3" t="str">
        <f>INDEX('Player Data'!A:D,MATCH(D9606,'Player Data'!A:A,0),3)</f>
        <v>NYM</v>
      </c>
      <c r="F9606" s="3" t="str">
        <f>INDEX('Player Data'!A:D,MATCH('Draft Data'!D9606,'Player Data'!A:A,0),4)</f>
        <v>C</v>
      </c>
      <c r="G9606" s="3">
        <f>INDEX('Player Data'!A:D,MATCH(D9606,'Player Data'!A:A,0),2)</f>
        <v>246</v>
      </c>
      <c r="H9606" s="3">
        <f t="shared" si="173"/>
        <v>-1</v>
      </c>
      <c r="I9606" s="3">
        <f>VLOOKUP(B9606,Reference!$B$4:$C$29,2,1)</f>
        <v>25</v>
      </c>
    </row>
    <row r="9607" spans="1:9" x14ac:dyDescent="0.2">
      <c r="A9607" s="6">
        <v>37</v>
      </c>
      <c r="B9607" s="4">
        <v>246</v>
      </c>
      <c r="C9607" s="4" t="s">
        <v>10</v>
      </c>
      <c r="D9607" s="5" t="s">
        <v>251</v>
      </c>
      <c r="E9607" s="3" t="str">
        <f>INDEX('Player Data'!A:D,MATCH(D9607,'Player Data'!A:A,0),3)</f>
        <v>PIT</v>
      </c>
      <c r="F9607" s="3" t="str">
        <f>INDEX('Player Data'!A:D,MATCH('Draft Data'!D9607,'Player Data'!A:A,0),4)</f>
        <v>OF</v>
      </c>
      <c r="G9607" s="3">
        <f>INDEX('Player Data'!A:D,MATCH(D9607,'Player Data'!A:A,0),2)</f>
        <v>243</v>
      </c>
      <c r="H9607" s="3">
        <f t="shared" si="173"/>
        <v>3</v>
      </c>
      <c r="I9607" s="3">
        <f>VLOOKUP(B9607,Reference!$B$4:$C$29,2,1)</f>
        <v>25</v>
      </c>
    </row>
    <row r="9608" spans="1:9" x14ac:dyDescent="0.2">
      <c r="A9608" s="6">
        <v>37</v>
      </c>
      <c r="B9608" s="4">
        <v>247</v>
      </c>
      <c r="C9608" s="4" t="s">
        <v>12</v>
      </c>
      <c r="D9608" s="5" t="s">
        <v>257</v>
      </c>
      <c r="E9608" s="3" t="str">
        <f>INDEX('Player Data'!A:D,MATCH(D9608,'Player Data'!A:A,0),3)</f>
        <v>CLE</v>
      </c>
      <c r="F9608" s="3" t="str">
        <f>INDEX('Player Data'!A:D,MATCH('Draft Data'!D9608,'Player Data'!A:A,0),4)</f>
        <v>SS/2B/3B</v>
      </c>
      <c r="G9608" s="3">
        <f>INDEX('Player Data'!A:D,MATCH(D9608,'Player Data'!A:A,0),2)</f>
        <v>248</v>
      </c>
      <c r="H9608" s="3">
        <f t="shared" si="173"/>
        <v>-1</v>
      </c>
      <c r="I9608" s="3">
        <f>VLOOKUP(B9608,Reference!$B$4:$C$29,2,1)</f>
        <v>25</v>
      </c>
    </row>
    <row r="9609" spans="1:9" x14ac:dyDescent="0.2">
      <c r="A9609" s="6">
        <v>37</v>
      </c>
      <c r="B9609" s="4">
        <v>248</v>
      </c>
      <c r="C9609" s="4" t="s">
        <v>14</v>
      </c>
      <c r="D9609" s="5" t="s">
        <v>254</v>
      </c>
      <c r="E9609" s="3" t="str">
        <f>INDEX('Player Data'!A:D,MATCH(D9609,'Player Data'!A:A,0),3)</f>
        <v>CWS</v>
      </c>
      <c r="F9609" s="3" t="str">
        <f>INDEX('Player Data'!A:D,MATCH('Draft Data'!D9609,'Player Data'!A:A,0),4)</f>
        <v>SP</v>
      </c>
      <c r="G9609" s="3">
        <f>INDEX('Player Data'!A:D,MATCH(D9609,'Player Data'!A:A,0),2)</f>
        <v>247</v>
      </c>
      <c r="H9609" s="3">
        <f t="shared" si="173"/>
        <v>1</v>
      </c>
      <c r="I9609" s="3">
        <f>VLOOKUP(B9609,Reference!$B$4:$C$29,2,1)</f>
        <v>25</v>
      </c>
    </row>
    <row r="9610" spans="1:9" x14ac:dyDescent="0.2">
      <c r="A9610" s="6">
        <v>37</v>
      </c>
      <c r="B9610" s="4">
        <v>249</v>
      </c>
      <c r="C9610" s="4" t="s">
        <v>16</v>
      </c>
      <c r="D9610" s="5" t="s">
        <v>256</v>
      </c>
      <c r="E9610" s="3" t="str">
        <f>INDEX('Player Data'!A:D,MATCH(D9610,'Player Data'!A:A,0),3)</f>
        <v>PHI</v>
      </c>
      <c r="F9610" s="3" t="str">
        <f>INDEX('Player Data'!A:D,MATCH('Draft Data'!D9610,'Player Data'!A:A,0),4)</f>
        <v>RP</v>
      </c>
      <c r="G9610" s="3">
        <f>INDEX('Player Data'!A:D,MATCH(D9610,'Player Data'!A:A,0),2)</f>
        <v>249</v>
      </c>
      <c r="H9610" s="3">
        <f t="shared" si="173"/>
        <v>0</v>
      </c>
      <c r="I9610" s="3">
        <f>VLOOKUP(B9610,Reference!$B$4:$C$29,2,1)</f>
        <v>25</v>
      </c>
    </row>
    <row r="9611" spans="1:9" x14ac:dyDescent="0.2">
      <c r="A9611" s="6">
        <v>37</v>
      </c>
      <c r="B9611" s="4">
        <v>250</v>
      </c>
      <c r="C9611" s="4" t="s">
        <v>6</v>
      </c>
      <c r="D9611" s="5" t="s">
        <v>263</v>
      </c>
      <c r="E9611" s="3" t="str">
        <f>INDEX('Player Data'!A:D,MATCH(D9611,'Player Data'!A:A,0),3)</f>
        <v>CIN</v>
      </c>
      <c r="F9611" s="3" t="str">
        <f>INDEX('Player Data'!A:D,MATCH('Draft Data'!D9611,'Player Data'!A:A,0),4)</f>
        <v>OF</v>
      </c>
      <c r="G9611" s="3">
        <f>INDEX('Player Data'!A:D,MATCH(D9611,'Player Data'!A:A,0),2)</f>
        <v>250</v>
      </c>
      <c r="H9611" s="3">
        <f t="shared" si="173"/>
        <v>0</v>
      </c>
      <c r="I9611" s="3">
        <f>VLOOKUP(B9611,Reference!$B$4:$C$29,2,1)</f>
        <v>25</v>
      </c>
    </row>
    <row r="9612" spans="1:9" x14ac:dyDescent="0.2">
      <c r="A9612" s="6">
        <v>37</v>
      </c>
      <c r="B9612" s="4">
        <v>251</v>
      </c>
      <c r="C9612" s="4" t="s">
        <v>6</v>
      </c>
      <c r="D9612" s="5" t="s">
        <v>258</v>
      </c>
      <c r="E9612" s="3" t="str">
        <f>INDEX('Player Data'!A:D,MATCH(D9612,'Player Data'!A:A,0),3)</f>
        <v>DET</v>
      </c>
      <c r="F9612" s="3" t="str">
        <f>INDEX('Player Data'!A:D,MATCH('Draft Data'!D9612,'Player Data'!A:A,0),4)</f>
        <v>SS</v>
      </c>
      <c r="G9612" s="3">
        <f>INDEX('Player Data'!A:D,MATCH(D9612,'Player Data'!A:A,0),2)</f>
        <v>251</v>
      </c>
      <c r="H9612" s="3">
        <f t="shared" si="173"/>
        <v>0</v>
      </c>
      <c r="I9612" s="3">
        <f>VLOOKUP(B9612,Reference!$B$4:$C$29,2,1)</f>
        <v>26</v>
      </c>
    </row>
    <row r="9613" spans="1:9" x14ac:dyDescent="0.2">
      <c r="A9613" s="6">
        <v>37</v>
      </c>
      <c r="B9613" s="4">
        <v>252</v>
      </c>
      <c r="C9613" s="4" t="s">
        <v>16</v>
      </c>
      <c r="D9613" s="5" t="s">
        <v>259</v>
      </c>
      <c r="E9613" s="3" t="str">
        <f>INDEX('Player Data'!A:D,MATCH(D9613,'Player Data'!A:A,0),3)</f>
        <v>LAD</v>
      </c>
      <c r="F9613" s="3" t="str">
        <f>INDEX('Player Data'!A:D,MATCH('Draft Data'!D9613,'Player Data'!A:A,0),4)</f>
        <v>2B</v>
      </c>
      <c r="G9613" s="3">
        <f>INDEX('Player Data'!A:D,MATCH(D9613,'Player Data'!A:A,0),2)</f>
        <v>252</v>
      </c>
      <c r="H9613" s="3">
        <f t="shared" si="173"/>
        <v>0</v>
      </c>
      <c r="I9613" s="3">
        <f>VLOOKUP(B9613,Reference!$B$4:$C$29,2,1)</f>
        <v>26</v>
      </c>
    </row>
    <row r="9614" spans="1:9" x14ac:dyDescent="0.2">
      <c r="A9614" s="6">
        <v>37</v>
      </c>
      <c r="B9614" s="4">
        <v>253</v>
      </c>
      <c r="C9614" s="4" t="s">
        <v>14</v>
      </c>
      <c r="D9614" s="5" t="s">
        <v>264</v>
      </c>
      <c r="E9614" s="3" t="str">
        <f>INDEX('Player Data'!A:D,MATCH(D9614,'Player Data'!A:A,0),3)</f>
        <v>SD</v>
      </c>
      <c r="F9614" s="3" t="str">
        <f>INDEX('Player Data'!A:D,MATCH('Draft Data'!D9614,'Player Data'!A:A,0),4)</f>
        <v>2B/1B/SS</v>
      </c>
      <c r="G9614" s="3">
        <f>INDEX('Player Data'!A:D,MATCH(D9614,'Player Data'!A:A,0),2)</f>
        <v>253</v>
      </c>
      <c r="H9614" s="3">
        <f t="shared" ref="H9614:H9677" si="174">B9614-G9614</f>
        <v>0</v>
      </c>
      <c r="I9614" s="3">
        <f>VLOOKUP(B9614,Reference!$B$4:$C$29,2,1)</f>
        <v>26</v>
      </c>
    </row>
    <row r="9615" spans="1:9" x14ac:dyDescent="0.2">
      <c r="A9615" s="6">
        <v>37</v>
      </c>
      <c r="B9615" s="4">
        <v>254</v>
      </c>
      <c r="C9615" s="4" t="s">
        <v>12</v>
      </c>
      <c r="D9615" s="5" t="s">
        <v>260</v>
      </c>
      <c r="E9615" s="3" t="str">
        <f>INDEX('Player Data'!A:D,MATCH(D9615,'Player Data'!A:A,0),3)</f>
        <v>DET</v>
      </c>
      <c r="F9615" s="3" t="str">
        <f>INDEX('Player Data'!A:D,MATCH('Draft Data'!D9615,'Player Data'!A:A,0),4)</f>
        <v>1B/3B</v>
      </c>
      <c r="G9615" s="3">
        <f>INDEX('Player Data'!A:D,MATCH(D9615,'Player Data'!A:A,0),2)</f>
        <v>254</v>
      </c>
      <c r="H9615" s="3">
        <f t="shared" si="174"/>
        <v>0</v>
      </c>
      <c r="I9615" s="3">
        <f>VLOOKUP(B9615,Reference!$B$4:$C$29,2,1)</f>
        <v>26</v>
      </c>
    </row>
    <row r="9616" spans="1:9" x14ac:dyDescent="0.2">
      <c r="A9616" s="6">
        <v>37</v>
      </c>
      <c r="B9616" s="4">
        <v>255</v>
      </c>
      <c r="C9616" s="4" t="s">
        <v>10</v>
      </c>
      <c r="D9616" s="5" t="s">
        <v>265</v>
      </c>
      <c r="E9616" s="3" t="str">
        <f>INDEX('Player Data'!A:D,MATCH(D9616,'Player Data'!A:A,0),3)</f>
        <v>BOS</v>
      </c>
      <c r="F9616" s="3" t="str">
        <f>INDEX('Player Data'!A:D,MATCH('Draft Data'!D9616,'Player Data'!A:A,0),4)</f>
        <v>SP</v>
      </c>
      <c r="G9616" s="3">
        <f>INDEX('Player Data'!A:D,MATCH(D9616,'Player Data'!A:A,0),2)</f>
        <v>256</v>
      </c>
      <c r="H9616" s="3">
        <f t="shared" si="174"/>
        <v>-1</v>
      </c>
      <c r="I9616" s="3">
        <f>VLOOKUP(B9616,Reference!$B$4:$C$29,2,1)</f>
        <v>26</v>
      </c>
    </row>
    <row r="9617" spans="1:9" x14ac:dyDescent="0.2">
      <c r="A9617" s="6">
        <v>37</v>
      </c>
      <c r="B9617" s="4">
        <v>256</v>
      </c>
      <c r="C9617" s="4" t="s">
        <v>8</v>
      </c>
      <c r="D9617" s="5" t="s">
        <v>261</v>
      </c>
      <c r="E9617" s="3" t="str">
        <f>INDEX('Player Data'!A:D,MATCH(D9617,'Player Data'!A:A,0),3)</f>
        <v>TOR</v>
      </c>
      <c r="F9617" s="3" t="str">
        <f>INDEX('Player Data'!A:D,MATCH('Draft Data'!D9617,'Player Data'!A:A,0),4)</f>
        <v>OF</v>
      </c>
      <c r="G9617" s="3">
        <f>INDEX('Player Data'!A:D,MATCH(D9617,'Player Data'!A:A,0),2)</f>
        <v>255</v>
      </c>
      <c r="H9617" s="3">
        <f t="shared" si="174"/>
        <v>1</v>
      </c>
      <c r="I9617" s="3">
        <f>VLOOKUP(B9617,Reference!$B$4:$C$29,2,1)</f>
        <v>26</v>
      </c>
    </row>
    <row r="9618" spans="1:9" x14ac:dyDescent="0.2">
      <c r="A9618" s="6">
        <v>37</v>
      </c>
      <c r="B9618" s="4">
        <v>257</v>
      </c>
      <c r="C9618" s="4" t="s">
        <v>316</v>
      </c>
      <c r="D9618" s="5" t="s">
        <v>318</v>
      </c>
      <c r="E9618" s="3" t="str">
        <f>INDEX('Player Data'!A:D,MATCH(D9618,'Player Data'!A:A,0),3)</f>
        <v>ARI</v>
      </c>
      <c r="F9618" s="3" t="str">
        <f>INDEX('Player Data'!A:D,MATCH('Draft Data'!D9618,'Player Data'!A:A,0),4)</f>
        <v>OF/C</v>
      </c>
      <c r="G9618" s="3">
        <f>INDEX('Player Data'!A:D,MATCH(D9618,'Player Data'!A:A,0),2)</f>
        <v>260</v>
      </c>
      <c r="H9618" s="3">
        <f t="shared" si="174"/>
        <v>-3</v>
      </c>
      <c r="I9618" s="3">
        <f>VLOOKUP(B9618,Reference!$B$4:$C$29,2,1)</f>
        <v>26</v>
      </c>
    </row>
    <row r="9619" spans="1:9" x14ac:dyDescent="0.2">
      <c r="A9619" s="6">
        <v>37</v>
      </c>
      <c r="B9619" s="4">
        <v>258</v>
      </c>
      <c r="C9619" s="4" t="s">
        <v>4</v>
      </c>
      <c r="D9619" s="5" t="s">
        <v>262</v>
      </c>
      <c r="E9619" s="3" t="str">
        <f>INDEX('Player Data'!A:D,MATCH(D9619,'Player Data'!A:A,0),3)</f>
        <v>OAK</v>
      </c>
      <c r="F9619" s="3" t="str">
        <f>INDEX('Player Data'!A:D,MATCH('Draft Data'!D9619,'Player Data'!A:A,0),4)</f>
        <v>RP</v>
      </c>
      <c r="G9619" s="3">
        <f>INDEX('Player Data'!A:D,MATCH(D9619,'Player Data'!A:A,0),2)</f>
        <v>259</v>
      </c>
      <c r="H9619" s="3">
        <f t="shared" si="174"/>
        <v>-1</v>
      </c>
      <c r="I9619" s="3">
        <f>VLOOKUP(B9619,Reference!$B$4:$C$29,2,1)</f>
        <v>26</v>
      </c>
    </row>
    <row r="9620" spans="1:9" x14ac:dyDescent="0.2">
      <c r="A9620" s="6">
        <v>37</v>
      </c>
      <c r="B9620" s="4">
        <v>259</v>
      </c>
      <c r="C9620" s="4" t="s">
        <v>2</v>
      </c>
      <c r="D9620" s="5" t="s">
        <v>266</v>
      </c>
      <c r="E9620" s="3" t="str">
        <f>INDEX('Player Data'!A:D,MATCH(D9620,'Player Data'!A:A,0),3)</f>
        <v>MIA</v>
      </c>
      <c r="F9620" s="3" t="str">
        <f>INDEX('Player Data'!A:D,MATCH('Draft Data'!D9620,'Player Data'!A:A,0),4)</f>
        <v>SP</v>
      </c>
      <c r="G9620" s="3">
        <f>INDEX('Player Data'!A:D,MATCH(D9620,'Player Data'!A:A,0),2)</f>
        <v>257</v>
      </c>
      <c r="H9620" s="3">
        <f t="shared" si="174"/>
        <v>2</v>
      </c>
      <c r="I9620" s="3">
        <f>VLOOKUP(B9620,Reference!$B$4:$C$29,2,1)</f>
        <v>26</v>
      </c>
    </row>
    <row r="9621" spans="1:9" x14ac:dyDescent="0.2">
      <c r="A9621" s="6">
        <v>37</v>
      </c>
      <c r="B9621" s="4">
        <v>260</v>
      </c>
      <c r="C9621" s="4" t="s">
        <v>0</v>
      </c>
      <c r="D9621" s="5" t="s">
        <v>267</v>
      </c>
      <c r="E9621" s="3" t="str">
        <f>INDEX('Player Data'!A:D,MATCH(D9621,'Player Data'!A:A,0),3)</f>
        <v>CLE</v>
      </c>
      <c r="F9621" s="3" t="str">
        <f>INDEX('Player Data'!A:D,MATCH('Draft Data'!D9621,'Player Data'!A:A,0),4)</f>
        <v>SS</v>
      </c>
      <c r="G9621" s="3">
        <f>INDEX('Player Data'!A:D,MATCH(D9621,'Player Data'!A:A,0),2)</f>
        <v>258</v>
      </c>
      <c r="H9621" s="3">
        <f t="shared" si="174"/>
        <v>2</v>
      </c>
      <c r="I9621" s="3">
        <f>VLOOKUP(B9621,Reference!$B$4:$C$29,2,1)</f>
        <v>26</v>
      </c>
    </row>
    <row r="9622" spans="1:9" x14ac:dyDescent="0.2">
      <c r="A9622" s="3">
        <v>38</v>
      </c>
      <c r="B9622" s="4">
        <v>1</v>
      </c>
      <c r="C9622" s="4" t="s">
        <v>0</v>
      </c>
      <c r="D9622" s="5" t="s">
        <v>5</v>
      </c>
      <c r="E9622" s="3" t="str">
        <f>INDEX('Player Data'!A:D,MATCH(D9622,'Player Data'!A:A,0),3)</f>
        <v>LAD</v>
      </c>
      <c r="F9622" s="3" t="str">
        <f>INDEX('Player Data'!A:D,MATCH('Draft Data'!D9622,'Player Data'!A:A,0),4)</f>
        <v>OF</v>
      </c>
      <c r="G9622" s="3">
        <f>INDEX('Player Data'!A:D,MATCH(D9622,'Player Data'!A:A,0),2)</f>
        <v>1</v>
      </c>
      <c r="H9622" s="3">
        <f t="shared" si="174"/>
        <v>0</v>
      </c>
      <c r="I9622" s="3">
        <f>VLOOKUP(B9622,Reference!$B$4:$C$29,2,1)</f>
        <v>1</v>
      </c>
    </row>
    <row r="9623" spans="1:9" x14ac:dyDescent="0.2">
      <c r="A9623" s="3">
        <v>38</v>
      </c>
      <c r="B9623" s="4">
        <v>2</v>
      </c>
      <c r="C9623" s="4" t="s">
        <v>2</v>
      </c>
      <c r="D9623" s="5" t="s">
        <v>3</v>
      </c>
      <c r="E9623" s="3" t="str">
        <f>INDEX('Player Data'!A:D,MATCH(D9623,'Player Data'!A:A,0),3)</f>
        <v>ATL</v>
      </c>
      <c r="F9623" s="3" t="str">
        <f>INDEX('Player Data'!A:D,MATCH('Draft Data'!D9623,'Player Data'!A:A,0),4)</f>
        <v>OF</v>
      </c>
      <c r="G9623" s="3">
        <f>INDEX('Player Data'!A:D,MATCH(D9623,'Player Data'!A:A,0),2)</f>
        <v>2</v>
      </c>
      <c r="H9623" s="3">
        <f t="shared" si="174"/>
        <v>0</v>
      </c>
      <c r="I9623" s="3">
        <f>VLOOKUP(B9623,Reference!$B$4:$C$29,2,1)</f>
        <v>1</v>
      </c>
    </row>
    <row r="9624" spans="1:9" x14ac:dyDescent="0.2">
      <c r="A9624" s="3">
        <v>38</v>
      </c>
      <c r="B9624" s="4">
        <v>3</v>
      </c>
      <c r="C9624" s="4" t="s">
        <v>4</v>
      </c>
      <c r="D9624" s="5" t="s">
        <v>7</v>
      </c>
      <c r="E9624" s="3" t="str">
        <f>INDEX('Player Data'!A:D,MATCH(D9624,'Player Data'!A:A,0),3)</f>
        <v>WSH</v>
      </c>
      <c r="F9624" s="3" t="str">
        <f>INDEX('Player Data'!A:D,MATCH('Draft Data'!D9624,'Player Data'!A:A,0),4)</f>
        <v>OF</v>
      </c>
      <c r="G9624" s="3">
        <f>INDEX('Player Data'!A:D,MATCH(D9624,'Player Data'!A:A,0),2)</f>
        <v>4</v>
      </c>
      <c r="H9624" s="3">
        <f t="shared" si="174"/>
        <v>-1</v>
      </c>
      <c r="I9624" s="3">
        <f>VLOOKUP(B9624,Reference!$B$4:$C$29,2,1)</f>
        <v>1</v>
      </c>
    </row>
    <row r="9625" spans="1:9" x14ac:dyDescent="0.2">
      <c r="A9625" s="3">
        <v>38</v>
      </c>
      <c r="B9625" s="4">
        <v>4</v>
      </c>
      <c r="C9625" s="4" t="s">
        <v>316</v>
      </c>
      <c r="D9625" s="5" t="s">
        <v>13</v>
      </c>
      <c r="E9625" s="3" t="str">
        <f>INDEX('Player Data'!A:D,MATCH(D9625,'Player Data'!A:A,0),3)</f>
        <v>NYY</v>
      </c>
      <c r="F9625" s="3" t="str">
        <f>INDEX('Player Data'!A:D,MATCH('Draft Data'!D9625,'Player Data'!A:A,0),4)</f>
        <v>SP</v>
      </c>
      <c r="G9625" s="3">
        <f>INDEX('Player Data'!A:D,MATCH(D9625,'Player Data'!A:A,0),2)</f>
        <v>6</v>
      </c>
      <c r="H9625" s="3">
        <f t="shared" si="174"/>
        <v>-2</v>
      </c>
      <c r="I9625" s="3">
        <f>VLOOKUP(B9625,Reference!$B$4:$C$29,2,1)</f>
        <v>1</v>
      </c>
    </row>
    <row r="9626" spans="1:9" x14ac:dyDescent="0.2">
      <c r="A9626" s="3">
        <v>38</v>
      </c>
      <c r="B9626" s="4">
        <v>5</v>
      </c>
      <c r="C9626" s="4" t="s">
        <v>8</v>
      </c>
      <c r="D9626" s="5" t="s">
        <v>1</v>
      </c>
      <c r="E9626" s="3" t="str">
        <f>INDEX('Player Data'!A:D,MATCH(D9626,'Player Data'!A:A,0),3)</f>
        <v>SD</v>
      </c>
      <c r="F9626" s="3" t="str">
        <f>INDEX('Player Data'!A:D,MATCH('Draft Data'!D9626,'Player Data'!A:A,0),4)</f>
        <v>SS</v>
      </c>
      <c r="G9626" s="3">
        <f>INDEX('Player Data'!A:D,MATCH(D9626,'Player Data'!A:A,0),2)</f>
        <v>3</v>
      </c>
      <c r="H9626" s="3">
        <f t="shared" si="174"/>
        <v>2</v>
      </c>
      <c r="I9626" s="3">
        <f>VLOOKUP(B9626,Reference!$B$4:$C$29,2,1)</f>
        <v>1</v>
      </c>
    </row>
    <row r="9627" spans="1:9" x14ac:dyDescent="0.2">
      <c r="A9627" s="3">
        <v>38</v>
      </c>
      <c r="B9627" s="4">
        <v>6</v>
      </c>
      <c r="C9627" s="4" t="s">
        <v>10</v>
      </c>
      <c r="D9627" s="5" t="s">
        <v>9</v>
      </c>
      <c r="E9627" s="3" t="str">
        <f>INDEX('Player Data'!A:D,MATCH(D9627,'Player Data'!A:A,0),3)</f>
        <v>LAA</v>
      </c>
      <c r="F9627" s="3" t="str">
        <f>INDEX('Player Data'!A:D,MATCH('Draft Data'!D9627,'Player Data'!A:A,0),4)</f>
        <v>OF</v>
      </c>
      <c r="G9627" s="3">
        <f>INDEX('Player Data'!A:D,MATCH(D9627,'Player Data'!A:A,0),2)</f>
        <v>5</v>
      </c>
      <c r="H9627" s="3">
        <f t="shared" si="174"/>
        <v>1</v>
      </c>
      <c r="I9627" s="3">
        <f>VLOOKUP(B9627,Reference!$B$4:$C$29,2,1)</f>
        <v>1</v>
      </c>
    </row>
    <row r="9628" spans="1:9" x14ac:dyDescent="0.2">
      <c r="A9628" s="3">
        <v>38</v>
      </c>
      <c r="B9628" s="4">
        <v>7</v>
      </c>
      <c r="C9628" s="4" t="s">
        <v>12</v>
      </c>
      <c r="D9628" s="5" t="s">
        <v>24</v>
      </c>
      <c r="E9628" s="3" t="str">
        <f>INDEX('Player Data'!A:D,MATCH(D9628,'Player Data'!A:A,0),3)</f>
        <v>COL</v>
      </c>
      <c r="F9628" s="3" t="str">
        <f>INDEX('Player Data'!A:D,MATCH('Draft Data'!D9628,'Player Data'!A:A,0),4)</f>
        <v>SS</v>
      </c>
      <c r="G9628" s="3">
        <f>INDEX('Player Data'!A:D,MATCH(D9628,'Player Data'!A:A,0),2)</f>
        <v>11</v>
      </c>
      <c r="H9628" s="3">
        <f t="shared" si="174"/>
        <v>-4</v>
      </c>
      <c r="I9628" s="3">
        <f>VLOOKUP(B9628,Reference!$B$4:$C$29,2,1)</f>
        <v>1</v>
      </c>
    </row>
    <row r="9629" spans="1:9" x14ac:dyDescent="0.2">
      <c r="A9629" s="3">
        <v>38</v>
      </c>
      <c r="B9629" s="4">
        <v>8</v>
      </c>
      <c r="C9629" s="4" t="s">
        <v>14</v>
      </c>
      <c r="D9629" s="5" t="s">
        <v>11</v>
      </c>
      <c r="E9629" s="3" t="str">
        <f>INDEX('Player Data'!A:D,MATCH(D9629,'Player Data'!A:A,0),3)</f>
        <v>WSH</v>
      </c>
      <c r="F9629" s="3" t="str">
        <f>INDEX('Player Data'!A:D,MATCH('Draft Data'!D9629,'Player Data'!A:A,0),4)</f>
        <v>SS</v>
      </c>
      <c r="G9629" s="3">
        <f>INDEX('Player Data'!A:D,MATCH(D9629,'Player Data'!A:A,0),2)</f>
        <v>7</v>
      </c>
      <c r="H9629" s="3">
        <f t="shared" si="174"/>
        <v>1</v>
      </c>
      <c r="I9629" s="3">
        <f>VLOOKUP(B9629,Reference!$B$4:$C$29,2,1)</f>
        <v>1</v>
      </c>
    </row>
    <row r="9630" spans="1:9" x14ac:dyDescent="0.2">
      <c r="A9630" s="3">
        <v>38</v>
      </c>
      <c r="B9630" s="4">
        <v>9</v>
      </c>
      <c r="C9630" s="4" t="s">
        <v>16</v>
      </c>
      <c r="D9630" s="5" t="s">
        <v>15</v>
      </c>
      <c r="E9630" s="3" t="str">
        <f>INDEX('Player Data'!A:D,MATCH(D9630,'Player Data'!A:A,0),3)</f>
        <v>CLE</v>
      </c>
      <c r="F9630" s="3" t="str">
        <f>INDEX('Player Data'!A:D,MATCH('Draft Data'!D9630,'Player Data'!A:A,0),4)</f>
        <v>3B</v>
      </c>
      <c r="G9630" s="3">
        <f>INDEX('Player Data'!A:D,MATCH(D9630,'Player Data'!A:A,0),2)</f>
        <v>9</v>
      </c>
      <c r="H9630" s="3">
        <f t="shared" si="174"/>
        <v>0</v>
      </c>
      <c r="I9630" s="3">
        <f>VLOOKUP(B9630,Reference!$B$4:$C$29,2,1)</f>
        <v>1</v>
      </c>
    </row>
    <row r="9631" spans="1:9" x14ac:dyDescent="0.2">
      <c r="A9631" s="3">
        <v>38</v>
      </c>
      <c r="B9631" s="4">
        <v>10</v>
      </c>
      <c r="C9631" s="4" t="s">
        <v>6</v>
      </c>
      <c r="D9631" s="5" t="s">
        <v>20</v>
      </c>
      <c r="E9631" s="3" t="str">
        <f>INDEX('Player Data'!A:D,MATCH(D9631,'Player Data'!A:A,0),3)</f>
        <v>NYM</v>
      </c>
      <c r="F9631" s="3" t="str">
        <f>INDEX('Player Data'!A:D,MATCH('Draft Data'!D9631,'Player Data'!A:A,0),4)</f>
        <v>SP</v>
      </c>
      <c r="G9631" s="3">
        <f>INDEX('Player Data'!A:D,MATCH(D9631,'Player Data'!A:A,0),2)</f>
        <v>8</v>
      </c>
      <c r="H9631" s="3">
        <f t="shared" si="174"/>
        <v>2</v>
      </c>
      <c r="I9631" s="3">
        <f>VLOOKUP(B9631,Reference!$B$4:$C$29,2,1)</f>
        <v>1</v>
      </c>
    </row>
    <row r="9632" spans="1:9" x14ac:dyDescent="0.2">
      <c r="A9632" s="3">
        <v>38</v>
      </c>
      <c r="B9632" s="4">
        <v>11</v>
      </c>
      <c r="C9632" s="4" t="s">
        <v>6</v>
      </c>
      <c r="D9632" s="4" t="s">
        <v>17</v>
      </c>
      <c r="E9632" s="3" t="str">
        <f>INDEX('Player Data'!A:D,MATCH(D9632,'Player Data'!A:A,0),3)</f>
        <v>CLE</v>
      </c>
      <c r="F9632" s="3" t="str">
        <f>INDEX('Player Data'!A:D,MATCH('Draft Data'!D9632,'Player Data'!A:A,0),4)</f>
        <v>SP</v>
      </c>
      <c r="G9632" s="3">
        <f>INDEX('Player Data'!A:D,MATCH(D9632,'Player Data'!A:A,0),2)</f>
        <v>10</v>
      </c>
      <c r="H9632" s="3">
        <f t="shared" si="174"/>
        <v>1</v>
      </c>
      <c r="I9632" s="3">
        <f>VLOOKUP(B9632,Reference!$B$4:$C$29,2,1)</f>
        <v>2</v>
      </c>
    </row>
    <row r="9633" spans="1:9" x14ac:dyDescent="0.2">
      <c r="A9633" s="3">
        <v>38</v>
      </c>
      <c r="B9633" s="4">
        <v>12</v>
      </c>
      <c r="C9633" s="4" t="s">
        <v>16</v>
      </c>
      <c r="D9633" s="5" t="s">
        <v>19</v>
      </c>
      <c r="E9633" s="3" t="str">
        <f>INDEX('Player Data'!A:D,MATCH(D9633,'Player Data'!A:A,0),3)</f>
        <v>LAD</v>
      </c>
      <c r="F9633" s="3" t="str">
        <f>INDEX('Player Data'!A:D,MATCH('Draft Data'!D9633,'Player Data'!A:A,0),4)</f>
        <v>OF/1B</v>
      </c>
      <c r="G9633" s="3">
        <f>INDEX('Player Data'!A:D,MATCH(D9633,'Player Data'!A:A,0),2)</f>
        <v>12</v>
      </c>
      <c r="H9633" s="3">
        <f t="shared" si="174"/>
        <v>0</v>
      </c>
      <c r="I9633" s="3">
        <f>VLOOKUP(B9633,Reference!$B$4:$C$29,2,1)</f>
        <v>2</v>
      </c>
    </row>
    <row r="9634" spans="1:9" x14ac:dyDescent="0.2">
      <c r="A9634" s="3">
        <v>38</v>
      </c>
      <c r="B9634" s="4">
        <v>13</v>
      </c>
      <c r="C9634" s="4" t="s">
        <v>14</v>
      </c>
      <c r="D9634" s="5" t="s">
        <v>25</v>
      </c>
      <c r="E9634" s="3" t="str">
        <f>INDEX('Player Data'!A:D,MATCH(D9634,'Player Data'!A:A,0),3)</f>
        <v>NYM</v>
      </c>
      <c r="F9634" s="3" t="str">
        <f>INDEX('Player Data'!A:D,MATCH('Draft Data'!D9634,'Player Data'!A:A,0),4)</f>
        <v>SS</v>
      </c>
      <c r="G9634" s="3">
        <f>INDEX('Player Data'!A:D,MATCH(D9634,'Player Data'!A:A,0),2)</f>
        <v>15</v>
      </c>
      <c r="H9634" s="3">
        <f t="shared" si="174"/>
        <v>-2</v>
      </c>
      <c r="I9634" s="3">
        <f>VLOOKUP(B9634,Reference!$B$4:$C$29,2,1)</f>
        <v>2</v>
      </c>
    </row>
    <row r="9635" spans="1:9" x14ac:dyDescent="0.2">
      <c r="A9635" s="3">
        <v>38</v>
      </c>
      <c r="B9635" s="4">
        <v>14</v>
      </c>
      <c r="C9635" s="4" t="s">
        <v>12</v>
      </c>
      <c r="D9635" s="5" t="s">
        <v>22</v>
      </c>
      <c r="E9635" s="3" t="str">
        <f>INDEX('Player Data'!A:D,MATCH(D9635,'Player Data'!A:A,0),3)</f>
        <v>ATL</v>
      </c>
      <c r="F9635" s="3" t="str">
        <f>INDEX('Player Data'!A:D,MATCH('Draft Data'!D9635,'Player Data'!A:A,0),4)</f>
        <v>1B</v>
      </c>
      <c r="G9635" s="3">
        <f>INDEX('Player Data'!A:D,MATCH(D9635,'Player Data'!A:A,0),2)</f>
        <v>13</v>
      </c>
      <c r="H9635" s="3">
        <f t="shared" si="174"/>
        <v>1</v>
      </c>
      <c r="I9635" s="3">
        <f>VLOOKUP(B9635,Reference!$B$4:$C$29,2,1)</f>
        <v>2</v>
      </c>
    </row>
    <row r="9636" spans="1:9" x14ac:dyDescent="0.2">
      <c r="A9636" s="3">
        <v>38</v>
      </c>
      <c r="B9636" s="4">
        <v>15</v>
      </c>
      <c r="C9636" s="4" t="s">
        <v>10</v>
      </c>
      <c r="D9636" s="5" t="s">
        <v>21</v>
      </c>
      <c r="E9636" s="3" t="str">
        <f>INDEX('Player Data'!A:D,MATCH(D9636,'Player Data'!A:A,0),3)</f>
        <v>MIL</v>
      </c>
      <c r="F9636" s="3" t="str">
        <f>INDEX('Player Data'!A:D,MATCH('Draft Data'!D9636,'Player Data'!A:A,0),4)</f>
        <v>OF</v>
      </c>
      <c r="G9636" s="3">
        <f>INDEX('Player Data'!A:D,MATCH(D9636,'Player Data'!A:A,0),2)</f>
        <v>14</v>
      </c>
      <c r="H9636" s="3">
        <f t="shared" si="174"/>
        <v>1</v>
      </c>
      <c r="I9636" s="3">
        <f>VLOOKUP(B9636,Reference!$B$4:$C$29,2,1)</f>
        <v>2</v>
      </c>
    </row>
    <row r="9637" spans="1:9" x14ac:dyDescent="0.2">
      <c r="A9637" s="3">
        <v>38</v>
      </c>
      <c r="B9637" s="4">
        <v>16</v>
      </c>
      <c r="C9637" s="4" t="s">
        <v>8</v>
      </c>
      <c r="D9637" s="5" t="s">
        <v>23</v>
      </c>
      <c r="E9637" s="3" t="str">
        <f>INDEX('Player Data'!A:D,MATCH(D9637,'Player Data'!A:A,0),3)</f>
        <v>PHI</v>
      </c>
      <c r="F9637" s="3" t="str">
        <f>INDEX('Player Data'!A:D,MATCH('Draft Data'!D9637,'Player Data'!A:A,0),4)</f>
        <v>OF</v>
      </c>
      <c r="G9637" s="3">
        <f>INDEX('Player Data'!A:D,MATCH(D9637,'Player Data'!A:A,0),2)</f>
        <v>16</v>
      </c>
      <c r="H9637" s="3">
        <f t="shared" si="174"/>
        <v>0</v>
      </c>
      <c r="I9637" s="3">
        <f>VLOOKUP(B9637,Reference!$B$4:$C$29,2,1)</f>
        <v>2</v>
      </c>
    </row>
    <row r="9638" spans="1:9" x14ac:dyDescent="0.2">
      <c r="A9638" s="3">
        <v>38</v>
      </c>
      <c r="B9638" s="4">
        <v>17</v>
      </c>
      <c r="C9638" s="4" t="s">
        <v>316</v>
      </c>
      <c r="D9638" s="5" t="s">
        <v>27</v>
      </c>
      <c r="E9638" s="3" t="str">
        <f>INDEX('Player Data'!A:D,MATCH(D9638,'Player Data'!A:A,0),3)</f>
        <v>SD</v>
      </c>
      <c r="F9638" s="3" t="str">
        <f>INDEX('Player Data'!A:D,MATCH('Draft Data'!D9638,'Player Data'!A:A,0),4)</f>
        <v>3B</v>
      </c>
      <c r="G9638" s="3">
        <f>INDEX('Player Data'!A:D,MATCH(D9638,'Player Data'!A:A,0),2)</f>
        <v>18</v>
      </c>
      <c r="H9638" s="3">
        <f t="shared" si="174"/>
        <v>-1</v>
      </c>
      <c r="I9638" s="3">
        <f>VLOOKUP(B9638,Reference!$B$4:$C$29,2,1)</f>
        <v>2</v>
      </c>
    </row>
    <row r="9639" spans="1:9" x14ac:dyDescent="0.2">
      <c r="A9639" s="3">
        <v>38</v>
      </c>
      <c r="B9639" s="4">
        <v>18</v>
      </c>
      <c r="C9639" s="4" t="s">
        <v>4</v>
      </c>
      <c r="D9639" s="5" t="s">
        <v>26</v>
      </c>
      <c r="E9639" s="3" t="str">
        <f>INDEX('Player Data'!A:D,MATCH(D9639,'Player Data'!A:A,0),3)</f>
        <v>LAD</v>
      </c>
      <c r="F9639" s="3" t="str">
        <f>INDEX('Player Data'!A:D,MATCH('Draft Data'!D9639,'Player Data'!A:A,0),4)</f>
        <v>SP</v>
      </c>
      <c r="G9639" s="3">
        <f>INDEX('Player Data'!A:D,MATCH(D9639,'Player Data'!A:A,0),2)</f>
        <v>17</v>
      </c>
      <c r="H9639" s="3">
        <f t="shared" si="174"/>
        <v>1</v>
      </c>
      <c r="I9639" s="3">
        <f>VLOOKUP(B9639,Reference!$B$4:$C$29,2,1)</f>
        <v>2</v>
      </c>
    </row>
    <row r="9640" spans="1:9" x14ac:dyDescent="0.2">
      <c r="A9640" s="3">
        <v>38</v>
      </c>
      <c r="B9640" s="4">
        <v>19</v>
      </c>
      <c r="C9640" s="4" t="s">
        <v>2</v>
      </c>
      <c r="D9640" s="5" t="s">
        <v>29</v>
      </c>
      <c r="E9640" s="3" t="str">
        <f>INDEX('Player Data'!A:D,MATCH(D9640,'Player Data'!A:A,0),3)</f>
        <v>BOS</v>
      </c>
      <c r="F9640" s="3" t="str">
        <f>INDEX('Player Data'!A:D,MATCH('Draft Data'!D9640,'Player Data'!A:A,0),4)</f>
        <v>SS</v>
      </c>
      <c r="G9640" s="3">
        <f>INDEX('Player Data'!A:D,MATCH(D9640,'Player Data'!A:A,0),2)</f>
        <v>20</v>
      </c>
      <c r="H9640" s="3">
        <f t="shared" si="174"/>
        <v>-1</v>
      </c>
      <c r="I9640" s="3">
        <f>VLOOKUP(B9640,Reference!$B$4:$C$29,2,1)</f>
        <v>2</v>
      </c>
    </row>
    <row r="9641" spans="1:9" x14ac:dyDescent="0.2">
      <c r="A9641" s="3">
        <v>38</v>
      </c>
      <c r="B9641" s="4">
        <v>20</v>
      </c>
      <c r="C9641" s="4" t="s">
        <v>0</v>
      </c>
      <c r="D9641" s="5" t="s">
        <v>30</v>
      </c>
      <c r="E9641" s="3" t="str">
        <f>INDEX('Player Data'!A:D,MATCH(D9641,'Player Data'!A:A,0),3)</f>
        <v>SD</v>
      </c>
      <c r="F9641" s="3" t="str">
        <f>INDEX('Player Data'!A:D,MATCH('Draft Data'!D9641,'Player Data'!A:A,0),4)</f>
        <v>SP</v>
      </c>
      <c r="G9641" s="3">
        <f>INDEX('Player Data'!A:D,MATCH(D9641,'Player Data'!A:A,0),2)</f>
        <v>19</v>
      </c>
      <c r="H9641" s="3">
        <f t="shared" si="174"/>
        <v>1</v>
      </c>
      <c r="I9641" s="3">
        <f>VLOOKUP(B9641,Reference!$B$4:$C$29,2,1)</f>
        <v>2</v>
      </c>
    </row>
    <row r="9642" spans="1:9" x14ac:dyDescent="0.2">
      <c r="A9642" s="3">
        <v>38</v>
      </c>
      <c r="B9642" s="4">
        <v>21</v>
      </c>
      <c r="C9642" s="4" t="s">
        <v>0</v>
      </c>
      <c r="D9642" s="4" t="s">
        <v>32</v>
      </c>
      <c r="E9642" s="3" t="str">
        <f>INDEX('Player Data'!A:D,MATCH(D9642,'Player Data'!A:A,0),3)</f>
        <v>WSH</v>
      </c>
      <c r="F9642" s="3" t="str">
        <f>INDEX('Player Data'!A:D,MATCH('Draft Data'!D9642,'Player Data'!A:A,0),4)</f>
        <v>SP</v>
      </c>
      <c r="G9642" s="3">
        <f>INDEX('Player Data'!A:D,MATCH(D9642,'Player Data'!A:A,0),2)</f>
        <v>23</v>
      </c>
      <c r="H9642" s="3">
        <f t="shared" si="174"/>
        <v>-2</v>
      </c>
      <c r="I9642" s="3">
        <f>VLOOKUP(B9642,Reference!$B$4:$C$29,2,1)</f>
        <v>3</v>
      </c>
    </row>
    <row r="9643" spans="1:9" x14ac:dyDescent="0.2">
      <c r="A9643" s="3">
        <v>38</v>
      </c>
      <c r="B9643" s="4">
        <v>22</v>
      </c>
      <c r="C9643" s="4" t="s">
        <v>2</v>
      </c>
      <c r="D9643" s="5" t="s">
        <v>28</v>
      </c>
      <c r="E9643" s="3" t="str">
        <f>INDEX('Player Data'!A:D,MATCH(D9643,'Player Data'!A:A,0),3)</f>
        <v>LAD</v>
      </c>
      <c r="F9643" s="3" t="str">
        <f>INDEX('Player Data'!A:D,MATCH('Draft Data'!D9643,'Player Data'!A:A,0),4)</f>
        <v>SS</v>
      </c>
      <c r="G9643" s="3">
        <f>INDEX('Player Data'!A:D,MATCH(D9643,'Player Data'!A:A,0),2)</f>
        <v>22</v>
      </c>
      <c r="H9643" s="3">
        <f t="shared" si="174"/>
        <v>0</v>
      </c>
      <c r="I9643" s="3">
        <f>VLOOKUP(B9643,Reference!$B$4:$C$29,2,1)</f>
        <v>3</v>
      </c>
    </row>
    <row r="9644" spans="1:9" x14ac:dyDescent="0.2">
      <c r="A9644" s="3">
        <v>38</v>
      </c>
      <c r="B9644" s="4">
        <v>23</v>
      </c>
      <c r="C9644" s="4" t="s">
        <v>4</v>
      </c>
      <c r="D9644" s="5" t="s">
        <v>33</v>
      </c>
      <c r="E9644" s="3" t="str">
        <f>INDEX('Player Data'!A:D,MATCH(D9644,'Player Data'!A:A,0),3)</f>
        <v>CWS</v>
      </c>
      <c r="F9644" s="3" t="str">
        <f>INDEX('Player Data'!A:D,MATCH('Draft Data'!D9644,'Player Data'!A:A,0),4)</f>
        <v>OF</v>
      </c>
      <c r="G9644" s="3">
        <f>INDEX('Player Data'!A:D,MATCH(D9644,'Player Data'!A:A,0),2)</f>
        <v>24</v>
      </c>
      <c r="H9644" s="3">
        <f t="shared" si="174"/>
        <v>-1</v>
      </c>
      <c r="I9644" s="3">
        <f>VLOOKUP(B9644,Reference!$B$4:$C$29,2,1)</f>
        <v>3</v>
      </c>
    </row>
    <row r="9645" spans="1:9" x14ac:dyDescent="0.2">
      <c r="A9645" s="3">
        <v>38</v>
      </c>
      <c r="B9645" s="4">
        <v>24</v>
      </c>
      <c r="C9645" s="4" t="s">
        <v>316</v>
      </c>
      <c r="D9645" s="5" t="s">
        <v>34</v>
      </c>
      <c r="E9645" s="3" t="str">
        <f>INDEX('Player Data'!A:D,MATCH(D9645,'Player Data'!A:A,0),3)</f>
        <v>PHI</v>
      </c>
      <c r="F9645" s="3" t="str">
        <f>INDEX('Player Data'!A:D,MATCH('Draft Data'!D9645,'Player Data'!A:A,0),4)</f>
        <v>SP</v>
      </c>
      <c r="G9645" s="3">
        <f>INDEX('Player Data'!A:D,MATCH(D9645,'Player Data'!A:A,0),2)</f>
        <v>25</v>
      </c>
      <c r="H9645" s="3">
        <f t="shared" si="174"/>
        <v>-1</v>
      </c>
      <c r="I9645" s="3">
        <f>VLOOKUP(B9645,Reference!$B$4:$C$29,2,1)</f>
        <v>3</v>
      </c>
    </row>
    <row r="9646" spans="1:9" x14ac:dyDescent="0.2">
      <c r="A9646" s="3">
        <v>38</v>
      </c>
      <c r="B9646" s="4">
        <v>25</v>
      </c>
      <c r="C9646" s="4" t="s">
        <v>8</v>
      </c>
      <c r="D9646" s="5" t="s">
        <v>36</v>
      </c>
      <c r="E9646" s="3" t="str">
        <f>INDEX('Player Data'!A:D,MATCH(D9646,'Player Data'!A:A,0),3)</f>
        <v>HOU</v>
      </c>
      <c r="F9646" s="3" t="str">
        <f>INDEX('Player Data'!A:D,MATCH('Draft Data'!D9646,'Player Data'!A:A,0),4)</f>
        <v>OF</v>
      </c>
      <c r="G9646" s="3">
        <f>INDEX('Player Data'!A:D,MATCH(D9646,'Player Data'!A:A,0),2)</f>
        <v>26</v>
      </c>
      <c r="H9646" s="3">
        <f t="shared" si="174"/>
        <v>-1</v>
      </c>
      <c r="I9646" s="3">
        <f>VLOOKUP(B9646,Reference!$B$4:$C$29,2,1)</f>
        <v>3</v>
      </c>
    </row>
    <row r="9647" spans="1:9" x14ac:dyDescent="0.2">
      <c r="A9647" s="3">
        <v>38</v>
      </c>
      <c r="B9647" s="4">
        <v>26</v>
      </c>
      <c r="C9647" s="4" t="s">
        <v>10</v>
      </c>
      <c r="D9647" s="5" t="s">
        <v>37</v>
      </c>
      <c r="E9647" s="3" t="str">
        <f>INDEX('Player Data'!A:D,MATCH(D9647,'Player Data'!A:A,0),3)</f>
        <v>CWS</v>
      </c>
      <c r="F9647" s="3" t="str">
        <f>INDEX('Player Data'!A:D,MATCH('Draft Data'!D9647,'Player Data'!A:A,0),4)</f>
        <v>SP</v>
      </c>
      <c r="G9647" s="3">
        <f>INDEX('Player Data'!A:D,MATCH(D9647,'Player Data'!A:A,0),2)</f>
        <v>27</v>
      </c>
      <c r="H9647" s="3">
        <f t="shared" si="174"/>
        <v>-1</v>
      </c>
      <c r="I9647" s="3">
        <f>VLOOKUP(B9647,Reference!$B$4:$C$29,2,1)</f>
        <v>3</v>
      </c>
    </row>
    <row r="9648" spans="1:9" x14ac:dyDescent="0.2">
      <c r="A9648" s="3">
        <v>38</v>
      </c>
      <c r="B9648" s="4">
        <v>27</v>
      </c>
      <c r="C9648" s="4" t="s">
        <v>12</v>
      </c>
      <c r="D9648" s="5" t="s">
        <v>35</v>
      </c>
      <c r="E9648" s="3" t="str">
        <f>INDEX('Player Data'!A:D,MATCH(D9648,'Player Data'!A:A,0),3)</f>
        <v>TOR</v>
      </c>
      <c r="F9648" s="3" t="str">
        <f>INDEX('Player Data'!A:D,MATCH('Draft Data'!D9648,'Player Data'!A:A,0),4)</f>
        <v>SS</v>
      </c>
      <c r="G9648" s="3">
        <f>INDEX('Player Data'!A:D,MATCH(D9648,'Player Data'!A:A,0),2)</f>
        <v>28</v>
      </c>
      <c r="H9648" s="3">
        <f t="shared" si="174"/>
        <v>-1</v>
      </c>
      <c r="I9648" s="3">
        <f>VLOOKUP(B9648,Reference!$B$4:$C$29,2,1)</f>
        <v>3</v>
      </c>
    </row>
    <row r="9649" spans="1:9" x14ac:dyDescent="0.2">
      <c r="A9649" s="3">
        <v>38</v>
      </c>
      <c r="B9649" s="4">
        <v>28</v>
      </c>
      <c r="C9649" s="4" t="s">
        <v>14</v>
      </c>
      <c r="D9649" s="5" t="s">
        <v>31</v>
      </c>
      <c r="E9649" s="3" t="str">
        <f>INDEX('Player Data'!A:D,MATCH(D9649,'Player Data'!A:A,0),3)</f>
        <v>LAD</v>
      </c>
      <c r="F9649" s="3" t="str">
        <f>INDEX('Player Data'!A:D,MATCH('Draft Data'!D9649,'Player Data'!A:A,0),4)</f>
        <v>SP</v>
      </c>
      <c r="G9649" s="3">
        <f>INDEX('Player Data'!A:D,MATCH(D9649,'Player Data'!A:A,0),2)</f>
        <v>21</v>
      </c>
      <c r="H9649" s="3">
        <f t="shared" si="174"/>
        <v>7</v>
      </c>
      <c r="I9649" s="3">
        <f>VLOOKUP(B9649,Reference!$B$4:$C$29,2,1)</f>
        <v>3</v>
      </c>
    </row>
    <row r="9650" spans="1:9" x14ac:dyDescent="0.2">
      <c r="A9650" s="3">
        <v>38</v>
      </c>
      <c r="B9650" s="4">
        <v>29</v>
      </c>
      <c r="C9650" s="4" t="s">
        <v>16</v>
      </c>
      <c r="D9650" s="5" t="s">
        <v>39</v>
      </c>
      <c r="E9650" s="3" t="str">
        <f>INDEX('Player Data'!A:D,MATCH(D9650,'Player Data'!A:A,0),3)</f>
        <v>STL</v>
      </c>
      <c r="F9650" s="3" t="str">
        <f>INDEX('Player Data'!A:D,MATCH('Draft Data'!D9650,'Player Data'!A:A,0),4)</f>
        <v>SP</v>
      </c>
      <c r="G9650" s="3">
        <f>INDEX('Player Data'!A:D,MATCH(D9650,'Player Data'!A:A,0),2)</f>
        <v>29</v>
      </c>
      <c r="H9650" s="3">
        <f t="shared" si="174"/>
        <v>0</v>
      </c>
      <c r="I9650" s="3">
        <f>VLOOKUP(B9650,Reference!$B$4:$C$29,2,1)</f>
        <v>3</v>
      </c>
    </row>
    <row r="9651" spans="1:9" x14ac:dyDescent="0.2">
      <c r="A9651" s="3">
        <v>38</v>
      </c>
      <c r="B9651" s="4">
        <v>30</v>
      </c>
      <c r="C9651" s="4" t="s">
        <v>6</v>
      </c>
      <c r="D9651" s="5" t="s">
        <v>38</v>
      </c>
      <c r="E9651" s="3" t="str">
        <f>INDEX('Player Data'!A:D,MATCH(D9651,'Player Data'!A:A,0),3)</f>
        <v>HOU</v>
      </c>
      <c r="F9651" s="3" t="str">
        <f>INDEX('Player Data'!A:D,MATCH('Draft Data'!D9651,'Player Data'!A:A,0),4)</f>
        <v>3B</v>
      </c>
      <c r="G9651" s="3">
        <f>INDEX('Player Data'!A:D,MATCH(D9651,'Player Data'!A:A,0),2)</f>
        <v>30</v>
      </c>
      <c r="H9651" s="3">
        <f t="shared" si="174"/>
        <v>0</v>
      </c>
      <c r="I9651" s="3">
        <f>VLOOKUP(B9651,Reference!$B$4:$C$29,2,1)</f>
        <v>3</v>
      </c>
    </row>
    <row r="9652" spans="1:9" x14ac:dyDescent="0.2">
      <c r="A9652" s="3">
        <v>38</v>
      </c>
      <c r="B9652" s="4">
        <v>31</v>
      </c>
      <c r="C9652" s="4" t="s">
        <v>6</v>
      </c>
      <c r="D9652" s="4" t="s">
        <v>40</v>
      </c>
      <c r="E9652" s="3" t="str">
        <f>INDEX('Player Data'!A:D,MATCH(D9652,'Player Data'!A:A,0),3)</f>
        <v>BOS</v>
      </c>
      <c r="F9652" s="3" t="str">
        <f>INDEX('Player Data'!A:D,MATCH('Draft Data'!D9652,'Player Data'!A:A,0),4)</f>
        <v>3B</v>
      </c>
      <c r="G9652" s="3">
        <f>INDEX('Player Data'!A:D,MATCH(D9652,'Player Data'!A:A,0),2)</f>
        <v>31</v>
      </c>
      <c r="H9652" s="3">
        <f t="shared" si="174"/>
        <v>0</v>
      </c>
      <c r="I9652" s="3">
        <f>VLOOKUP(B9652,Reference!$B$4:$C$29,2,1)</f>
        <v>4</v>
      </c>
    </row>
    <row r="9653" spans="1:9" x14ac:dyDescent="0.2">
      <c r="A9653" s="3">
        <v>38</v>
      </c>
      <c r="B9653" s="4">
        <v>32</v>
      </c>
      <c r="C9653" s="4" t="s">
        <v>16</v>
      </c>
      <c r="D9653" s="5" t="s">
        <v>43</v>
      </c>
      <c r="E9653" s="3" t="str">
        <f>INDEX('Player Data'!A:D,MATCH(D9653,'Player Data'!A:A,0),3)</f>
        <v>ATL</v>
      </c>
      <c r="F9653" s="3" t="str">
        <f>INDEX('Player Data'!A:D,MATCH('Draft Data'!D9653,'Player Data'!A:A,0),4)</f>
        <v>OF</v>
      </c>
      <c r="G9653" s="3">
        <f>INDEX('Player Data'!A:D,MATCH(D9653,'Player Data'!A:A,0),2)</f>
        <v>33</v>
      </c>
      <c r="H9653" s="3">
        <f t="shared" si="174"/>
        <v>-1</v>
      </c>
      <c r="I9653" s="3">
        <f>VLOOKUP(B9653,Reference!$B$4:$C$29,2,1)</f>
        <v>4</v>
      </c>
    </row>
    <row r="9654" spans="1:9" x14ac:dyDescent="0.2">
      <c r="A9654" s="3">
        <v>38</v>
      </c>
      <c r="B9654" s="4">
        <v>33</v>
      </c>
      <c r="C9654" s="4" t="s">
        <v>14</v>
      </c>
      <c r="D9654" s="5" t="s">
        <v>44</v>
      </c>
      <c r="E9654" s="3" t="str">
        <f>INDEX('Player Data'!A:D,MATCH(D9654,'Player Data'!A:A,0),3)</f>
        <v>CIN</v>
      </c>
      <c r="F9654" s="3" t="str">
        <f>INDEX('Player Data'!A:D,MATCH('Draft Data'!D9654,'Player Data'!A:A,0),4)</f>
        <v>SP</v>
      </c>
      <c r="G9654" s="3">
        <f>INDEX('Player Data'!A:D,MATCH(D9654,'Player Data'!A:A,0),2)</f>
        <v>36</v>
      </c>
      <c r="H9654" s="3">
        <f t="shared" si="174"/>
        <v>-3</v>
      </c>
      <c r="I9654" s="3">
        <f>VLOOKUP(B9654,Reference!$B$4:$C$29,2,1)</f>
        <v>4</v>
      </c>
    </row>
    <row r="9655" spans="1:9" x14ac:dyDescent="0.2">
      <c r="A9655" s="3">
        <v>38</v>
      </c>
      <c r="B9655" s="4">
        <v>34</v>
      </c>
      <c r="C9655" s="4" t="s">
        <v>12</v>
      </c>
      <c r="D9655" s="5" t="s">
        <v>45</v>
      </c>
      <c r="E9655" s="3" t="str">
        <f>INDEX('Player Data'!A:D,MATCH(D9655,'Player Data'!A:A,0),3)</f>
        <v>STL</v>
      </c>
      <c r="F9655" s="3" t="str">
        <f>INDEX('Player Data'!A:D,MATCH('Draft Data'!D9655,'Player Data'!A:A,0),4)</f>
        <v>3B</v>
      </c>
      <c r="G9655" s="3">
        <f>INDEX('Player Data'!A:D,MATCH(D9655,'Player Data'!A:A,0),2)</f>
        <v>37</v>
      </c>
      <c r="H9655" s="3">
        <f t="shared" si="174"/>
        <v>-3</v>
      </c>
      <c r="I9655" s="3">
        <f>VLOOKUP(B9655,Reference!$B$4:$C$29,2,1)</f>
        <v>4</v>
      </c>
    </row>
    <row r="9656" spans="1:9" x14ac:dyDescent="0.2">
      <c r="A9656" s="3">
        <v>38</v>
      </c>
      <c r="B9656" s="4">
        <v>35</v>
      </c>
      <c r="C9656" s="4" t="s">
        <v>10</v>
      </c>
      <c r="D9656" s="5" t="s">
        <v>46</v>
      </c>
      <c r="E9656" s="3" t="str">
        <f>INDEX('Player Data'!A:D,MATCH(D9656,'Player Data'!A:A,0),3)</f>
        <v>LAA</v>
      </c>
      <c r="F9656" s="3" t="str">
        <f>INDEX('Player Data'!A:D,MATCH('Draft Data'!D9656,'Player Data'!A:A,0),4)</f>
        <v>3B</v>
      </c>
      <c r="G9656" s="3">
        <f>INDEX('Player Data'!A:D,MATCH(D9656,'Player Data'!A:A,0),2)</f>
        <v>34</v>
      </c>
      <c r="H9656" s="3">
        <f t="shared" si="174"/>
        <v>1</v>
      </c>
      <c r="I9656" s="3">
        <f>VLOOKUP(B9656,Reference!$B$4:$C$29,2,1)</f>
        <v>4</v>
      </c>
    </row>
    <row r="9657" spans="1:9" x14ac:dyDescent="0.2">
      <c r="A9657" s="3">
        <v>38</v>
      </c>
      <c r="B9657" s="4">
        <v>36</v>
      </c>
      <c r="C9657" s="4" t="s">
        <v>8</v>
      </c>
      <c r="D9657" s="5" t="s">
        <v>41</v>
      </c>
      <c r="E9657" s="3" t="str">
        <f>INDEX('Player Data'!A:D,MATCH(D9657,'Player Data'!A:A,0),3)</f>
        <v>NYY</v>
      </c>
      <c r="F9657" s="3" t="str">
        <f>INDEX('Player Data'!A:D,MATCH('Draft Data'!D9657,'Player Data'!A:A,0),4)</f>
        <v>2B/1B/3B</v>
      </c>
      <c r="G9657" s="3">
        <f>INDEX('Player Data'!A:D,MATCH(D9657,'Player Data'!A:A,0),2)</f>
        <v>35</v>
      </c>
      <c r="H9657" s="3">
        <f t="shared" si="174"/>
        <v>1</v>
      </c>
      <c r="I9657" s="3">
        <f>VLOOKUP(B9657,Reference!$B$4:$C$29,2,1)</f>
        <v>4</v>
      </c>
    </row>
    <row r="9658" spans="1:9" x14ac:dyDescent="0.2">
      <c r="A9658" s="3">
        <v>38</v>
      </c>
      <c r="B9658" s="4">
        <v>37</v>
      </c>
      <c r="C9658" s="4" t="s">
        <v>316</v>
      </c>
      <c r="D9658" s="5" t="s">
        <v>47</v>
      </c>
      <c r="E9658" s="3" t="str">
        <f>INDEX('Player Data'!A:D,MATCH(D9658,'Player Data'!A:A,0),3)</f>
        <v>KC</v>
      </c>
      <c r="F9658" s="3" t="str">
        <f>INDEX('Player Data'!A:D,MATCH('Draft Data'!D9658,'Player Data'!A:A,0),4)</f>
        <v>SS</v>
      </c>
      <c r="G9658" s="3">
        <f>INDEX('Player Data'!A:D,MATCH(D9658,'Player Data'!A:A,0),2)</f>
        <v>41</v>
      </c>
      <c r="H9658" s="3">
        <f t="shared" si="174"/>
        <v>-4</v>
      </c>
      <c r="I9658" s="3">
        <f>VLOOKUP(B9658,Reference!$B$4:$C$29,2,1)</f>
        <v>4</v>
      </c>
    </row>
    <row r="9659" spans="1:9" x14ac:dyDescent="0.2">
      <c r="A9659" s="3">
        <v>38</v>
      </c>
      <c r="B9659" s="4">
        <v>38</v>
      </c>
      <c r="C9659" s="4" t="s">
        <v>4</v>
      </c>
      <c r="D9659" s="5" t="s">
        <v>48</v>
      </c>
      <c r="E9659" s="3" t="str">
        <f>INDEX('Player Data'!A:D,MATCH(D9659,'Player Data'!A:A,0),3)</f>
        <v>CWS</v>
      </c>
      <c r="F9659" s="3" t="str">
        <f>INDEX('Player Data'!A:D,MATCH('Draft Data'!D9659,'Player Data'!A:A,0),4)</f>
        <v>OF</v>
      </c>
      <c r="G9659" s="3">
        <f>INDEX('Player Data'!A:D,MATCH(D9659,'Player Data'!A:A,0),2)</f>
        <v>39</v>
      </c>
      <c r="H9659" s="3">
        <f t="shared" si="174"/>
        <v>-1</v>
      </c>
      <c r="I9659" s="3">
        <f>VLOOKUP(B9659,Reference!$B$4:$C$29,2,1)</f>
        <v>4</v>
      </c>
    </row>
    <row r="9660" spans="1:9" x14ac:dyDescent="0.2">
      <c r="A9660" s="3">
        <v>38</v>
      </c>
      <c r="B9660" s="4">
        <v>39</v>
      </c>
      <c r="C9660" s="4" t="s">
        <v>2</v>
      </c>
      <c r="D9660" s="5" t="s">
        <v>49</v>
      </c>
      <c r="E9660" s="3" t="str">
        <f>INDEX('Player Data'!A:D,MATCH(D9660,'Player Data'!A:A,0),3)</f>
        <v>ATL</v>
      </c>
      <c r="F9660" s="3" t="str">
        <f>INDEX('Player Data'!A:D,MATCH('Draft Data'!D9660,'Player Data'!A:A,0),4)</f>
        <v>2B</v>
      </c>
      <c r="G9660" s="3">
        <f>INDEX('Player Data'!A:D,MATCH(D9660,'Player Data'!A:A,0),2)</f>
        <v>38</v>
      </c>
      <c r="H9660" s="3">
        <f t="shared" si="174"/>
        <v>1</v>
      </c>
      <c r="I9660" s="3">
        <f>VLOOKUP(B9660,Reference!$B$4:$C$29,2,1)</f>
        <v>4</v>
      </c>
    </row>
    <row r="9661" spans="1:9" x14ac:dyDescent="0.2">
      <c r="A9661" s="3">
        <v>38</v>
      </c>
      <c r="B9661" s="4">
        <v>40</v>
      </c>
      <c r="C9661" s="4" t="s">
        <v>0</v>
      </c>
      <c r="D9661" s="5" t="s">
        <v>51</v>
      </c>
      <c r="E9661" s="3" t="str">
        <f>INDEX('Player Data'!A:D,MATCH(D9661,'Player Data'!A:A,0),3)</f>
        <v>TOR</v>
      </c>
      <c r="F9661" s="3" t="str">
        <f>INDEX('Player Data'!A:D,MATCH('Draft Data'!D9661,'Player Data'!A:A,0),4)</f>
        <v>OF</v>
      </c>
      <c r="G9661" s="3">
        <f>INDEX('Player Data'!A:D,MATCH(D9661,'Player Data'!A:A,0),2)</f>
        <v>42</v>
      </c>
      <c r="H9661" s="3">
        <f t="shared" si="174"/>
        <v>-2</v>
      </c>
      <c r="I9661" s="3">
        <f>VLOOKUP(B9661,Reference!$B$4:$C$29,2,1)</f>
        <v>4</v>
      </c>
    </row>
    <row r="9662" spans="1:9" x14ac:dyDescent="0.2">
      <c r="A9662" s="3">
        <v>38</v>
      </c>
      <c r="B9662" s="4">
        <v>41</v>
      </c>
      <c r="C9662" s="4" t="s">
        <v>0</v>
      </c>
      <c r="D9662" s="4" t="s">
        <v>50</v>
      </c>
      <c r="E9662" s="3" t="str">
        <f>INDEX('Player Data'!A:D,MATCH(D9662,'Player Data'!A:A,0),3)</f>
        <v>LAD</v>
      </c>
      <c r="F9662" s="3" t="str">
        <f>INDEX('Player Data'!A:D,MATCH('Draft Data'!D9662,'Player Data'!A:A,0),4)</f>
        <v>SP</v>
      </c>
      <c r="G9662" s="3">
        <f>INDEX('Player Data'!A:D,MATCH(D9662,'Player Data'!A:A,0),2)</f>
        <v>40</v>
      </c>
      <c r="H9662" s="3">
        <f t="shared" si="174"/>
        <v>1</v>
      </c>
      <c r="I9662" s="3">
        <f>VLOOKUP(B9662,Reference!$B$4:$C$29,2,1)</f>
        <v>5</v>
      </c>
    </row>
    <row r="9663" spans="1:9" x14ac:dyDescent="0.2">
      <c r="A9663" s="3">
        <v>38</v>
      </c>
      <c r="B9663" s="4">
        <v>42</v>
      </c>
      <c r="C9663" s="4" t="s">
        <v>2</v>
      </c>
      <c r="D9663" s="5" t="s">
        <v>53</v>
      </c>
      <c r="E9663" s="3" t="str">
        <f>INDEX('Player Data'!A:D,MATCH(D9663,'Player Data'!A:A,0),3)</f>
        <v>CWS</v>
      </c>
      <c r="F9663" s="3" t="str">
        <f>INDEX('Player Data'!A:D,MATCH('Draft Data'!D9663,'Player Data'!A:A,0),4)</f>
        <v>SS</v>
      </c>
      <c r="G9663" s="3">
        <f>INDEX('Player Data'!A:D,MATCH(D9663,'Player Data'!A:A,0),2)</f>
        <v>43</v>
      </c>
      <c r="H9663" s="3">
        <f t="shared" si="174"/>
        <v>-1</v>
      </c>
      <c r="I9663" s="3">
        <f>VLOOKUP(B9663,Reference!$B$4:$C$29,2,1)</f>
        <v>5</v>
      </c>
    </row>
    <row r="9664" spans="1:9" x14ac:dyDescent="0.2">
      <c r="A9664" s="3">
        <v>38</v>
      </c>
      <c r="B9664" s="4">
        <v>43</v>
      </c>
      <c r="C9664" s="4" t="s">
        <v>4</v>
      </c>
      <c r="D9664" s="5" t="s">
        <v>42</v>
      </c>
      <c r="E9664" s="3" t="str">
        <f>INDEX('Player Data'!A:D,MATCH(D9664,'Player Data'!A:A,0),3)</f>
        <v>MIL</v>
      </c>
      <c r="F9664" s="3" t="str">
        <f>INDEX('Player Data'!A:D,MATCH('Draft Data'!D9664,'Player Data'!A:A,0),4)</f>
        <v>SP</v>
      </c>
      <c r="G9664" s="3">
        <f>INDEX('Player Data'!A:D,MATCH(D9664,'Player Data'!A:A,0),2)</f>
        <v>32</v>
      </c>
      <c r="H9664" s="3">
        <f t="shared" si="174"/>
        <v>11</v>
      </c>
      <c r="I9664" s="3">
        <f>VLOOKUP(B9664,Reference!$B$4:$C$29,2,1)</f>
        <v>5</v>
      </c>
    </row>
    <row r="9665" spans="1:9" x14ac:dyDescent="0.2">
      <c r="A9665" s="3">
        <v>38</v>
      </c>
      <c r="B9665" s="4">
        <v>44</v>
      </c>
      <c r="C9665" s="4" t="s">
        <v>316</v>
      </c>
      <c r="D9665" s="5" t="s">
        <v>59</v>
      </c>
      <c r="E9665" s="3" t="str">
        <f>INDEX('Player Data'!A:D,MATCH(D9665,'Player Data'!A:A,0),3)</f>
        <v>CWS</v>
      </c>
      <c r="F9665" s="3" t="str">
        <f>INDEX('Player Data'!A:D,MATCH('Draft Data'!D9665,'Player Data'!A:A,0),4)</f>
        <v>1B</v>
      </c>
      <c r="G9665" s="3">
        <f>INDEX('Player Data'!A:D,MATCH(D9665,'Player Data'!A:A,0),2)</f>
        <v>46</v>
      </c>
      <c r="H9665" s="3">
        <f t="shared" si="174"/>
        <v>-2</v>
      </c>
      <c r="I9665" s="3">
        <f>VLOOKUP(B9665,Reference!$B$4:$C$29,2,1)</f>
        <v>5</v>
      </c>
    </row>
    <row r="9666" spans="1:9" x14ac:dyDescent="0.2">
      <c r="A9666" s="3">
        <v>38</v>
      </c>
      <c r="B9666" s="4">
        <v>45</v>
      </c>
      <c r="C9666" s="4" t="s">
        <v>8</v>
      </c>
      <c r="D9666" s="5" t="s">
        <v>55</v>
      </c>
      <c r="E9666" s="3" t="str">
        <f>INDEX('Player Data'!A:D,MATCH(D9666,'Player Data'!A:A,0),3)</f>
        <v>NYM</v>
      </c>
      <c r="F9666" s="3" t="str">
        <f>INDEX('Player Data'!A:D,MATCH('Draft Data'!D9666,'Player Data'!A:A,0),4)</f>
        <v>1B</v>
      </c>
      <c r="G9666" s="3">
        <f>INDEX('Player Data'!A:D,MATCH(D9666,'Player Data'!A:A,0),2)</f>
        <v>47</v>
      </c>
      <c r="H9666" s="3">
        <f t="shared" si="174"/>
        <v>-2</v>
      </c>
      <c r="I9666" s="3">
        <f>VLOOKUP(B9666,Reference!$B$4:$C$29,2,1)</f>
        <v>5</v>
      </c>
    </row>
    <row r="9667" spans="1:9" x14ac:dyDescent="0.2">
      <c r="A9667" s="3">
        <v>38</v>
      </c>
      <c r="B9667" s="4">
        <v>46</v>
      </c>
      <c r="C9667" s="4" t="s">
        <v>10</v>
      </c>
      <c r="D9667" s="5" t="s">
        <v>54</v>
      </c>
      <c r="E9667" s="3" t="str">
        <f>INDEX('Player Data'!A:D,MATCH(D9667,'Player Data'!A:A,0),3)</f>
        <v>MIA</v>
      </c>
      <c r="F9667" s="3" t="str">
        <f>INDEX('Player Data'!A:D,MATCH('Draft Data'!D9667,'Player Data'!A:A,0),4)</f>
        <v>OF</v>
      </c>
      <c r="G9667" s="3">
        <f>INDEX('Player Data'!A:D,MATCH(D9667,'Player Data'!A:A,0),2)</f>
        <v>44</v>
      </c>
      <c r="H9667" s="3">
        <f t="shared" si="174"/>
        <v>2</v>
      </c>
      <c r="I9667" s="3">
        <f>VLOOKUP(B9667,Reference!$B$4:$C$29,2,1)</f>
        <v>5</v>
      </c>
    </row>
    <row r="9668" spans="1:9" x14ac:dyDescent="0.2">
      <c r="A9668" s="3">
        <v>38</v>
      </c>
      <c r="B9668" s="4">
        <v>47</v>
      </c>
      <c r="C9668" s="4" t="s">
        <v>12</v>
      </c>
      <c r="D9668" s="5" t="s">
        <v>56</v>
      </c>
      <c r="E9668" s="3" t="str">
        <f>INDEX('Player Data'!A:D,MATCH(D9668,'Player Data'!A:A,0),3)</f>
        <v>TOR</v>
      </c>
      <c r="F9668" s="3" t="str">
        <f>INDEX('Player Data'!A:D,MATCH('Draft Data'!D9668,'Player Data'!A:A,0),4)</f>
        <v>1B</v>
      </c>
      <c r="G9668" s="3">
        <f>INDEX('Player Data'!A:D,MATCH(D9668,'Player Data'!A:A,0),2)</f>
        <v>48</v>
      </c>
      <c r="H9668" s="3">
        <f t="shared" si="174"/>
        <v>-1</v>
      </c>
      <c r="I9668" s="3">
        <f>VLOOKUP(B9668,Reference!$B$4:$C$29,2,1)</f>
        <v>5</v>
      </c>
    </row>
    <row r="9669" spans="1:9" x14ac:dyDescent="0.2">
      <c r="A9669" s="3">
        <v>38</v>
      </c>
      <c r="B9669" s="4">
        <v>48</v>
      </c>
      <c r="C9669" s="4" t="s">
        <v>14</v>
      </c>
      <c r="D9669" s="5" t="s">
        <v>57</v>
      </c>
      <c r="E9669" s="3" t="str">
        <f>INDEX('Player Data'!A:D,MATCH(D9669,'Player Data'!A:A,0),3)</f>
        <v>TB</v>
      </c>
      <c r="F9669" s="3" t="str">
        <f>INDEX('Player Data'!A:D,MATCH('Draft Data'!D9669,'Player Data'!A:A,0),4)</f>
        <v>SP</v>
      </c>
      <c r="G9669" s="3">
        <f>INDEX('Player Data'!A:D,MATCH(D9669,'Player Data'!A:A,0),2)</f>
        <v>49</v>
      </c>
      <c r="H9669" s="3">
        <f t="shared" si="174"/>
        <v>-1</v>
      </c>
      <c r="I9669" s="3">
        <f>VLOOKUP(B9669,Reference!$B$4:$C$29,2,1)</f>
        <v>5</v>
      </c>
    </row>
    <row r="9670" spans="1:9" x14ac:dyDescent="0.2">
      <c r="A9670" s="3">
        <v>38</v>
      </c>
      <c r="B9670" s="4">
        <v>49</v>
      </c>
      <c r="C9670" s="4" t="s">
        <v>16</v>
      </c>
      <c r="D9670" s="5" t="s">
        <v>58</v>
      </c>
      <c r="E9670" s="3" t="str">
        <f>INDEX('Player Data'!A:D,MATCH(D9670,'Player Data'!A:A,0),3)</f>
        <v>NYY</v>
      </c>
      <c r="F9670" s="3" t="str">
        <f>INDEX('Player Data'!A:D,MATCH('Draft Data'!D9670,'Player Data'!A:A,0),4)</f>
        <v>OF</v>
      </c>
      <c r="G9670" s="3">
        <f>INDEX('Player Data'!A:D,MATCH(D9670,'Player Data'!A:A,0),2)</f>
        <v>50</v>
      </c>
      <c r="H9670" s="3">
        <f t="shared" si="174"/>
        <v>-1</v>
      </c>
      <c r="I9670" s="3">
        <f>VLOOKUP(B9670,Reference!$B$4:$C$29,2,1)</f>
        <v>5</v>
      </c>
    </row>
    <row r="9671" spans="1:9" x14ac:dyDescent="0.2">
      <c r="A9671" s="3">
        <v>38</v>
      </c>
      <c r="B9671" s="4">
        <v>50</v>
      </c>
      <c r="C9671" s="4" t="s">
        <v>6</v>
      </c>
      <c r="D9671" s="5" t="s">
        <v>52</v>
      </c>
      <c r="E9671" s="3" t="str">
        <f>INDEX('Player Data'!A:D,MATCH(D9671,'Player Data'!A:A,0),3)</f>
        <v>KC</v>
      </c>
      <c r="F9671" s="3" t="str">
        <f>INDEX('Player Data'!A:D,MATCH('Draft Data'!D9671,'Player Data'!A:A,0),4)</f>
        <v>OF/2B</v>
      </c>
      <c r="G9671" s="3">
        <f>INDEX('Player Data'!A:D,MATCH(D9671,'Player Data'!A:A,0),2)</f>
        <v>45</v>
      </c>
      <c r="H9671" s="3">
        <f t="shared" si="174"/>
        <v>5</v>
      </c>
      <c r="I9671" s="3">
        <f>VLOOKUP(B9671,Reference!$B$4:$C$29,2,1)</f>
        <v>5</v>
      </c>
    </row>
    <row r="9672" spans="1:9" x14ac:dyDescent="0.2">
      <c r="A9672" s="3">
        <v>38</v>
      </c>
      <c r="B9672" s="4">
        <v>51</v>
      </c>
      <c r="C9672" s="4" t="s">
        <v>6</v>
      </c>
      <c r="D9672" s="4" t="s">
        <v>63</v>
      </c>
      <c r="E9672" s="3" t="str">
        <f>INDEX('Player Data'!A:D,MATCH(D9672,'Player Data'!A:A,0),3)</f>
        <v>SD</v>
      </c>
      <c r="F9672" s="3" t="str">
        <f>INDEX('Player Data'!A:D,MATCH('Draft Data'!D9672,'Player Data'!A:A,0),4)</f>
        <v>OF</v>
      </c>
      <c r="G9672" s="3">
        <f>INDEX('Player Data'!A:D,MATCH(D9672,'Player Data'!A:A,0),2)</f>
        <v>51</v>
      </c>
      <c r="H9672" s="3">
        <f t="shared" si="174"/>
        <v>0</v>
      </c>
      <c r="I9672" s="3">
        <f>VLOOKUP(B9672,Reference!$B$4:$C$29,2,1)</f>
        <v>6</v>
      </c>
    </row>
    <row r="9673" spans="1:9" x14ac:dyDescent="0.2">
      <c r="A9673" s="3">
        <v>38</v>
      </c>
      <c r="B9673" s="4">
        <v>52</v>
      </c>
      <c r="C9673" s="4" t="s">
        <v>16</v>
      </c>
      <c r="D9673" s="5" t="s">
        <v>61</v>
      </c>
      <c r="E9673" s="3" t="str">
        <f>INDEX('Player Data'!A:D,MATCH(D9673,'Player Data'!A:A,0),3)</f>
        <v>CWS</v>
      </c>
      <c r="F9673" s="3" t="str">
        <f>INDEX('Player Data'!A:D,MATCH('Draft Data'!D9673,'Player Data'!A:A,0),4)</f>
        <v>SP</v>
      </c>
      <c r="G9673" s="3">
        <f>INDEX('Player Data'!A:D,MATCH(D9673,'Player Data'!A:A,0),2)</f>
        <v>53</v>
      </c>
      <c r="H9673" s="3">
        <f t="shared" si="174"/>
        <v>-1</v>
      </c>
      <c r="I9673" s="3">
        <f>VLOOKUP(B9673,Reference!$B$4:$C$29,2,1)</f>
        <v>6</v>
      </c>
    </row>
    <row r="9674" spans="1:9" x14ac:dyDescent="0.2">
      <c r="A9674" s="3">
        <v>38</v>
      </c>
      <c r="B9674" s="4">
        <v>53</v>
      </c>
      <c r="C9674" s="4" t="s">
        <v>14</v>
      </c>
      <c r="D9674" s="5" t="s">
        <v>62</v>
      </c>
      <c r="E9674" s="3" t="str">
        <f>INDEX('Player Data'!A:D,MATCH(D9674,'Player Data'!A:A,0),3)</f>
        <v>MIN</v>
      </c>
      <c r="F9674" s="3" t="str">
        <f>INDEX('Player Data'!A:D,MATCH('Draft Data'!D9674,'Player Data'!A:A,0),4)</f>
        <v>SP</v>
      </c>
      <c r="G9674" s="3">
        <f>INDEX('Player Data'!A:D,MATCH(D9674,'Player Data'!A:A,0),2)</f>
        <v>52</v>
      </c>
      <c r="H9674" s="3">
        <f t="shared" si="174"/>
        <v>1</v>
      </c>
      <c r="I9674" s="3">
        <f>VLOOKUP(B9674,Reference!$B$4:$C$29,2,1)</f>
        <v>6</v>
      </c>
    </row>
    <row r="9675" spans="1:9" x14ac:dyDescent="0.2">
      <c r="A9675" s="3">
        <v>38</v>
      </c>
      <c r="B9675" s="4">
        <v>54</v>
      </c>
      <c r="C9675" s="4" t="s">
        <v>12</v>
      </c>
      <c r="D9675" s="5" t="s">
        <v>64</v>
      </c>
      <c r="E9675" s="3" t="str">
        <f>INDEX('Player Data'!A:D,MATCH(D9675,'Player Data'!A:A,0),3)</f>
        <v>PHI</v>
      </c>
      <c r="F9675" s="3" t="str">
        <f>INDEX('Player Data'!A:D,MATCH('Draft Data'!D9675,'Player Data'!A:A,0),4)</f>
        <v>C</v>
      </c>
      <c r="G9675" s="3">
        <f>INDEX('Player Data'!A:D,MATCH(D9675,'Player Data'!A:A,0),2)</f>
        <v>54</v>
      </c>
      <c r="H9675" s="3">
        <f t="shared" si="174"/>
        <v>0</v>
      </c>
      <c r="I9675" s="3">
        <f>VLOOKUP(B9675,Reference!$B$4:$C$29,2,1)</f>
        <v>6</v>
      </c>
    </row>
    <row r="9676" spans="1:9" x14ac:dyDescent="0.2">
      <c r="A9676" s="3">
        <v>38</v>
      </c>
      <c r="B9676" s="4">
        <v>55</v>
      </c>
      <c r="C9676" s="4" t="s">
        <v>10</v>
      </c>
      <c r="D9676" s="5" t="s">
        <v>66</v>
      </c>
      <c r="E9676" s="3" t="str">
        <f>INDEX('Player Data'!A:D,MATCH(D9676,'Player Data'!A:A,0),3)</f>
        <v>MIL</v>
      </c>
      <c r="F9676" s="3" t="str">
        <f>INDEX('Player Data'!A:D,MATCH('Draft Data'!D9676,'Player Data'!A:A,0),4)</f>
        <v>RP</v>
      </c>
      <c r="G9676" s="3">
        <f>INDEX('Player Data'!A:D,MATCH(D9676,'Player Data'!A:A,0),2)</f>
        <v>57</v>
      </c>
      <c r="H9676" s="3">
        <f t="shared" si="174"/>
        <v>-2</v>
      </c>
      <c r="I9676" s="3">
        <f>VLOOKUP(B9676,Reference!$B$4:$C$29,2,1)</f>
        <v>6</v>
      </c>
    </row>
    <row r="9677" spans="1:9" x14ac:dyDescent="0.2">
      <c r="A9677" s="3">
        <v>38</v>
      </c>
      <c r="B9677" s="4">
        <v>56</v>
      </c>
      <c r="C9677" s="4" t="s">
        <v>8</v>
      </c>
      <c r="D9677" s="5" t="s">
        <v>65</v>
      </c>
      <c r="E9677" s="3" t="str">
        <f>INDEX('Player Data'!A:D,MATCH(D9677,'Player Data'!A:A,0),3)</f>
        <v>NYY</v>
      </c>
      <c r="F9677" s="3" t="str">
        <f>INDEX('Player Data'!A:D,MATCH('Draft Data'!D9677,'Player Data'!A:A,0),4)</f>
        <v>SS</v>
      </c>
      <c r="G9677" s="3">
        <f>INDEX('Player Data'!A:D,MATCH(D9677,'Player Data'!A:A,0),2)</f>
        <v>56</v>
      </c>
      <c r="H9677" s="3">
        <f t="shared" si="174"/>
        <v>0</v>
      </c>
      <c r="I9677" s="3">
        <f>VLOOKUP(B9677,Reference!$B$4:$C$29,2,1)</f>
        <v>6</v>
      </c>
    </row>
    <row r="9678" spans="1:9" x14ac:dyDescent="0.2">
      <c r="A9678" s="3">
        <v>38</v>
      </c>
      <c r="B9678" s="4">
        <v>57</v>
      </c>
      <c r="C9678" s="4" t="s">
        <v>316</v>
      </c>
      <c r="D9678" s="5" t="s">
        <v>60</v>
      </c>
      <c r="E9678" s="3" t="str">
        <f>INDEX('Player Data'!A:D,MATCH(D9678,'Player Data'!A:A,0),3)</f>
        <v>SD</v>
      </c>
      <c r="F9678" s="3" t="str">
        <f>INDEX('Player Data'!A:D,MATCH('Draft Data'!D9678,'Player Data'!A:A,0),4)</f>
        <v>SP</v>
      </c>
      <c r="G9678" s="3">
        <f>INDEX('Player Data'!A:D,MATCH(D9678,'Player Data'!A:A,0),2)</f>
        <v>55</v>
      </c>
      <c r="H9678" s="3">
        <f t="shared" ref="H9678:H9741" si="175">B9678-G9678</f>
        <v>2</v>
      </c>
      <c r="I9678" s="3">
        <f>VLOOKUP(B9678,Reference!$B$4:$C$29,2,1)</f>
        <v>6</v>
      </c>
    </row>
    <row r="9679" spans="1:9" x14ac:dyDescent="0.2">
      <c r="A9679" s="3">
        <v>38</v>
      </c>
      <c r="B9679" s="4">
        <v>58</v>
      </c>
      <c r="C9679" s="4" t="s">
        <v>4</v>
      </c>
      <c r="D9679" s="5" t="s">
        <v>67</v>
      </c>
      <c r="E9679" s="3" t="str">
        <f>INDEX('Player Data'!A:D,MATCH(D9679,'Player Data'!A:A,0),3)</f>
        <v>ARI</v>
      </c>
      <c r="F9679" s="3" t="str">
        <f>INDEX('Player Data'!A:D,MATCH('Draft Data'!D9679,'Player Data'!A:A,0),4)</f>
        <v>2B</v>
      </c>
      <c r="G9679" s="3">
        <f>INDEX('Player Data'!A:D,MATCH(D9679,'Player Data'!A:A,0),2)</f>
        <v>58</v>
      </c>
      <c r="H9679" s="3">
        <f t="shared" si="175"/>
        <v>0</v>
      </c>
      <c r="I9679" s="3">
        <f>VLOOKUP(B9679,Reference!$B$4:$C$29,2,1)</f>
        <v>6</v>
      </c>
    </row>
    <row r="9680" spans="1:9" x14ac:dyDescent="0.2">
      <c r="A9680" s="3">
        <v>38</v>
      </c>
      <c r="B9680" s="4">
        <v>59</v>
      </c>
      <c r="C9680" s="4" t="s">
        <v>2</v>
      </c>
      <c r="D9680" s="5" t="s">
        <v>71</v>
      </c>
      <c r="E9680" s="3" t="str">
        <f>INDEX('Player Data'!A:D,MATCH(D9680,'Player Data'!A:A,0),3)</f>
        <v>CIN</v>
      </c>
      <c r="F9680" s="3" t="str">
        <f>INDEX('Player Data'!A:D,MATCH('Draft Data'!D9680,'Player Data'!A:A,0),4)</f>
        <v>OF</v>
      </c>
      <c r="G9680" s="3">
        <f>INDEX('Player Data'!A:D,MATCH(D9680,'Player Data'!A:A,0),2)</f>
        <v>61</v>
      </c>
      <c r="H9680" s="3">
        <f t="shared" si="175"/>
        <v>-2</v>
      </c>
      <c r="I9680" s="3">
        <f>VLOOKUP(B9680,Reference!$B$4:$C$29,2,1)</f>
        <v>6</v>
      </c>
    </row>
    <row r="9681" spans="1:9" x14ac:dyDescent="0.2">
      <c r="A9681" s="3">
        <v>38</v>
      </c>
      <c r="B9681" s="4">
        <v>60</v>
      </c>
      <c r="C9681" s="4" t="s">
        <v>0</v>
      </c>
      <c r="D9681" s="5" t="s">
        <v>70</v>
      </c>
      <c r="E9681" s="3" t="str">
        <f>INDEX('Player Data'!A:D,MATCH(D9681,'Player Data'!A:A,0),3)</f>
        <v>NYY</v>
      </c>
      <c r="F9681" s="3" t="str">
        <f>INDEX('Player Data'!A:D,MATCH('Draft Data'!D9681,'Player Data'!A:A,0),4)</f>
        <v>1B</v>
      </c>
      <c r="G9681" s="3">
        <f>INDEX('Player Data'!A:D,MATCH(D9681,'Player Data'!A:A,0),2)</f>
        <v>63</v>
      </c>
      <c r="H9681" s="3">
        <f t="shared" si="175"/>
        <v>-3</v>
      </c>
      <c r="I9681" s="3">
        <f>VLOOKUP(B9681,Reference!$B$4:$C$29,2,1)</f>
        <v>6</v>
      </c>
    </row>
    <row r="9682" spans="1:9" x14ac:dyDescent="0.2">
      <c r="A9682" s="3">
        <v>38</v>
      </c>
      <c r="B9682" s="4">
        <v>61</v>
      </c>
      <c r="C9682" s="4" t="s">
        <v>0</v>
      </c>
      <c r="D9682" s="4" t="s">
        <v>69</v>
      </c>
      <c r="E9682" s="3" t="str">
        <f>INDEX('Player Data'!A:D,MATCH(D9682,'Player Data'!A:A,0),3)</f>
        <v>CIN</v>
      </c>
      <c r="F9682" s="3" t="str">
        <f>INDEX('Player Data'!A:D,MATCH('Draft Data'!D9682,'Player Data'!A:A,0),4)</f>
        <v>3B</v>
      </c>
      <c r="G9682" s="3">
        <f>INDEX('Player Data'!A:D,MATCH(D9682,'Player Data'!A:A,0),2)</f>
        <v>59</v>
      </c>
      <c r="H9682" s="3">
        <f t="shared" si="175"/>
        <v>2</v>
      </c>
      <c r="I9682" s="3">
        <f>VLOOKUP(B9682,Reference!$B$4:$C$29,2,1)</f>
        <v>7</v>
      </c>
    </row>
    <row r="9683" spans="1:9" x14ac:dyDescent="0.2">
      <c r="A9683" s="3">
        <v>38</v>
      </c>
      <c r="B9683" s="4">
        <v>62</v>
      </c>
      <c r="C9683" s="4" t="s">
        <v>2</v>
      </c>
      <c r="D9683" s="5" t="s">
        <v>68</v>
      </c>
      <c r="E9683" s="3" t="str">
        <f>INDEX('Player Data'!A:D,MATCH(D9683,'Player Data'!A:A,0),3)</f>
        <v>NYM</v>
      </c>
      <c r="F9683" s="3" t="str">
        <f>INDEX('Player Data'!A:D,MATCH('Draft Data'!D9683,'Player Data'!A:A,0),4)</f>
        <v>OF</v>
      </c>
      <c r="G9683" s="3">
        <f>INDEX('Player Data'!A:D,MATCH(D9683,'Player Data'!A:A,0),2)</f>
        <v>60</v>
      </c>
      <c r="H9683" s="3">
        <f t="shared" si="175"/>
        <v>2</v>
      </c>
      <c r="I9683" s="3">
        <f>VLOOKUP(B9683,Reference!$B$4:$C$29,2,1)</f>
        <v>7</v>
      </c>
    </row>
    <row r="9684" spans="1:9" x14ac:dyDescent="0.2">
      <c r="A9684" s="3">
        <v>38</v>
      </c>
      <c r="B9684" s="4">
        <v>63</v>
      </c>
      <c r="C9684" s="4" t="s">
        <v>4</v>
      </c>
      <c r="D9684" s="5" t="s">
        <v>73</v>
      </c>
      <c r="E9684" s="3" t="str">
        <f>INDEX('Player Data'!A:D,MATCH(D9684,'Player Data'!A:A,0),3)</f>
        <v>TB</v>
      </c>
      <c r="F9684" s="3" t="str">
        <f>INDEX('Player Data'!A:D,MATCH('Draft Data'!D9684,'Player Data'!A:A,0),4)</f>
        <v>OF</v>
      </c>
      <c r="G9684" s="3">
        <f>INDEX('Player Data'!A:D,MATCH(D9684,'Player Data'!A:A,0),2)</f>
        <v>64</v>
      </c>
      <c r="H9684" s="3">
        <f t="shared" si="175"/>
        <v>-1</v>
      </c>
      <c r="I9684" s="3">
        <f>VLOOKUP(B9684,Reference!$B$4:$C$29,2,1)</f>
        <v>7</v>
      </c>
    </row>
    <row r="9685" spans="1:9" x14ac:dyDescent="0.2">
      <c r="A9685" s="3">
        <v>38</v>
      </c>
      <c r="B9685" s="4">
        <v>64</v>
      </c>
      <c r="C9685" s="4" t="s">
        <v>316</v>
      </c>
      <c r="D9685" s="5" t="s">
        <v>72</v>
      </c>
      <c r="E9685" s="3" t="str">
        <f>INDEX('Player Data'!A:D,MATCH(D9685,'Player Data'!A:A,0),3)</f>
        <v>CWS</v>
      </c>
      <c r="F9685" s="3" t="str">
        <f>INDEX('Player Data'!A:D,MATCH('Draft Data'!D9685,'Player Data'!A:A,0),4)</f>
        <v>RP</v>
      </c>
      <c r="G9685" s="3">
        <f>INDEX('Player Data'!A:D,MATCH(D9685,'Player Data'!A:A,0),2)</f>
        <v>62</v>
      </c>
      <c r="H9685" s="3">
        <f t="shared" si="175"/>
        <v>2</v>
      </c>
      <c r="I9685" s="3">
        <f>VLOOKUP(B9685,Reference!$B$4:$C$29,2,1)</f>
        <v>7</v>
      </c>
    </row>
    <row r="9686" spans="1:9" x14ac:dyDescent="0.2">
      <c r="A9686" s="3">
        <v>38</v>
      </c>
      <c r="B9686" s="4">
        <v>65</v>
      </c>
      <c r="C9686" s="4" t="s">
        <v>8</v>
      </c>
      <c r="D9686" s="5" t="s">
        <v>76</v>
      </c>
      <c r="E9686" s="3" t="str">
        <f>INDEX('Player Data'!A:D,MATCH(D9686,'Player Data'!A:A,0),3)</f>
        <v>CHC</v>
      </c>
      <c r="F9686" s="3" t="str">
        <f>INDEX('Player Data'!A:D,MATCH('Draft Data'!D9686,'Player Data'!A:A,0),4)</f>
        <v>SS</v>
      </c>
      <c r="G9686" s="3">
        <f>INDEX('Player Data'!A:D,MATCH(D9686,'Player Data'!A:A,0),2)</f>
        <v>66</v>
      </c>
      <c r="H9686" s="3">
        <f t="shared" si="175"/>
        <v>-1</v>
      </c>
      <c r="I9686" s="3">
        <f>VLOOKUP(B9686,Reference!$B$4:$C$29,2,1)</f>
        <v>7</v>
      </c>
    </row>
    <row r="9687" spans="1:9" x14ac:dyDescent="0.2">
      <c r="A9687" s="3">
        <v>38</v>
      </c>
      <c r="B9687" s="4">
        <v>66</v>
      </c>
      <c r="C9687" s="4" t="s">
        <v>10</v>
      </c>
      <c r="D9687" s="5" t="s">
        <v>74</v>
      </c>
      <c r="E9687" s="3" t="str">
        <f>INDEX('Player Data'!A:D,MATCH(D9687,'Player Data'!A:A,0),3)</f>
        <v>ARI</v>
      </c>
      <c r="F9687" s="3" t="str">
        <f>INDEX('Player Data'!A:D,MATCH('Draft Data'!D9687,'Player Data'!A:A,0),4)</f>
        <v>SP</v>
      </c>
      <c r="G9687" s="3">
        <f>INDEX('Player Data'!A:D,MATCH(D9687,'Player Data'!A:A,0),2)</f>
        <v>65</v>
      </c>
      <c r="H9687" s="3">
        <f t="shared" si="175"/>
        <v>1</v>
      </c>
      <c r="I9687" s="3">
        <f>VLOOKUP(B9687,Reference!$B$4:$C$29,2,1)</f>
        <v>7</v>
      </c>
    </row>
    <row r="9688" spans="1:9" x14ac:dyDescent="0.2">
      <c r="A9688" s="3">
        <v>38</v>
      </c>
      <c r="B9688" s="4">
        <v>67</v>
      </c>
      <c r="C9688" s="4" t="s">
        <v>12</v>
      </c>
      <c r="D9688" s="5" t="s">
        <v>75</v>
      </c>
      <c r="E9688" s="3" t="str">
        <f>INDEX('Player Data'!A:D,MATCH(D9688,'Player Data'!A:A,0),3)</f>
        <v>COL</v>
      </c>
      <c r="F9688" s="3" t="str">
        <f>INDEX('Player Data'!A:D,MATCH('Draft Data'!D9688,'Player Data'!A:A,0),4)</f>
        <v>OF</v>
      </c>
      <c r="G9688" s="3">
        <f>INDEX('Player Data'!A:D,MATCH(D9688,'Player Data'!A:A,0),2)</f>
        <v>67</v>
      </c>
      <c r="H9688" s="3">
        <f t="shared" si="175"/>
        <v>0</v>
      </c>
      <c r="I9688" s="3">
        <f>VLOOKUP(B9688,Reference!$B$4:$C$29,2,1)</f>
        <v>7</v>
      </c>
    </row>
    <row r="9689" spans="1:9" x14ac:dyDescent="0.2">
      <c r="A9689" s="3">
        <v>38</v>
      </c>
      <c r="B9689" s="4">
        <v>68</v>
      </c>
      <c r="C9689" s="4" t="s">
        <v>14</v>
      </c>
      <c r="D9689" s="5" t="s">
        <v>78</v>
      </c>
      <c r="E9689" s="3" t="str">
        <f>INDEX('Player Data'!A:D,MATCH(D9689,'Player Data'!A:A,0),3)</f>
        <v>NYM</v>
      </c>
      <c r="F9689" s="3" t="str">
        <f>INDEX('Player Data'!A:D,MATCH('Draft Data'!D9689,'Player Data'!A:A,0),4)</f>
        <v>SP</v>
      </c>
      <c r="G9689" s="3">
        <f>INDEX('Player Data'!A:D,MATCH(D9689,'Player Data'!A:A,0),2)</f>
        <v>68</v>
      </c>
      <c r="H9689" s="3">
        <f t="shared" si="175"/>
        <v>0</v>
      </c>
      <c r="I9689" s="3">
        <f>VLOOKUP(B9689,Reference!$B$4:$C$29,2,1)</f>
        <v>7</v>
      </c>
    </row>
    <row r="9690" spans="1:9" x14ac:dyDescent="0.2">
      <c r="A9690" s="3">
        <v>38</v>
      </c>
      <c r="B9690" s="4">
        <v>69</v>
      </c>
      <c r="C9690" s="4" t="s">
        <v>16</v>
      </c>
      <c r="D9690" s="5" t="s">
        <v>77</v>
      </c>
      <c r="E9690" s="3" t="str">
        <f>INDEX('Player Data'!A:D,MATCH(D9690,'Player Data'!A:A,0),3)</f>
        <v>TOR</v>
      </c>
      <c r="F9690" s="3" t="str">
        <f>INDEX('Player Data'!A:D,MATCH('Draft Data'!D9690,'Player Data'!A:A,0),4)</f>
        <v>OF</v>
      </c>
      <c r="G9690" s="3">
        <f>INDEX('Player Data'!A:D,MATCH(D9690,'Player Data'!A:A,0),2)</f>
        <v>69</v>
      </c>
      <c r="H9690" s="3">
        <f t="shared" si="175"/>
        <v>0</v>
      </c>
      <c r="I9690" s="3">
        <f>VLOOKUP(B9690,Reference!$B$4:$C$29,2,1)</f>
        <v>7</v>
      </c>
    </row>
    <row r="9691" spans="1:9" x14ac:dyDescent="0.2">
      <c r="A9691" s="3">
        <v>38</v>
      </c>
      <c r="B9691" s="4">
        <v>70</v>
      </c>
      <c r="C9691" s="4" t="s">
        <v>6</v>
      </c>
      <c r="D9691" s="5" t="s">
        <v>79</v>
      </c>
      <c r="E9691" s="3" t="str">
        <f>INDEX('Player Data'!A:D,MATCH(D9691,'Player Data'!A:A,0),3)</f>
        <v>TB</v>
      </c>
      <c r="F9691" s="3" t="str">
        <f>INDEX('Player Data'!A:D,MATCH('Draft Data'!D9691,'Player Data'!A:A,0),4)</f>
        <v>2B/OF</v>
      </c>
      <c r="G9691" s="3">
        <f>INDEX('Player Data'!A:D,MATCH(D9691,'Player Data'!A:A,0),2)</f>
        <v>70</v>
      </c>
      <c r="H9691" s="3">
        <f t="shared" si="175"/>
        <v>0</v>
      </c>
      <c r="I9691" s="3">
        <f>VLOOKUP(B9691,Reference!$B$4:$C$29,2,1)</f>
        <v>7</v>
      </c>
    </row>
    <row r="9692" spans="1:9" x14ac:dyDescent="0.2">
      <c r="A9692" s="3">
        <v>38</v>
      </c>
      <c r="B9692" s="4">
        <v>71</v>
      </c>
      <c r="C9692" s="4" t="s">
        <v>6</v>
      </c>
      <c r="D9692" s="4" t="s">
        <v>80</v>
      </c>
      <c r="E9692" s="3" t="str">
        <f>INDEX('Player Data'!A:D,MATCH(D9692,'Player Data'!A:A,0),3)</f>
        <v>TOR</v>
      </c>
      <c r="F9692" s="3" t="str">
        <f>INDEX('Player Data'!A:D,MATCH('Draft Data'!D9692,'Player Data'!A:A,0),4)</f>
        <v>OF</v>
      </c>
      <c r="G9692" s="3">
        <f>INDEX('Player Data'!A:D,MATCH(D9692,'Player Data'!A:A,0),2)</f>
        <v>71</v>
      </c>
      <c r="H9692" s="3">
        <f t="shared" si="175"/>
        <v>0</v>
      </c>
      <c r="I9692" s="3">
        <f>VLOOKUP(B9692,Reference!$B$4:$C$29,2,1)</f>
        <v>8</v>
      </c>
    </row>
    <row r="9693" spans="1:9" x14ac:dyDescent="0.2">
      <c r="A9693" s="3">
        <v>38</v>
      </c>
      <c r="B9693" s="4">
        <v>72</v>
      </c>
      <c r="C9693" s="4" t="s">
        <v>16</v>
      </c>
      <c r="D9693" s="5" t="s">
        <v>83</v>
      </c>
      <c r="E9693" s="3" t="str">
        <f>INDEX('Player Data'!A:D,MATCH(D9693,'Player Data'!A:A,0),3)</f>
        <v>BOS</v>
      </c>
      <c r="F9693" s="3" t="str">
        <f>INDEX('Player Data'!A:D,MATCH('Draft Data'!D9693,'Player Data'!A:A,0),4)</f>
        <v>DH</v>
      </c>
      <c r="G9693" s="3">
        <f>INDEX('Player Data'!A:D,MATCH(D9693,'Player Data'!A:A,0),2)</f>
        <v>74</v>
      </c>
      <c r="H9693" s="3">
        <f t="shared" si="175"/>
        <v>-2</v>
      </c>
      <c r="I9693" s="3">
        <f>VLOOKUP(B9693,Reference!$B$4:$C$29,2,1)</f>
        <v>8</v>
      </c>
    </row>
    <row r="9694" spans="1:9" x14ac:dyDescent="0.2">
      <c r="A9694" s="3">
        <v>38</v>
      </c>
      <c r="B9694" s="4">
        <v>73</v>
      </c>
      <c r="C9694" s="4" t="s">
        <v>14</v>
      </c>
      <c r="D9694" s="5" t="s">
        <v>82</v>
      </c>
      <c r="E9694" s="3" t="str">
        <f>INDEX('Player Data'!A:D,MATCH(D9694,'Player Data'!A:A,0),3)</f>
        <v>NYY</v>
      </c>
      <c r="F9694" s="3" t="str">
        <f>INDEX('Player Data'!A:D,MATCH('Draft Data'!D9694,'Player Data'!A:A,0),4)</f>
        <v>RP</v>
      </c>
      <c r="G9694" s="3">
        <f>INDEX('Player Data'!A:D,MATCH(D9694,'Player Data'!A:A,0),2)</f>
        <v>73</v>
      </c>
      <c r="H9694" s="3">
        <f t="shared" si="175"/>
        <v>0</v>
      </c>
      <c r="I9694" s="3">
        <f>VLOOKUP(B9694,Reference!$B$4:$C$29,2,1)</f>
        <v>8</v>
      </c>
    </row>
    <row r="9695" spans="1:9" x14ac:dyDescent="0.2">
      <c r="A9695" s="3">
        <v>38</v>
      </c>
      <c r="B9695" s="4">
        <v>74</v>
      </c>
      <c r="C9695" s="4" t="s">
        <v>12</v>
      </c>
      <c r="D9695" s="5" t="s">
        <v>87</v>
      </c>
      <c r="E9695" s="3" t="str">
        <f>INDEX('Player Data'!A:D,MATCH(D9695,'Player Data'!A:A,0),3)</f>
        <v>HOU</v>
      </c>
      <c r="F9695" s="3" t="str">
        <f>INDEX('Player Data'!A:D,MATCH('Draft Data'!D9695,'Player Data'!A:A,0),4)</f>
        <v>DH</v>
      </c>
      <c r="G9695" s="3">
        <f>INDEX('Player Data'!A:D,MATCH(D9695,'Player Data'!A:A,0),2)</f>
        <v>79</v>
      </c>
      <c r="H9695" s="3">
        <f t="shared" si="175"/>
        <v>-5</v>
      </c>
      <c r="I9695" s="3">
        <f>VLOOKUP(B9695,Reference!$B$4:$C$29,2,1)</f>
        <v>8</v>
      </c>
    </row>
    <row r="9696" spans="1:9" x14ac:dyDescent="0.2">
      <c r="A9696" s="3">
        <v>38</v>
      </c>
      <c r="B9696" s="4">
        <v>75</v>
      </c>
      <c r="C9696" s="4" t="s">
        <v>10</v>
      </c>
      <c r="D9696" s="5" t="s">
        <v>84</v>
      </c>
      <c r="E9696" s="3" t="str">
        <f>INDEX('Player Data'!A:D,MATCH(D9696,'Player Data'!A:A,0),3)</f>
        <v>OAK</v>
      </c>
      <c r="F9696" s="3" t="str">
        <f>INDEX('Player Data'!A:D,MATCH('Draft Data'!D9696,'Player Data'!A:A,0),4)</f>
        <v>1B</v>
      </c>
      <c r="G9696" s="3">
        <f>INDEX('Player Data'!A:D,MATCH(D9696,'Player Data'!A:A,0),2)</f>
        <v>75</v>
      </c>
      <c r="H9696" s="3">
        <f t="shared" si="175"/>
        <v>0</v>
      </c>
      <c r="I9696" s="3">
        <f>VLOOKUP(B9696,Reference!$B$4:$C$29,2,1)</f>
        <v>8</v>
      </c>
    </row>
    <row r="9697" spans="1:9" x14ac:dyDescent="0.2">
      <c r="A9697" s="3">
        <v>38</v>
      </c>
      <c r="B9697" s="4">
        <v>76</v>
      </c>
      <c r="C9697" s="4" t="s">
        <v>8</v>
      </c>
      <c r="D9697" s="5" t="s">
        <v>81</v>
      </c>
      <c r="E9697" s="3" t="str">
        <f>INDEX('Player Data'!A:D,MATCH(D9697,'Player Data'!A:A,0),3)</f>
        <v>NYM</v>
      </c>
      <c r="F9697" s="3" t="str">
        <f>INDEX('Player Data'!A:D,MATCH('Draft Data'!D9697,'Player Data'!A:A,0),4)</f>
        <v>OF/2B</v>
      </c>
      <c r="G9697" s="3">
        <f>INDEX('Player Data'!A:D,MATCH(D9697,'Player Data'!A:A,0),2)</f>
        <v>72</v>
      </c>
      <c r="H9697" s="3">
        <f t="shared" si="175"/>
        <v>4</v>
      </c>
      <c r="I9697" s="3">
        <f>VLOOKUP(B9697,Reference!$B$4:$C$29,2,1)</f>
        <v>8</v>
      </c>
    </row>
    <row r="9698" spans="1:9" x14ac:dyDescent="0.2">
      <c r="A9698" s="3">
        <v>38</v>
      </c>
      <c r="B9698" s="4">
        <v>77</v>
      </c>
      <c r="C9698" s="4" t="s">
        <v>316</v>
      </c>
      <c r="D9698" s="5" t="s">
        <v>85</v>
      </c>
      <c r="E9698" s="3" t="str">
        <f>INDEX('Player Data'!A:D,MATCH(D9698,'Player Data'!A:A,0),3)</f>
        <v>MIN</v>
      </c>
      <c r="F9698" s="3" t="str">
        <f>INDEX('Player Data'!A:D,MATCH('Draft Data'!D9698,'Player Data'!A:A,0),4)</f>
        <v>SP</v>
      </c>
      <c r="G9698" s="3">
        <f>INDEX('Player Data'!A:D,MATCH(D9698,'Player Data'!A:A,0),2)</f>
        <v>76</v>
      </c>
      <c r="H9698" s="3">
        <f t="shared" si="175"/>
        <v>1</v>
      </c>
      <c r="I9698" s="3">
        <f>VLOOKUP(B9698,Reference!$B$4:$C$29,2,1)</f>
        <v>8</v>
      </c>
    </row>
    <row r="9699" spans="1:9" x14ac:dyDescent="0.2">
      <c r="A9699" s="3">
        <v>38</v>
      </c>
      <c r="B9699" s="4">
        <v>78</v>
      </c>
      <c r="C9699" s="4" t="s">
        <v>4</v>
      </c>
      <c r="D9699" s="5" t="s">
        <v>86</v>
      </c>
      <c r="E9699" s="3" t="str">
        <f>INDEX('Player Data'!A:D,MATCH(D9699,'Player Data'!A:A,0),3)</f>
        <v>STL</v>
      </c>
      <c r="F9699" s="3" t="str">
        <f>INDEX('Player Data'!A:D,MATCH('Draft Data'!D9699,'Player Data'!A:A,0),4)</f>
        <v>1B</v>
      </c>
      <c r="G9699" s="3">
        <f>INDEX('Player Data'!A:D,MATCH(D9699,'Player Data'!A:A,0),2)</f>
        <v>77</v>
      </c>
      <c r="H9699" s="3">
        <f t="shared" si="175"/>
        <v>1</v>
      </c>
      <c r="I9699" s="3">
        <f>VLOOKUP(B9699,Reference!$B$4:$C$29,2,1)</f>
        <v>8</v>
      </c>
    </row>
    <row r="9700" spans="1:9" x14ac:dyDescent="0.2">
      <c r="A9700" s="3">
        <v>38</v>
      </c>
      <c r="B9700" s="4">
        <v>79</v>
      </c>
      <c r="C9700" s="4" t="s">
        <v>2</v>
      </c>
      <c r="D9700" s="5" t="s">
        <v>88</v>
      </c>
      <c r="E9700" s="3" t="str">
        <f>INDEX('Player Data'!A:D,MATCH(D9700,'Player Data'!A:A,0),3)</f>
        <v>CLE</v>
      </c>
      <c r="F9700" s="3" t="str">
        <f>INDEX('Player Data'!A:D,MATCH('Draft Data'!D9700,'Player Data'!A:A,0),4)</f>
        <v>OF</v>
      </c>
      <c r="G9700" s="3">
        <f>INDEX('Player Data'!A:D,MATCH(D9700,'Player Data'!A:A,0),2)</f>
        <v>78</v>
      </c>
      <c r="H9700" s="3">
        <f t="shared" si="175"/>
        <v>1</v>
      </c>
      <c r="I9700" s="3">
        <f>VLOOKUP(B9700,Reference!$B$4:$C$29,2,1)</f>
        <v>8</v>
      </c>
    </row>
    <row r="9701" spans="1:9" x14ac:dyDescent="0.2">
      <c r="A9701" s="3">
        <v>38</v>
      </c>
      <c r="B9701" s="4">
        <v>80</v>
      </c>
      <c r="C9701" s="4" t="s">
        <v>0</v>
      </c>
      <c r="D9701" s="5" t="s">
        <v>89</v>
      </c>
      <c r="E9701" s="3" t="str">
        <f>INDEX('Player Data'!A:D,MATCH(D9701,'Player Data'!A:A,0),3)</f>
        <v>MIL</v>
      </c>
      <c r="F9701" s="3" t="str">
        <f>INDEX('Player Data'!A:D,MATCH('Draft Data'!D9701,'Player Data'!A:A,0),4)</f>
        <v>SP</v>
      </c>
      <c r="G9701" s="3">
        <f>INDEX('Player Data'!A:D,MATCH(D9701,'Player Data'!A:A,0),2)</f>
        <v>80</v>
      </c>
      <c r="H9701" s="3">
        <f t="shared" si="175"/>
        <v>0</v>
      </c>
      <c r="I9701" s="3">
        <f>VLOOKUP(B9701,Reference!$B$4:$C$29,2,1)</f>
        <v>8</v>
      </c>
    </row>
    <row r="9702" spans="1:9" x14ac:dyDescent="0.2">
      <c r="A9702" s="3">
        <v>38</v>
      </c>
      <c r="B9702" s="4">
        <v>81</v>
      </c>
      <c r="C9702" s="4" t="s">
        <v>0</v>
      </c>
      <c r="D9702" s="4" t="s">
        <v>92</v>
      </c>
      <c r="E9702" s="3" t="str">
        <f>INDEX('Player Data'!A:D,MATCH(D9702,'Player Data'!A:A,0),3)</f>
        <v>TOR</v>
      </c>
      <c r="F9702" s="3" t="str">
        <f>INDEX('Player Data'!A:D,MATCH('Draft Data'!D9702,'Player Data'!A:A,0),4)</f>
        <v>2B/3B/OF</v>
      </c>
      <c r="G9702" s="3">
        <f>INDEX('Player Data'!A:D,MATCH(D9702,'Player Data'!A:A,0),2)</f>
        <v>82</v>
      </c>
      <c r="H9702" s="3">
        <f t="shared" si="175"/>
        <v>-1</v>
      </c>
      <c r="I9702" s="3">
        <f>VLOOKUP(B9702,Reference!$B$4:$C$29,2,1)</f>
        <v>9</v>
      </c>
    </row>
    <row r="9703" spans="1:9" x14ac:dyDescent="0.2">
      <c r="A9703" s="3">
        <v>38</v>
      </c>
      <c r="B9703" s="4">
        <v>82</v>
      </c>
      <c r="C9703" s="4" t="s">
        <v>2</v>
      </c>
      <c r="D9703" s="5" t="s">
        <v>90</v>
      </c>
      <c r="E9703" s="3" t="str">
        <f>INDEX('Player Data'!A:D,MATCH(D9703,'Player Data'!A:A,0),3)</f>
        <v>TOR</v>
      </c>
      <c r="F9703" s="3" t="str">
        <f>INDEX('Player Data'!A:D,MATCH('Draft Data'!D9703,'Player Data'!A:A,0),4)</f>
        <v>SP</v>
      </c>
      <c r="G9703" s="3">
        <f>INDEX('Player Data'!A:D,MATCH(D9703,'Player Data'!A:A,0),2)</f>
        <v>81</v>
      </c>
      <c r="H9703" s="3">
        <f t="shared" si="175"/>
        <v>1</v>
      </c>
      <c r="I9703" s="3">
        <f>VLOOKUP(B9703,Reference!$B$4:$C$29,2,1)</f>
        <v>9</v>
      </c>
    </row>
    <row r="9704" spans="1:9" x14ac:dyDescent="0.2">
      <c r="A9704" s="3">
        <v>38</v>
      </c>
      <c r="B9704" s="4">
        <v>83</v>
      </c>
      <c r="C9704" s="4" t="s">
        <v>4</v>
      </c>
      <c r="D9704" s="5" t="s">
        <v>95</v>
      </c>
      <c r="E9704" s="3" t="str">
        <f>INDEX('Player Data'!A:D,MATCH(D9704,'Player Data'!A:A,0),3)</f>
        <v>MIL</v>
      </c>
      <c r="F9704" s="3" t="str">
        <f>INDEX('Player Data'!A:D,MATCH('Draft Data'!D9704,'Player Data'!A:A,0),4)</f>
        <v>2B</v>
      </c>
      <c r="G9704" s="3">
        <f>INDEX('Player Data'!A:D,MATCH(D9704,'Player Data'!A:A,0),2)</f>
        <v>84</v>
      </c>
      <c r="H9704" s="3">
        <f t="shared" si="175"/>
        <v>-1</v>
      </c>
      <c r="I9704" s="3">
        <f>VLOOKUP(B9704,Reference!$B$4:$C$29,2,1)</f>
        <v>9</v>
      </c>
    </row>
    <row r="9705" spans="1:9" x14ac:dyDescent="0.2">
      <c r="A9705" s="3">
        <v>38</v>
      </c>
      <c r="B9705" s="4">
        <v>84</v>
      </c>
      <c r="C9705" s="4" t="s">
        <v>316</v>
      </c>
      <c r="D9705" s="5" t="s">
        <v>93</v>
      </c>
      <c r="E9705" s="3" t="str">
        <f>INDEX('Player Data'!A:D,MATCH(D9705,'Player Data'!A:A,0),3)</f>
        <v>MIN</v>
      </c>
      <c r="F9705" s="3" t="str">
        <f>INDEX('Player Data'!A:D,MATCH('Draft Data'!D9705,'Player Data'!A:A,0),4)</f>
        <v>DH</v>
      </c>
      <c r="G9705" s="3">
        <f>INDEX('Player Data'!A:D,MATCH(D9705,'Player Data'!A:A,0),2)</f>
        <v>83</v>
      </c>
      <c r="H9705" s="3">
        <f t="shared" si="175"/>
        <v>1</v>
      </c>
      <c r="I9705" s="3">
        <f>VLOOKUP(B9705,Reference!$B$4:$C$29,2,1)</f>
        <v>9</v>
      </c>
    </row>
    <row r="9706" spans="1:9" x14ac:dyDescent="0.2">
      <c r="A9706" s="3">
        <v>38</v>
      </c>
      <c r="B9706" s="4">
        <v>85</v>
      </c>
      <c r="C9706" s="4" t="s">
        <v>8</v>
      </c>
      <c r="D9706" s="5" t="s">
        <v>96</v>
      </c>
      <c r="E9706" s="3" t="str">
        <f>INDEX('Player Data'!A:D,MATCH(D9706,'Player Data'!A:A,0),3)</f>
        <v>CHC</v>
      </c>
      <c r="F9706" s="3" t="str">
        <f>INDEX('Player Data'!A:D,MATCH('Draft Data'!D9706,'Player Data'!A:A,0),4)</f>
        <v>1B</v>
      </c>
      <c r="G9706" s="3">
        <f>INDEX('Player Data'!A:D,MATCH(D9706,'Player Data'!A:A,0),2)</f>
        <v>85</v>
      </c>
      <c r="H9706" s="3">
        <f t="shared" si="175"/>
        <v>0</v>
      </c>
      <c r="I9706" s="3">
        <f>VLOOKUP(B9706,Reference!$B$4:$C$29,2,1)</f>
        <v>9</v>
      </c>
    </row>
    <row r="9707" spans="1:9" x14ac:dyDescent="0.2">
      <c r="A9707" s="3">
        <v>38</v>
      </c>
      <c r="B9707" s="4">
        <v>86</v>
      </c>
      <c r="C9707" s="4" t="s">
        <v>10</v>
      </c>
      <c r="D9707" s="5" t="s">
        <v>94</v>
      </c>
      <c r="E9707" s="3" t="str">
        <f>INDEX('Player Data'!A:D,MATCH(D9707,'Player Data'!A:A,0),3)</f>
        <v>NYM</v>
      </c>
      <c r="F9707" s="3" t="str">
        <f>INDEX('Player Data'!A:D,MATCH('Draft Data'!D9707,'Player Data'!A:A,0),4)</f>
        <v>RP</v>
      </c>
      <c r="G9707" s="3">
        <f>INDEX('Player Data'!A:D,MATCH(D9707,'Player Data'!A:A,0),2)</f>
        <v>86</v>
      </c>
      <c r="H9707" s="3">
        <f t="shared" si="175"/>
        <v>0</v>
      </c>
      <c r="I9707" s="3">
        <f>VLOOKUP(B9707,Reference!$B$4:$C$29,2,1)</f>
        <v>9</v>
      </c>
    </row>
    <row r="9708" spans="1:9" x14ac:dyDescent="0.2">
      <c r="A9708" s="3">
        <v>38</v>
      </c>
      <c r="B9708" s="4">
        <v>87</v>
      </c>
      <c r="C9708" s="4" t="s">
        <v>12</v>
      </c>
      <c r="D9708" s="5" t="s">
        <v>97</v>
      </c>
      <c r="E9708" s="3" t="str">
        <f>INDEX('Player Data'!A:D,MATCH(D9708,'Player Data'!A:A,0),3)</f>
        <v>CHC</v>
      </c>
      <c r="F9708" s="3" t="str">
        <f>INDEX('Player Data'!A:D,MATCH('Draft Data'!D9708,'Player Data'!A:A,0),4)</f>
        <v>SP</v>
      </c>
      <c r="G9708" s="3">
        <f>INDEX('Player Data'!A:D,MATCH(D9708,'Player Data'!A:A,0),2)</f>
        <v>87</v>
      </c>
      <c r="H9708" s="3">
        <f t="shared" si="175"/>
        <v>0</v>
      </c>
      <c r="I9708" s="3">
        <f>VLOOKUP(B9708,Reference!$B$4:$C$29,2,1)</f>
        <v>9</v>
      </c>
    </row>
    <row r="9709" spans="1:9" x14ac:dyDescent="0.2">
      <c r="A9709" s="3">
        <v>38</v>
      </c>
      <c r="B9709" s="4">
        <v>88</v>
      </c>
      <c r="C9709" s="4" t="s">
        <v>14</v>
      </c>
      <c r="D9709" s="5" t="s">
        <v>100</v>
      </c>
      <c r="E9709" s="3" t="str">
        <f>INDEX('Player Data'!A:D,MATCH(D9709,'Player Data'!A:A,0),3)</f>
        <v>HOU</v>
      </c>
      <c r="F9709" s="3" t="str">
        <f>INDEX('Player Data'!A:D,MATCH('Draft Data'!D9709,'Player Data'!A:A,0),4)</f>
        <v>2B</v>
      </c>
      <c r="G9709" s="3">
        <f>INDEX('Player Data'!A:D,MATCH(D9709,'Player Data'!A:A,0),2)</f>
        <v>88</v>
      </c>
      <c r="H9709" s="3">
        <f t="shared" si="175"/>
        <v>0</v>
      </c>
      <c r="I9709" s="3">
        <f>VLOOKUP(B9709,Reference!$B$4:$C$29,2,1)</f>
        <v>9</v>
      </c>
    </row>
    <row r="9710" spans="1:9" x14ac:dyDescent="0.2">
      <c r="A9710" s="3">
        <v>38</v>
      </c>
      <c r="B9710" s="4">
        <v>89</v>
      </c>
      <c r="C9710" s="4" t="s">
        <v>16</v>
      </c>
      <c r="D9710" s="5" t="s">
        <v>98</v>
      </c>
      <c r="E9710" s="3" t="str">
        <f>INDEX('Player Data'!A:D,MATCH(D9710,'Player Data'!A:A,0),3)</f>
        <v>SD</v>
      </c>
      <c r="F9710" s="3" t="str">
        <f>INDEX('Player Data'!A:D,MATCH('Draft Data'!D9710,'Player Data'!A:A,0),4)</f>
        <v>SP</v>
      </c>
      <c r="G9710" s="3">
        <f>INDEX('Player Data'!A:D,MATCH(D9710,'Player Data'!A:A,0),2)</f>
        <v>89</v>
      </c>
      <c r="H9710" s="3">
        <f t="shared" si="175"/>
        <v>0</v>
      </c>
      <c r="I9710" s="3">
        <f>VLOOKUP(B9710,Reference!$B$4:$C$29,2,1)</f>
        <v>9</v>
      </c>
    </row>
    <row r="9711" spans="1:9" x14ac:dyDescent="0.2">
      <c r="A9711" s="3">
        <v>38</v>
      </c>
      <c r="B9711" s="4">
        <v>90</v>
      </c>
      <c r="C9711" s="4" t="s">
        <v>6</v>
      </c>
      <c r="D9711" s="5" t="s">
        <v>99</v>
      </c>
      <c r="E9711" s="3" t="str">
        <f>INDEX('Player Data'!A:D,MATCH(D9711,'Player Data'!A:A,0),3)</f>
        <v>PHI</v>
      </c>
      <c r="F9711" s="3" t="str">
        <f>INDEX('Player Data'!A:D,MATCH('Draft Data'!D9711,'Player Data'!A:A,0),4)</f>
        <v>SP</v>
      </c>
      <c r="G9711" s="3">
        <f>INDEX('Player Data'!A:D,MATCH(D9711,'Player Data'!A:A,0),2)</f>
        <v>90</v>
      </c>
      <c r="H9711" s="3">
        <f t="shared" si="175"/>
        <v>0</v>
      </c>
      <c r="I9711" s="3">
        <f>VLOOKUP(B9711,Reference!$B$4:$C$29,2,1)</f>
        <v>9</v>
      </c>
    </row>
    <row r="9712" spans="1:9" x14ac:dyDescent="0.2">
      <c r="A9712" s="3">
        <v>38</v>
      </c>
      <c r="B9712" s="4">
        <v>91</v>
      </c>
      <c r="C9712" s="4" t="s">
        <v>6</v>
      </c>
      <c r="D9712" s="4" t="s">
        <v>101</v>
      </c>
      <c r="E9712" s="3" t="str">
        <f>INDEX('Player Data'!A:D,MATCH(D9712,'Player Data'!A:A,0),3)</f>
        <v>HOU</v>
      </c>
      <c r="F9712" s="3" t="str">
        <f>INDEX('Player Data'!A:D,MATCH('Draft Data'!D9712,'Player Data'!A:A,0),4)</f>
        <v>SP</v>
      </c>
      <c r="G9712" s="3">
        <f>INDEX('Player Data'!A:D,MATCH(D9712,'Player Data'!A:A,0),2)</f>
        <v>91</v>
      </c>
      <c r="H9712" s="3">
        <f t="shared" si="175"/>
        <v>0</v>
      </c>
      <c r="I9712" s="3">
        <f>VLOOKUP(B9712,Reference!$B$4:$C$29,2,1)</f>
        <v>10</v>
      </c>
    </row>
    <row r="9713" spans="1:9" x14ac:dyDescent="0.2">
      <c r="A9713" s="3">
        <v>38</v>
      </c>
      <c r="B9713" s="4">
        <v>92</v>
      </c>
      <c r="C9713" s="4" t="s">
        <v>16</v>
      </c>
      <c r="D9713" s="5" t="s">
        <v>106</v>
      </c>
      <c r="E9713" s="3" t="str">
        <f>INDEX('Player Data'!A:D,MATCH(D9713,'Player Data'!A:A,0),3)</f>
        <v>OAK</v>
      </c>
      <c r="F9713" s="3" t="str">
        <f>INDEX('Player Data'!A:D,MATCH('Draft Data'!D9713,'Player Data'!A:A,0),4)</f>
        <v>3B</v>
      </c>
      <c r="G9713" s="3">
        <f>INDEX('Player Data'!A:D,MATCH(D9713,'Player Data'!A:A,0),2)</f>
        <v>92</v>
      </c>
      <c r="H9713" s="3">
        <f t="shared" si="175"/>
        <v>0</v>
      </c>
      <c r="I9713" s="3">
        <f>VLOOKUP(B9713,Reference!$B$4:$C$29,2,1)</f>
        <v>10</v>
      </c>
    </row>
    <row r="9714" spans="1:9" x14ac:dyDescent="0.2">
      <c r="A9714" s="3">
        <v>38</v>
      </c>
      <c r="B9714" s="4">
        <v>93</v>
      </c>
      <c r="C9714" s="4" t="s">
        <v>14</v>
      </c>
      <c r="D9714" s="5" t="s">
        <v>91</v>
      </c>
      <c r="E9714" s="3" t="str">
        <f>INDEX('Player Data'!A:D,MATCH(D9714,'Player Data'!A:A,0),3)</f>
        <v>LAD</v>
      </c>
      <c r="F9714" s="3" t="str">
        <f>INDEX('Player Data'!A:D,MATCH('Draft Data'!D9714,'Player Data'!A:A,0),4)</f>
        <v>1B/2B/3B</v>
      </c>
      <c r="G9714" s="3">
        <f>INDEX('Player Data'!A:D,MATCH(D9714,'Player Data'!A:A,0),2)</f>
        <v>93</v>
      </c>
      <c r="H9714" s="3">
        <f t="shared" si="175"/>
        <v>0</v>
      </c>
      <c r="I9714" s="3">
        <f>VLOOKUP(B9714,Reference!$B$4:$C$29,2,1)</f>
        <v>10</v>
      </c>
    </row>
    <row r="9715" spans="1:9" x14ac:dyDescent="0.2">
      <c r="A9715" s="3">
        <v>38</v>
      </c>
      <c r="B9715" s="4">
        <v>94</v>
      </c>
      <c r="C9715" s="4" t="s">
        <v>12</v>
      </c>
      <c r="D9715" s="5" t="s">
        <v>103</v>
      </c>
      <c r="E9715" s="3" t="str">
        <f>INDEX('Player Data'!A:D,MATCH(D9715,'Player Data'!A:A,0),3)</f>
        <v>MIN</v>
      </c>
      <c r="F9715" s="3" t="str">
        <f>INDEX('Player Data'!A:D,MATCH('Draft Data'!D9715,'Player Data'!A:A,0),4)</f>
        <v>OF</v>
      </c>
      <c r="G9715" s="3">
        <f>INDEX('Player Data'!A:D,MATCH(D9715,'Player Data'!A:A,0),2)</f>
        <v>94</v>
      </c>
      <c r="H9715" s="3">
        <f t="shared" si="175"/>
        <v>0</v>
      </c>
      <c r="I9715" s="3">
        <f>VLOOKUP(B9715,Reference!$B$4:$C$29,2,1)</f>
        <v>10</v>
      </c>
    </row>
    <row r="9716" spans="1:9" x14ac:dyDescent="0.2">
      <c r="A9716" s="3">
        <v>38</v>
      </c>
      <c r="B9716" s="4">
        <v>95</v>
      </c>
      <c r="C9716" s="4" t="s">
        <v>10</v>
      </c>
      <c r="D9716" s="5" t="s">
        <v>104</v>
      </c>
      <c r="E9716" s="3" t="str">
        <f>INDEX('Player Data'!A:D,MATCH(D9716,'Player Data'!A:A,0),3)</f>
        <v>WSH</v>
      </c>
      <c r="F9716" s="3" t="str">
        <f>INDEX('Player Data'!A:D,MATCH('Draft Data'!D9716,'Player Data'!A:A,0),4)</f>
        <v>SP</v>
      </c>
      <c r="G9716" s="3">
        <f>INDEX('Player Data'!A:D,MATCH(D9716,'Player Data'!A:A,0),2)</f>
        <v>96</v>
      </c>
      <c r="H9716" s="3">
        <f t="shared" si="175"/>
        <v>-1</v>
      </c>
      <c r="I9716" s="3">
        <f>VLOOKUP(B9716,Reference!$B$4:$C$29,2,1)</f>
        <v>10</v>
      </c>
    </row>
    <row r="9717" spans="1:9" x14ac:dyDescent="0.2">
      <c r="A9717" s="3">
        <v>38</v>
      </c>
      <c r="B9717" s="4">
        <v>96</v>
      </c>
      <c r="C9717" s="4" t="s">
        <v>8</v>
      </c>
      <c r="D9717" s="5" t="s">
        <v>110</v>
      </c>
      <c r="E9717" s="3" t="str">
        <f>INDEX('Player Data'!A:D,MATCH(D9717,'Player Data'!A:A,0),3)</f>
        <v>SD</v>
      </c>
      <c r="F9717" s="3" t="str">
        <f>INDEX('Player Data'!A:D,MATCH('Draft Data'!D9717,'Player Data'!A:A,0),4)</f>
        <v>OF</v>
      </c>
      <c r="G9717" s="3">
        <f>INDEX('Player Data'!A:D,MATCH(D9717,'Player Data'!A:A,0),2)</f>
        <v>98</v>
      </c>
      <c r="H9717" s="3">
        <f t="shared" si="175"/>
        <v>-2</v>
      </c>
      <c r="I9717" s="3">
        <f>VLOOKUP(B9717,Reference!$B$4:$C$29,2,1)</f>
        <v>10</v>
      </c>
    </row>
    <row r="9718" spans="1:9" x14ac:dyDescent="0.2">
      <c r="A9718" s="3">
        <v>38</v>
      </c>
      <c r="B9718" s="4">
        <v>97</v>
      </c>
      <c r="C9718" s="4" t="s">
        <v>316</v>
      </c>
      <c r="D9718" s="5" t="s">
        <v>102</v>
      </c>
      <c r="E9718" s="3" t="str">
        <f>INDEX('Player Data'!A:D,MATCH(D9718,'Player Data'!A:A,0),3)</f>
        <v>KC</v>
      </c>
      <c r="F9718" s="3" t="str">
        <f>INDEX('Player Data'!A:D,MATCH('Draft Data'!D9718,'Player Data'!A:A,0),4)</f>
        <v>C</v>
      </c>
      <c r="G9718" s="3">
        <f>INDEX('Player Data'!A:D,MATCH(D9718,'Player Data'!A:A,0),2)</f>
        <v>97</v>
      </c>
      <c r="H9718" s="3">
        <f t="shared" si="175"/>
        <v>0</v>
      </c>
      <c r="I9718" s="3">
        <f>VLOOKUP(B9718,Reference!$B$4:$C$29,2,1)</f>
        <v>10</v>
      </c>
    </row>
    <row r="9719" spans="1:9" x14ac:dyDescent="0.2">
      <c r="A9719" s="3">
        <v>38</v>
      </c>
      <c r="B9719" s="4">
        <v>98</v>
      </c>
      <c r="C9719" s="4" t="s">
        <v>4</v>
      </c>
      <c r="D9719" s="5" t="s">
        <v>108</v>
      </c>
      <c r="E9719" s="3" t="str">
        <f>INDEX('Player Data'!A:D,MATCH(D9719,'Player Data'!A:A,0),3)</f>
        <v>HOU</v>
      </c>
      <c r="F9719" s="3" t="str">
        <f>INDEX('Player Data'!A:D,MATCH('Draft Data'!D9719,'Player Data'!A:A,0),4)</f>
        <v>RP</v>
      </c>
      <c r="G9719" s="3">
        <f>INDEX('Player Data'!A:D,MATCH(D9719,'Player Data'!A:A,0),2)</f>
        <v>99</v>
      </c>
      <c r="H9719" s="3">
        <f t="shared" si="175"/>
        <v>-1</v>
      </c>
      <c r="I9719" s="3">
        <f>VLOOKUP(B9719,Reference!$B$4:$C$29,2,1)</f>
        <v>10</v>
      </c>
    </row>
    <row r="9720" spans="1:9" x14ac:dyDescent="0.2">
      <c r="A9720" s="3">
        <v>38</v>
      </c>
      <c r="B9720" s="4">
        <v>99</v>
      </c>
      <c r="C9720" s="4" t="s">
        <v>2</v>
      </c>
      <c r="D9720" s="5" t="s">
        <v>107</v>
      </c>
      <c r="E9720" s="3" t="str">
        <f>INDEX('Player Data'!A:D,MATCH(D9720,'Player Data'!A:A,0),3)</f>
        <v>TB</v>
      </c>
      <c r="F9720" s="3" t="str">
        <f>INDEX('Player Data'!A:D,MATCH('Draft Data'!D9720,'Player Data'!A:A,0),4)</f>
        <v>OF</v>
      </c>
      <c r="G9720" s="3">
        <f>INDEX('Player Data'!A:D,MATCH(D9720,'Player Data'!A:A,0),2)</f>
        <v>101</v>
      </c>
      <c r="H9720" s="3">
        <f t="shared" si="175"/>
        <v>-2</v>
      </c>
      <c r="I9720" s="3">
        <f>VLOOKUP(B9720,Reference!$B$4:$C$29,2,1)</f>
        <v>10</v>
      </c>
    </row>
    <row r="9721" spans="1:9" x14ac:dyDescent="0.2">
      <c r="A9721" s="3">
        <v>38</v>
      </c>
      <c r="B9721" s="4">
        <v>100</v>
      </c>
      <c r="C9721" s="4" t="s">
        <v>0</v>
      </c>
      <c r="D9721" s="5" t="s">
        <v>105</v>
      </c>
      <c r="E9721" s="3" t="str">
        <f>INDEX('Player Data'!A:D,MATCH(D9721,'Player Data'!A:A,0),3)</f>
        <v>ATL</v>
      </c>
      <c r="F9721" s="3" t="str">
        <f>INDEX('Player Data'!A:D,MATCH('Draft Data'!D9721,'Player Data'!A:A,0),4)</f>
        <v>SS</v>
      </c>
      <c r="G9721" s="3">
        <f>INDEX('Player Data'!A:D,MATCH(D9721,'Player Data'!A:A,0),2)</f>
        <v>95</v>
      </c>
      <c r="H9721" s="3">
        <f t="shared" si="175"/>
        <v>5</v>
      </c>
      <c r="I9721" s="3">
        <f>VLOOKUP(B9721,Reference!$B$4:$C$29,2,1)</f>
        <v>10</v>
      </c>
    </row>
    <row r="9722" spans="1:9" x14ac:dyDescent="0.2">
      <c r="A9722" s="3">
        <v>38</v>
      </c>
      <c r="B9722" s="4">
        <v>101</v>
      </c>
      <c r="C9722" s="4" t="s">
        <v>0</v>
      </c>
      <c r="D9722" s="4" t="s">
        <v>109</v>
      </c>
      <c r="E9722" s="3" t="str">
        <f>INDEX('Player Data'!A:D,MATCH(D9722,'Player Data'!A:A,0),3)</f>
        <v>CWS</v>
      </c>
      <c r="F9722" s="3" t="str">
        <f>INDEX('Player Data'!A:D,MATCH('Draft Data'!D9722,'Player Data'!A:A,0),4)</f>
        <v>3B</v>
      </c>
      <c r="G9722" s="3">
        <f>INDEX('Player Data'!A:D,MATCH(D9722,'Player Data'!A:A,0),2)</f>
        <v>100</v>
      </c>
      <c r="H9722" s="3">
        <f t="shared" si="175"/>
        <v>1</v>
      </c>
      <c r="I9722" s="3">
        <f>VLOOKUP(B9722,Reference!$B$4:$C$29,2,1)</f>
        <v>11</v>
      </c>
    </row>
    <row r="9723" spans="1:9" x14ac:dyDescent="0.2">
      <c r="A9723" s="3">
        <v>38</v>
      </c>
      <c r="B9723" s="4">
        <v>102</v>
      </c>
      <c r="C9723" s="4" t="s">
        <v>2</v>
      </c>
      <c r="D9723" s="5" t="s">
        <v>115</v>
      </c>
      <c r="E9723" s="3" t="str">
        <f>INDEX('Player Data'!A:D,MATCH(D9723,'Player Data'!A:A,0),3)</f>
        <v>OAK</v>
      </c>
      <c r="F9723" s="3" t="str">
        <f>INDEX('Player Data'!A:D,MATCH('Draft Data'!D9723,'Player Data'!A:A,0),4)</f>
        <v>SP</v>
      </c>
      <c r="G9723" s="3">
        <f>INDEX('Player Data'!A:D,MATCH(D9723,'Player Data'!A:A,0),2)</f>
        <v>106</v>
      </c>
      <c r="H9723" s="3">
        <f t="shared" si="175"/>
        <v>-4</v>
      </c>
      <c r="I9723" s="3">
        <f>VLOOKUP(B9723,Reference!$B$4:$C$29,2,1)</f>
        <v>11</v>
      </c>
    </row>
    <row r="9724" spans="1:9" x14ac:dyDescent="0.2">
      <c r="A9724" s="3">
        <v>38</v>
      </c>
      <c r="B9724" s="4">
        <v>103</v>
      </c>
      <c r="C9724" s="4" t="s">
        <v>4</v>
      </c>
      <c r="D9724" s="5" t="s">
        <v>111</v>
      </c>
      <c r="E9724" s="3" t="str">
        <f>INDEX('Player Data'!A:D,MATCH(D9724,'Player Data'!A:A,0),3)</f>
        <v>HOU</v>
      </c>
      <c r="F9724" s="3" t="str">
        <f>INDEX('Player Data'!A:D,MATCH('Draft Data'!D9724,'Player Data'!A:A,0),4)</f>
        <v>SS</v>
      </c>
      <c r="G9724" s="3">
        <f>INDEX('Player Data'!A:D,MATCH(D9724,'Player Data'!A:A,0),2)</f>
        <v>102</v>
      </c>
      <c r="H9724" s="3">
        <f t="shared" si="175"/>
        <v>1</v>
      </c>
      <c r="I9724" s="3">
        <f>VLOOKUP(B9724,Reference!$B$4:$C$29,2,1)</f>
        <v>11</v>
      </c>
    </row>
    <row r="9725" spans="1:9" x14ac:dyDescent="0.2">
      <c r="A9725" s="3">
        <v>38</v>
      </c>
      <c r="B9725" s="4">
        <v>104</v>
      </c>
      <c r="C9725" s="4" t="s">
        <v>316</v>
      </c>
      <c r="D9725" s="5" t="s">
        <v>112</v>
      </c>
      <c r="E9725" s="3" t="str">
        <f>INDEX('Player Data'!A:D,MATCH(D9725,'Player Data'!A:A,0),3)</f>
        <v>SD</v>
      </c>
      <c r="F9725" s="3" t="str">
        <f>INDEX('Player Data'!A:D,MATCH('Draft Data'!D9725,'Player Data'!A:A,0),4)</f>
        <v>OF</v>
      </c>
      <c r="G9725" s="3">
        <f>INDEX('Player Data'!A:D,MATCH(D9725,'Player Data'!A:A,0),2)</f>
        <v>103</v>
      </c>
      <c r="H9725" s="3">
        <f t="shared" si="175"/>
        <v>1</v>
      </c>
      <c r="I9725" s="3">
        <f>VLOOKUP(B9725,Reference!$B$4:$C$29,2,1)</f>
        <v>11</v>
      </c>
    </row>
    <row r="9726" spans="1:9" x14ac:dyDescent="0.2">
      <c r="A9726" s="3">
        <v>38</v>
      </c>
      <c r="B9726" s="4">
        <v>105</v>
      </c>
      <c r="C9726" s="4" t="s">
        <v>8</v>
      </c>
      <c r="D9726" s="5" t="s">
        <v>113</v>
      </c>
      <c r="E9726" s="3" t="str">
        <f>INDEX('Player Data'!A:D,MATCH(D9726,'Player Data'!A:A,0),3)</f>
        <v>CIN</v>
      </c>
      <c r="F9726" s="3" t="str">
        <f>INDEX('Player Data'!A:D,MATCH('Draft Data'!D9726,'Player Data'!A:A,0),4)</f>
        <v>SP</v>
      </c>
      <c r="G9726" s="3">
        <f>INDEX('Player Data'!A:D,MATCH(D9726,'Player Data'!A:A,0),2)</f>
        <v>104</v>
      </c>
      <c r="H9726" s="3">
        <f t="shared" si="175"/>
        <v>1</v>
      </c>
      <c r="I9726" s="3">
        <f>VLOOKUP(B9726,Reference!$B$4:$C$29,2,1)</f>
        <v>11</v>
      </c>
    </row>
    <row r="9727" spans="1:9" x14ac:dyDescent="0.2">
      <c r="A9727" s="3">
        <v>38</v>
      </c>
      <c r="B9727" s="4">
        <v>106</v>
      </c>
      <c r="C9727" s="4" t="s">
        <v>10</v>
      </c>
      <c r="D9727" s="5" t="s">
        <v>114</v>
      </c>
      <c r="E9727" s="3" t="str">
        <f>INDEX('Player Data'!A:D,MATCH(D9727,'Player Data'!A:A,0),3)</f>
        <v>LAA</v>
      </c>
      <c r="F9727" s="3" t="str">
        <f>INDEX('Player Data'!A:D,MATCH('Draft Data'!D9727,'Player Data'!A:A,0),4)</f>
        <v>RP</v>
      </c>
      <c r="G9727" s="3">
        <f>INDEX('Player Data'!A:D,MATCH(D9727,'Player Data'!A:A,0),2)</f>
        <v>105</v>
      </c>
      <c r="H9727" s="3">
        <f t="shared" si="175"/>
        <v>1</v>
      </c>
      <c r="I9727" s="3">
        <f>VLOOKUP(B9727,Reference!$B$4:$C$29,2,1)</f>
        <v>11</v>
      </c>
    </row>
    <row r="9728" spans="1:9" x14ac:dyDescent="0.2">
      <c r="A9728" s="3">
        <v>38</v>
      </c>
      <c r="B9728" s="4">
        <v>107</v>
      </c>
      <c r="C9728" s="4" t="s">
        <v>12</v>
      </c>
      <c r="D9728" s="5" t="s">
        <v>116</v>
      </c>
      <c r="E9728" s="3" t="str">
        <f>INDEX('Player Data'!A:D,MATCH(D9728,'Player Data'!A:A,0),3)</f>
        <v>ATL</v>
      </c>
      <c r="F9728" s="3" t="str">
        <f>INDEX('Player Data'!A:D,MATCH('Draft Data'!D9728,'Player Data'!A:A,0),4)</f>
        <v>SP</v>
      </c>
      <c r="G9728" s="3">
        <f>INDEX('Player Data'!A:D,MATCH(D9728,'Player Data'!A:A,0),2)</f>
        <v>107</v>
      </c>
      <c r="H9728" s="3">
        <f t="shared" si="175"/>
        <v>0</v>
      </c>
      <c r="I9728" s="3">
        <f>VLOOKUP(B9728,Reference!$B$4:$C$29,2,1)</f>
        <v>11</v>
      </c>
    </row>
    <row r="9729" spans="1:9" x14ac:dyDescent="0.2">
      <c r="A9729" s="3">
        <v>38</v>
      </c>
      <c r="B9729" s="4">
        <v>108</v>
      </c>
      <c r="C9729" s="4" t="s">
        <v>14</v>
      </c>
      <c r="D9729" s="5" t="s">
        <v>118</v>
      </c>
      <c r="E9729" s="3" t="str">
        <f>INDEX('Player Data'!A:D,MATCH(D9729,'Player Data'!A:A,0),3)</f>
        <v>PHI</v>
      </c>
      <c r="F9729" s="3" t="str">
        <f>INDEX('Player Data'!A:D,MATCH('Draft Data'!D9729,'Player Data'!A:A,0),4)</f>
        <v>3B</v>
      </c>
      <c r="G9729" s="3">
        <f>INDEX('Player Data'!A:D,MATCH(D9729,'Player Data'!A:A,0),2)</f>
        <v>108</v>
      </c>
      <c r="H9729" s="3">
        <f t="shared" si="175"/>
        <v>0</v>
      </c>
      <c r="I9729" s="3">
        <f>VLOOKUP(B9729,Reference!$B$4:$C$29,2,1)</f>
        <v>11</v>
      </c>
    </row>
    <row r="9730" spans="1:9" x14ac:dyDescent="0.2">
      <c r="A9730" s="3">
        <v>38</v>
      </c>
      <c r="B9730" s="4">
        <v>109</v>
      </c>
      <c r="C9730" s="4" t="s">
        <v>16</v>
      </c>
      <c r="D9730" s="5" t="s">
        <v>117</v>
      </c>
      <c r="E9730" s="3" t="str">
        <f>INDEX('Player Data'!A:D,MATCH(D9730,'Player Data'!A:A,0),3)</f>
        <v>CLE</v>
      </c>
      <c r="F9730" s="3" t="str">
        <f>INDEX('Player Data'!A:D,MATCH('Draft Data'!D9730,'Player Data'!A:A,0),4)</f>
        <v>RP</v>
      </c>
      <c r="G9730" s="3">
        <f>INDEX('Player Data'!A:D,MATCH(D9730,'Player Data'!A:A,0),2)</f>
        <v>109</v>
      </c>
      <c r="H9730" s="3">
        <f t="shared" si="175"/>
        <v>0</v>
      </c>
      <c r="I9730" s="3">
        <f>VLOOKUP(B9730,Reference!$B$4:$C$29,2,1)</f>
        <v>11</v>
      </c>
    </row>
    <row r="9731" spans="1:9" x14ac:dyDescent="0.2">
      <c r="A9731" s="3">
        <v>38</v>
      </c>
      <c r="B9731" s="4">
        <v>110</v>
      </c>
      <c r="C9731" s="4" t="s">
        <v>6</v>
      </c>
      <c r="D9731" s="5" t="s">
        <v>121</v>
      </c>
      <c r="E9731" s="3" t="str">
        <f>INDEX('Player Data'!A:D,MATCH(D9731,'Player Data'!A:A,0),3)</f>
        <v>CHC</v>
      </c>
      <c r="F9731" s="3" t="str">
        <f>INDEX('Player Data'!A:D,MATCH('Draft Data'!D9731,'Player Data'!A:A,0),4)</f>
        <v>3B</v>
      </c>
      <c r="G9731" s="3">
        <f>INDEX('Player Data'!A:D,MATCH(D9731,'Player Data'!A:A,0),2)</f>
        <v>110</v>
      </c>
      <c r="H9731" s="3">
        <f t="shared" si="175"/>
        <v>0</v>
      </c>
      <c r="I9731" s="3">
        <f>VLOOKUP(B9731,Reference!$B$4:$C$29,2,1)</f>
        <v>11</v>
      </c>
    </row>
    <row r="9732" spans="1:9" x14ac:dyDescent="0.2">
      <c r="A9732" s="3">
        <v>38</v>
      </c>
      <c r="B9732" s="4">
        <v>111</v>
      </c>
      <c r="C9732" s="4" t="s">
        <v>6</v>
      </c>
      <c r="D9732" s="4" t="s">
        <v>119</v>
      </c>
      <c r="E9732" s="3" t="str">
        <f>INDEX('Player Data'!A:D,MATCH(D9732,'Player Data'!A:A,0),3)</f>
        <v>SD</v>
      </c>
      <c r="F9732" s="3" t="str">
        <f>INDEX('Player Data'!A:D,MATCH('Draft Data'!D9732,'Player Data'!A:A,0),4)</f>
        <v>SP</v>
      </c>
      <c r="G9732" s="3">
        <f>INDEX('Player Data'!A:D,MATCH(D9732,'Player Data'!A:A,0),2)</f>
        <v>111</v>
      </c>
      <c r="H9732" s="3">
        <f t="shared" si="175"/>
        <v>0</v>
      </c>
      <c r="I9732" s="3">
        <f>VLOOKUP(B9732,Reference!$B$4:$C$29,2,1)</f>
        <v>12</v>
      </c>
    </row>
    <row r="9733" spans="1:9" x14ac:dyDescent="0.2">
      <c r="A9733" s="3">
        <v>38</v>
      </c>
      <c r="B9733" s="4">
        <v>112</v>
      </c>
      <c r="C9733" s="4" t="s">
        <v>16</v>
      </c>
      <c r="D9733" s="5" t="s">
        <v>122</v>
      </c>
      <c r="E9733" s="3" t="str">
        <f>INDEX('Player Data'!A:D,MATCH(D9733,'Player Data'!A:A,0),3)</f>
        <v>TOR</v>
      </c>
      <c r="F9733" s="3" t="str">
        <f>INDEX('Player Data'!A:D,MATCH('Draft Data'!D9733,'Player Data'!A:A,0),4)</f>
        <v>SS</v>
      </c>
      <c r="G9733" s="3">
        <f>INDEX('Player Data'!A:D,MATCH(D9733,'Player Data'!A:A,0),2)</f>
        <v>112</v>
      </c>
      <c r="H9733" s="3">
        <f t="shared" si="175"/>
        <v>0</v>
      </c>
      <c r="I9733" s="3">
        <f>VLOOKUP(B9733,Reference!$B$4:$C$29,2,1)</f>
        <v>12</v>
      </c>
    </row>
    <row r="9734" spans="1:9" x14ac:dyDescent="0.2">
      <c r="A9734" s="3">
        <v>38</v>
      </c>
      <c r="B9734" s="4">
        <v>113</v>
      </c>
      <c r="C9734" s="4" t="s">
        <v>14</v>
      </c>
      <c r="D9734" s="5" t="s">
        <v>124</v>
      </c>
      <c r="E9734" s="3" t="str">
        <f>INDEX('Player Data'!A:D,MATCH(D9734,'Player Data'!A:A,0),3)</f>
        <v>CLE</v>
      </c>
      <c r="F9734" s="3" t="str">
        <f>INDEX('Player Data'!A:D,MATCH('Draft Data'!D9734,'Player Data'!A:A,0),4)</f>
        <v>SP</v>
      </c>
      <c r="G9734" s="3">
        <f>INDEX('Player Data'!A:D,MATCH(D9734,'Player Data'!A:A,0),2)</f>
        <v>114</v>
      </c>
      <c r="H9734" s="3">
        <f t="shared" si="175"/>
        <v>-1</v>
      </c>
      <c r="I9734" s="3">
        <f>VLOOKUP(B9734,Reference!$B$4:$C$29,2,1)</f>
        <v>12</v>
      </c>
    </row>
    <row r="9735" spans="1:9" x14ac:dyDescent="0.2">
      <c r="A9735" s="3">
        <v>38</v>
      </c>
      <c r="B9735" s="4">
        <v>114</v>
      </c>
      <c r="C9735" s="4" t="s">
        <v>12</v>
      </c>
      <c r="D9735" s="5" t="s">
        <v>120</v>
      </c>
      <c r="E9735" s="3" t="str">
        <f>INDEX('Player Data'!A:D,MATCH(D9735,'Player Data'!A:A,0),3)</f>
        <v>ATL</v>
      </c>
      <c r="F9735" s="3" t="str">
        <f>INDEX('Player Data'!A:D,MATCH('Draft Data'!D9735,'Player Data'!A:A,0),4)</f>
        <v>SP</v>
      </c>
      <c r="G9735" s="3">
        <f>INDEX('Player Data'!A:D,MATCH(D9735,'Player Data'!A:A,0),2)</f>
        <v>113</v>
      </c>
      <c r="H9735" s="3">
        <f t="shared" si="175"/>
        <v>1</v>
      </c>
      <c r="I9735" s="3">
        <f>VLOOKUP(B9735,Reference!$B$4:$C$29,2,1)</f>
        <v>12</v>
      </c>
    </row>
    <row r="9736" spans="1:9" x14ac:dyDescent="0.2">
      <c r="A9736" s="3">
        <v>38</v>
      </c>
      <c r="B9736" s="4">
        <v>115</v>
      </c>
      <c r="C9736" s="4" t="s">
        <v>10</v>
      </c>
      <c r="D9736" s="5" t="s">
        <v>129</v>
      </c>
      <c r="E9736" s="3" t="str">
        <f>INDEX('Player Data'!A:D,MATCH(D9736,'Player Data'!A:A,0),3)</f>
        <v>HOU</v>
      </c>
      <c r="F9736" s="3" t="str">
        <f>INDEX('Player Data'!A:D,MATCH('Draft Data'!D9736,'Player Data'!A:A,0),4)</f>
        <v>OF</v>
      </c>
      <c r="G9736" s="3">
        <f>INDEX('Player Data'!A:D,MATCH(D9736,'Player Data'!A:A,0),2)</f>
        <v>118</v>
      </c>
      <c r="H9736" s="3">
        <f t="shared" si="175"/>
        <v>-3</v>
      </c>
      <c r="I9736" s="3">
        <f>VLOOKUP(B9736,Reference!$B$4:$C$29,2,1)</f>
        <v>12</v>
      </c>
    </row>
    <row r="9737" spans="1:9" x14ac:dyDescent="0.2">
      <c r="A9737" s="3">
        <v>38</v>
      </c>
      <c r="B9737" s="4">
        <v>116</v>
      </c>
      <c r="C9737" s="4" t="s">
        <v>8</v>
      </c>
      <c r="D9737" s="5" t="s">
        <v>127</v>
      </c>
      <c r="E9737" s="3" t="str">
        <f>INDEX('Player Data'!A:D,MATCH(D9737,'Player Data'!A:A,0),3)</f>
        <v>SD</v>
      </c>
      <c r="F9737" s="3" t="str">
        <f>INDEX('Player Data'!A:D,MATCH('Draft Data'!D9737,'Player Data'!A:A,0),4)</f>
        <v>SP</v>
      </c>
      <c r="G9737" s="3">
        <f>INDEX('Player Data'!A:D,MATCH(D9737,'Player Data'!A:A,0),2)</f>
        <v>117</v>
      </c>
      <c r="H9737" s="3">
        <f t="shared" si="175"/>
        <v>-1</v>
      </c>
      <c r="I9737" s="3">
        <f>VLOOKUP(B9737,Reference!$B$4:$C$29,2,1)</f>
        <v>12</v>
      </c>
    </row>
    <row r="9738" spans="1:9" x14ac:dyDescent="0.2">
      <c r="A9738" s="3">
        <v>38</v>
      </c>
      <c r="B9738" s="4">
        <v>117</v>
      </c>
      <c r="C9738" s="4" t="s">
        <v>316</v>
      </c>
      <c r="D9738" s="5" t="s">
        <v>126</v>
      </c>
      <c r="E9738" s="3" t="str">
        <f>INDEX('Player Data'!A:D,MATCH(D9738,'Player Data'!A:A,0),3)</f>
        <v>SF</v>
      </c>
      <c r="F9738" s="3" t="str">
        <f>INDEX('Player Data'!A:D,MATCH('Draft Data'!D9738,'Player Data'!A:A,0),4)</f>
        <v>OF</v>
      </c>
      <c r="G9738" s="3">
        <f>INDEX('Player Data'!A:D,MATCH(D9738,'Player Data'!A:A,0),2)</f>
        <v>116</v>
      </c>
      <c r="H9738" s="3">
        <f t="shared" si="175"/>
        <v>1</v>
      </c>
      <c r="I9738" s="3">
        <f>VLOOKUP(B9738,Reference!$B$4:$C$29,2,1)</f>
        <v>12</v>
      </c>
    </row>
    <row r="9739" spans="1:9" x14ac:dyDescent="0.2">
      <c r="A9739" s="3">
        <v>38</v>
      </c>
      <c r="B9739" s="4">
        <v>118</v>
      </c>
      <c r="C9739" s="4" t="s">
        <v>4</v>
      </c>
      <c r="D9739" s="5" t="s">
        <v>123</v>
      </c>
      <c r="E9739" s="3" t="str">
        <f>INDEX('Player Data'!A:D,MATCH(D9739,'Player Data'!A:A,0),3)</f>
        <v>HOU</v>
      </c>
      <c r="F9739" s="3" t="str">
        <f>INDEX('Player Data'!A:D,MATCH('Draft Data'!D9739,'Player Data'!A:A,0),4)</f>
        <v>SP</v>
      </c>
      <c r="G9739" s="3">
        <f>INDEX('Player Data'!A:D,MATCH(D9739,'Player Data'!A:A,0),2)</f>
        <v>115</v>
      </c>
      <c r="H9739" s="3">
        <f t="shared" si="175"/>
        <v>3</v>
      </c>
      <c r="I9739" s="3">
        <f>VLOOKUP(B9739,Reference!$B$4:$C$29,2,1)</f>
        <v>12</v>
      </c>
    </row>
    <row r="9740" spans="1:9" x14ac:dyDescent="0.2">
      <c r="A9740" s="3">
        <v>38</v>
      </c>
      <c r="B9740" s="4">
        <v>119</v>
      </c>
      <c r="C9740" s="4" t="s">
        <v>2</v>
      </c>
      <c r="D9740" s="5" t="s">
        <v>131</v>
      </c>
      <c r="E9740" s="3" t="str">
        <f>INDEX('Player Data'!A:D,MATCH(D9740,'Player Data'!A:A,0),3)</f>
        <v>LAD</v>
      </c>
      <c r="F9740" s="3" t="str">
        <f>INDEX('Player Data'!A:D,MATCH('Draft Data'!D9740,'Player Data'!A:A,0),4)</f>
        <v>RP</v>
      </c>
      <c r="G9740" s="3">
        <f>INDEX('Player Data'!A:D,MATCH(D9740,'Player Data'!A:A,0),2)</f>
        <v>124</v>
      </c>
      <c r="H9740" s="3">
        <f t="shared" si="175"/>
        <v>-5</v>
      </c>
      <c r="I9740" s="3">
        <f>VLOOKUP(B9740,Reference!$B$4:$C$29,2,1)</f>
        <v>12</v>
      </c>
    </row>
    <row r="9741" spans="1:9" x14ac:dyDescent="0.2">
      <c r="A9741" s="3">
        <v>38</v>
      </c>
      <c r="B9741" s="4">
        <v>120</v>
      </c>
      <c r="C9741" s="4" t="s">
        <v>0</v>
      </c>
      <c r="D9741" s="5" t="s">
        <v>133</v>
      </c>
      <c r="E9741" s="3" t="str">
        <f>INDEX('Player Data'!A:D,MATCH(D9741,'Player Data'!A:A,0),3)</f>
        <v>HOU</v>
      </c>
      <c r="F9741" s="3" t="str">
        <f>INDEX('Player Data'!A:D,MATCH('Draft Data'!D9741,'Player Data'!A:A,0),4)</f>
        <v>SP</v>
      </c>
      <c r="G9741" s="3">
        <f>INDEX('Player Data'!A:D,MATCH(D9741,'Player Data'!A:A,0),2)</f>
        <v>119</v>
      </c>
      <c r="H9741" s="3">
        <f t="shared" si="175"/>
        <v>1</v>
      </c>
      <c r="I9741" s="3">
        <f>VLOOKUP(B9741,Reference!$B$4:$C$29,2,1)</f>
        <v>12</v>
      </c>
    </row>
    <row r="9742" spans="1:9" x14ac:dyDescent="0.2">
      <c r="A9742" s="3">
        <v>38</v>
      </c>
      <c r="B9742" s="4">
        <v>121</v>
      </c>
      <c r="C9742" s="4" t="s">
        <v>0</v>
      </c>
      <c r="D9742" s="4" t="s">
        <v>130</v>
      </c>
      <c r="E9742" s="3" t="str">
        <f>INDEX('Player Data'!A:D,MATCH(D9742,'Player Data'!A:A,0),3)</f>
        <v>NYY</v>
      </c>
      <c r="F9742" s="3" t="str">
        <f>INDEX('Player Data'!A:D,MATCH('Draft Data'!D9742,'Player Data'!A:A,0),4)</f>
        <v>DH</v>
      </c>
      <c r="G9742" s="3">
        <f>INDEX('Player Data'!A:D,MATCH(D9742,'Player Data'!A:A,0),2)</f>
        <v>120</v>
      </c>
      <c r="H9742" s="3">
        <f t="shared" ref="H9742:H9805" si="176">B9742-G9742</f>
        <v>1</v>
      </c>
      <c r="I9742" s="3">
        <f>VLOOKUP(B9742,Reference!$B$4:$C$29,2,1)</f>
        <v>13</v>
      </c>
    </row>
    <row r="9743" spans="1:9" x14ac:dyDescent="0.2">
      <c r="A9743" s="3">
        <v>38</v>
      </c>
      <c r="B9743" s="4">
        <v>122</v>
      </c>
      <c r="C9743" s="4" t="s">
        <v>2</v>
      </c>
      <c r="D9743" s="5" t="s">
        <v>137</v>
      </c>
      <c r="E9743" s="3" t="str">
        <f>INDEX('Player Data'!A:D,MATCH(D9743,'Player Data'!A:A,0),3)</f>
        <v>CIN</v>
      </c>
      <c r="F9743" s="3" t="str">
        <f>INDEX('Player Data'!A:D,MATCH('Draft Data'!D9743,'Player Data'!A:A,0),4)</f>
        <v>2B/1B</v>
      </c>
      <c r="G9743" s="3">
        <f>INDEX('Player Data'!A:D,MATCH(D9743,'Player Data'!A:A,0),2)</f>
        <v>128</v>
      </c>
      <c r="H9743" s="3">
        <f t="shared" si="176"/>
        <v>-6</v>
      </c>
      <c r="I9743" s="3">
        <f>VLOOKUP(B9743,Reference!$B$4:$C$29,2,1)</f>
        <v>13</v>
      </c>
    </row>
    <row r="9744" spans="1:9" x14ac:dyDescent="0.2">
      <c r="A9744" s="3">
        <v>38</v>
      </c>
      <c r="B9744" s="4">
        <v>123</v>
      </c>
      <c r="C9744" s="4" t="s">
        <v>4</v>
      </c>
      <c r="D9744" s="5" t="s">
        <v>125</v>
      </c>
      <c r="E9744" s="3" t="str">
        <f>INDEX('Player Data'!A:D,MATCH(D9744,'Player Data'!A:A,0),3)</f>
        <v>NYM</v>
      </c>
      <c r="F9744" s="3" t="str">
        <f>INDEX('Player Data'!A:D,MATCH('Draft Data'!D9744,'Player Data'!A:A,0),4)</f>
        <v>1B/OF</v>
      </c>
      <c r="G9744" s="3">
        <f>INDEX('Player Data'!A:D,MATCH(D9744,'Player Data'!A:A,0),2)</f>
        <v>121</v>
      </c>
      <c r="H9744" s="3">
        <f t="shared" si="176"/>
        <v>2</v>
      </c>
      <c r="I9744" s="3">
        <f>VLOOKUP(B9744,Reference!$B$4:$C$29,2,1)</f>
        <v>13</v>
      </c>
    </row>
    <row r="9745" spans="1:9" x14ac:dyDescent="0.2">
      <c r="A9745" s="3">
        <v>38</v>
      </c>
      <c r="B9745" s="4">
        <v>124</v>
      </c>
      <c r="C9745" s="4" t="s">
        <v>316</v>
      </c>
      <c r="D9745" s="5" t="s">
        <v>135</v>
      </c>
      <c r="E9745" s="3" t="str">
        <f>INDEX('Player Data'!A:D,MATCH(D9745,'Player Data'!A:A,0),3)</f>
        <v>BAL</v>
      </c>
      <c r="F9745" s="3" t="str">
        <f>INDEX('Player Data'!A:D,MATCH('Draft Data'!D9745,'Player Data'!A:A,0),4)</f>
        <v>OF</v>
      </c>
      <c r="G9745" s="3">
        <f>INDEX('Player Data'!A:D,MATCH(D9745,'Player Data'!A:A,0),2)</f>
        <v>122</v>
      </c>
      <c r="H9745" s="3">
        <f t="shared" si="176"/>
        <v>2</v>
      </c>
      <c r="I9745" s="3">
        <f>VLOOKUP(B9745,Reference!$B$4:$C$29,2,1)</f>
        <v>13</v>
      </c>
    </row>
    <row r="9746" spans="1:9" x14ac:dyDescent="0.2">
      <c r="A9746" s="3">
        <v>38</v>
      </c>
      <c r="B9746" s="4">
        <v>125</v>
      </c>
      <c r="C9746" s="4" t="s">
        <v>8</v>
      </c>
      <c r="D9746" s="5" t="s">
        <v>128</v>
      </c>
      <c r="E9746" s="3" t="str">
        <f>INDEX('Player Data'!A:D,MATCH(D9746,'Player Data'!A:A,0),3)</f>
        <v>TOR</v>
      </c>
      <c r="F9746" s="3" t="str">
        <f>INDEX('Player Data'!A:D,MATCH('Draft Data'!D9746,'Player Data'!A:A,0),4)</f>
        <v>RP</v>
      </c>
      <c r="G9746" s="3">
        <f>INDEX('Player Data'!A:D,MATCH(D9746,'Player Data'!A:A,0),2)</f>
        <v>125</v>
      </c>
      <c r="H9746" s="3">
        <f t="shared" si="176"/>
        <v>0</v>
      </c>
      <c r="I9746" s="3">
        <f>VLOOKUP(B9746,Reference!$B$4:$C$29,2,1)</f>
        <v>13</v>
      </c>
    </row>
    <row r="9747" spans="1:9" x14ac:dyDescent="0.2">
      <c r="A9747" s="3">
        <v>38</v>
      </c>
      <c r="B9747" s="4">
        <v>126</v>
      </c>
      <c r="C9747" s="4" t="s">
        <v>10</v>
      </c>
      <c r="D9747" s="5" t="s">
        <v>134</v>
      </c>
      <c r="E9747" s="3" t="str">
        <f>INDEX('Player Data'!A:D,MATCH(D9747,'Player Data'!A:A,0),3)</f>
        <v>OAK</v>
      </c>
      <c r="F9747" s="3" t="str">
        <f>INDEX('Player Data'!A:D,MATCH('Draft Data'!D9747,'Player Data'!A:A,0),4)</f>
        <v>OF</v>
      </c>
      <c r="G9747" s="3">
        <f>INDEX('Player Data'!A:D,MATCH(D9747,'Player Data'!A:A,0),2)</f>
        <v>123</v>
      </c>
      <c r="H9747" s="3">
        <f t="shared" si="176"/>
        <v>3</v>
      </c>
      <c r="I9747" s="3">
        <f>VLOOKUP(B9747,Reference!$B$4:$C$29,2,1)</f>
        <v>13</v>
      </c>
    </row>
    <row r="9748" spans="1:9" x14ac:dyDescent="0.2">
      <c r="A9748" s="3">
        <v>38</v>
      </c>
      <c r="B9748" s="4">
        <v>127</v>
      </c>
      <c r="C9748" s="4" t="s">
        <v>12</v>
      </c>
      <c r="D9748" s="5" t="s">
        <v>132</v>
      </c>
      <c r="E9748" s="3" t="str">
        <f>INDEX('Player Data'!A:D,MATCH(D9748,'Player Data'!A:A,0),3)</f>
        <v>TEX</v>
      </c>
      <c r="F9748" s="3" t="str">
        <f>INDEX('Player Data'!A:D,MATCH('Draft Data'!D9748,'Player Data'!A:A,0),4)</f>
        <v>OF</v>
      </c>
      <c r="G9748" s="3">
        <f>INDEX('Player Data'!A:D,MATCH(D9748,'Player Data'!A:A,0),2)</f>
        <v>126</v>
      </c>
      <c r="H9748" s="3">
        <f t="shared" si="176"/>
        <v>1</v>
      </c>
      <c r="I9748" s="3">
        <f>VLOOKUP(B9748,Reference!$B$4:$C$29,2,1)</f>
        <v>13</v>
      </c>
    </row>
    <row r="9749" spans="1:9" x14ac:dyDescent="0.2">
      <c r="A9749" s="3">
        <v>38</v>
      </c>
      <c r="B9749" s="4">
        <v>128</v>
      </c>
      <c r="C9749" s="4" t="s">
        <v>14</v>
      </c>
      <c r="D9749" s="5" t="s">
        <v>136</v>
      </c>
      <c r="E9749" s="3" t="str">
        <f>INDEX('Player Data'!A:D,MATCH(D9749,'Player Data'!A:A,0),3)</f>
        <v>PHI</v>
      </c>
      <c r="F9749" s="3" t="str">
        <f>INDEX('Player Data'!A:D,MATCH('Draft Data'!D9749,'Player Data'!A:A,0),4)</f>
        <v>SS</v>
      </c>
      <c r="G9749" s="3">
        <f>INDEX('Player Data'!A:D,MATCH(D9749,'Player Data'!A:A,0),2)</f>
        <v>127</v>
      </c>
      <c r="H9749" s="3">
        <f t="shared" si="176"/>
        <v>1</v>
      </c>
      <c r="I9749" s="3">
        <f>VLOOKUP(B9749,Reference!$B$4:$C$29,2,1)</f>
        <v>13</v>
      </c>
    </row>
    <row r="9750" spans="1:9" x14ac:dyDescent="0.2">
      <c r="A9750" s="3">
        <v>38</v>
      </c>
      <c r="B9750" s="4">
        <v>129</v>
      </c>
      <c r="C9750" s="4" t="s">
        <v>16</v>
      </c>
      <c r="D9750" s="5" t="s">
        <v>141</v>
      </c>
      <c r="E9750" s="3" t="str">
        <f>INDEX('Player Data'!A:D,MATCH(D9750,'Player Data'!A:A,0),3)</f>
        <v>LAD</v>
      </c>
      <c r="F9750" s="3" t="str">
        <f>INDEX('Player Data'!A:D,MATCH('Draft Data'!D9750,'Player Data'!A:A,0),4)</f>
        <v>SP</v>
      </c>
      <c r="G9750" s="3">
        <f>INDEX('Player Data'!A:D,MATCH(D9750,'Player Data'!A:A,0),2)</f>
        <v>129</v>
      </c>
      <c r="H9750" s="3">
        <f t="shared" si="176"/>
        <v>0</v>
      </c>
      <c r="I9750" s="3">
        <f>VLOOKUP(B9750,Reference!$B$4:$C$29,2,1)</f>
        <v>13</v>
      </c>
    </row>
    <row r="9751" spans="1:9" x14ac:dyDescent="0.2">
      <c r="A9751" s="3">
        <v>38</v>
      </c>
      <c r="B9751" s="4">
        <v>130</v>
      </c>
      <c r="C9751" s="4" t="s">
        <v>6</v>
      </c>
      <c r="D9751" s="5" t="s">
        <v>138</v>
      </c>
      <c r="E9751" s="3" t="str">
        <f>INDEX('Player Data'!A:D,MATCH(D9751,'Player Data'!A:A,0),3)</f>
        <v>SD</v>
      </c>
      <c r="F9751" s="3" t="str">
        <f>INDEX('Player Data'!A:D,MATCH('Draft Data'!D9751,'Player Data'!A:A,0),4)</f>
        <v>1B</v>
      </c>
      <c r="G9751" s="3">
        <f>INDEX('Player Data'!A:D,MATCH(D9751,'Player Data'!A:A,0),2)</f>
        <v>130</v>
      </c>
      <c r="H9751" s="3">
        <f t="shared" si="176"/>
        <v>0</v>
      </c>
      <c r="I9751" s="3">
        <f>VLOOKUP(B9751,Reference!$B$4:$C$29,2,1)</f>
        <v>13</v>
      </c>
    </row>
    <row r="9752" spans="1:9" x14ac:dyDescent="0.2">
      <c r="A9752" s="3">
        <v>38</v>
      </c>
      <c r="B9752" s="4">
        <v>131</v>
      </c>
      <c r="C9752" s="4" t="s">
        <v>6</v>
      </c>
      <c r="D9752" s="4" t="s">
        <v>144</v>
      </c>
      <c r="E9752" s="3" t="str">
        <f>INDEX('Player Data'!A:D,MATCH(D9752,'Player Data'!A:A,0),3)</f>
        <v>WSH</v>
      </c>
      <c r="F9752" s="3" t="str">
        <f>INDEX('Player Data'!A:D,MATCH('Draft Data'!D9752,'Player Data'!A:A,0),4)</f>
        <v>RP</v>
      </c>
      <c r="G9752" s="3">
        <f>INDEX('Player Data'!A:D,MATCH(D9752,'Player Data'!A:A,0),2)</f>
        <v>133</v>
      </c>
      <c r="H9752" s="3">
        <f t="shared" si="176"/>
        <v>-2</v>
      </c>
      <c r="I9752" s="3">
        <f>VLOOKUP(B9752,Reference!$B$4:$C$29,2,1)</f>
        <v>14</v>
      </c>
    </row>
    <row r="9753" spans="1:9" x14ac:dyDescent="0.2">
      <c r="A9753" s="3">
        <v>38</v>
      </c>
      <c r="B9753" s="4">
        <v>132</v>
      </c>
      <c r="C9753" s="4" t="s">
        <v>16</v>
      </c>
      <c r="D9753" s="5" t="s">
        <v>139</v>
      </c>
      <c r="E9753" s="3" t="str">
        <f>INDEX('Player Data'!A:D,MATCH(D9753,'Player Data'!A:A,0),3)</f>
        <v>BOS</v>
      </c>
      <c r="F9753" s="3" t="str">
        <f>INDEX('Player Data'!A:D,MATCH('Draft Data'!D9753,'Player Data'!A:A,0),4)</f>
        <v>OF</v>
      </c>
      <c r="G9753" s="3">
        <f>INDEX('Player Data'!A:D,MATCH(D9753,'Player Data'!A:A,0),2)</f>
        <v>135</v>
      </c>
      <c r="H9753" s="3">
        <f t="shared" si="176"/>
        <v>-3</v>
      </c>
      <c r="I9753" s="3">
        <f>VLOOKUP(B9753,Reference!$B$4:$C$29,2,1)</f>
        <v>14</v>
      </c>
    </row>
    <row r="9754" spans="1:9" x14ac:dyDescent="0.2">
      <c r="A9754" s="3">
        <v>38</v>
      </c>
      <c r="B9754" s="4">
        <v>133</v>
      </c>
      <c r="C9754" s="4" t="s">
        <v>14</v>
      </c>
      <c r="D9754" s="5" t="s">
        <v>142</v>
      </c>
      <c r="E9754" s="3" t="str">
        <f>INDEX('Player Data'!A:D,MATCH(D9754,'Player Data'!A:A,0),3)</f>
        <v>PHI</v>
      </c>
      <c r="F9754" s="3" t="str">
        <f>INDEX('Player Data'!A:D,MATCH('Draft Data'!D9754,'Player Data'!A:A,0),4)</f>
        <v>1B</v>
      </c>
      <c r="G9754" s="3">
        <f>INDEX('Player Data'!A:D,MATCH(D9754,'Player Data'!A:A,0),2)</f>
        <v>132</v>
      </c>
      <c r="H9754" s="3">
        <f t="shared" si="176"/>
        <v>1</v>
      </c>
      <c r="I9754" s="3">
        <f>VLOOKUP(B9754,Reference!$B$4:$C$29,2,1)</f>
        <v>14</v>
      </c>
    </row>
    <row r="9755" spans="1:9" x14ac:dyDescent="0.2">
      <c r="A9755" s="3">
        <v>38</v>
      </c>
      <c r="B9755" s="4">
        <v>134</v>
      </c>
      <c r="C9755" s="4" t="s">
        <v>12</v>
      </c>
      <c r="D9755" s="5" t="s">
        <v>146</v>
      </c>
      <c r="E9755" s="3" t="str">
        <f>INDEX('Player Data'!A:D,MATCH(D9755,'Player Data'!A:A,0),3)</f>
        <v>CHC</v>
      </c>
      <c r="F9755" s="3" t="str">
        <f>INDEX('Player Data'!A:D,MATCH('Draft Data'!D9755,'Player Data'!A:A,0),4)</f>
        <v>OF</v>
      </c>
      <c r="G9755" s="3">
        <f>INDEX('Player Data'!A:D,MATCH(D9755,'Player Data'!A:A,0),2)</f>
        <v>137</v>
      </c>
      <c r="H9755" s="3">
        <f t="shared" si="176"/>
        <v>-3</v>
      </c>
      <c r="I9755" s="3">
        <f>VLOOKUP(B9755,Reference!$B$4:$C$29,2,1)</f>
        <v>14</v>
      </c>
    </row>
    <row r="9756" spans="1:9" x14ac:dyDescent="0.2">
      <c r="A9756" s="3">
        <v>38</v>
      </c>
      <c r="B9756" s="4">
        <v>135</v>
      </c>
      <c r="C9756" s="4" t="s">
        <v>10</v>
      </c>
      <c r="D9756" s="5" t="s">
        <v>145</v>
      </c>
      <c r="E9756" s="3" t="str">
        <f>INDEX('Player Data'!A:D,MATCH(D9756,'Player Data'!A:A,0),3)</f>
        <v>MIN</v>
      </c>
      <c r="F9756" s="3" t="str">
        <f>INDEX('Player Data'!A:D,MATCH('Draft Data'!D9756,'Player Data'!A:A,0),4)</f>
        <v>1B</v>
      </c>
      <c r="G9756" s="3">
        <f>INDEX('Player Data'!A:D,MATCH(D9756,'Player Data'!A:A,0),2)</f>
        <v>134</v>
      </c>
      <c r="H9756" s="3">
        <f t="shared" si="176"/>
        <v>1</v>
      </c>
      <c r="I9756" s="3">
        <f>VLOOKUP(B9756,Reference!$B$4:$C$29,2,1)</f>
        <v>14</v>
      </c>
    </row>
    <row r="9757" spans="1:9" x14ac:dyDescent="0.2">
      <c r="A9757" s="3">
        <v>38</v>
      </c>
      <c r="B9757" s="4">
        <v>136</v>
      </c>
      <c r="C9757" s="4" t="s">
        <v>8</v>
      </c>
      <c r="D9757" s="5" t="s">
        <v>147</v>
      </c>
      <c r="E9757" s="3" t="str">
        <f>INDEX('Player Data'!A:D,MATCH(D9757,'Player Data'!A:A,0),3)</f>
        <v>SEA</v>
      </c>
      <c r="F9757" s="3" t="str">
        <f>INDEX('Player Data'!A:D,MATCH('Draft Data'!D9757,'Player Data'!A:A,0),4)</f>
        <v>OF</v>
      </c>
      <c r="G9757" s="3">
        <f>INDEX('Player Data'!A:D,MATCH(D9757,'Player Data'!A:A,0),2)</f>
        <v>140</v>
      </c>
      <c r="H9757" s="3">
        <f t="shared" si="176"/>
        <v>-4</v>
      </c>
      <c r="I9757" s="3">
        <f>VLOOKUP(B9757,Reference!$B$4:$C$29,2,1)</f>
        <v>14</v>
      </c>
    </row>
    <row r="9758" spans="1:9" x14ac:dyDescent="0.2">
      <c r="A9758" s="3">
        <v>38</v>
      </c>
      <c r="B9758" s="4">
        <v>137</v>
      </c>
      <c r="C9758" s="4" t="s">
        <v>316</v>
      </c>
      <c r="D9758" s="5" t="s">
        <v>140</v>
      </c>
      <c r="E9758" s="3" t="str">
        <f>INDEX('Player Data'!A:D,MATCH(D9758,'Player Data'!A:A,0),3)</f>
        <v>WSH</v>
      </c>
      <c r="F9758" s="3" t="str">
        <f>INDEX('Player Data'!A:D,MATCH('Draft Data'!D9758,'Player Data'!A:A,0),4)</f>
        <v>1B</v>
      </c>
      <c r="G9758" s="3">
        <f>INDEX('Player Data'!A:D,MATCH(D9758,'Player Data'!A:A,0),2)</f>
        <v>131</v>
      </c>
      <c r="H9758" s="3">
        <f t="shared" si="176"/>
        <v>6</v>
      </c>
      <c r="I9758" s="3">
        <f>VLOOKUP(B9758,Reference!$B$4:$C$29,2,1)</f>
        <v>14</v>
      </c>
    </row>
    <row r="9759" spans="1:9" x14ac:dyDescent="0.2">
      <c r="A9759" s="3">
        <v>38</v>
      </c>
      <c r="B9759" s="4">
        <v>138</v>
      </c>
      <c r="C9759" s="4" t="s">
        <v>4</v>
      </c>
      <c r="D9759" s="5" t="s">
        <v>166</v>
      </c>
      <c r="E9759" s="3" t="str">
        <f>INDEX('Player Data'!A:D,MATCH(D9759,'Player Data'!A:A,0),3)</f>
        <v>KC</v>
      </c>
      <c r="F9759" s="3" t="str">
        <f>INDEX('Player Data'!A:D,MATCH('Draft Data'!D9759,'Player Data'!A:A,0),4)</f>
        <v>DH</v>
      </c>
      <c r="G9759" s="3">
        <f>INDEX('Player Data'!A:D,MATCH(D9759,'Player Data'!A:A,0),2)</f>
        <v>139</v>
      </c>
      <c r="H9759" s="3">
        <f t="shared" si="176"/>
        <v>-1</v>
      </c>
      <c r="I9759" s="3">
        <f>VLOOKUP(B9759,Reference!$B$4:$C$29,2,1)</f>
        <v>14</v>
      </c>
    </row>
    <row r="9760" spans="1:9" x14ac:dyDescent="0.2">
      <c r="A9760" s="3">
        <v>38</v>
      </c>
      <c r="B9760" s="4">
        <v>139</v>
      </c>
      <c r="C9760" s="4" t="s">
        <v>2</v>
      </c>
      <c r="D9760" s="5" t="s">
        <v>149</v>
      </c>
      <c r="E9760" s="3" t="str">
        <f>INDEX('Player Data'!A:D,MATCH(D9760,'Player Data'!A:A,0),3)</f>
        <v>LAD</v>
      </c>
      <c r="F9760" s="3" t="str">
        <f>INDEX('Player Data'!A:D,MATCH('Draft Data'!D9760,'Player Data'!A:A,0),4)</f>
        <v>C</v>
      </c>
      <c r="G9760" s="3">
        <f>INDEX('Player Data'!A:D,MATCH(D9760,'Player Data'!A:A,0),2)</f>
        <v>138</v>
      </c>
      <c r="H9760" s="3">
        <f t="shared" si="176"/>
        <v>1</v>
      </c>
      <c r="I9760" s="3">
        <f>VLOOKUP(B9760,Reference!$B$4:$C$29,2,1)</f>
        <v>14</v>
      </c>
    </row>
    <row r="9761" spans="1:9" x14ac:dyDescent="0.2">
      <c r="A9761" s="3">
        <v>38</v>
      </c>
      <c r="B9761" s="4">
        <v>140</v>
      </c>
      <c r="C9761" s="4" t="s">
        <v>0</v>
      </c>
      <c r="D9761" s="5" t="s">
        <v>143</v>
      </c>
      <c r="E9761" s="3" t="str">
        <f>INDEX('Player Data'!A:D,MATCH(D9761,'Player Data'!A:A,0),3)</f>
        <v>CWS</v>
      </c>
      <c r="F9761" s="3" t="str">
        <f>INDEX('Player Data'!A:D,MATCH('Draft Data'!D9761,'Player Data'!A:A,0),4)</f>
        <v>C</v>
      </c>
      <c r="G9761" s="3">
        <f>INDEX('Player Data'!A:D,MATCH(D9761,'Player Data'!A:A,0),2)</f>
        <v>141</v>
      </c>
      <c r="H9761" s="3">
        <f t="shared" si="176"/>
        <v>-1</v>
      </c>
      <c r="I9761" s="3">
        <f>VLOOKUP(B9761,Reference!$B$4:$C$29,2,1)</f>
        <v>14</v>
      </c>
    </row>
    <row r="9762" spans="1:9" x14ac:dyDescent="0.2">
      <c r="A9762" s="3">
        <v>38</v>
      </c>
      <c r="B9762" s="4">
        <v>141</v>
      </c>
      <c r="C9762" s="4" t="s">
        <v>0</v>
      </c>
      <c r="D9762" s="4" t="s">
        <v>148</v>
      </c>
      <c r="E9762" s="3" t="str">
        <f>INDEX('Player Data'!A:D,MATCH(D9762,'Player Data'!A:A,0),3)</f>
        <v>BAL</v>
      </c>
      <c r="F9762" s="3" t="str">
        <f>INDEX('Player Data'!A:D,MATCH('Draft Data'!D9762,'Player Data'!A:A,0),4)</f>
        <v>OF/1B</v>
      </c>
      <c r="G9762" s="3">
        <f>INDEX('Player Data'!A:D,MATCH(D9762,'Player Data'!A:A,0),2)</f>
        <v>142</v>
      </c>
      <c r="H9762" s="3">
        <f t="shared" si="176"/>
        <v>-1</v>
      </c>
      <c r="I9762" s="3">
        <f>VLOOKUP(B9762,Reference!$B$4:$C$29,2,1)</f>
        <v>15</v>
      </c>
    </row>
    <row r="9763" spans="1:9" x14ac:dyDescent="0.2">
      <c r="A9763" s="3">
        <v>38</v>
      </c>
      <c r="B9763" s="4">
        <v>142</v>
      </c>
      <c r="C9763" s="4" t="s">
        <v>2</v>
      </c>
      <c r="D9763" s="5" t="s">
        <v>150</v>
      </c>
      <c r="E9763" s="3" t="str">
        <f>INDEX('Player Data'!A:D,MATCH(D9763,'Player Data'!A:A,0),3)</f>
        <v>LAA</v>
      </c>
      <c r="F9763" s="3" t="str">
        <f>INDEX('Player Data'!A:D,MATCH('Draft Data'!D9763,'Player Data'!A:A,0),4)</f>
        <v>SP</v>
      </c>
      <c r="G9763" s="3">
        <f>INDEX('Player Data'!A:D,MATCH(D9763,'Player Data'!A:A,0),2)</f>
        <v>144</v>
      </c>
      <c r="H9763" s="3">
        <f t="shared" si="176"/>
        <v>-2</v>
      </c>
      <c r="I9763" s="3">
        <f>VLOOKUP(B9763,Reference!$B$4:$C$29,2,1)</f>
        <v>15</v>
      </c>
    </row>
    <row r="9764" spans="1:9" x14ac:dyDescent="0.2">
      <c r="A9764" s="3">
        <v>38</v>
      </c>
      <c r="B9764" s="4">
        <v>143</v>
      </c>
      <c r="C9764" s="4" t="s">
        <v>4</v>
      </c>
      <c r="D9764" s="5" t="s">
        <v>154</v>
      </c>
      <c r="E9764" s="3" t="str">
        <f>INDEX('Player Data'!A:D,MATCH(D9764,'Player Data'!A:A,0),3)</f>
        <v>WSH</v>
      </c>
      <c r="F9764" s="3" t="str">
        <f>INDEX('Player Data'!A:D,MATCH('Draft Data'!D9764,'Player Data'!A:A,0),4)</f>
        <v>OF</v>
      </c>
      <c r="G9764" s="3">
        <f>INDEX('Player Data'!A:D,MATCH(D9764,'Player Data'!A:A,0),2)</f>
        <v>145</v>
      </c>
      <c r="H9764" s="3">
        <f t="shared" si="176"/>
        <v>-2</v>
      </c>
      <c r="I9764" s="3">
        <f>VLOOKUP(B9764,Reference!$B$4:$C$29,2,1)</f>
        <v>15</v>
      </c>
    </row>
    <row r="9765" spans="1:9" x14ac:dyDescent="0.2">
      <c r="A9765" s="3">
        <v>38</v>
      </c>
      <c r="B9765" s="4">
        <v>144</v>
      </c>
      <c r="C9765" s="4" t="s">
        <v>316</v>
      </c>
      <c r="D9765" s="5" t="s">
        <v>161</v>
      </c>
      <c r="E9765" s="3" t="str">
        <f>INDEX('Player Data'!A:D,MATCH(D9765,'Player Data'!A:A,0),3)</f>
        <v>MIN</v>
      </c>
      <c r="F9765" s="3" t="str">
        <f>INDEX('Player Data'!A:D,MATCH('Draft Data'!D9765,'Player Data'!A:A,0),4)</f>
        <v>OF</v>
      </c>
      <c r="G9765" s="3">
        <f>INDEX('Player Data'!A:D,MATCH(D9765,'Player Data'!A:A,0),2)</f>
        <v>143</v>
      </c>
      <c r="H9765" s="3">
        <f t="shared" si="176"/>
        <v>1</v>
      </c>
      <c r="I9765" s="3">
        <f>VLOOKUP(B9765,Reference!$B$4:$C$29,2,1)</f>
        <v>15</v>
      </c>
    </row>
    <row r="9766" spans="1:9" x14ac:dyDescent="0.2">
      <c r="A9766" s="3">
        <v>38</v>
      </c>
      <c r="B9766" s="4">
        <v>145</v>
      </c>
      <c r="C9766" s="4" t="s">
        <v>8</v>
      </c>
      <c r="D9766" s="5" t="s">
        <v>151</v>
      </c>
      <c r="E9766" s="3" t="str">
        <f>INDEX('Player Data'!A:D,MATCH(D9766,'Player Data'!A:A,0),3)</f>
        <v>TB</v>
      </c>
      <c r="F9766" s="3" t="str">
        <f>INDEX('Player Data'!A:D,MATCH('Draft Data'!D9766,'Player Data'!A:A,0),4)</f>
        <v>RP</v>
      </c>
      <c r="G9766" s="3">
        <f>INDEX('Player Data'!A:D,MATCH(D9766,'Player Data'!A:A,0),2)</f>
        <v>147</v>
      </c>
      <c r="H9766" s="3">
        <f t="shared" si="176"/>
        <v>-2</v>
      </c>
      <c r="I9766" s="3">
        <f>VLOOKUP(B9766,Reference!$B$4:$C$29,2,1)</f>
        <v>15</v>
      </c>
    </row>
    <row r="9767" spans="1:9" x14ac:dyDescent="0.2">
      <c r="A9767" s="3">
        <v>38</v>
      </c>
      <c r="B9767" s="4">
        <v>146</v>
      </c>
      <c r="C9767" s="4" t="s">
        <v>10</v>
      </c>
      <c r="D9767" s="5" t="s">
        <v>157</v>
      </c>
      <c r="E9767" s="3" t="str">
        <f>INDEX('Player Data'!A:D,MATCH(D9767,'Player Data'!A:A,0),3)</f>
        <v>CLE</v>
      </c>
      <c r="F9767" s="3" t="str">
        <f>INDEX('Player Data'!A:D,MATCH('Draft Data'!D9767,'Player Data'!A:A,0),4)</f>
        <v>DH</v>
      </c>
      <c r="G9767" s="3">
        <f>INDEX('Player Data'!A:D,MATCH(D9767,'Player Data'!A:A,0),2)</f>
        <v>136</v>
      </c>
      <c r="H9767" s="3">
        <f t="shared" si="176"/>
        <v>10</v>
      </c>
      <c r="I9767" s="3">
        <f>VLOOKUP(B9767,Reference!$B$4:$C$29,2,1)</f>
        <v>15</v>
      </c>
    </row>
    <row r="9768" spans="1:9" x14ac:dyDescent="0.2">
      <c r="A9768" s="3">
        <v>38</v>
      </c>
      <c r="B9768" s="4">
        <v>147</v>
      </c>
      <c r="C9768" s="4" t="s">
        <v>12</v>
      </c>
      <c r="D9768" s="5" t="s">
        <v>153</v>
      </c>
      <c r="E9768" s="3" t="str">
        <f>INDEX('Player Data'!A:D,MATCH(D9768,'Player Data'!A:A,0),3)</f>
        <v>STL</v>
      </c>
      <c r="F9768" s="3" t="str">
        <f>INDEX('Player Data'!A:D,MATCH('Draft Data'!D9768,'Player Data'!A:A,0),4)</f>
        <v>3B/SS/OF</v>
      </c>
      <c r="G9768" s="3">
        <f>INDEX('Player Data'!A:D,MATCH(D9768,'Player Data'!A:A,0),2)</f>
        <v>148</v>
      </c>
      <c r="H9768" s="3">
        <f t="shared" si="176"/>
        <v>-1</v>
      </c>
      <c r="I9768" s="3">
        <f>VLOOKUP(B9768,Reference!$B$4:$C$29,2,1)</f>
        <v>15</v>
      </c>
    </row>
    <row r="9769" spans="1:9" x14ac:dyDescent="0.2">
      <c r="A9769" s="3">
        <v>38</v>
      </c>
      <c r="B9769" s="4">
        <v>148</v>
      </c>
      <c r="C9769" s="4" t="s">
        <v>14</v>
      </c>
      <c r="D9769" s="5" t="s">
        <v>164</v>
      </c>
      <c r="E9769" s="3" t="str">
        <f>INDEX('Player Data'!A:D,MATCH(D9769,'Player Data'!A:A,0),3)</f>
        <v>PHI</v>
      </c>
      <c r="F9769" s="3" t="str">
        <f>INDEX('Player Data'!A:D,MATCH('Draft Data'!D9769,'Player Data'!A:A,0),4)</f>
        <v>OF</v>
      </c>
      <c r="G9769" s="3">
        <f>INDEX('Player Data'!A:D,MATCH(D9769,'Player Data'!A:A,0),2)</f>
        <v>157</v>
      </c>
      <c r="H9769" s="3">
        <f t="shared" si="176"/>
        <v>-9</v>
      </c>
      <c r="I9769" s="3">
        <f>VLOOKUP(B9769,Reference!$B$4:$C$29,2,1)</f>
        <v>15</v>
      </c>
    </row>
    <row r="9770" spans="1:9" x14ac:dyDescent="0.2">
      <c r="A9770" s="3">
        <v>38</v>
      </c>
      <c r="B9770" s="4">
        <v>149</v>
      </c>
      <c r="C9770" s="4" t="s">
        <v>16</v>
      </c>
      <c r="D9770" s="5" t="s">
        <v>156</v>
      </c>
      <c r="E9770" s="3" t="str">
        <f>INDEX('Player Data'!A:D,MATCH(D9770,'Player Data'!A:A,0),3)</f>
        <v>SEA</v>
      </c>
      <c r="F9770" s="3" t="str">
        <f>INDEX('Player Data'!A:D,MATCH('Draft Data'!D9770,'Player Data'!A:A,0),4)</f>
        <v>OF/2B</v>
      </c>
      <c r="G9770" s="3">
        <f>INDEX('Player Data'!A:D,MATCH(D9770,'Player Data'!A:A,0),2)</f>
        <v>149</v>
      </c>
      <c r="H9770" s="3">
        <f t="shared" si="176"/>
        <v>0</v>
      </c>
      <c r="I9770" s="3">
        <f>VLOOKUP(B9770,Reference!$B$4:$C$29,2,1)</f>
        <v>15</v>
      </c>
    </row>
    <row r="9771" spans="1:9" x14ac:dyDescent="0.2">
      <c r="A9771" s="3">
        <v>38</v>
      </c>
      <c r="B9771" s="4">
        <v>150</v>
      </c>
      <c r="C9771" s="4" t="s">
        <v>6</v>
      </c>
      <c r="D9771" s="5" t="s">
        <v>152</v>
      </c>
      <c r="E9771" s="3" t="str">
        <f>INDEX('Player Data'!A:D,MATCH(D9771,'Player Data'!A:A,0),3)</f>
        <v>CHC</v>
      </c>
      <c r="F9771" s="3" t="str">
        <f>INDEX('Player Data'!A:D,MATCH('Draft Data'!D9771,'Player Data'!A:A,0),4)</f>
        <v>C</v>
      </c>
      <c r="G9771" s="3">
        <f>INDEX('Player Data'!A:D,MATCH(D9771,'Player Data'!A:A,0),2)</f>
        <v>146</v>
      </c>
      <c r="H9771" s="3">
        <f t="shared" si="176"/>
        <v>4</v>
      </c>
      <c r="I9771" s="3">
        <f>VLOOKUP(B9771,Reference!$B$4:$C$29,2,1)</f>
        <v>15</v>
      </c>
    </row>
    <row r="9772" spans="1:9" x14ac:dyDescent="0.2">
      <c r="A9772" s="3">
        <v>38</v>
      </c>
      <c r="B9772" s="4">
        <v>151</v>
      </c>
      <c r="C9772" s="4" t="s">
        <v>6</v>
      </c>
      <c r="D9772" s="4" t="s">
        <v>158</v>
      </c>
      <c r="E9772" s="3" t="str">
        <f>INDEX('Player Data'!A:D,MATCH(D9772,'Player Data'!A:A,0),3)</f>
        <v>SF</v>
      </c>
      <c r="F9772" s="3" t="str">
        <f>INDEX('Player Data'!A:D,MATCH('Draft Data'!D9772,'Player Data'!A:A,0),4)</f>
        <v>SP</v>
      </c>
      <c r="G9772" s="3">
        <f>INDEX('Player Data'!A:D,MATCH(D9772,'Player Data'!A:A,0),2)</f>
        <v>152</v>
      </c>
      <c r="H9772" s="3">
        <f t="shared" si="176"/>
        <v>-1</v>
      </c>
      <c r="I9772" s="3">
        <f>VLOOKUP(B9772,Reference!$B$4:$C$29,2,1)</f>
        <v>16</v>
      </c>
    </row>
    <row r="9773" spans="1:9" x14ac:dyDescent="0.2">
      <c r="A9773" s="3">
        <v>38</v>
      </c>
      <c r="B9773" s="4">
        <v>152</v>
      </c>
      <c r="C9773" s="4" t="s">
        <v>16</v>
      </c>
      <c r="D9773" s="5" t="s">
        <v>170</v>
      </c>
      <c r="E9773" s="3" t="str">
        <f>INDEX('Player Data'!A:D,MATCH(D9773,'Player Data'!A:A,0),3)</f>
        <v>TEX</v>
      </c>
      <c r="F9773" s="3" t="str">
        <f>INDEX('Player Data'!A:D,MATCH('Draft Data'!D9773,'Player Data'!A:A,0),4)</f>
        <v>OF/2B</v>
      </c>
      <c r="G9773" s="3">
        <f>INDEX('Player Data'!A:D,MATCH(D9773,'Player Data'!A:A,0),2)</f>
        <v>160</v>
      </c>
      <c r="H9773" s="3">
        <f t="shared" si="176"/>
        <v>-8</v>
      </c>
      <c r="I9773" s="3">
        <f>VLOOKUP(B9773,Reference!$B$4:$C$29,2,1)</f>
        <v>16</v>
      </c>
    </row>
    <row r="9774" spans="1:9" x14ac:dyDescent="0.2">
      <c r="A9774" s="3">
        <v>38</v>
      </c>
      <c r="B9774" s="4">
        <v>153</v>
      </c>
      <c r="C9774" s="4" t="s">
        <v>14</v>
      </c>
      <c r="D9774" s="5" t="s">
        <v>160</v>
      </c>
      <c r="E9774" s="3" t="str">
        <f>INDEX('Player Data'!A:D,MATCH(D9774,'Player Data'!A:A,0),3)</f>
        <v>ATL</v>
      </c>
      <c r="F9774" s="3" t="str">
        <f>INDEX('Player Data'!A:D,MATCH('Draft Data'!D9774,'Player Data'!A:A,0),4)</f>
        <v>C</v>
      </c>
      <c r="G9774" s="3">
        <f>INDEX('Player Data'!A:D,MATCH(D9774,'Player Data'!A:A,0),2)</f>
        <v>150</v>
      </c>
      <c r="H9774" s="3">
        <f t="shared" si="176"/>
        <v>3</v>
      </c>
      <c r="I9774" s="3">
        <f>VLOOKUP(B9774,Reference!$B$4:$C$29,2,1)</f>
        <v>16</v>
      </c>
    </row>
    <row r="9775" spans="1:9" x14ac:dyDescent="0.2">
      <c r="A9775" s="3">
        <v>38</v>
      </c>
      <c r="B9775" s="4">
        <v>154</v>
      </c>
      <c r="C9775" s="4" t="s">
        <v>12</v>
      </c>
      <c r="D9775" s="5" t="s">
        <v>162</v>
      </c>
      <c r="E9775" s="3" t="str">
        <f>INDEX('Player Data'!A:D,MATCH(D9775,'Player Data'!A:A,0),3)</f>
        <v>CWS</v>
      </c>
      <c r="F9775" s="3" t="str">
        <f>INDEX('Player Data'!A:D,MATCH('Draft Data'!D9775,'Player Data'!A:A,0),4)</f>
        <v>2B</v>
      </c>
      <c r="G9775" s="3">
        <f>INDEX('Player Data'!A:D,MATCH(D9775,'Player Data'!A:A,0),2)</f>
        <v>156</v>
      </c>
      <c r="H9775" s="3">
        <f t="shared" si="176"/>
        <v>-2</v>
      </c>
      <c r="I9775" s="3">
        <f>VLOOKUP(B9775,Reference!$B$4:$C$29,2,1)</f>
        <v>16</v>
      </c>
    </row>
    <row r="9776" spans="1:9" x14ac:dyDescent="0.2">
      <c r="A9776" s="3">
        <v>38</v>
      </c>
      <c r="B9776" s="4">
        <v>155</v>
      </c>
      <c r="C9776" s="4" t="s">
        <v>10</v>
      </c>
      <c r="D9776" s="5" t="s">
        <v>165</v>
      </c>
      <c r="E9776" s="3" t="str">
        <f>INDEX('Player Data'!A:D,MATCH(D9776,'Player Data'!A:A,0),3)</f>
        <v>PHI</v>
      </c>
      <c r="F9776" s="3" t="str">
        <f>INDEX('Player Data'!A:D,MATCH('Draft Data'!D9776,'Player Data'!A:A,0),4)</f>
        <v>2B/3B</v>
      </c>
      <c r="G9776" s="3">
        <f>INDEX('Player Data'!A:D,MATCH(D9776,'Player Data'!A:A,0),2)</f>
        <v>154</v>
      </c>
      <c r="H9776" s="3">
        <f t="shared" si="176"/>
        <v>1</v>
      </c>
      <c r="I9776" s="3">
        <f>VLOOKUP(B9776,Reference!$B$4:$C$29,2,1)</f>
        <v>16</v>
      </c>
    </row>
    <row r="9777" spans="1:9" x14ac:dyDescent="0.2">
      <c r="A9777" s="3">
        <v>38</v>
      </c>
      <c r="B9777" s="4">
        <v>156</v>
      </c>
      <c r="C9777" s="4" t="s">
        <v>8</v>
      </c>
      <c r="D9777" s="5" t="s">
        <v>168</v>
      </c>
      <c r="E9777" s="3" t="str">
        <f>INDEX('Player Data'!A:D,MATCH(D9777,'Player Data'!A:A,0),3)</f>
        <v>ATL</v>
      </c>
      <c r="F9777" s="3" t="str">
        <f>INDEX('Player Data'!A:D,MATCH('Draft Data'!D9777,'Player Data'!A:A,0),4)</f>
        <v>SP</v>
      </c>
      <c r="G9777" s="3">
        <f>INDEX('Player Data'!A:D,MATCH(D9777,'Player Data'!A:A,0),2)</f>
        <v>158</v>
      </c>
      <c r="H9777" s="3">
        <f t="shared" si="176"/>
        <v>-2</v>
      </c>
      <c r="I9777" s="3">
        <f>VLOOKUP(B9777,Reference!$B$4:$C$29,2,1)</f>
        <v>16</v>
      </c>
    </row>
    <row r="9778" spans="1:9" x14ac:dyDescent="0.2">
      <c r="A9778" s="3">
        <v>38</v>
      </c>
      <c r="B9778" s="4">
        <v>157</v>
      </c>
      <c r="C9778" s="4" t="s">
        <v>316</v>
      </c>
      <c r="D9778" s="5" t="s">
        <v>175</v>
      </c>
      <c r="E9778" s="3" t="str">
        <f>INDEX('Player Data'!A:D,MATCH(D9778,'Player Data'!A:A,0),3)</f>
        <v>LAD</v>
      </c>
      <c r="F9778" s="3" t="str">
        <f>INDEX('Player Data'!A:D,MATCH('Draft Data'!D9778,'Player Data'!A:A,0),4)</f>
        <v>OF</v>
      </c>
      <c r="G9778" s="3">
        <f>INDEX('Player Data'!A:D,MATCH(D9778,'Player Data'!A:A,0),2)</f>
        <v>161</v>
      </c>
      <c r="H9778" s="3">
        <f t="shared" si="176"/>
        <v>-4</v>
      </c>
      <c r="I9778" s="3">
        <f>VLOOKUP(B9778,Reference!$B$4:$C$29,2,1)</f>
        <v>16</v>
      </c>
    </row>
    <row r="9779" spans="1:9" x14ac:dyDescent="0.2">
      <c r="A9779" s="3">
        <v>38</v>
      </c>
      <c r="B9779" s="4">
        <v>158</v>
      </c>
      <c r="C9779" s="4" t="s">
        <v>4</v>
      </c>
      <c r="D9779" s="5" t="s">
        <v>155</v>
      </c>
      <c r="E9779" s="3" t="str">
        <f>INDEX('Player Data'!A:D,MATCH(D9779,'Player Data'!A:A,0),3)</f>
        <v>NYY</v>
      </c>
      <c r="F9779" s="3" t="str">
        <f>INDEX('Player Data'!A:D,MATCH('Draft Data'!D9779,'Player Data'!A:A,0),4)</f>
        <v>3B</v>
      </c>
      <c r="G9779" s="3">
        <f>INDEX('Player Data'!A:D,MATCH(D9779,'Player Data'!A:A,0),2)</f>
        <v>151</v>
      </c>
      <c r="H9779" s="3">
        <f t="shared" si="176"/>
        <v>7</v>
      </c>
      <c r="I9779" s="3">
        <f>VLOOKUP(B9779,Reference!$B$4:$C$29,2,1)</f>
        <v>16</v>
      </c>
    </row>
    <row r="9780" spans="1:9" x14ac:dyDescent="0.2">
      <c r="A9780" s="3">
        <v>38</v>
      </c>
      <c r="B9780" s="4">
        <v>159</v>
      </c>
      <c r="C9780" s="4" t="s">
        <v>2</v>
      </c>
      <c r="D9780" s="5" t="s">
        <v>176</v>
      </c>
      <c r="E9780" s="3" t="str">
        <f>INDEX('Player Data'!A:D,MATCH(D9780,'Player Data'!A:A,0),3)</f>
        <v>PIT</v>
      </c>
      <c r="F9780" s="3" t="str">
        <f>INDEX('Player Data'!A:D,MATCH('Draft Data'!D9780,'Player Data'!A:A,0),4)</f>
        <v>3B</v>
      </c>
      <c r="G9780" s="3">
        <f>INDEX('Player Data'!A:D,MATCH(D9780,'Player Data'!A:A,0),2)</f>
        <v>153</v>
      </c>
      <c r="H9780" s="3">
        <f t="shared" si="176"/>
        <v>6</v>
      </c>
      <c r="I9780" s="3">
        <f>VLOOKUP(B9780,Reference!$B$4:$C$29,2,1)</f>
        <v>16</v>
      </c>
    </row>
    <row r="9781" spans="1:9" x14ac:dyDescent="0.2">
      <c r="A9781" s="3">
        <v>38</v>
      </c>
      <c r="B9781" s="4">
        <v>160</v>
      </c>
      <c r="C9781" s="4" t="s">
        <v>0</v>
      </c>
      <c r="D9781" s="5" t="s">
        <v>159</v>
      </c>
      <c r="E9781" s="3" t="str">
        <f>INDEX('Player Data'!A:D,MATCH(D9781,'Player Data'!A:A,0),3)</f>
        <v>WSH</v>
      </c>
      <c r="F9781" s="3" t="str">
        <f>INDEX('Player Data'!A:D,MATCH('Draft Data'!D9781,'Player Data'!A:A,0),4)</f>
        <v>OF</v>
      </c>
      <c r="G9781" s="3">
        <f>INDEX('Player Data'!A:D,MATCH(D9781,'Player Data'!A:A,0),2)</f>
        <v>155</v>
      </c>
      <c r="H9781" s="3">
        <f t="shared" si="176"/>
        <v>5</v>
      </c>
      <c r="I9781" s="3">
        <f>VLOOKUP(B9781,Reference!$B$4:$C$29,2,1)</f>
        <v>16</v>
      </c>
    </row>
    <row r="9782" spans="1:9" x14ac:dyDescent="0.2">
      <c r="A9782" s="3">
        <v>38</v>
      </c>
      <c r="B9782" s="4">
        <v>161</v>
      </c>
      <c r="C9782" s="4" t="s">
        <v>0</v>
      </c>
      <c r="D9782" s="4" t="s">
        <v>163</v>
      </c>
      <c r="E9782" s="3" t="str">
        <f>INDEX('Player Data'!A:D,MATCH(D9782,'Player Data'!A:A,0),3)</f>
        <v>NYY</v>
      </c>
      <c r="F9782" s="3" t="str">
        <f>INDEX('Player Data'!A:D,MATCH('Draft Data'!D9782,'Player Data'!A:A,0),4)</f>
        <v>SP</v>
      </c>
      <c r="G9782" s="3">
        <f>INDEX('Player Data'!A:D,MATCH(D9782,'Player Data'!A:A,0),2)</f>
        <v>159</v>
      </c>
      <c r="H9782" s="3">
        <f t="shared" si="176"/>
        <v>2</v>
      </c>
      <c r="I9782" s="3">
        <f>VLOOKUP(B9782,Reference!$B$4:$C$29,2,1)</f>
        <v>17</v>
      </c>
    </row>
    <row r="9783" spans="1:9" x14ac:dyDescent="0.2">
      <c r="A9783" s="3">
        <v>38</v>
      </c>
      <c r="B9783" s="4">
        <v>162</v>
      </c>
      <c r="C9783" s="4" t="s">
        <v>2</v>
      </c>
      <c r="D9783" s="5" t="s">
        <v>169</v>
      </c>
      <c r="E9783" s="3" t="str">
        <f>INDEX('Player Data'!A:D,MATCH(D9783,'Player Data'!A:A,0),3)</f>
        <v>MIA</v>
      </c>
      <c r="F9783" s="3" t="str">
        <f>INDEX('Player Data'!A:D,MATCH('Draft Data'!D9783,'Player Data'!A:A,0),4)</f>
        <v>SP</v>
      </c>
      <c r="G9783" s="3">
        <f>INDEX('Player Data'!A:D,MATCH(D9783,'Player Data'!A:A,0),2)</f>
        <v>162</v>
      </c>
      <c r="H9783" s="3">
        <f t="shared" si="176"/>
        <v>0</v>
      </c>
      <c r="I9783" s="3">
        <f>VLOOKUP(B9783,Reference!$B$4:$C$29,2,1)</f>
        <v>17</v>
      </c>
    </row>
    <row r="9784" spans="1:9" x14ac:dyDescent="0.2">
      <c r="A9784" s="3">
        <v>38</v>
      </c>
      <c r="B9784" s="4">
        <v>163</v>
      </c>
      <c r="C9784" s="4" t="s">
        <v>4</v>
      </c>
      <c r="D9784" s="5" t="s">
        <v>167</v>
      </c>
      <c r="E9784" s="3" t="str">
        <f>INDEX('Player Data'!A:D,MATCH(D9784,'Player Data'!A:A,0),3)</f>
        <v>MIA</v>
      </c>
      <c r="F9784" s="3" t="str">
        <f>INDEX('Player Data'!A:D,MATCH('Draft Data'!D9784,'Player Data'!A:A,0),4)</f>
        <v>SP</v>
      </c>
      <c r="G9784" s="3">
        <f>INDEX('Player Data'!A:D,MATCH(D9784,'Player Data'!A:A,0),2)</f>
        <v>165</v>
      </c>
      <c r="H9784" s="3">
        <f t="shared" si="176"/>
        <v>-2</v>
      </c>
      <c r="I9784" s="3">
        <f>VLOOKUP(B9784,Reference!$B$4:$C$29,2,1)</f>
        <v>17</v>
      </c>
    </row>
    <row r="9785" spans="1:9" x14ac:dyDescent="0.2">
      <c r="A9785" s="3">
        <v>38</v>
      </c>
      <c r="B9785" s="4">
        <v>164</v>
      </c>
      <c r="C9785" s="4" t="s">
        <v>316</v>
      </c>
      <c r="D9785" s="5" t="s">
        <v>173</v>
      </c>
      <c r="E9785" s="3" t="str">
        <f>INDEX('Player Data'!A:D,MATCH(D9785,'Player Data'!A:A,0),3)</f>
        <v>SEA</v>
      </c>
      <c r="F9785" s="3" t="str">
        <f>INDEX('Player Data'!A:D,MATCH('Draft Data'!D9785,'Player Data'!A:A,0),4)</f>
        <v>SP</v>
      </c>
      <c r="G9785" s="3">
        <f>INDEX('Player Data'!A:D,MATCH(D9785,'Player Data'!A:A,0),2)</f>
        <v>167</v>
      </c>
      <c r="H9785" s="3">
        <f t="shared" si="176"/>
        <v>-3</v>
      </c>
      <c r="I9785" s="3">
        <f>VLOOKUP(B9785,Reference!$B$4:$C$29,2,1)</f>
        <v>17</v>
      </c>
    </row>
    <row r="9786" spans="1:9" x14ac:dyDescent="0.2">
      <c r="A9786" s="3">
        <v>38</v>
      </c>
      <c r="B9786" s="4">
        <v>165</v>
      </c>
      <c r="C9786" s="4" t="s">
        <v>8</v>
      </c>
      <c r="D9786" s="5" t="s">
        <v>188</v>
      </c>
      <c r="E9786" s="3" t="str">
        <f>INDEX('Player Data'!A:D,MATCH(D9786,'Player Data'!A:A,0),3)</f>
        <v>LAD</v>
      </c>
      <c r="F9786" s="3" t="str">
        <f>INDEX('Player Data'!A:D,MATCH('Draft Data'!D9786,'Player Data'!A:A,0),4)</f>
        <v>3B</v>
      </c>
      <c r="G9786" s="3">
        <f>INDEX('Player Data'!A:D,MATCH(D9786,'Player Data'!A:A,0),2)</f>
        <v>164</v>
      </c>
      <c r="H9786" s="3">
        <f t="shared" si="176"/>
        <v>1</v>
      </c>
      <c r="I9786" s="3">
        <f>VLOOKUP(B9786,Reference!$B$4:$C$29,2,1)</f>
        <v>17</v>
      </c>
    </row>
    <row r="9787" spans="1:9" x14ac:dyDescent="0.2">
      <c r="A9787" s="3">
        <v>38</v>
      </c>
      <c r="B9787" s="4">
        <v>166</v>
      </c>
      <c r="C9787" s="4" t="s">
        <v>10</v>
      </c>
      <c r="D9787" s="5" t="s">
        <v>179</v>
      </c>
      <c r="E9787" s="3" t="str">
        <f>INDEX('Player Data'!A:D,MATCH(D9787,'Player Data'!A:A,0),3)</f>
        <v>WSH</v>
      </c>
      <c r="F9787" s="3" t="str">
        <f>INDEX('Player Data'!A:D,MATCH('Draft Data'!D9787,'Player Data'!A:A,0),4)</f>
        <v>SP</v>
      </c>
      <c r="G9787" s="3">
        <f>INDEX('Player Data'!A:D,MATCH(D9787,'Player Data'!A:A,0),2)</f>
        <v>171</v>
      </c>
      <c r="H9787" s="3">
        <f t="shared" si="176"/>
        <v>-5</v>
      </c>
      <c r="I9787" s="3">
        <f>VLOOKUP(B9787,Reference!$B$4:$C$29,2,1)</f>
        <v>17</v>
      </c>
    </row>
    <row r="9788" spans="1:9" x14ac:dyDescent="0.2">
      <c r="A9788" s="3">
        <v>38</v>
      </c>
      <c r="B9788" s="4">
        <v>167</v>
      </c>
      <c r="C9788" s="4" t="s">
        <v>12</v>
      </c>
      <c r="D9788" s="5" t="s">
        <v>171</v>
      </c>
      <c r="E9788" s="3" t="str">
        <f>INDEX('Player Data'!A:D,MATCH(D9788,'Player Data'!A:A,0),3)</f>
        <v>OAK</v>
      </c>
      <c r="F9788" s="3" t="str">
        <f>INDEX('Player Data'!A:D,MATCH('Draft Data'!D9788,'Player Data'!A:A,0),4)</f>
        <v>SP</v>
      </c>
      <c r="G9788" s="3">
        <f>INDEX('Player Data'!A:D,MATCH(D9788,'Player Data'!A:A,0),2)</f>
        <v>166</v>
      </c>
      <c r="H9788" s="3">
        <f t="shared" si="176"/>
        <v>1</v>
      </c>
      <c r="I9788" s="3">
        <f>VLOOKUP(B9788,Reference!$B$4:$C$29,2,1)</f>
        <v>17</v>
      </c>
    </row>
    <row r="9789" spans="1:9" x14ac:dyDescent="0.2">
      <c r="A9789" s="3">
        <v>38</v>
      </c>
      <c r="B9789" s="4">
        <v>168</v>
      </c>
      <c r="C9789" s="4" t="s">
        <v>14</v>
      </c>
      <c r="D9789" s="5" t="s">
        <v>177</v>
      </c>
      <c r="E9789" s="3" t="str">
        <f>INDEX('Player Data'!A:D,MATCH(D9789,'Player Data'!A:A,0),3)</f>
        <v>SEA</v>
      </c>
      <c r="F9789" s="3" t="str">
        <f>INDEX('Player Data'!A:D,MATCH('Draft Data'!D9789,'Player Data'!A:A,0),4)</f>
        <v>RP</v>
      </c>
      <c r="G9789" s="3">
        <f>INDEX('Player Data'!A:D,MATCH(D9789,'Player Data'!A:A,0),2)</f>
        <v>172</v>
      </c>
      <c r="H9789" s="3">
        <f t="shared" si="176"/>
        <v>-4</v>
      </c>
      <c r="I9789" s="3">
        <f>VLOOKUP(B9789,Reference!$B$4:$C$29,2,1)</f>
        <v>17</v>
      </c>
    </row>
    <row r="9790" spans="1:9" x14ac:dyDescent="0.2">
      <c r="A9790" s="3">
        <v>38</v>
      </c>
      <c r="B9790" s="4">
        <v>169</v>
      </c>
      <c r="C9790" s="4" t="s">
        <v>16</v>
      </c>
      <c r="D9790" s="5" t="s">
        <v>180</v>
      </c>
      <c r="E9790" s="3" t="str">
        <f>INDEX('Player Data'!A:D,MATCH(D9790,'Player Data'!A:A,0),3)</f>
        <v>MIL</v>
      </c>
      <c r="F9790" s="3" t="str">
        <f>INDEX('Player Data'!A:D,MATCH('Draft Data'!D9790,'Player Data'!A:A,0),4)</f>
        <v>RP</v>
      </c>
      <c r="G9790" s="3">
        <f>INDEX('Player Data'!A:D,MATCH(D9790,'Player Data'!A:A,0),2)</f>
        <v>175</v>
      </c>
      <c r="H9790" s="3">
        <f t="shared" si="176"/>
        <v>-6</v>
      </c>
      <c r="I9790" s="3">
        <f>VLOOKUP(B9790,Reference!$B$4:$C$29,2,1)</f>
        <v>17</v>
      </c>
    </row>
    <row r="9791" spans="1:9" x14ac:dyDescent="0.2">
      <c r="A9791" s="3">
        <v>38</v>
      </c>
      <c r="B9791" s="4">
        <v>170</v>
      </c>
      <c r="C9791" s="4" t="s">
        <v>6</v>
      </c>
      <c r="D9791" s="5" t="s">
        <v>174</v>
      </c>
      <c r="E9791" s="3" t="str">
        <f>INDEX('Player Data'!A:D,MATCH(D9791,'Player Data'!A:A,0),3)</f>
        <v>LAA</v>
      </c>
      <c r="F9791" s="3" t="str">
        <f>INDEX('Player Data'!A:D,MATCH('Draft Data'!D9791,'Player Data'!A:A,0),4)</f>
        <v>DH/SP</v>
      </c>
      <c r="G9791" s="3">
        <f>INDEX('Player Data'!A:D,MATCH(D9791,'Player Data'!A:A,0),2)</f>
        <v>176</v>
      </c>
      <c r="H9791" s="3">
        <f t="shared" si="176"/>
        <v>-6</v>
      </c>
      <c r="I9791" s="3">
        <f>VLOOKUP(B9791,Reference!$B$4:$C$29,2,1)</f>
        <v>17</v>
      </c>
    </row>
    <row r="9792" spans="1:9" x14ac:dyDescent="0.2">
      <c r="A9792" s="3">
        <v>38</v>
      </c>
      <c r="B9792" s="4">
        <v>171</v>
      </c>
      <c r="C9792" s="4" t="s">
        <v>6</v>
      </c>
      <c r="D9792" s="4" t="s">
        <v>182</v>
      </c>
      <c r="E9792" s="3" t="str">
        <f>INDEX('Player Data'!A:D,MATCH(D9792,'Player Data'!A:A,0),3)</f>
        <v>COL</v>
      </c>
      <c r="F9792" s="3" t="str">
        <f>INDEX('Player Data'!A:D,MATCH('Draft Data'!D9792,'Player Data'!A:A,0),4)</f>
        <v>SP</v>
      </c>
      <c r="G9792" s="3">
        <f>INDEX('Player Data'!A:D,MATCH(D9792,'Player Data'!A:A,0),2)</f>
        <v>178</v>
      </c>
      <c r="H9792" s="3">
        <f t="shared" si="176"/>
        <v>-7</v>
      </c>
      <c r="I9792" s="3">
        <f>VLOOKUP(B9792,Reference!$B$4:$C$29,2,1)</f>
        <v>18</v>
      </c>
    </row>
    <row r="9793" spans="1:9" x14ac:dyDescent="0.2">
      <c r="A9793" s="3">
        <v>38</v>
      </c>
      <c r="B9793" s="4">
        <v>172</v>
      </c>
      <c r="C9793" s="4" t="s">
        <v>16</v>
      </c>
      <c r="D9793" s="5" t="s">
        <v>186</v>
      </c>
      <c r="E9793" s="3" t="str">
        <f>INDEX('Player Data'!A:D,MATCH(D9793,'Player Data'!A:A,0),3)</f>
        <v>NYY</v>
      </c>
      <c r="F9793" s="3" t="str">
        <f>INDEX('Player Data'!A:D,MATCH('Draft Data'!D9793,'Player Data'!A:A,0),4)</f>
        <v>C</v>
      </c>
      <c r="G9793" s="3">
        <f>INDEX('Player Data'!A:D,MATCH(D9793,'Player Data'!A:A,0),2)</f>
        <v>173</v>
      </c>
      <c r="H9793" s="3">
        <f t="shared" si="176"/>
        <v>-1</v>
      </c>
      <c r="I9793" s="3">
        <f>VLOOKUP(B9793,Reference!$B$4:$C$29,2,1)</f>
        <v>18</v>
      </c>
    </row>
    <row r="9794" spans="1:9" x14ac:dyDescent="0.2">
      <c r="A9794" s="3">
        <v>38</v>
      </c>
      <c r="B9794" s="4">
        <v>173</v>
      </c>
      <c r="C9794" s="4" t="s">
        <v>14</v>
      </c>
      <c r="D9794" s="5" t="s">
        <v>178</v>
      </c>
      <c r="E9794" s="3" t="str">
        <f>INDEX('Player Data'!A:D,MATCH(D9794,'Player Data'!A:A,0),3)</f>
        <v>ATL</v>
      </c>
      <c r="F9794" s="3" t="str">
        <f>INDEX('Player Data'!A:D,MATCH('Draft Data'!D9794,'Player Data'!A:A,0),4)</f>
        <v>SP</v>
      </c>
      <c r="G9794" s="3">
        <f>INDEX('Player Data'!A:D,MATCH(D9794,'Player Data'!A:A,0),2)</f>
        <v>179</v>
      </c>
      <c r="H9794" s="3">
        <f t="shared" si="176"/>
        <v>-6</v>
      </c>
      <c r="I9794" s="3">
        <f>VLOOKUP(B9794,Reference!$B$4:$C$29,2,1)</f>
        <v>18</v>
      </c>
    </row>
    <row r="9795" spans="1:9" x14ac:dyDescent="0.2">
      <c r="A9795" s="3">
        <v>38</v>
      </c>
      <c r="B9795" s="4">
        <v>174</v>
      </c>
      <c r="C9795" s="4" t="s">
        <v>12</v>
      </c>
      <c r="D9795" s="5" t="s">
        <v>191</v>
      </c>
      <c r="E9795" s="3" t="str">
        <f>INDEX('Player Data'!A:D,MATCH(D9795,'Player Data'!A:A,0),3)</f>
        <v>SD</v>
      </c>
      <c r="F9795" s="3" t="str">
        <f>INDEX('Player Data'!A:D,MATCH('Draft Data'!D9795,'Player Data'!A:A,0),4)</f>
        <v>RP</v>
      </c>
      <c r="G9795" s="3">
        <f>INDEX('Player Data'!A:D,MATCH(D9795,'Player Data'!A:A,0),2)</f>
        <v>187</v>
      </c>
      <c r="H9795" s="3">
        <f t="shared" si="176"/>
        <v>-13</v>
      </c>
      <c r="I9795" s="3">
        <f>VLOOKUP(B9795,Reference!$B$4:$C$29,2,1)</f>
        <v>18</v>
      </c>
    </row>
    <row r="9796" spans="1:9" x14ac:dyDescent="0.2">
      <c r="A9796" s="3">
        <v>38</v>
      </c>
      <c r="B9796" s="4">
        <v>175</v>
      </c>
      <c r="C9796" s="4" t="s">
        <v>10</v>
      </c>
      <c r="D9796" s="5" t="s">
        <v>181</v>
      </c>
      <c r="E9796" s="3" t="str">
        <f>INDEX('Player Data'!A:D,MATCH(D9796,'Player Data'!A:A,0),3)</f>
        <v>BOS</v>
      </c>
      <c r="F9796" s="3" t="str">
        <f>INDEX('Player Data'!A:D,MATCH('Draft Data'!D9796,'Player Data'!A:A,0),4)</f>
        <v>C</v>
      </c>
      <c r="G9796" s="3">
        <f>INDEX('Player Data'!A:D,MATCH(D9796,'Player Data'!A:A,0),2)</f>
        <v>177</v>
      </c>
      <c r="H9796" s="3">
        <f t="shared" si="176"/>
        <v>-2</v>
      </c>
      <c r="I9796" s="3">
        <f>VLOOKUP(B9796,Reference!$B$4:$C$29,2,1)</f>
        <v>18</v>
      </c>
    </row>
    <row r="9797" spans="1:9" x14ac:dyDescent="0.2">
      <c r="A9797" s="3">
        <v>38</v>
      </c>
      <c r="B9797" s="4">
        <v>176</v>
      </c>
      <c r="C9797" s="4" t="s">
        <v>8</v>
      </c>
      <c r="D9797" s="5" t="s">
        <v>194</v>
      </c>
      <c r="E9797" s="3" t="str">
        <f>INDEX('Player Data'!A:D,MATCH(D9797,'Player Data'!A:A,0),3)</f>
        <v>LAD</v>
      </c>
      <c r="F9797" s="3" t="str">
        <f>INDEX('Player Data'!A:D,MATCH('Draft Data'!D9797,'Player Data'!A:A,0),4)</f>
        <v>SP</v>
      </c>
      <c r="G9797" s="3">
        <f>INDEX('Player Data'!A:D,MATCH(D9797,'Player Data'!A:A,0),2)</f>
        <v>190</v>
      </c>
      <c r="H9797" s="3">
        <f t="shared" si="176"/>
        <v>-14</v>
      </c>
      <c r="I9797" s="3">
        <f>VLOOKUP(B9797,Reference!$B$4:$C$29,2,1)</f>
        <v>18</v>
      </c>
    </row>
    <row r="9798" spans="1:9" x14ac:dyDescent="0.2">
      <c r="A9798" s="3">
        <v>38</v>
      </c>
      <c r="B9798" s="4">
        <v>177</v>
      </c>
      <c r="C9798" s="4" t="s">
        <v>316</v>
      </c>
      <c r="D9798" s="5" t="s">
        <v>187</v>
      </c>
      <c r="E9798" s="3" t="str">
        <f>INDEX('Player Data'!A:D,MATCH(D9798,'Player Data'!A:A,0),3)</f>
        <v>MIN</v>
      </c>
      <c r="F9798" s="3" t="str">
        <f>INDEX('Player Data'!A:D,MATCH('Draft Data'!D9798,'Player Data'!A:A,0),4)</f>
        <v>RP</v>
      </c>
      <c r="G9798" s="3">
        <f>INDEX('Player Data'!A:D,MATCH(D9798,'Player Data'!A:A,0),2)</f>
        <v>185</v>
      </c>
      <c r="H9798" s="3">
        <f t="shared" si="176"/>
        <v>-8</v>
      </c>
      <c r="I9798" s="3">
        <f>VLOOKUP(B9798,Reference!$B$4:$C$29,2,1)</f>
        <v>18</v>
      </c>
    </row>
    <row r="9799" spans="1:9" x14ac:dyDescent="0.2">
      <c r="A9799" s="3">
        <v>38</v>
      </c>
      <c r="B9799" s="4">
        <v>178</v>
      </c>
      <c r="C9799" s="4" t="s">
        <v>4</v>
      </c>
      <c r="D9799" s="5" t="s">
        <v>193</v>
      </c>
      <c r="E9799" s="3" t="str">
        <f>INDEX('Player Data'!A:D,MATCH(D9799,'Player Data'!A:A,0),3)</f>
        <v>LAA</v>
      </c>
      <c r="F9799" s="3" t="str">
        <f>INDEX('Player Data'!A:D,MATCH('Draft Data'!D9799,'Player Data'!A:A,0),4)</f>
        <v>1B</v>
      </c>
      <c r="G9799" s="3">
        <f>INDEX('Player Data'!A:D,MATCH(D9799,'Player Data'!A:A,0),2)</f>
        <v>168</v>
      </c>
      <c r="H9799" s="3">
        <f t="shared" si="176"/>
        <v>10</v>
      </c>
      <c r="I9799" s="3">
        <f>VLOOKUP(B9799,Reference!$B$4:$C$29,2,1)</f>
        <v>18</v>
      </c>
    </row>
    <row r="9800" spans="1:9" x14ac:dyDescent="0.2">
      <c r="A9800" s="3">
        <v>38</v>
      </c>
      <c r="B9800" s="4">
        <v>179</v>
      </c>
      <c r="C9800" s="4" t="s">
        <v>2</v>
      </c>
      <c r="D9800" s="5" t="s">
        <v>200</v>
      </c>
      <c r="E9800" s="3" t="str">
        <f>INDEX('Player Data'!A:D,MATCH(D9800,'Player Data'!A:A,0),3)</f>
        <v>KC</v>
      </c>
      <c r="F9800" s="3" t="str">
        <f>INDEX('Player Data'!A:D,MATCH('Draft Data'!D9800,'Player Data'!A:A,0),4)</f>
        <v>1B</v>
      </c>
      <c r="G9800" s="3">
        <f>INDEX('Player Data'!A:D,MATCH(D9800,'Player Data'!A:A,0),2)</f>
        <v>169</v>
      </c>
      <c r="H9800" s="3">
        <f t="shared" si="176"/>
        <v>10</v>
      </c>
      <c r="I9800" s="3">
        <f>VLOOKUP(B9800,Reference!$B$4:$C$29,2,1)</f>
        <v>18</v>
      </c>
    </row>
    <row r="9801" spans="1:9" x14ac:dyDescent="0.2">
      <c r="A9801" s="3">
        <v>38</v>
      </c>
      <c r="B9801" s="4">
        <v>180</v>
      </c>
      <c r="C9801" s="4" t="s">
        <v>0</v>
      </c>
      <c r="D9801" s="5" t="s">
        <v>198</v>
      </c>
      <c r="E9801" s="3" t="str">
        <f>INDEX('Player Data'!A:D,MATCH(D9801,'Player Data'!A:A,0),3)</f>
        <v>STL</v>
      </c>
      <c r="F9801" s="3" t="str">
        <f>INDEX('Player Data'!A:D,MATCH('Draft Data'!D9801,'Player Data'!A:A,0),4)</f>
        <v>SS</v>
      </c>
      <c r="G9801" s="3">
        <f>INDEX('Player Data'!A:D,MATCH(D9801,'Player Data'!A:A,0),2)</f>
        <v>181</v>
      </c>
      <c r="H9801" s="3">
        <f t="shared" si="176"/>
        <v>-1</v>
      </c>
      <c r="I9801" s="3">
        <f>VLOOKUP(B9801,Reference!$B$4:$C$29,2,1)</f>
        <v>18</v>
      </c>
    </row>
    <row r="9802" spans="1:9" x14ac:dyDescent="0.2">
      <c r="A9802" s="3">
        <v>38</v>
      </c>
      <c r="B9802" s="4">
        <v>181</v>
      </c>
      <c r="C9802" s="4" t="s">
        <v>0</v>
      </c>
      <c r="D9802" s="4" t="s">
        <v>184</v>
      </c>
      <c r="E9802" s="3" t="str">
        <f>INDEX('Player Data'!A:D,MATCH(D9802,'Player Data'!A:A,0),3)</f>
        <v>BAL</v>
      </c>
      <c r="F9802" s="3" t="str">
        <f>INDEX('Player Data'!A:D,MATCH('Draft Data'!D9802,'Player Data'!A:A,0),4)</f>
        <v>OF</v>
      </c>
      <c r="G9802" s="3">
        <f>INDEX('Player Data'!A:D,MATCH(D9802,'Player Data'!A:A,0),2)</f>
        <v>180</v>
      </c>
      <c r="H9802" s="3">
        <f t="shared" si="176"/>
        <v>1</v>
      </c>
      <c r="I9802" s="3">
        <f>VLOOKUP(B9802,Reference!$B$4:$C$29,2,1)</f>
        <v>19</v>
      </c>
    </row>
    <row r="9803" spans="1:9" x14ac:dyDescent="0.2">
      <c r="A9803" s="3">
        <v>38</v>
      </c>
      <c r="B9803" s="4">
        <v>182</v>
      </c>
      <c r="C9803" s="4" t="s">
        <v>2</v>
      </c>
      <c r="D9803" s="5" t="s">
        <v>196</v>
      </c>
      <c r="E9803" s="3" t="str">
        <f>INDEX('Player Data'!A:D,MATCH(D9803,'Player Data'!A:A,0),3)</f>
        <v>LAA</v>
      </c>
      <c r="F9803" s="3" t="str">
        <f>INDEX('Player Data'!A:D,MATCH('Draft Data'!D9803,'Player Data'!A:A,0),4)</f>
        <v>SP</v>
      </c>
      <c r="G9803" s="3">
        <f>INDEX('Player Data'!A:D,MATCH(D9803,'Player Data'!A:A,0),2)</f>
        <v>193</v>
      </c>
      <c r="H9803" s="3">
        <f t="shared" si="176"/>
        <v>-11</v>
      </c>
      <c r="I9803" s="3">
        <f>VLOOKUP(B9803,Reference!$B$4:$C$29,2,1)</f>
        <v>19</v>
      </c>
    </row>
    <row r="9804" spans="1:9" x14ac:dyDescent="0.2">
      <c r="A9804" s="3">
        <v>38</v>
      </c>
      <c r="B9804" s="4">
        <v>183</v>
      </c>
      <c r="C9804" s="4" t="s">
        <v>4</v>
      </c>
      <c r="D9804" s="5" t="s">
        <v>192</v>
      </c>
      <c r="E9804" s="3" t="str">
        <f>INDEX('Player Data'!A:D,MATCH(D9804,'Player Data'!A:A,0),3)</f>
        <v>CLE</v>
      </c>
      <c r="F9804" s="3" t="str">
        <f>INDEX('Player Data'!A:D,MATCH('Draft Data'!D9804,'Player Data'!A:A,0),4)</f>
        <v>SP</v>
      </c>
      <c r="G9804" s="3">
        <f>INDEX('Player Data'!A:D,MATCH(D9804,'Player Data'!A:A,0),2)</f>
        <v>189</v>
      </c>
      <c r="H9804" s="3">
        <f t="shared" si="176"/>
        <v>-6</v>
      </c>
      <c r="I9804" s="3">
        <f>VLOOKUP(B9804,Reference!$B$4:$C$29,2,1)</f>
        <v>19</v>
      </c>
    </row>
    <row r="9805" spans="1:9" x14ac:dyDescent="0.2">
      <c r="A9805" s="3">
        <v>38</v>
      </c>
      <c r="B9805" s="4">
        <v>184</v>
      </c>
      <c r="C9805" s="4" t="s">
        <v>316</v>
      </c>
      <c r="D9805" s="5" t="s">
        <v>183</v>
      </c>
      <c r="E9805" s="3" t="str">
        <f>INDEX('Player Data'!A:D,MATCH(D9805,'Player Data'!A:A,0),3)</f>
        <v>OAK</v>
      </c>
      <c r="F9805" s="3" t="str">
        <f>INDEX('Player Data'!A:D,MATCH('Draft Data'!D9805,'Player Data'!A:A,0),4)</f>
        <v>SP</v>
      </c>
      <c r="G9805" s="3">
        <f>INDEX('Player Data'!A:D,MATCH(D9805,'Player Data'!A:A,0),2)</f>
        <v>183</v>
      </c>
      <c r="H9805" s="3">
        <f t="shared" si="176"/>
        <v>1</v>
      </c>
      <c r="I9805" s="3">
        <f>VLOOKUP(B9805,Reference!$B$4:$C$29,2,1)</f>
        <v>19</v>
      </c>
    </row>
    <row r="9806" spans="1:9" x14ac:dyDescent="0.2">
      <c r="A9806" s="3">
        <v>38</v>
      </c>
      <c r="B9806" s="4">
        <v>185</v>
      </c>
      <c r="C9806" s="4" t="s">
        <v>8</v>
      </c>
      <c r="D9806" s="5" t="s">
        <v>195</v>
      </c>
      <c r="E9806" s="3" t="str">
        <f>INDEX('Player Data'!A:D,MATCH(D9806,'Player Data'!A:A,0),3)</f>
        <v>BOS</v>
      </c>
      <c r="F9806" s="3" t="str">
        <f>INDEX('Player Data'!A:D,MATCH('Draft Data'!D9806,'Player Data'!A:A,0),4)</f>
        <v>RP</v>
      </c>
      <c r="G9806" s="3">
        <f>INDEX('Player Data'!A:D,MATCH(D9806,'Player Data'!A:A,0),2)</f>
        <v>192</v>
      </c>
      <c r="H9806" s="3">
        <f t="shared" ref="H9806:H9869" si="177">B9806-G9806</f>
        <v>-7</v>
      </c>
      <c r="I9806" s="3">
        <f>VLOOKUP(B9806,Reference!$B$4:$C$29,2,1)</f>
        <v>19</v>
      </c>
    </row>
    <row r="9807" spans="1:9" x14ac:dyDescent="0.2">
      <c r="A9807" s="3">
        <v>38</v>
      </c>
      <c r="B9807" s="4">
        <v>186</v>
      </c>
      <c r="C9807" s="4" t="s">
        <v>10</v>
      </c>
      <c r="D9807" s="5" t="s">
        <v>201</v>
      </c>
      <c r="E9807" s="3" t="str">
        <f>INDEX('Player Data'!A:D,MATCH(D9807,'Player Data'!A:A,0),3)</f>
        <v>MIA</v>
      </c>
      <c r="F9807" s="3" t="str">
        <f>INDEX('Player Data'!A:D,MATCH('Draft Data'!D9807,'Player Data'!A:A,0),4)</f>
        <v>SP</v>
      </c>
      <c r="G9807" s="3">
        <f>INDEX('Player Data'!A:D,MATCH(D9807,'Player Data'!A:A,0),2)</f>
        <v>195</v>
      </c>
      <c r="H9807" s="3">
        <f t="shared" si="177"/>
        <v>-9</v>
      </c>
      <c r="I9807" s="3">
        <f>VLOOKUP(B9807,Reference!$B$4:$C$29,2,1)</f>
        <v>19</v>
      </c>
    </row>
    <row r="9808" spans="1:9" x14ac:dyDescent="0.2">
      <c r="A9808" s="3">
        <v>38</v>
      </c>
      <c r="B9808" s="4">
        <v>187</v>
      </c>
      <c r="C9808" s="4" t="s">
        <v>12</v>
      </c>
      <c r="D9808" s="5" t="s">
        <v>172</v>
      </c>
      <c r="E9808" s="3" t="str">
        <f>INDEX('Player Data'!A:D,MATCH(D9808,'Player Data'!A:A,0),3)</f>
        <v>ARI</v>
      </c>
      <c r="F9808" s="3" t="str">
        <f>INDEX('Player Data'!A:D,MATCH('Draft Data'!D9808,'Player Data'!A:A,0),4)</f>
        <v>1B</v>
      </c>
      <c r="G9808" s="3">
        <f>INDEX('Player Data'!A:D,MATCH(D9808,'Player Data'!A:A,0),2)</f>
        <v>163</v>
      </c>
      <c r="H9808" s="3">
        <f t="shared" si="177"/>
        <v>24</v>
      </c>
      <c r="I9808" s="3">
        <f>VLOOKUP(B9808,Reference!$B$4:$C$29,2,1)</f>
        <v>19</v>
      </c>
    </row>
    <row r="9809" spans="1:9" x14ac:dyDescent="0.2">
      <c r="A9809" s="3">
        <v>38</v>
      </c>
      <c r="B9809" s="4">
        <v>188</v>
      </c>
      <c r="C9809" s="4" t="s">
        <v>14</v>
      </c>
      <c r="D9809" s="5" t="s">
        <v>190</v>
      </c>
      <c r="E9809" s="3" t="str">
        <f>INDEX('Player Data'!A:D,MATCH(D9809,'Player Data'!A:A,0),3)</f>
        <v>BAL</v>
      </c>
      <c r="F9809" s="3" t="str">
        <f>INDEX('Player Data'!A:D,MATCH('Draft Data'!D9809,'Player Data'!A:A,0),4)</f>
        <v>OF</v>
      </c>
      <c r="G9809" s="3">
        <f>INDEX('Player Data'!A:D,MATCH(D9809,'Player Data'!A:A,0),2)</f>
        <v>186</v>
      </c>
      <c r="H9809" s="3">
        <f t="shared" si="177"/>
        <v>2</v>
      </c>
      <c r="I9809" s="3">
        <f>VLOOKUP(B9809,Reference!$B$4:$C$29,2,1)</f>
        <v>19</v>
      </c>
    </row>
    <row r="9810" spans="1:9" x14ac:dyDescent="0.2">
      <c r="A9810" s="3">
        <v>38</v>
      </c>
      <c r="B9810" s="4">
        <v>189</v>
      </c>
      <c r="C9810" s="4" t="s">
        <v>16</v>
      </c>
      <c r="D9810" s="5" t="s">
        <v>189</v>
      </c>
      <c r="E9810" s="3" t="str">
        <f>INDEX('Player Data'!A:D,MATCH(D9810,'Player Data'!A:A,0),3)</f>
        <v>STL</v>
      </c>
      <c r="F9810" s="3" t="str">
        <f>INDEX('Player Data'!A:D,MATCH('Draft Data'!D9810,'Player Data'!A:A,0),4)</f>
        <v>OF</v>
      </c>
      <c r="G9810" s="3">
        <f>INDEX('Player Data'!A:D,MATCH(D9810,'Player Data'!A:A,0),2)</f>
        <v>182</v>
      </c>
      <c r="H9810" s="3">
        <f t="shared" si="177"/>
        <v>7</v>
      </c>
      <c r="I9810" s="3">
        <f>VLOOKUP(B9810,Reference!$B$4:$C$29,2,1)</f>
        <v>19</v>
      </c>
    </row>
    <row r="9811" spans="1:9" x14ac:dyDescent="0.2">
      <c r="A9811" s="3">
        <v>38</v>
      </c>
      <c r="B9811" s="4">
        <v>190</v>
      </c>
      <c r="C9811" s="4" t="s">
        <v>6</v>
      </c>
      <c r="D9811" s="5" t="s">
        <v>185</v>
      </c>
      <c r="E9811" s="3" t="str">
        <f>INDEX('Player Data'!A:D,MATCH(D9811,'Player Data'!A:A,0),3)</f>
        <v>NYY</v>
      </c>
      <c r="F9811" s="3" t="str">
        <f>INDEX('Player Data'!A:D,MATCH('Draft Data'!D9811,'Player Data'!A:A,0),4)</f>
        <v>OF</v>
      </c>
      <c r="G9811" s="3">
        <f>INDEX('Player Data'!A:D,MATCH(D9811,'Player Data'!A:A,0),2)</f>
        <v>184</v>
      </c>
      <c r="H9811" s="3">
        <f t="shared" si="177"/>
        <v>6</v>
      </c>
      <c r="I9811" s="3">
        <f>VLOOKUP(B9811,Reference!$B$4:$C$29,2,1)</f>
        <v>19</v>
      </c>
    </row>
    <row r="9812" spans="1:9" x14ac:dyDescent="0.2">
      <c r="A9812" s="3">
        <v>38</v>
      </c>
      <c r="B9812" s="4">
        <v>191</v>
      </c>
      <c r="C9812" s="4" t="s">
        <v>6</v>
      </c>
      <c r="D9812" s="4" t="s">
        <v>202</v>
      </c>
      <c r="E9812" s="3" t="str">
        <f>INDEX('Player Data'!A:D,MATCH(D9812,'Player Data'!A:A,0),3)</f>
        <v>ATL</v>
      </c>
      <c r="F9812" s="3" t="str">
        <f>INDEX('Player Data'!A:D,MATCH('Draft Data'!D9812,'Player Data'!A:A,0),4)</f>
        <v>3B</v>
      </c>
      <c r="G9812" s="3">
        <f>INDEX('Player Data'!A:D,MATCH(D9812,'Player Data'!A:A,0),2)</f>
        <v>170</v>
      </c>
      <c r="H9812" s="3">
        <f t="shared" si="177"/>
        <v>21</v>
      </c>
      <c r="I9812" s="3">
        <f>VLOOKUP(B9812,Reference!$B$4:$C$29,2,1)</f>
        <v>20</v>
      </c>
    </row>
    <row r="9813" spans="1:9" x14ac:dyDescent="0.2">
      <c r="A9813" s="3">
        <v>38</v>
      </c>
      <c r="B9813" s="4">
        <v>192</v>
      </c>
      <c r="C9813" s="4" t="s">
        <v>16</v>
      </c>
      <c r="D9813" s="5" t="s">
        <v>207</v>
      </c>
      <c r="E9813" s="3" t="str">
        <f>INDEX('Player Data'!A:D,MATCH(D9813,'Player Data'!A:A,0),3)</f>
        <v>CHC</v>
      </c>
      <c r="F9813" s="3" t="str">
        <f>INDEX('Player Data'!A:D,MATCH('Draft Data'!D9813,'Player Data'!A:A,0),4)</f>
        <v>RP</v>
      </c>
      <c r="G9813" s="3">
        <f>INDEX('Player Data'!A:D,MATCH(D9813,'Player Data'!A:A,0),2)</f>
        <v>200</v>
      </c>
      <c r="H9813" s="3">
        <f t="shared" si="177"/>
        <v>-8</v>
      </c>
      <c r="I9813" s="3">
        <f>VLOOKUP(B9813,Reference!$B$4:$C$29,2,1)</f>
        <v>20</v>
      </c>
    </row>
    <row r="9814" spans="1:9" x14ac:dyDescent="0.2">
      <c r="A9814" s="3">
        <v>38</v>
      </c>
      <c r="B9814" s="4">
        <v>193</v>
      </c>
      <c r="C9814" s="4" t="s">
        <v>14</v>
      </c>
      <c r="D9814" s="5" t="s">
        <v>197</v>
      </c>
      <c r="E9814" s="3" t="str">
        <f>INDEX('Player Data'!A:D,MATCH(D9814,'Player Data'!A:A,0),3)</f>
        <v>KC</v>
      </c>
      <c r="F9814" s="3" t="str">
        <f>INDEX('Player Data'!A:D,MATCH('Draft Data'!D9814,'Player Data'!A:A,0),4)</f>
        <v>OF</v>
      </c>
      <c r="G9814" s="3">
        <f>INDEX('Player Data'!A:D,MATCH(D9814,'Player Data'!A:A,0),2)</f>
        <v>188</v>
      </c>
      <c r="H9814" s="3">
        <f t="shared" si="177"/>
        <v>5</v>
      </c>
      <c r="I9814" s="3">
        <f>VLOOKUP(B9814,Reference!$B$4:$C$29,2,1)</f>
        <v>20</v>
      </c>
    </row>
    <row r="9815" spans="1:9" x14ac:dyDescent="0.2">
      <c r="A9815" s="3">
        <v>38</v>
      </c>
      <c r="B9815" s="4">
        <v>194</v>
      </c>
      <c r="C9815" s="4" t="s">
        <v>12</v>
      </c>
      <c r="D9815" s="5" t="s">
        <v>203</v>
      </c>
      <c r="E9815" s="3" t="str">
        <f>INDEX('Player Data'!A:D,MATCH(D9815,'Player Data'!A:A,0),3)</f>
        <v>OAK</v>
      </c>
      <c r="F9815" s="3" t="str">
        <f>INDEX('Player Data'!A:D,MATCH('Draft Data'!D9815,'Player Data'!A:A,0),4)</f>
        <v>SP</v>
      </c>
      <c r="G9815" s="3">
        <f>INDEX('Player Data'!A:D,MATCH(D9815,'Player Data'!A:A,0),2)</f>
        <v>197</v>
      </c>
      <c r="H9815" s="3">
        <f t="shared" si="177"/>
        <v>-3</v>
      </c>
      <c r="I9815" s="3">
        <f>VLOOKUP(B9815,Reference!$B$4:$C$29,2,1)</f>
        <v>20</v>
      </c>
    </row>
    <row r="9816" spans="1:9" x14ac:dyDescent="0.2">
      <c r="A9816" s="3">
        <v>38</v>
      </c>
      <c r="B9816" s="4">
        <v>195</v>
      </c>
      <c r="C9816" s="4" t="s">
        <v>10</v>
      </c>
      <c r="D9816" s="5" t="s">
        <v>199</v>
      </c>
      <c r="E9816" s="3" t="str">
        <f>INDEX('Player Data'!A:D,MATCH(D9816,'Player Data'!A:A,0),3)</f>
        <v>LAD</v>
      </c>
      <c r="F9816" s="3" t="str">
        <f>INDEX('Player Data'!A:D,MATCH('Draft Data'!D9816,'Player Data'!A:A,0),4)</f>
        <v>OF/2B/SS</v>
      </c>
      <c r="G9816" s="3">
        <f>INDEX('Player Data'!A:D,MATCH(D9816,'Player Data'!A:A,0),2)</f>
        <v>194</v>
      </c>
      <c r="H9816" s="3">
        <f t="shared" si="177"/>
        <v>1</v>
      </c>
      <c r="I9816" s="3">
        <f>VLOOKUP(B9816,Reference!$B$4:$C$29,2,1)</f>
        <v>20</v>
      </c>
    </row>
    <row r="9817" spans="1:9" x14ac:dyDescent="0.2">
      <c r="A9817" s="3">
        <v>38</v>
      </c>
      <c r="B9817" s="4">
        <v>196</v>
      </c>
      <c r="C9817" s="4" t="s">
        <v>8</v>
      </c>
      <c r="D9817" s="5" t="s">
        <v>149</v>
      </c>
      <c r="E9817" s="3" t="str">
        <f>INDEX('Player Data'!A:D,MATCH(D9817,'Player Data'!A:A,0),3)</f>
        <v>LAD</v>
      </c>
      <c r="F9817" s="3" t="str">
        <f>INDEX('Player Data'!A:D,MATCH('Draft Data'!D9817,'Player Data'!A:A,0),4)</f>
        <v>C</v>
      </c>
      <c r="G9817" s="3">
        <f>INDEX('Player Data'!A:D,MATCH(D9817,'Player Data'!A:A,0),2)</f>
        <v>138</v>
      </c>
      <c r="H9817" s="3">
        <f t="shared" si="177"/>
        <v>58</v>
      </c>
      <c r="I9817" s="3">
        <f>VLOOKUP(B9817,Reference!$B$4:$C$29,2,1)</f>
        <v>20</v>
      </c>
    </row>
    <row r="9818" spans="1:9" x14ac:dyDescent="0.2">
      <c r="A9818" s="3">
        <v>38</v>
      </c>
      <c r="B9818" s="4">
        <v>197</v>
      </c>
      <c r="C9818" s="4" t="s">
        <v>316</v>
      </c>
      <c r="D9818" s="5" t="s">
        <v>206</v>
      </c>
      <c r="E9818" s="3" t="str">
        <f>INDEX('Player Data'!A:D,MATCH(D9818,'Player Data'!A:A,0),3)</f>
        <v>CWS</v>
      </c>
      <c r="F9818" s="3" t="str">
        <f>INDEX('Player Data'!A:D,MATCH('Draft Data'!D9818,'Player Data'!A:A,0),4)</f>
        <v>SP</v>
      </c>
      <c r="G9818" s="3">
        <f>INDEX('Player Data'!A:D,MATCH(D9818,'Player Data'!A:A,0),2)</f>
        <v>203</v>
      </c>
      <c r="H9818" s="3">
        <f t="shared" si="177"/>
        <v>-6</v>
      </c>
      <c r="I9818" s="3">
        <f>VLOOKUP(B9818,Reference!$B$4:$C$29,2,1)</f>
        <v>20</v>
      </c>
    </row>
    <row r="9819" spans="1:9" x14ac:dyDescent="0.2">
      <c r="A9819" s="3">
        <v>38</v>
      </c>
      <c r="B9819" s="4">
        <v>198</v>
      </c>
      <c r="C9819" s="4" t="s">
        <v>4</v>
      </c>
      <c r="D9819" s="5" t="s">
        <v>205</v>
      </c>
      <c r="E9819" s="3" t="str">
        <f>INDEX('Player Data'!A:D,MATCH(D9819,'Player Data'!A:A,0),3)</f>
        <v>MIN</v>
      </c>
      <c r="F9819" s="3" t="str">
        <f>INDEX('Player Data'!A:D,MATCH('Draft Data'!D9819,'Player Data'!A:A,0),4)</f>
        <v>3B</v>
      </c>
      <c r="G9819" s="3">
        <f>INDEX('Player Data'!A:D,MATCH(D9819,'Player Data'!A:A,0),2)</f>
        <v>174</v>
      </c>
      <c r="H9819" s="3">
        <f t="shared" si="177"/>
        <v>24</v>
      </c>
      <c r="I9819" s="3">
        <f>VLOOKUP(B9819,Reference!$B$4:$C$29,2,1)</f>
        <v>20</v>
      </c>
    </row>
    <row r="9820" spans="1:9" x14ac:dyDescent="0.2">
      <c r="A9820" s="3">
        <v>38</v>
      </c>
      <c r="B9820" s="4">
        <v>199</v>
      </c>
      <c r="C9820" s="4" t="s">
        <v>2</v>
      </c>
      <c r="D9820" s="5" t="s">
        <v>204</v>
      </c>
      <c r="E9820" s="3" t="str">
        <f>INDEX('Player Data'!A:D,MATCH(D9820,'Player Data'!A:A,0),3)</f>
        <v>LAD</v>
      </c>
      <c r="F9820" s="3" t="str">
        <f>INDEX('Player Data'!A:D,MATCH('Draft Data'!D9820,'Player Data'!A:A,0),4)</f>
        <v>SP</v>
      </c>
      <c r="G9820" s="3">
        <f>INDEX('Player Data'!A:D,MATCH(D9820,'Player Data'!A:A,0),2)</f>
        <v>202</v>
      </c>
      <c r="H9820" s="3">
        <f t="shared" si="177"/>
        <v>-3</v>
      </c>
      <c r="I9820" s="3">
        <f>VLOOKUP(B9820,Reference!$B$4:$C$29,2,1)</f>
        <v>20</v>
      </c>
    </row>
    <row r="9821" spans="1:9" x14ac:dyDescent="0.2">
      <c r="A9821" s="3">
        <v>38</v>
      </c>
      <c r="B9821" s="4">
        <v>200</v>
      </c>
      <c r="C9821" s="4" t="s">
        <v>0</v>
      </c>
      <c r="D9821" s="5" t="s">
        <v>208</v>
      </c>
      <c r="E9821" s="3" t="str">
        <f>INDEX('Player Data'!A:D,MATCH(D9821,'Player Data'!A:A,0),3)</f>
        <v>BOS</v>
      </c>
      <c r="F9821" s="3" t="str">
        <f>INDEX('Player Data'!A:D,MATCH('Draft Data'!D9821,'Player Data'!A:A,0),4)</f>
        <v>SP</v>
      </c>
      <c r="G9821" s="3">
        <f>INDEX('Player Data'!A:D,MATCH(D9821,'Player Data'!A:A,0),2)</f>
        <v>204</v>
      </c>
      <c r="H9821" s="3">
        <f t="shared" si="177"/>
        <v>-4</v>
      </c>
      <c r="I9821" s="3">
        <f>VLOOKUP(B9821,Reference!$B$4:$C$29,2,1)</f>
        <v>20</v>
      </c>
    </row>
    <row r="9822" spans="1:9" x14ac:dyDescent="0.2">
      <c r="A9822" s="3">
        <v>38</v>
      </c>
      <c r="B9822" s="4">
        <v>201</v>
      </c>
      <c r="C9822" s="4" t="s">
        <v>0</v>
      </c>
      <c r="D9822" s="4" t="s">
        <v>209</v>
      </c>
      <c r="E9822" s="3" t="str">
        <f>INDEX('Player Data'!A:D,MATCH(D9822,'Player Data'!A:A,0),3)</f>
        <v>MIN</v>
      </c>
      <c r="F9822" s="3" t="str">
        <f>INDEX('Player Data'!A:D,MATCH('Draft Data'!D9822,'Player Data'!A:A,0),4)</f>
        <v>RP</v>
      </c>
      <c r="G9822" s="3">
        <f>INDEX('Player Data'!A:D,MATCH(D9822,'Player Data'!A:A,0),2)</f>
        <v>206</v>
      </c>
      <c r="H9822" s="3">
        <f t="shared" si="177"/>
        <v>-5</v>
      </c>
      <c r="I9822" s="3">
        <f>VLOOKUP(B9822,Reference!$B$4:$C$29,2,1)</f>
        <v>21</v>
      </c>
    </row>
    <row r="9823" spans="1:9" x14ac:dyDescent="0.2">
      <c r="A9823" s="3">
        <v>38</v>
      </c>
      <c r="B9823" s="4">
        <v>202</v>
      </c>
      <c r="C9823" s="4" t="s">
        <v>2</v>
      </c>
      <c r="D9823" s="5" t="s">
        <v>213</v>
      </c>
      <c r="E9823" s="3" t="str">
        <f>INDEX('Player Data'!A:D,MATCH(D9823,'Player Data'!A:A,0),3)</f>
        <v>PIT</v>
      </c>
      <c r="F9823" s="3" t="str">
        <f>INDEX('Player Data'!A:D,MATCH('Draft Data'!D9823,'Player Data'!A:A,0),4)</f>
        <v>RP</v>
      </c>
      <c r="G9823" s="3">
        <f>INDEX('Player Data'!A:D,MATCH(D9823,'Player Data'!A:A,0),2)</f>
        <v>211</v>
      </c>
      <c r="H9823" s="3">
        <f t="shared" si="177"/>
        <v>-9</v>
      </c>
      <c r="I9823" s="3">
        <f>VLOOKUP(B9823,Reference!$B$4:$C$29,2,1)</f>
        <v>21</v>
      </c>
    </row>
    <row r="9824" spans="1:9" x14ac:dyDescent="0.2">
      <c r="A9824" s="3">
        <v>38</v>
      </c>
      <c r="B9824" s="4">
        <v>203</v>
      </c>
      <c r="C9824" s="4" t="s">
        <v>4</v>
      </c>
      <c r="D9824" s="5" t="s">
        <v>219</v>
      </c>
      <c r="E9824" s="3" t="str">
        <f>INDEX('Player Data'!A:D,MATCH(D9824,'Player Data'!A:A,0),3)</f>
        <v>MIA</v>
      </c>
      <c r="F9824" s="3" t="str">
        <f>INDEX('Player Data'!A:D,MATCH('Draft Data'!D9824,'Player Data'!A:A,0),4)</f>
        <v>3B</v>
      </c>
      <c r="G9824" s="3">
        <f>INDEX('Player Data'!A:D,MATCH(D9824,'Player Data'!A:A,0),2)</f>
        <v>191</v>
      </c>
      <c r="H9824" s="3">
        <f t="shared" si="177"/>
        <v>12</v>
      </c>
      <c r="I9824" s="3">
        <f>VLOOKUP(B9824,Reference!$B$4:$C$29,2,1)</f>
        <v>21</v>
      </c>
    </row>
    <row r="9825" spans="1:9" x14ac:dyDescent="0.2">
      <c r="A9825" s="3">
        <v>38</v>
      </c>
      <c r="B9825" s="4">
        <v>204</v>
      </c>
      <c r="C9825" s="4" t="s">
        <v>316</v>
      </c>
      <c r="D9825" s="5" t="s">
        <v>223</v>
      </c>
      <c r="E9825" s="3" t="str">
        <f>INDEX('Player Data'!A:D,MATCH(D9825,'Player Data'!A:A,0),3)</f>
        <v>MIN</v>
      </c>
      <c r="F9825" s="3" t="str">
        <f>INDEX('Player Data'!A:D,MATCH('Draft Data'!D9825,'Player Data'!A:A,0),4)</f>
        <v>SS</v>
      </c>
      <c r="G9825" s="3">
        <f>INDEX('Player Data'!A:D,MATCH(D9825,'Player Data'!A:A,0),2)</f>
        <v>196</v>
      </c>
      <c r="H9825" s="3">
        <f t="shared" si="177"/>
        <v>8</v>
      </c>
      <c r="I9825" s="3">
        <f>VLOOKUP(B9825,Reference!$B$4:$C$29,2,1)</f>
        <v>21</v>
      </c>
    </row>
    <row r="9826" spans="1:9" x14ac:dyDescent="0.2">
      <c r="A9826" s="3">
        <v>38</v>
      </c>
      <c r="B9826" s="4">
        <v>205</v>
      </c>
      <c r="C9826" s="4" t="s">
        <v>8</v>
      </c>
      <c r="D9826" s="5" t="s">
        <v>211</v>
      </c>
      <c r="E9826" s="3" t="str">
        <f>INDEX('Player Data'!A:D,MATCH(D9826,'Player Data'!A:A,0),3)</f>
        <v>PHI</v>
      </c>
      <c r="F9826" s="3" t="str">
        <f>INDEX('Player Data'!A:D,MATCH('Draft Data'!D9826,'Player Data'!A:A,0),4)</f>
        <v>SP</v>
      </c>
      <c r="G9826" s="3">
        <f>INDEX('Player Data'!A:D,MATCH(D9826,'Player Data'!A:A,0),2)</f>
        <v>208</v>
      </c>
      <c r="H9826" s="3">
        <f t="shared" si="177"/>
        <v>-3</v>
      </c>
      <c r="I9826" s="3">
        <f>VLOOKUP(B9826,Reference!$B$4:$C$29,2,1)</f>
        <v>21</v>
      </c>
    </row>
    <row r="9827" spans="1:9" x14ac:dyDescent="0.2">
      <c r="A9827" s="3">
        <v>38</v>
      </c>
      <c r="B9827" s="4">
        <v>206</v>
      </c>
      <c r="C9827" s="4" t="s">
        <v>10</v>
      </c>
      <c r="D9827" s="5" t="s">
        <v>212</v>
      </c>
      <c r="E9827" s="3" t="str">
        <f>INDEX('Player Data'!A:D,MATCH(D9827,'Player Data'!A:A,0),3)</f>
        <v>LAA</v>
      </c>
      <c r="F9827" s="3" t="str">
        <f>INDEX('Player Data'!A:D,MATCH('Draft Data'!D9827,'Player Data'!A:A,0),4)</f>
        <v>SS/2B</v>
      </c>
      <c r="G9827" s="3">
        <f>INDEX('Player Data'!A:D,MATCH(D9827,'Player Data'!A:A,0),2)</f>
        <v>207</v>
      </c>
      <c r="H9827" s="3">
        <f t="shared" si="177"/>
        <v>-1</v>
      </c>
      <c r="I9827" s="3">
        <f>VLOOKUP(B9827,Reference!$B$4:$C$29,2,1)</f>
        <v>21</v>
      </c>
    </row>
    <row r="9828" spans="1:9" x14ac:dyDescent="0.2">
      <c r="A9828" s="3">
        <v>38</v>
      </c>
      <c r="B9828" s="4">
        <v>207</v>
      </c>
      <c r="C9828" s="4" t="s">
        <v>12</v>
      </c>
      <c r="D9828" s="5" t="s">
        <v>214</v>
      </c>
      <c r="E9828" s="3" t="str">
        <f>INDEX('Player Data'!A:D,MATCH(D9828,'Player Data'!A:A,0),3)</f>
        <v>TOR</v>
      </c>
      <c r="F9828" s="3" t="str">
        <f>INDEX('Player Data'!A:D,MATCH('Draft Data'!D9828,'Player Data'!A:A,0),4)</f>
        <v>SP</v>
      </c>
      <c r="G9828" s="3">
        <f>INDEX('Player Data'!A:D,MATCH(D9828,'Player Data'!A:A,0),2)</f>
        <v>216</v>
      </c>
      <c r="H9828" s="3">
        <f t="shared" si="177"/>
        <v>-9</v>
      </c>
      <c r="I9828" s="3">
        <f>VLOOKUP(B9828,Reference!$B$4:$C$29,2,1)</f>
        <v>21</v>
      </c>
    </row>
    <row r="9829" spans="1:9" x14ac:dyDescent="0.2">
      <c r="A9829" s="3">
        <v>38</v>
      </c>
      <c r="B9829" s="4">
        <v>208</v>
      </c>
      <c r="C9829" s="4" t="s">
        <v>14</v>
      </c>
      <c r="D9829" s="5" t="s">
        <v>216</v>
      </c>
      <c r="E9829" s="3" t="str">
        <f>INDEX('Player Data'!A:D,MATCH(D9829,'Player Data'!A:A,0),3)</f>
        <v>MIL</v>
      </c>
      <c r="F9829" s="3" t="str">
        <f>INDEX('Player Data'!A:D,MATCH('Draft Data'!D9829,'Player Data'!A:A,0),4)</f>
        <v>OF</v>
      </c>
      <c r="G9829" s="3">
        <f>INDEX('Player Data'!A:D,MATCH(D9829,'Player Data'!A:A,0),2)</f>
        <v>201</v>
      </c>
      <c r="H9829" s="3">
        <f t="shared" si="177"/>
        <v>7</v>
      </c>
      <c r="I9829" s="3">
        <f>VLOOKUP(B9829,Reference!$B$4:$C$29,2,1)</f>
        <v>21</v>
      </c>
    </row>
    <row r="9830" spans="1:9" x14ac:dyDescent="0.2">
      <c r="A9830" s="3">
        <v>38</v>
      </c>
      <c r="B9830" s="4">
        <v>209</v>
      </c>
      <c r="C9830" s="4" t="s">
        <v>16</v>
      </c>
      <c r="D9830" s="5" t="s">
        <v>215</v>
      </c>
      <c r="E9830" s="3" t="str">
        <f>INDEX('Player Data'!A:D,MATCH(D9830,'Player Data'!A:A,0),3)</f>
        <v>SEA</v>
      </c>
      <c r="F9830" s="3" t="str">
        <f>INDEX('Player Data'!A:D,MATCH('Draft Data'!D9830,'Player Data'!A:A,0),4)</f>
        <v>SP</v>
      </c>
      <c r="G9830" s="3">
        <f>INDEX('Player Data'!A:D,MATCH(D9830,'Player Data'!A:A,0),2)</f>
        <v>217</v>
      </c>
      <c r="H9830" s="3">
        <f t="shared" si="177"/>
        <v>-8</v>
      </c>
      <c r="I9830" s="3">
        <f>VLOOKUP(B9830,Reference!$B$4:$C$29,2,1)</f>
        <v>21</v>
      </c>
    </row>
    <row r="9831" spans="1:9" x14ac:dyDescent="0.2">
      <c r="A9831" s="3">
        <v>38</v>
      </c>
      <c r="B9831" s="4">
        <v>210</v>
      </c>
      <c r="C9831" s="4" t="s">
        <v>6</v>
      </c>
      <c r="D9831" s="5" t="s">
        <v>218</v>
      </c>
      <c r="E9831" s="3" t="str">
        <f>INDEX('Player Data'!A:D,MATCH(D9831,'Player Data'!A:A,0),3)</f>
        <v>COL</v>
      </c>
      <c r="F9831" s="3" t="str">
        <f>INDEX('Player Data'!A:D,MATCH('Draft Data'!D9831,'Player Data'!A:A,0),4)</f>
        <v>OF</v>
      </c>
      <c r="G9831" s="3">
        <f>INDEX('Player Data'!A:D,MATCH(D9831,'Player Data'!A:A,0),2)</f>
        <v>205</v>
      </c>
      <c r="H9831" s="3">
        <f t="shared" si="177"/>
        <v>5</v>
      </c>
      <c r="I9831" s="3">
        <f>VLOOKUP(B9831,Reference!$B$4:$C$29,2,1)</f>
        <v>21</v>
      </c>
    </row>
    <row r="9832" spans="1:9" x14ac:dyDescent="0.2">
      <c r="A9832" s="3">
        <v>38</v>
      </c>
      <c r="B9832" s="4">
        <v>211</v>
      </c>
      <c r="C9832" s="4" t="s">
        <v>6</v>
      </c>
      <c r="D9832" s="4" t="s">
        <v>220</v>
      </c>
      <c r="E9832" s="3" t="str">
        <f>INDEX('Player Data'!A:D,MATCH(D9832,'Player Data'!A:A,0),3)</f>
        <v>ARI</v>
      </c>
      <c r="F9832" s="3" t="str">
        <f>INDEX('Player Data'!A:D,MATCH('Draft Data'!D9832,'Player Data'!A:A,0),4)</f>
        <v>OF</v>
      </c>
      <c r="G9832" s="3">
        <f>INDEX('Player Data'!A:D,MATCH(D9832,'Player Data'!A:A,0),2)</f>
        <v>209</v>
      </c>
      <c r="H9832" s="3">
        <f t="shared" si="177"/>
        <v>2</v>
      </c>
      <c r="I9832" s="3">
        <f>VLOOKUP(B9832,Reference!$B$4:$C$29,2,1)</f>
        <v>22</v>
      </c>
    </row>
    <row r="9833" spans="1:9" x14ac:dyDescent="0.2">
      <c r="A9833" s="3">
        <v>38</v>
      </c>
      <c r="B9833" s="4">
        <v>212</v>
      </c>
      <c r="C9833" s="4" t="s">
        <v>16</v>
      </c>
      <c r="D9833" s="5" t="s">
        <v>226</v>
      </c>
      <c r="E9833" s="3" t="str">
        <f>INDEX('Player Data'!A:D,MATCH(D9833,'Player Data'!A:A,0),3)</f>
        <v>CIN</v>
      </c>
      <c r="F9833" s="3" t="str">
        <f>INDEX('Player Data'!A:D,MATCH('Draft Data'!D9833,'Player Data'!A:A,0),4)</f>
        <v>SP</v>
      </c>
      <c r="G9833" s="3">
        <f>INDEX('Player Data'!A:D,MATCH(D9833,'Player Data'!A:A,0),2)</f>
        <v>221</v>
      </c>
      <c r="H9833" s="3">
        <f t="shared" si="177"/>
        <v>-9</v>
      </c>
      <c r="I9833" s="3">
        <f>VLOOKUP(B9833,Reference!$B$4:$C$29,2,1)</f>
        <v>22</v>
      </c>
    </row>
    <row r="9834" spans="1:9" x14ac:dyDescent="0.2">
      <c r="A9834" s="3">
        <v>38</v>
      </c>
      <c r="B9834" s="4">
        <v>213</v>
      </c>
      <c r="C9834" s="4" t="s">
        <v>14</v>
      </c>
      <c r="D9834" s="5" t="s">
        <v>217</v>
      </c>
      <c r="E9834" s="3" t="str">
        <f>INDEX('Player Data'!A:D,MATCH(D9834,'Player Data'!A:A,0),3)</f>
        <v>NYY</v>
      </c>
      <c r="F9834" s="3" t="str">
        <f>INDEX('Player Data'!A:D,MATCH('Draft Data'!D9834,'Player Data'!A:A,0),4)</f>
        <v>OF</v>
      </c>
      <c r="G9834" s="3">
        <f>INDEX('Player Data'!A:D,MATCH(D9834,'Player Data'!A:A,0),2)</f>
        <v>210</v>
      </c>
      <c r="H9834" s="3">
        <f t="shared" si="177"/>
        <v>3</v>
      </c>
      <c r="I9834" s="3">
        <f>VLOOKUP(B9834,Reference!$B$4:$C$29,2,1)</f>
        <v>22</v>
      </c>
    </row>
    <row r="9835" spans="1:9" x14ac:dyDescent="0.2">
      <c r="A9835" s="3">
        <v>38</v>
      </c>
      <c r="B9835" s="4">
        <v>214</v>
      </c>
      <c r="C9835" s="4" t="s">
        <v>12</v>
      </c>
      <c r="D9835" s="5" t="s">
        <v>225</v>
      </c>
      <c r="E9835" s="3" t="str">
        <f>INDEX('Player Data'!A:D,MATCH(D9835,'Player Data'!A:A,0),3)</f>
        <v>NYM</v>
      </c>
      <c r="F9835" s="3" t="str">
        <f>INDEX('Player Data'!A:D,MATCH('Draft Data'!D9835,'Player Data'!A:A,0),4)</f>
        <v>3B</v>
      </c>
      <c r="G9835" s="3">
        <f>INDEX('Player Data'!A:D,MATCH(D9835,'Player Data'!A:A,0),2)</f>
        <v>199</v>
      </c>
      <c r="H9835" s="3">
        <f t="shared" si="177"/>
        <v>15</v>
      </c>
      <c r="I9835" s="3">
        <f>VLOOKUP(B9835,Reference!$B$4:$C$29,2,1)</f>
        <v>22</v>
      </c>
    </row>
    <row r="9836" spans="1:9" x14ac:dyDescent="0.2">
      <c r="A9836" s="3">
        <v>38</v>
      </c>
      <c r="B9836" s="4">
        <v>215</v>
      </c>
      <c r="C9836" s="4" t="s">
        <v>10</v>
      </c>
      <c r="D9836" s="5" t="s">
        <v>222</v>
      </c>
      <c r="E9836" s="3" t="str">
        <f>INDEX('Player Data'!A:D,MATCH(D9836,'Player Data'!A:A,0),3)</f>
        <v>BOS</v>
      </c>
      <c r="F9836" s="3" t="str">
        <f>INDEX('Player Data'!A:D,MATCH('Draft Data'!D9836,'Player Data'!A:A,0),4)</f>
        <v>SP</v>
      </c>
      <c r="G9836" s="3">
        <f>INDEX('Player Data'!A:D,MATCH(D9836,'Player Data'!A:A,0),2)</f>
        <v>227</v>
      </c>
      <c r="H9836" s="3">
        <f t="shared" si="177"/>
        <v>-12</v>
      </c>
      <c r="I9836" s="3">
        <f>VLOOKUP(B9836,Reference!$B$4:$C$29,2,1)</f>
        <v>22</v>
      </c>
    </row>
    <row r="9837" spans="1:9" x14ac:dyDescent="0.2">
      <c r="A9837" s="3">
        <v>38</v>
      </c>
      <c r="B9837" s="4">
        <v>216</v>
      </c>
      <c r="C9837" s="4" t="s">
        <v>8</v>
      </c>
      <c r="D9837" s="5" t="s">
        <v>210</v>
      </c>
      <c r="E9837" s="3" t="str">
        <f>INDEX('Player Data'!A:D,MATCH(D9837,'Player Data'!A:A,0),3)</f>
        <v>SD</v>
      </c>
      <c r="F9837" s="3" t="str">
        <f>INDEX('Player Data'!A:D,MATCH('Draft Data'!D9837,'Player Data'!A:A,0),4)</f>
        <v>C</v>
      </c>
      <c r="G9837" s="3">
        <f>INDEX('Player Data'!A:D,MATCH(D9837,'Player Data'!A:A,0),2)</f>
        <v>214</v>
      </c>
      <c r="H9837" s="3">
        <f t="shared" si="177"/>
        <v>2</v>
      </c>
      <c r="I9837" s="3">
        <f>VLOOKUP(B9837,Reference!$B$4:$C$29,2,1)</f>
        <v>22</v>
      </c>
    </row>
    <row r="9838" spans="1:9" x14ac:dyDescent="0.2">
      <c r="A9838" s="3">
        <v>38</v>
      </c>
      <c r="B9838" s="4">
        <v>217</v>
      </c>
      <c r="C9838" s="4" t="s">
        <v>316</v>
      </c>
      <c r="D9838" s="5" t="s">
        <v>246</v>
      </c>
      <c r="E9838" s="3" t="str">
        <f>INDEX('Player Data'!A:D,MATCH(D9838,'Player Data'!A:A,0),3)</f>
        <v>MIL</v>
      </c>
      <c r="F9838" s="3" t="str">
        <f>INDEX('Player Data'!A:D,MATCH('Draft Data'!D9838,'Player Data'!A:A,0),4)</f>
        <v>2B</v>
      </c>
      <c r="G9838" s="3">
        <f>INDEX('Player Data'!A:D,MATCH(D9838,'Player Data'!A:A,0),2)</f>
        <v>233</v>
      </c>
      <c r="H9838" s="3">
        <f t="shared" si="177"/>
        <v>-16</v>
      </c>
      <c r="I9838" s="3">
        <f>VLOOKUP(B9838,Reference!$B$4:$C$29,2,1)</f>
        <v>22</v>
      </c>
    </row>
    <row r="9839" spans="1:9" x14ac:dyDescent="0.2">
      <c r="A9839" s="3">
        <v>38</v>
      </c>
      <c r="B9839" s="4">
        <v>218</v>
      </c>
      <c r="C9839" s="4" t="s">
        <v>4</v>
      </c>
      <c r="D9839" s="5" t="s">
        <v>232</v>
      </c>
      <c r="E9839" s="3" t="str">
        <f>INDEX('Player Data'!A:D,MATCH(D9839,'Player Data'!A:A,0),3)</f>
        <v>HOU</v>
      </c>
      <c r="F9839" s="3" t="str">
        <f>INDEX('Player Data'!A:D,MATCH('Draft Data'!D9839,'Player Data'!A:A,0),4)</f>
        <v>SP</v>
      </c>
      <c r="G9839" s="3">
        <f>INDEX('Player Data'!A:D,MATCH(D9839,'Player Data'!A:A,0),2)</f>
        <v>228</v>
      </c>
      <c r="H9839" s="3">
        <f t="shared" si="177"/>
        <v>-10</v>
      </c>
      <c r="I9839" s="3">
        <f>VLOOKUP(B9839,Reference!$B$4:$C$29,2,1)</f>
        <v>22</v>
      </c>
    </row>
    <row r="9840" spans="1:9" x14ac:dyDescent="0.2">
      <c r="A9840" s="3">
        <v>38</v>
      </c>
      <c r="B9840" s="4">
        <v>219</v>
      </c>
      <c r="C9840" s="4" t="s">
        <v>2</v>
      </c>
      <c r="D9840" s="5" t="s">
        <v>245</v>
      </c>
      <c r="E9840" s="3" t="str">
        <f>INDEX('Player Data'!A:D,MATCH(D9840,'Player Data'!A:A,0),3)</f>
        <v>LAD</v>
      </c>
      <c r="F9840" s="3" t="str">
        <f>INDEX('Player Data'!A:D,MATCH('Draft Data'!D9840,'Player Data'!A:A,0),4)</f>
        <v>SP</v>
      </c>
      <c r="G9840" s="3">
        <f>INDEX('Player Data'!A:D,MATCH(D9840,'Player Data'!A:A,0),2)</f>
        <v>234</v>
      </c>
      <c r="H9840" s="3">
        <f t="shared" si="177"/>
        <v>-15</v>
      </c>
      <c r="I9840" s="3">
        <f>VLOOKUP(B9840,Reference!$B$4:$C$29,2,1)</f>
        <v>22</v>
      </c>
    </row>
    <row r="9841" spans="1:9" x14ac:dyDescent="0.2">
      <c r="A9841" s="3">
        <v>38</v>
      </c>
      <c r="B9841" s="4">
        <v>220</v>
      </c>
      <c r="C9841" s="4" t="s">
        <v>0</v>
      </c>
      <c r="D9841" s="5" t="s">
        <v>243</v>
      </c>
      <c r="E9841" s="3" t="str">
        <f>INDEX('Player Data'!A:D,MATCH(D9841,'Player Data'!A:A,0),3)</f>
        <v>HOU</v>
      </c>
      <c r="F9841" s="3" t="str">
        <f>INDEX('Player Data'!A:D,MATCH('Draft Data'!D9841,'Player Data'!A:A,0),4)</f>
        <v>SP</v>
      </c>
      <c r="G9841" s="3">
        <f>INDEX('Player Data'!A:D,MATCH(D9841,'Player Data'!A:A,0),2)</f>
        <v>239</v>
      </c>
      <c r="H9841" s="3">
        <f t="shared" si="177"/>
        <v>-19</v>
      </c>
      <c r="I9841" s="3">
        <f>VLOOKUP(B9841,Reference!$B$4:$C$29,2,1)</f>
        <v>22</v>
      </c>
    </row>
    <row r="9842" spans="1:9" x14ac:dyDescent="0.2">
      <c r="A9842" s="3">
        <v>38</v>
      </c>
      <c r="B9842" s="4">
        <v>221</v>
      </c>
      <c r="C9842" s="4" t="s">
        <v>0</v>
      </c>
      <c r="D9842" s="4" t="s">
        <v>233</v>
      </c>
      <c r="E9842" s="3" t="str">
        <f>INDEX('Player Data'!A:D,MATCH(D9842,'Player Data'!A:A,0),3)</f>
        <v>NYM</v>
      </c>
      <c r="F9842" s="3" t="str">
        <f>INDEX('Player Data'!A:D,MATCH('Draft Data'!D9842,'Player Data'!A:A,0),4)</f>
        <v>OF</v>
      </c>
      <c r="G9842" s="3">
        <f>INDEX('Player Data'!A:D,MATCH(D9842,'Player Data'!A:A,0),2)</f>
        <v>218</v>
      </c>
      <c r="H9842" s="3">
        <f t="shared" si="177"/>
        <v>3</v>
      </c>
      <c r="I9842" s="3">
        <f>VLOOKUP(B9842,Reference!$B$4:$C$29,2,1)</f>
        <v>23</v>
      </c>
    </row>
    <row r="9843" spans="1:9" x14ac:dyDescent="0.2">
      <c r="A9843" s="3">
        <v>38</v>
      </c>
      <c r="B9843" s="4">
        <v>222</v>
      </c>
      <c r="C9843" s="4" t="s">
        <v>2</v>
      </c>
      <c r="D9843" s="5" t="s">
        <v>229</v>
      </c>
      <c r="E9843" s="3" t="str">
        <f>INDEX('Player Data'!A:D,MATCH(D9843,'Player Data'!A:A,0),3)</f>
        <v>CHC</v>
      </c>
      <c r="F9843" s="3" t="str">
        <f>INDEX('Player Data'!A:D,MATCH('Draft Data'!D9843,'Player Data'!A:A,0),4)</f>
        <v>OF</v>
      </c>
      <c r="G9843" s="3">
        <f>INDEX('Player Data'!A:D,MATCH(D9843,'Player Data'!A:A,0),2)</f>
        <v>212</v>
      </c>
      <c r="H9843" s="3">
        <f t="shared" si="177"/>
        <v>10</v>
      </c>
      <c r="I9843" s="3">
        <f>VLOOKUP(B9843,Reference!$B$4:$C$29,2,1)</f>
        <v>23</v>
      </c>
    </row>
    <row r="9844" spans="1:9" x14ac:dyDescent="0.2">
      <c r="A9844" s="3">
        <v>38</v>
      </c>
      <c r="B9844" s="4">
        <v>223</v>
      </c>
      <c r="C9844" s="4" t="s">
        <v>4</v>
      </c>
      <c r="D9844" s="5" t="s">
        <v>224</v>
      </c>
      <c r="E9844" s="3" t="str">
        <f>INDEX('Player Data'!A:D,MATCH(D9844,'Player Data'!A:A,0),3)</f>
        <v>MIN</v>
      </c>
      <c r="F9844" s="3" t="str">
        <f>INDEX('Player Data'!A:D,MATCH('Draft Data'!D9844,'Player Data'!A:A,0),4)</f>
        <v>C</v>
      </c>
      <c r="G9844" s="3">
        <f>INDEX('Player Data'!A:D,MATCH(D9844,'Player Data'!A:A,0),2)</f>
        <v>231</v>
      </c>
      <c r="H9844" s="3">
        <f t="shared" si="177"/>
        <v>-8</v>
      </c>
      <c r="I9844" s="3">
        <f>VLOOKUP(B9844,Reference!$B$4:$C$29,2,1)</f>
        <v>23</v>
      </c>
    </row>
    <row r="9845" spans="1:9" x14ac:dyDescent="0.2">
      <c r="A9845" s="3">
        <v>38</v>
      </c>
      <c r="B9845" s="4">
        <v>224</v>
      </c>
      <c r="C9845" s="4" t="s">
        <v>316</v>
      </c>
      <c r="D9845" s="5" t="s">
        <v>221</v>
      </c>
      <c r="E9845" s="3" t="str">
        <f>INDEX('Player Data'!A:D,MATCH(D9845,'Player Data'!A:A,0),3)</f>
        <v>ARI</v>
      </c>
      <c r="F9845" s="3" t="str">
        <f>INDEX('Player Data'!A:D,MATCH('Draft Data'!D9845,'Player Data'!A:A,0),4)</f>
        <v>OF</v>
      </c>
      <c r="G9845" s="3">
        <f>INDEX('Player Data'!A:D,MATCH(D9845,'Player Data'!A:A,0),2)</f>
        <v>213</v>
      </c>
      <c r="H9845" s="3">
        <f t="shared" si="177"/>
        <v>11</v>
      </c>
      <c r="I9845" s="3">
        <f>VLOOKUP(B9845,Reference!$B$4:$C$29,2,1)</f>
        <v>23</v>
      </c>
    </row>
    <row r="9846" spans="1:9" x14ac:dyDescent="0.2">
      <c r="A9846" s="3">
        <v>38</v>
      </c>
      <c r="B9846" s="4">
        <v>225</v>
      </c>
      <c r="C9846" s="4" t="s">
        <v>8</v>
      </c>
      <c r="D9846" s="5" t="s">
        <v>231</v>
      </c>
      <c r="E9846" s="3" t="str">
        <f>INDEX('Player Data'!A:D,MATCH(D9846,'Player Data'!A:A,0),3)</f>
        <v>SEA</v>
      </c>
      <c r="F9846" s="3" t="str">
        <f>INDEX('Player Data'!A:D,MATCH('Draft Data'!D9846,'Player Data'!A:A,0),4)</f>
        <v>OF</v>
      </c>
      <c r="G9846" s="3">
        <f>INDEX('Player Data'!A:D,MATCH(D9846,'Player Data'!A:A,0),2)</f>
        <v>215</v>
      </c>
      <c r="H9846" s="3">
        <f t="shared" si="177"/>
        <v>10</v>
      </c>
      <c r="I9846" s="3">
        <f>VLOOKUP(B9846,Reference!$B$4:$C$29,2,1)</f>
        <v>23</v>
      </c>
    </row>
    <row r="9847" spans="1:9" x14ac:dyDescent="0.2">
      <c r="A9847" s="3">
        <v>38</v>
      </c>
      <c r="B9847" s="4">
        <v>226</v>
      </c>
      <c r="C9847" s="4" t="s">
        <v>10</v>
      </c>
      <c r="D9847" s="5" t="s">
        <v>230</v>
      </c>
      <c r="E9847" s="3" t="str">
        <f>INDEX('Player Data'!A:D,MATCH(D9847,'Player Data'!A:A,0),3)</f>
        <v>HOU</v>
      </c>
      <c r="F9847" s="3" t="str">
        <f>INDEX('Player Data'!A:D,MATCH('Draft Data'!D9847,'Player Data'!A:A,0),4)</f>
        <v>1B</v>
      </c>
      <c r="G9847" s="3">
        <f>INDEX('Player Data'!A:D,MATCH(D9847,'Player Data'!A:A,0),2)</f>
        <v>219</v>
      </c>
      <c r="H9847" s="3">
        <f t="shared" si="177"/>
        <v>7</v>
      </c>
      <c r="I9847" s="3">
        <f>VLOOKUP(B9847,Reference!$B$4:$C$29,2,1)</f>
        <v>23</v>
      </c>
    </row>
    <row r="9848" spans="1:9" x14ac:dyDescent="0.2">
      <c r="A9848" s="3">
        <v>38</v>
      </c>
      <c r="B9848" s="4">
        <v>227</v>
      </c>
      <c r="C9848" s="4" t="s">
        <v>12</v>
      </c>
      <c r="D9848" s="5" t="s">
        <v>234</v>
      </c>
      <c r="E9848" s="3" t="str">
        <f>INDEX('Player Data'!A:D,MATCH(D9848,'Player Data'!A:A,0),3)</f>
        <v>CLE</v>
      </c>
      <c r="F9848" s="3" t="str">
        <f>INDEX('Player Data'!A:D,MATCH('Draft Data'!D9848,'Player Data'!A:A,0),4)</f>
        <v>SP</v>
      </c>
      <c r="G9848" s="3">
        <f>INDEX('Player Data'!A:D,MATCH(D9848,'Player Data'!A:A,0),2)</f>
        <v>230</v>
      </c>
      <c r="H9848" s="3">
        <f t="shared" si="177"/>
        <v>-3</v>
      </c>
      <c r="I9848" s="3">
        <f>VLOOKUP(B9848,Reference!$B$4:$C$29,2,1)</f>
        <v>23</v>
      </c>
    </row>
    <row r="9849" spans="1:9" x14ac:dyDescent="0.2">
      <c r="A9849" s="3">
        <v>38</v>
      </c>
      <c r="B9849" s="4">
        <v>228</v>
      </c>
      <c r="C9849" s="4" t="s">
        <v>14</v>
      </c>
      <c r="D9849" s="5" t="s">
        <v>235</v>
      </c>
      <c r="E9849" s="3" t="str">
        <f>INDEX('Player Data'!A:D,MATCH(D9849,'Player Data'!A:A,0),3)</f>
        <v>KC</v>
      </c>
      <c r="F9849" s="3" t="str">
        <f>INDEX('Player Data'!A:D,MATCH('Draft Data'!D9849,'Player Data'!A:A,0),4)</f>
        <v>1B/OF</v>
      </c>
      <c r="G9849" s="3">
        <f>INDEX('Player Data'!A:D,MATCH(D9849,'Player Data'!A:A,0),2)</f>
        <v>220</v>
      </c>
      <c r="H9849" s="3">
        <f t="shared" si="177"/>
        <v>8</v>
      </c>
      <c r="I9849" s="3">
        <f>VLOOKUP(B9849,Reference!$B$4:$C$29,2,1)</f>
        <v>23</v>
      </c>
    </row>
    <row r="9850" spans="1:9" x14ac:dyDescent="0.2">
      <c r="A9850" s="3">
        <v>38</v>
      </c>
      <c r="B9850" s="4">
        <v>229</v>
      </c>
      <c r="C9850" s="4" t="s">
        <v>16</v>
      </c>
      <c r="D9850" s="5" t="s">
        <v>242</v>
      </c>
      <c r="E9850" s="3" t="str">
        <f>INDEX('Player Data'!A:D,MATCH(D9850,'Player Data'!A:A,0),3)</f>
        <v>ARI</v>
      </c>
      <c r="F9850" s="3" t="str">
        <f>INDEX('Player Data'!A:D,MATCH('Draft Data'!D9850,'Player Data'!A:A,0),4)</f>
        <v>3B</v>
      </c>
      <c r="G9850" s="3">
        <f>INDEX('Player Data'!A:D,MATCH(D9850,'Player Data'!A:A,0),2)</f>
        <v>223</v>
      </c>
      <c r="H9850" s="3">
        <f t="shared" si="177"/>
        <v>6</v>
      </c>
      <c r="I9850" s="3">
        <f>VLOOKUP(B9850,Reference!$B$4:$C$29,2,1)</f>
        <v>23</v>
      </c>
    </row>
    <row r="9851" spans="1:9" x14ac:dyDescent="0.2">
      <c r="A9851" s="3">
        <v>38</v>
      </c>
      <c r="B9851" s="4">
        <v>230</v>
      </c>
      <c r="C9851" s="4" t="s">
        <v>6</v>
      </c>
      <c r="D9851" s="5" t="s">
        <v>241</v>
      </c>
      <c r="E9851" s="3" t="str">
        <f>INDEX('Player Data'!A:D,MATCH(D9851,'Player Data'!A:A,0),3)</f>
        <v>NYM</v>
      </c>
      <c r="F9851" s="3" t="str">
        <f>INDEX('Player Data'!A:D,MATCH('Draft Data'!D9851,'Player Data'!A:A,0),4)</f>
        <v>2B/SS</v>
      </c>
      <c r="G9851" s="3">
        <f>INDEX('Player Data'!A:D,MATCH(D9851,'Player Data'!A:A,0),2)</f>
        <v>226</v>
      </c>
      <c r="H9851" s="3">
        <f t="shared" si="177"/>
        <v>4</v>
      </c>
      <c r="I9851" s="3">
        <f>VLOOKUP(B9851,Reference!$B$4:$C$29,2,1)</f>
        <v>23</v>
      </c>
    </row>
    <row r="9852" spans="1:9" x14ac:dyDescent="0.2">
      <c r="A9852" s="3">
        <v>38</v>
      </c>
      <c r="B9852" s="4">
        <v>231</v>
      </c>
      <c r="C9852" s="4" t="s">
        <v>6</v>
      </c>
      <c r="D9852" s="4" t="s">
        <v>237</v>
      </c>
      <c r="E9852" s="3" t="str">
        <f>INDEX('Player Data'!A:D,MATCH(D9852,'Player Data'!A:A,0),3)</f>
        <v>SEA</v>
      </c>
      <c r="F9852" s="3" t="str">
        <f>INDEX('Player Data'!A:D,MATCH('Draft Data'!D9852,'Player Data'!A:A,0),4)</f>
        <v>3B</v>
      </c>
      <c r="G9852" s="3">
        <f>INDEX('Player Data'!A:D,MATCH(D9852,'Player Data'!A:A,0),2)</f>
        <v>222</v>
      </c>
      <c r="H9852" s="3">
        <f t="shared" si="177"/>
        <v>9</v>
      </c>
      <c r="I9852" s="3">
        <f>VLOOKUP(B9852,Reference!$B$4:$C$29,2,1)</f>
        <v>24</v>
      </c>
    </row>
    <row r="9853" spans="1:9" x14ac:dyDescent="0.2">
      <c r="A9853" s="3">
        <v>38</v>
      </c>
      <c r="B9853" s="4">
        <v>232</v>
      </c>
      <c r="C9853" s="4" t="s">
        <v>16</v>
      </c>
      <c r="D9853" s="5" t="s">
        <v>236</v>
      </c>
      <c r="E9853" s="3" t="str">
        <f>INDEX('Player Data'!A:D,MATCH(D9853,'Player Data'!A:A,0),3)</f>
        <v>OAK</v>
      </c>
      <c r="F9853" s="3" t="str">
        <f>INDEX('Player Data'!A:D,MATCH('Draft Data'!D9853,'Player Data'!A:A,0),4)</f>
        <v>OF</v>
      </c>
      <c r="G9853" s="3">
        <f>INDEX('Player Data'!A:D,MATCH(D9853,'Player Data'!A:A,0),2)</f>
        <v>224</v>
      </c>
      <c r="H9853" s="3">
        <f t="shared" si="177"/>
        <v>8</v>
      </c>
      <c r="I9853" s="3">
        <f>VLOOKUP(B9853,Reference!$B$4:$C$29,2,1)</f>
        <v>24</v>
      </c>
    </row>
    <row r="9854" spans="1:9" x14ac:dyDescent="0.2">
      <c r="A9854" s="3">
        <v>38</v>
      </c>
      <c r="B9854" s="4">
        <v>233</v>
      </c>
      <c r="C9854" s="4" t="s">
        <v>14</v>
      </c>
      <c r="D9854" s="5" t="s">
        <v>227</v>
      </c>
      <c r="E9854" s="3" t="str">
        <f>INDEX('Player Data'!A:D,MATCH(D9854,'Player Data'!A:A,0),3)</f>
        <v>COL</v>
      </c>
      <c r="F9854" s="3" t="str">
        <f>INDEX('Player Data'!A:D,MATCH('Draft Data'!D9854,'Player Data'!A:A,0),4)</f>
        <v>2B/1B/3B</v>
      </c>
      <c r="G9854" s="3">
        <f>INDEX('Player Data'!A:D,MATCH(D9854,'Player Data'!A:A,0),2)</f>
        <v>225</v>
      </c>
      <c r="H9854" s="3">
        <f t="shared" si="177"/>
        <v>8</v>
      </c>
      <c r="I9854" s="3">
        <f>VLOOKUP(B9854,Reference!$B$4:$C$29,2,1)</f>
        <v>24</v>
      </c>
    </row>
    <row r="9855" spans="1:9" x14ac:dyDescent="0.2">
      <c r="A9855" s="3">
        <v>38</v>
      </c>
      <c r="B9855" s="4">
        <v>234</v>
      </c>
      <c r="C9855" s="4" t="s">
        <v>12</v>
      </c>
      <c r="D9855" s="5" t="s">
        <v>239</v>
      </c>
      <c r="E9855" s="3" t="str">
        <f>INDEX('Player Data'!A:D,MATCH(D9855,'Player Data'!A:A,0),3)</f>
        <v>TEX</v>
      </c>
      <c r="F9855" s="3" t="str">
        <f>INDEX('Player Data'!A:D,MATCH('Draft Data'!D9855,'Player Data'!A:A,0),4)</f>
        <v>RP</v>
      </c>
      <c r="G9855" s="3">
        <f>INDEX('Player Data'!A:D,MATCH(D9855,'Player Data'!A:A,0),2)</f>
        <v>235</v>
      </c>
      <c r="H9855" s="3">
        <f t="shared" si="177"/>
        <v>-1</v>
      </c>
      <c r="I9855" s="3">
        <f>VLOOKUP(B9855,Reference!$B$4:$C$29,2,1)</f>
        <v>24</v>
      </c>
    </row>
    <row r="9856" spans="1:9" x14ac:dyDescent="0.2">
      <c r="A9856" s="3">
        <v>38</v>
      </c>
      <c r="B9856" s="4">
        <v>235</v>
      </c>
      <c r="C9856" s="4" t="s">
        <v>10</v>
      </c>
      <c r="D9856" s="5" t="s">
        <v>238</v>
      </c>
      <c r="E9856" s="3" t="str">
        <f>INDEX('Player Data'!A:D,MATCH(D9856,'Player Data'!A:A,0),3)</f>
        <v>MIL</v>
      </c>
      <c r="F9856" s="3" t="str">
        <f>INDEX('Player Data'!A:D,MATCH('Draft Data'!D9856,'Player Data'!A:A,0),4)</f>
        <v>OF</v>
      </c>
      <c r="G9856" s="3">
        <f>INDEX('Player Data'!A:D,MATCH(D9856,'Player Data'!A:A,0),2)</f>
        <v>229</v>
      </c>
      <c r="H9856" s="3">
        <f t="shared" si="177"/>
        <v>6</v>
      </c>
      <c r="I9856" s="3">
        <f>VLOOKUP(B9856,Reference!$B$4:$C$29,2,1)</f>
        <v>24</v>
      </c>
    </row>
    <row r="9857" spans="1:9" x14ac:dyDescent="0.2">
      <c r="A9857" s="3">
        <v>38</v>
      </c>
      <c r="B9857" s="4">
        <v>236</v>
      </c>
      <c r="C9857" s="4" t="s">
        <v>8</v>
      </c>
      <c r="D9857" s="5" t="s">
        <v>244</v>
      </c>
      <c r="E9857" s="3" t="str">
        <f>INDEX('Player Data'!A:D,MATCH(D9857,'Player Data'!A:A,0),3)</f>
        <v>TEX</v>
      </c>
      <c r="F9857" s="3" t="str">
        <f>INDEX('Player Data'!A:D,MATCH('Draft Data'!D9857,'Player Data'!A:A,0),4)</f>
        <v>OF</v>
      </c>
      <c r="G9857" s="3">
        <f>INDEX('Player Data'!A:D,MATCH(D9857,'Player Data'!A:A,0),2)</f>
        <v>232</v>
      </c>
      <c r="H9857" s="3">
        <f t="shared" si="177"/>
        <v>4</v>
      </c>
      <c r="I9857" s="3">
        <f>VLOOKUP(B9857,Reference!$B$4:$C$29,2,1)</f>
        <v>24</v>
      </c>
    </row>
    <row r="9858" spans="1:9" x14ac:dyDescent="0.2">
      <c r="A9858" s="3">
        <v>38</v>
      </c>
      <c r="B9858" s="4">
        <v>237</v>
      </c>
      <c r="C9858" s="4" t="s">
        <v>316</v>
      </c>
      <c r="D9858" s="5" t="s">
        <v>228</v>
      </c>
      <c r="E9858" s="3" t="str">
        <f>INDEX('Player Data'!A:D,MATCH(D9858,'Player Data'!A:A,0),3)</f>
        <v>NYM</v>
      </c>
      <c r="F9858" s="3" t="str">
        <f>INDEX('Player Data'!A:D,MATCH('Draft Data'!D9858,'Player Data'!A:A,0),4)</f>
        <v>SP</v>
      </c>
      <c r="G9858" s="3">
        <f>INDEX('Player Data'!A:D,MATCH(D9858,'Player Data'!A:A,0),2)</f>
        <v>236</v>
      </c>
      <c r="H9858" s="3">
        <f t="shared" si="177"/>
        <v>1</v>
      </c>
      <c r="I9858" s="3">
        <f>VLOOKUP(B9858,Reference!$B$4:$C$29,2,1)</f>
        <v>24</v>
      </c>
    </row>
    <row r="9859" spans="1:9" x14ac:dyDescent="0.2">
      <c r="A9859" s="3">
        <v>38</v>
      </c>
      <c r="B9859" s="4">
        <v>238</v>
      </c>
      <c r="C9859" s="4" t="s">
        <v>4</v>
      </c>
      <c r="D9859" s="5" t="s">
        <v>247</v>
      </c>
      <c r="E9859" s="3" t="str">
        <f>INDEX('Player Data'!A:D,MATCH(D9859,'Player Data'!A:A,0),3)</f>
        <v>NYY</v>
      </c>
      <c r="F9859" s="3" t="str">
        <f>INDEX('Player Data'!A:D,MATCH('Draft Data'!D9859,'Player Data'!A:A,0),4)</f>
        <v>SP</v>
      </c>
      <c r="G9859" s="3">
        <f>INDEX('Player Data'!A:D,MATCH(D9859,'Player Data'!A:A,0),2)</f>
        <v>240</v>
      </c>
      <c r="H9859" s="3">
        <f t="shared" si="177"/>
        <v>-2</v>
      </c>
      <c r="I9859" s="3">
        <f>VLOOKUP(B9859,Reference!$B$4:$C$29,2,1)</f>
        <v>24</v>
      </c>
    </row>
    <row r="9860" spans="1:9" x14ac:dyDescent="0.2">
      <c r="A9860" s="3">
        <v>38</v>
      </c>
      <c r="B9860" s="4">
        <v>239</v>
      </c>
      <c r="C9860" s="4" t="s">
        <v>2</v>
      </c>
      <c r="D9860" s="5" t="s">
        <v>240</v>
      </c>
      <c r="E9860" s="3" t="str">
        <f>INDEX('Player Data'!A:D,MATCH(D9860,'Player Data'!A:A,0),3)</f>
        <v>CIN</v>
      </c>
      <c r="F9860" s="3" t="str">
        <f>INDEX('Player Data'!A:D,MATCH('Draft Data'!D9860,'Player Data'!A:A,0),4)</f>
        <v>OF</v>
      </c>
      <c r="G9860" s="3">
        <f>INDEX('Player Data'!A:D,MATCH(D9860,'Player Data'!A:A,0),2)</f>
        <v>237</v>
      </c>
      <c r="H9860" s="3">
        <f t="shared" si="177"/>
        <v>2</v>
      </c>
      <c r="I9860" s="3">
        <f>VLOOKUP(B9860,Reference!$B$4:$C$29,2,1)</f>
        <v>24</v>
      </c>
    </row>
    <row r="9861" spans="1:9" x14ac:dyDescent="0.2">
      <c r="A9861" s="3">
        <v>38</v>
      </c>
      <c r="B9861" s="4">
        <v>240</v>
      </c>
      <c r="C9861" s="4" t="s">
        <v>0</v>
      </c>
      <c r="D9861" s="5" t="s">
        <v>252</v>
      </c>
      <c r="E9861" s="3" t="str">
        <f>INDEX('Player Data'!A:D,MATCH(D9861,'Player Data'!A:A,0),3)</f>
        <v>STL</v>
      </c>
      <c r="F9861" s="3" t="str">
        <f>INDEX('Player Data'!A:D,MATCH('Draft Data'!D9861,'Player Data'!A:A,0),4)</f>
        <v>RP</v>
      </c>
      <c r="G9861" s="3">
        <f>INDEX('Player Data'!A:D,MATCH(D9861,'Player Data'!A:A,0),2)</f>
        <v>241</v>
      </c>
      <c r="H9861" s="3">
        <f t="shared" si="177"/>
        <v>-1</v>
      </c>
      <c r="I9861" s="3">
        <f>VLOOKUP(B9861,Reference!$B$4:$C$29,2,1)</f>
        <v>24</v>
      </c>
    </row>
    <row r="9862" spans="1:9" x14ac:dyDescent="0.2">
      <c r="A9862" s="3">
        <v>38</v>
      </c>
      <c r="B9862" s="4">
        <v>241</v>
      </c>
      <c r="C9862" s="4" t="s">
        <v>0</v>
      </c>
      <c r="D9862" s="4" t="s">
        <v>249</v>
      </c>
      <c r="E9862" s="3" t="str">
        <f>INDEX('Player Data'!A:D,MATCH(D9862,'Player Data'!A:A,0),3)</f>
        <v>DET</v>
      </c>
      <c r="F9862" s="3" t="str">
        <f>INDEX('Player Data'!A:D,MATCH('Draft Data'!D9862,'Player Data'!A:A,0),4)</f>
        <v>OF</v>
      </c>
      <c r="G9862" s="3">
        <f>INDEX('Player Data'!A:D,MATCH(D9862,'Player Data'!A:A,0),2)</f>
        <v>238</v>
      </c>
      <c r="H9862" s="3">
        <f t="shared" si="177"/>
        <v>3</v>
      </c>
      <c r="I9862" s="3">
        <f>VLOOKUP(B9862,Reference!$B$4:$C$29,2,1)</f>
        <v>25</v>
      </c>
    </row>
    <row r="9863" spans="1:9" x14ac:dyDescent="0.2">
      <c r="A9863" s="3">
        <v>38</v>
      </c>
      <c r="B9863" s="4">
        <v>242</v>
      </c>
      <c r="C9863" s="4" t="s">
        <v>2</v>
      </c>
      <c r="D9863" s="5" t="s">
        <v>248</v>
      </c>
      <c r="E9863" s="3" t="str">
        <f>INDEX('Player Data'!A:D,MATCH(D9863,'Player Data'!A:A,0),3)</f>
        <v>OAK</v>
      </c>
      <c r="F9863" s="3" t="str">
        <f>INDEX('Player Data'!A:D,MATCH('Draft Data'!D9863,'Player Data'!A:A,0),4)</f>
        <v>C</v>
      </c>
      <c r="G9863" s="3">
        <f>INDEX('Player Data'!A:D,MATCH(D9863,'Player Data'!A:A,0),2)</f>
        <v>242</v>
      </c>
      <c r="H9863" s="3">
        <f t="shared" si="177"/>
        <v>0</v>
      </c>
      <c r="I9863" s="3">
        <f>VLOOKUP(B9863,Reference!$B$4:$C$29,2,1)</f>
        <v>25</v>
      </c>
    </row>
    <row r="9864" spans="1:9" x14ac:dyDescent="0.2">
      <c r="A9864" s="3">
        <v>38</v>
      </c>
      <c r="B9864" s="4">
        <v>243</v>
      </c>
      <c r="C9864" s="4" t="s">
        <v>4</v>
      </c>
      <c r="D9864" s="5" t="s">
        <v>253</v>
      </c>
      <c r="E9864" s="3" t="str">
        <f>INDEX('Player Data'!A:D,MATCH(D9864,'Player Data'!A:A,0),3)</f>
        <v>CHC</v>
      </c>
      <c r="F9864" s="3" t="str">
        <f>INDEX('Player Data'!A:D,MATCH('Draft Data'!D9864,'Player Data'!A:A,0),4)</f>
        <v>SP</v>
      </c>
      <c r="G9864" s="3">
        <f>INDEX('Player Data'!A:D,MATCH(D9864,'Player Data'!A:A,0),2)</f>
        <v>244</v>
      </c>
      <c r="H9864" s="3">
        <f t="shared" si="177"/>
        <v>-1</v>
      </c>
      <c r="I9864" s="3">
        <f>VLOOKUP(B9864,Reference!$B$4:$C$29,2,1)</f>
        <v>25</v>
      </c>
    </row>
    <row r="9865" spans="1:9" x14ac:dyDescent="0.2">
      <c r="A9865" s="3">
        <v>38</v>
      </c>
      <c r="B9865" s="4">
        <v>244</v>
      </c>
      <c r="C9865" s="4" t="s">
        <v>316</v>
      </c>
      <c r="D9865" s="5" t="s">
        <v>255</v>
      </c>
      <c r="E9865" s="3" t="str">
        <f>INDEX('Player Data'!A:D,MATCH(D9865,'Player Data'!A:A,0),3)</f>
        <v>MIN</v>
      </c>
      <c r="F9865" s="3" t="str">
        <f>INDEX('Player Data'!A:D,MATCH('Draft Data'!D9865,'Player Data'!A:A,0),4)</f>
        <v>SP</v>
      </c>
      <c r="G9865" s="3">
        <f>INDEX('Player Data'!A:D,MATCH(D9865,'Player Data'!A:A,0),2)</f>
        <v>245</v>
      </c>
      <c r="H9865" s="3">
        <f t="shared" si="177"/>
        <v>-1</v>
      </c>
      <c r="I9865" s="3">
        <f>VLOOKUP(B9865,Reference!$B$4:$C$29,2,1)</f>
        <v>25</v>
      </c>
    </row>
    <row r="9866" spans="1:9" x14ac:dyDescent="0.2">
      <c r="A9866" s="3">
        <v>38</v>
      </c>
      <c r="B9866" s="4">
        <v>245</v>
      </c>
      <c r="C9866" s="4" t="s">
        <v>8</v>
      </c>
      <c r="D9866" s="5" t="s">
        <v>250</v>
      </c>
      <c r="E9866" s="3" t="str">
        <f>INDEX('Player Data'!A:D,MATCH(D9866,'Player Data'!A:A,0),3)</f>
        <v>NYM</v>
      </c>
      <c r="F9866" s="3" t="str">
        <f>INDEX('Player Data'!A:D,MATCH('Draft Data'!D9866,'Player Data'!A:A,0),4)</f>
        <v>C</v>
      </c>
      <c r="G9866" s="3">
        <f>INDEX('Player Data'!A:D,MATCH(D9866,'Player Data'!A:A,0),2)</f>
        <v>246</v>
      </c>
      <c r="H9866" s="3">
        <f t="shared" si="177"/>
        <v>-1</v>
      </c>
      <c r="I9866" s="3">
        <f>VLOOKUP(B9866,Reference!$B$4:$C$29,2,1)</f>
        <v>25</v>
      </c>
    </row>
    <row r="9867" spans="1:9" x14ac:dyDescent="0.2">
      <c r="A9867" s="3">
        <v>38</v>
      </c>
      <c r="B9867" s="4">
        <v>246</v>
      </c>
      <c r="C9867" s="4" t="s">
        <v>10</v>
      </c>
      <c r="D9867" s="5" t="s">
        <v>251</v>
      </c>
      <c r="E9867" s="3" t="str">
        <f>INDEX('Player Data'!A:D,MATCH(D9867,'Player Data'!A:A,0),3)</f>
        <v>PIT</v>
      </c>
      <c r="F9867" s="3" t="str">
        <f>INDEX('Player Data'!A:D,MATCH('Draft Data'!D9867,'Player Data'!A:A,0),4)</f>
        <v>OF</v>
      </c>
      <c r="G9867" s="3">
        <f>INDEX('Player Data'!A:D,MATCH(D9867,'Player Data'!A:A,0),2)</f>
        <v>243</v>
      </c>
      <c r="H9867" s="3">
        <f t="shared" si="177"/>
        <v>3</v>
      </c>
      <c r="I9867" s="3">
        <f>VLOOKUP(B9867,Reference!$B$4:$C$29,2,1)</f>
        <v>25</v>
      </c>
    </row>
    <row r="9868" spans="1:9" x14ac:dyDescent="0.2">
      <c r="A9868" s="3">
        <v>38</v>
      </c>
      <c r="B9868" s="4">
        <v>247</v>
      </c>
      <c r="C9868" s="4" t="s">
        <v>12</v>
      </c>
      <c r="D9868" s="5" t="s">
        <v>257</v>
      </c>
      <c r="E9868" s="3" t="str">
        <f>INDEX('Player Data'!A:D,MATCH(D9868,'Player Data'!A:A,0),3)</f>
        <v>CLE</v>
      </c>
      <c r="F9868" s="3" t="str">
        <f>INDEX('Player Data'!A:D,MATCH('Draft Data'!D9868,'Player Data'!A:A,0),4)</f>
        <v>SS/2B/3B</v>
      </c>
      <c r="G9868" s="3">
        <f>INDEX('Player Data'!A:D,MATCH(D9868,'Player Data'!A:A,0),2)</f>
        <v>248</v>
      </c>
      <c r="H9868" s="3">
        <f t="shared" si="177"/>
        <v>-1</v>
      </c>
      <c r="I9868" s="3">
        <f>VLOOKUP(B9868,Reference!$B$4:$C$29,2,1)</f>
        <v>25</v>
      </c>
    </row>
    <row r="9869" spans="1:9" x14ac:dyDescent="0.2">
      <c r="A9869" s="3">
        <v>38</v>
      </c>
      <c r="B9869" s="4">
        <v>248</v>
      </c>
      <c r="C9869" s="4" t="s">
        <v>14</v>
      </c>
      <c r="D9869" s="5" t="s">
        <v>254</v>
      </c>
      <c r="E9869" s="3" t="str">
        <f>INDEX('Player Data'!A:D,MATCH(D9869,'Player Data'!A:A,0),3)</f>
        <v>CWS</v>
      </c>
      <c r="F9869" s="3" t="str">
        <f>INDEX('Player Data'!A:D,MATCH('Draft Data'!D9869,'Player Data'!A:A,0),4)</f>
        <v>SP</v>
      </c>
      <c r="G9869" s="3">
        <f>INDEX('Player Data'!A:D,MATCH(D9869,'Player Data'!A:A,0),2)</f>
        <v>247</v>
      </c>
      <c r="H9869" s="3">
        <f t="shared" si="177"/>
        <v>1</v>
      </c>
      <c r="I9869" s="3">
        <f>VLOOKUP(B9869,Reference!$B$4:$C$29,2,1)</f>
        <v>25</v>
      </c>
    </row>
    <row r="9870" spans="1:9" x14ac:dyDescent="0.2">
      <c r="A9870" s="3">
        <v>38</v>
      </c>
      <c r="B9870" s="4">
        <v>249</v>
      </c>
      <c r="C9870" s="4" t="s">
        <v>16</v>
      </c>
      <c r="D9870" s="5" t="s">
        <v>256</v>
      </c>
      <c r="E9870" s="3" t="str">
        <f>INDEX('Player Data'!A:D,MATCH(D9870,'Player Data'!A:A,0),3)</f>
        <v>PHI</v>
      </c>
      <c r="F9870" s="3" t="str">
        <f>INDEX('Player Data'!A:D,MATCH('Draft Data'!D9870,'Player Data'!A:A,0),4)</f>
        <v>RP</v>
      </c>
      <c r="G9870" s="3">
        <f>INDEX('Player Data'!A:D,MATCH(D9870,'Player Data'!A:A,0),2)</f>
        <v>249</v>
      </c>
      <c r="H9870" s="3">
        <f t="shared" ref="H9870:H9933" si="178">B9870-G9870</f>
        <v>0</v>
      </c>
      <c r="I9870" s="3">
        <f>VLOOKUP(B9870,Reference!$B$4:$C$29,2,1)</f>
        <v>25</v>
      </c>
    </row>
    <row r="9871" spans="1:9" x14ac:dyDescent="0.2">
      <c r="A9871" s="3">
        <v>38</v>
      </c>
      <c r="B9871" s="4">
        <v>250</v>
      </c>
      <c r="C9871" s="4" t="s">
        <v>6</v>
      </c>
      <c r="D9871" s="5" t="s">
        <v>263</v>
      </c>
      <c r="E9871" s="3" t="str">
        <f>INDEX('Player Data'!A:D,MATCH(D9871,'Player Data'!A:A,0),3)</f>
        <v>CIN</v>
      </c>
      <c r="F9871" s="3" t="str">
        <f>INDEX('Player Data'!A:D,MATCH('Draft Data'!D9871,'Player Data'!A:A,0),4)</f>
        <v>OF</v>
      </c>
      <c r="G9871" s="3">
        <f>INDEX('Player Data'!A:D,MATCH(D9871,'Player Data'!A:A,0),2)</f>
        <v>250</v>
      </c>
      <c r="H9871" s="3">
        <f t="shared" si="178"/>
        <v>0</v>
      </c>
      <c r="I9871" s="3">
        <f>VLOOKUP(B9871,Reference!$B$4:$C$29,2,1)</f>
        <v>25</v>
      </c>
    </row>
    <row r="9872" spans="1:9" x14ac:dyDescent="0.2">
      <c r="A9872" s="3">
        <v>38</v>
      </c>
      <c r="B9872" s="4">
        <v>251</v>
      </c>
      <c r="C9872" s="4" t="s">
        <v>6</v>
      </c>
      <c r="D9872" s="4" t="s">
        <v>258</v>
      </c>
      <c r="E9872" s="3" t="str">
        <f>INDEX('Player Data'!A:D,MATCH(D9872,'Player Data'!A:A,0),3)</f>
        <v>DET</v>
      </c>
      <c r="F9872" s="3" t="str">
        <f>INDEX('Player Data'!A:D,MATCH('Draft Data'!D9872,'Player Data'!A:A,0),4)</f>
        <v>SS</v>
      </c>
      <c r="G9872" s="3">
        <f>INDEX('Player Data'!A:D,MATCH(D9872,'Player Data'!A:A,0),2)</f>
        <v>251</v>
      </c>
      <c r="H9872" s="3">
        <f t="shared" si="178"/>
        <v>0</v>
      </c>
      <c r="I9872" s="3">
        <f>VLOOKUP(B9872,Reference!$B$4:$C$29,2,1)</f>
        <v>26</v>
      </c>
    </row>
    <row r="9873" spans="1:9" x14ac:dyDescent="0.2">
      <c r="A9873" s="3">
        <v>38</v>
      </c>
      <c r="B9873" s="4">
        <v>252</v>
      </c>
      <c r="C9873" s="4" t="s">
        <v>16</v>
      </c>
      <c r="D9873" s="5" t="s">
        <v>259</v>
      </c>
      <c r="E9873" s="3" t="str">
        <f>INDEX('Player Data'!A:D,MATCH(D9873,'Player Data'!A:A,0),3)</f>
        <v>LAD</v>
      </c>
      <c r="F9873" s="3" t="str">
        <f>INDEX('Player Data'!A:D,MATCH('Draft Data'!D9873,'Player Data'!A:A,0),4)</f>
        <v>2B</v>
      </c>
      <c r="G9873" s="3">
        <f>INDEX('Player Data'!A:D,MATCH(D9873,'Player Data'!A:A,0),2)</f>
        <v>252</v>
      </c>
      <c r="H9873" s="3">
        <f t="shared" si="178"/>
        <v>0</v>
      </c>
      <c r="I9873" s="3">
        <f>VLOOKUP(B9873,Reference!$B$4:$C$29,2,1)</f>
        <v>26</v>
      </c>
    </row>
    <row r="9874" spans="1:9" x14ac:dyDescent="0.2">
      <c r="A9874" s="3">
        <v>38</v>
      </c>
      <c r="B9874" s="4">
        <v>253</v>
      </c>
      <c r="C9874" s="4" t="s">
        <v>14</v>
      </c>
      <c r="D9874" s="5" t="s">
        <v>264</v>
      </c>
      <c r="E9874" s="3" t="str">
        <f>INDEX('Player Data'!A:D,MATCH(D9874,'Player Data'!A:A,0),3)</f>
        <v>SD</v>
      </c>
      <c r="F9874" s="3" t="str">
        <f>INDEX('Player Data'!A:D,MATCH('Draft Data'!D9874,'Player Data'!A:A,0),4)</f>
        <v>2B/1B/SS</v>
      </c>
      <c r="G9874" s="3">
        <f>INDEX('Player Data'!A:D,MATCH(D9874,'Player Data'!A:A,0),2)</f>
        <v>253</v>
      </c>
      <c r="H9874" s="3">
        <f t="shared" si="178"/>
        <v>0</v>
      </c>
      <c r="I9874" s="3">
        <f>VLOOKUP(B9874,Reference!$B$4:$C$29,2,1)</f>
        <v>26</v>
      </c>
    </row>
    <row r="9875" spans="1:9" x14ac:dyDescent="0.2">
      <c r="A9875" s="3">
        <v>38</v>
      </c>
      <c r="B9875" s="4">
        <v>254</v>
      </c>
      <c r="C9875" s="4" t="s">
        <v>12</v>
      </c>
      <c r="D9875" s="5" t="s">
        <v>260</v>
      </c>
      <c r="E9875" s="3" t="str">
        <f>INDEX('Player Data'!A:D,MATCH(D9875,'Player Data'!A:A,0),3)</f>
        <v>DET</v>
      </c>
      <c r="F9875" s="3" t="str">
        <f>INDEX('Player Data'!A:D,MATCH('Draft Data'!D9875,'Player Data'!A:A,0),4)</f>
        <v>1B/3B</v>
      </c>
      <c r="G9875" s="3">
        <f>INDEX('Player Data'!A:D,MATCH(D9875,'Player Data'!A:A,0),2)</f>
        <v>254</v>
      </c>
      <c r="H9875" s="3">
        <f t="shared" si="178"/>
        <v>0</v>
      </c>
      <c r="I9875" s="3">
        <f>VLOOKUP(B9875,Reference!$B$4:$C$29,2,1)</f>
        <v>26</v>
      </c>
    </row>
    <row r="9876" spans="1:9" x14ac:dyDescent="0.2">
      <c r="A9876" s="3">
        <v>38</v>
      </c>
      <c r="B9876" s="4">
        <v>255</v>
      </c>
      <c r="C9876" s="4" t="s">
        <v>10</v>
      </c>
      <c r="D9876" s="5" t="s">
        <v>265</v>
      </c>
      <c r="E9876" s="3" t="str">
        <f>INDEX('Player Data'!A:D,MATCH(D9876,'Player Data'!A:A,0),3)</f>
        <v>BOS</v>
      </c>
      <c r="F9876" s="3" t="str">
        <f>INDEX('Player Data'!A:D,MATCH('Draft Data'!D9876,'Player Data'!A:A,0),4)</f>
        <v>SP</v>
      </c>
      <c r="G9876" s="3">
        <f>INDEX('Player Data'!A:D,MATCH(D9876,'Player Data'!A:A,0),2)</f>
        <v>256</v>
      </c>
      <c r="H9876" s="3">
        <f t="shared" si="178"/>
        <v>-1</v>
      </c>
      <c r="I9876" s="3">
        <f>VLOOKUP(B9876,Reference!$B$4:$C$29,2,1)</f>
        <v>26</v>
      </c>
    </row>
    <row r="9877" spans="1:9" x14ac:dyDescent="0.2">
      <c r="A9877" s="3">
        <v>38</v>
      </c>
      <c r="B9877" s="4">
        <v>256</v>
      </c>
      <c r="C9877" s="4" t="s">
        <v>8</v>
      </c>
      <c r="D9877" s="5" t="s">
        <v>261</v>
      </c>
      <c r="E9877" s="3" t="str">
        <f>INDEX('Player Data'!A:D,MATCH(D9877,'Player Data'!A:A,0),3)</f>
        <v>TOR</v>
      </c>
      <c r="F9877" s="3" t="str">
        <f>INDEX('Player Data'!A:D,MATCH('Draft Data'!D9877,'Player Data'!A:A,0),4)</f>
        <v>OF</v>
      </c>
      <c r="G9877" s="3">
        <f>INDEX('Player Data'!A:D,MATCH(D9877,'Player Data'!A:A,0),2)</f>
        <v>255</v>
      </c>
      <c r="H9877" s="3">
        <f t="shared" si="178"/>
        <v>1</v>
      </c>
      <c r="I9877" s="3">
        <f>VLOOKUP(B9877,Reference!$B$4:$C$29,2,1)</f>
        <v>26</v>
      </c>
    </row>
    <row r="9878" spans="1:9" x14ac:dyDescent="0.2">
      <c r="A9878" s="3">
        <v>38</v>
      </c>
      <c r="B9878" s="4">
        <v>257</v>
      </c>
      <c r="C9878" s="4" t="s">
        <v>316</v>
      </c>
      <c r="D9878" s="5" t="s">
        <v>318</v>
      </c>
      <c r="E9878" s="3" t="str">
        <f>INDEX('Player Data'!A:D,MATCH(D9878,'Player Data'!A:A,0),3)</f>
        <v>ARI</v>
      </c>
      <c r="F9878" s="3" t="str">
        <f>INDEX('Player Data'!A:D,MATCH('Draft Data'!D9878,'Player Data'!A:A,0),4)</f>
        <v>OF/C</v>
      </c>
      <c r="G9878" s="3">
        <f>INDEX('Player Data'!A:D,MATCH(D9878,'Player Data'!A:A,0),2)</f>
        <v>260</v>
      </c>
      <c r="H9878" s="3">
        <f t="shared" si="178"/>
        <v>-3</v>
      </c>
      <c r="I9878" s="3">
        <f>VLOOKUP(B9878,Reference!$B$4:$C$29,2,1)</f>
        <v>26</v>
      </c>
    </row>
    <row r="9879" spans="1:9" x14ac:dyDescent="0.2">
      <c r="A9879" s="3">
        <v>38</v>
      </c>
      <c r="B9879" s="4">
        <v>258</v>
      </c>
      <c r="C9879" s="4" t="s">
        <v>4</v>
      </c>
      <c r="D9879" s="5" t="s">
        <v>262</v>
      </c>
      <c r="E9879" s="3" t="str">
        <f>INDEX('Player Data'!A:D,MATCH(D9879,'Player Data'!A:A,0),3)</f>
        <v>OAK</v>
      </c>
      <c r="F9879" s="3" t="str">
        <f>INDEX('Player Data'!A:D,MATCH('Draft Data'!D9879,'Player Data'!A:A,0),4)</f>
        <v>RP</v>
      </c>
      <c r="G9879" s="3">
        <f>INDEX('Player Data'!A:D,MATCH(D9879,'Player Data'!A:A,0),2)</f>
        <v>259</v>
      </c>
      <c r="H9879" s="3">
        <f t="shared" si="178"/>
        <v>-1</v>
      </c>
      <c r="I9879" s="3">
        <f>VLOOKUP(B9879,Reference!$B$4:$C$29,2,1)</f>
        <v>26</v>
      </c>
    </row>
    <row r="9880" spans="1:9" x14ac:dyDescent="0.2">
      <c r="A9880" s="3">
        <v>38</v>
      </c>
      <c r="B9880" s="4">
        <v>259</v>
      </c>
      <c r="C9880" s="4" t="s">
        <v>2</v>
      </c>
      <c r="D9880" s="5" t="s">
        <v>266</v>
      </c>
      <c r="E9880" s="3" t="str">
        <f>INDEX('Player Data'!A:D,MATCH(D9880,'Player Data'!A:A,0),3)</f>
        <v>MIA</v>
      </c>
      <c r="F9880" s="3" t="str">
        <f>INDEX('Player Data'!A:D,MATCH('Draft Data'!D9880,'Player Data'!A:A,0),4)</f>
        <v>SP</v>
      </c>
      <c r="G9880" s="3">
        <f>INDEX('Player Data'!A:D,MATCH(D9880,'Player Data'!A:A,0),2)</f>
        <v>257</v>
      </c>
      <c r="H9880" s="3">
        <f t="shared" si="178"/>
        <v>2</v>
      </c>
      <c r="I9880" s="3">
        <f>VLOOKUP(B9880,Reference!$B$4:$C$29,2,1)</f>
        <v>26</v>
      </c>
    </row>
    <row r="9881" spans="1:9" x14ac:dyDescent="0.2">
      <c r="A9881" s="3">
        <v>38</v>
      </c>
      <c r="B9881" s="4">
        <v>260</v>
      </c>
      <c r="C9881" s="4" t="s">
        <v>0</v>
      </c>
      <c r="D9881" s="5" t="s">
        <v>267</v>
      </c>
      <c r="E9881" s="3" t="str">
        <f>INDEX('Player Data'!A:D,MATCH(D9881,'Player Data'!A:A,0),3)</f>
        <v>CLE</v>
      </c>
      <c r="F9881" s="3" t="str">
        <f>INDEX('Player Data'!A:D,MATCH('Draft Data'!D9881,'Player Data'!A:A,0),4)</f>
        <v>SS</v>
      </c>
      <c r="G9881" s="3">
        <f>INDEX('Player Data'!A:D,MATCH(D9881,'Player Data'!A:A,0),2)</f>
        <v>258</v>
      </c>
      <c r="H9881" s="3">
        <f t="shared" si="178"/>
        <v>2</v>
      </c>
      <c r="I9881" s="3">
        <f>VLOOKUP(B9881,Reference!$B$4:$C$29,2,1)</f>
        <v>26</v>
      </c>
    </row>
    <row r="9882" spans="1:9" x14ac:dyDescent="0.2">
      <c r="A9882" s="6">
        <v>39</v>
      </c>
      <c r="B9882" s="4">
        <v>1</v>
      </c>
      <c r="C9882" s="4" t="s">
        <v>963</v>
      </c>
      <c r="D9882" s="5" t="s">
        <v>5</v>
      </c>
      <c r="E9882" s="3" t="str">
        <f>INDEX('Player Data'!A:D,MATCH(D9882,'Player Data'!A:A,0),3)</f>
        <v>LAD</v>
      </c>
      <c r="F9882" s="3" t="str">
        <f>INDEX('Player Data'!A:D,MATCH('Draft Data'!D9882,'Player Data'!A:A,0),4)</f>
        <v>OF</v>
      </c>
      <c r="G9882" s="3">
        <f>INDEX('Player Data'!A:D,MATCH(D9882,'Player Data'!A:A,0),2)</f>
        <v>1</v>
      </c>
      <c r="H9882" s="3">
        <f t="shared" si="178"/>
        <v>0</v>
      </c>
      <c r="I9882" s="3">
        <f>VLOOKUP(B9882,Reference!$B$4:$C$29,2,1)</f>
        <v>1</v>
      </c>
    </row>
    <row r="9883" spans="1:9" x14ac:dyDescent="0.2">
      <c r="A9883" s="6">
        <v>39</v>
      </c>
      <c r="B9883" s="4">
        <v>2</v>
      </c>
      <c r="C9883" s="4" t="s">
        <v>964</v>
      </c>
      <c r="D9883" s="5" t="s">
        <v>9</v>
      </c>
      <c r="E9883" s="3" t="str">
        <f>INDEX('Player Data'!A:D,MATCH(D9883,'Player Data'!A:A,0),3)</f>
        <v>LAA</v>
      </c>
      <c r="F9883" s="3" t="str">
        <f>INDEX('Player Data'!A:D,MATCH('Draft Data'!D9883,'Player Data'!A:A,0),4)</f>
        <v>OF</v>
      </c>
      <c r="G9883" s="3">
        <f>INDEX('Player Data'!A:D,MATCH(D9883,'Player Data'!A:A,0),2)</f>
        <v>5</v>
      </c>
      <c r="H9883" s="3">
        <f t="shared" si="178"/>
        <v>-3</v>
      </c>
      <c r="I9883" s="3">
        <f>VLOOKUP(B9883,Reference!$B$4:$C$29,2,1)</f>
        <v>1</v>
      </c>
    </row>
    <row r="9884" spans="1:9" x14ac:dyDescent="0.2">
      <c r="A9884" s="6">
        <v>39</v>
      </c>
      <c r="B9884" s="4">
        <v>3</v>
      </c>
      <c r="C9884" s="4" t="s">
        <v>965</v>
      </c>
      <c r="D9884" s="5" t="s">
        <v>7</v>
      </c>
      <c r="E9884" s="3" t="str">
        <f>INDEX('Player Data'!A:D,MATCH(D9884,'Player Data'!A:A,0),3)</f>
        <v>WSH</v>
      </c>
      <c r="F9884" s="3" t="str">
        <f>INDEX('Player Data'!A:D,MATCH('Draft Data'!D9884,'Player Data'!A:A,0),4)</f>
        <v>OF</v>
      </c>
      <c r="G9884" s="3">
        <f>INDEX('Player Data'!A:D,MATCH(D9884,'Player Data'!A:A,0),2)</f>
        <v>4</v>
      </c>
      <c r="H9884" s="3">
        <f t="shared" si="178"/>
        <v>-1</v>
      </c>
      <c r="I9884" s="3">
        <f>VLOOKUP(B9884,Reference!$B$4:$C$29,2,1)</f>
        <v>1</v>
      </c>
    </row>
    <row r="9885" spans="1:9" x14ac:dyDescent="0.2">
      <c r="A9885" s="6">
        <v>39</v>
      </c>
      <c r="B9885" s="4">
        <v>4</v>
      </c>
      <c r="C9885" s="4" t="s">
        <v>966</v>
      </c>
      <c r="D9885" s="5" t="s">
        <v>1</v>
      </c>
      <c r="E9885" s="3" t="str">
        <f>INDEX('Player Data'!A:D,MATCH(D9885,'Player Data'!A:A,0),3)</f>
        <v>SD</v>
      </c>
      <c r="F9885" s="3" t="str">
        <f>INDEX('Player Data'!A:D,MATCH('Draft Data'!D9885,'Player Data'!A:A,0),4)</f>
        <v>SS</v>
      </c>
      <c r="G9885" s="3">
        <f>INDEX('Player Data'!A:D,MATCH(D9885,'Player Data'!A:A,0),2)</f>
        <v>3</v>
      </c>
      <c r="H9885" s="3">
        <f t="shared" si="178"/>
        <v>1</v>
      </c>
      <c r="I9885" s="3">
        <f>VLOOKUP(B9885,Reference!$B$4:$C$29,2,1)</f>
        <v>1</v>
      </c>
    </row>
    <row r="9886" spans="1:9" x14ac:dyDescent="0.2">
      <c r="A9886" s="6">
        <v>39</v>
      </c>
      <c r="B9886" s="4">
        <v>5</v>
      </c>
      <c r="C9886" s="4" t="s">
        <v>6</v>
      </c>
      <c r="D9886" s="5" t="s">
        <v>3</v>
      </c>
      <c r="E9886" s="3" t="str">
        <f>INDEX('Player Data'!A:D,MATCH(D9886,'Player Data'!A:A,0),3)</f>
        <v>ATL</v>
      </c>
      <c r="F9886" s="3" t="str">
        <f>INDEX('Player Data'!A:D,MATCH('Draft Data'!D9886,'Player Data'!A:A,0),4)</f>
        <v>OF</v>
      </c>
      <c r="G9886" s="3">
        <f>INDEX('Player Data'!A:D,MATCH(D9886,'Player Data'!A:A,0),2)</f>
        <v>2</v>
      </c>
      <c r="H9886" s="3">
        <f t="shared" si="178"/>
        <v>3</v>
      </c>
      <c r="I9886" s="3">
        <f>VLOOKUP(B9886,Reference!$B$4:$C$29,2,1)</f>
        <v>1</v>
      </c>
    </row>
    <row r="9887" spans="1:9" x14ac:dyDescent="0.2">
      <c r="A9887" s="6">
        <v>39</v>
      </c>
      <c r="B9887" s="4">
        <v>6</v>
      </c>
      <c r="C9887" s="4" t="s">
        <v>967</v>
      </c>
      <c r="D9887" s="5" t="s">
        <v>13</v>
      </c>
      <c r="E9887" s="3" t="str">
        <f>INDEX('Player Data'!A:D,MATCH(D9887,'Player Data'!A:A,0),3)</f>
        <v>NYY</v>
      </c>
      <c r="F9887" s="3" t="str">
        <f>INDEX('Player Data'!A:D,MATCH('Draft Data'!D9887,'Player Data'!A:A,0),4)</f>
        <v>SP</v>
      </c>
      <c r="G9887" s="3">
        <f>INDEX('Player Data'!A:D,MATCH(D9887,'Player Data'!A:A,0),2)</f>
        <v>6</v>
      </c>
      <c r="H9887" s="3">
        <f t="shared" si="178"/>
        <v>0</v>
      </c>
      <c r="I9887" s="3">
        <f>VLOOKUP(B9887,Reference!$B$4:$C$29,2,1)</f>
        <v>1</v>
      </c>
    </row>
    <row r="9888" spans="1:9" x14ac:dyDescent="0.2">
      <c r="A9888" s="6">
        <v>39</v>
      </c>
      <c r="B9888" s="4">
        <v>7</v>
      </c>
      <c r="C9888" s="4" t="s">
        <v>968</v>
      </c>
      <c r="D9888" s="5" t="s">
        <v>11</v>
      </c>
      <c r="E9888" s="3" t="str">
        <f>INDEX('Player Data'!A:D,MATCH(D9888,'Player Data'!A:A,0),3)</f>
        <v>WSH</v>
      </c>
      <c r="F9888" s="3" t="str">
        <f>INDEX('Player Data'!A:D,MATCH('Draft Data'!D9888,'Player Data'!A:A,0),4)</f>
        <v>SS</v>
      </c>
      <c r="G9888" s="3">
        <f>INDEX('Player Data'!A:D,MATCH(D9888,'Player Data'!A:A,0),2)</f>
        <v>7</v>
      </c>
      <c r="H9888" s="3">
        <f t="shared" si="178"/>
        <v>0</v>
      </c>
      <c r="I9888" s="3">
        <f>VLOOKUP(B9888,Reference!$B$4:$C$29,2,1)</f>
        <v>1</v>
      </c>
    </row>
    <row r="9889" spans="1:9" x14ac:dyDescent="0.2">
      <c r="A9889" s="6">
        <v>39</v>
      </c>
      <c r="B9889" s="4">
        <v>8</v>
      </c>
      <c r="C9889" s="4" t="s">
        <v>969</v>
      </c>
      <c r="D9889" s="5" t="s">
        <v>20</v>
      </c>
      <c r="E9889" s="3" t="str">
        <f>INDEX('Player Data'!A:D,MATCH(D9889,'Player Data'!A:A,0),3)</f>
        <v>NYM</v>
      </c>
      <c r="F9889" s="3" t="str">
        <f>INDEX('Player Data'!A:D,MATCH('Draft Data'!D9889,'Player Data'!A:A,0),4)</f>
        <v>SP</v>
      </c>
      <c r="G9889" s="3">
        <f>INDEX('Player Data'!A:D,MATCH(D9889,'Player Data'!A:A,0),2)</f>
        <v>8</v>
      </c>
      <c r="H9889" s="3">
        <f t="shared" si="178"/>
        <v>0</v>
      </c>
      <c r="I9889" s="3">
        <f>VLOOKUP(B9889,Reference!$B$4:$C$29,2,1)</f>
        <v>1</v>
      </c>
    </row>
    <row r="9890" spans="1:9" x14ac:dyDescent="0.2">
      <c r="A9890" s="6">
        <v>39</v>
      </c>
      <c r="B9890" s="4">
        <v>9</v>
      </c>
      <c r="C9890" s="4" t="s">
        <v>970</v>
      </c>
      <c r="D9890" s="5" t="s">
        <v>25</v>
      </c>
      <c r="E9890" s="3" t="str">
        <f>INDEX('Player Data'!A:D,MATCH(D9890,'Player Data'!A:A,0),3)</f>
        <v>NYM</v>
      </c>
      <c r="F9890" s="3" t="str">
        <f>INDEX('Player Data'!A:D,MATCH('Draft Data'!D9890,'Player Data'!A:A,0),4)</f>
        <v>SS</v>
      </c>
      <c r="G9890" s="3">
        <f>INDEX('Player Data'!A:D,MATCH(D9890,'Player Data'!A:A,0),2)</f>
        <v>15</v>
      </c>
      <c r="H9890" s="3">
        <f t="shared" si="178"/>
        <v>-6</v>
      </c>
      <c r="I9890" s="3">
        <f>VLOOKUP(B9890,Reference!$B$4:$C$29,2,1)</f>
        <v>1</v>
      </c>
    </row>
    <row r="9891" spans="1:9" x14ac:dyDescent="0.2">
      <c r="A9891" s="6">
        <v>39</v>
      </c>
      <c r="B9891" s="4">
        <v>10</v>
      </c>
      <c r="C9891" s="4" t="s">
        <v>971</v>
      </c>
      <c r="D9891" s="5" t="s">
        <v>15</v>
      </c>
      <c r="E9891" s="3" t="str">
        <f>INDEX('Player Data'!A:D,MATCH(D9891,'Player Data'!A:A,0),3)</f>
        <v>CLE</v>
      </c>
      <c r="F9891" s="3" t="str">
        <f>INDEX('Player Data'!A:D,MATCH('Draft Data'!D9891,'Player Data'!A:A,0),4)</f>
        <v>3B</v>
      </c>
      <c r="G9891" s="3">
        <f>INDEX('Player Data'!A:D,MATCH(D9891,'Player Data'!A:A,0),2)</f>
        <v>9</v>
      </c>
      <c r="H9891" s="3">
        <f t="shared" si="178"/>
        <v>1</v>
      </c>
      <c r="I9891" s="3">
        <f>VLOOKUP(B9891,Reference!$B$4:$C$29,2,1)</f>
        <v>1</v>
      </c>
    </row>
    <row r="9892" spans="1:9" x14ac:dyDescent="0.2">
      <c r="A9892" s="6">
        <v>39</v>
      </c>
      <c r="B9892" s="4">
        <v>11</v>
      </c>
      <c r="C9892" s="4" t="s">
        <v>971</v>
      </c>
      <c r="D9892" s="5" t="s">
        <v>19</v>
      </c>
      <c r="E9892" s="3" t="str">
        <f>INDEX('Player Data'!A:D,MATCH(D9892,'Player Data'!A:A,0),3)</f>
        <v>LAD</v>
      </c>
      <c r="F9892" s="3" t="str">
        <f>INDEX('Player Data'!A:D,MATCH('Draft Data'!D9892,'Player Data'!A:A,0),4)</f>
        <v>OF/1B</v>
      </c>
      <c r="G9892" s="3">
        <f>INDEX('Player Data'!A:D,MATCH(D9892,'Player Data'!A:A,0),2)</f>
        <v>12</v>
      </c>
      <c r="H9892" s="3">
        <f t="shared" si="178"/>
        <v>-1</v>
      </c>
      <c r="I9892" s="3">
        <f>VLOOKUP(B9892,Reference!$B$4:$C$29,2,1)</f>
        <v>2</v>
      </c>
    </row>
    <row r="9893" spans="1:9" x14ac:dyDescent="0.2">
      <c r="A9893" s="6">
        <v>39</v>
      </c>
      <c r="B9893" s="4">
        <v>12</v>
      </c>
      <c r="C9893" s="4" t="s">
        <v>970</v>
      </c>
      <c r="D9893" s="5" t="s">
        <v>23</v>
      </c>
      <c r="E9893" s="3" t="str">
        <f>INDEX('Player Data'!A:D,MATCH(D9893,'Player Data'!A:A,0),3)</f>
        <v>PHI</v>
      </c>
      <c r="F9893" s="3" t="str">
        <f>INDEX('Player Data'!A:D,MATCH('Draft Data'!D9893,'Player Data'!A:A,0),4)</f>
        <v>OF</v>
      </c>
      <c r="G9893" s="3">
        <f>INDEX('Player Data'!A:D,MATCH(D9893,'Player Data'!A:A,0),2)</f>
        <v>16</v>
      </c>
      <c r="H9893" s="3">
        <f t="shared" si="178"/>
        <v>-4</v>
      </c>
      <c r="I9893" s="3">
        <f>VLOOKUP(B9893,Reference!$B$4:$C$29,2,1)</f>
        <v>2</v>
      </c>
    </row>
    <row r="9894" spans="1:9" x14ac:dyDescent="0.2">
      <c r="A9894" s="6">
        <v>39</v>
      </c>
      <c r="B9894" s="4">
        <v>13</v>
      </c>
      <c r="C9894" s="4" t="s">
        <v>969</v>
      </c>
      <c r="D9894" s="5" t="s">
        <v>17</v>
      </c>
      <c r="E9894" s="3" t="str">
        <f>INDEX('Player Data'!A:D,MATCH(D9894,'Player Data'!A:A,0),3)</f>
        <v>CLE</v>
      </c>
      <c r="F9894" s="3" t="str">
        <f>INDEX('Player Data'!A:D,MATCH('Draft Data'!D9894,'Player Data'!A:A,0),4)</f>
        <v>SP</v>
      </c>
      <c r="G9894" s="3">
        <f>INDEX('Player Data'!A:D,MATCH(D9894,'Player Data'!A:A,0),2)</f>
        <v>10</v>
      </c>
      <c r="H9894" s="3">
        <f t="shared" si="178"/>
        <v>3</v>
      </c>
      <c r="I9894" s="3">
        <f>VLOOKUP(B9894,Reference!$B$4:$C$29,2,1)</f>
        <v>2</v>
      </c>
    </row>
    <row r="9895" spans="1:9" x14ac:dyDescent="0.2">
      <c r="A9895" s="6">
        <v>39</v>
      </c>
      <c r="B9895" s="4">
        <v>14</v>
      </c>
      <c r="C9895" s="4" t="s">
        <v>968</v>
      </c>
      <c r="D9895" s="5" t="s">
        <v>27</v>
      </c>
      <c r="E9895" s="3" t="str">
        <f>INDEX('Player Data'!A:D,MATCH(D9895,'Player Data'!A:A,0),3)</f>
        <v>SD</v>
      </c>
      <c r="F9895" s="3" t="str">
        <f>INDEX('Player Data'!A:D,MATCH('Draft Data'!D9895,'Player Data'!A:A,0),4)</f>
        <v>3B</v>
      </c>
      <c r="G9895" s="3">
        <f>INDEX('Player Data'!A:D,MATCH(D9895,'Player Data'!A:A,0),2)</f>
        <v>18</v>
      </c>
      <c r="H9895" s="3">
        <f t="shared" si="178"/>
        <v>-4</v>
      </c>
      <c r="I9895" s="3">
        <f>VLOOKUP(B9895,Reference!$B$4:$C$29,2,1)</f>
        <v>2</v>
      </c>
    </row>
    <row r="9896" spans="1:9" x14ac:dyDescent="0.2">
      <c r="A9896" s="6">
        <v>39</v>
      </c>
      <c r="B9896" s="4">
        <v>15</v>
      </c>
      <c r="C9896" s="4" t="s">
        <v>967</v>
      </c>
      <c r="D9896" s="5" t="s">
        <v>29</v>
      </c>
      <c r="E9896" s="3" t="str">
        <f>INDEX('Player Data'!A:D,MATCH(D9896,'Player Data'!A:A,0),3)</f>
        <v>BOS</v>
      </c>
      <c r="F9896" s="3" t="str">
        <f>INDEX('Player Data'!A:D,MATCH('Draft Data'!D9896,'Player Data'!A:A,0),4)</f>
        <v>SS</v>
      </c>
      <c r="G9896" s="3">
        <f>INDEX('Player Data'!A:D,MATCH(D9896,'Player Data'!A:A,0),2)</f>
        <v>20</v>
      </c>
      <c r="H9896" s="3">
        <f t="shared" si="178"/>
        <v>-5</v>
      </c>
      <c r="I9896" s="3">
        <f>VLOOKUP(B9896,Reference!$B$4:$C$29,2,1)</f>
        <v>2</v>
      </c>
    </row>
    <row r="9897" spans="1:9" x14ac:dyDescent="0.2">
      <c r="A9897" s="6">
        <v>39</v>
      </c>
      <c r="B9897" s="4">
        <v>16</v>
      </c>
      <c r="C9897" s="4" t="s">
        <v>6</v>
      </c>
      <c r="D9897" s="5" t="s">
        <v>24</v>
      </c>
      <c r="E9897" s="3" t="str">
        <f>INDEX('Player Data'!A:D,MATCH(D9897,'Player Data'!A:A,0),3)</f>
        <v>COL</v>
      </c>
      <c r="F9897" s="3" t="str">
        <f>INDEX('Player Data'!A:D,MATCH('Draft Data'!D9897,'Player Data'!A:A,0),4)</f>
        <v>SS</v>
      </c>
      <c r="G9897" s="3">
        <f>INDEX('Player Data'!A:D,MATCH(D9897,'Player Data'!A:A,0),2)</f>
        <v>11</v>
      </c>
      <c r="H9897" s="3">
        <f t="shared" si="178"/>
        <v>5</v>
      </c>
      <c r="I9897" s="3">
        <f>VLOOKUP(B9897,Reference!$B$4:$C$29,2,1)</f>
        <v>2</v>
      </c>
    </row>
    <row r="9898" spans="1:9" x14ac:dyDescent="0.2">
      <c r="A9898" s="6">
        <v>39</v>
      </c>
      <c r="B9898" s="4">
        <v>17</v>
      </c>
      <c r="C9898" s="4" t="s">
        <v>966</v>
      </c>
      <c r="D9898" s="5" t="s">
        <v>21</v>
      </c>
      <c r="E9898" s="3" t="str">
        <f>INDEX('Player Data'!A:D,MATCH(D9898,'Player Data'!A:A,0),3)</f>
        <v>MIL</v>
      </c>
      <c r="F9898" s="3" t="str">
        <f>INDEX('Player Data'!A:D,MATCH('Draft Data'!D9898,'Player Data'!A:A,0),4)</f>
        <v>OF</v>
      </c>
      <c r="G9898" s="3">
        <f>INDEX('Player Data'!A:D,MATCH(D9898,'Player Data'!A:A,0),2)</f>
        <v>14</v>
      </c>
      <c r="H9898" s="3">
        <f t="shared" si="178"/>
        <v>3</v>
      </c>
      <c r="I9898" s="3">
        <f>VLOOKUP(B9898,Reference!$B$4:$C$29,2,1)</f>
        <v>2</v>
      </c>
    </row>
    <row r="9899" spans="1:9" x14ac:dyDescent="0.2">
      <c r="A9899" s="6">
        <v>39</v>
      </c>
      <c r="B9899" s="4">
        <v>18</v>
      </c>
      <c r="C9899" s="4" t="s">
        <v>965</v>
      </c>
      <c r="D9899" s="5" t="s">
        <v>46</v>
      </c>
      <c r="E9899" s="3" t="str">
        <f>INDEX('Player Data'!A:D,MATCH(D9899,'Player Data'!A:A,0),3)</f>
        <v>LAA</v>
      </c>
      <c r="F9899" s="3" t="str">
        <f>INDEX('Player Data'!A:D,MATCH('Draft Data'!D9899,'Player Data'!A:A,0),4)</f>
        <v>3B</v>
      </c>
      <c r="G9899" s="3">
        <f>INDEX('Player Data'!A:D,MATCH(D9899,'Player Data'!A:A,0),2)</f>
        <v>34</v>
      </c>
      <c r="H9899" s="3">
        <f t="shared" si="178"/>
        <v>-16</v>
      </c>
      <c r="I9899" s="3">
        <f>VLOOKUP(B9899,Reference!$B$4:$C$29,2,1)</f>
        <v>2</v>
      </c>
    </row>
    <row r="9900" spans="1:9" x14ac:dyDescent="0.2">
      <c r="A9900" s="6">
        <v>39</v>
      </c>
      <c r="B9900" s="4">
        <v>19</v>
      </c>
      <c r="C9900" s="4" t="s">
        <v>964</v>
      </c>
      <c r="D9900" s="5" t="s">
        <v>50</v>
      </c>
      <c r="E9900" s="3" t="str">
        <f>INDEX('Player Data'!A:D,MATCH(D9900,'Player Data'!A:A,0),3)</f>
        <v>LAD</v>
      </c>
      <c r="F9900" s="3" t="str">
        <f>INDEX('Player Data'!A:D,MATCH('Draft Data'!D9900,'Player Data'!A:A,0),4)</f>
        <v>SP</v>
      </c>
      <c r="G9900" s="3">
        <f>INDEX('Player Data'!A:D,MATCH(D9900,'Player Data'!A:A,0),2)</f>
        <v>40</v>
      </c>
      <c r="H9900" s="3">
        <f t="shared" si="178"/>
        <v>-21</v>
      </c>
      <c r="I9900" s="3">
        <f>VLOOKUP(B9900,Reference!$B$4:$C$29,2,1)</f>
        <v>2</v>
      </c>
    </row>
    <row r="9901" spans="1:9" x14ac:dyDescent="0.2">
      <c r="A9901" s="6">
        <v>39</v>
      </c>
      <c r="B9901" s="4">
        <v>20</v>
      </c>
      <c r="C9901" s="4" t="s">
        <v>963</v>
      </c>
      <c r="D9901" s="5" t="s">
        <v>22</v>
      </c>
      <c r="E9901" s="3" t="str">
        <f>INDEX('Player Data'!A:D,MATCH(D9901,'Player Data'!A:A,0),3)</f>
        <v>ATL</v>
      </c>
      <c r="F9901" s="3" t="str">
        <f>INDEX('Player Data'!A:D,MATCH('Draft Data'!D9901,'Player Data'!A:A,0),4)</f>
        <v>1B</v>
      </c>
      <c r="G9901" s="3">
        <f>INDEX('Player Data'!A:D,MATCH(D9901,'Player Data'!A:A,0),2)</f>
        <v>13</v>
      </c>
      <c r="H9901" s="3">
        <f t="shared" si="178"/>
        <v>7</v>
      </c>
      <c r="I9901" s="3">
        <f>VLOOKUP(B9901,Reference!$B$4:$C$29,2,1)</f>
        <v>2</v>
      </c>
    </row>
    <row r="9902" spans="1:9" x14ac:dyDescent="0.2">
      <c r="A9902" s="6">
        <v>39</v>
      </c>
      <c r="B9902" s="4">
        <v>21</v>
      </c>
      <c r="C9902" s="4" t="s">
        <v>963</v>
      </c>
      <c r="D9902" s="5" t="s">
        <v>26</v>
      </c>
      <c r="E9902" s="3" t="str">
        <f>INDEX('Player Data'!A:D,MATCH(D9902,'Player Data'!A:A,0),3)</f>
        <v>LAD</v>
      </c>
      <c r="F9902" s="3" t="str">
        <f>INDEX('Player Data'!A:D,MATCH('Draft Data'!D9902,'Player Data'!A:A,0),4)</f>
        <v>SP</v>
      </c>
      <c r="G9902" s="3">
        <f>INDEX('Player Data'!A:D,MATCH(D9902,'Player Data'!A:A,0),2)</f>
        <v>17</v>
      </c>
      <c r="H9902" s="3">
        <f t="shared" si="178"/>
        <v>4</v>
      </c>
      <c r="I9902" s="3">
        <f>VLOOKUP(B9902,Reference!$B$4:$C$29,2,1)</f>
        <v>3</v>
      </c>
    </row>
    <row r="9903" spans="1:9" x14ac:dyDescent="0.2">
      <c r="A9903" s="6">
        <v>39</v>
      </c>
      <c r="B9903" s="4">
        <v>22</v>
      </c>
      <c r="C9903" s="4" t="s">
        <v>964</v>
      </c>
      <c r="D9903" s="5" t="s">
        <v>45</v>
      </c>
      <c r="E9903" s="3" t="str">
        <f>INDEX('Player Data'!A:D,MATCH(D9903,'Player Data'!A:A,0),3)</f>
        <v>STL</v>
      </c>
      <c r="F9903" s="3" t="str">
        <f>INDEX('Player Data'!A:D,MATCH('Draft Data'!D9903,'Player Data'!A:A,0),4)</f>
        <v>3B</v>
      </c>
      <c r="G9903" s="3">
        <f>INDEX('Player Data'!A:D,MATCH(D9903,'Player Data'!A:A,0),2)</f>
        <v>37</v>
      </c>
      <c r="H9903" s="3">
        <f t="shared" si="178"/>
        <v>-15</v>
      </c>
      <c r="I9903" s="3">
        <f>VLOOKUP(B9903,Reference!$B$4:$C$29,2,1)</f>
        <v>3</v>
      </c>
    </row>
    <row r="9904" spans="1:9" x14ac:dyDescent="0.2">
      <c r="A9904" s="6">
        <v>39</v>
      </c>
      <c r="B9904" s="4">
        <v>23</v>
      </c>
      <c r="C9904" s="4" t="s">
        <v>965</v>
      </c>
      <c r="D9904" s="5" t="s">
        <v>35</v>
      </c>
      <c r="E9904" s="3" t="str">
        <f>INDEX('Player Data'!A:D,MATCH(D9904,'Player Data'!A:A,0),3)</f>
        <v>TOR</v>
      </c>
      <c r="F9904" s="3" t="str">
        <f>INDEX('Player Data'!A:D,MATCH('Draft Data'!D9904,'Player Data'!A:A,0),4)</f>
        <v>SS</v>
      </c>
      <c r="G9904" s="3">
        <f>INDEX('Player Data'!A:D,MATCH(D9904,'Player Data'!A:A,0),2)</f>
        <v>28</v>
      </c>
      <c r="H9904" s="3">
        <f t="shared" si="178"/>
        <v>-5</v>
      </c>
      <c r="I9904" s="3">
        <f>VLOOKUP(B9904,Reference!$B$4:$C$29,2,1)</f>
        <v>3</v>
      </c>
    </row>
    <row r="9905" spans="1:9" x14ac:dyDescent="0.2">
      <c r="A9905" s="6">
        <v>39</v>
      </c>
      <c r="B9905" s="4">
        <v>24</v>
      </c>
      <c r="C9905" s="4" t="s">
        <v>966</v>
      </c>
      <c r="D9905" s="5" t="s">
        <v>31</v>
      </c>
      <c r="E9905" s="3" t="str">
        <f>INDEX('Player Data'!A:D,MATCH(D9905,'Player Data'!A:A,0),3)</f>
        <v>LAD</v>
      </c>
      <c r="F9905" s="3" t="str">
        <f>INDEX('Player Data'!A:D,MATCH('Draft Data'!D9905,'Player Data'!A:A,0),4)</f>
        <v>SP</v>
      </c>
      <c r="G9905" s="3">
        <f>INDEX('Player Data'!A:D,MATCH(D9905,'Player Data'!A:A,0),2)</f>
        <v>21</v>
      </c>
      <c r="H9905" s="3">
        <f t="shared" si="178"/>
        <v>3</v>
      </c>
      <c r="I9905" s="3">
        <f>VLOOKUP(B9905,Reference!$B$4:$C$29,2,1)</f>
        <v>3</v>
      </c>
    </row>
    <row r="9906" spans="1:9" x14ac:dyDescent="0.2">
      <c r="A9906" s="6">
        <v>39</v>
      </c>
      <c r="B9906" s="4">
        <v>25</v>
      </c>
      <c r="C9906" s="4" t="s">
        <v>6</v>
      </c>
      <c r="D9906" s="5" t="s">
        <v>30</v>
      </c>
      <c r="E9906" s="3" t="str">
        <f>INDEX('Player Data'!A:D,MATCH(D9906,'Player Data'!A:A,0),3)</f>
        <v>SD</v>
      </c>
      <c r="F9906" s="3" t="str">
        <f>INDEX('Player Data'!A:D,MATCH('Draft Data'!D9906,'Player Data'!A:A,0),4)</f>
        <v>SP</v>
      </c>
      <c r="G9906" s="3">
        <f>INDEX('Player Data'!A:D,MATCH(D9906,'Player Data'!A:A,0),2)</f>
        <v>19</v>
      </c>
      <c r="H9906" s="3">
        <f t="shared" si="178"/>
        <v>6</v>
      </c>
      <c r="I9906" s="3">
        <f>VLOOKUP(B9906,Reference!$B$4:$C$29,2,1)</f>
        <v>3</v>
      </c>
    </row>
    <row r="9907" spans="1:9" x14ac:dyDescent="0.2">
      <c r="A9907" s="6">
        <v>39</v>
      </c>
      <c r="B9907" s="4">
        <v>26</v>
      </c>
      <c r="C9907" s="4" t="s">
        <v>967</v>
      </c>
      <c r="D9907" s="5" t="s">
        <v>34</v>
      </c>
      <c r="E9907" s="3" t="str">
        <f>INDEX('Player Data'!A:D,MATCH(D9907,'Player Data'!A:A,0),3)</f>
        <v>PHI</v>
      </c>
      <c r="F9907" s="3" t="str">
        <f>INDEX('Player Data'!A:D,MATCH('Draft Data'!D9907,'Player Data'!A:A,0),4)</f>
        <v>SP</v>
      </c>
      <c r="G9907" s="3">
        <f>INDEX('Player Data'!A:D,MATCH(D9907,'Player Data'!A:A,0),2)</f>
        <v>25</v>
      </c>
      <c r="H9907" s="3">
        <f t="shared" si="178"/>
        <v>1</v>
      </c>
      <c r="I9907" s="3">
        <f>VLOOKUP(B9907,Reference!$B$4:$C$29,2,1)</f>
        <v>3</v>
      </c>
    </row>
    <row r="9908" spans="1:9" x14ac:dyDescent="0.2">
      <c r="A9908" s="6">
        <v>39</v>
      </c>
      <c r="B9908" s="4">
        <v>27</v>
      </c>
      <c r="C9908" s="4" t="s">
        <v>968</v>
      </c>
      <c r="D9908" s="5" t="s">
        <v>41</v>
      </c>
      <c r="E9908" s="3" t="str">
        <f>INDEX('Player Data'!A:D,MATCH(D9908,'Player Data'!A:A,0),3)</f>
        <v>NYY</v>
      </c>
      <c r="F9908" s="3" t="str">
        <f>INDEX('Player Data'!A:D,MATCH('Draft Data'!D9908,'Player Data'!A:A,0),4)</f>
        <v>2B/1B/3B</v>
      </c>
      <c r="G9908" s="3">
        <f>INDEX('Player Data'!A:D,MATCH(D9908,'Player Data'!A:A,0),2)</f>
        <v>35</v>
      </c>
      <c r="H9908" s="3">
        <f t="shared" si="178"/>
        <v>-8</v>
      </c>
      <c r="I9908" s="3">
        <f>VLOOKUP(B9908,Reference!$B$4:$C$29,2,1)</f>
        <v>3</v>
      </c>
    </row>
    <row r="9909" spans="1:9" x14ac:dyDescent="0.2">
      <c r="A9909" s="6">
        <v>39</v>
      </c>
      <c r="B9909" s="4">
        <v>28</v>
      </c>
      <c r="C9909" s="4" t="s">
        <v>969</v>
      </c>
      <c r="D9909" s="5" t="s">
        <v>32</v>
      </c>
      <c r="E9909" s="3" t="str">
        <f>INDEX('Player Data'!A:D,MATCH(D9909,'Player Data'!A:A,0),3)</f>
        <v>WSH</v>
      </c>
      <c r="F9909" s="3" t="str">
        <f>INDEX('Player Data'!A:D,MATCH('Draft Data'!D9909,'Player Data'!A:A,0),4)</f>
        <v>SP</v>
      </c>
      <c r="G9909" s="3">
        <f>INDEX('Player Data'!A:D,MATCH(D9909,'Player Data'!A:A,0),2)</f>
        <v>23</v>
      </c>
      <c r="H9909" s="3">
        <f t="shared" si="178"/>
        <v>5</v>
      </c>
      <c r="I9909" s="3">
        <f>VLOOKUP(B9909,Reference!$B$4:$C$29,2,1)</f>
        <v>3</v>
      </c>
    </row>
    <row r="9910" spans="1:9" x14ac:dyDescent="0.2">
      <c r="A9910" s="6">
        <v>39</v>
      </c>
      <c r="B9910" s="4">
        <v>29</v>
      </c>
      <c r="C9910" s="4" t="s">
        <v>970</v>
      </c>
      <c r="D9910" s="5" t="s">
        <v>106</v>
      </c>
      <c r="E9910" s="3" t="str">
        <f>INDEX('Player Data'!A:D,MATCH(D9910,'Player Data'!A:A,0),3)</f>
        <v>OAK</v>
      </c>
      <c r="F9910" s="3" t="str">
        <f>INDEX('Player Data'!A:D,MATCH('Draft Data'!D9910,'Player Data'!A:A,0),4)</f>
        <v>3B</v>
      </c>
      <c r="G9910" s="3">
        <f>INDEX('Player Data'!A:D,MATCH(D9910,'Player Data'!A:A,0),2)</f>
        <v>92</v>
      </c>
      <c r="H9910" s="3">
        <f t="shared" si="178"/>
        <v>-63</v>
      </c>
      <c r="I9910" s="3">
        <f>VLOOKUP(B9910,Reference!$B$4:$C$29,2,1)</f>
        <v>3</v>
      </c>
    </row>
    <row r="9911" spans="1:9" x14ac:dyDescent="0.2">
      <c r="A9911" s="6">
        <v>39</v>
      </c>
      <c r="B9911" s="4">
        <v>30</v>
      </c>
      <c r="C9911" s="4" t="s">
        <v>971</v>
      </c>
      <c r="D9911" s="5" t="s">
        <v>28</v>
      </c>
      <c r="E9911" s="3" t="str">
        <f>INDEX('Player Data'!A:D,MATCH(D9911,'Player Data'!A:A,0),3)</f>
        <v>LAD</v>
      </c>
      <c r="F9911" s="3" t="str">
        <f>INDEX('Player Data'!A:D,MATCH('Draft Data'!D9911,'Player Data'!A:A,0),4)</f>
        <v>SS</v>
      </c>
      <c r="G9911" s="3">
        <f>INDEX('Player Data'!A:D,MATCH(D9911,'Player Data'!A:A,0),2)</f>
        <v>22</v>
      </c>
      <c r="H9911" s="3">
        <f t="shared" si="178"/>
        <v>8</v>
      </c>
      <c r="I9911" s="3">
        <f>VLOOKUP(B9911,Reference!$B$4:$C$29,2,1)</f>
        <v>3</v>
      </c>
    </row>
    <row r="9912" spans="1:9" x14ac:dyDescent="0.2">
      <c r="A9912" s="6">
        <v>39</v>
      </c>
      <c r="B9912" s="4">
        <v>31</v>
      </c>
      <c r="C9912" s="4" t="s">
        <v>971</v>
      </c>
      <c r="D9912" s="5" t="s">
        <v>37</v>
      </c>
      <c r="E9912" s="3" t="str">
        <f>INDEX('Player Data'!A:D,MATCH(D9912,'Player Data'!A:A,0),3)</f>
        <v>CWS</v>
      </c>
      <c r="F9912" s="3" t="str">
        <f>INDEX('Player Data'!A:D,MATCH('Draft Data'!D9912,'Player Data'!A:A,0),4)</f>
        <v>SP</v>
      </c>
      <c r="G9912" s="3">
        <f>INDEX('Player Data'!A:D,MATCH(D9912,'Player Data'!A:A,0),2)</f>
        <v>27</v>
      </c>
      <c r="H9912" s="3">
        <f t="shared" si="178"/>
        <v>4</v>
      </c>
      <c r="I9912" s="3">
        <f>VLOOKUP(B9912,Reference!$B$4:$C$29,2,1)</f>
        <v>4</v>
      </c>
    </row>
    <row r="9913" spans="1:9" x14ac:dyDescent="0.2">
      <c r="A9913" s="6">
        <v>39</v>
      </c>
      <c r="B9913" s="4">
        <v>32</v>
      </c>
      <c r="C9913" s="4" t="s">
        <v>970</v>
      </c>
      <c r="D9913" s="5" t="s">
        <v>59</v>
      </c>
      <c r="E9913" s="3" t="str">
        <f>INDEX('Player Data'!A:D,MATCH(D9913,'Player Data'!A:A,0),3)</f>
        <v>CWS</v>
      </c>
      <c r="F9913" s="3" t="str">
        <f>INDEX('Player Data'!A:D,MATCH('Draft Data'!D9913,'Player Data'!A:A,0),4)</f>
        <v>1B</v>
      </c>
      <c r="G9913" s="3">
        <f>INDEX('Player Data'!A:D,MATCH(D9913,'Player Data'!A:A,0),2)</f>
        <v>46</v>
      </c>
      <c r="H9913" s="3">
        <f t="shared" si="178"/>
        <v>-14</v>
      </c>
      <c r="I9913" s="3">
        <f>VLOOKUP(B9913,Reference!$B$4:$C$29,2,1)</f>
        <v>4</v>
      </c>
    </row>
    <row r="9914" spans="1:9" x14ac:dyDescent="0.2">
      <c r="A9914" s="6">
        <v>39</v>
      </c>
      <c r="B9914" s="4">
        <v>33</v>
      </c>
      <c r="C9914" s="4" t="s">
        <v>969</v>
      </c>
      <c r="D9914" s="5" t="s">
        <v>38</v>
      </c>
      <c r="E9914" s="3" t="str">
        <f>INDEX('Player Data'!A:D,MATCH(D9914,'Player Data'!A:A,0),3)</f>
        <v>HOU</v>
      </c>
      <c r="F9914" s="3" t="str">
        <f>INDEX('Player Data'!A:D,MATCH('Draft Data'!D9914,'Player Data'!A:A,0),4)</f>
        <v>3B</v>
      </c>
      <c r="G9914" s="3">
        <f>INDEX('Player Data'!A:D,MATCH(D9914,'Player Data'!A:A,0),2)</f>
        <v>30</v>
      </c>
      <c r="H9914" s="3">
        <f t="shared" si="178"/>
        <v>3</v>
      </c>
      <c r="I9914" s="3">
        <f>VLOOKUP(B9914,Reference!$B$4:$C$29,2,1)</f>
        <v>4</v>
      </c>
    </row>
    <row r="9915" spans="1:9" x14ac:dyDescent="0.2">
      <c r="A9915" s="6">
        <v>39</v>
      </c>
      <c r="B9915" s="4">
        <v>34</v>
      </c>
      <c r="C9915" s="4" t="s">
        <v>968</v>
      </c>
      <c r="D9915" s="5" t="s">
        <v>43</v>
      </c>
      <c r="E9915" s="3" t="str">
        <f>INDEX('Player Data'!A:D,MATCH(D9915,'Player Data'!A:A,0),3)</f>
        <v>ATL</v>
      </c>
      <c r="F9915" s="3" t="str">
        <f>INDEX('Player Data'!A:D,MATCH('Draft Data'!D9915,'Player Data'!A:A,0),4)</f>
        <v>OF</v>
      </c>
      <c r="G9915" s="3">
        <f>INDEX('Player Data'!A:D,MATCH(D9915,'Player Data'!A:A,0),2)</f>
        <v>33</v>
      </c>
      <c r="H9915" s="3">
        <f t="shared" si="178"/>
        <v>1</v>
      </c>
      <c r="I9915" s="3">
        <f>VLOOKUP(B9915,Reference!$B$4:$C$29,2,1)</f>
        <v>4</v>
      </c>
    </row>
    <row r="9916" spans="1:9" x14ac:dyDescent="0.2">
      <c r="A9916" s="6">
        <v>39</v>
      </c>
      <c r="B9916" s="4">
        <v>35</v>
      </c>
      <c r="C9916" s="4" t="s">
        <v>967</v>
      </c>
      <c r="D9916" s="5" t="s">
        <v>52</v>
      </c>
      <c r="E9916" s="3" t="str">
        <f>INDEX('Player Data'!A:D,MATCH(D9916,'Player Data'!A:A,0),3)</f>
        <v>KC</v>
      </c>
      <c r="F9916" s="3" t="str">
        <f>INDEX('Player Data'!A:D,MATCH('Draft Data'!D9916,'Player Data'!A:A,0),4)</f>
        <v>OF/2B</v>
      </c>
      <c r="G9916" s="3">
        <f>INDEX('Player Data'!A:D,MATCH(D9916,'Player Data'!A:A,0),2)</f>
        <v>45</v>
      </c>
      <c r="H9916" s="3">
        <f t="shared" si="178"/>
        <v>-10</v>
      </c>
      <c r="I9916" s="3">
        <f>VLOOKUP(B9916,Reference!$B$4:$C$29,2,1)</f>
        <v>4</v>
      </c>
    </row>
    <row r="9917" spans="1:9" x14ac:dyDescent="0.2">
      <c r="A9917" s="6">
        <v>39</v>
      </c>
      <c r="B9917" s="4">
        <v>36</v>
      </c>
      <c r="C9917" s="4" t="s">
        <v>6</v>
      </c>
      <c r="D9917" s="5" t="s">
        <v>33</v>
      </c>
      <c r="E9917" s="3" t="str">
        <f>INDEX('Player Data'!A:D,MATCH(D9917,'Player Data'!A:A,0),3)</f>
        <v>CWS</v>
      </c>
      <c r="F9917" s="3" t="str">
        <f>INDEX('Player Data'!A:D,MATCH('Draft Data'!D9917,'Player Data'!A:A,0),4)</f>
        <v>OF</v>
      </c>
      <c r="G9917" s="3">
        <f>INDEX('Player Data'!A:D,MATCH(D9917,'Player Data'!A:A,0),2)</f>
        <v>24</v>
      </c>
      <c r="H9917" s="3">
        <f t="shared" si="178"/>
        <v>12</v>
      </c>
      <c r="I9917" s="3">
        <f>VLOOKUP(B9917,Reference!$B$4:$C$29,2,1)</f>
        <v>4</v>
      </c>
    </row>
    <row r="9918" spans="1:9" x14ac:dyDescent="0.2">
      <c r="A9918" s="6">
        <v>39</v>
      </c>
      <c r="B9918" s="4">
        <v>37</v>
      </c>
      <c r="C9918" s="4" t="s">
        <v>966</v>
      </c>
      <c r="D9918" s="5" t="s">
        <v>39</v>
      </c>
      <c r="E9918" s="3" t="str">
        <f>INDEX('Player Data'!A:D,MATCH(D9918,'Player Data'!A:A,0),3)</f>
        <v>STL</v>
      </c>
      <c r="F9918" s="3" t="str">
        <f>INDEX('Player Data'!A:D,MATCH('Draft Data'!D9918,'Player Data'!A:A,0),4)</f>
        <v>SP</v>
      </c>
      <c r="G9918" s="3">
        <f>INDEX('Player Data'!A:D,MATCH(D9918,'Player Data'!A:A,0),2)</f>
        <v>29</v>
      </c>
      <c r="H9918" s="3">
        <f t="shared" si="178"/>
        <v>8</v>
      </c>
      <c r="I9918" s="3">
        <f>VLOOKUP(B9918,Reference!$B$4:$C$29,2,1)</f>
        <v>4</v>
      </c>
    </row>
    <row r="9919" spans="1:9" x14ac:dyDescent="0.2">
      <c r="A9919" s="6">
        <v>39</v>
      </c>
      <c r="B9919" s="4">
        <v>38</v>
      </c>
      <c r="C9919" s="4" t="s">
        <v>965</v>
      </c>
      <c r="D9919" s="5" t="s">
        <v>51</v>
      </c>
      <c r="E9919" s="3" t="str">
        <f>INDEX('Player Data'!A:D,MATCH(D9919,'Player Data'!A:A,0),3)</f>
        <v>TOR</v>
      </c>
      <c r="F9919" s="3" t="str">
        <f>INDEX('Player Data'!A:D,MATCH('Draft Data'!D9919,'Player Data'!A:A,0),4)</f>
        <v>OF</v>
      </c>
      <c r="G9919" s="3">
        <f>INDEX('Player Data'!A:D,MATCH(D9919,'Player Data'!A:A,0),2)</f>
        <v>42</v>
      </c>
      <c r="H9919" s="3">
        <f t="shared" si="178"/>
        <v>-4</v>
      </c>
      <c r="I9919" s="3">
        <f>VLOOKUP(B9919,Reference!$B$4:$C$29,2,1)</f>
        <v>4</v>
      </c>
    </row>
    <row r="9920" spans="1:9" x14ac:dyDescent="0.2">
      <c r="A9920" s="6">
        <v>39</v>
      </c>
      <c r="B9920" s="4">
        <v>39</v>
      </c>
      <c r="C9920" s="4" t="s">
        <v>964</v>
      </c>
      <c r="D9920" s="5" t="s">
        <v>58</v>
      </c>
      <c r="E9920" s="3" t="str">
        <f>INDEX('Player Data'!A:D,MATCH(D9920,'Player Data'!A:A,0),3)</f>
        <v>NYY</v>
      </c>
      <c r="F9920" s="3" t="str">
        <f>INDEX('Player Data'!A:D,MATCH('Draft Data'!D9920,'Player Data'!A:A,0),4)</f>
        <v>OF</v>
      </c>
      <c r="G9920" s="3">
        <f>INDEX('Player Data'!A:D,MATCH(D9920,'Player Data'!A:A,0),2)</f>
        <v>50</v>
      </c>
      <c r="H9920" s="3">
        <f t="shared" si="178"/>
        <v>-11</v>
      </c>
      <c r="I9920" s="3">
        <f>VLOOKUP(B9920,Reference!$B$4:$C$29,2,1)</f>
        <v>4</v>
      </c>
    </row>
    <row r="9921" spans="1:9" x14ac:dyDescent="0.2">
      <c r="A9921" s="6">
        <v>39</v>
      </c>
      <c r="B9921" s="4">
        <v>40</v>
      </c>
      <c r="C9921" s="4" t="s">
        <v>963</v>
      </c>
      <c r="D9921" s="5" t="s">
        <v>36</v>
      </c>
      <c r="E9921" s="3" t="str">
        <f>INDEX('Player Data'!A:D,MATCH(D9921,'Player Data'!A:A,0),3)</f>
        <v>HOU</v>
      </c>
      <c r="F9921" s="3" t="str">
        <f>INDEX('Player Data'!A:D,MATCH('Draft Data'!D9921,'Player Data'!A:A,0),4)</f>
        <v>OF</v>
      </c>
      <c r="G9921" s="3">
        <f>INDEX('Player Data'!A:D,MATCH(D9921,'Player Data'!A:A,0),2)</f>
        <v>26</v>
      </c>
      <c r="H9921" s="3">
        <f t="shared" si="178"/>
        <v>14</v>
      </c>
      <c r="I9921" s="3">
        <f>VLOOKUP(B9921,Reference!$B$4:$C$29,2,1)</f>
        <v>4</v>
      </c>
    </row>
    <row r="9922" spans="1:9" x14ac:dyDescent="0.2">
      <c r="A9922" s="6">
        <v>39</v>
      </c>
      <c r="B9922" s="4">
        <v>41</v>
      </c>
      <c r="C9922" s="4" t="s">
        <v>963</v>
      </c>
      <c r="D9922" s="5" t="s">
        <v>40</v>
      </c>
      <c r="E9922" s="3" t="str">
        <f>INDEX('Player Data'!A:D,MATCH(D9922,'Player Data'!A:A,0),3)</f>
        <v>BOS</v>
      </c>
      <c r="F9922" s="3" t="str">
        <f>INDEX('Player Data'!A:D,MATCH('Draft Data'!D9922,'Player Data'!A:A,0),4)</f>
        <v>3B</v>
      </c>
      <c r="G9922" s="3">
        <f>INDEX('Player Data'!A:D,MATCH(D9922,'Player Data'!A:A,0),2)</f>
        <v>31</v>
      </c>
      <c r="H9922" s="3">
        <f t="shared" si="178"/>
        <v>10</v>
      </c>
      <c r="I9922" s="3">
        <f>VLOOKUP(B9922,Reference!$B$4:$C$29,2,1)</f>
        <v>5</v>
      </c>
    </row>
    <row r="9923" spans="1:9" x14ac:dyDescent="0.2">
      <c r="A9923" s="6">
        <v>39</v>
      </c>
      <c r="B9923" s="4">
        <v>42</v>
      </c>
      <c r="C9923" s="4" t="s">
        <v>964</v>
      </c>
      <c r="D9923" s="5" t="s">
        <v>55</v>
      </c>
      <c r="E9923" s="3" t="str">
        <f>INDEX('Player Data'!A:D,MATCH(D9923,'Player Data'!A:A,0),3)</f>
        <v>NYM</v>
      </c>
      <c r="F9923" s="3" t="str">
        <f>INDEX('Player Data'!A:D,MATCH('Draft Data'!D9923,'Player Data'!A:A,0),4)</f>
        <v>1B</v>
      </c>
      <c r="G9923" s="3">
        <f>INDEX('Player Data'!A:D,MATCH(D9923,'Player Data'!A:A,0),2)</f>
        <v>47</v>
      </c>
      <c r="H9923" s="3">
        <f t="shared" si="178"/>
        <v>-5</v>
      </c>
      <c r="I9923" s="3">
        <f>VLOOKUP(B9923,Reference!$B$4:$C$29,2,1)</f>
        <v>5</v>
      </c>
    </row>
    <row r="9924" spans="1:9" x14ac:dyDescent="0.2">
      <c r="A9924" s="6">
        <v>39</v>
      </c>
      <c r="B9924" s="4">
        <v>43</v>
      </c>
      <c r="C9924" s="4" t="s">
        <v>965</v>
      </c>
      <c r="D9924" s="5" t="s">
        <v>56</v>
      </c>
      <c r="E9924" s="3" t="str">
        <f>INDEX('Player Data'!A:D,MATCH(D9924,'Player Data'!A:A,0),3)</f>
        <v>TOR</v>
      </c>
      <c r="F9924" s="3" t="str">
        <f>INDEX('Player Data'!A:D,MATCH('Draft Data'!D9924,'Player Data'!A:A,0),4)</f>
        <v>1B</v>
      </c>
      <c r="G9924" s="3">
        <f>INDEX('Player Data'!A:D,MATCH(D9924,'Player Data'!A:A,0),2)</f>
        <v>48</v>
      </c>
      <c r="H9924" s="3">
        <f t="shared" si="178"/>
        <v>-5</v>
      </c>
      <c r="I9924" s="3">
        <f>VLOOKUP(B9924,Reference!$B$4:$C$29,2,1)</f>
        <v>5</v>
      </c>
    </row>
    <row r="9925" spans="1:9" x14ac:dyDescent="0.2">
      <c r="A9925" s="6">
        <v>39</v>
      </c>
      <c r="B9925" s="4">
        <v>44</v>
      </c>
      <c r="C9925" s="4" t="s">
        <v>966</v>
      </c>
      <c r="D9925" s="5" t="s">
        <v>104</v>
      </c>
      <c r="E9925" s="3" t="str">
        <f>INDEX('Player Data'!A:D,MATCH(D9925,'Player Data'!A:A,0),3)</f>
        <v>WSH</v>
      </c>
      <c r="F9925" s="3" t="str">
        <f>INDEX('Player Data'!A:D,MATCH('Draft Data'!D9925,'Player Data'!A:A,0),4)</f>
        <v>SP</v>
      </c>
      <c r="G9925" s="3">
        <f>INDEX('Player Data'!A:D,MATCH(D9925,'Player Data'!A:A,0),2)</f>
        <v>96</v>
      </c>
      <c r="H9925" s="3">
        <f t="shared" si="178"/>
        <v>-52</v>
      </c>
      <c r="I9925" s="3">
        <f>VLOOKUP(B9925,Reference!$B$4:$C$29,2,1)</f>
        <v>5</v>
      </c>
    </row>
    <row r="9926" spans="1:9" x14ac:dyDescent="0.2">
      <c r="A9926" s="6">
        <v>39</v>
      </c>
      <c r="B9926" s="4">
        <v>45</v>
      </c>
      <c r="C9926" s="4" t="s">
        <v>6</v>
      </c>
      <c r="D9926" s="5" t="s">
        <v>42</v>
      </c>
      <c r="E9926" s="3" t="str">
        <f>INDEX('Player Data'!A:D,MATCH(D9926,'Player Data'!A:A,0),3)</f>
        <v>MIL</v>
      </c>
      <c r="F9926" s="3" t="str">
        <f>INDEX('Player Data'!A:D,MATCH('Draft Data'!D9926,'Player Data'!A:A,0),4)</f>
        <v>SP</v>
      </c>
      <c r="G9926" s="3">
        <f>INDEX('Player Data'!A:D,MATCH(D9926,'Player Data'!A:A,0),2)</f>
        <v>32</v>
      </c>
      <c r="H9926" s="3">
        <f t="shared" si="178"/>
        <v>13</v>
      </c>
      <c r="I9926" s="3">
        <f>VLOOKUP(B9926,Reference!$B$4:$C$29,2,1)</f>
        <v>5</v>
      </c>
    </row>
    <row r="9927" spans="1:9" x14ac:dyDescent="0.2">
      <c r="A9927" s="6">
        <v>39</v>
      </c>
      <c r="B9927" s="4">
        <v>46</v>
      </c>
      <c r="C9927" s="4" t="s">
        <v>967</v>
      </c>
      <c r="D9927" s="5" t="s">
        <v>66</v>
      </c>
      <c r="E9927" s="3" t="str">
        <f>INDEX('Player Data'!A:D,MATCH(D9927,'Player Data'!A:A,0),3)</f>
        <v>MIL</v>
      </c>
      <c r="F9927" s="3" t="str">
        <f>INDEX('Player Data'!A:D,MATCH('Draft Data'!D9927,'Player Data'!A:A,0),4)</f>
        <v>RP</v>
      </c>
      <c r="G9927" s="3">
        <f>INDEX('Player Data'!A:D,MATCH(D9927,'Player Data'!A:A,0),2)</f>
        <v>57</v>
      </c>
      <c r="H9927" s="3">
        <f t="shared" si="178"/>
        <v>-11</v>
      </c>
      <c r="I9927" s="3">
        <f>VLOOKUP(B9927,Reference!$B$4:$C$29,2,1)</f>
        <v>5</v>
      </c>
    </row>
    <row r="9928" spans="1:9" x14ac:dyDescent="0.2">
      <c r="A9928" s="6">
        <v>39</v>
      </c>
      <c r="B9928" s="4">
        <v>47</v>
      </c>
      <c r="C9928" s="4" t="s">
        <v>968</v>
      </c>
      <c r="D9928" s="5" t="s">
        <v>60</v>
      </c>
      <c r="E9928" s="3" t="str">
        <f>INDEX('Player Data'!A:D,MATCH(D9928,'Player Data'!A:A,0),3)</f>
        <v>SD</v>
      </c>
      <c r="F9928" s="3" t="str">
        <f>INDEX('Player Data'!A:D,MATCH('Draft Data'!D9928,'Player Data'!A:A,0),4)</f>
        <v>SP</v>
      </c>
      <c r="G9928" s="3">
        <f>INDEX('Player Data'!A:D,MATCH(D9928,'Player Data'!A:A,0),2)</f>
        <v>55</v>
      </c>
      <c r="H9928" s="3">
        <f t="shared" si="178"/>
        <v>-8</v>
      </c>
      <c r="I9928" s="3">
        <f>VLOOKUP(B9928,Reference!$B$4:$C$29,2,1)</f>
        <v>5</v>
      </c>
    </row>
    <row r="9929" spans="1:9" x14ac:dyDescent="0.2">
      <c r="A9929" s="6">
        <v>39</v>
      </c>
      <c r="B9929" s="4">
        <v>48</v>
      </c>
      <c r="C9929" s="4" t="s">
        <v>969</v>
      </c>
      <c r="D9929" s="5" t="s">
        <v>47</v>
      </c>
      <c r="E9929" s="3" t="str">
        <f>INDEX('Player Data'!A:D,MATCH(D9929,'Player Data'!A:A,0),3)</f>
        <v>KC</v>
      </c>
      <c r="F9929" s="3" t="str">
        <f>INDEX('Player Data'!A:D,MATCH('Draft Data'!D9929,'Player Data'!A:A,0),4)</f>
        <v>SS</v>
      </c>
      <c r="G9929" s="3">
        <f>INDEX('Player Data'!A:D,MATCH(D9929,'Player Data'!A:A,0),2)</f>
        <v>41</v>
      </c>
      <c r="H9929" s="3">
        <f t="shared" si="178"/>
        <v>7</v>
      </c>
      <c r="I9929" s="3">
        <f>VLOOKUP(B9929,Reference!$B$4:$C$29,2,1)</f>
        <v>5</v>
      </c>
    </row>
    <row r="9930" spans="1:9" x14ac:dyDescent="0.2">
      <c r="A9930" s="6">
        <v>39</v>
      </c>
      <c r="B9930" s="4">
        <v>49</v>
      </c>
      <c r="C9930" s="4" t="s">
        <v>970</v>
      </c>
      <c r="D9930" s="5" t="s">
        <v>44</v>
      </c>
      <c r="E9930" s="3" t="str">
        <f>INDEX('Player Data'!A:D,MATCH(D9930,'Player Data'!A:A,0),3)</f>
        <v>CIN</v>
      </c>
      <c r="F9930" s="3" t="str">
        <f>INDEX('Player Data'!A:D,MATCH('Draft Data'!D9930,'Player Data'!A:A,0),4)</f>
        <v>SP</v>
      </c>
      <c r="G9930" s="3">
        <f>INDEX('Player Data'!A:D,MATCH(D9930,'Player Data'!A:A,0),2)</f>
        <v>36</v>
      </c>
      <c r="H9930" s="3">
        <f t="shared" si="178"/>
        <v>13</v>
      </c>
      <c r="I9930" s="3">
        <f>VLOOKUP(B9930,Reference!$B$4:$C$29,2,1)</f>
        <v>5</v>
      </c>
    </row>
    <row r="9931" spans="1:9" x14ac:dyDescent="0.2">
      <c r="A9931" s="6">
        <v>39</v>
      </c>
      <c r="B9931" s="4">
        <v>50</v>
      </c>
      <c r="C9931" s="4" t="s">
        <v>971</v>
      </c>
      <c r="D9931" s="5" t="s">
        <v>49</v>
      </c>
      <c r="E9931" s="3" t="str">
        <f>INDEX('Player Data'!A:D,MATCH(D9931,'Player Data'!A:A,0),3)</f>
        <v>ATL</v>
      </c>
      <c r="F9931" s="3" t="str">
        <f>INDEX('Player Data'!A:D,MATCH('Draft Data'!D9931,'Player Data'!A:A,0),4)</f>
        <v>2B</v>
      </c>
      <c r="G9931" s="3">
        <f>INDEX('Player Data'!A:D,MATCH(D9931,'Player Data'!A:A,0),2)</f>
        <v>38</v>
      </c>
      <c r="H9931" s="3">
        <f t="shared" si="178"/>
        <v>12</v>
      </c>
      <c r="I9931" s="3">
        <f>VLOOKUP(B9931,Reference!$B$4:$C$29,2,1)</f>
        <v>5</v>
      </c>
    </row>
    <row r="9932" spans="1:9" x14ac:dyDescent="0.2">
      <c r="A9932" s="6">
        <v>39</v>
      </c>
      <c r="B9932" s="4">
        <v>51</v>
      </c>
      <c r="C9932" s="4" t="s">
        <v>971</v>
      </c>
      <c r="D9932" s="5" t="s">
        <v>74</v>
      </c>
      <c r="E9932" s="3" t="str">
        <f>INDEX('Player Data'!A:D,MATCH(D9932,'Player Data'!A:A,0),3)</f>
        <v>ARI</v>
      </c>
      <c r="F9932" s="3" t="str">
        <f>INDEX('Player Data'!A:D,MATCH('Draft Data'!D9932,'Player Data'!A:A,0),4)</f>
        <v>SP</v>
      </c>
      <c r="G9932" s="3">
        <f>INDEX('Player Data'!A:D,MATCH(D9932,'Player Data'!A:A,0),2)</f>
        <v>65</v>
      </c>
      <c r="H9932" s="3">
        <f t="shared" si="178"/>
        <v>-14</v>
      </c>
      <c r="I9932" s="3">
        <f>VLOOKUP(B9932,Reference!$B$4:$C$29,2,1)</f>
        <v>6</v>
      </c>
    </row>
    <row r="9933" spans="1:9" x14ac:dyDescent="0.2">
      <c r="A9933" s="6">
        <v>39</v>
      </c>
      <c r="B9933" s="4">
        <v>52</v>
      </c>
      <c r="C9933" s="4" t="s">
        <v>970</v>
      </c>
      <c r="D9933" s="5" t="s">
        <v>48</v>
      </c>
      <c r="E9933" s="3" t="str">
        <f>INDEX('Player Data'!A:D,MATCH(D9933,'Player Data'!A:A,0),3)</f>
        <v>CWS</v>
      </c>
      <c r="F9933" s="3" t="str">
        <f>INDEX('Player Data'!A:D,MATCH('Draft Data'!D9933,'Player Data'!A:A,0),4)</f>
        <v>OF</v>
      </c>
      <c r="G9933" s="3">
        <f>INDEX('Player Data'!A:D,MATCH(D9933,'Player Data'!A:A,0),2)</f>
        <v>39</v>
      </c>
      <c r="H9933" s="3">
        <f t="shared" si="178"/>
        <v>13</v>
      </c>
      <c r="I9933" s="3">
        <f>VLOOKUP(B9933,Reference!$B$4:$C$29,2,1)</f>
        <v>6</v>
      </c>
    </row>
    <row r="9934" spans="1:9" x14ac:dyDescent="0.2">
      <c r="A9934" s="6">
        <v>39</v>
      </c>
      <c r="B9934" s="4">
        <v>53</v>
      </c>
      <c r="C9934" s="4" t="s">
        <v>969</v>
      </c>
      <c r="D9934" s="5" t="s">
        <v>57</v>
      </c>
      <c r="E9934" s="3" t="str">
        <f>INDEX('Player Data'!A:D,MATCH(D9934,'Player Data'!A:A,0),3)</f>
        <v>TB</v>
      </c>
      <c r="F9934" s="3" t="str">
        <f>INDEX('Player Data'!A:D,MATCH('Draft Data'!D9934,'Player Data'!A:A,0),4)</f>
        <v>SP</v>
      </c>
      <c r="G9934" s="3">
        <f>INDEX('Player Data'!A:D,MATCH(D9934,'Player Data'!A:A,0),2)</f>
        <v>49</v>
      </c>
      <c r="H9934" s="3">
        <f t="shared" ref="H9934:H9997" si="179">B9934-G9934</f>
        <v>4</v>
      </c>
      <c r="I9934" s="3">
        <f>VLOOKUP(B9934,Reference!$B$4:$C$29,2,1)</f>
        <v>6</v>
      </c>
    </row>
    <row r="9935" spans="1:9" x14ac:dyDescent="0.2">
      <c r="A9935" s="6">
        <v>39</v>
      </c>
      <c r="B9935" s="4">
        <v>54</v>
      </c>
      <c r="C9935" s="4" t="s">
        <v>968</v>
      </c>
      <c r="D9935" s="5" t="s">
        <v>63</v>
      </c>
      <c r="E9935" s="3" t="str">
        <f>INDEX('Player Data'!A:D,MATCH(D9935,'Player Data'!A:A,0),3)</f>
        <v>SD</v>
      </c>
      <c r="F9935" s="3" t="str">
        <f>INDEX('Player Data'!A:D,MATCH('Draft Data'!D9935,'Player Data'!A:A,0),4)</f>
        <v>OF</v>
      </c>
      <c r="G9935" s="3">
        <f>INDEX('Player Data'!A:D,MATCH(D9935,'Player Data'!A:A,0),2)</f>
        <v>51</v>
      </c>
      <c r="H9935" s="3">
        <f t="shared" si="179"/>
        <v>3</v>
      </c>
      <c r="I9935" s="3">
        <f>VLOOKUP(B9935,Reference!$B$4:$C$29,2,1)</f>
        <v>6</v>
      </c>
    </row>
    <row r="9936" spans="1:9" x14ac:dyDescent="0.2">
      <c r="A9936" s="6">
        <v>39</v>
      </c>
      <c r="B9936" s="4">
        <v>55</v>
      </c>
      <c r="C9936" s="4" t="s">
        <v>967</v>
      </c>
      <c r="D9936" s="5" t="s">
        <v>67</v>
      </c>
      <c r="E9936" s="3" t="str">
        <f>INDEX('Player Data'!A:D,MATCH(D9936,'Player Data'!A:A,0),3)</f>
        <v>ARI</v>
      </c>
      <c r="F9936" s="3" t="str">
        <f>INDEX('Player Data'!A:D,MATCH('Draft Data'!D9936,'Player Data'!A:A,0),4)</f>
        <v>2B</v>
      </c>
      <c r="G9936" s="3">
        <f>INDEX('Player Data'!A:D,MATCH(D9936,'Player Data'!A:A,0),2)</f>
        <v>58</v>
      </c>
      <c r="H9936" s="3">
        <f t="shared" si="179"/>
        <v>-3</v>
      </c>
      <c r="I9936" s="3">
        <f>VLOOKUP(B9936,Reference!$B$4:$C$29,2,1)</f>
        <v>6</v>
      </c>
    </row>
    <row r="9937" spans="1:9" x14ac:dyDescent="0.2">
      <c r="A9937" s="6">
        <v>39</v>
      </c>
      <c r="B9937" s="4">
        <v>56</v>
      </c>
      <c r="C9937" s="4" t="s">
        <v>6</v>
      </c>
      <c r="D9937" s="5" t="s">
        <v>53</v>
      </c>
      <c r="E9937" s="3" t="str">
        <f>INDEX('Player Data'!A:D,MATCH(D9937,'Player Data'!A:A,0),3)</f>
        <v>CWS</v>
      </c>
      <c r="F9937" s="3" t="str">
        <f>INDEX('Player Data'!A:D,MATCH('Draft Data'!D9937,'Player Data'!A:A,0),4)</f>
        <v>SS</v>
      </c>
      <c r="G9937" s="3">
        <f>INDEX('Player Data'!A:D,MATCH(D9937,'Player Data'!A:A,0),2)</f>
        <v>43</v>
      </c>
      <c r="H9937" s="3">
        <f t="shared" si="179"/>
        <v>13</v>
      </c>
      <c r="I9937" s="3">
        <f>VLOOKUP(B9937,Reference!$B$4:$C$29,2,1)</f>
        <v>6</v>
      </c>
    </row>
    <row r="9938" spans="1:9" x14ac:dyDescent="0.2">
      <c r="A9938" s="6">
        <v>39</v>
      </c>
      <c r="B9938" s="4">
        <v>57</v>
      </c>
      <c r="C9938" s="4" t="s">
        <v>966</v>
      </c>
      <c r="D9938" s="5" t="s">
        <v>68</v>
      </c>
      <c r="E9938" s="3" t="str">
        <f>INDEX('Player Data'!A:D,MATCH(D9938,'Player Data'!A:A,0),3)</f>
        <v>NYM</v>
      </c>
      <c r="F9938" s="3" t="str">
        <f>INDEX('Player Data'!A:D,MATCH('Draft Data'!D9938,'Player Data'!A:A,0),4)</f>
        <v>OF</v>
      </c>
      <c r="G9938" s="3">
        <f>INDEX('Player Data'!A:D,MATCH(D9938,'Player Data'!A:A,0),2)</f>
        <v>60</v>
      </c>
      <c r="H9938" s="3">
        <f t="shared" si="179"/>
        <v>-3</v>
      </c>
      <c r="I9938" s="3">
        <f>VLOOKUP(B9938,Reference!$B$4:$C$29,2,1)</f>
        <v>6</v>
      </c>
    </row>
    <row r="9939" spans="1:9" x14ac:dyDescent="0.2">
      <c r="A9939" s="6">
        <v>39</v>
      </c>
      <c r="B9939" s="4">
        <v>58</v>
      </c>
      <c r="C9939" s="4" t="s">
        <v>965</v>
      </c>
      <c r="D9939" s="5" t="s">
        <v>62</v>
      </c>
      <c r="E9939" s="3" t="str">
        <f>INDEX('Player Data'!A:D,MATCH(D9939,'Player Data'!A:A,0),3)</f>
        <v>MIN</v>
      </c>
      <c r="F9939" s="3" t="str">
        <f>INDEX('Player Data'!A:D,MATCH('Draft Data'!D9939,'Player Data'!A:A,0),4)</f>
        <v>SP</v>
      </c>
      <c r="G9939" s="3">
        <f>INDEX('Player Data'!A:D,MATCH(D9939,'Player Data'!A:A,0),2)</f>
        <v>52</v>
      </c>
      <c r="H9939" s="3">
        <f t="shared" si="179"/>
        <v>6</v>
      </c>
      <c r="I9939" s="3">
        <f>VLOOKUP(B9939,Reference!$B$4:$C$29,2,1)</f>
        <v>6</v>
      </c>
    </row>
    <row r="9940" spans="1:9" x14ac:dyDescent="0.2">
      <c r="A9940" s="6">
        <v>39</v>
      </c>
      <c r="B9940" s="4">
        <v>59</v>
      </c>
      <c r="C9940" s="4" t="s">
        <v>964</v>
      </c>
      <c r="D9940" s="5" t="s">
        <v>76</v>
      </c>
      <c r="E9940" s="3" t="str">
        <f>INDEX('Player Data'!A:D,MATCH(D9940,'Player Data'!A:A,0),3)</f>
        <v>CHC</v>
      </c>
      <c r="F9940" s="3" t="str">
        <f>INDEX('Player Data'!A:D,MATCH('Draft Data'!D9940,'Player Data'!A:A,0),4)</f>
        <v>SS</v>
      </c>
      <c r="G9940" s="3">
        <f>INDEX('Player Data'!A:D,MATCH(D9940,'Player Data'!A:A,0),2)</f>
        <v>66</v>
      </c>
      <c r="H9940" s="3">
        <f t="shared" si="179"/>
        <v>-7</v>
      </c>
      <c r="I9940" s="3">
        <f>VLOOKUP(B9940,Reference!$B$4:$C$29,2,1)</f>
        <v>6</v>
      </c>
    </row>
    <row r="9941" spans="1:9" x14ac:dyDescent="0.2">
      <c r="A9941" s="6">
        <v>39</v>
      </c>
      <c r="B9941" s="4">
        <v>60</v>
      </c>
      <c r="C9941" s="4" t="s">
        <v>963</v>
      </c>
      <c r="D9941" s="5" t="s">
        <v>54</v>
      </c>
      <c r="E9941" s="3" t="str">
        <f>INDEX('Player Data'!A:D,MATCH(D9941,'Player Data'!A:A,0),3)</f>
        <v>MIA</v>
      </c>
      <c r="F9941" s="3" t="str">
        <f>INDEX('Player Data'!A:D,MATCH('Draft Data'!D9941,'Player Data'!A:A,0),4)</f>
        <v>OF</v>
      </c>
      <c r="G9941" s="3">
        <f>INDEX('Player Data'!A:D,MATCH(D9941,'Player Data'!A:A,0),2)</f>
        <v>44</v>
      </c>
      <c r="H9941" s="3">
        <f t="shared" si="179"/>
        <v>16</v>
      </c>
      <c r="I9941" s="3">
        <f>VLOOKUP(B9941,Reference!$B$4:$C$29,2,1)</f>
        <v>6</v>
      </c>
    </row>
    <row r="9942" spans="1:9" x14ac:dyDescent="0.2">
      <c r="A9942" s="6">
        <v>39</v>
      </c>
      <c r="B9942" s="4">
        <v>61</v>
      </c>
      <c r="C9942" s="4" t="s">
        <v>963</v>
      </c>
      <c r="D9942" s="5" t="s">
        <v>61</v>
      </c>
      <c r="E9942" s="3" t="str">
        <f>INDEX('Player Data'!A:D,MATCH(D9942,'Player Data'!A:A,0),3)</f>
        <v>CWS</v>
      </c>
      <c r="F9942" s="3" t="str">
        <f>INDEX('Player Data'!A:D,MATCH('Draft Data'!D9942,'Player Data'!A:A,0),4)</f>
        <v>SP</v>
      </c>
      <c r="G9942" s="3">
        <f>INDEX('Player Data'!A:D,MATCH(D9942,'Player Data'!A:A,0),2)</f>
        <v>53</v>
      </c>
      <c r="H9942" s="3">
        <f t="shared" si="179"/>
        <v>8</v>
      </c>
      <c r="I9942" s="3">
        <f>VLOOKUP(B9942,Reference!$B$4:$C$29,2,1)</f>
        <v>7</v>
      </c>
    </row>
    <row r="9943" spans="1:9" x14ac:dyDescent="0.2">
      <c r="A9943" s="6">
        <v>39</v>
      </c>
      <c r="B9943" s="4">
        <v>62</v>
      </c>
      <c r="C9943" s="4" t="s">
        <v>964</v>
      </c>
      <c r="D9943" s="5" t="s">
        <v>88</v>
      </c>
      <c r="E9943" s="3" t="str">
        <f>INDEX('Player Data'!A:D,MATCH(D9943,'Player Data'!A:A,0),3)</f>
        <v>CLE</v>
      </c>
      <c r="F9943" s="3" t="str">
        <f>INDEX('Player Data'!A:D,MATCH('Draft Data'!D9943,'Player Data'!A:A,0),4)</f>
        <v>OF</v>
      </c>
      <c r="G9943" s="3">
        <f>INDEX('Player Data'!A:D,MATCH(D9943,'Player Data'!A:A,0),2)</f>
        <v>78</v>
      </c>
      <c r="H9943" s="3">
        <f t="shared" si="179"/>
        <v>-16</v>
      </c>
      <c r="I9943" s="3">
        <f>VLOOKUP(B9943,Reference!$B$4:$C$29,2,1)</f>
        <v>7</v>
      </c>
    </row>
    <row r="9944" spans="1:9" x14ac:dyDescent="0.2">
      <c r="A9944" s="6">
        <v>39</v>
      </c>
      <c r="B9944" s="4">
        <v>63</v>
      </c>
      <c r="C9944" s="4" t="s">
        <v>965</v>
      </c>
      <c r="D9944" s="5" t="s">
        <v>72</v>
      </c>
      <c r="E9944" s="3" t="str">
        <f>INDEX('Player Data'!A:D,MATCH(D9944,'Player Data'!A:A,0),3)</f>
        <v>CWS</v>
      </c>
      <c r="F9944" s="3" t="str">
        <f>INDEX('Player Data'!A:D,MATCH('Draft Data'!D9944,'Player Data'!A:A,0),4)</f>
        <v>RP</v>
      </c>
      <c r="G9944" s="3">
        <f>INDEX('Player Data'!A:D,MATCH(D9944,'Player Data'!A:A,0),2)</f>
        <v>62</v>
      </c>
      <c r="H9944" s="3">
        <f t="shared" si="179"/>
        <v>1</v>
      </c>
      <c r="I9944" s="3">
        <f>VLOOKUP(B9944,Reference!$B$4:$C$29,2,1)</f>
        <v>7</v>
      </c>
    </row>
    <row r="9945" spans="1:9" x14ac:dyDescent="0.2">
      <c r="A9945" s="6">
        <v>39</v>
      </c>
      <c r="B9945" s="4">
        <v>64</v>
      </c>
      <c r="C9945" s="4" t="s">
        <v>966</v>
      </c>
      <c r="D9945" s="5" t="s">
        <v>81</v>
      </c>
      <c r="E9945" s="3" t="str">
        <f>INDEX('Player Data'!A:D,MATCH(D9945,'Player Data'!A:A,0),3)</f>
        <v>NYM</v>
      </c>
      <c r="F9945" s="3" t="str">
        <f>INDEX('Player Data'!A:D,MATCH('Draft Data'!D9945,'Player Data'!A:A,0),4)</f>
        <v>OF/2B</v>
      </c>
      <c r="G9945" s="3">
        <f>INDEX('Player Data'!A:D,MATCH(D9945,'Player Data'!A:A,0),2)</f>
        <v>72</v>
      </c>
      <c r="H9945" s="3">
        <f t="shared" si="179"/>
        <v>-8</v>
      </c>
      <c r="I9945" s="3">
        <f>VLOOKUP(B9945,Reference!$B$4:$C$29,2,1)</f>
        <v>7</v>
      </c>
    </row>
    <row r="9946" spans="1:9" x14ac:dyDescent="0.2">
      <c r="A9946" s="6">
        <v>39</v>
      </c>
      <c r="B9946" s="4">
        <v>65</v>
      </c>
      <c r="C9946" s="4" t="s">
        <v>6</v>
      </c>
      <c r="D9946" s="5" t="s">
        <v>64</v>
      </c>
      <c r="E9946" s="3" t="str">
        <f>INDEX('Player Data'!A:D,MATCH(D9946,'Player Data'!A:A,0),3)</f>
        <v>PHI</v>
      </c>
      <c r="F9946" s="3" t="str">
        <f>INDEX('Player Data'!A:D,MATCH('Draft Data'!D9946,'Player Data'!A:A,0),4)</f>
        <v>C</v>
      </c>
      <c r="G9946" s="3">
        <f>INDEX('Player Data'!A:D,MATCH(D9946,'Player Data'!A:A,0),2)</f>
        <v>54</v>
      </c>
      <c r="H9946" s="3">
        <f t="shared" si="179"/>
        <v>11</v>
      </c>
      <c r="I9946" s="3">
        <f>VLOOKUP(B9946,Reference!$B$4:$C$29,2,1)</f>
        <v>7</v>
      </c>
    </row>
    <row r="9947" spans="1:9" x14ac:dyDescent="0.2">
      <c r="A9947" s="6">
        <v>39</v>
      </c>
      <c r="B9947" s="4">
        <v>66</v>
      </c>
      <c r="C9947" s="4" t="s">
        <v>967</v>
      </c>
      <c r="D9947" s="5" t="s">
        <v>77</v>
      </c>
      <c r="E9947" s="3" t="str">
        <f>INDEX('Player Data'!A:D,MATCH(D9947,'Player Data'!A:A,0),3)</f>
        <v>TOR</v>
      </c>
      <c r="F9947" s="3" t="str">
        <f>INDEX('Player Data'!A:D,MATCH('Draft Data'!D9947,'Player Data'!A:A,0),4)</f>
        <v>OF</v>
      </c>
      <c r="G9947" s="3">
        <f>INDEX('Player Data'!A:D,MATCH(D9947,'Player Data'!A:A,0),2)</f>
        <v>69</v>
      </c>
      <c r="H9947" s="3">
        <f t="shared" si="179"/>
        <v>-3</v>
      </c>
      <c r="I9947" s="3">
        <f>VLOOKUP(B9947,Reference!$B$4:$C$29,2,1)</f>
        <v>7</v>
      </c>
    </row>
    <row r="9948" spans="1:9" x14ac:dyDescent="0.2">
      <c r="A9948" s="6">
        <v>39</v>
      </c>
      <c r="B9948" s="4">
        <v>67</v>
      </c>
      <c r="C9948" s="4" t="s">
        <v>968</v>
      </c>
      <c r="D9948" s="5" t="s">
        <v>69</v>
      </c>
      <c r="E9948" s="3" t="str">
        <f>INDEX('Player Data'!A:D,MATCH(D9948,'Player Data'!A:A,0),3)</f>
        <v>CIN</v>
      </c>
      <c r="F9948" s="3" t="str">
        <f>INDEX('Player Data'!A:D,MATCH('Draft Data'!D9948,'Player Data'!A:A,0),4)</f>
        <v>3B</v>
      </c>
      <c r="G9948" s="3">
        <f>INDEX('Player Data'!A:D,MATCH(D9948,'Player Data'!A:A,0),2)</f>
        <v>59</v>
      </c>
      <c r="H9948" s="3">
        <f t="shared" si="179"/>
        <v>8</v>
      </c>
      <c r="I9948" s="3">
        <f>VLOOKUP(B9948,Reference!$B$4:$C$29,2,1)</f>
        <v>7</v>
      </c>
    </row>
    <row r="9949" spans="1:9" x14ac:dyDescent="0.2">
      <c r="A9949" s="6">
        <v>39</v>
      </c>
      <c r="B9949" s="4">
        <v>68</v>
      </c>
      <c r="C9949" s="4" t="s">
        <v>969</v>
      </c>
      <c r="D9949" s="5" t="s">
        <v>75</v>
      </c>
      <c r="E9949" s="3" t="str">
        <f>INDEX('Player Data'!A:D,MATCH(D9949,'Player Data'!A:A,0),3)</f>
        <v>COL</v>
      </c>
      <c r="F9949" s="3" t="str">
        <f>INDEX('Player Data'!A:D,MATCH('Draft Data'!D9949,'Player Data'!A:A,0),4)</f>
        <v>OF</v>
      </c>
      <c r="G9949" s="3">
        <f>INDEX('Player Data'!A:D,MATCH(D9949,'Player Data'!A:A,0),2)</f>
        <v>67</v>
      </c>
      <c r="H9949" s="3">
        <f t="shared" si="179"/>
        <v>1</v>
      </c>
      <c r="I9949" s="3">
        <f>VLOOKUP(B9949,Reference!$B$4:$C$29,2,1)</f>
        <v>7</v>
      </c>
    </row>
    <row r="9950" spans="1:9" x14ac:dyDescent="0.2">
      <c r="A9950" s="6">
        <v>39</v>
      </c>
      <c r="B9950" s="4">
        <v>69</v>
      </c>
      <c r="C9950" s="4" t="s">
        <v>970</v>
      </c>
      <c r="D9950" s="5" t="s">
        <v>65</v>
      </c>
      <c r="E9950" s="3" t="str">
        <f>INDEX('Player Data'!A:D,MATCH(D9950,'Player Data'!A:A,0),3)</f>
        <v>NYY</v>
      </c>
      <c r="F9950" s="3" t="str">
        <f>INDEX('Player Data'!A:D,MATCH('Draft Data'!D9950,'Player Data'!A:A,0),4)</f>
        <v>SS</v>
      </c>
      <c r="G9950" s="3">
        <f>INDEX('Player Data'!A:D,MATCH(D9950,'Player Data'!A:A,0),2)</f>
        <v>56</v>
      </c>
      <c r="H9950" s="3">
        <f t="shared" si="179"/>
        <v>13</v>
      </c>
      <c r="I9950" s="3">
        <f>VLOOKUP(B9950,Reference!$B$4:$C$29,2,1)</f>
        <v>7</v>
      </c>
    </row>
    <row r="9951" spans="1:9" x14ac:dyDescent="0.2">
      <c r="A9951" s="6">
        <v>39</v>
      </c>
      <c r="B9951" s="4">
        <v>70</v>
      </c>
      <c r="C9951" s="4" t="s">
        <v>971</v>
      </c>
      <c r="D9951" s="5" t="s">
        <v>71</v>
      </c>
      <c r="E9951" s="3" t="str">
        <f>INDEX('Player Data'!A:D,MATCH(D9951,'Player Data'!A:A,0),3)</f>
        <v>CIN</v>
      </c>
      <c r="F9951" s="3" t="str">
        <f>INDEX('Player Data'!A:D,MATCH('Draft Data'!D9951,'Player Data'!A:A,0),4)</f>
        <v>OF</v>
      </c>
      <c r="G9951" s="3">
        <f>INDEX('Player Data'!A:D,MATCH(D9951,'Player Data'!A:A,0),2)</f>
        <v>61</v>
      </c>
      <c r="H9951" s="3">
        <f t="shared" si="179"/>
        <v>9</v>
      </c>
      <c r="I9951" s="3">
        <f>VLOOKUP(B9951,Reference!$B$4:$C$29,2,1)</f>
        <v>7</v>
      </c>
    </row>
    <row r="9952" spans="1:9" x14ac:dyDescent="0.2">
      <c r="A9952" s="6">
        <v>39</v>
      </c>
      <c r="B9952" s="4">
        <v>71</v>
      </c>
      <c r="C9952" s="4" t="s">
        <v>971</v>
      </c>
      <c r="D9952" s="5" t="s">
        <v>79</v>
      </c>
      <c r="E9952" s="3" t="str">
        <f>INDEX('Player Data'!A:D,MATCH(D9952,'Player Data'!A:A,0),3)</f>
        <v>TB</v>
      </c>
      <c r="F9952" s="3" t="str">
        <f>INDEX('Player Data'!A:D,MATCH('Draft Data'!D9952,'Player Data'!A:A,0),4)</f>
        <v>2B/OF</v>
      </c>
      <c r="G9952" s="3">
        <f>INDEX('Player Data'!A:D,MATCH(D9952,'Player Data'!A:A,0),2)</f>
        <v>70</v>
      </c>
      <c r="H9952" s="3">
        <f t="shared" si="179"/>
        <v>1</v>
      </c>
      <c r="I9952" s="3">
        <f>VLOOKUP(B9952,Reference!$B$4:$C$29,2,1)</f>
        <v>8</v>
      </c>
    </row>
    <row r="9953" spans="1:9" x14ac:dyDescent="0.2">
      <c r="A9953" s="6">
        <v>39</v>
      </c>
      <c r="B9953" s="4">
        <v>72</v>
      </c>
      <c r="C9953" s="4" t="s">
        <v>970</v>
      </c>
      <c r="D9953" s="5" t="s">
        <v>85</v>
      </c>
      <c r="E9953" s="3" t="str">
        <f>INDEX('Player Data'!A:D,MATCH(D9953,'Player Data'!A:A,0),3)</f>
        <v>MIN</v>
      </c>
      <c r="F9953" s="3" t="str">
        <f>INDEX('Player Data'!A:D,MATCH('Draft Data'!D9953,'Player Data'!A:A,0),4)</f>
        <v>SP</v>
      </c>
      <c r="G9953" s="3">
        <f>INDEX('Player Data'!A:D,MATCH(D9953,'Player Data'!A:A,0),2)</f>
        <v>76</v>
      </c>
      <c r="H9953" s="3">
        <f t="shared" si="179"/>
        <v>-4</v>
      </c>
      <c r="I9953" s="3">
        <f>VLOOKUP(B9953,Reference!$B$4:$C$29,2,1)</f>
        <v>8</v>
      </c>
    </row>
    <row r="9954" spans="1:9" x14ac:dyDescent="0.2">
      <c r="A9954" s="6">
        <v>39</v>
      </c>
      <c r="B9954" s="4">
        <v>73</v>
      </c>
      <c r="C9954" s="4" t="s">
        <v>969</v>
      </c>
      <c r="D9954" s="5" t="s">
        <v>84</v>
      </c>
      <c r="E9954" s="3" t="str">
        <f>INDEX('Player Data'!A:D,MATCH(D9954,'Player Data'!A:A,0),3)</f>
        <v>OAK</v>
      </c>
      <c r="F9954" s="3" t="str">
        <f>INDEX('Player Data'!A:D,MATCH('Draft Data'!D9954,'Player Data'!A:A,0),4)</f>
        <v>1B</v>
      </c>
      <c r="G9954" s="3">
        <f>INDEX('Player Data'!A:D,MATCH(D9954,'Player Data'!A:A,0),2)</f>
        <v>75</v>
      </c>
      <c r="H9954" s="3">
        <f t="shared" si="179"/>
        <v>-2</v>
      </c>
      <c r="I9954" s="3">
        <f>VLOOKUP(B9954,Reference!$B$4:$C$29,2,1)</f>
        <v>8</v>
      </c>
    </row>
    <row r="9955" spans="1:9" x14ac:dyDescent="0.2">
      <c r="A9955" s="6">
        <v>39</v>
      </c>
      <c r="B9955" s="4">
        <v>74</v>
      </c>
      <c r="C9955" s="4" t="s">
        <v>968</v>
      </c>
      <c r="D9955" s="5" t="s">
        <v>92</v>
      </c>
      <c r="E9955" s="3" t="str">
        <f>INDEX('Player Data'!A:D,MATCH(D9955,'Player Data'!A:A,0),3)</f>
        <v>TOR</v>
      </c>
      <c r="F9955" s="3" t="str">
        <f>INDEX('Player Data'!A:D,MATCH('Draft Data'!D9955,'Player Data'!A:A,0),4)</f>
        <v>2B/3B/OF</v>
      </c>
      <c r="G9955" s="3">
        <f>INDEX('Player Data'!A:D,MATCH(D9955,'Player Data'!A:A,0),2)</f>
        <v>82</v>
      </c>
      <c r="H9955" s="3">
        <f t="shared" si="179"/>
        <v>-8</v>
      </c>
      <c r="I9955" s="3">
        <f>VLOOKUP(B9955,Reference!$B$4:$C$29,2,1)</f>
        <v>8</v>
      </c>
    </row>
    <row r="9956" spans="1:9" x14ac:dyDescent="0.2">
      <c r="A9956" s="6">
        <v>39</v>
      </c>
      <c r="B9956" s="4">
        <v>75</v>
      </c>
      <c r="C9956" s="4" t="s">
        <v>967</v>
      </c>
      <c r="D9956" s="5" t="s">
        <v>94</v>
      </c>
      <c r="E9956" s="3" t="str">
        <f>INDEX('Player Data'!A:D,MATCH(D9956,'Player Data'!A:A,0),3)</f>
        <v>NYM</v>
      </c>
      <c r="F9956" s="3" t="str">
        <f>INDEX('Player Data'!A:D,MATCH('Draft Data'!D9956,'Player Data'!A:A,0),4)</f>
        <v>RP</v>
      </c>
      <c r="G9956" s="3">
        <f>INDEX('Player Data'!A:D,MATCH(D9956,'Player Data'!A:A,0),2)</f>
        <v>86</v>
      </c>
      <c r="H9956" s="3">
        <f t="shared" si="179"/>
        <v>-11</v>
      </c>
      <c r="I9956" s="3">
        <f>VLOOKUP(B9956,Reference!$B$4:$C$29,2,1)</f>
        <v>8</v>
      </c>
    </row>
    <row r="9957" spans="1:9" x14ac:dyDescent="0.2">
      <c r="A9957" s="6">
        <v>39</v>
      </c>
      <c r="B9957" s="4">
        <v>76</v>
      </c>
      <c r="C9957" s="4" t="s">
        <v>6</v>
      </c>
      <c r="D9957" s="5" t="s">
        <v>70</v>
      </c>
      <c r="E9957" s="3" t="str">
        <f>INDEX('Player Data'!A:D,MATCH(D9957,'Player Data'!A:A,0),3)</f>
        <v>NYY</v>
      </c>
      <c r="F9957" s="3" t="str">
        <f>INDEX('Player Data'!A:D,MATCH('Draft Data'!D9957,'Player Data'!A:A,0),4)</f>
        <v>1B</v>
      </c>
      <c r="G9957" s="3">
        <f>INDEX('Player Data'!A:D,MATCH(D9957,'Player Data'!A:A,0),2)</f>
        <v>63</v>
      </c>
      <c r="H9957" s="3">
        <f t="shared" si="179"/>
        <v>13</v>
      </c>
      <c r="I9957" s="3">
        <f>VLOOKUP(B9957,Reference!$B$4:$C$29,2,1)</f>
        <v>8</v>
      </c>
    </row>
    <row r="9958" spans="1:9" x14ac:dyDescent="0.2">
      <c r="A9958" s="6">
        <v>39</v>
      </c>
      <c r="B9958" s="4">
        <v>77</v>
      </c>
      <c r="C9958" s="4" t="s">
        <v>966</v>
      </c>
      <c r="D9958" s="5" t="s">
        <v>176</v>
      </c>
      <c r="E9958" s="3" t="str">
        <f>INDEX('Player Data'!A:D,MATCH(D9958,'Player Data'!A:A,0),3)</f>
        <v>PIT</v>
      </c>
      <c r="F9958" s="3" t="str">
        <f>INDEX('Player Data'!A:D,MATCH('Draft Data'!D9958,'Player Data'!A:A,0),4)</f>
        <v>3B</v>
      </c>
      <c r="G9958" s="3">
        <f>INDEX('Player Data'!A:D,MATCH(D9958,'Player Data'!A:A,0),2)</f>
        <v>153</v>
      </c>
      <c r="H9958" s="3">
        <f t="shared" si="179"/>
        <v>-76</v>
      </c>
      <c r="I9958" s="3">
        <f>VLOOKUP(B9958,Reference!$B$4:$C$29,2,1)</f>
        <v>8</v>
      </c>
    </row>
    <row r="9959" spans="1:9" x14ac:dyDescent="0.2">
      <c r="A9959" s="6">
        <v>39</v>
      </c>
      <c r="B9959" s="4">
        <v>78</v>
      </c>
      <c r="C9959" s="4" t="s">
        <v>965</v>
      </c>
      <c r="D9959" s="5" t="s">
        <v>90</v>
      </c>
      <c r="E9959" s="3" t="str">
        <f>INDEX('Player Data'!A:D,MATCH(D9959,'Player Data'!A:A,0),3)</f>
        <v>TOR</v>
      </c>
      <c r="F9959" s="3" t="str">
        <f>INDEX('Player Data'!A:D,MATCH('Draft Data'!D9959,'Player Data'!A:A,0),4)</f>
        <v>SP</v>
      </c>
      <c r="G9959" s="3">
        <f>INDEX('Player Data'!A:D,MATCH(D9959,'Player Data'!A:A,0),2)</f>
        <v>81</v>
      </c>
      <c r="H9959" s="3">
        <f t="shared" si="179"/>
        <v>-3</v>
      </c>
      <c r="I9959" s="3">
        <f>VLOOKUP(B9959,Reference!$B$4:$C$29,2,1)</f>
        <v>8</v>
      </c>
    </row>
    <row r="9960" spans="1:9" x14ac:dyDescent="0.2">
      <c r="A9960" s="6">
        <v>39</v>
      </c>
      <c r="B9960" s="4">
        <v>79</v>
      </c>
      <c r="C9960" s="4" t="s">
        <v>964</v>
      </c>
      <c r="D9960" s="5" t="s">
        <v>101</v>
      </c>
      <c r="E9960" s="3" t="str">
        <f>INDEX('Player Data'!A:D,MATCH(D9960,'Player Data'!A:A,0),3)</f>
        <v>HOU</v>
      </c>
      <c r="F9960" s="3" t="str">
        <f>INDEX('Player Data'!A:D,MATCH('Draft Data'!D9960,'Player Data'!A:A,0),4)</f>
        <v>SP</v>
      </c>
      <c r="G9960" s="3">
        <f>INDEX('Player Data'!A:D,MATCH(D9960,'Player Data'!A:A,0),2)</f>
        <v>91</v>
      </c>
      <c r="H9960" s="3">
        <f t="shared" si="179"/>
        <v>-12</v>
      </c>
      <c r="I9960" s="3">
        <f>VLOOKUP(B9960,Reference!$B$4:$C$29,2,1)</f>
        <v>8</v>
      </c>
    </row>
    <row r="9961" spans="1:9" x14ac:dyDescent="0.2">
      <c r="A9961" s="6">
        <v>39</v>
      </c>
      <c r="B9961" s="4">
        <v>80</v>
      </c>
      <c r="C9961" s="4" t="s">
        <v>963</v>
      </c>
      <c r="D9961" s="5" t="s">
        <v>73</v>
      </c>
      <c r="E9961" s="3" t="str">
        <f>INDEX('Player Data'!A:D,MATCH(D9961,'Player Data'!A:A,0),3)</f>
        <v>TB</v>
      </c>
      <c r="F9961" s="3" t="str">
        <f>INDEX('Player Data'!A:D,MATCH('Draft Data'!D9961,'Player Data'!A:A,0),4)</f>
        <v>OF</v>
      </c>
      <c r="G9961" s="3">
        <f>INDEX('Player Data'!A:D,MATCH(D9961,'Player Data'!A:A,0),2)</f>
        <v>64</v>
      </c>
      <c r="H9961" s="3">
        <f t="shared" si="179"/>
        <v>16</v>
      </c>
      <c r="I9961" s="3">
        <f>VLOOKUP(B9961,Reference!$B$4:$C$29,2,1)</f>
        <v>8</v>
      </c>
    </row>
    <row r="9962" spans="1:9" x14ac:dyDescent="0.2">
      <c r="A9962" s="6">
        <v>39</v>
      </c>
      <c r="B9962" s="4">
        <v>81</v>
      </c>
      <c r="C9962" s="4" t="s">
        <v>963</v>
      </c>
      <c r="D9962" s="5" t="s">
        <v>78</v>
      </c>
      <c r="E9962" s="3" t="str">
        <f>INDEX('Player Data'!A:D,MATCH(D9962,'Player Data'!A:A,0),3)</f>
        <v>NYM</v>
      </c>
      <c r="F9962" s="3" t="str">
        <f>INDEX('Player Data'!A:D,MATCH('Draft Data'!D9962,'Player Data'!A:A,0),4)</f>
        <v>SP</v>
      </c>
      <c r="G9962" s="3">
        <f>INDEX('Player Data'!A:D,MATCH(D9962,'Player Data'!A:A,0),2)</f>
        <v>68</v>
      </c>
      <c r="H9962" s="3">
        <f t="shared" si="179"/>
        <v>13</v>
      </c>
      <c r="I9962" s="3">
        <f>VLOOKUP(B9962,Reference!$B$4:$C$29,2,1)</f>
        <v>9</v>
      </c>
    </row>
    <row r="9963" spans="1:9" x14ac:dyDescent="0.2">
      <c r="A9963" s="6">
        <v>39</v>
      </c>
      <c r="B9963" s="4">
        <v>82</v>
      </c>
      <c r="C9963" s="4" t="s">
        <v>964</v>
      </c>
      <c r="D9963" s="5" t="s">
        <v>100</v>
      </c>
      <c r="E9963" s="3" t="str">
        <f>INDEX('Player Data'!A:D,MATCH(D9963,'Player Data'!A:A,0),3)</f>
        <v>HOU</v>
      </c>
      <c r="F9963" s="3" t="str">
        <f>INDEX('Player Data'!A:D,MATCH('Draft Data'!D9963,'Player Data'!A:A,0),4)</f>
        <v>2B</v>
      </c>
      <c r="G9963" s="3">
        <f>INDEX('Player Data'!A:D,MATCH(D9963,'Player Data'!A:A,0),2)</f>
        <v>88</v>
      </c>
      <c r="H9963" s="3">
        <f t="shared" si="179"/>
        <v>-6</v>
      </c>
      <c r="I9963" s="3">
        <f>VLOOKUP(B9963,Reference!$B$4:$C$29,2,1)</f>
        <v>9</v>
      </c>
    </row>
    <row r="9964" spans="1:9" x14ac:dyDescent="0.2">
      <c r="A9964" s="6">
        <v>39</v>
      </c>
      <c r="B9964" s="4">
        <v>83</v>
      </c>
      <c r="C9964" s="4" t="s">
        <v>965</v>
      </c>
      <c r="D9964" s="5" t="s">
        <v>89</v>
      </c>
      <c r="E9964" s="3" t="str">
        <f>INDEX('Player Data'!A:D,MATCH(D9964,'Player Data'!A:A,0),3)</f>
        <v>MIL</v>
      </c>
      <c r="F9964" s="3" t="str">
        <f>INDEX('Player Data'!A:D,MATCH('Draft Data'!D9964,'Player Data'!A:A,0),4)</f>
        <v>SP</v>
      </c>
      <c r="G9964" s="3">
        <f>INDEX('Player Data'!A:D,MATCH(D9964,'Player Data'!A:A,0),2)</f>
        <v>80</v>
      </c>
      <c r="H9964" s="3">
        <f t="shared" si="179"/>
        <v>3</v>
      </c>
      <c r="I9964" s="3">
        <f>VLOOKUP(B9964,Reference!$B$4:$C$29,2,1)</f>
        <v>9</v>
      </c>
    </row>
    <row r="9965" spans="1:9" x14ac:dyDescent="0.2">
      <c r="A9965" s="6">
        <v>39</v>
      </c>
      <c r="B9965" s="4">
        <v>84</v>
      </c>
      <c r="C9965" s="4" t="s">
        <v>966</v>
      </c>
      <c r="D9965" s="5" t="s">
        <v>86</v>
      </c>
      <c r="E9965" s="3" t="str">
        <f>INDEX('Player Data'!A:D,MATCH(D9965,'Player Data'!A:A,0),3)</f>
        <v>STL</v>
      </c>
      <c r="F9965" s="3" t="str">
        <f>INDEX('Player Data'!A:D,MATCH('Draft Data'!D9965,'Player Data'!A:A,0),4)</f>
        <v>1B</v>
      </c>
      <c r="G9965" s="3">
        <f>INDEX('Player Data'!A:D,MATCH(D9965,'Player Data'!A:A,0),2)</f>
        <v>77</v>
      </c>
      <c r="H9965" s="3">
        <f t="shared" si="179"/>
        <v>7</v>
      </c>
      <c r="I9965" s="3">
        <f>VLOOKUP(B9965,Reference!$B$4:$C$29,2,1)</f>
        <v>9</v>
      </c>
    </row>
    <row r="9966" spans="1:9" x14ac:dyDescent="0.2">
      <c r="A9966" s="6">
        <v>39</v>
      </c>
      <c r="B9966" s="4">
        <v>85</v>
      </c>
      <c r="C9966" s="4" t="s">
        <v>6</v>
      </c>
      <c r="D9966" s="5" t="s">
        <v>80</v>
      </c>
      <c r="E9966" s="3" t="str">
        <f>INDEX('Player Data'!A:D,MATCH(D9966,'Player Data'!A:A,0),3)</f>
        <v>TOR</v>
      </c>
      <c r="F9966" s="3" t="str">
        <f>INDEX('Player Data'!A:D,MATCH('Draft Data'!D9966,'Player Data'!A:A,0),4)</f>
        <v>OF</v>
      </c>
      <c r="G9966" s="3">
        <f>INDEX('Player Data'!A:D,MATCH(D9966,'Player Data'!A:A,0),2)</f>
        <v>71</v>
      </c>
      <c r="H9966" s="3">
        <f t="shared" si="179"/>
        <v>14</v>
      </c>
      <c r="I9966" s="3">
        <f>VLOOKUP(B9966,Reference!$B$4:$C$29,2,1)</f>
        <v>9</v>
      </c>
    </row>
    <row r="9967" spans="1:9" x14ac:dyDescent="0.2">
      <c r="A9967" s="6">
        <v>39</v>
      </c>
      <c r="B9967" s="4">
        <v>86</v>
      </c>
      <c r="C9967" s="4" t="s">
        <v>967</v>
      </c>
      <c r="D9967" s="5" t="s">
        <v>108</v>
      </c>
      <c r="E9967" s="3" t="str">
        <f>INDEX('Player Data'!A:D,MATCH(D9967,'Player Data'!A:A,0),3)</f>
        <v>HOU</v>
      </c>
      <c r="F9967" s="3" t="str">
        <f>INDEX('Player Data'!A:D,MATCH('Draft Data'!D9967,'Player Data'!A:A,0),4)</f>
        <v>RP</v>
      </c>
      <c r="G9967" s="3">
        <f>INDEX('Player Data'!A:D,MATCH(D9967,'Player Data'!A:A,0),2)</f>
        <v>99</v>
      </c>
      <c r="H9967" s="3">
        <f t="shared" si="179"/>
        <v>-13</v>
      </c>
      <c r="I9967" s="3">
        <f>VLOOKUP(B9967,Reference!$B$4:$C$29,2,1)</f>
        <v>9</v>
      </c>
    </row>
    <row r="9968" spans="1:9" x14ac:dyDescent="0.2">
      <c r="A9968" s="6">
        <v>39</v>
      </c>
      <c r="B9968" s="4">
        <v>87</v>
      </c>
      <c r="C9968" s="4" t="s">
        <v>968</v>
      </c>
      <c r="D9968" s="5" t="s">
        <v>98</v>
      </c>
      <c r="E9968" s="3" t="str">
        <f>INDEX('Player Data'!A:D,MATCH(D9968,'Player Data'!A:A,0),3)</f>
        <v>SD</v>
      </c>
      <c r="F9968" s="3" t="str">
        <f>INDEX('Player Data'!A:D,MATCH('Draft Data'!D9968,'Player Data'!A:A,0),4)</f>
        <v>SP</v>
      </c>
      <c r="G9968" s="3">
        <f>INDEX('Player Data'!A:D,MATCH(D9968,'Player Data'!A:A,0),2)</f>
        <v>89</v>
      </c>
      <c r="H9968" s="3">
        <f t="shared" si="179"/>
        <v>-2</v>
      </c>
      <c r="I9968" s="3">
        <f>VLOOKUP(B9968,Reference!$B$4:$C$29,2,1)</f>
        <v>9</v>
      </c>
    </row>
    <row r="9969" spans="1:9" x14ac:dyDescent="0.2">
      <c r="A9969" s="6">
        <v>39</v>
      </c>
      <c r="B9969" s="4">
        <v>88</v>
      </c>
      <c r="C9969" s="4" t="s">
        <v>969</v>
      </c>
      <c r="D9969" s="5" t="s">
        <v>83</v>
      </c>
      <c r="E9969" s="3" t="str">
        <f>INDEX('Player Data'!A:D,MATCH(D9969,'Player Data'!A:A,0),3)</f>
        <v>BOS</v>
      </c>
      <c r="F9969" s="3" t="str">
        <f>INDEX('Player Data'!A:D,MATCH('Draft Data'!D9969,'Player Data'!A:A,0),4)</f>
        <v>DH</v>
      </c>
      <c r="G9969" s="3">
        <f>INDEX('Player Data'!A:D,MATCH(D9969,'Player Data'!A:A,0),2)</f>
        <v>74</v>
      </c>
      <c r="H9969" s="3">
        <f t="shared" si="179"/>
        <v>14</v>
      </c>
      <c r="I9969" s="3">
        <f>VLOOKUP(B9969,Reference!$B$4:$C$29,2,1)</f>
        <v>9</v>
      </c>
    </row>
    <row r="9970" spans="1:9" x14ac:dyDescent="0.2">
      <c r="A9970" s="6">
        <v>39</v>
      </c>
      <c r="B9970" s="4">
        <v>89</v>
      </c>
      <c r="C9970" s="4" t="s">
        <v>970</v>
      </c>
      <c r="D9970" s="5" t="s">
        <v>82</v>
      </c>
      <c r="E9970" s="3" t="str">
        <f>INDEX('Player Data'!A:D,MATCH(D9970,'Player Data'!A:A,0),3)</f>
        <v>NYY</v>
      </c>
      <c r="F9970" s="3" t="str">
        <f>INDEX('Player Data'!A:D,MATCH('Draft Data'!D9970,'Player Data'!A:A,0),4)</f>
        <v>RP</v>
      </c>
      <c r="G9970" s="3">
        <f>INDEX('Player Data'!A:D,MATCH(D9970,'Player Data'!A:A,0),2)</f>
        <v>73</v>
      </c>
      <c r="H9970" s="3">
        <f t="shared" si="179"/>
        <v>16</v>
      </c>
      <c r="I9970" s="3">
        <f>VLOOKUP(B9970,Reference!$B$4:$C$29,2,1)</f>
        <v>9</v>
      </c>
    </row>
    <row r="9971" spans="1:9" x14ac:dyDescent="0.2">
      <c r="A9971" s="6">
        <v>39</v>
      </c>
      <c r="B9971" s="4">
        <v>90</v>
      </c>
      <c r="C9971" s="4" t="s">
        <v>971</v>
      </c>
      <c r="D9971" s="5" t="s">
        <v>87</v>
      </c>
      <c r="E9971" s="3" t="str">
        <f>INDEX('Player Data'!A:D,MATCH(D9971,'Player Data'!A:A,0),3)</f>
        <v>HOU</v>
      </c>
      <c r="F9971" s="3" t="str">
        <f>INDEX('Player Data'!A:D,MATCH('Draft Data'!D9971,'Player Data'!A:A,0),4)</f>
        <v>DH</v>
      </c>
      <c r="G9971" s="3">
        <f>INDEX('Player Data'!A:D,MATCH(D9971,'Player Data'!A:A,0),2)</f>
        <v>79</v>
      </c>
      <c r="H9971" s="3">
        <f t="shared" si="179"/>
        <v>11</v>
      </c>
      <c r="I9971" s="3">
        <f>VLOOKUP(B9971,Reference!$B$4:$C$29,2,1)</f>
        <v>9</v>
      </c>
    </row>
    <row r="9972" spans="1:9" x14ac:dyDescent="0.2">
      <c r="A9972" s="6">
        <v>39</v>
      </c>
      <c r="B9972" s="4">
        <v>91</v>
      </c>
      <c r="C9972" s="4" t="s">
        <v>971</v>
      </c>
      <c r="D9972" s="5" t="s">
        <v>97</v>
      </c>
      <c r="E9972" s="3" t="str">
        <f>INDEX('Player Data'!A:D,MATCH(D9972,'Player Data'!A:A,0),3)</f>
        <v>CHC</v>
      </c>
      <c r="F9972" s="3" t="str">
        <f>INDEX('Player Data'!A:D,MATCH('Draft Data'!D9972,'Player Data'!A:A,0),4)</f>
        <v>SP</v>
      </c>
      <c r="G9972" s="3">
        <f>INDEX('Player Data'!A:D,MATCH(D9972,'Player Data'!A:A,0),2)</f>
        <v>87</v>
      </c>
      <c r="H9972" s="3">
        <f t="shared" si="179"/>
        <v>4</v>
      </c>
      <c r="I9972" s="3">
        <f>VLOOKUP(B9972,Reference!$B$4:$C$29,2,1)</f>
        <v>10</v>
      </c>
    </row>
    <row r="9973" spans="1:9" x14ac:dyDescent="0.2">
      <c r="A9973" s="6">
        <v>39</v>
      </c>
      <c r="B9973" s="4">
        <v>92</v>
      </c>
      <c r="C9973" s="4" t="s">
        <v>970</v>
      </c>
      <c r="D9973" s="5" t="s">
        <v>93</v>
      </c>
      <c r="E9973" s="3" t="str">
        <f>INDEX('Player Data'!A:D,MATCH(D9973,'Player Data'!A:A,0),3)</f>
        <v>MIN</v>
      </c>
      <c r="F9973" s="3" t="str">
        <f>INDEX('Player Data'!A:D,MATCH('Draft Data'!D9973,'Player Data'!A:A,0),4)</f>
        <v>DH</v>
      </c>
      <c r="G9973" s="3">
        <f>INDEX('Player Data'!A:D,MATCH(D9973,'Player Data'!A:A,0),2)</f>
        <v>83</v>
      </c>
      <c r="H9973" s="3">
        <f t="shared" si="179"/>
        <v>9</v>
      </c>
      <c r="I9973" s="3">
        <f>VLOOKUP(B9973,Reference!$B$4:$C$29,2,1)</f>
        <v>10</v>
      </c>
    </row>
    <row r="9974" spans="1:9" x14ac:dyDescent="0.2">
      <c r="A9974" s="6">
        <v>39</v>
      </c>
      <c r="B9974" s="4">
        <v>93</v>
      </c>
      <c r="C9974" s="4" t="s">
        <v>969</v>
      </c>
      <c r="D9974" s="5" t="s">
        <v>114</v>
      </c>
      <c r="E9974" s="3" t="str">
        <f>INDEX('Player Data'!A:D,MATCH(D9974,'Player Data'!A:A,0),3)</f>
        <v>LAA</v>
      </c>
      <c r="F9974" s="3" t="str">
        <f>INDEX('Player Data'!A:D,MATCH('Draft Data'!D9974,'Player Data'!A:A,0),4)</f>
        <v>RP</v>
      </c>
      <c r="G9974" s="3">
        <f>INDEX('Player Data'!A:D,MATCH(D9974,'Player Data'!A:A,0),2)</f>
        <v>105</v>
      </c>
      <c r="H9974" s="3">
        <f t="shared" si="179"/>
        <v>-12</v>
      </c>
      <c r="I9974" s="3">
        <f>VLOOKUP(B9974,Reference!$B$4:$C$29,2,1)</f>
        <v>10</v>
      </c>
    </row>
    <row r="9975" spans="1:9" x14ac:dyDescent="0.2">
      <c r="A9975" s="6">
        <v>39</v>
      </c>
      <c r="B9975" s="4">
        <v>94</v>
      </c>
      <c r="C9975" s="4" t="s">
        <v>968</v>
      </c>
      <c r="D9975" s="5" t="s">
        <v>102</v>
      </c>
      <c r="E9975" s="3" t="str">
        <f>INDEX('Player Data'!A:D,MATCH(D9975,'Player Data'!A:A,0),3)</f>
        <v>KC</v>
      </c>
      <c r="F9975" s="3" t="str">
        <f>INDEX('Player Data'!A:D,MATCH('Draft Data'!D9975,'Player Data'!A:A,0),4)</f>
        <v>C</v>
      </c>
      <c r="G9975" s="3">
        <f>INDEX('Player Data'!A:D,MATCH(D9975,'Player Data'!A:A,0),2)</f>
        <v>97</v>
      </c>
      <c r="H9975" s="3">
        <f t="shared" si="179"/>
        <v>-3</v>
      </c>
      <c r="I9975" s="3">
        <f>VLOOKUP(B9975,Reference!$B$4:$C$29,2,1)</f>
        <v>10</v>
      </c>
    </row>
    <row r="9976" spans="1:9" x14ac:dyDescent="0.2">
      <c r="A9976" s="6">
        <v>39</v>
      </c>
      <c r="B9976" s="4">
        <v>95</v>
      </c>
      <c r="C9976" s="4" t="s">
        <v>967</v>
      </c>
      <c r="D9976" s="5" t="s">
        <v>119</v>
      </c>
      <c r="E9976" s="3" t="str">
        <f>INDEX('Player Data'!A:D,MATCH(D9976,'Player Data'!A:A,0),3)</f>
        <v>SD</v>
      </c>
      <c r="F9976" s="3" t="str">
        <f>INDEX('Player Data'!A:D,MATCH('Draft Data'!D9976,'Player Data'!A:A,0),4)</f>
        <v>SP</v>
      </c>
      <c r="G9976" s="3">
        <f>INDEX('Player Data'!A:D,MATCH(D9976,'Player Data'!A:A,0),2)</f>
        <v>111</v>
      </c>
      <c r="H9976" s="3">
        <f t="shared" si="179"/>
        <v>-16</v>
      </c>
      <c r="I9976" s="3">
        <f>VLOOKUP(B9976,Reference!$B$4:$C$29,2,1)</f>
        <v>10</v>
      </c>
    </row>
    <row r="9977" spans="1:9" x14ac:dyDescent="0.2">
      <c r="A9977" s="6">
        <v>39</v>
      </c>
      <c r="B9977" s="4">
        <v>96</v>
      </c>
      <c r="C9977" s="4" t="s">
        <v>6</v>
      </c>
      <c r="D9977" s="5" t="s">
        <v>95</v>
      </c>
      <c r="E9977" s="3" t="str">
        <f>INDEX('Player Data'!A:D,MATCH(D9977,'Player Data'!A:A,0),3)</f>
        <v>MIL</v>
      </c>
      <c r="F9977" s="3" t="str">
        <f>INDEX('Player Data'!A:D,MATCH('Draft Data'!D9977,'Player Data'!A:A,0),4)</f>
        <v>2B</v>
      </c>
      <c r="G9977" s="3">
        <f>INDEX('Player Data'!A:D,MATCH(D9977,'Player Data'!A:A,0),2)</f>
        <v>84</v>
      </c>
      <c r="H9977" s="3">
        <f t="shared" si="179"/>
        <v>12</v>
      </c>
      <c r="I9977" s="3">
        <f>VLOOKUP(B9977,Reference!$B$4:$C$29,2,1)</f>
        <v>10</v>
      </c>
    </row>
    <row r="9978" spans="1:9" x14ac:dyDescent="0.2">
      <c r="A9978" s="6">
        <v>39</v>
      </c>
      <c r="B9978" s="4">
        <v>97</v>
      </c>
      <c r="C9978" s="4" t="s">
        <v>966</v>
      </c>
      <c r="D9978" s="5" t="s">
        <v>99</v>
      </c>
      <c r="E9978" s="3" t="str">
        <f>INDEX('Player Data'!A:D,MATCH(D9978,'Player Data'!A:A,0),3)</f>
        <v>PHI</v>
      </c>
      <c r="F9978" s="3" t="str">
        <f>INDEX('Player Data'!A:D,MATCH('Draft Data'!D9978,'Player Data'!A:A,0),4)</f>
        <v>SP</v>
      </c>
      <c r="G9978" s="3">
        <f>INDEX('Player Data'!A:D,MATCH(D9978,'Player Data'!A:A,0),2)</f>
        <v>90</v>
      </c>
      <c r="H9978" s="3">
        <f t="shared" si="179"/>
        <v>7</v>
      </c>
      <c r="I9978" s="3">
        <f>VLOOKUP(B9978,Reference!$B$4:$C$29,2,1)</f>
        <v>10</v>
      </c>
    </row>
    <row r="9979" spans="1:9" x14ac:dyDescent="0.2">
      <c r="A9979" s="6">
        <v>39</v>
      </c>
      <c r="B9979" s="4">
        <v>98</v>
      </c>
      <c r="C9979" s="4" t="s">
        <v>965</v>
      </c>
      <c r="D9979" s="5" t="s">
        <v>91</v>
      </c>
      <c r="E9979" s="3" t="str">
        <f>INDEX('Player Data'!A:D,MATCH(D9979,'Player Data'!A:A,0),3)</f>
        <v>LAD</v>
      </c>
      <c r="F9979" s="3" t="str">
        <f>INDEX('Player Data'!A:D,MATCH('Draft Data'!D9979,'Player Data'!A:A,0),4)</f>
        <v>1B/2B/3B</v>
      </c>
      <c r="G9979" s="3">
        <f>INDEX('Player Data'!A:D,MATCH(D9979,'Player Data'!A:A,0),2)</f>
        <v>93</v>
      </c>
      <c r="H9979" s="3">
        <f t="shared" si="179"/>
        <v>5</v>
      </c>
      <c r="I9979" s="3">
        <f>VLOOKUP(B9979,Reference!$B$4:$C$29,2,1)</f>
        <v>10</v>
      </c>
    </row>
    <row r="9980" spans="1:9" x14ac:dyDescent="0.2">
      <c r="A9980" s="6">
        <v>39</v>
      </c>
      <c r="B9980" s="4">
        <v>99</v>
      </c>
      <c r="C9980" s="4" t="s">
        <v>964</v>
      </c>
      <c r="D9980" s="5" t="s">
        <v>152</v>
      </c>
      <c r="E9980" s="3" t="str">
        <f>INDEX('Player Data'!A:D,MATCH(D9980,'Player Data'!A:A,0),3)</f>
        <v>CHC</v>
      </c>
      <c r="F9980" s="3" t="str">
        <f>INDEX('Player Data'!A:D,MATCH('Draft Data'!D9980,'Player Data'!A:A,0),4)</f>
        <v>C</v>
      </c>
      <c r="G9980" s="3">
        <f>INDEX('Player Data'!A:D,MATCH(D9980,'Player Data'!A:A,0),2)</f>
        <v>146</v>
      </c>
      <c r="H9980" s="3">
        <f t="shared" si="179"/>
        <v>-47</v>
      </c>
      <c r="I9980" s="3">
        <f>VLOOKUP(B9980,Reference!$B$4:$C$29,2,1)</f>
        <v>10</v>
      </c>
    </row>
    <row r="9981" spans="1:9" x14ac:dyDescent="0.2">
      <c r="A9981" s="6">
        <v>39</v>
      </c>
      <c r="B9981" s="4">
        <v>100</v>
      </c>
      <c r="C9981" s="4" t="s">
        <v>963</v>
      </c>
      <c r="D9981" s="5" t="s">
        <v>96</v>
      </c>
      <c r="E9981" s="3" t="str">
        <f>INDEX('Player Data'!A:D,MATCH(D9981,'Player Data'!A:A,0),3)</f>
        <v>CHC</v>
      </c>
      <c r="F9981" s="3" t="str">
        <f>INDEX('Player Data'!A:D,MATCH('Draft Data'!D9981,'Player Data'!A:A,0),4)</f>
        <v>1B</v>
      </c>
      <c r="G9981" s="3">
        <f>INDEX('Player Data'!A:D,MATCH(D9981,'Player Data'!A:A,0),2)</f>
        <v>85</v>
      </c>
      <c r="H9981" s="3">
        <f t="shared" si="179"/>
        <v>15</v>
      </c>
      <c r="I9981" s="3">
        <f>VLOOKUP(B9981,Reference!$B$4:$C$29,2,1)</f>
        <v>10</v>
      </c>
    </row>
    <row r="9982" spans="1:9" x14ac:dyDescent="0.2">
      <c r="A9982" s="6">
        <v>39</v>
      </c>
      <c r="B9982" s="4">
        <v>101</v>
      </c>
      <c r="C9982" s="4" t="s">
        <v>963</v>
      </c>
      <c r="D9982" s="5" t="s">
        <v>103</v>
      </c>
      <c r="E9982" s="3" t="str">
        <f>INDEX('Player Data'!A:D,MATCH(D9982,'Player Data'!A:A,0),3)</f>
        <v>MIN</v>
      </c>
      <c r="F9982" s="3" t="str">
        <f>INDEX('Player Data'!A:D,MATCH('Draft Data'!D9982,'Player Data'!A:A,0),4)</f>
        <v>OF</v>
      </c>
      <c r="G9982" s="3">
        <f>INDEX('Player Data'!A:D,MATCH(D9982,'Player Data'!A:A,0),2)</f>
        <v>94</v>
      </c>
      <c r="H9982" s="3">
        <f t="shared" si="179"/>
        <v>7</v>
      </c>
      <c r="I9982" s="3">
        <f>VLOOKUP(B9982,Reference!$B$4:$C$29,2,1)</f>
        <v>11</v>
      </c>
    </row>
    <row r="9983" spans="1:9" x14ac:dyDescent="0.2">
      <c r="A9983" s="6">
        <v>39</v>
      </c>
      <c r="B9983" s="4">
        <v>102</v>
      </c>
      <c r="C9983" s="4" t="s">
        <v>964</v>
      </c>
      <c r="D9983" s="5" t="s">
        <v>121</v>
      </c>
      <c r="E9983" s="3" t="str">
        <f>INDEX('Player Data'!A:D,MATCH(D9983,'Player Data'!A:A,0),3)</f>
        <v>CHC</v>
      </c>
      <c r="F9983" s="3" t="str">
        <f>INDEX('Player Data'!A:D,MATCH('Draft Data'!D9983,'Player Data'!A:A,0),4)</f>
        <v>3B</v>
      </c>
      <c r="G9983" s="3">
        <f>INDEX('Player Data'!A:D,MATCH(D9983,'Player Data'!A:A,0),2)</f>
        <v>110</v>
      </c>
      <c r="H9983" s="3">
        <f t="shared" si="179"/>
        <v>-8</v>
      </c>
      <c r="I9983" s="3">
        <f>VLOOKUP(B9983,Reference!$B$4:$C$29,2,1)</f>
        <v>11</v>
      </c>
    </row>
    <row r="9984" spans="1:9" x14ac:dyDescent="0.2">
      <c r="A9984" s="6">
        <v>39</v>
      </c>
      <c r="B9984" s="4">
        <v>103</v>
      </c>
      <c r="C9984" s="4" t="s">
        <v>965</v>
      </c>
      <c r="D9984" s="5" t="s">
        <v>122</v>
      </c>
      <c r="E9984" s="3" t="str">
        <f>INDEX('Player Data'!A:D,MATCH(D9984,'Player Data'!A:A,0),3)</f>
        <v>TOR</v>
      </c>
      <c r="F9984" s="3" t="str">
        <f>INDEX('Player Data'!A:D,MATCH('Draft Data'!D9984,'Player Data'!A:A,0),4)</f>
        <v>SS</v>
      </c>
      <c r="G9984" s="3">
        <f>INDEX('Player Data'!A:D,MATCH(D9984,'Player Data'!A:A,0),2)</f>
        <v>112</v>
      </c>
      <c r="H9984" s="3">
        <f t="shared" si="179"/>
        <v>-9</v>
      </c>
      <c r="I9984" s="3">
        <f>VLOOKUP(B9984,Reference!$B$4:$C$29,2,1)</f>
        <v>11</v>
      </c>
    </row>
    <row r="9985" spans="1:9" x14ac:dyDescent="0.2">
      <c r="A9985" s="6">
        <v>39</v>
      </c>
      <c r="B9985" s="4">
        <v>104</v>
      </c>
      <c r="C9985" s="4" t="s">
        <v>966</v>
      </c>
      <c r="D9985" s="5" t="s">
        <v>113</v>
      </c>
      <c r="E9985" s="3" t="str">
        <f>INDEX('Player Data'!A:D,MATCH(D9985,'Player Data'!A:A,0),3)</f>
        <v>CIN</v>
      </c>
      <c r="F9985" s="3" t="str">
        <f>INDEX('Player Data'!A:D,MATCH('Draft Data'!D9985,'Player Data'!A:A,0),4)</f>
        <v>SP</v>
      </c>
      <c r="G9985" s="3">
        <f>INDEX('Player Data'!A:D,MATCH(D9985,'Player Data'!A:A,0),2)</f>
        <v>104</v>
      </c>
      <c r="H9985" s="3">
        <f t="shared" si="179"/>
        <v>0</v>
      </c>
      <c r="I9985" s="3">
        <f>VLOOKUP(B9985,Reference!$B$4:$C$29,2,1)</f>
        <v>11</v>
      </c>
    </row>
    <row r="9986" spans="1:9" x14ac:dyDescent="0.2">
      <c r="A9986" s="6">
        <v>39</v>
      </c>
      <c r="B9986" s="4">
        <v>105</v>
      </c>
      <c r="C9986" s="4" t="s">
        <v>6</v>
      </c>
      <c r="D9986" s="5" t="s">
        <v>105</v>
      </c>
      <c r="E9986" s="3" t="str">
        <f>INDEX('Player Data'!A:D,MATCH(D9986,'Player Data'!A:A,0),3)</f>
        <v>ATL</v>
      </c>
      <c r="F9986" s="3" t="str">
        <f>INDEX('Player Data'!A:D,MATCH('Draft Data'!D9986,'Player Data'!A:A,0),4)</f>
        <v>SS</v>
      </c>
      <c r="G9986" s="3">
        <f>INDEX('Player Data'!A:D,MATCH(D9986,'Player Data'!A:A,0),2)</f>
        <v>95</v>
      </c>
      <c r="H9986" s="3">
        <f t="shared" si="179"/>
        <v>10</v>
      </c>
      <c r="I9986" s="3">
        <f>VLOOKUP(B9986,Reference!$B$4:$C$29,2,1)</f>
        <v>11</v>
      </c>
    </row>
    <row r="9987" spans="1:9" x14ac:dyDescent="0.2">
      <c r="A9987" s="6">
        <v>39</v>
      </c>
      <c r="B9987" s="4">
        <v>106</v>
      </c>
      <c r="C9987" s="4" t="s">
        <v>967</v>
      </c>
      <c r="D9987" s="5" t="s">
        <v>110</v>
      </c>
      <c r="E9987" s="3" t="str">
        <f>INDEX('Player Data'!A:D,MATCH(D9987,'Player Data'!A:A,0),3)</f>
        <v>SD</v>
      </c>
      <c r="F9987" s="3" t="str">
        <f>INDEX('Player Data'!A:D,MATCH('Draft Data'!D9987,'Player Data'!A:A,0),4)</f>
        <v>OF</v>
      </c>
      <c r="G9987" s="3">
        <f>INDEX('Player Data'!A:D,MATCH(D9987,'Player Data'!A:A,0),2)</f>
        <v>98</v>
      </c>
      <c r="H9987" s="3">
        <f t="shared" si="179"/>
        <v>8</v>
      </c>
      <c r="I9987" s="3">
        <f>VLOOKUP(B9987,Reference!$B$4:$C$29,2,1)</f>
        <v>11</v>
      </c>
    </row>
    <row r="9988" spans="1:9" x14ac:dyDescent="0.2">
      <c r="A9988" s="6">
        <v>39</v>
      </c>
      <c r="B9988" s="4">
        <v>107</v>
      </c>
      <c r="C9988" s="4" t="s">
        <v>968</v>
      </c>
      <c r="D9988" s="5" t="s">
        <v>116</v>
      </c>
      <c r="E9988" s="3" t="str">
        <f>INDEX('Player Data'!A:D,MATCH(D9988,'Player Data'!A:A,0),3)</f>
        <v>ATL</v>
      </c>
      <c r="F9988" s="3" t="str">
        <f>INDEX('Player Data'!A:D,MATCH('Draft Data'!D9988,'Player Data'!A:A,0),4)</f>
        <v>SP</v>
      </c>
      <c r="G9988" s="3">
        <f>INDEX('Player Data'!A:D,MATCH(D9988,'Player Data'!A:A,0),2)</f>
        <v>107</v>
      </c>
      <c r="H9988" s="3">
        <f t="shared" si="179"/>
        <v>0</v>
      </c>
      <c r="I9988" s="3">
        <f>VLOOKUP(B9988,Reference!$B$4:$C$29,2,1)</f>
        <v>11</v>
      </c>
    </row>
    <row r="9989" spans="1:9" x14ac:dyDescent="0.2">
      <c r="A9989" s="6">
        <v>39</v>
      </c>
      <c r="B9989" s="4">
        <v>108</v>
      </c>
      <c r="C9989" s="4" t="s">
        <v>969</v>
      </c>
      <c r="D9989" s="5" t="s">
        <v>107</v>
      </c>
      <c r="E9989" s="3" t="str">
        <f>INDEX('Player Data'!A:D,MATCH(D9989,'Player Data'!A:A,0),3)</f>
        <v>TB</v>
      </c>
      <c r="F9989" s="3" t="str">
        <f>INDEX('Player Data'!A:D,MATCH('Draft Data'!D9989,'Player Data'!A:A,0),4)</f>
        <v>OF</v>
      </c>
      <c r="G9989" s="3">
        <f>INDEX('Player Data'!A:D,MATCH(D9989,'Player Data'!A:A,0),2)</f>
        <v>101</v>
      </c>
      <c r="H9989" s="3">
        <f t="shared" si="179"/>
        <v>7</v>
      </c>
      <c r="I9989" s="3">
        <f>VLOOKUP(B9989,Reference!$B$4:$C$29,2,1)</f>
        <v>11</v>
      </c>
    </row>
    <row r="9990" spans="1:9" x14ac:dyDescent="0.2">
      <c r="A9990" s="6">
        <v>39</v>
      </c>
      <c r="B9990" s="4">
        <v>109</v>
      </c>
      <c r="C9990" s="4" t="s">
        <v>970</v>
      </c>
      <c r="D9990" s="5" t="s">
        <v>109</v>
      </c>
      <c r="E9990" s="3" t="str">
        <f>INDEX('Player Data'!A:D,MATCH(D9990,'Player Data'!A:A,0),3)</f>
        <v>CWS</v>
      </c>
      <c r="F9990" s="3" t="str">
        <f>INDEX('Player Data'!A:D,MATCH('Draft Data'!D9990,'Player Data'!A:A,0),4)</f>
        <v>3B</v>
      </c>
      <c r="G9990" s="3">
        <f>INDEX('Player Data'!A:D,MATCH(D9990,'Player Data'!A:A,0),2)</f>
        <v>100</v>
      </c>
      <c r="H9990" s="3">
        <f t="shared" si="179"/>
        <v>9</v>
      </c>
      <c r="I9990" s="3">
        <f>VLOOKUP(B9990,Reference!$B$4:$C$29,2,1)</f>
        <v>11</v>
      </c>
    </row>
    <row r="9991" spans="1:9" x14ac:dyDescent="0.2">
      <c r="A9991" s="6">
        <v>39</v>
      </c>
      <c r="B9991" s="4">
        <v>110</v>
      </c>
      <c r="C9991" s="4" t="s">
        <v>971</v>
      </c>
      <c r="D9991" s="5" t="s">
        <v>126</v>
      </c>
      <c r="E9991" s="3" t="str">
        <f>INDEX('Player Data'!A:D,MATCH(D9991,'Player Data'!A:A,0),3)</f>
        <v>SF</v>
      </c>
      <c r="F9991" s="3" t="str">
        <f>INDEX('Player Data'!A:D,MATCH('Draft Data'!D9991,'Player Data'!A:A,0),4)</f>
        <v>OF</v>
      </c>
      <c r="G9991" s="3">
        <f>INDEX('Player Data'!A:D,MATCH(D9991,'Player Data'!A:A,0),2)</f>
        <v>116</v>
      </c>
      <c r="H9991" s="3">
        <f t="shared" si="179"/>
        <v>-6</v>
      </c>
      <c r="I9991" s="3">
        <f>VLOOKUP(B9991,Reference!$B$4:$C$29,2,1)</f>
        <v>11</v>
      </c>
    </row>
    <row r="9992" spans="1:9" x14ac:dyDescent="0.2">
      <c r="A9992" s="6">
        <v>39</v>
      </c>
      <c r="B9992" s="4">
        <v>111</v>
      </c>
      <c r="C9992" s="4" t="s">
        <v>971</v>
      </c>
      <c r="D9992" s="5" t="s">
        <v>125</v>
      </c>
      <c r="E9992" s="3" t="str">
        <f>INDEX('Player Data'!A:D,MATCH(D9992,'Player Data'!A:A,0),3)</f>
        <v>NYM</v>
      </c>
      <c r="F9992" s="3" t="str">
        <f>INDEX('Player Data'!A:D,MATCH('Draft Data'!D9992,'Player Data'!A:A,0),4)</f>
        <v>1B/OF</v>
      </c>
      <c r="G9992" s="3">
        <f>INDEX('Player Data'!A:D,MATCH(D9992,'Player Data'!A:A,0),2)</f>
        <v>121</v>
      </c>
      <c r="H9992" s="3">
        <f t="shared" si="179"/>
        <v>-10</v>
      </c>
      <c r="I9992" s="3">
        <f>VLOOKUP(B9992,Reference!$B$4:$C$29,2,1)</f>
        <v>12</v>
      </c>
    </row>
    <row r="9993" spans="1:9" x14ac:dyDescent="0.2">
      <c r="A9993" s="6">
        <v>39</v>
      </c>
      <c r="B9993" s="4">
        <v>112</v>
      </c>
      <c r="C9993" s="4" t="s">
        <v>970</v>
      </c>
      <c r="D9993" s="5" t="s">
        <v>112</v>
      </c>
      <c r="E9993" s="3" t="str">
        <f>INDEX('Player Data'!A:D,MATCH(D9993,'Player Data'!A:A,0),3)</f>
        <v>SD</v>
      </c>
      <c r="F9993" s="3" t="str">
        <f>INDEX('Player Data'!A:D,MATCH('Draft Data'!D9993,'Player Data'!A:A,0),4)</f>
        <v>OF</v>
      </c>
      <c r="G9993" s="3">
        <f>INDEX('Player Data'!A:D,MATCH(D9993,'Player Data'!A:A,0),2)</f>
        <v>103</v>
      </c>
      <c r="H9993" s="3">
        <f t="shared" si="179"/>
        <v>9</v>
      </c>
      <c r="I9993" s="3">
        <f>VLOOKUP(B9993,Reference!$B$4:$C$29,2,1)</f>
        <v>12</v>
      </c>
    </row>
    <row r="9994" spans="1:9" x14ac:dyDescent="0.2">
      <c r="A9994" s="6">
        <v>39</v>
      </c>
      <c r="B9994" s="4">
        <v>113</v>
      </c>
      <c r="C9994" s="4" t="s">
        <v>969</v>
      </c>
      <c r="D9994" s="5" t="s">
        <v>111</v>
      </c>
      <c r="E9994" s="3" t="str">
        <f>INDEX('Player Data'!A:D,MATCH(D9994,'Player Data'!A:A,0),3)</f>
        <v>HOU</v>
      </c>
      <c r="F9994" s="3" t="str">
        <f>INDEX('Player Data'!A:D,MATCH('Draft Data'!D9994,'Player Data'!A:A,0),4)</f>
        <v>SS</v>
      </c>
      <c r="G9994" s="3">
        <f>INDEX('Player Data'!A:D,MATCH(D9994,'Player Data'!A:A,0),2)</f>
        <v>102</v>
      </c>
      <c r="H9994" s="3">
        <f t="shared" si="179"/>
        <v>11</v>
      </c>
      <c r="I9994" s="3">
        <f>VLOOKUP(B9994,Reference!$B$4:$C$29,2,1)</f>
        <v>12</v>
      </c>
    </row>
    <row r="9995" spans="1:9" x14ac:dyDescent="0.2">
      <c r="A9995" s="6">
        <v>39</v>
      </c>
      <c r="B9995" s="4">
        <v>114</v>
      </c>
      <c r="C9995" s="4" t="s">
        <v>968</v>
      </c>
      <c r="D9995" s="5" t="s">
        <v>115</v>
      </c>
      <c r="E9995" s="3" t="str">
        <f>INDEX('Player Data'!A:D,MATCH(D9995,'Player Data'!A:A,0),3)</f>
        <v>OAK</v>
      </c>
      <c r="F9995" s="3" t="str">
        <f>INDEX('Player Data'!A:D,MATCH('Draft Data'!D9995,'Player Data'!A:A,0),4)</f>
        <v>SP</v>
      </c>
      <c r="G9995" s="3">
        <f>INDEX('Player Data'!A:D,MATCH(D9995,'Player Data'!A:A,0),2)</f>
        <v>106</v>
      </c>
      <c r="H9995" s="3">
        <f t="shared" si="179"/>
        <v>8</v>
      </c>
      <c r="I9995" s="3">
        <f>VLOOKUP(B9995,Reference!$B$4:$C$29,2,1)</f>
        <v>12</v>
      </c>
    </row>
    <row r="9996" spans="1:9" x14ac:dyDescent="0.2">
      <c r="A9996" s="6">
        <v>39</v>
      </c>
      <c r="B9996" s="4">
        <v>115</v>
      </c>
      <c r="C9996" s="4" t="s">
        <v>967</v>
      </c>
      <c r="D9996" s="5" t="s">
        <v>131</v>
      </c>
      <c r="E9996" s="3" t="str">
        <f>INDEX('Player Data'!A:D,MATCH(D9996,'Player Data'!A:A,0),3)</f>
        <v>LAD</v>
      </c>
      <c r="F9996" s="3" t="str">
        <f>INDEX('Player Data'!A:D,MATCH('Draft Data'!D9996,'Player Data'!A:A,0),4)</f>
        <v>RP</v>
      </c>
      <c r="G9996" s="3">
        <f>INDEX('Player Data'!A:D,MATCH(D9996,'Player Data'!A:A,0),2)</f>
        <v>124</v>
      </c>
      <c r="H9996" s="3">
        <f t="shared" si="179"/>
        <v>-9</v>
      </c>
      <c r="I9996" s="3">
        <f>VLOOKUP(B9996,Reference!$B$4:$C$29,2,1)</f>
        <v>12</v>
      </c>
    </row>
    <row r="9997" spans="1:9" x14ac:dyDescent="0.2">
      <c r="A9997" s="6">
        <v>39</v>
      </c>
      <c r="B9997" s="4">
        <v>116</v>
      </c>
      <c r="C9997" s="4" t="s">
        <v>6</v>
      </c>
      <c r="D9997" s="5" t="s">
        <v>118</v>
      </c>
      <c r="E9997" s="3" t="str">
        <f>INDEX('Player Data'!A:D,MATCH(D9997,'Player Data'!A:A,0),3)</f>
        <v>PHI</v>
      </c>
      <c r="F9997" s="3" t="str">
        <f>INDEX('Player Data'!A:D,MATCH('Draft Data'!D9997,'Player Data'!A:A,0),4)</f>
        <v>3B</v>
      </c>
      <c r="G9997" s="3">
        <f>INDEX('Player Data'!A:D,MATCH(D9997,'Player Data'!A:A,0),2)</f>
        <v>108</v>
      </c>
      <c r="H9997" s="3">
        <f t="shared" si="179"/>
        <v>8</v>
      </c>
      <c r="I9997" s="3">
        <f>VLOOKUP(B9997,Reference!$B$4:$C$29,2,1)</f>
        <v>12</v>
      </c>
    </row>
    <row r="9998" spans="1:9" x14ac:dyDescent="0.2">
      <c r="A9998" s="6">
        <v>39</v>
      </c>
      <c r="B9998" s="4">
        <v>117</v>
      </c>
      <c r="C9998" s="4" t="s">
        <v>966</v>
      </c>
      <c r="D9998" s="5" t="s">
        <v>120</v>
      </c>
      <c r="E9998" s="3" t="str">
        <f>INDEX('Player Data'!A:D,MATCH(D9998,'Player Data'!A:A,0),3)</f>
        <v>ATL</v>
      </c>
      <c r="F9998" s="3" t="str">
        <f>INDEX('Player Data'!A:D,MATCH('Draft Data'!D9998,'Player Data'!A:A,0),4)</f>
        <v>SP</v>
      </c>
      <c r="G9998" s="3">
        <f>INDEX('Player Data'!A:D,MATCH(D9998,'Player Data'!A:A,0),2)</f>
        <v>113</v>
      </c>
      <c r="H9998" s="3">
        <f t="shared" ref="H9998:H10061" si="180">B9998-G9998</f>
        <v>4</v>
      </c>
      <c r="I9998" s="3">
        <f>VLOOKUP(B9998,Reference!$B$4:$C$29,2,1)</f>
        <v>12</v>
      </c>
    </row>
    <row r="9999" spans="1:9" x14ac:dyDescent="0.2">
      <c r="A9999" s="6">
        <v>39</v>
      </c>
      <c r="B9999" s="4">
        <v>118</v>
      </c>
      <c r="C9999" s="4" t="s">
        <v>965</v>
      </c>
      <c r="D9999" s="5" t="s">
        <v>124</v>
      </c>
      <c r="E9999" s="3" t="str">
        <f>INDEX('Player Data'!A:D,MATCH(D9999,'Player Data'!A:A,0),3)</f>
        <v>CLE</v>
      </c>
      <c r="F9999" s="3" t="str">
        <f>INDEX('Player Data'!A:D,MATCH('Draft Data'!D9999,'Player Data'!A:A,0),4)</f>
        <v>SP</v>
      </c>
      <c r="G9999" s="3">
        <f>INDEX('Player Data'!A:D,MATCH(D9999,'Player Data'!A:A,0),2)</f>
        <v>114</v>
      </c>
      <c r="H9999" s="3">
        <f t="shared" si="180"/>
        <v>4</v>
      </c>
      <c r="I9999" s="3">
        <f>VLOOKUP(B9999,Reference!$B$4:$C$29,2,1)</f>
        <v>12</v>
      </c>
    </row>
    <row r="10000" spans="1:9" x14ac:dyDescent="0.2">
      <c r="A10000" s="6">
        <v>39</v>
      </c>
      <c r="B10000" s="4">
        <v>119</v>
      </c>
      <c r="C10000" s="4" t="s">
        <v>964</v>
      </c>
      <c r="D10000" s="5" t="s">
        <v>130</v>
      </c>
      <c r="E10000" s="3" t="str">
        <f>INDEX('Player Data'!A:D,MATCH(D10000,'Player Data'!A:A,0),3)</f>
        <v>NYY</v>
      </c>
      <c r="F10000" s="3" t="str">
        <f>INDEX('Player Data'!A:D,MATCH('Draft Data'!D10000,'Player Data'!A:A,0),4)</f>
        <v>DH</v>
      </c>
      <c r="G10000" s="3">
        <f>INDEX('Player Data'!A:D,MATCH(D10000,'Player Data'!A:A,0),2)</f>
        <v>120</v>
      </c>
      <c r="H10000" s="3">
        <f t="shared" si="180"/>
        <v>-1</v>
      </c>
      <c r="I10000" s="3">
        <f>VLOOKUP(B10000,Reference!$B$4:$C$29,2,1)</f>
        <v>12</v>
      </c>
    </row>
    <row r="10001" spans="1:9" x14ac:dyDescent="0.2">
      <c r="A10001" s="6">
        <v>39</v>
      </c>
      <c r="B10001" s="4">
        <v>120</v>
      </c>
      <c r="C10001" s="4" t="s">
        <v>963</v>
      </c>
      <c r="D10001" s="5" t="s">
        <v>117</v>
      </c>
      <c r="E10001" s="3" t="str">
        <f>INDEX('Player Data'!A:D,MATCH(D10001,'Player Data'!A:A,0),3)</f>
        <v>CLE</v>
      </c>
      <c r="F10001" s="3" t="str">
        <f>INDEX('Player Data'!A:D,MATCH('Draft Data'!D10001,'Player Data'!A:A,0),4)</f>
        <v>RP</v>
      </c>
      <c r="G10001" s="3">
        <f>INDEX('Player Data'!A:D,MATCH(D10001,'Player Data'!A:A,0),2)</f>
        <v>109</v>
      </c>
      <c r="H10001" s="3">
        <f t="shared" si="180"/>
        <v>11</v>
      </c>
      <c r="I10001" s="3">
        <f>VLOOKUP(B10001,Reference!$B$4:$C$29,2,1)</f>
        <v>12</v>
      </c>
    </row>
    <row r="10002" spans="1:9" x14ac:dyDescent="0.2">
      <c r="A10002" s="6">
        <v>39</v>
      </c>
      <c r="B10002" s="4">
        <v>121</v>
      </c>
      <c r="C10002" s="4" t="s">
        <v>963</v>
      </c>
      <c r="D10002" s="5" t="s">
        <v>123</v>
      </c>
      <c r="E10002" s="3" t="str">
        <f>INDEX('Player Data'!A:D,MATCH(D10002,'Player Data'!A:A,0),3)</f>
        <v>HOU</v>
      </c>
      <c r="F10002" s="3" t="str">
        <f>INDEX('Player Data'!A:D,MATCH('Draft Data'!D10002,'Player Data'!A:A,0),4)</f>
        <v>SP</v>
      </c>
      <c r="G10002" s="3">
        <f>INDEX('Player Data'!A:D,MATCH(D10002,'Player Data'!A:A,0),2)</f>
        <v>115</v>
      </c>
      <c r="H10002" s="3">
        <f t="shared" si="180"/>
        <v>6</v>
      </c>
      <c r="I10002" s="3">
        <f>VLOOKUP(B10002,Reference!$B$4:$C$29,2,1)</f>
        <v>13</v>
      </c>
    </row>
    <row r="10003" spans="1:9" x14ac:dyDescent="0.2">
      <c r="A10003" s="6">
        <v>39</v>
      </c>
      <c r="B10003" s="4">
        <v>122</v>
      </c>
      <c r="C10003" s="4" t="s">
        <v>964</v>
      </c>
      <c r="D10003" s="5" t="s">
        <v>163</v>
      </c>
      <c r="E10003" s="3" t="str">
        <f>INDEX('Player Data'!A:D,MATCH(D10003,'Player Data'!A:A,0),3)</f>
        <v>NYY</v>
      </c>
      <c r="F10003" s="3" t="str">
        <f>INDEX('Player Data'!A:D,MATCH('Draft Data'!D10003,'Player Data'!A:A,0),4)</f>
        <v>SP</v>
      </c>
      <c r="G10003" s="3">
        <f>INDEX('Player Data'!A:D,MATCH(D10003,'Player Data'!A:A,0),2)</f>
        <v>159</v>
      </c>
      <c r="H10003" s="3">
        <f t="shared" si="180"/>
        <v>-37</v>
      </c>
      <c r="I10003" s="3">
        <f>VLOOKUP(B10003,Reference!$B$4:$C$29,2,1)</f>
        <v>13</v>
      </c>
    </row>
    <row r="10004" spans="1:9" x14ac:dyDescent="0.2">
      <c r="A10004" s="6">
        <v>39</v>
      </c>
      <c r="B10004" s="4">
        <v>123</v>
      </c>
      <c r="C10004" s="4" t="s">
        <v>965</v>
      </c>
      <c r="D10004" s="5" t="s">
        <v>150</v>
      </c>
      <c r="E10004" s="3" t="str">
        <f>INDEX('Player Data'!A:D,MATCH(D10004,'Player Data'!A:A,0),3)</f>
        <v>LAA</v>
      </c>
      <c r="F10004" s="3" t="str">
        <f>INDEX('Player Data'!A:D,MATCH('Draft Data'!D10004,'Player Data'!A:A,0),4)</f>
        <v>SP</v>
      </c>
      <c r="G10004" s="3">
        <f>INDEX('Player Data'!A:D,MATCH(D10004,'Player Data'!A:A,0),2)</f>
        <v>144</v>
      </c>
      <c r="H10004" s="3">
        <f t="shared" si="180"/>
        <v>-21</v>
      </c>
      <c r="I10004" s="3">
        <f>VLOOKUP(B10004,Reference!$B$4:$C$29,2,1)</f>
        <v>13</v>
      </c>
    </row>
    <row r="10005" spans="1:9" x14ac:dyDescent="0.2">
      <c r="A10005" s="6">
        <v>39</v>
      </c>
      <c r="B10005" s="4">
        <v>124</v>
      </c>
      <c r="C10005" s="4" t="s">
        <v>966</v>
      </c>
      <c r="D10005" s="5" t="s">
        <v>134</v>
      </c>
      <c r="E10005" s="3" t="str">
        <f>INDEX('Player Data'!A:D,MATCH(D10005,'Player Data'!A:A,0),3)</f>
        <v>OAK</v>
      </c>
      <c r="F10005" s="3" t="str">
        <f>INDEX('Player Data'!A:D,MATCH('Draft Data'!D10005,'Player Data'!A:A,0),4)</f>
        <v>OF</v>
      </c>
      <c r="G10005" s="3">
        <f>INDEX('Player Data'!A:D,MATCH(D10005,'Player Data'!A:A,0),2)</f>
        <v>123</v>
      </c>
      <c r="H10005" s="3">
        <f t="shared" si="180"/>
        <v>1</v>
      </c>
      <c r="I10005" s="3">
        <f>VLOOKUP(B10005,Reference!$B$4:$C$29,2,1)</f>
        <v>13</v>
      </c>
    </row>
    <row r="10006" spans="1:9" x14ac:dyDescent="0.2">
      <c r="A10006" s="6">
        <v>39</v>
      </c>
      <c r="B10006" s="4">
        <v>125</v>
      </c>
      <c r="C10006" s="4" t="s">
        <v>6</v>
      </c>
      <c r="D10006" s="5" t="s">
        <v>127</v>
      </c>
      <c r="E10006" s="3" t="str">
        <f>INDEX('Player Data'!A:D,MATCH(D10006,'Player Data'!A:A,0),3)</f>
        <v>SD</v>
      </c>
      <c r="F10006" s="3" t="str">
        <f>INDEX('Player Data'!A:D,MATCH('Draft Data'!D10006,'Player Data'!A:A,0),4)</f>
        <v>SP</v>
      </c>
      <c r="G10006" s="3">
        <f>INDEX('Player Data'!A:D,MATCH(D10006,'Player Data'!A:A,0),2)</f>
        <v>117</v>
      </c>
      <c r="H10006" s="3">
        <f t="shared" si="180"/>
        <v>8</v>
      </c>
      <c r="I10006" s="3">
        <f>VLOOKUP(B10006,Reference!$B$4:$C$29,2,1)</f>
        <v>13</v>
      </c>
    </row>
    <row r="10007" spans="1:9" x14ac:dyDescent="0.2">
      <c r="A10007" s="6">
        <v>39</v>
      </c>
      <c r="B10007" s="4">
        <v>126</v>
      </c>
      <c r="C10007" s="4" t="s">
        <v>967</v>
      </c>
      <c r="D10007" s="5" t="s">
        <v>128</v>
      </c>
      <c r="E10007" s="3" t="str">
        <f>INDEX('Player Data'!A:D,MATCH(D10007,'Player Data'!A:A,0),3)</f>
        <v>TOR</v>
      </c>
      <c r="F10007" s="3" t="str">
        <f>INDEX('Player Data'!A:D,MATCH('Draft Data'!D10007,'Player Data'!A:A,0),4)</f>
        <v>RP</v>
      </c>
      <c r="G10007" s="3">
        <f>INDEX('Player Data'!A:D,MATCH(D10007,'Player Data'!A:A,0),2)</f>
        <v>125</v>
      </c>
      <c r="H10007" s="3">
        <f t="shared" si="180"/>
        <v>1</v>
      </c>
      <c r="I10007" s="3">
        <f>VLOOKUP(B10007,Reference!$B$4:$C$29,2,1)</f>
        <v>13</v>
      </c>
    </row>
    <row r="10008" spans="1:9" x14ac:dyDescent="0.2">
      <c r="A10008" s="6">
        <v>39</v>
      </c>
      <c r="B10008" s="4">
        <v>127</v>
      </c>
      <c r="C10008" s="4" t="s">
        <v>968</v>
      </c>
      <c r="D10008" s="5" t="s">
        <v>138</v>
      </c>
      <c r="E10008" s="3" t="str">
        <f>INDEX('Player Data'!A:D,MATCH(D10008,'Player Data'!A:A,0),3)</f>
        <v>SD</v>
      </c>
      <c r="F10008" s="3" t="str">
        <f>INDEX('Player Data'!A:D,MATCH('Draft Data'!D10008,'Player Data'!A:A,0),4)</f>
        <v>1B</v>
      </c>
      <c r="G10008" s="3">
        <f>INDEX('Player Data'!A:D,MATCH(D10008,'Player Data'!A:A,0),2)</f>
        <v>130</v>
      </c>
      <c r="H10008" s="3">
        <f t="shared" si="180"/>
        <v>-3</v>
      </c>
      <c r="I10008" s="3">
        <f>VLOOKUP(B10008,Reference!$B$4:$C$29,2,1)</f>
        <v>13</v>
      </c>
    </row>
    <row r="10009" spans="1:9" x14ac:dyDescent="0.2">
      <c r="A10009" s="6">
        <v>39</v>
      </c>
      <c r="B10009" s="4">
        <v>128</v>
      </c>
      <c r="C10009" s="4" t="s">
        <v>969</v>
      </c>
      <c r="D10009" s="5" t="s">
        <v>129</v>
      </c>
      <c r="E10009" s="3" t="str">
        <f>INDEX('Player Data'!A:D,MATCH(D10009,'Player Data'!A:A,0),3)</f>
        <v>HOU</v>
      </c>
      <c r="F10009" s="3" t="str">
        <f>INDEX('Player Data'!A:D,MATCH('Draft Data'!D10009,'Player Data'!A:A,0),4)</f>
        <v>OF</v>
      </c>
      <c r="G10009" s="3">
        <f>INDEX('Player Data'!A:D,MATCH(D10009,'Player Data'!A:A,0),2)</f>
        <v>118</v>
      </c>
      <c r="H10009" s="3">
        <f t="shared" si="180"/>
        <v>10</v>
      </c>
      <c r="I10009" s="3">
        <f>VLOOKUP(B10009,Reference!$B$4:$C$29,2,1)</f>
        <v>13</v>
      </c>
    </row>
    <row r="10010" spans="1:9" x14ac:dyDescent="0.2">
      <c r="A10010" s="6">
        <v>39</v>
      </c>
      <c r="B10010" s="4">
        <v>129</v>
      </c>
      <c r="C10010" s="4" t="s">
        <v>970</v>
      </c>
      <c r="D10010" s="5" t="s">
        <v>136</v>
      </c>
      <c r="E10010" s="3" t="str">
        <f>INDEX('Player Data'!A:D,MATCH(D10010,'Player Data'!A:A,0),3)</f>
        <v>PHI</v>
      </c>
      <c r="F10010" s="3" t="str">
        <f>INDEX('Player Data'!A:D,MATCH('Draft Data'!D10010,'Player Data'!A:A,0),4)</f>
        <v>SS</v>
      </c>
      <c r="G10010" s="3">
        <f>INDEX('Player Data'!A:D,MATCH(D10010,'Player Data'!A:A,0),2)</f>
        <v>127</v>
      </c>
      <c r="H10010" s="3">
        <f t="shared" si="180"/>
        <v>2</v>
      </c>
      <c r="I10010" s="3">
        <f>VLOOKUP(B10010,Reference!$B$4:$C$29,2,1)</f>
        <v>13</v>
      </c>
    </row>
    <row r="10011" spans="1:9" x14ac:dyDescent="0.2">
      <c r="A10011" s="6">
        <v>39</v>
      </c>
      <c r="B10011" s="4">
        <v>130</v>
      </c>
      <c r="C10011" s="4" t="s">
        <v>971</v>
      </c>
      <c r="D10011" s="5" t="s">
        <v>133</v>
      </c>
      <c r="E10011" s="3" t="str">
        <f>INDEX('Player Data'!A:D,MATCH(D10011,'Player Data'!A:A,0),3)</f>
        <v>HOU</v>
      </c>
      <c r="F10011" s="3" t="str">
        <f>INDEX('Player Data'!A:D,MATCH('Draft Data'!D10011,'Player Data'!A:A,0),4)</f>
        <v>SP</v>
      </c>
      <c r="G10011" s="3">
        <f>INDEX('Player Data'!A:D,MATCH(D10011,'Player Data'!A:A,0),2)</f>
        <v>119</v>
      </c>
      <c r="H10011" s="3">
        <f t="shared" si="180"/>
        <v>11</v>
      </c>
      <c r="I10011" s="3">
        <f>VLOOKUP(B10011,Reference!$B$4:$C$29,2,1)</f>
        <v>13</v>
      </c>
    </row>
    <row r="10012" spans="1:9" x14ac:dyDescent="0.2">
      <c r="A10012" s="6">
        <v>39</v>
      </c>
      <c r="B10012" s="4">
        <v>131</v>
      </c>
      <c r="C10012" s="4" t="s">
        <v>971</v>
      </c>
      <c r="D10012" s="5" t="s">
        <v>174</v>
      </c>
      <c r="E10012" s="3" t="str">
        <f>INDEX('Player Data'!A:D,MATCH(D10012,'Player Data'!A:A,0),3)</f>
        <v>LAA</v>
      </c>
      <c r="F10012" s="3" t="str">
        <f>INDEX('Player Data'!A:D,MATCH('Draft Data'!D10012,'Player Data'!A:A,0),4)</f>
        <v>DH/SP</v>
      </c>
      <c r="G10012" s="3">
        <f>INDEX('Player Data'!A:D,MATCH(D10012,'Player Data'!A:A,0),2)</f>
        <v>176</v>
      </c>
      <c r="H10012" s="3">
        <f t="shared" si="180"/>
        <v>-45</v>
      </c>
      <c r="I10012" s="3">
        <f>VLOOKUP(B10012,Reference!$B$4:$C$29,2,1)</f>
        <v>14</v>
      </c>
    </row>
    <row r="10013" spans="1:9" x14ac:dyDescent="0.2">
      <c r="A10013" s="6">
        <v>39</v>
      </c>
      <c r="B10013" s="4">
        <v>132</v>
      </c>
      <c r="C10013" s="4" t="s">
        <v>970</v>
      </c>
      <c r="D10013" s="5" t="s">
        <v>135</v>
      </c>
      <c r="E10013" s="3" t="str">
        <f>INDEX('Player Data'!A:D,MATCH(D10013,'Player Data'!A:A,0),3)</f>
        <v>BAL</v>
      </c>
      <c r="F10013" s="3" t="str">
        <f>INDEX('Player Data'!A:D,MATCH('Draft Data'!D10013,'Player Data'!A:A,0),4)</f>
        <v>OF</v>
      </c>
      <c r="G10013" s="3">
        <f>INDEX('Player Data'!A:D,MATCH(D10013,'Player Data'!A:A,0),2)</f>
        <v>122</v>
      </c>
      <c r="H10013" s="3">
        <f t="shared" si="180"/>
        <v>10</v>
      </c>
      <c r="I10013" s="3">
        <f>VLOOKUP(B10013,Reference!$B$4:$C$29,2,1)</f>
        <v>14</v>
      </c>
    </row>
    <row r="10014" spans="1:9" x14ac:dyDescent="0.2">
      <c r="A10014" s="6">
        <v>39</v>
      </c>
      <c r="B10014" s="4">
        <v>133</v>
      </c>
      <c r="C10014" s="4" t="s">
        <v>969</v>
      </c>
      <c r="D10014" s="5" t="s">
        <v>139</v>
      </c>
      <c r="E10014" s="3" t="str">
        <f>INDEX('Player Data'!A:D,MATCH(D10014,'Player Data'!A:A,0),3)</f>
        <v>BOS</v>
      </c>
      <c r="F10014" s="3" t="str">
        <f>INDEX('Player Data'!A:D,MATCH('Draft Data'!D10014,'Player Data'!A:A,0),4)</f>
        <v>OF</v>
      </c>
      <c r="G10014" s="3">
        <f>INDEX('Player Data'!A:D,MATCH(D10014,'Player Data'!A:A,0),2)</f>
        <v>135</v>
      </c>
      <c r="H10014" s="3">
        <f t="shared" si="180"/>
        <v>-2</v>
      </c>
      <c r="I10014" s="3">
        <f>VLOOKUP(B10014,Reference!$B$4:$C$29,2,1)</f>
        <v>14</v>
      </c>
    </row>
    <row r="10015" spans="1:9" x14ac:dyDescent="0.2">
      <c r="A10015" s="6">
        <v>39</v>
      </c>
      <c r="B10015" s="4">
        <v>134</v>
      </c>
      <c r="C10015" s="4" t="s">
        <v>968</v>
      </c>
      <c r="D10015" s="5" t="s">
        <v>137</v>
      </c>
      <c r="E10015" s="3" t="str">
        <f>INDEX('Player Data'!A:D,MATCH(D10015,'Player Data'!A:A,0),3)</f>
        <v>CIN</v>
      </c>
      <c r="F10015" s="3" t="str">
        <f>INDEX('Player Data'!A:D,MATCH('Draft Data'!D10015,'Player Data'!A:A,0),4)</f>
        <v>2B/1B</v>
      </c>
      <c r="G10015" s="3">
        <f>INDEX('Player Data'!A:D,MATCH(D10015,'Player Data'!A:A,0),2)</f>
        <v>128</v>
      </c>
      <c r="H10015" s="3">
        <f t="shared" si="180"/>
        <v>6</v>
      </c>
      <c r="I10015" s="3">
        <f>VLOOKUP(B10015,Reference!$B$4:$C$29,2,1)</f>
        <v>14</v>
      </c>
    </row>
    <row r="10016" spans="1:9" x14ac:dyDescent="0.2">
      <c r="A10016" s="6">
        <v>39</v>
      </c>
      <c r="B10016" s="4">
        <v>135</v>
      </c>
      <c r="C10016" s="4" t="s">
        <v>967</v>
      </c>
      <c r="D10016" s="5" t="s">
        <v>144</v>
      </c>
      <c r="E10016" s="3" t="str">
        <f>INDEX('Player Data'!A:D,MATCH(D10016,'Player Data'!A:A,0),3)</f>
        <v>WSH</v>
      </c>
      <c r="F10016" s="3" t="str">
        <f>INDEX('Player Data'!A:D,MATCH('Draft Data'!D10016,'Player Data'!A:A,0),4)</f>
        <v>RP</v>
      </c>
      <c r="G10016" s="3">
        <f>INDEX('Player Data'!A:D,MATCH(D10016,'Player Data'!A:A,0),2)</f>
        <v>133</v>
      </c>
      <c r="H10016" s="3">
        <f t="shared" si="180"/>
        <v>2</v>
      </c>
      <c r="I10016" s="3">
        <f>VLOOKUP(B10016,Reference!$B$4:$C$29,2,1)</f>
        <v>14</v>
      </c>
    </row>
    <row r="10017" spans="1:9" x14ac:dyDescent="0.2">
      <c r="A10017" s="6">
        <v>39</v>
      </c>
      <c r="B10017" s="4">
        <v>136</v>
      </c>
      <c r="C10017" s="4" t="s">
        <v>6</v>
      </c>
      <c r="D10017" s="5" t="s">
        <v>132</v>
      </c>
      <c r="E10017" s="3" t="str">
        <f>INDEX('Player Data'!A:D,MATCH(D10017,'Player Data'!A:A,0),3)</f>
        <v>TEX</v>
      </c>
      <c r="F10017" s="3" t="str">
        <f>INDEX('Player Data'!A:D,MATCH('Draft Data'!D10017,'Player Data'!A:A,0),4)</f>
        <v>OF</v>
      </c>
      <c r="G10017" s="3">
        <f>INDEX('Player Data'!A:D,MATCH(D10017,'Player Data'!A:A,0),2)</f>
        <v>126</v>
      </c>
      <c r="H10017" s="3">
        <f t="shared" si="180"/>
        <v>10</v>
      </c>
      <c r="I10017" s="3">
        <f>VLOOKUP(B10017,Reference!$B$4:$C$29,2,1)</f>
        <v>14</v>
      </c>
    </row>
    <row r="10018" spans="1:9" x14ac:dyDescent="0.2">
      <c r="A10018" s="6">
        <v>39</v>
      </c>
      <c r="B10018" s="4">
        <v>137</v>
      </c>
      <c r="C10018" s="4" t="s">
        <v>966</v>
      </c>
      <c r="D10018" s="5" t="s">
        <v>147</v>
      </c>
      <c r="E10018" s="3" t="str">
        <f>INDEX('Player Data'!A:D,MATCH(D10018,'Player Data'!A:A,0),3)</f>
        <v>SEA</v>
      </c>
      <c r="F10018" s="3" t="str">
        <f>INDEX('Player Data'!A:D,MATCH('Draft Data'!D10018,'Player Data'!A:A,0),4)</f>
        <v>OF</v>
      </c>
      <c r="G10018" s="3">
        <f>INDEX('Player Data'!A:D,MATCH(D10018,'Player Data'!A:A,0),2)</f>
        <v>140</v>
      </c>
      <c r="H10018" s="3">
        <f t="shared" si="180"/>
        <v>-3</v>
      </c>
      <c r="I10018" s="3">
        <f>VLOOKUP(B10018,Reference!$B$4:$C$29,2,1)</f>
        <v>14</v>
      </c>
    </row>
    <row r="10019" spans="1:9" x14ac:dyDescent="0.2">
      <c r="A10019" s="6">
        <v>39</v>
      </c>
      <c r="B10019" s="4">
        <v>138</v>
      </c>
      <c r="C10019" s="4" t="s">
        <v>965</v>
      </c>
      <c r="D10019" s="5" t="s">
        <v>160</v>
      </c>
      <c r="E10019" s="3" t="str">
        <f>INDEX('Player Data'!A:D,MATCH(D10019,'Player Data'!A:A,0),3)</f>
        <v>ATL</v>
      </c>
      <c r="F10019" s="3" t="str">
        <f>INDEX('Player Data'!A:D,MATCH('Draft Data'!D10019,'Player Data'!A:A,0),4)</f>
        <v>C</v>
      </c>
      <c r="G10019" s="3">
        <f>INDEX('Player Data'!A:D,MATCH(D10019,'Player Data'!A:A,0),2)</f>
        <v>150</v>
      </c>
      <c r="H10019" s="3">
        <f t="shared" si="180"/>
        <v>-12</v>
      </c>
      <c r="I10019" s="3">
        <f>VLOOKUP(B10019,Reference!$B$4:$C$29,2,1)</f>
        <v>14</v>
      </c>
    </row>
    <row r="10020" spans="1:9" x14ac:dyDescent="0.2">
      <c r="A10020" s="6">
        <v>39</v>
      </c>
      <c r="B10020" s="4">
        <v>139</v>
      </c>
      <c r="C10020" s="4" t="s">
        <v>964</v>
      </c>
      <c r="D10020" s="5" t="s">
        <v>179</v>
      </c>
      <c r="E10020" s="3" t="str">
        <f>INDEX('Player Data'!A:D,MATCH(D10020,'Player Data'!A:A,0),3)</f>
        <v>WSH</v>
      </c>
      <c r="F10020" s="3" t="str">
        <f>INDEX('Player Data'!A:D,MATCH('Draft Data'!D10020,'Player Data'!A:A,0),4)</f>
        <v>SP</v>
      </c>
      <c r="G10020" s="3">
        <f>INDEX('Player Data'!A:D,MATCH(D10020,'Player Data'!A:A,0),2)</f>
        <v>171</v>
      </c>
      <c r="H10020" s="3">
        <f t="shared" si="180"/>
        <v>-32</v>
      </c>
      <c r="I10020" s="3">
        <f>VLOOKUP(B10020,Reference!$B$4:$C$29,2,1)</f>
        <v>14</v>
      </c>
    </row>
    <row r="10021" spans="1:9" x14ac:dyDescent="0.2">
      <c r="A10021" s="6">
        <v>39</v>
      </c>
      <c r="B10021" s="4">
        <v>140</v>
      </c>
      <c r="C10021" s="4" t="s">
        <v>963</v>
      </c>
      <c r="D10021" s="5" t="s">
        <v>141</v>
      </c>
      <c r="E10021" s="3" t="str">
        <f>INDEX('Player Data'!A:D,MATCH(D10021,'Player Data'!A:A,0),3)</f>
        <v>LAD</v>
      </c>
      <c r="F10021" s="3" t="str">
        <f>INDEX('Player Data'!A:D,MATCH('Draft Data'!D10021,'Player Data'!A:A,0),4)</f>
        <v>SP</v>
      </c>
      <c r="G10021" s="3">
        <f>INDEX('Player Data'!A:D,MATCH(D10021,'Player Data'!A:A,0),2)</f>
        <v>129</v>
      </c>
      <c r="H10021" s="3">
        <f t="shared" si="180"/>
        <v>11</v>
      </c>
      <c r="I10021" s="3">
        <f>VLOOKUP(B10021,Reference!$B$4:$C$29,2,1)</f>
        <v>14</v>
      </c>
    </row>
    <row r="10022" spans="1:9" x14ac:dyDescent="0.2">
      <c r="A10022" s="6">
        <v>39</v>
      </c>
      <c r="B10022" s="4">
        <v>141</v>
      </c>
      <c r="C10022" s="4" t="s">
        <v>963</v>
      </c>
      <c r="D10022" s="5" t="s">
        <v>140</v>
      </c>
      <c r="E10022" s="3" t="str">
        <f>INDEX('Player Data'!A:D,MATCH(D10022,'Player Data'!A:A,0),3)</f>
        <v>WSH</v>
      </c>
      <c r="F10022" s="3" t="str">
        <f>INDEX('Player Data'!A:D,MATCH('Draft Data'!D10022,'Player Data'!A:A,0),4)</f>
        <v>1B</v>
      </c>
      <c r="G10022" s="3">
        <f>INDEX('Player Data'!A:D,MATCH(D10022,'Player Data'!A:A,0),2)</f>
        <v>131</v>
      </c>
      <c r="H10022" s="3">
        <f t="shared" si="180"/>
        <v>10</v>
      </c>
      <c r="I10022" s="3">
        <f>VLOOKUP(B10022,Reference!$B$4:$C$29,2,1)</f>
        <v>15</v>
      </c>
    </row>
    <row r="10023" spans="1:9" x14ac:dyDescent="0.2">
      <c r="A10023" s="6">
        <v>39</v>
      </c>
      <c r="B10023" s="4">
        <v>142</v>
      </c>
      <c r="C10023" s="4" t="s">
        <v>964</v>
      </c>
      <c r="D10023" s="5" t="s">
        <v>330</v>
      </c>
      <c r="E10023" s="3" t="str">
        <f>INDEX('Player Data'!A:D,MATCH(D10023,'Player Data'!A:A,0),3)</f>
        <v>NYM</v>
      </c>
      <c r="F10023" s="3" t="str">
        <f>INDEX('Player Data'!A:D,MATCH('Draft Data'!D10023,'Player Data'!A:A,0),4)</f>
        <v>SP</v>
      </c>
      <c r="G10023" s="3">
        <f>INDEX('Player Data'!A:D,MATCH(D10023,'Player Data'!A:A,0),2)</f>
        <v>265</v>
      </c>
      <c r="H10023" s="3">
        <f t="shared" si="180"/>
        <v>-123</v>
      </c>
      <c r="I10023" s="3">
        <f>VLOOKUP(B10023,Reference!$B$4:$C$29,2,1)</f>
        <v>15</v>
      </c>
    </row>
    <row r="10024" spans="1:9" x14ac:dyDescent="0.2">
      <c r="A10024" s="6">
        <v>39</v>
      </c>
      <c r="B10024" s="4">
        <v>143</v>
      </c>
      <c r="C10024" s="4" t="s">
        <v>965</v>
      </c>
      <c r="D10024" s="5" t="s">
        <v>188</v>
      </c>
      <c r="E10024" s="3" t="str">
        <f>INDEX('Player Data'!A:D,MATCH(D10024,'Player Data'!A:A,0),3)</f>
        <v>LAD</v>
      </c>
      <c r="F10024" s="3" t="str">
        <f>INDEX('Player Data'!A:D,MATCH('Draft Data'!D10024,'Player Data'!A:A,0),4)</f>
        <v>3B</v>
      </c>
      <c r="G10024" s="3">
        <f>INDEX('Player Data'!A:D,MATCH(D10024,'Player Data'!A:A,0),2)</f>
        <v>164</v>
      </c>
      <c r="H10024" s="3">
        <f t="shared" si="180"/>
        <v>-21</v>
      </c>
      <c r="I10024" s="3">
        <f>VLOOKUP(B10024,Reference!$B$4:$C$29,2,1)</f>
        <v>15</v>
      </c>
    </row>
    <row r="10025" spans="1:9" x14ac:dyDescent="0.2">
      <c r="A10025" s="6">
        <v>39</v>
      </c>
      <c r="B10025" s="4">
        <v>144</v>
      </c>
      <c r="C10025" s="4" t="s">
        <v>966</v>
      </c>
      <c r="D10025" s="5" t="s">
        <v>189</v>
      </c>
      <c r="E10025" s="3" t="str">
        <f>INDEX('Player Data'!A:D,MATCH(D10025,'Player Data'!A:A,0),3)</f>
        <v>STL</v>
      </c>
      <c r="F10025" s="3" t="str">
        <f>INDEX('Player Data'!A:D,MATCH('Draft Data'!D10025,'Player Data'!A:A,0),4)</f>
        <v>OF</v>
      </c>
      <c r="G10025" s="3">
        <f>INDEX('Player Data'!A:D,MATCH(D10025,'Player Data'!A:A,0),2)</f>
        <v>182</v>
      </c>
      <c r="H10025" s="3">
        <f t="shared" si="180"/>
        <v>-38</v>
      </c>
      <c r="I10025" s="3">
        <f>VLOOKUP(B10025,Reference!$B$4:$C$29,2,1)</f>
        <v>15</v>
      </c>
    </row>
    <row r="10026" spans="1:9" x14ac:dyDescent="0.2">
      <c r="A10026" s="6">
        <v>39</v>
      </c>
      <c r="B10026" s="4">
        <v>145</v>
      </c>
      <c r="C10026" s="4" t="s">
        <v>6</v>
      </c>
      <c r="D10026" s="5" t="s">
        <v>142</v>
      </c>
      <c r="E10026" s="3" t="str">
        <f>INDEX('Player Data'!A:D,MATCH(D10026,'Player Data'!A:A,0),3)</f>
        <v>PHI</v>
      </c>
      <c r="F10026" s="3" t="str">
        <f>INDEX('Player Data'!A:D,MATCH('Draft Data'!D10026,'Player Data'!A:A,0),4)</f>
        <v>1B</v>
      </c>
      <c r="G10026" s="3">
        <f>INDEX('Player Data'!A:D,MATCH(D10026,'Player Data'!A:A,0),2)</f>
        <v>132</v>
      </c>
      <c r="H10026" s="3">
        <f t="shared" si="180"/>
        <v>13</v>
      </c>
      <c r="I10026" s="3">
        <f>VLOOKUP(B10026,Reference!$B$4:$C$29,2,1)</f>
        <v>15</v>
      </c>
    </row>
    <row r="10027" spans="1:9" x14ac:dyDescent="0.2">
      <c r="A10027" s="6">
        <v>39</v>
      </c>
      <c r="B10027" s="4">
        <v>146</v>
      </c>
      <c r="C10027" s="4" t="s">
        <v>967</v>
      </c>
      <c r="D10027" s="5" t="s">
        <v>146</v>
      </c>
      <c r="E10027" s="3" t="str">
        <f>INDEX('Player Data'!A:D,MATCH(D10027,'Player Data'!A:A,0),3)</f>
        <v>CHC</v>
      </c>
      <c r="F10027" s="3" t="str">
        <f>INDEX('Player Data'!A:D,MATCH('Draft Data'!D10027,'Player Data'!A:A,0),4)</f>
        <v>OF</v>
      </c>
      <c r="G10027" s="3">
        <f>INDEX('Player Data'!A:D,MATCH(D10027,'Player Data'!A:A,0),2)</f>
        <v>137</v>
      </c>
      <c r="H10027" s="3">
        <f t="shared" si="180"/>
        <v>9</v>
      </c>
      <c r="I10027" s="3">
        <f>VLOOKUP(B10027,Reference!$B$4:$C$29,2,1)</f>
        <v>15</v>
      </c>
    </row>
    <row r="10028" spans="1:9" x14ac:dyDescent="0.2">
      <c r="A10028" s="6">
        <v>39</v>
      </c>
      <c r="B10028" s="4">
        <v>147</v>
      </c>
      <c r="C10028" s="4" t="s">
        <v>968</v>
      </c>
      <c r="D10028" s="5" t="s">
        <v>168</v>
      </c>
      <c r="E10028" s="3" t="str">
        <f>INDEX('Player Data'!A:D,MATCH(D10028,'Player Data'!A:A,0),3)</f>
        <v>ATL</v>
      </c>
      <c r="F10028" s="3" t="str">
        <f>INDEX('Player Data'!A:D,MATCH('Draft Data'!D10028,'Player Data'!A:A,0),4)</f>
        <v>SP</v>
      </c>
      <c r="G10028" s="3">
        <f>INDEX('Player Data'!A:D,MATCH(D10028,'Player Data'!A:A,0),2)</f>
        <v>158</v>
      </c>
      <c r="H10028" s="3">
        <f t="shared" si="180"/>
        <v>-11</v>
      </c>
      <c r="I10028" s="3">
        <f>VLOOKUP(B10028,Reference!$B$4:$C$29,2,1)</f>
        <v>15</v>
      </c>
    </row>
    <row r="10029" spans="1:9" x14ac:dyDescent="0.2">
      <c r="A10029" s="6">
        <v>39</v>
      </c>
      <c r="B10029" s="4">
        <v>148</v>
      </c>
      <c r="C10029" s="4" t="s">
        <v>969</v>
      </c>
      <c r="D10029" s="5" t="s">
        <v>149</v>
      </c>
      <c r="E10029" s="3" t="str">
        <f>INDEX('Player Data'!A:D,MATCH(D10029,'Player Data'!A:A,0),3)</f>
        <v>LAD</v>
      </c>
      <c r="F10029" s="3" t="str">
        <f>INDEX('Player Data'!A:D,MATCH('Draft Data'!D10029,'Player Data'!A:A,0),4)</f>
        <v>C</v>
      </c>
      <c r="G10029" s="3">
        <f>INDEX('Player Data'!A:D,MATCH(D10029,'Player Data'!A:A,0),2)</f>
        <v>138</v>
      </c>
      <c r="H10029" s="3">
        <f t="shared" si="180"/>
        <v>10</v>
      </c>
      <c r="I10029" s="3">
        <f>VLOOKUP(B10029,Reference!$B$4:$C$29,2,1)</f>
        <v>15</v>
      </c>
    </row>
    <row r="10030" spans="1:9" x14ac:dyDescent="0.2">
      <c r="A10030" s="6">
        <v>39</v>
      </c>
      <c r="B10030" s="4">
        <v>149</v>
      </c>
      <c r="C10030" s="4" t="s">
        <v>970</v>
      </c>
      <c r="D10030" s="5" t="s">
        <v>143</v>
      </c>
      <c r="E10030" s="3" t="str">
        <f>INDEX('Player Data'!A:D,MATCH(D10030,'Player Data'!A:A,0),3)</f>
        <v>CWS</v>
      </c>
      <c r="F10030" s="3" t="str">
        <f>INDEX('Player Data'!A:D,MATCH('Draft Data'!D10030,'Player Data'!A:A,0),4)</f>
        <v>C</v>
      </c>
      <c r="G10030" s="3">
        <f>INDEX('Player Data'!A:D,MATCH(D10030,'Player Data'!A:A,0),2)</f>
        <v>141</v>
      </c>
      <c r="H10030" s="3">
        <f t="shared" si="180"/>
        <v>8</v>
      </c>
      <c r="I10030" s="3">
        <f>VLOOKUP(B10030,Reference!$B$4:$C$29,2,1)</f>
        <v>15</v>
      </c>
    </row>
    <row r="10031" spans="1:9" x14ac:dyDescent="0.2">
      <c r="A10031" s="6">
        <v>39</v>
      </c>
      <c r="B10031" s="4">
        <v>150</v>
      </c>
      <c r="C10031" s="4" t="s">
        <v>971</v>
      </c>
      <c r="D10031" s="5" t="s">
        <v>153</v>
      </c>
      <c r="E10031" s="3" t="str">
        <f>INDEX('Player Data'!A:D,MATCH(D10031,'Player Data'!A:A,0),3)</f>
        <v>STL</v>
      </c>
      <c r="F10031" s="3" t="str">
        <f>INDEX('Player Data'!A:D,MATCH('Draft Data'!D10031,'Player Data'!A:A,0),4)</f>
        <v>3B/SS/OF</v>
      </c>
      <c r="G10031" s="3">
        <f>INDEX('Player Data'!A:D,MATCH(D10031,'Player Data'!A:A,0),2)</f>
        <v>148</v>
      </c>
      <c r="H10031" s="3">
        <f t="shared" si="180"/>
        <v>2</v>
      </c>
      <c r="I10031" s="3">
        <f>VLOOKUP(B10031,Reference!$B$4:$C$29,2,1)</f>
        <v>15</v>
      </c>
    </row>
    <row r="10032" spans="1:9" x14ac:dyDescent="0.2">
      <c r="A10032" s="6">
        <v>39</v>
      </c>
      <c r="B10032" s="4">
        <v>151</v>
      </c>
      <c r="C10032" s="4" t="s">
        <v>971</v>
      </c>
      <c r="D10032" s="5" t="s">
        <v>158</v>
      </c>
      <c r="E10032" s="3" t="str">
        <f>INDEX('Player Data'!A:D,MATCH(D10032,'Player Data'!A:A,0),3)</f>
        <v>SF</v>
      </c>
      <c r="F10032" s="3" t="str">
        <f>INDEX('Player Data'!A:D,MATCH('Draft Data'!D10032,'Player Data'!A:A,0),4)</f>
        <v>SP</v>
      </c>
      <c r="G10032" s="3">
        <f>INDEX('Player Data'!A:D,MATCH(D10032,'Player Data'!A:A,0),2)</f>
        <v>152</v>
      </c>
      <c r="H10032" s="3">
        <f t="shared" si="180"/>
        <v>-1</v>
      </c>
      <c r="I10032" s="3">
        <f>VLOOKUP(B10032,Reference!$B$4:$C$29,2,1)</f>
        <v>16</v>
      </c>
    </row>
    <row r="10033" spans="1:9" x14ac:dyDescent="0.2">
      <c r="A10033" s="6">
        <v>39</v>
      </c>
      <c r="B10033" s="4">
        <v>152</v>
      </c>
      <c r="C10033" s="4" t="s">
        <v>970</v>
      </c>
      <c r="D10033" s="5" t="s">
        <v>148</v>
      </c>
      <c r="E10033" s="3" t="str">
        <f>INDEX('Player Data'!A:D,MATCH(D10033,'Player Data'!A:A,0),3)</f>
        <v>BAL</v>
      </c>
      <c r="F10033" s="3" t="str">
        <f>INDEX('Player Data'!A:D,MATCH('Draft Data'!D10033,'Player Data'!A:A,0),4)</f>
        <v>OF/1B</v>
      </c>
      <c r="G10033" s="3">
        <f>INDEX('Player Data'!A:D,MATCH(D10033,'Player Data'!A:A,0),2)</f>
        <v>142</v>
      </c>
      <c r="H10033" s="3">
        <f t="shared" si="180"/>
        <v>10</v>
      </c>
      <c r="I10033" s="3">
        <f>VLOOKUP(B10033,Reference!$B$4:$C$29,2,1)</f>
        <v>16</v>
      </c>
    </row>
    <row r="10034" spans="1:9" x14ac:dyDescent="0.2">
      <c r="A10034" s="6">
        <v>39</v>
      </c>
      <c r="B10034" s="4">
        <v>153</v>
      </c>
      <c r="C10034" s="4" t="s">
        <v>969</v>
      </c>
      <c r="D10034" s="5" t="s">
        <v>166</v>
      </c>
      <c r="E10034" s="3" t="str">
        <f>INDEX('Player Data'!A:D,MATCH(D10034,'Player Data'!A:A,0),3)</f>
        <v>KC</v>
      </c>
      <c r="F10034" s="3" t="str">
        <f>INDEX('Player Data'!A:D,MATCH('Draft Data'!D10034,'Player Data'!A:A,0),4)</f>
        <v>DH</v>
      </c>
      <c r="G10034" s="3">
        <f>INDEX('Player Data'!A:D,MATCH(D10034,'Player Data'!A:A,0),2)</f>
        <v>139</v>
      </c>
      <c r="H10034" s="3">
        <f t="shared" si="180"/>
        <v>14</v>
      </c>
      <c r="I10034" s="3">
        <f>VLOOKUP(B10034,Reference!$B$4:$C$29,2,1)</f>
        <v>16</v>
      </c>
    </row>
    <row r="10035" spans="1:9" x14ac:dyDescent="0.2">
      <c r="A10035" s="6">
        <v>39</v>
      </c>
      <c r="B10035" s="4">
        <v>154</v>
      </c>
      <c r="C10035" s="4" t="s">
        <v>968</v>
      </c>
      <c r="D10035" s="5" t="s">
        <v>161</v>
      </c>
      <c r="E10035" s="3" t="str">
        <f>INDEX('Player Data'!A:D,MATCH(D10035,'Player Data'!A:A,0),3)</f>
        <v>MIN</v>
      </c>
      <c r="F10035" s="3" t="str">
        <f>INDEX('Player Data'!A:D,MATCH('Draft Data'!D10035,'Player Data'!A:A,0),4)</f>
        <v>OF</v>
      </c>
      <c r="G10035" s="3">
        <f>INDEX('Player Data'!A:D,MATCH(D10035,'Player Data'!A:A,0),2)</f>
        <v>143</v>
      </c>
      <c r="H10035" s="3">
        <f t="shared" si="180"/>
        <v>11</v>
      </c>
      <c r="I10035" s="3">
        <f>VLOOKUP(B10035,Reference!$B$4:$C$29,2,1)</f>
        <v>16</v>
      </c>
    </row>
    <row r="10036" spans="1:9" x14ac:dyDescent="0.2">
      <c r="A10036" s="6">
        <v>39</v>
      </c>
      <c r="B10036" s="4">
        <v>155</v>
      </c>
      <c r="C10036" s="4" t="s">
        <v>967</v>
      </c>
      <c r="D10036" s="5" t="s">
        <v>175</v>
      </c>
      <c r="E10036" s="3" t="str">
        <f>INDEX('Player Data'!A:D,MATCH(D10036,'Player Data'!A:A,0),3)</f>
        <v>LAD</v>
      </c>
      <c r="F10036" s="3" t="str">
        <f>INDEX('Player Data'!A:D,MATCH('Draft Data'!D10036,'Player Data'!A:A,0),4)</f>
        <v>OF</v>
      </c>
      <c r="G10036" s="3">
        <f>INDEX('Player Data'!A:D,MATCH(D10036,'Player Data'!A:A,0),2)</f>
        <v>161</v>
      </c>
      <c r="H10036" s="3">
        <f t="shared" si="180"/>
        <v>-6</v>
      </c>
      <c r="I10036" s="3">
        <f>VLOOKUP(B10036,Reference!$B$4:$C$29,2,1)</f>
        <v>16</v>
      </c>
    </row>
    <row r="10037" spans="1:9" x14ac:dyDescent="0.2">
      <c r="A10037" s="6">
        <v>39</v>
      </c>
      <c r="B10037" s="4">
        <v>156</v>
      </c>
      <c r="C10037" s="4" t="s">
        <v>6</v>
      </c>
      <c r="D10037" s="5" t="s">
        <v>154</v>
      </c>
      <c r="E10037" s="3" t="str">
        <f>INDEX('Player Data'!A:D,MATCH(D10037,'Player Data'!A:A,0),3)</f>
        <v>WSH</v>
      </c>
      <c r="F10037" s="3" t="str">
        <f>INDEX('Player Data'!A:D,MATCH('Draft Data'!D10037,'Player Data'!A:A,0),4)</f>
        <v>OF</v>
      </c>
      <c r="G10037" s="3">
        <f>INDEX('Player Data'!A:D,MATCH(D10037,'Player Data'!A:A,0),2)</f>
        <v>145</v>
      </c>
      <c r="H10037" s="3">
        <f t="shared" si="180"/>
        <v>11</v>
      </c>
      <c r="I10037" s="3">
        <f>VLOOKUP(B10037,Reference!$B$4:$C$29,2,1)</f>
        <v>16</v>
      </c>
    </row>
    <row r="10038" spans="1:9" x14ac:dyDescent="0.2">
      <c r="A10038" s="6">
        <v>39</v>
      </c>
      <c r="B10038" s="4">
        <v>157</v>
      </c>
      <c r="C10038" s="4" t="s">
        <v>966</v>
      </c>
      <c r="D10038" s="5" t="s">
        <v>233</v>
      </c>
      <c r="E10038" s="3" t="str">
        <f>INDEX('Player Data'!A:D,MATCH(D10038,'Player Data'!A:A,0),3)</f>
        <v>NYM</v>
      </c>
      <c r="F10038" s="3" t="str">
        <f>INDEX('Player Data'!A:D,MATCH('Draft Data'!D10038,'Player Data'!A:A,0),4)</f>
        <v>OF</v>
      </c>
      <c r="G10038" s="3">
        <f>INDEX('Player Data'!A:D,MATCH(D10038,'Player Data'!A:A,0),2)</f>
        <v>218</v>
      </c>
      <c r="H10038" s="3">
        <f t="shared" si="180"/>
        <v>-61</v>
      </c>
      <c r="I10038" s="3">
        <f>VLOOKUP(B10038,Reference!$B$4:$C$29,2,1)</f>
        <v>16</v>
      </c>
    </row>
    <row r="10039" spans="1:9" x14ac:dyDescent="0.2">
      <c r="A10039" s="6">
        <v>39</v>
      </c>
      <c r="B10039" s="4">
        <v>158</v>
      </c>
      <c r="C10039" s="4" t="s">
        <v>965</v>
      </c>
      <c r="D10039" s="5" t="s">
        <v>173</v>
      </c>
      <c r="E10039" s="3" t="str">
        <f>INDEX('Player Data'!A:D,MATCH(D10039,'Player Data'!A:A,0),3)</f>
        <v>SEA</v>
      </c>
      <c r="F10039" s="3" t="str">
        <f>INDEX('Player Data'!A:D,MATCH('Draft Data'!D10039,'Player Data'!A:A,0),4)</f>
        <v>SP</v>
      </c>
      <c r="G10039" s="3">
        <f>INDEX('Player Data'!A:D,MATCH(D10039,'Player Data'!A:A,0),2)</f>
        <v>167</v>
      </c>
      <c r="H10039" s="3">
        <f t="shared" si="180"/>
        <v>-9</v>
      </c>
      <c r="I10039" s="3">
        <f>VLOOKUP(B10039,Reference!$B$4:$C$29,2,1)</f>
        <v>16</v>
      </c>
    </row>
    <row r="10040" spans="1:9" x14ac:dyDescent="0.2">
      <c r="A10040" s="6">
        <v>39</v>
      </c>
      <c r="B10040" s="4">
        <v>159</v>
      </c>
      <c r="C10040" s="4" t="s">
        <v>964</v>
      </c>
      <c r="D10040" s="5" t="s">
        <v>165</v>
      </c>
      <c r="E10040" s="3" t="str">
        <f>INDEX('Player Data'!A:D,MATCH(D10040,'Player Data'!A:A,0),3)</f>
        <v>PHI</v>
      </c>
      <c r="F10040" s="3" t="str">
        <f>INDEX('Player Data'!A:D,MATCH('Draft Data'!D10040,'Player Data'!A:A,0),4)</f>
        <v>2B/3B</v>
      </c>
      <c r="G10040" s="3">
        <f>INDEX('Player Data'!A:D,MATCH(D10040,'Player Data'!A:A,0),2)</f>
        <v>154</v>
      </c>
      <c r="H10040" s="3">
        <f t="shared" si="180"/>
        <v>5</v>
      </c>
      <c r="I10040" s="3">
        <f>VLOOKUP(B10040,Reference!$B$4:$C$29,2,1)</f>
        <v>16</v>
      </c>
    </row>
    <row r="10041" spans="1:9" x14ac:dyDescent="0.2">
      <c r="A10041" s="6">
        <v>39</v>
      </c>
      <c r="B10041" s="4">
        <v>160</v>
      </c>
      <c r="C10041" s="4" t="s">
        <v>963</v>
      </c>
      <c r="D10041" s="5" t="s">
        <v>151</v>
      </c>
      <c r="E10041" s="3" t="str">
        <f>INDEX('Player Data'!A:D,MATCH(D10041,'Player Data'!A:A,0),3)</f>
        <v>TB</v>
      </c>
      <c r="F10041" s="3" t="str">
        <f>INDEX('Player Data'!A:D,MATCH('Draft Data'!D10041,'Player Data'!A:A,0),4)</f>
        <v>RP</v>
      </c>
      <c r="G10041" s="3">
        <f>INDEX('Player Data'!A:D,MATCH(D10041,'Player Data'!A:A,0),2)</f>
        <v>147</v>
      </c>
      <c r="H10041" s="3">
        <f t="shared" si="180"/>
        <v>13</v>
      </c>
      <c r="I10041" s="3">
        <f>VLOOKUP(B10041,Reference!$B$4:$C$29,2,1)</f>
        <v>16</v>
      </c>
    </row>
    <row r="10042" spans="1:9" x14ac:dyDescent="0.2">
      <c r="A10042" s="6">
        <v>39</v>
      </c>
      <c r="B10042" s="4">
        <v>161</v>
      </c>
      <c r="C10042" s="4" t="s">
        <v>963</v>
      </c>
      <c r="D10042" s="5" t="s">
        <v>156</v>
      </c>
      <c r="E10042" s="3" t="str">
        <f>INDEX('Player Data'!A:D,MATCH(D10042,'Player Data'!A:A,0),3)</f>
        <v>SEA</v>
      </c>
      <c r="F10042" s="3" t="str">
        <f>INDEX('Player Data'!A:D,MATCH('Draft Data'!D10042,'Player Data'!A:A,0),4)</f>
        <v>OF/2B</v>
      </c>
      <c r="G10042" s="3">
        <f>INDEX('Player Data'!A:D,MATCH(D10042,'Player Data'!A:A,0),2)</f>
        <v>149</v>
      </c>
      <c r="H10042" s="3">
        <f t="shared" si="180"/>
        <v>12</v>
      </c>
      <c r="I10042" s="3">
        <f>VLOOKUP(B10042,Reference!$B$4:$C$29,2,1)</f>
        <v>17</v>
      </c>
    </row>
    <row r="10043" spans="1:9" x14ac:dyDescent="0.2">
      <c r="A10043" s="6">
        <v>39</v>
      </c>
      <c r="B10043" s="4">
        <v>162</v>
      </c>
      <c r="C10043" s="4" t="s">
        <v>964</v>
      </c>
      <c r="D10043" s="5" t="s">
        <v>182</v>
      </c>
      <c r="E10043" s="3" t="str">
        <f>INDEX('Player Data'!A:D,MATCH(D10043,'Player Data'!A:A,0),3)</f>
        <v>COL</v>
      </c>
      <c r="F10043" s="3" t="str">
        <f>INDEX('Player Data'!A:D,MATCH('Draft Data'!D10043,'Player Data'!A:A,0),4)</f>
        <v>SP</v>
      </c>
      <c r="G10043" s="3">
        <f>INDEX('Player Data'!A:D,MATCH(D10043,'Player Data'!A:A,0),2)</f>
        <v>178</v>
      </c>
      <c r="H10043" s="3">
        <f t="shared" si="180"/>
        <v>-16</v>
      </c>
      <c r="I10043" s="3">
        <f>VLOOKUP(B10043,Reference!$B$4:$C$29,2,1)</f>
        <v>17</v>
      </c>
    </row>
    <row r="10044" spans="1:9" x14ac:dyDescent="0.2">
      <c r="A10044" s="6">
        <v>39</v>
      </c>
      <c r="B10044" s="4">
        <v>163</v>
      </c>
      <c r="C10044" s="4" t="s">
        <v>965</v>
      </c>
      <c r="D10044" s="5" t="s">
        <v>197</v>
      </c>
      <c r="E10044" s="3" t="str">
        <f>INDEX('Player Data'!A:D,MATCH(D10044,'Player Data'!A:A,0),3)</f>
        <v>KC</v>
      </c>
      <c r="F10044" s="3" t="str">
        <f>INDEX('Player Data'!A:D,MATCH('Draft Data'!D10044,'Player Data'!A:A,0),4)</f>
        <v>OF</v>
      </c>
      <c r="G10044" s="3">
        <f>INDEX('Player Data'!A:D,MATCH(D10044,'Player Data'!A:A,0),2)</f>
        <v>188</v>
      </c>
      <c r="H10044" s="3">
        <f t="shared" si="180"/>
        <v>-25</v>
      </c>
      <c r="I10044" s="3">
        <f>VLOOKUP(B10044,Reference!$B$4:$C$29,2,1)</f>
        <v>17</v>
      </c>
    </row>
    <row r="10045" spans="1:9" x14ac:dyDescent="0.2">
      <c r="A10045" s="6">
        <v>39</v>
      </c>
      <c r="B10045" s="4">
        <v>164</v>
      </c>
      <c r="C10045" s="4" t="s">
        <v>966</v>
      </c>
      <c r="D10045" s="5" t="s">
        <v>236</v>
      </c>
      <c r="E10045" s="3" t="str">
        <f>INDEX('Player Data'!A:D,MATCH(D10045,'Player Data'!A:A,0),3)</f>
        <v>OAK</v>
      </c>
      <c r="F10045" s="3" t="str">
        <f>INDEX('Player Data'!A:D,MATCH('Draft Data'!D10045,'Player Data'!A:A,0),4)</f>
        <v>OF</v>
      </c>
      <c r="G10045" s="3">
        <f>INDEX('Player Data'!A:D,MATCH(D10045,'Player Data'!A:A,0),2)</f>
        <v>224</v>
      </c>
      <c r="H10045" s="3">
        <f t="shared" si="180"/>
        <v>-60</v>
      </c>
      <c r="I10045" s="3">
        <f>VLOOKUP(B10045,Reference!$B$4:$C$29,2,1)</f>
        <v>17</v>
      </c>
    </row>
    <row r="10046" spans="1:9" x14ac:dyDescent="0.2">
      <c r="A10046" s="6">
        <v>39</v>
      </c>
      <c r="B10046" s="4">
        <v>165</v>
      </c>
      <c r="C10046" s="4" t="s">
        <v>6</v>
      </c>
      <c r="D10046" s="5" t="s">
        <v>145</v>
      </c>
      <c r="E10046" s="3" t="str">
        <f>INDEX('Player Data'!A:D,MATCH(D10046,'Player Data'!A:A,0),3)</f>
        <v>MIN</v>
      </c>
      <c r="F10046" s="3" t="str">
        <f>INDEX('Player Data'!A:D,MATCH('Draft Data'!D10046,'Player Data'!A:A,0),4)</f>
        <v>1B</v>
      </c>
      <c r="G10046" s="3">
        <f>INDEX('Player Data'!A:D,MATCH(D10046,'Player Data'!A:A,0),2)</f>
        <v>134</v>
      </c>
      <c r="H10046" s="3">
        <f t="shared" si="180"/>
        <v>31</v>
      </c>
      <c r="I10046" s="3">
        <f>VLOOKUP(B10046,Reference!$B$4:$C$29,2,1)</f>
        <v>17</v>
      </c>
    </row>
    <row r="10047" spans="1:9" x14ac:dyDescent="0.2">
      <c r="A10047" s="6">
        <v>39</v>
      </c>
      <c r="B10047" s="4">
        <v>166</v>
      </c>
      <c r="C10047" s="4" t="s">
        <v>967</v>
      </c>
      <c r="D10047" s="5" t="s">
        <v>155</v>
      </c>
      <c r="E10047" s="3" t="str">
        <f>INDEX('Player Data'!A:D,MATCH(D10047,'Player Data'!A:A,0),3)</f>
        <v>NYY</v>
      </c>
      <c r="F10047" s="3" t="str">
        <f>INDEX('Player Data'!A:D,MATCH('Draft Data'!D10047,'Player Data'!A:A,0),4)</f>
        <v>3B</v>
      </c>
      <c r="G10047" s="3">
        <f>INDEX('Player Data'!A:D,MATCH(D10047,'Player Data'!A:A,0),2)</f>
        <v>151</v>
      </c>
      <c r="H10047" s="3">
        <f t="shared" si="180"/>
        <v>15</v>
      </c>
      <c r="I10047" s="3">
        <f>VLOOKUP(B10047,Reference!$B$4:$C$29,2,1)</f>
        <v>17</v>
      </c>
    </row>
    <row r="10048" spans="1:9" x14ac:dyDescent="0.2">
      <c r="A10048" s="6">
        <v>39</v>
      </c>
      <c r="B10048" s="4">
        <v>167</v>
      </c>
      <c r="C10048" s="4" t="s">
        <v>968</v>
      </c>
      <c r="D10048" s="5" t="s">
        <v>159</v>
      </c>
      <c r="E10048" s="3" t="str">
        <f>INDEX('Player Data'!A:D,MATCH(D10048,'Player Data'!A:A,0),3)</f>
        <v>WSH</v>
      </c>
      <c r="F10048" s="3" t="str">
        <f>INDEX('Player Data'!A:D,MATCH('Draft Data'!D10048,'Player Data'!A:A,0),4)</f>
        <v>OF</v>
      </c>
      <c r="G10048" s="3">
        <f>INDEX('Player Data'!A:D,MATCH(D10048,'Player Data'!A:A,0),2)</f>
        <v>155</v>
      </c>
      <c r="H10048" s="3">
        <f t="shared" si="180"/>
        <v>12</v>
      </c>
      <c r="I10048" s="3">
        <f>VLOOKUP(B10048,Reference!$B$4:$C$29,2,1)</f>
        <v>17</v>
      </c>
    </row>
    <row r="10049" spans="1:9" x14ac:dyDescent="0.2">
      <c r="A10049" s="6">
        <v>39</v>
      </c>
      <c r="B10049" s="4">
        <v>168</v>
      </c>
      <c r="C10049" s="4" t="s">
        <v>969</v>
      </c>
      <c r="D10049" s="5" t="s">
        <v>183</v>
      </c>
      <c r="E10049" s="3" t="str">
        <f>INDEX('Player Data'!A:D,MATCH(D10049,'Player Data'!A:A,0),3)</f>
        <v>OAK</v>
      </c>
      <c r="F10049" s="3" t="str">
        <f>INDEX('Player Data'!A:D,MATCH('Draft Data'!D10049,'Player Data'!A:A,0),4)</f>
        <v>SP</v>
      </c>
      <c r="G10049" s="3">
        <f>INDEX('Player Data'!A:D,MATCH(D10049,'Player Data'!A:A,0),2)</f>
        <v>183</v>
      </c>
      <c r="H10049" s="3">
        <f t="shared" si="180"/>
        <v>-15</v>
      </c>
      <c r="I10049" s="3">
        <f>VLOOKUP(B10049,Reference!$B$4:$C$29,2,1)</f>
        <v>17</v>
      </c>
    </row>
    <row r="10050" spans="1:9" x14ac:dyDescent="0.2">
      <c r="A10050" s="6">
        <v>39</v>
      </c>
      <c r="B10050" s="4">
        <v>169</v>
      </c>
      <c r="C10050" s="4" t="s">
        <v>970</v>
      </c>
      <c r="D10050" s="5" t="s">
        <v>157</v>
      </c>
      <c r="E10050" s="3" t="str">
        <f>INDEX('Player Data'!A:D,MATCH(D10050,'Player Data'!A:A,0),3)</f>
        <v>CLE</v>
      </c>
      <c r="F10050" s="3" t="str">
        <f>INDEX('Player Data'!A:D,MATCH('Draft Data'!D10050,'Player Data'!A:A,0),4)</f>
        <v>DH</v>
      </c>
      <c r="G10050" s="3">
        <f>INDEX('Player Data'!A:D,MATCH(D10050,'Player Data'!A:A,0),2)</f>
        <v>136</v>
      </c>
      <c r="H10050" s="3">
        <f t="shared" si="180"/>
        <v>33</v>
      </c>
      <c r="I10050" s="3">
        <f>VLOOKUP(B10050,Reference!$B$4:$C$29,2,1)</f>
        <v>17</v>
      </c>
    </row>
    <row r="10051" spans="1:9" x14ac:dyDescent="0.2">
      <c r="A10051" s="6">
        <v>39</v>
      </c>
      <c r="B10051" s="4">
        <v>170</v>
      </c>
      <c r="C10051" s="4" t="s">
        <v>971</v>
      </c>
      <c r="D10051" s="5" t="s">
        <v>184</v>
      </c>
      <c r="E10051" s="3" t="str">
        <f>INDEX('Player Data'!A:D,MATCH(D10051,'Player Data'!A:A,0),3)</f>
        <v>BAL</v>
      </c>
      <c r="F10051" s="3" t="str">
        <f>INDEX('Player Data'!A:D,MATCH('Draft Data'!D10051,'Player Data'!A:A,0),4)</f>
        <v>OF</v>
      </c>
      <c r="G10051" s="3">
        <f>INDEX('Player Data'!A:D,MATCH(D10051,'Player Data'!A:A,0),2)</f>
        <v>180</v>
      </c>
      <c r="H10051" s="3">
        <f t="shared" si="180"/>
        <v>-10</v>
      </c>
      <c r="I10051" s="3">
        <f>VLOOKUP(B10051,Reference!$B$4:$C$29,2,1)</f>
        <v>17</v>
      </c>
    </row>
    <row r="10052" spans="1:9" x14ac:dyDescent="0.2">
      <c r="A10052" s="6">
        <v>39</v>
      </c>
      <c r="B10052" s="4">
        <v>171</v>
      </c>
      <c r="C10052" s="4" t="s">
        <v>971</v>
      </c>
      <c r="D10052" s="5" t="s">
        <v>177</v>
      </c>
      <c r="E10052" s="3" t="str">
        <f>INDEX('Player Data'!A:D,MATCH(D10052,'Player Data'!A:A,0),3)</f>
        <v>SEA</v>
      </c>
      <c r="F10052" s="3" t="str">
        <f>INDEX('Player Data'!A:D,MATCH('Draft Data'!D10052,'Player Data'!A:A,0),4)</f>
        <v>RP</v>
      </c>
      <c r="G10052" s="3">
        <f>INDEX('Player Data'!A:D,MATCH(D10052,'Player Data'!A:A,0),2)</f>
        <v>172</v>
      </c>
      <c r="H10052" s="3">
        <f t="shared" si="180"/>
        <v>-1</v>
      </c>
      <c r="I10052" s="3">
        <f>VLOOKUP(B10052,Reference!$B$4:$C$29,2,1)</f>
        <v>18</v>
      </c>
    </row>
    <row r="10053" spans="1:9" x14ac:dyDescent="0.2">
      <c r="A10053" s="6">
        <v>39</v>
      </c>
      <c r="B10053" s="4">
        <v>172</v>
      </c>
      <c r="C10053" s="4" t="s">
        <v>970</v>
      </c>
      <c r="D10053" s="5" t="s">
        <v>162</v>
      </c>
      <c r="E10053" s="3" t="str">
        <f>INDEX('Player Data'!A:D,MATCH(D10053,'Player Data'!A:A,0),3)</f>
        <v>CWS</v>
      </c>
      <c r="F10053" s="3" t="str">
        <f>INDEX('Player Data'!A:D,MATCH('Draft Data'!D10053,'Player Data'!A:A,0),4)</f>
        <v>2B</v>
      </c>
      <c r="G10053" s="3">
        <f>INDEX('Player Data'!A:D,MATCH(D10053,'Player Data'!A:A,0),2)</f>
        <v>156</v>
      </c>
      <c r="H10053" s="3">
        <f t="shared" si="180"/>
        <v>16</v>
      </c>
      <c r="I10053" s="3">
        <f>VLOOKUP(B10053,Reference!$B$4:$C$29,2,1)</f>
        <v>18</v>
      </c>
    </row>
    <row r="10054" spans="1:9" x14ac:dyDescent="0.2">
      <c r="A10054" s="6">
        <v>39</v>
      </c>
      <c r="B10054" s="4">
        <v>173</v>
      </c>
      <c r="C10054" s="4" t="s">
        <v>969</v>
      </c>
      <c r="D10054" s="5" t="s">
        <v>170</v>
      </c>
      <c r="E10054" s="3" t="str">
        <f>INDEX('Player Data'!A:D,MATCH(D10054,'Player Data'!A:A,0),3)</f>
        <v>TEX</v>
      </c>
      <c r="F10054" s="3" t="str">
        <f>INDEX('Player Data'!A:D,MATCH('Draft Data'!D10054,'Player Data'!A:A,0),4)</f>
        <v>OF/2B</v>
      </c>
      <c r="G10054" s="3">
        <f>INDEX('Player Data'!A:D,MATCH(D10054,'Player Data'!A:A,0),2)</f>
        <v>160</v>
      </c>
      <c r="H10054" s="3">
        <f t="shared" si="180"/>
        <v>13</v>
      </c>
      <c r="I10054" s="3">
        <f>VLOOKUP(B10054,Reference!$B$4:$C$29,2,1)</f>
        <v>18</v>
      </c>
    </row>
    <row r="10055" spans="1:9" x14ac:dyDescent="0.2">
      <c r="A10055" s="6">
        <v>39</v>
      </c>
      <c r="B10055" s="4">
        <v>174</v>
      </c>
      <c r="C10055" s="4" t="s">
        <v>968</v>
      </c>
      <c r="D10055" s="5" t="s">
        <v>185</v>
      </c>
      <c r="E10055" s="3" t="str">
        <f>INDEX('Player Data'!A:D,MATCH(D10055,'Player Data'!A:A,0),3)</f>
        <v>NYY</v>
      </c>
      <c r="F10055" s="3" t="str">
        <f>INDEX('Player Data'!A:D,MATCH('Draft Data'!D10055,'Player Data'!A:A,0),4)</f>
        <v>OF</v>
      </c>
      <c r="G10055" s="3">
        <f>INDEX('Player Data'!A:D,MATCH(D10055,'Player Data'!A:A,0),2)</f>
        <v>184</v>
      </c>
      <c r="H10055" s="3">
        <f t="shared" si="180"/>
        <v>-10</v>
      </c>
      <c r="I10055" s="3">
        <f>VLOOKUP(B10055,Reference!$B$4:$C$29,2,1)</f>
        <v>18</v>
      </c>
    </row>
    <row r="10056" spans="1:9" x14ac:dyDescent="0.2">
      <c r="A10056" s="6">
        <v>39</v>
      </c>
      <c r="B10056" s="4">
        <v>175</v>
      </c>
      <c r="C10056" s="4" t="s">
        <v>967</v>
      </c>
      <c r="D10056" s="5" t="s">
        <v>186</v>
      </c>
      <c r="E10056" s="3" t="str">
        <f>INDEX('Player Data'!A:D,MATCH(D10056,'Player Data'!A:A,0),3)</f>
        <v>NYY</v>
      </c>
      <c r="F10056" s="3" t="str">
        <f>INDEX('Player Data'!A:D,MATCH('Draft Data'!D10056,'Player Data'!A:A,0),4)</f>
        <v>C</v>
      </c>
      <c r="G10056" s="3">
        <f>INDEX('Player Data'!A:D,MATCH(D10056,'Player Data'!A:A,0),2)</f>
        <v>173</v>
      </c>
      <c r="H10056" s="3">
        <f t="shared" si="180"/>
        <v>2</v>
      </c>
      <c r="I10056" s="3">
        <f>VLOOKUP(B10056,Reference!$B$4:$C$29,2,1)</f>
        <v>18</v>
      </c>
    </row>
    <row r="10057" spans="1:9" x14ac:dyDescent="0.2">
      <c r="A10057" s="6">
        <v>39</v>
      </c>
      <c r="B10057" s="4">
        <v>176</v>
      </c>
      <c r="C10057" s="4" t="s">
        <v>6</v>
      </c>
      <c r="D10057" s="5" t="s">
        <v>169</v>
      </c>
      <c r="E10057" s="3" t="str">
        <f>INDEX('Player Data'!A:D,MATCH(D10057,'Player Data'!A:A,0),3)</f>
        <v>MIA</v>
      </c>
      <c r="F10057" s="3" t="str">
        <f>INDEX('Player Data'!A:D,MATCH('Draft Data'!D10057,'Player Data'!A:A,0),4)</f>
        <v>SP</v>
      </c>
      <c r="G10057" s="3">
        <f>INDEX('Player Data'!A:D,MATCH(D10057,'Player Data'!A:A,0),2)</f>
        <v>162</v>
      </c>
      <c r="H10057" s="3">
        <f t="shared" si="180"/>
        <v>14</v>
      </c>
      <c r="I10057" s="3">
        <f>VLOOKUP(B10057,Reference!$B$4:$C$29,2,1)</f>
        <v>18</v>
      </c>
    </row>
    <row r="10058" spans="1:9" x14ac:dyDescent="0.2">
      <c r="A10058" s="6">
        <v>39</v>
      </c>
      <c r="B10058" s="4">
        <v>177</v>
      </c>
      <c r="C10058" s="4" t="s">
        <v>966</v>
      </c>
      <c r="D10058" s="5" t="s">
        <v>172</v>
      </c>
      <c r="E10058" s="3" t="str">
        <f>INDEX('Player Data'!A:D,MATCH(D10058,'Player Data'!A:A,0),3)</f>
        <v>ARI</v>
      </c>
      <c r="F10058" s="3" t="str">
        <f>INDEX('Player Data'!A:D,MATCH('Draft Data'!D10058,'Player Data'!A:A,0),4)</f>
        <v>1B</v>
      </c>
      <c r="G10058" s="3">
        <f>INDEX('Player Data'!A:D,MATCH(D10058,'Player Data'!A:A,0),2)</f>
        <v>163</v>
      </c>
      <c r="H10058" s="3">
        <f t="shared" si="180"/>
        <v>14</v>
      </c>
      <c r="I10058" s="3">
        <f>VLOOKUP(B10058,Reference!$B$4:$C$29,2,1)</f>
        <v>18</v>
      </c>
    </row>
    <row r="10059" spans="1:9" x14ac:dyDescent="0.2">
      <c r="A10059" s="6">
        <v>39</v>
      </c>
      <c r="B10059" s="4">
        <v>178</v>
      </c>
      <c r="C10059" s="4" t="s">
        <v>965</v>
      </c>
      <c r="D10059" s="5" t="s">
        <v>196</v>
      </c>
      <c r="E10059" s="3" t="str">
        <f>INDEX('Player Data'!A:D,MATCH(D10059,'Player Data'!A:A,0),3)</f>
        <v>LAA</v>
      </c>
      <c r="F10059" s="3" t="str">
        <f>INDEX('Player Data'!A:D,MATCH('Draft Data'!D10059,'Player Data'!A:A,0),4)</f>
        <v>SP</v>
      </c>
      <c r="G10059" s="3">
        <f>INDEX('Player Data'!A:D,MATCH(D10059,'Player Data'!A:A,0),2)</f>
        <v>193</v>
      </c>
      <c r="H10059" s="3">
        <f t="shared" si="180"/>
        <v>-15</v>
      </c>
      <c r="I10059" s="3">
        <f>VLOOKUP(B10059,Reference!$B$4:$C$29,2,1)</f>
        <v>18</v>
      </c>
    </row>
    <row r="10060" spans="1:9" x14ac:dyDescent="0.2">
      <c r="A10060" s="6">
        <v>39</v>
      </c>
      <c r="B10060" s="4">
        <v>179</v>
      </c>
      <c r="C10060" s="4" t="s">
        <v>964</v>
      </c>
      <c r="D10060" s="5" t="s">
        <v>246</v>
      </c>
      <c r="E10060" s="3" t="str">
        <f>INDEX('Player Data'!A:D,MATCH(D10060,'Player Data'!A:A,0),3)</f>
        <v>MIL</v>
      </c>
      <c r="F10060" s="3" t="str">
        <f>INDEX('Player Data'!A:D,MATCH('Draft Data'!D10060,'Player Data'!A:A,0),4)</f>
        <v>2B</v>
      </c>
      <c r="G10060" s="3">
        <f>INDEX('Player Data'!A:D,MATCH(D10060,'Player Data'!A:A,0),2)</f>
        <v>233</v>
      </c>
      <c r="H10060" s="3">
        <f t="shared" si="180"/>
        <v>-54</v>
      </c>
      <c r="I10060" s="3">
        <f>VLOOKUP(B10060,Reference!$B$4:$C$29,2,1)</f>
        <v>18</v>
      </c>
    </row>
    <row r="10061" spans="1:9" x14ac:dyDescent="0.2">
      <c r="A10061" s="6">
        <v>39</v>
      </c>
      <c r="B10061" s="4">
        <v>180</v>
      </c>
      <c r="C10061" s="4" t="s">
        <v>963</v>
      </c>
      <c r="D10061" s="5" t="s">
        <v>167</v>
      </c>
      <c r="E10061" s="3" t="str">
        <f>INDEX('Player Data'!A:D,MATCH(D10061,'Player Data'!A:A,0),3)</f>
        <v>MIA</v>
      </c>
      <c r="F10061" s="3" t="str">
        <f>INDEX('Player Data'!A:D,MATCH('Draft Data'!D10061,'Player Data'!A:A,0),4)</f>
        <v>SP</v>
      </c>
      <c r="G10061" s="3">
        <f>INDEX('Player Data'!A:D,MATCH(D10061,'Player Data'!A:A,0),2)</f>
        <v>165</v>
      </c>
      <c r="H10061" s="3">
        <f t="shared" si="180"/>
        <v>15</v>
      </c>
      <c r="I10061" s="3">
        <f>VLOOKUP(B10061,Reference!$B$4:$C$29,2,1)</f>
        <v>18</v>
      </c>
    </row>
    <row r="10062" spans="1:9" x14ac:dyDescent="0.2">
      <c r="A10062" s="6">
        <v>39</v>
      </c>
      <c r="B10062" s="4">
        <v>181</v>
      </c>
      <c r="C10062" s="4" t="s">
        <v>963</v>
      </c>
      <c r="D10062" s="5" t="s">
        <v>171</v>
      </c>
      <c r="E10062" s="3" t="str">
        <f>INDEX('Player Data'!A:D,MATCH(D10062,'Player Data'!A:A,0),3)</f>
        <v>OAK</v>
      </c>
      <c r="F10062" s="3" t="str">
        <f>INDEX('Player Data'!A:D,MATCH('Draft Data'!D10062,'Player Data'!A:A,0),4)</f>
        <v>SP</v>
      </c>
      <c r="G10062" s="3">
        <f>INDEX('Player Data'!A:D,MATCH(D10062,'Player Data'!A:A,0),2)</f>
        <v>166</v>
      </c>
      <c r="H10062" s="3">
        <f t="shared" ref="H10062:H10125" si="181">B10062-G10062</f>
        <v>15</v>
      </c>
      <c r="I10062" s="3">
        <f>VLOOKUP(B10062,Reference!$B$4:$C$29,2,1)</f>
        <v>19</v>
      </c>
    </row>
    <row r="10063" spans="1:9" x14ac:dyDescent="0.2">
      <c r="A10063" s="6">
        <v>39</v>
      </c>
      <c r="B10063" s="4">
        <v>182</v>
      </c>
      <c r="C10063" s="4" t="s">
        <v>964</v>
      </c>
      <c r="D10063" s="5" t="s">
        <v>149</v>
      </c>
      <c r="E10063" s="3" t="str">
        <f>INDEX('Player Data'!A:D,MATCH(D10063,'Player Data'!A:A,0),3)</f>
        <v>LAD</v>
      </c>
      <c r="F10063" s="3" t="str">
        <f>INDEX('Player Data'!A:D,MATCH('Draft Data'!D10063,'Player Data'!A:A,0),4)</f>
        <v>C</v>
      </c>
      <c r="G10063" s="3">
        <f>INDEX('Player Data'!A:D,MATCH(D10063,'Player Data'!A:A,0),2)</f>
        <v>138</v>
      </c>
      <c r="H10063" s="3">
        <f t="shared" si="181"/>
        <v>44</v>
      </c>
      <c r="I10063" s="3">
        <f>VLOOKUP(B10063,Reference!$B$4:$C$29,2,1)</f>
        <v>19</v>
      </c>
    </row>
    <row r="10064" spans="1:9" x14ac:dyDescent="0.2">
      <c r="A10064" s="6">
        <v>39</v>
      </c>
      <c r="B10064" s="4">
        <v>183</v>
      </c>
      <c r="C10064" s="4" t="s">
        <v>965</v>
      </c>
      <c r="D10064" s="5" t="s">
        <v>220</v>
      </c>
      <c r="E10064" s="3" t="str">
        <f>INDEX('Player Data'!A:D,MATCH(D10064,'Player Data'!A:A,0),3)</f>
        <v>ARI</v>
      </c>
      <c r="F10064" s="3" t="str">
        <f>INDEX('Player Data'!A:D,MATCH('Draft Data'!D10064,'Player Data'!A:A,0),4)</f>
        <v>OF</v>
      </c>
      <c r="G10064" s="3">
        <f>INDEX('Player Data'!A:D,MATCH(D10064,'Player Data'!A:A,0),2)</f>
        <v>209</v>
      </c>
      <c r="H10064" s="3">
        <f t="shared" si="181"/>
        <v>-26</v>
      </c>
      <c r="I10064" s="3">
        <f>VLOOKUP(B10064,Reference!$B$4:$C$29,2,1)</f>
        <v>19</v>
      </c>
    </row>
    <row r="10065" spans="1:9" x14ac:dyDescent="0.2">
      <c r="A10065" s="6">
        <v>39</v>
      </c>
      <c r="B10065" s="4">
        <v>184</v>
      </c>
      <c r="C10065" s="4" t="s">
        <v>966</v>
      </c>
      <c r="D10065" s="5" t="s">
        <v>164</v>
      </c>
      <c r="E10065" s="3" t="str">
        <f>INDEX('Player Data'!A:D,MATCH(D10065,'Player Data'!A:A,0),3)</f>
        <v>PHI</v>
      </c>
      <c r="F10065" s="3" t="str">
        <f>INDEX('Player Data'!A:D,MATCH('Draft Data'!D10065,'Player Data'!A:A,0),4)</f>
        <v>OF</v>
      </c>
      <c r="G10065" s="3">
        <f>INDEX('Player Data'!A:D,MATCH(D10065,'Player Data'!A:A,0),2)</f>
        <v>157</v>
      </c>
      <c r="H10065" s="3">
        <f t="shared" si="181"/>
        <v>27</v>
      </c>
      <c r="I10065" s="3">
        <f>VLOOKUP(B10065,Reference!$B$4:$C$29,2,1)</f>
        <v>19</v>
      </c>
    </row>
    <row r="10066" spans="1:9" x14ac:dyDescent="0.2">
      <c r="A10066" s="6">
        <v>39</v>
      </c>
      <c r="B10066" s="4">
        <v>185</v>
      </c>
      <c r="C10066" s="4" t="s">
        <v>6</v>
      </c>
      <c r="D10066" s="5" t="s">
        <v>180</v>
      </c>
      <c r="E10066" s="3" t="str">
        <f>INDEX('Player Data'!A:D,MATCH(D10066,'Player Data'!A:A,0),3)</f>
        <v>MIL</v>
      </c>
      <c r="F10066" s="3" t="str">
        <f>INDEX('Player Data'!A:D,MATCH('Draft Data'!D10066,'Player Data'!A:A,0),4)</f>
        <v>RP</v>
      </c>
      <c r="G10066" s="3">
        <f>INDEX('Player Data'!A:D,MATCH(D10066,'Player Data'!A:A,0),2)</f>
        <v>175</v>
      </c>
      <c r="H10066" s="3">
        <f t="shared" si="181"/>
        <v>10</v>
      </c>
      <c r="I10066" s="3">
        <f>VLOOKUP(B10066,Reference!$B$4:$C$29,2,1)</f>
        <v>19</v>
      </c>
    </row>
    <row r="10067" spans="1:9" x14ac:dyDescent="0.2">
      <c r="A10067" s="6">
        <v>39</v>
      </c>
      <c r="B10067" s="4">
        <v>186</v>
      </c>
      <c r="C10067" s="4" t="s">
        <v>967</v>
      </c>
      <c r="D10067" s="5" t="s">
        <v>219</v>
      </c>
      <c r="E10067" s="3" t="str">
        <f>INDEX('Player Data'!A:D,MATCH(D10067,'Player Data'!A:A,0),3)</f>
        <v>MIA</v>
      </c>
      <c r="F10067" s="3" t="str">
        <f>INDEX('Player Data'!A:D,MATCH('Draft Data'!D10067,'Player Data'!A:A,0),4)</f>
        <v>3B</v>
      </c>
      <c r="G10067" s="3">
        <f>INDEX('Player Data'!A:D,MATCH(D10067,'Player Data'!A:A,0),2)</f>
        <v>191</v>
      </c>
      <c r="H10067" s="3">
        <f t="shared" si="181"/>
        <v>-5</v>
      </c>
      <c r="I10067" s="3">
        <f>VLOOKUP(B10067,Reference!$B$4:$C$29,2,1)</f>
        <v>19</v>
      </c>
    </row>
    <row r="10068" spans="1:9" x14ac:dyDescent="0.2">
      <c r="A10068" s="6">
        <v>39</v>
      </c>
      <c r="B10068" s="4">
        <v>187</v>
      </c>
      <c r="C10068" s="4" t="s">
        <v>968</v>
      </c>
      <c r="D10068" s="5" t="s">
        <v>206</v>
      </c>
      <c r="E10068" s="3" t="str">
        <f>INDEX('Player Data'!A:D,MATCH(D10068,'Player Data'!A:A,0),3)</f>
        <v>CWS</v>
      </c>
      <c r="F10068" s="3" t="str">
        <f>INDEX('Player Data'!A:D,MATCH('Draft Data'!D10068,'Player Data'!A:A,0),4)</f>
        <v>SP</v>
      </c>
      <c r="G10068" s="3">
        <f>INDEX('Player Data'!A:D,MATCH(D10068,'Player Data'!A:A,0),2)</f>
        <v>203</v>
      </c>
      <c r="H10068" s="3">
        <f t="shared" si="181"/>
        <v>-16</v>
      </c>
      <c r="I10068" s="3">
        <f>VLOOKUP(B10068,Reference!$B$4:$C$29,2,1)</f>
        <v>19</v>
      </c>
    </row>
    <row r="10069" spans="1:9" x14ac:dyDescent="0.2">
      <c r="A10069" s="6">
        <v>39</v>
      </c>
      <c r="B10069" s="4">
        <v>188</v>
      </c>
      <c r="C10069" s="4" t="s">
        <v>969</v>
      </c>
      <c r="D10069" s="5" t="s">
        <v>204</v>
      </c>
      <c r="E10069" s="3" t="str">
        <f>INDEX('Player Data'!A:D,MATCH(D10069,'Player Data'!A:A,0),3)</f>
        <v>LAD</v>
      </c>
      <c r="F10069" s="3" t="str">
        <f>INDEX('Player Data'!A:D,MATCH('Draft Data'!D10069,'Player Data'!A:A,0),4)</f>
        <v>SP</v>
      </c>
      <c r="G10069" s="3">
        <f>INDEX('Player Data'!A:D,MATCH(D10069,'Player Data'!A:A,0),2)</f>
        <v>202</v>
      </c>
      <c r="H10069" s="3">
        <f t="shared" si="181"/>
        <v>-14</v>
      </c>
      <c r="I10069" s="3">
        <f>VLOOKUP(B10069,Reference!$B$4:$C$29,2,1)</f>
        <v>19</v>
      </c>
    </row>
    <row r="10070" spans="1:9" x14ac:dyDescent="0.2">
      <c r="A10070" s="6">
        <v>39</v>
      </c>
      <c r="B10070" s="4">
        <v>189</v>
      </c>
      <c r="C10070" s="4" t="s">
        <v>970</v>
      </c>
      <c r="D10070" s="5" t="s">
        <v>178</v>
      </c>
      <c r="E10070" s="3" t="str">
        <f>INDEX('Player Data'!A:D,MATCH(D10070,'Player Data'!A:A,0),3)</f>
        <v>ATL</v>
      </c>
      <c r="F10070" s="3" t="str">
        <f>INDEX('Player Data'!A:D,MATCH('Draft Data'!D10070,'Player Data'!A:A,0),4)</f>
        <v>SP</v>
      </c>
      <c r="G10070" s="3">
        <f>INDEX('Player Data'!A:D,MATCH(D10070,'Player Data'!A:A,0),2)</f>
        <v>179</v>
      </c>
      <c r="H10070" s="3">
        <f t="shared" si="181"/>
        <v>10</v>
      </c>
      <c r="I10070" s="3">
        <f>VLOOKUP(B10070,Reference!$B$4:$C$29,2,1)</f>
        <v>19</v>
      </c>
    </row>
    <row r="10071" spans="1:9" x14ac:dyDescent="0.2">
      <c r="A10071" s="6">
        <v>39</v>
      </c>
      <c r="B10071" s="4">
        <v>190</v>
      </c>
      <c r="C10071" s="4" t="s">
        <v>971</v>
      </c>
      <c r="D10071" s="5" t="s">
        <v>210</v>
      </c>
      <c r="E10071" s="3" t="str">
        <f>INDEX('Player Data'!A:D,MATCH(D10071,'Player Data'!A:A,0),3)</f>
        <v>SD</v>
      </c>
      <c r="F10071" s="3" t="str">
        <f>INDEX('Player Data'!A:D,MATCH('Draft Data'!D10071,'Player Data'!A:A,0),4)</f>
        <v>C</v>
      </c>
      <c r="G10071" s="3">
        <f>INDEX('Player Data'!A:D,MATCH(D10071,'Player Data'!A:A,0),2)</f>
        <v>214</v>
      </c>
      <c r="H10071" s="3">
        <f t="shared" si="181"/>
        <v>-24</v>
      </c>
      <c r="I10071" s="3">
        <f>VLOOKUP(B10071,Reference!$B$4:$C$29,2,1)</f>
        <v>19</v>
      </c>
    </row>
    <row r="10072" spans="1:9" x14ac:dyDescent="0.2">
      <c r="A10072" s="6">
        <v>39</v>
      </c>
      <c r="B10072" s="4">
        <v>191</v>
      </c>
      <c r="C10072" s="4" t="s">
        <v>971</v>
      </c>
      <c r="D10072" s="5" t="s">
        <v>193</v>
      </c>
      <c r="E10072" s="3" t="str">
        <f>INDEX('Player Data'!A:D,MATCH(D10072,'Player Data'!A:A,0),3)</f>
        <v>LAA</v>
      </c>
      <c r="F10072" s="3" t="str">
        <f>INDEX('Player Data'!A:D,MATCH('Draft Data'!D10072,'Player Data'!A:A,0),4)</f>
        <v>1B</v>
      </c>
      <c r="G10072" s="3">
        <f>INDEX('Player Data'!A:D,MATCH(D10072,'Player Data'!A:A,0),2)</f>
        <v>168</v>
      </c>
      <c r="H10072" s="3">
        <f t="shared" si="181"/>
        <v>23</v>
      </c>
      <c r="I10072" s="3">
        <f>VLOOKUP(B10072,Reference!$B$4:$C$29,2,1)</f>
        <v>20</v>
      </c>
    </row>
    <row r="10073" spans="1:9" x14ac:dyDescent="0.2">
      <c r="A10073" s="6">
        <v>39</v>
      </c>
      <c r="B10073" s="4">
        <v>192</v>
      </c>
      <c r="C10073" s="4" t="s">
        <v>970</v>
      </c>
      <c r="D10073" s="5" t="s">
        <v>187</v>
      </c>
      <c r="E10073" s="3" t="str">
        <f>INDEX('Player Data'!A:D,MATCH(D10073,'Player Data'!A:A,0),3)</f>
        <v>MIN</v>
      </c>
      <c r="F10073" s="3" t="str">
        <f>INDEX('Player Data'!A:D,MATCH('Draft Data'!D10073,'Player Data'!A:A,0),4)</f>
        <v>RP</v>
      </c>
      <c r="G10073" s="3">
        <f>INDEX('Player Data'!A:D,MATCH(D10073,'Player Data'!A:A,0),2)</f>
        <v>185</v>
      </c>
      <c r="H10073" s="3">
        <f t="shared" si="181"/>
        <v>7</v>
      </c>
      <c r="I10073" s="3">
        <f>VLOOKUP(B10073,Reference!$B$4:$C$29,2,1)</f>
        <v>20</v>
      </c>
    </row>
    <row r="10074" spans="1:9" x14ac:dyDescent="0.2">
      <c r="A10074" s="6">
        <v>39</v>
      </c>
      <c r="B10074" s="4">
        <v>193</v>
      </c>
      <c r="C10074" s="4" t="s">
        <v>969</v>
      </c>
      <c r="D10074" s="5" t="s">
        <v>207</v>
      </c>
      <c r="E10074" s="3" t="str">
        <f>INDEX('Player Data'!A:D,MATCH(D10074,'Player Data'!A:A,0),3)</f>
        <v>CHC</v>
      </c>
      <c r="F10074" s="3" t="str">
        <f>INDEX('Player Data'!A:D,MATCH('Draft Data'!D10074,'Player Data'!A:A,0),4)</f>
        <v>RP</v>
      </c>
      <c r="G10074" s="3">
        <f>INDEX('Player Data'!A:D,MATCH(D10074,'Player Data'!A:A,0),2)</f>
        <v>200</v>
      </c>
      <c r="H10074" s="3">
        <f t="shared" si="181"/>
        <v>-7</v>
      </c>
      <c r="I10074" s="3">
        <f>VLOOKUP(B10074,Reference!$B$4:$C$29,2,1)</f>
        <v>20</v>
      </c>
    </row>
    <row r="10075" spans="1:9" x14ac:dyDescent="0.2">
      <c r="A10075" s="6">
        <v>39</v>
      </c>
      <c r="B10075" s="4">
        <v>194</v>
      </c>
      <c r="C10075" s="4" t="s">
        <v>968</v>
      </c>
      <c r="D10075" s="5" t="s">
        <v>192</v>
      </c>
      <c r="E10075" s="3" t="str">
        <f>INDEX('Player Data'!A:D,MATCH(D10075,'Player Data'!A:A,0),3)</f>
        <v>CLE</v>
      </c>
      <c r="F10075" s="3" t="str">
        <f>INDEX('Player Data'!A:D,MATCH('Draft Data'!D10075,'Player Data'!A:A,0),4)</f>
        <v>SP</v>
      </c>
      <c r="G10075" s="3">
        <f>INDEX('Player Data'!A:D,MATCH(D10075,'Player Data'!A:A,0),2)</f>
        <v>189</v>
      </c>
      <c r="H10075" s="3">
        <f t="shared" si="181"/>
        <v>5</v>
      </c>
      <c r="I10075" s="3">
        <f>VLOOKUP(B10075,Reference!$B$4:$C$29,2,1)</f>
        <v>20</v>
      </c>
    </row>
    <row r="10076" spans="1:9" x14ac:dyDescent="0.2">
      <c r="A10076" s="6">
        <v>39</v>
      </c>
      <c r="B10076" s="4">
        <v>195</v>
      </c>
      <c r="C10076" s="4" t="s">
        <v>967</v>
      </c>
      <c r="D10076" s="5" t="s">
        <v>200</v>
      </c>
      <c r="E10076" s="3" t="str">
        <f>INDEX('Player Data'!A:D,MATCH(D10076,'Player Data'!A:A,0),3)</f>
        <v>KC</v>
      </c>
      <c r="F10076" s="3" t="str">
        <f>INDEX('Player Data'!A:D,MATCH('Draft Data'!D10076,'Player Data'!A:A,0),4)</f>
        <v>1B</v>
      </c>
      <c r="G10076" s="3">
        <f>INDEX('Player Data'!A:D,MATCH(D10076,'Player Data'!A:A,0),2)</f>
        <v>169</v>
      </c>
      <c r="H10076" s="3">
        <f t="shared" si="181"/>
        <v>26</v>
      </c>
      <c r="I10076" s="3">
        <f>VLOOKUP(B10076,Reference!$B$4:$C$29,2,1)</f>
        <v>20</v>
      </c>
    </row>
    <row r="10077" spans="1:9" x14ac:dyDescent="0.2">
      <c r="A10077" s="6">
        <v>39</v>
      </c>
      <c r="B10077" s="4">
        <v>196</v>
      </c>
      <c r="C10077" s="4" t="s">
        <v>6</v>
      </c>
      <c r="D10077" s="5" t="s">
        <v>202</v>
      </c>
      <c r="E10077" s="3" t="str">
        <f>INDEX('Player Data'!A:D,MATCH(D10077,'Player Data'!A:A,0),3)</f>
        <v>ATL</v>
      </c>
      <c r="F10077" s="3" t="str">
        <f>INDEX('Player Data'!A:D,MATCH('Draft Data'!D10077,'Player Data'!A:A,0),4)</f>
        <v>3B</v>
      </c>
      <c r="G10077" s="3">
        <f>INDEX('Player Data'!A:D,MATCH(D10077,'Player Data'!A:A,0),2)</f>
        <v>170</v>
      </c>
      <c r="H10077" s="3">
        <f t="shared" si="181"/>
        <v>26</v>
      </c>
      <c r="I10077" s="3">
        <f>VLOOKUP(B10077,Reference!$B$4:$C$29,2,1)</f>
        <v>20</v>
      </c>
    </row>
    <row r="10078" spans="1:9" x14ac:dyDescent="0.2">
      <c r="A10078" s="6">
        <v>39</v>
      </c>
      <c r="B10078" s="4">
        <v>197</v>
      </c>
      <c r="C10078" s="4" t="s">
        <v>966</v>
      </c>
      <c r="D10078" s="5" t="s">
        <v>181</v>
      </c>
      <c r="E10078" s="3" t="str">
        <f>INDEX('Player Data'!A:D,MATCH(D10078,'Player Data'!A:A,0),3)</f>
        <v>BOS</v>
      </c>
      <c r="F10078" s="3" t="str">
        <f>INDEX('Player Data'!A:D,MATCH('Draft Data'!D10078,'Player Data'!A:A,0),4)</f>
        <v>C</v>
      </c>
      <c r="G10078" s="3">
        <f>INDEX('Player Data'!A:D,MATCH(D10078,'Player Data'!A:A,0),2)</f>
        <v>177</v>
      </c>
      <c r="H10078" s="3">
        <f t="shared" si="181"/>
        <v>20</v>
      </c>
      <c r="I10078" s="3">
        <f>VLOOKUP(B10078,Reference!$B$4:$C$29,2,1)</f>
        <v>20</v>
      </c>
    </row>
    <row r="10079" spans="1:9" x14ac:dyDescent="0.2">
      <c r="A10079" s="6">
        <v>39</v>
      </c>
      <c r="B10079" s="4">
        <v>198</v>
      </c>
      <c r="C10079" s="4" t="s">
        <v>965</v>
      </c>
      <c r="D10079" s="5" t="s">
        <v>229</v>
      </c>
      <c r="E10079" s="3" t="str">
        <f>INDEX('Player Data'!A:D,MATCH(D10079,'Player Data'!A:A,0),3)</f>
        <v>CHC</v>
      </c>
      <c r="F10079" s="3" t="str">
        <f>INDEX('Player Data'!A:D,MATCH('Draft Data'!D10079,'Player Data'!A:A,0),4)</f>
        <v>OF</v>
      </c>
      <c r="G10079" s="3">
        <f>INDEX('Player Data'!A:D,MATCH(D10079,'Player Data'!A:A,0),2)</f>
        <v>212</v>
      </c>
      <c r="H10079" s="3">
        <f t="shared" si="181"/>
        <v>-14</v>
      </c>
      <c r="I10079" s="3">
        <f>VLOOKUP(B10079,Reference!$B$4:$C$29,2,1)</f>
        <v>20</v>
      </c>
    </row>
    <row r="10080" spans="1:9" x14ac:dyDescent="0.2">
      <c r="A10080" s="6">
        <v>39</v>
      </c>
      <c r="B10080" s="4">
        <v>199</v>
      </c>
      <c r="C10080" s="4" t="s">
        <v>964</v>
      </c>
      <c r="D10080" s="5" t="s">
        <v>284</v>
      </c>
      <c r="E10080" s="3" t="str">
        <f>INDEX('Player Data'!A:D,MATCH(D10080,'Player Data'!A:A,0),3)</f>
        <v>CIN</v>
      </c>
      <c r="F10080" s="3" t="str">
        <f>INDEX('Player Data'!A:D,MATCH('Draft Data'!D10080,'Player Data'!A:A,0),4)</f>
        <v>1B</v>
      </c>
      <c r="G10080" s="3">
        <f>INDEX('Player Data'!A:D,MATCH(D10080,'Player Data'!A:A,0),2)</f>
        <v>280</v>
      </c>
      <c r="H10080" s="3">
        <f t="shared" si="181"/>
        <v>-81</v>
      </c>
      <c r="I10080" s="3">
        <f>VLOOKUP(B10080,Reference!$B$4:$C$29,2,1)</f>
        <v>20</v>
      </c>
    </row>
    <row r="10081" spans="1:9" x14ac:dyDescent="0.2">
      <c r="A10081" s="6">
        <v>39</v>
      </c>
      <c r="B10081" s="4">
        <v>200</v>
      </c>
      <c r="C10081" s="4" t="s">
        <v>963</v>
      </c>
      <c r="D10081" s="5" t="s">
        <v>198</v>
      </c>
      <c r="E10081" s="3" t="str">
        <f>INDEX('Player Data'!A:D,MATCH(D10081,'Player Data'!A:A,0),3)</f>
        <v>STL</v>
      </c>
      <c r="F10081" s="3" t="str">
        <f>INDEX('Player Data'!A:D,MATCH('Draft Data'!D10081,'Player Data'!A:A,0),4)</f>
        <v>SS</v>
      </c>
      <c r="G10081" s="3">
        <f>INDEX('Player Data'!A:D,MATCH(D10081,'Player Data'!A:A,0),2)</f>
        <v>181</v>
      </c>
      <c r="H10081" s="3">
        <f t="shared" si="181"/>
        <v>19</v>
      </c>
      <c r="I10081" s="3">
        <f>VLOOKUP(B10081,Reference!$B$4:$C$29,2,1)</f>
        <v>20</v>
      </c>
    </row>
    <row r="10082" spans="1:9" x14ac:dyDescent="0.2">
      <c r="A10082" s="6">
        <v>39</v>
      </c>
      <c r="B10082" s="4">
        <v>201</v>
      </c>
      <c r="C10082" s="4" t="s">
        <v>963</v>
      </c>
      <c r="D10082" s="5" t="s">
        <v>205</v>
      </c>
      <c r="E10082" s="3" t="str">
        <f>INDEX('Player Data'!A:D,MATCH(D10082,'Player Data'!A:A,0),3)</f>
        <v>MIN</v>
      </c>
      <c r="F10082" s="3" t="str">
        <f>INDEX('Player Data'!A:D,MATCH('Draft Data'!D10082,'Player Data'!A:A,0),4)</f>
        <v>3B</v>
      </c>
      <c r="G10082" s="3">
        <f>INDEX('Player Data'!A:D,MATCH(D10082,'Player Data'!A:A,0),2)</f>
        <v>174</v>
      </c>
      <c r="H10082" s="3">
        <f t="shared" si="181"/>
        <v>27</v>
      </c>
      <c r="I10082" s="3">
        <f>VLOOKUP(B10082,Reference!$B$4:$C$29,2,1)</f>
        <v>21</v>
      </c>
    </row>
    <row r="10083" spans="1:9" x14ac:dyDescent="0.2">
      <c r="A10083" s="6">
        <v>39</v>
      </c>
      <c r="B10083" s="4">
        <v>202</v>
      </c>
      <c r="C10083" s="4" t="s">
        <v>964</v>
      </c>
      <c r="D10083" s="5" t="s">
        <v>912</v>
      </c>
      <c r="E10083" s="3" t="e">
        <f>INDEX('Player Data'!A:D,MATCH(D10083,'Player Data'!A:A,0),3)</f>
        <v>#N/A</v>
      </c>
      <c r="F10083" s="3" t="e">
        <f>INDEX('Player Data'!A:D,MATCH('Draft Data'!D10083,'Player Data'!A:A,0),4)</f>
        <v>#N/A</v>
      </c>
      <c r="G10083" s="3" t="e">
        <f>INDEX('Player Data'!A:D,MATCH(D10083,'Player Data'!A:A,0),2)</f>
        <v>#N/A</v>
      </c>
      <c r="H10083" s="3" t="e">
        <f t="shared" si="181"/>
        <v>#N/A</v>
      </c>
      <c r="I10083" s="3">
        <f>VLOOKUP(B10083,Reference!$B$4:$C$29,2,1)</f>
        <v>21</v>
      </c>
    </row>
    <row r="10084" spans="1:9" x14ac:dyDescent="0.2">
      <c r="A10084" s="6">
        <v>39</v>
      </c>
      <c r="B10084" s="4">
        <v>203</v>
      </c>
      <c r="C10084" s="4" t="s">
        <v>965</v>
      </c>
      <c r="D10084" s="5" t="s">
        <v>215</v>
      </c>
      <c r="E10084" s="3" t="str">
        <f>INDEX('Player Data'!A:D,MATCH(D10084,'Player Data'!A:A,0),3)</f>
        <v>SEA</v>
      </c>
      <c r="F10084" s="3" t="str">
        <f>INDEX('Player Data'!A:D,MATCH('Draft Data'!D10084,'Player Data'!A:A,0),4)</f>
        <v>SP</v>
      </c>
      <c r="G10084" s="3">
        <f>INDEX('Player Data'!A:D,MATCH(D10084,'Player Data'!A:A,0),2)</f>
        <v>217</v>
      </c>
      <c r="H10084" s="3">
        <f t="shared" si="181"/>
        <v>-14</v>
      </c>
      <c r="I10084" s="3">
        <f>VLOOKUP(B10084,Reference!$B$4:$C$29,2,1)</f>
        <v>21</v>
      </c>
    </row>
    <row r="10085" spans="1:9" x14ac:dyDescent="0.2">
      <c r="A10085" s="6">
        <v>39</v>
      </c>
      <c r="B10085" s="4">
        <v>204</v>
      </c>
      <c r="C10085" s="4" t="s">
        <v>966</v>
      </c>
      <c r="D10085" s="5" t="s">
        <v>191</v>
      </c>
      <c r="E10085" s="3" t="str">
        <f>INDEX('Player Data'!A:D,MATCH(D10085,'Player Data'!A:A,0),3)</f>
        <v>SD</v>
      </c>
      <c r="F10085" s="3" t="str">
        <f>INDEX('Player Data'!A:D,MATCH('Draft Data'!D10085,'Player Data'!A:A,0),4)</f>
        <v>RP</v>
      </c>
      <c r="G10085" s="3">
        <f>INDEX('Player Data'!A:D,MATCH(D10085,'Player Data'!A:A,0),2)</f>
        <v>187</v>
      </c>
      <c r="H10085" s="3">
        <f t="shared" si="181"/>
        <v>17</v>
      </c>
      <c r="I10085" s="3">
        <f>VLOOKUP(B10085,Reference!$B$4:$C$29,2,1)</f>
        <v>21</v>
      </c>
    </row>
    <row r="10086" spans="1:9" x14ac:dyDescent="0.2">
      <c r="A10086" s="6">
        <v>39</v>
      </c>
      <c r="B10086" s="4">
        <v>205</v>
      </c>
      <c r="C10086" s="4" t="s">
        <v>6</v>
      </c>
      <c r="D10086" s="5" t="s">
        <v>194</v>
      </c>
      <c r="E10086" s="3" t="str">
        <f>INDEX('Player Data'!A:D,MATCH(D10086,'Player Data'!A:A,0),3)</f>
        <v>LAD</v>
      </c>
      <c r="F10086" s="3" t="str">
        <f>INDEX('Player Data'!A:D,MATCH('Draft Data'!D10086,'Player Data'!A:A,0),4)</f>
        <v>SP</v>
      </c>
      <c r="G10086" s="3">
        <f>INDEX('Player Data'!A:D,MATCH(D10086,'Player Data'!A:A,0),2)</f>
        <v>190</v>
      </c>
      <c r="H10086" s="3">
        <f t="shared" si="181"/>
        <v>15</v>
      </c>
      <c r="I10086" s="3">
        <f>VLOOKUP(B10086,Reference!$B$4:$C$29,2,1)</f>
        <v>21</v>
      </c>
    </row>
    <row r="10087" spans="1:9" x14ac:dyDescent="0.2">
      <c r="A10087" s="6">
        <v>39</v>
      </c>
      <c r="B10087" s="4">
        <v>206</v>
      </c>
      <c r="C10087" s="4" t="s">
        <v>967</v>
      </c>
      <c r="D10087" s="5" t="s">
        <v>221</v>
      </c>
      <c r="E10087" s="3" t="str">
        <f>INDEX('Player Data'!A:D,MATCH(D10087,'Player Data'!A:A,0),3)</f>
        <v>ARI</v>
      </c>
      <c r="F10087" s="3" t="str">
        <f>INDEX('Player Data'!A:D,MATCH('Draft Data'!D10087,'Player Data'!A:A,0),4)</f>
        <v>OF</v>
      </c>
      <c r="G10087" s="3">
        <f>INDEX('Player Data'!A:D,MATCH(D10087,'Player Data'!A:A,0),2)</f>
        <v>213</v>
      </c>
      <c r="H10087" s="3">
        <f t="shared" si="181"/>
        <v>-7</v>
      </c>
      <c r="I10087" s="3">
        <f>VLOOKUP(B10087,Reference!$B$4:$C$29,2,1)</f>
        <v>21</v>
      </c>
    </row>
    <row r="10088" spans="1:9" x14ac:dyDescent="0.2">
      <c r="A10088" s="6">
        <v>39</v>
      </c>
      <c r="B10088" s="4">
        <v>207</v>
      </c>
      <c r="C10088" s="4" t="s">
        <v>968</v>
      </c>
      <c r="D10088" s="5" t="s">
        <v>201</v>
      </c>
      <c r="E10088" s="3" t="str">
        <f>INDEX('Player Data'!A:D,MATCH(D10088,'Player Data'!A:A,0),3)</f>
        <v>MIA</v>
      </c>
      <c r="F10088" s="3" t="str">
        <f>INDEX('Player Data'!A:D,MATCH('Draft Data'!D10088,'Player Data'!A:A,0),4)</f>
        <v>SP</v>
      </c>
      <c r="G10088" s="3">
        <f>INDEX('Player Data'!A:D,MATCH(D10088,'Player Data'!A:A,0),2)</f>
        <v>195</v>
      </c>
      <c r="H10088" s="3">
        <f t="shared" si="181"/>
        <v>12</v>
      </c>
      <c r="I10088" s="3">
        <f>VLOOKUP(B10088,Reference!$B$4:$C$29,2,1)</f>
        <v>21</v>
      </c>
    </row>
    <row r="10089" spans="1:9" x14ac:dyDescent="0.2">
      <c r="A10089" s="6">
        <v>39</v>
      </c>
      <c r="B10089" s="4">
        <v>208</v>
      </c>
      <c r="C10089" s="4" t="s">
        <v>969</v>
      </c>
      <c r="D10089" s="5" t="s">
        <v>209</v>
      </c>
      <c r="E10089" s="3" t="str">
        <f>INDEX('Player Data'!A:D,MATCH(D10089,'Player Data'!A:A,0),3)</f>
        <v>MIN</v>
      </c>
      <c r="F10089" s="3" t="str">
        <f>INDEX('Player Data'!A:D,MATCH('Draft Data'!D10089,'Player Data'!A:A,0),4)</f>
        <v>RP</v>
      </c>
      <c r="G10089" s="3">
        <f>INDEX('Player Data'!A:D,MATCH(D10089,'Player Data'!A:A,0),2)</f>
        <v>206</v>
      </c>
      <c r="H10089" s="3">
        <f t="shared" si="181"/>
        <v>2</v>
      </c>
      <c r="I10089" s="3">
        <f>VLOOKUP(B10089,Reference!$B$4:$C$29,2,1)</f>
        <v>21</v>
      </c>
    </row>
    <row r="10090" spans="1:9" x14ac:dyDescent="0.2">
      <c r="A10090" s="6">
        <v>39</v>
      </c>
      <c r="B10090" s="4">
        <v>209</v>
      </c>
      <c r="C10090" s="4" t="s">
        <v>970</v>
      </c>
      <c r="D10090" s="5" t="s">
        <v>195</v>
      </c>
      <c r="E10090" s="3" t="str">
        <f>INDEX('Player Data'!A:D,MATCH(D10090,'Player Data'!A:A,0),3)</f>
        <v>BOS</v>
      </c>
      <c r="F10090" s="3" t="str">
        <f>INDEX('Player Data'!A:D,MATCH('Draft Data'!D10090,'Player Data'!A:A,0),4)</f>
        <v>RP</v>
      </c>
      <c r="G10090" s="3">
        <f>INDEX('Player Data'!A:D,MATCH(D10090,'Player Data'!A:A,0),2)</f>
        <v>192</v>
      </c>
      <c r="H10090" s="3">
        <f t="shared" si="181"/>
        <v>17</v>
      </c>
      <c r="I10090" s="3">
        <f>VLOOKUP(B10090,Reference!$B$4:$C$29,2,1)</f>
        <v>21</v>
      </c>
    </row>
    <row r="10091" spans="1:9" x14ac:dyDescent="0.2">
      <c r="A10091" s="6">
        <v>39</v>
      </c>
      <c r="B10091" s="4">
        <v>210</v>
      </c>
      <c r="C10091" s="4" t="s">
        <v>971</v>
      </c>
      <c r="D10091" s="5" t="s">
        <v>318</v>
      </c>
      <c r="E10091" s="3" t="str">
        <f>INDEX('Player Data'!A:D,MATCH(D10091,'Player Data'!A:A,0),3)</f>
        <v>ARI</v>
      </c>
      <c r="F10091" s="3" t="str">
        <f>INDEX('Player Data'!A:D,MATCH('Draft Data'!D10091,'Player Data'!A:A,0),4)</f>
        <v>OF/C</v>
      </c>
      <c r="G10091" s="3">
        <f>INDEX('Player Data'!A:D,MATCH(D10091,'Player Data'!A:A,0),2)</f>
        <v>260</v>
      </c>
      <c r="H10091" s="3">
        <f t="shared" si="181"/>
        <v>-50</v>
      </c>
      <c r="I10091" s="3">
        <f>VLOOKUP(B10091,Reference!$B$4:$C$29,2,1)</f>
        <v>21</v>
      </c>
    </row>
    <row r="10092" spans="1:9" x14ac:dyDescent="0.2">
      <c r="A10092" s="6">
        <v>39</v>
      </c>
      <c r="B10092" s="4">
        <v>211</v>
      </c>
      <c r="C10092" s="4" t="s">
        <v>971</v>
      </c>
      <c r="D10092" s="5" t="s">
        <v>203</v>
      </c>
      <c r="E10092" s="3" t="str">
        <f>INDEX('Player Data'!A:D,MATCH(D10092,'Player Data'!A:A,0),3)</f>
        <v>OAK</v>
      </c>
      <c r="F10092" s="3" t="str">
        <f>INDEX('Player Data'!A:D,MATCH('Draft Data'!D10092,'Player Data'!A:A,0),4)</f>
        <v>SP</v>
      </c>
      <c r="G10092" s="3">
        <f>INDEX('Player Data'!A:D,MATCH(D10092,'Player Data'!A:A,0),2)</f>
        <v>197</v>
      </c>
      <c r="H10092" s="3">
        <f t="shared" si="181"/>
        <v>14</v>
      </c>
      <c r="I10092" s="3">
        <f>VLOOKUP(B10092,Reference!$B$4:$C$29,2,1)</f>
        <v>22</v>
      </c>
    </row>
    <row r="10093" spans="1:9" x14ac:dyDescent="0.2">
      <c r="A10093" s="6">
        <v>39</v>
      </c>
      <c r="B10093" s="4">
        <v>212</v>
      </c>
      <c r="C10093" s="4" t="s">
        <v>970</v>
      </c>
      <c r="D10093" s="5" t="s">
        <v>190</v>
      </c>
      <c r="E10093" s="3" t="str">
        <f>INDEX('Player Data'!A:D,MATCH(D10093,'Player Data'!A:A,0),3)</f>
        <v>BAL</v>
      </c>
      <c r="F10093" s="3" t="str">
        <f>INDEX('Player Data'!A:D,MATCH('Draft Data'!D10093,'Player Data'!A:A,0),4)</f>
        <v>OF</v>
      </c>
      <c r="G10093" s="3">
        <f>INDEX('Player Data'!A:D,MATCH(D10093,'Player Data'!A:A,0),2)</f>
        <v>186</v>
      </c>
      <c r="H10093" s="3">
        <f t="shared" si="181"/>
        <v>26</v>
      </c>
      <c r="I10093" s="3">
        <f>VLOOKUP(B10093,Reference!$B$4:$C$29,2,1)</f>
        <v>22</v>
      </c>
    </row>
    <row r="10094" spans="1:9" x14ac:dyDescent="0.2">
      <c r="A10094" s="6">
        <v>39</v>
      </c>
      <c r="B10094" s="4">
        <v>213</v>
      </c>
      <c r="C10094" s="4" t="s">
        <v>969</v>
      </c>
      <c r="D10094" s="5" t="s">
        <v>199</v>
      </c>
      <c r="E10094" s="3" t="str">
        <f>INDEX('Player Data'!A:D,MATCH(D10094,'Player Data'!A:A,0),3)</f>
        <v>LAD</v>
      </c>
      <c r="F10094" s="3" t="str">
        <f>INDEX('Player Data'!A:D,MATCH('Draft Data'!D10094,'Player Data'!A:A,0),4)</f>
        <v>OF/2B/SS</v>
      </c>
      <c r="G10094" s="3">
        <f>INDEX('Player Data'!A:D,MATCH(D10094,'Player Data'!A:A,0),2)</f>
        <v>194</v>
      </c>
      <c r="H10094" s="3">
        <f t="shared" si="181"/>
        <v>19</v>
      </c>
      <c r="I10094" s="3">
        <f>VLOOKUP(B10094,Reference!$B$4:$C$29,2,1)</f>
        <v>22</v>
      </c>
    </row>
    <row r="10095" spans="1:9" x14ac:dyDescent="0.2">
      <c r="A10095" s="6">
        <v>39</v>
      </c>
      <c r="B10095" s="4">
        <v>214</v>
      </c>
      <c r="C10095" s="4" t="s">
        <v>968</v>
      </c>
      <c r="D10095" s="5" t="s">
        <v>211</v>
      </c>
      <c r="E10095" s="3" t="str">
        <f>INDEX('Player Data'!A:D,MATCH(D10095,'Player Data'!A:A,0),3)</f>
        <v>PHI</v>
      </c>
      <c r="F10095" s="3" t="str">
        <f>INDEX('Player Data'!A:D,MATCH('Draft Data'!D10095,'Player Data'!A:A,0),4)</f>
        <v>SP</v>
      </c>
      <c r="G10095" s="3">
        <f>INDEX('Player Data'!A:D,MATCH(D10095,'Player Data'!A:A,0),2)</f>
        <v>208</v>
      </c>
      <c r="H10095" s="3">
        <f t="shared" si="181"/>
        <v>6</v>
      </c>
      <c r="I10095" s="3">
        <f>VLOOKUP(B10095,Reference!$B$4:$C$29,2,1)</f>
        <v>22</v>
      </c>
    </row>
    <row r="10096" spans="1:9" x14ac:dyDescent="0.2">
      <c r="A10096" s="6">
        <v>39</v>
      </c>
      <c r="B10096" s="4">
        <v>215</v>
      </c>
      <c r="C10096" s="4" t="s">
        <v>967</v>
      </c>
      <c r="D10096" s="5" t="s">
        <v>231</v>
      </c>
      <c r="E10096" s="3" t="str">
        <f>INDEX('Player Data'!A:D,MATCH(D10096,'Player Data'!A:A,0),3)</f>
        <v>SEA</v>
      </c>
      <c r="F10096" s="3" t="str">
        <f>INDEX('Player Data'!A:D,MATCH('Draft Data'!D10096,'Player Data'!A:A,0),4)</f>
        <v>OF</v>
      </c>
      <c r="G10096" s="3">
        <f>INDEX('Player Data'!A:D,MATCH(D10096,'Player Data'!A:A,0),2)</f>
        <v>215</v>
      </c>
      <c r="H10096" s="3">
        <f t="shared" si="181"/>
        <v>0</v>
      </c>
      <c r="I10096" s="3">
        <f>VLOOKUP(B10096,Reference!$B$4:$C$29,2,1)</f>
        <v>22</v>
      </c>
    </row>
    <row r="10097" spans="1:9" x14ac:dyDescent="0.2">
      <c r="A10097" s="6">
        <v>39</v>
      </c>
      <c r="B10097" s="4">
        <v>216</v>
      </c>
      <c r="C10097" s="4" t="s">
        <v>6</v>
      </c>
      <c r="D10097" s="5" t="s">
        <v>208</v>
      </c>
      <c r="E10097" s="3" t="str">
        <f>INDEX('Player Data'!A:D,MATCH(D10097,'Player Data'!A:A,0),3)</f>
        <v>BOS</v>
      </c>
      <c r="F10097" s="3" t="str">
        <f>INDEX('Player Data'!A:D,MATCH('Draft Data'!D10097,'Player Data'!A:A,0),4)</f>
        <v>SP</v>
      </c>
      <c r="G10097" s="3">
        <f>INDEX('Player Data'!A:D,MATCH(D10097,'Player Data'!A:A,0),2)</f>
        <v>204</v>
      </c>
      <c r="H10097" s="3">
        <f t="shared" si="181"/>
        <v>12</v>
      </c>
      <c r="I10097" s="3">
        <f>VLOOKUP(B10097,Reference!$B$4:$C$29,2,1)</f>
        <v>22</v>
      </c>
    </row>
    <row r="10098" spans="1:9" x14ac:dyDescent="0.2">
      <c r="A10098" s="6">
        <v>39</v>
      </c>
      <c r="B10098" s="4">
        <v>217</v>
      </c>
      <c r="C10098" s="4" t="s">
        <v>966</v>
      </c>
      <c r="D10098" s="5" t="s">
        <v>223</v>
      </c>
      <c r="E10098" s="3" t="str">
        <f>INDEX('Player Data'!A:D,MATCH(D10098,'Player Data'!A:A,0),3)</f>
        <v>MIN</v>
      </c>
      <c r="F10098" s="3" t="str">
        <f>INDEX('Player Data'!A:D,MATCH('Draft Data'!D10098,'Player Data'!A:A,0),4)</f>
        <v>SS</v>
      </c>
      <c r="G10098" s="3">
        <f>INDEX('Player Data'!A:D,MATCH(D10098,'Player Data'!A:A,0),2)</f>
        <v>196</v>
      </c>
      <c r="H10098" s="3">
        <f t="shared" si="181"/>
        <v>21</v>
      </c>
      <c r="I10098" s="3">
        <f>VLOOKUP(B10098,Reference!$B$4:$C$29,2,1)</f>
        <v>22</v>
      </c>
    </row>
    <row r="10099" spans="1:9" x14ac:dyDescent="0.2">
      <c r="A10099" s="6">
        <v>39</v>
      </c>
      <c r="B10099" s="4">
        <v>218</v>
      </c>
      <c r="C10099" s="4" t="s">
        <v>965</v>
      </c>
      <c r="D10099" s="5" t="s">
        <v>225</v>
      </c>
      <c r="E10099" s="3" t="str">
        <f>INDEX('Player Data'!A:D,MATCH(D10099,'Player Data'!A:A,0),3)</f>
        <v>NYM</v>
      </c>
      <c r="F10099" s="3" t="str">
        <f>INDEX('Player Data'!A:D,MATCH('Draft Data'!D10099,'Player Data'!A:A,0),4)</f>
        <v>3B</v>
      </c>
      <c r="G10099" s="3">
        <f>INDEX('Player Data'!A:D,MATCH(D10099,'Player Data'!A:A,0),2)</f>
        <v>199</v>
      </c>
      <c r="H10099" s="3">
        <f t="shared" si="181"/>
        <v>19</v>
      </c>
      <c r="I10099" s="3">
        <f>VLOOKUP(B10099,Reference!$B$4:$C$29,2,1)</f>
        <v>22</v>
      </c>
    </row>
    <row r="10100" spans="1:9" x14ac:dyDescent="0.2">
      <c r="A10100" s="6">
        <v>39</v>
      </c>
      <c r="B10100" s="4">
        <v>219</v>
      </c>
      <c r="C10100" s="4" t="s">
        <v>964</v>
      </c>
      <c r="D10100" s="5" t="s">
        <v>328</v>
      </c>
      <c r="E10100" s="3" t="str">
        <f>INDEX('Player Data'!A:D,MATCH(D10100,'Player Data'!A:A,0),3)</f>
        <v>STL</v>
      </c>
      <c r="F10100" s="3" t="str">
        <f>INDEX('Player Data'!A:D,MATCH('Draft Data'!D10100,'Player Data'!A:A,0),4)</f>
        <v>C</v>
      </c>
      <c r="G10100" s="3">
        <f>INDEX('Player Data'!A:D,MATCH(D10100,'Player Data'!A:A,0),2)</f>
        <v>291</v>
      </c>
      <c r="H10100" s="3">
        <f t="shared" si="181"/>
        <v>-72</v>
      </c>
      <c r="I10100" s="3">
        <f>VLOOKUP(B10100,Reference!$B$4:$C$29,2,1)</f>
        <v>22</v>
      </c>
    </row>
    <row r="10101" spans="1:9" x14ac:dyDescent="0.2">
      <c r="A10101" s="6">
        <v>39</v>
      </c>
      <c r="B10101" s="4">
        <v>220</v>
      </c>
      <c r="C10101" s="4" t="s">
        <v>963</v>
      </c>
      <c r="D10101" s="5" t="s">
        <v>212</v>
      </c>
      <c r="E10101" s="3" t="str">
        <f>INDEX('Player Data'!A:D,MATCH(D10101,'Player Data'!A:A,0),3)</f>
        <v>LAA</v>
      </c>
      <c r="F10101" s="3" t="str">
        <f>INDEX('Player Data'!A:D,MATCH('Draft Data'!D10101,'Player Data'!A:A,0),4)</f>
        <v>SS/2B</v>
      </c>
      <c r="G10101" s="3">
        <f>INDEX('Player Data'!A:D,MATCH(D10101,'Player Data'!A:A,0),2)</f>
        <v>207</v>
      </c>
      <c r="H10101" s="3">
        <f t="shared" si="181"/>
        <v>13</v>
      </c>
      <c r="I10101" s="3">
        <f>VLOOKUP(B10101,Reference!$B$4:$C$29,2,1)</f>
        <v>22</v>
      </c>
    </row>
    <row r="10102" spans="1:9" x14ac:dyDescent="0.2">
      <c r="A10102" s="6">
        <v>39</v>
      </c>
      <c r="B10102" s="4">
        <v>221</v>
      </c>
      <c r="C10102" s="4" t="s">
        <v>963</v>
      </c>
      <c r="D10102" s="5" t="s">
        <v>216</v>
      </c>
      <c r="E10102" s="3" t="str">
        <f>INDEX('Player Data'!A:D,MATCH(D10102,'Player Data'!A:A,0),3)</f>
        <v>MIL</v>
      </c>
      <c r="F10102" s="3" t="str">
        <f>INDEX('Player Data'!A:D,MATCH('Draft Data'!D10102,'Player Data'!A:A,0),4)</f>
        <v>OF</v>
      </c>
      <c r="G10102" s="3">
        <f>INDEX('Player Data'!A:D,MATCH(D10102,'Player Data'!A:A,0),2)</f>
        <v>201</v>
      </c>
      <c r="H10102" s="3">
        <f t="shared" si="181"/>
        <v>20</v>
      </c>
      <c r="I10102" s="3">
        <f>VLOOKUP(B10102,Reference!$B$4:$C$29,2,1)</f>
        <v>23</v>
      </c>
    </row>
    <row r="10103" spans="1:9" x14ac:dyDescent="0.2">
      <c r="A10103" s="6">
        <v>39</v>
      </c>
      <c r="B10103" s="4">
        <v>222</v>
      </c>
      <c r="C10103" s="4" t="s">
        <v>964</v>
      </c>
      <c r="D10103" s="5" t="s">
        <v>703</v>
      </c>
      <c r="E10103" s="3" t="str">
        <f>INDEX('Player Data'!A:D,MATCH(D10103,'Player Data'!A:A,0),3)</f>
        <v>FA</v>
      </c>
      <c r="F10103" s="3" t="str">
        <f>INDEX('Player Data'!A:D,MATCH('Draft Data'!D10103,'Player Data'!A:A,0),4)</f>
        <v>OF</v>
      </c>
      <c r="G10103" s="3">
        <f>INDEX('Player Data'!A:D,MATCH(D10103,'Player Data'!A:A,0),2)</f>
        <v>300</v>
      </c>
      <c r="H10103" s="3">
        <f t="shared" si="181"/>
        <v>-78</v>
      </c>
      <c r="I10103" s="3">
        <f>VLOOKUP(B10103,Reference!$B$4:$C$29,2,1)</f>
        <v>23</v>
      </c>
    </row>
    <row r="10104" spans="1:9" x14ac:dyDescent="0.2">
      <c r="A10104" s="6">
        <v>39</v>
      </c>
      <c r="B10104" s="4">
        <v>223</v>
      </c>
      <c r="C10104" s="4" t="s">
        <v>965</v>
      </c>
      <c r="D10104" s="5" t="s">
        <v>218</v>
      </c>
      <c r="E10104" s="3" t="str">
        <f>INDEX('Player Data'!A:D,MATCH(D10104,'Player Data'!A:A,0),3)</f>
        <v>COL</v>
      </c>
      <c r="F10104" s="3" t="str">
        <f>INDEX('Player Data'!A:D,MATCH('Draft Data'!D10104,'Player Data'!A:A,0),4)</f>
        <v>OF</v>
      </c>
      <c r="G10104" s="3">
        <f>INDEX('Player Data'!A:D,MATCH(D10104,'Player Data'!A:A,0),2)</f>
        <v>205</v>
      </c>
      <c r="H10104" s="3">
        <f t="shared" si="181"/>
        <v>18</v>
      </c>
      <c r="I10104" s="3">
        <f>VLOOKUP(B10104,Reference!$B$4:$C$29,2,1)</f>
        <v>23</v>
      </c>
    </row>
    <row r="10105" spans="1:9" x14ac:dyDescent="0.2">
      <c r="A10105" s="6">
        <v>39</v>
      </c>
      <c r="B10105" s="4">
        <v>224</v>
      </c>
      <c r="C10105" s="4" t="s">
        <v>966</v>
      </c>
      <c r="D10105" s="5" t="s">
        <v>213</v>
      </c>
      <c r="E10105" s="3" t="str">
        <f>INDEX('Player Data'!A:D,MATCH(D10105,'Player Data'!A:A,0),3)</f>
        <v>PIT</v>
      </c>
      <c r="F10105" s="3" t="str">
        <f>INDEX('Player Data'!A:D,MATCH('Draft Data'!D10105,'Player Data'!A:A,0),4)</f>
        <v>RP</v>
      </c>
      <c r="G10105" s="3">
        <f>INDEX('Player Data'!A:D,MATCH(D10105,'Player Data'!A:A,0),2)</f>
        <v>211</v>
      </c>
      <c r="H10105" s="3">
        <f t="shared" si="181"/>
        <v>13</v>
      </c>
      <c r="I10105" s="3">
        <f>VLOOKUP(B10105,Reference!$B$4:$C$29,2,1)</f>
        <v>23</v>
      </c>
    </row>
    <row r="10106" spans="1:9" x14ac:dyDescent="0.2">
      <c r="A10106" s="6">
        <v>39</v>
      </c>
      <c r="B10106" s="4">
        <v>225</v>
      </c>
      <c r="C10106" s="4" t="s">
        <v>6</v>
      </c>
      <c r="D10106" s="5" t="s">
        <v>214</v>
      </c>
      <c r="E10106" s="3" t="str">
        <f>INDEX('Player Data'!A:D,MATCH(D10106,'Player Data'!A:A,0),3)</f>
        <v>TOR</v>
      </c>
      <c r="F10106" s="3" t="str">
        <f>INDEX('Player Data'!A:D,MATCH('Draft Data'!D10106,'Player Data'!A:A,0),4)</f>
        <v>SP</v>
      </c>
      <c r="G10106" s="3">
        <f>INDEX('Player Data'!A:D,MATCH(D10106,'Player Data'!A:A,0),2)</f>
        <v>216</v>
      </c>
      <c r="H10106" s="3">
        <f t="shared" si="181"/>
        <v>9</v>
      </c>
      <c r="I10106" s="3">
        <f>VLOOKUP(B10106,Reference!$B$4:$C$29,2,1)</f>
        <v>23</v>
      </c>
    </row>
    <row r="10107" spans="1:9" x14ac:dyDescent="0.2">
      <c r="A10107" s="6">
        <v>39</v>
      </c>
      <c r="B10107" s="4">
        <v>226</v>
      </c>
      <c r="C10107" s="4" t="s">
        <v>967</v>
      </c>
      <c r="D10107" s="5" t="s">
        <v>227</v>
      </c>
      <c r="E10107" s="3" t="str">
        <f>INDEX('Player Data'!A:D,MATCH(D10107,'Player Data'!A:A,0),3)</f>
        <v>COL</v>
      </c>
      <c r="F10107" s="3" t="str">
        <f>INDEX('Player Data'!A:D,MATCH('Draft Data'!D10107,'Player Data'!A:A,0),4)</f>
        <v>2B/1B/3B</v>
      </c>
      <c r="G10107" s="3">
        <f>INDEX('Player Data'!A:D,MATCH(D10107,'Player Data'!A:A,0),2)</f>
        <v>225</v>
      </c>
      <c r="H10107" s="3">
        <f t="shared" si="181"/>
        <v>1</v>
      </c>
      <c r="I10107" s="3">
        <f>VLOOKUP(B10107,Reference!$B$4:$C$29,2,1)</f>
        <v>23</v>
      </c>
    </row>
    <row r="10108" spans="1:9" x14ac:dyDescent="0.2">
      <c r="A10108" s="6">
        <v>39</v>
      </c>
      <c r="B10108" s="4">
        <v>227</v>
      </c>
      <c r="C10108" s="4" t="s">
        <v>968</v>
      </c>
      <c r="D10108" s="5" t="s">
        <v>264</v>
      </c>
      <c r="E10108" s="3" t="str">
        <f>INDEX('Player Data'!A:D,MATCH(D10108,'Player Data'!A:A,0),3)</f>
        <v>SD</v>
      </c>
      <c r="F10108" s="3" t="str">
        <f>INDEX('Player Data'!A:D,MATCH('Draft Data'!D10108,'Player Data'!A:A,0),4)</f>
        <v>2B/1B/SS</v>
      </c>
      <c r="G10108" s="3">
        <f>INDEX('Player Data'!A:D,MATCH(D10108,'Player Data'!A:A,0),2)</f>
        <v>253</v>
      </c>
      <c r="H10108" s="3">
        <f t="shared" si="181"/>
        <v>-26</v>
      </c>
      <c r="I10108" s="3">
        <f>VLOOKUP(B10108,Reference!$B$4:$C$29,2,1)</f>
        <v>23</v>
      </c>
    </row>
    <row r="10109" spans="1:9" x14ac:dyDescent="0.2">
      <c r="A10109" s="6">
        <v>39</v>
      </c>
      <c r="B10109" s="4">
        <v>228</v>
      </c>
      <c r="C10109" s="4" t="s">
        <v>969</v>
      </c>
      <c r="D10109" s="5" t="s">
        <v>230</v>
      </c>
      <c r="E10109" s="3" t="str">
        <f>INDEX('Player Data'!A:D,MATCH(D10109,'Player Data'!A:A,0),3)</f>
        <v>HOU</v>
      </c>
      <c r="F10109" s="3" t="str">
        <f>INDEX('Player Data'!A:D,MATCH('Draft Data'!D10109,'Player Data'!A:A,0),4)</f>
        <v>1B</v>
      </c>
      <c r="G10109" s="3">
        <f>INDEX('Player Data'!A:D,MATCH(D10109,'Player Data'!A:A,0),2)</f>
        <v>219</v>
      </c>
      <c r="H10109" s="3">
        <f t="shared" si="181"/>
        <v>9</v>
      </c>
      <c r="I10109" s="3">
        <f>VLOOKUP(B10109,Reference!$B$4:$C$29,2,1)</f>
        <v>23</v>
      </c>
    </row>
    <row r="10110" spans="1:9" x14ac:dyDescent="0.2">
      <c r="A10110" s="6">
        <v>39</v>
      </c>
      <c r="B10110" s="4">
        <v>229</v>
      </c>
      <c r="C10110" s="4" t="s">
        <v>970</v>
      </c>
      <c r="D10110" s="5" t="s">
        <v>226</v>
      </c>
      <c r="E10110" s="3" t="str">
        <f>INDEX('Player Data'!A:D,MATCH(D10110,'Player Data'!A:A,0),3)</f>
        <v>CIN</v>
      </c>
      <c r="F10110" s="3" t="str">
        <f>INDEX('Player Data'!A:D,MATCH('Draft Data'!D10110,'Player Data'!A:A,0),4)</f>
        <v>SP</v>
      </c>
      <c r="G10110" s="3">
        <f>INDEX('Player Data'!A:D,MATCH(D10110,'Player Data'!A:A,0),2)</f>
        <v>221</v>
      </c>
      <c r="H10110" s="3">
        <f t="shared" si="181"/>
        <v>8</v>
      </c>
      <c r="I10110" s="3">
        <f>VLOOKUP(B10110,Reference!$B$4:$C$29,2,1)</f>
        <v>23</v>
      </c>
    </row>
    <row r="10111" spans="1:9" x14ac:dyDescent="0.2">
      <c r="A10111" s="6">
        <v>39</v>
      </c>
      <c r="B10111" s="4">
        <v>230</v>
      </c>
      <c r="C10111" s="4" t="s">
        <v>971</v>
      </c>
      <c r="D10111" s="5" t="s">
        <v>217</v>
      </c>
      <c r="E10111" s="3" t="str">
        <f>INDEX('Player Data'!A:D,MATCH(D10111,'Player Data'!A:A,0),3)</f>
        <v>NYY</v>
      </c>
      <c r="F10111" s="3" t="str">
        <f>INDEX('Player Data'!A:D,MATCH('Draft Data'!D10111,'Player Data'!A:A,0),4)</f>
        <v>OF</v>
      </c>
      <c r="G10111" s="3">
        <f>INDEX('Player Data'!A:D,MATCH(D10111,'Player Data'!A:A,0),2)</f>
        <v>210</v>
      </c>
      <c r="H10111" s="3">
        <f t="shared" si="181"/>
        <v>20</v>
      </c>
      <c r="I10111" s="3">
        <f>VLOOKUP(B10111,Reference!$B$4:$C$29,2,1)</f>
        <v>23</v>
      </c>
    </row>
    <row r="10112" spans="1:9" x14ac:dyDescent="0.2">
      <c r="A10112" s="6">
        <v>39</v>
      </c>
      <c r="B10112" s="4">
        <v>231</v>
      </c>
      <c r="C10112" s="4" t="s">
        <v>971</v>
      </c>
      <c r="D10112" s="5" t="s">
        <v>222</v>
      </c>
      <c r="E10112" s="3" t="str">
        <f>INDEX('Player Data'!A:D,MATCH(D10112,'Player Data'!A:A,0),3)</f>
        <v>BOS</v>
      </c>
      <c r="F10112" s="3" t="str">
        <f>INDEX('Player Data'!A:D,MATCH('Draft Data'!D10112,'Player Data'!A:A,0),4)</f>
        <v>SP</v>
      </c>
      <c r="G10112" s="3">
        <f>INDEX('Player Data'!A:D,MATCH(D10112,'Player Data'!A:A,0),2)</f>
        <v>227</v>
      </c>
      <c r="H10112" s="3">
        <f t="shared" si="181"/>
        <v>4</v>
      </c>
      <c r="I10112" s="3">
        <f>VLOOKUP(B10112,Reference!$B$4:$C$29,2,1)</f>
        <v>24</v>
      </c>
    </row>
    <row r="10113" spans="1:9" x14ac:dyDescent="0.2">
      <c r="A10113" s="6">
        <v>39</v>
      </c>
      <c r="B10113" s="4">
        <v>232</v>
      </c>
      <c r="C10113" s="4" t="s">
        <v>970</v>
      </c>
      <c r="D10113" s="5" t="s">
        <v>232</v>
      </c>
      <c r="E10113" s="3" t="str">
        <f>INDEX('Player Data'!A:D,MATCH(D10113,'Player Data'!A:A,0),3)</f>
        <v>HOU</v>
      </c>
      <c r="F10113" s="3" t="str">
        <f>INDEX('Player Data'!A:D,MATCH('Draft Data'!D10113,'Player Data'!A:A,0),4)</f>
        <v>SP</v>
      </c>
      <c r="G10113" s="3">
        <f>INDEX('Player Data'!A:D,MATCH(D10113,'Player Data'!A:A,0),2)</f>
        <v>228</v>
      </c>
      <c r="H10113" s="3">
        <f t="shared" si="181"/>
        <v>4</v>
      </c>
      <c r="I10113" s="3">
        <f>VLOOKUP(B10113,Reference!$B$4:$C$29,2,1)</f>
        <v>24</v>
      </c>
    </row>
    <row r="10114" spans="1:9" x14ac:dyDescent="0.2">
      <c r="A10114" s="6">
        <v>39</v>
      </c>
      <c r="B10114" s="4">
        <v>233</v>
      </c>
      <c r="C10114" s="4" t="s">
        <v>969</v>
      </c>
      <c r="D10114" s="5" t="s">
        <v>241</v>
      </c>
      <c r="E10114" s="3" t="str">
        <f>INDEX('Player Data'!A:D,MATCH(D10114,'Player Data'!A:A,0),3)</f>
        <v>NYM</v>
      </c>
      <c r="F10114" s="3" t="str">
        <f>INDEX('Player Data'!A:D,MATCH('Draft Data'!D10114,'Player Data'!A:A,0),4)</f>
        <v>2B/SS</v>
      </c>
      <c r="G10114" s="3">
        <f>INDEX('Player Data'!A:D,MATCH(D10114,'Player Data'!A:A,0),2)</f>
        <v>226</v>
      </c>
      <c r="H10114" s="3">
        <f t="shared" si="181"/>
        <v>7</v>
      </c>
      <c r="I10114" s="3">
        <f>VLOOKUP(B10114,Reference!$B$4:$C$29,2,1)</f>
        <v>24</v>
      </c>
    </row>
    <row r="10115" spans="1:9" x14ac:dyDescent="0.2">
      <c r="A10115" s="6">
        <v>39</v>
      </c>
      <c r="B10115" s="4">
        <v>234</v>
      </c>
      <c r="C10115" s="4" t="s">
        <v>968</v>
      </c>
      <c r="D10115" s="5" t="s">
        <v>237</v>
      </c>
      <c r="E10115" s="3" t="str">
        <f>INDEX('Player Data'!A:D,MATCH(D10115,'Player Data'!A:A,0),3)</f>
        <v>SEA</v>
      </c>
      <c r="F10115" s="3" t="str">
        <f>INDEX('Player Data'!A:D,MATCH('Draft Data'!D10115,'Player Data'!A:A,0),4)</f>
        <v>3B</v>
      </c>
      <c r="G10115" s="3">
        <f>INDEX('Player Data'!A:D,MATCH(D10115,'Player Data'!A:A,0),2)</f>
        <v>222</v>
      </c>
      <c r="H10115" s="3">
        <f t="shared" si="181"/>
        <v>12</v>
      </c>
      <c r="I10115" s="3">
        <f>VLOOKUP(B10115,Reference!$B$4:$C$29,2,1)</f>
        <v>24</v>
      </c>
    </row>
    <row r="10116" spans="1:9" x14ac:dyDescent="0.2">
      <c r="A10116" s="6">
        <v>39</v>
      </c>
      <c r="B10116" s="4">
        <v>235</v>
      </c>
      <c r="C10116" s="4" t="s">
        <v>967</v>
      </c>
      <c r="D10116" s="5" t="s">
        <v>251</v>
      </c>
      <c r="E10116" s="3" t="str">
        <f>INDEX('Player Data'!A:D,MATCH(D10116,'Player Data'!A:A,0),3)</f>
        <v>PIT</v>
      </c>
      <c r="F10116" s="3" t="str">
        <f>INDEX('Player Data'!A:D,MATCH('Draft Data'!D10116,'Player Data'!A:A,0),4)</f>
        <v>OF</v>
      </c>
      <c r="G10116" s="3">
        <f>INDEX('Player Data'!A:D,MATCH(D10116,'Player Data'!A:A,0),2)</f>
        <v>243</v>
      </c>
      <c r="H10116" s="3">
        <f t="shared" si="181"/>
        <v>-8</v>
      </c>
      <c r="I10116" s="3">
        <f>VLOOKUP(B10116,Reference!$B$4:$C$29,2,1)</f>
        <v>24</v>
      </c>
    </row>
    <row r="10117" spans="1:9" x14ac:dyDescent="0.2">
      <c r="A10117" s="6">
        <v>39</v>
      </c>
      <c r="B10117" s="4">
        <v>236</v>
      </c>
      <c r="C10117" s="4" t="s">
        <v>6</v>
      </c>
      <c r="D10117" s="5" t="s">
        <v>234</v>
      </c>
      <c r="E10117" s="3" t="str">
        <f>INDEX('Player Data'!A:D,MATCH(D10117,'Player Data'!A:A,0),3)</f>
        <v>CLE</v>
      </c>
      <c r="F10117" s="3" t="str">
        <f>INDEX('Player Data'!A:D,MATCH('Draft Data'!D10117,'Player Data'!A:A,0),4)</f>
        <v>SP</v>
      </c>
      <c r="G10117" s="3">
        <f>INDEX('Player Data'!A:D,MATCH(D10117,'Player Data'!A:A,0),2)</f>
        <v>230</v>
      </c>
      <c r="H10117" s="3">
        <f t="shared" si="181"/>
        <v>6</v>
      </c>
      <c r="I10117" s="3">
        <f>VLOOKUP(B10117,Reference!$B$4:$C$29,2,1)</f>
        <v>24</v>
      </c>
    </row>
    <row r="10118" spans="1:9" x14ac:dyDescent="0.2">
      <c r="A10118" s="6">
        <v>39</v>
      </c>
      <c r="B10118" s="4">
        <v>237</v>
      </c>
      <c r="C10118" s="4" t="s">
        <v>966</v>
      </c>
      <c r="D10118" s="5" t="s">
        <v>245</v>
      </c>
      <c r="E10118" s="3" t="str">
        <f>INDEX('Player Data'!A:D,MATCH(D10118,'Player Data'!A:A,0),3)</f>
        <v>LAD</v>
      </c>
      <c r="F10118" s="3" t="str">
        <f>INDEX('Player Data'!A:D,MATCH('Draft Data'!D10118,'Player Data'!A:A,0),4)</f>
        <v>SP</v>
      </c>
      <c r="G10118" s="3">
        <f>INDEX('Player Data'!A:D,MATCH(D10118,'Player Data'!A:A,0),2)</f>
        <v>234</v>
      </c>
      <c r="H10118" s="3">
        <f t="shared" si="181"/>
        <v>3</v>
      </c>
      <c r="I10118" s="3">
        <f>VLOOKUP(B10118,Reference!$B$4:$C$29,2,1)</f>
        <v>24</v>
      </c>
    </row>
    <row r="10119" spans="1:9" x14ac:dyDescent="0.2">
      <c r="A10119" s="6">
        <v>39</v>
      </c>
      <c r="B10119" s="4">
        <v>238</v>
      </c>
      <c r="C10119" s="4" t="s">
        <v>965</v>
      </c>
      <c r="D10119" s="5" t="s">
        <v>235</v>
      </c>
      <c r="E10119" s="3" t="str">
        <f>INDEX('Player Data'!A:D,MATCH(D10119,'Player Data'!A:A,0),3)</f>
        <v>KC</v>
      </c>
      <c r="F10119" s="3" t="str">
        <f>INDEX('Player Data'!A:D,MATCH('Draft Data'!D10119,'Player Data'!A:A,0),4)</f>
        <v>1B/OF</v>
      </c>
      <c r="G10119" s="3">
        <f>INDEX('Player Data'!A:D,MATCH(D10119,'Player Data'!A:A,0),2)</f>
        <v>220</v>
      </c>
      <c r="H10119" s="3">
        <f t="shared" si="181"/>
        <v>18</v>
      </c>
      <c r="I10119" s="3">
        <f>VLOOKUP(B10119,Reference!$B$4:$C$29,2,1)</f>
        <v>24</v>
      </c>
    </row>
    <row r="10120" spans="1:9" x14ac:dyDescent="0.2">
      <c r="A10120" s="6">
        <v>39</v>
      </c>
      <c r="B10120" s="4">
        <v>239</v>
      </c>
      <c r="C10120" s="4" t="s">
        <v>964</v>
      </c>
      <c r="D10120" s="5" t="s">
        <v>285</v>
      </c>
      <c r="E10120" s="3" t="str">
        <f>INDEX('Player Data'!A:D,MATCH(D10120,'Player Data'!A:A,0),3)</f>
        <v>DET</v>
      </c>
      <c r="F10120" s="3" t="str">
        <f>INDEX('Player Data'!A:D,MATCH('Draft Data'!D10120,'Player Data'!A:A,0),4)</f>
        <v>SP</v>
      </c>
      <c r="G10120" s="3">
        <f>INDEX('Player Data'!A:D,MATCH(D10120,'Player Data'!A:A,0),2)</f>
        <v>292</v>
      </c>
      <c r="H10120" s="3">
        <f t="shared" si="181"/>
        <v>-53</v>
      </c>
      <c r="I10120" s="3">
        <f>VLOOKUP(B10120,Reference!$B$4:$C$29,2,1)</f>
        <v>24</v>
      </c>
    </row>
    <row r="10121" spans="1:9" x14ac:dyDescent="0.2">
      <c r="A10121" s="6">
        <v>39</v>
      </c>
      <c r="B10121" s="4">
        <v>240</v>
      </c>
      <c r="C10121" s="4" t="s">
        <v>963</v>
      </c>
      <c r="D10121" s="5" t="s">
        <v>224</v>
      </c>
      <c r="E10121" s="3" t="str">
        <f>INDEX('Player Data'!A:D,MATCH(D10121,'Player Data'!A:A,0),3)</f>
        <v>MIN</v>
      </c>
      <c r="F10121" s="3" t="str">
        <f>INDEX('Player Data'!A:D,MATCH('Draft Data'!D10121,'Player Data'!A:A,0),4)</f>
        <v>C</v>
      </c>
      <c r="G10121" s="3">
        <f>INDEX('Player Data'!A:D,MATCH(D10121,'Player Data'!A:A,0),2)</f>
        <v>231</v>
      </c>
      <c r="H10121" s="3">
        <f t="shared" si="181"/>
        <v>9</v>
      </c>
      <c r="I10121" s="3">
        <f>VLOOKUP(B10121,Reference!$B$4:$C$29,2,1)</f>
        <v>24</v>
      </c>
    </row>
    <row r="10122" spans="1:9" x14ac:dyDescent="0.2">
      <c r="A10122" s="6">
        <v>39</v>
      </c>
      <c r="B10122" s="4">
        <v>241</v>
      </c>
      <c r="C10122" s="4" t="s">
        <v>963</v>
      </c>
      <c r="D10122" s="5" t="s">
        <v>242</v>
      </c>
      <c r="E10122" s="3" t="str">
        <f>INDEX('Player Data'!A:D,MATCH(D10122,'Player Data'!A:A,0),3)</f>
        <v>ARI</v>
      </c>
      <c r="F10122" s="3" t="str">
        <f>INDEX('Player Data'!A:D,MATCH('Draft Data'!D10122,'Player Data'!A:A,0),4)</f>
        <v>3B</v>
      </c>
      <c r="G10122" s="3">
        <f>INDEX('Player Data'!A:D,MATCH(D10122,'Player Data'!A:A,0),2)</f>
        <v>223</v>
      </c>
      <c r="H10122" s="3">
        <f t="shared" si="181"/>
        <v>18</v>
      </c>
      <c r="I10122" s="3">
        <f>VLOOKUP(B10122,Reference!$B$4:$C$29,2,1)</f>
        <v>25</v>
      </c>
    </row>
    <row r="10123" spans="1:9" x14ac:dyDescent="0.2">
      <c r="A10123" s="6">
        <v>39</v>
      </c>
      <c r="B10123" s="4">
        <v>242</v>
      </c>
      <c r="C10123" s="4" t="s">
        <v>964</v>
      </c>
      <c r="D10123" s="5" t="s">
        <v>684</v>
      </c>
      <c r="E10123" s="3" t="str">
        <f>INDEX('Player Data'!A:D,MATCH(D10123,'Player Data'!A:A,0),3)</f>
        <v>WSH</v>
      </c>
      <c r="F10123" s="3" t="str">
        <f>INDEX('Player Data'!A:D,MATCH('Draft Data'!D10123,'Player Data'!A:A,0),4)</f>
        <v>2B</v>
      </c>
      <c r="G10123" s="3">
        <f>INDEX('Player Data'!A:D,MATCH(D10123,'Player Data'!A:A,0),2)</f>
        <v>289</v>
      </c>
      <c r="H10123" s="3">
        <f t="shared" si="181"/>
        <v>-47</v>
      </c>
      <c r="I10123" s="3">
        <f>VLOOKUP(B10123,Reference!$B$4:$C$29,2,1)</f>
        <v>25</v>
      </c>
    </row>
    <row r="10124" spans="1:9" x14ac:dyDescent="0.2">
      <c r="A10124" s="6">
        <v>39</v>
      </c>
      <c r="B10124" s="4">
        <v>243</v>
      </c>
      <c r="C10124" s="4" t="s">
        <v>965</v>
      </c>
      <c r="D10124" s="5" t="s">
        <v>238</v>
      </c>
      <c r="E10124" s="3" t="str">
        <f>INDEX('Player Data'!A:D,MATCH(D10124,'Player Data'!A:A,0),3)</f>
        <v>MIL</v>
      </c>
      <c r="F10124" s="3" t="str">
        <f>INDEX('Player Data'!A:D,MATCH('Draft Data'!D10124,'Player Data'!A:A,0),4)</f>
        <v>OF</v>
      </c>
      <c r="G10124" s="3">
        <f>INDEX('Player Data'!A:D,MATCH(D10124,'Player Data'!A:A,0),2)</f>
        <v>229</v>
      </c>
      <c r="H10124" s="3">
        <f t="shared" si="181"/>
        <v>14</v>
      </c>
      <c r="I10124" s="3">
        <f>VLOOKUP(B10124,Reference!$B$4:$C$29,2,1)</f>
        <v>25</v>
      </c>
    </row>
    <row r="10125" spans="1:9" x14ac:dyDescent="0.2">
      <c r="A10125" s="6">
        <v>39</v>
      </c>
      <c r="B10125" s="4">
        <v>244</v>
      </c>
      <c r="C10125" s="4" t="s">
        <v>966</v>
      </c>
      <c r="D10125" s="5" t="s">
        <v>244</v>
      </c>
      <c r="E10125" s="3" t="str">
        <f>INDEX('Player Data'!A:D,MATCH(D10125,'Player Data'!A:A,0),3)</f>
        <v>TEX</v>
      </c>
      <c r="F10125" s="3" t="str">
        <f>INDEX('Player Data'!A:D,MATCH('Draft Data'!D10125,'Player Data'!A:A,0),4)</f>
        <v>OF</v>
      </c>
      <c r="G10125" s="3">
        <f>INDEX('Player Data'!A:D,MATCH(D10125,'Player Data'!A:A,0),2)</f>
        <v>232</v>
      </c>
      <c r="H10125" s="3">
        <f t="shared" si="181"/>
        <v>12</v>
      </c>
      <c r="I10125" s="3">
        <f>VLOOKUP(B10125,Reference!$B$4:$C$29,2,1)</f>
        <v>25</v>
      </c>
    </row>
    <row r="10126" spans="1:9" x14ac:dyDescent="0.2">
      <c r="A10126" s="6">
        <v>39</v>
      </c>
      <c r="B10126" s="4">
        <v>245</v>
      </c>
      <c r="C10126" s="4" t="s">
        <v>6</v>
      </c>
      <c r="D10126" s="5" t="s">
        <v>239</v>
      </c>
      <c r="E10126" s="3" t="str">
        <f>INDEX('Player Data'!A:D,MATCH(D10126,'Player Data'!A:A,0),3)</f>
        <v>TEX</v>
      </c>
      <c r="F10126" s="3" t="str">
        <f>INDEX('Player Data'!A:D,MATCH('Draft Data'!D10126,'Player Data'!A:A,0),4)</f>
        <v>RP</v>
      </c>
      <c r="G10126" s="3">
        <f>INDEX('Player Data'!A:D,MATCH(D10126,'Player Data'!A:A,0),2)</f>
        <v>235</v>
      </c>
      <c r="H10126" s="3">
        <f t="shared" ref="H10126:H10189" si="182">B10126-G10126</f>
        <v>10</v>
      </c>
      <c r="I10126" s="3">
        <f>VLOOKUP(B10126,Reference!$B$4:$C$29,2,1)</f>
        <v>25</v>
      </c>
    </row>
    <row r="10127" spans="1:9" x14ac:dyDescent="0.2">
      <c r="A10127" s="6">
        <v>39</v>
      </c>
      <c r="B10127" s="4">
        <v>246</v>
      </c>
      <c r="C10127" s="4" t="s">
        <v>967</v>
      </c>
      <c r="D10127" s="5" t="s">
        <v>260</v>
      </c>
      <c r="E10127" s="3" t="str">
        <f>INDEX('Player Data'!A:D,MATCH(D10127,'Player Data'!A:A,0),3)</f>
        <v>DET</v>
      </c>
      <c r="F10127" s="3" t="str">
        <f>INDEX('Player Data'!A:D,MATCH('Draft Data'!D10127,'Player Data'!A:A,0),4)</f>
        <v>1B/3B</v>
      </c>
      <c r="G10127" s="3">
        <f>INDEX('Player Data'!A:D,MATCH(D10127,'Player Data'!A:A,0),2)</f>
        <v>254</v>
      </c>
      <c r="H10127" s="3">
        <f t="shared" si="182"/>
        <v>-8</v>
      </c>
      <c r="I10127" s="3">
        <f>VLOOKUP(B10127,Reference!$B$4:$C$29,2,1)</f>
        <v>25</v>
      </c>
    </row>
    <row r="10128" spans="1:9" x14ac:dyDescent="0.2">
      <c r="A10128" s="6">
        <v>39</v>
      </c>
      <c r="B10128" s="4">
        <v>247</v>
      </c>
      <c r="C10128" s="4" t="s">
        <v>968</v>
      </c>
      <c r="D10128" s="5" t="s">
        <v>250</v>
      </c>
      <c r="E10128" s="3" t="str">
        <f>INDEX('Player Data'!A:D,MATCH(D10128,'Player Data'!A:A,0),3)</f>
        <v>NYM</v>
      </c>
      <c r="F10128" s="3" t="str">
        <f>INDEX('Player Data'!A:D,MATCH('Draft Data'!D10128,'Player Data'!A:A,0),4)</f>
        <v>C</v>
      </c>
      <c r="G10128" s="3">
        <f>INDEX('Player Data'!A:D,MATCH(D10128,'Player Data'!A:A,0),2)</f>
        <v>246</v>
      </c>
      <c r="H10128" s="3">
        <f t="shared" si="182"/>
        <v>1</v>
      </c>
      <c r="I10128" s="3">
        <f>VLOOKUP(B10128,Reference!$B$4:$C$29,2,1)</f>
        <v>25</v>
      </c>
    </row>
    <row r="10129" spans="1:9" x14ac:dyDescent="0.2">
      <c r="A10129" s="6">
        <v>39</v>
      </c>
      <c r="B10129" s="4">
        <v>248</v>
      </c>
      <c r="C10129" s="4" t="s">
        <v>969</v>
      </c>
      <c r="D10129" s="5" t="s">
        <v>228</v>
      </c>
      <c r="E10129" s="3" t="str">
        <f>INDEX('Player Data'!A:D,MATCH(D10129,'Player Data'!A:A,0),3)</f>
        <v>NYM</v>
      </c>
      <c r="F10129" s="3" t="str">
        <f>INDEX('Player Data'!A:D,MATCH('Draft Data'!D10129,'Player Data'!A:A,0),4)</f>
        <v>SP</v>
      </c>
      <c r="G10129" s="3">
        <f>INDEX('Player Data'!A:D,MATCH(D10129,'Player Data'!A:A,0),2)</f>
        <v>236</v>
      </c>
      <c r="H10129" s="3">
        <f t="shared" si="182"/>
        <v>12</v>
      </c>
      <c r="I10129" s="3">
        <f>VLOOKUP(B10129,Reference!$B$4:$C$29,2,1)</f>
        <v>25</v>
      </c>
    </row>
    <row r="10130" spans="1:9" x14ac:dyDescent="0.2">
      <c r="A10130" s="6">
        <v>39</v>
      </c>
      <c r="B10130" s="4">
        <v>249</v>
      </c>
      <c r="C10130" s="4" t="s">
        <v>970</v>
      </c>
      <c r="D10130" s="5" t="s">
        <v>243</v>
      </c>
      <c r="E10130" s="3" t="str">
        <f>INDEX('Player Data'!A:D,MATCH(D10130,'Player Data'!A:A,0),3)</f>
        <v>HOU</v>
      </c>
      <c r="F10130" s="3" t="str">
        <f>INDEX('Player Data'!A:D,MATCH('Draft Data'!D10130,'Player Data'!A:A,0),4)</f>
        <v>SP</v>
      </c>
      <c r="G10130" s="3">
        <f>INDEX('Player Data'!A:D,MATCH(D10130,'Player Data'!A:A,0),2)</f>
        <v>239</v>
      </c>
      <c r="H10130" s="3">
        <f t="shared" si="182"/>
        <v>10</v>
      </c>
      <c r="I10130" s="3">
        <f>VLOOKUP(B10130,Reference!$B$4:$C$29,2,1)</f>
        <v>25</v>
      </c>
    </row>
    <row r="10131" spans="1:9" x14ac:dyDescent="0.2">
      <c r="A10131" s="6">
        <v>39</v>
      </c>
      <c r="B10131" s="4">
        <v>250</v>
      </c>
      <c r="C10131" s="4" t="s">
        <v>971</v>
      </c>
      <c r="D10131" s="5" t="s">
        <v>240</v>
      </c>
      <c r="E10131" s="3" t="str">
        <f>INDEX('Player Data'!A:D,MATCH(D10131,'Player Data'!A:A,0),3)</f>
        <v>CIN</v>
      </c>
      <c r="F10131" s="3" t="str">
        <f>INDEX('Player Data'!A:D,MATCH('Draft Data'!D10131,'Player Data'!A:A,0),4)</f>
        <v>OF</v>
      </c>
      <c r="G10131" s="3">
        <f>INDEX('Player Data'!A:D,MATCH(D10131,'Player Data'!A:A,0),2)</f>
        <v>237</v>
      </c>
      <c r="H10131" s="3">
        <f t="shared" si="182"/>
        <v>13</v>
      </c>
      <c r="I10131" s="3">
        <f>VLOOKUP(B10131,Reference!$B$4:$C$29,2,1)</f>
        <v>25</v>
      </c>
    </row>
    <row r="10132" spans="1:9" x14ac:dyDescent="0.2">
      <c r="A10132" s="6">
        <v>39</v>
      </c>
      <c r="B10132" s="4">
        <v>251</v>
      </c>
      <c r="C10132" s="4" t="s">
        <v>971</v>
      </c>
      <c r="D10132" s="5" t="s">
        <v>249</v>
      </c>
      <c r="E10132" s="3" t="str">
        <f>INDEX('Player Data'!A:D,MATCH(D10132,'Player Data'!A:A,0),3)</f>
        <v>DET</v>
      </c>
      <c r="F10132" s="3" t="str">
        <f>INDEX('Player Data'!A:D,MATCH('Draft Data'!D10132,'Player Data'!A:A,0),4)</f>
        <v>OF</v>
      </c>
      <c r="G10132" s="3">
        <f>INDEX('Player Data'!A:D,MATCH(D10132,'Player Data'!A:A,0),2)</f>
        <v>238</v>
      </c>
      <c r="H10132" s="3">
        <f t="shared" si="182"/>
        <v>13</v>
      </c>
      <c r="I10132" s="3">
        <f>VLOOKUP(B10132,Reference!$B$4:$C$29,2,1)</f>
        <v>26</v>
      </c>
    </row>
    <row r="10133" spans="1:9" x14ac:dyDescent="0.2">
      <c r="A10133" s="6">
        <v>39</v>
      </c>
      <c r="B10133" s="4">
        <v>252</v>
      </c>
      <c r="C10133" s="4" t="s">
        <v>970</v>
      </c>
      <c r="D10133" s="5" t="s">
        <v>247</v>
      </c>
      <c r="E10133" s="3" t="str">
        <f>INDEX('Player Data'!A:D,MATCH(D10133,'Player Data'!A:A,0),3)</f>
        <v>NYY</v>
      </c>
      <c r="F10133" s="3" t="str">
        <f>INDEX('Player Data'!A:D,MATCH('Draft Data'!D10133,'Player Data'!A:A,0),4)</f>
        <v>SP</v>
      </c>
      <c r="G10133" s="3">
        <f>INDEX('Player Data'!A:D,MATCH(D10133,'Player Data'!A:A,0),2)</f>
        <v>240</v>
      </c>
      <c r="H10133" s="3">
        <f t="shared" si="182"/>
        <v>12</v>
      </c>
      <c r="I10133" s="3">
        <f>VLOOKUP(B10133,Reference!$B$4:$C$29,2,1)</f>
        <v>26</v>
      </c>
    </row>
    <row r="10134" spans="1:9" x14ac:dyDescent="0.2">
      <c r="A10134" s="6">
        <v>39</v>
      </c>
      <c r="B10134" s="4">
        <v>253</v>
      </c>
      <c r="C10134" s="4" t="s">
        <v>969</v>
      </c>
      <c r="D10134" s="5" t="s">
        <v>252</v>
      </c>
      <c r="E10134" s="3" t="str">
        <f>INDEX('Player Data'!A:D,MATCH(D10134,'Player Data'!A:A,0),3)</f>
        <v>STL</v>
      </c>
      <c r="F10134" s="3" t="str">
        <f>INDEX('Player Data'!A:D,MATCH('Draft Data'!D10134,'Player Data'!A:A,0),4)</f>
        <v>RP</v>
      </c>
      <c r="G10134" s="3">
        <f>INDEX('Player Data'!A:D,MATCH(D10134,'Player Data'!A:A,0),2)</f>
        <v>241</v>
      </c>
      <c r="H10134" s="3">
        <f t="shared" si="182"/>
        <v>12</v>
      </c>
      <c r="I10134" s="3">
        <f>VLOOKUP(B10134,Reference!$B$4:$C$29,2,1)</f>
        <v>26</v>
      </c>
    </row>
    <row r="10135" spans="1:9" x14ac:dyDescent="0.2">
      <c r="A10135" s="6">
        <v>39</v>
      </c>
      <c r="B10135" s="4">
        <v>254</v>
      </c>
      <c r="C10135" s="4" t="s">
        <v>968</v>
      </c>
      <c r="D10135" s="5" t="s">
        <v>261</v>
      </c>
      <c r="E10135" s="3" t="str">
        <f>INDEX('Player Data'!A:D,MATCH(D10135,'Player Data'!A:A,0),3)</f>
        <v>TOR</v>
      </c>
      <c r="F10135" s="3" t="str">
        <f>INDEX('Player Data'!A:D,MATCH('Draft Data'!D10135,'Player Data'!A:A,0),4)</f>
        <v>OF</v>
      </c>
      <c r="G10135" s="3">
        <f>INDEX('Player Data'!A:D,MATCH(D10135,'Player Data'!A:A,0),2)</f>
        <v>255</v>
      </c>
      <c r="H10135" s="3">
        <f t="shared" si="182"/>
        <v>-1</v>
      </c>
      <c r="I10135" s="3">
        <f>VLOOKUP(B10135,Reference!$B$4:$C$29,2,1)</f>
        <v>26</v>
      </c>
    </row>
    <row r="10136" spans="1:9" x14ac:dyDescent="0.2">
      <c r="A10136" s="6">
        <v>39</v>
      </c>
      <c r="B10136" s="4">
        <v>255</v>
      </c>
      <c r="C10136" s="4" t="s">
        <v>967</v>
      </c>
      <c r="D10136" s="5" t="s">
        <v>248</v>
      </c>
      <c r="E10136" s="3" t="str">
        <f>INDEX('Player Data'!A:D,MATCH(D10136,'Player Data'!A:A,0),3)</f>
        <v>OAK</v>
      </c>
      <c r="F10136" s="3" t="str">
        <f>INDEX('Player Data'!A:D,MATCH('Draft Data'!D10136,'Player Data'!A:A,0),4)</f>
        <v>C</v>
      </c>
      <c r="G10136" s="3">
        <f>INDEX('Player Data'!A:D,MATCH(D10136,'Player Data'!A:A,0),2)</f>
        <v>242</v>
      </c>
      <c r="H10136" s="3">
        <f t="shared" si="182"/>
        <v>13</v>
      </c>
      <c r="I10136" s="3">
        <f>VLOOKUP(B10136,Reference!$B$4:$C$29,2,1)</f>
        <v>26</v>
      </c>
    </row>
    <row r="10137" spans="1:9" x14ac:dyDescent="0.2">
      <c r="A10137" s="6">
        <v>39</v>
      </c>
      <c r="B10137" s="4">
        <v>256</v>
      </c>
      <c r="C10137" s="4" t="s">
        <v>6</v>
      </c>
      <c r="D10137" s="5" t="s">
        <v>253</v>
      </c>
      <c r="E10137" s="3" t="str">
        <f>INDEX('Player Data'!A:D,MATCH(D10137,'Player Data'!A:A,0),3)</f>
        <v>CHC</v>
      </c>
      <c r="F10137" s="3" t="str">
        <f>INDEX('Player Data'!A:D,MATCH('Draft Data'!D10137,'Player Data'!A:A,0),4)</f>
        <v>SP</v>
      </c>
      <c r="G10137" s="3">
        <f>INDEX('Player Data'!A:D,MATCH(D10137,'Player Data'!A:A,0),2)</f>
        <v>244</v>
      </c>
      <c r="H10137" s="3">
        <f t="shared" si="182"/>
        <v>12</v>
      </c>
      <c r="I10137" s="3">
        <f>VLOOKUP(B10137,Reference!$B$4:$C$29,2,1)</f>
        <v>26</v>
      </c>
    </row>
    <row r="10138" spans="1:9" x14ac:dyDescent="0.2">
      <c r="A10138" s="6">
        <v>39</v>
      </c>
      <c r="B10138" s="4">
        <v>257</v>
      </c>
      <c r="C10138" s="4" t="s">
        <v>966</v>
      </c>
      <c r="D10138" s="5" t="s">
        <v>255</v>
      </c>
      <c r="E10138" s="3" t="str">
        <f>INDEX('Player Data'!A:D,MATCH(D10138,'Player Data'!A:A,0),3)</f>
        <v>MIN</v>
      </c>
      <c r="F10138" s="3" t="str">
        <f>INDEX('Player Data'!A:D,MATCH('Draft Data'!D10138,'Player Data'!A:A,0),4)</f>
        <v>SP</v>
      </c>
      <c r="G10138" s="3">
        <f>INDEX('Player Data'!A:D,MATCH(D10138,'Player Data'!A:A,0),2)</f>
        <v>245</v>
      </c>
      <c r="H10138" s="3">
        <f t="shared" si="182"/>
        <v>12</v>
      </c>
      <c r="I10138" s="3">
        <f>VLOOKUP(B10138,Reference!$B$4:$C$29,2,1)</f>
        <v>26</v>
      </c>
    </row>
    <row r="10139" spans="1:9" x14ac:dyDescent="0.2">
      <c r="A10139" s="6">
        <v>39</v>
      </c>
      <c r="B10139" s="4">
        <v>258</v>
      </c>
      <c r="C10139" s="4" t="s">
        <v>965</v>
      </c>
      <c r="D10139" s="5" t="s">
        <v>254</v>
      </c>
      <c r="E10139" s="3" t="str">
        <f>INDEX('Player Data'!A:D,MATCH(D10139,'Player Data'!A:A,0),3)</f>
        <v>CWS</v>
      </c>
      <c r="F10139" s="3" t="str">
        <f>INDEX('Player Data'!A:D,MATCH('Draft Data'!D10139,'Player Data'!A:A,0),4)</f>
        <v>SP</v>
      </c>
      <c r="G10139" s="3">
        <f>INDEX('Player Data'!A:D,MATCH(D10139,'Player Data'!A:A,0),2)</f>
        <v>247</v>
      </c>
      <c r="H10139" s="3">
        <f t="shared" si="182"/>
        <v>11</v>
      </c>
      <c r="I10139" s="3">
        <f>VLOOKUP(B10139,Reference!$B$4:$C$29,2,1)</f>
        <v>26</v>
      </c>
    </row>
    <row r="10140" spans="1:9" x14ac:dyDescent="0.2">
      <c r="A10140" s="6">
        <v>39</v>
      </c>
      <c r="B10140" s="4">
        <v>259</v>
      </c>
      <c r="C10140" s="4" t="s">
        <v>964</v>
      </c>
      <c r="D10140" s="5" t="s">
        <v>643</v>
      </c>
      <c r="E10140" s="3" t="str">
        <f>INDEX('Player Data'!A:D,MATCH(D10140,'Player Data'!A:A,0),3)</f>
        <v>ARI</v>
      </c>
      <c r="F10140" s="3" t="str">
        <f>INDEX('Player Data'!A:D,MATCH('Draft Data'!D10140,'Player Data'!A:A,0),4)</f>
        <v>RP</v>
      </c>
      <c r="G10140" s="3">
        <f>INDEX('Player Data'!A:D,MATCH(D10140,'Player Data'!A:A,0),2)</f>
        <v>266</v>
      </c>
      <c r="H10140" s="3">
        <f t="shared" si="182"/>
        <v>-7</v>
      </c>
      <c r="I10140" s="3">
        <f>VLOOKUP(B10140,Reference!$B$4:$C$29,2,1)</f>
        <v>26</v>
      </c>
    </row>
    <row r="10141" spans="1:9" x14ac:dyDescent="0.2">
      <c r="A10141" s="6">
        <v>39</v>
      </c>
      <c r="B10141" s="4">
        <v>260</v>
      </c>
      <c r="C10141" s="4" t="s">
        <v>963</v>
      </c>
      <c r="D10141" s="5" t="s">
        <v>257</v>
      </c>
      <c r="E10141" s="3" t="str">
        <f>INDEX('Player Data'!A:D,MATCH(D10141,'Player Data'!A:A,0),3)</f>
        <v>CLE</v>
      </c>
      <c r="F10141" s="3" t="str">
        <f>INDEX('Player Data'!A:D,MATCH('Draft Data'!D10141,'Player Data'!A:A,0),4)</f>
        <v>SS/2B/3B</v>
      </c>
      <c r="G10141" s="3">
        <f>INDEX('Player Data'!A:D,MATCH(D10141,'Player Data'!A:A,0),2)</f>
        <v>248</v>
      </c>
      <c r="H10141" s="3">
        <f t="shared" si="182"/>
        <v>12</v>
      </c>
      <c r="I10141" s="3">
        <f>VLOOKUP(B10141,Reference!$B$4:$C$29,2,1)</f>
        <v>26</v>
      </c>
    </row>
    <row r="10142" spans="1:9" x14ac:dyDescent="0.2">
      <c r="A10142" s="6">
        <v>40</v>
      </c>
      <c r="B10142" s="4">
        <v>1</v>
      </c>
      <c r="C10142" s="4" t="s">
        <v>957</v>
      </c>
      <c r="D10142" s="5" t="s">
        <v>5</v>
      </c>
      <c r="E10142" s="3" t="str">
        <f>INDEX('Player Data'!A:D,MATCH(D10142,'Player Data'!A:A,0),3)</f>
        <v>LAD</v>
      </c>
      <c r="F10142" s="3" t="str">
        <f>INDEX('Player Data'!A:D,MATCH('Draft Data'!D10142,'Player Data'!A:A,0),4)</f>
        <v>OF</v>
      </c>
      <c r="G10142" s="3">
        <f>INDEX('Player Data'!A:D,MATCH(D10142,'Player Data'!A:A,0),2)</f>
        <v>1</v>
      </c>
      <c r="H10142" s="3">
        <f t="shared" si="182"/>
        <v>0</v>
      </c>
      <c r="I10142" s="3">
        <f>VLOOKUP(B10142,Reference!$B$4:$C$29,2,1)</f>
        <v>1</v>
      </c>
    </row>
    <row r="10143" spans="1:9" x14ac:dyDescent="0.2">
      <c r="A10143" s="6">
        <v>40</v>
      </c>
      <c r="B10143" s="4">
        <v>2</v>
      </c>
      <c r="C10143" s="4" t="s">
        <v>958</v>
      </c>
      <c r="D10143" s="5" t="s">
        <v>7</v>
      </c>
      <c r="E10143" s="3" t="str">
        <f>INDEX('Player Data'!A:D,MATCH(D10143,'Player Data'!A:A,0),3)</f>
        <v>WSH</v>
      </c>
      <c r="F10143" s="3" t="str">
        <f>INDEX('Player Data'!A:D,MATCH('Draft Data'!D10143,'Player Data'!A:A,0),4)</f>
        <v>OF</v>
      </c>
      <c r="G10143" s="3">
        <f>INDEX('Player Data'!A:D,MATCH(D10143,'Player Data'!A:A,0),2)</f>
        <v>4</v>
      </c>
      <c r="H10143" s="3">
        <f t="shared" si="182"/>
        <v>-2</v>
      </c>
      <c r="I10143" s="3">
        <f>VLOOKUP(B10143,Reference!$B$4:$C$29,2,1)</f>
        <v>1</v>
      </c>
    </row>
    <row r="10144" spans="1:9" x14ac:dyDescent="0.2">
      <c r="A10144" s="6">
        <v>40</v>
      </c>
      <c r="B10144" s="4">
        <v>3</v>
      </c>
      <c r="C10144" s="4" t="s">
        <v>753</v>
      </c>
      <c r="D10144" s="5" t="s">
        <v>3</v>
      </c>
      <c r="E10144" s="3" t="str">
        <f>INDEX('Player Data'!A:D,MATCH(D10144,'Player Data'!A:A,0),3)</f>
        <v>ATL</v>
      </c>
      <c r="F10144" s="3" t="str">
        <f>INDEX('Player Data'!A:D,MATCH('Draft Data'!D10144,'Player Data'!A:A,0),4)</f>
        <v>OF</v>
      </c>
      <c r="G10144" s="3">
        <f>INDEX('Player Data'!A:D,MATCH(D10144,'Player Data'!A:A,0),2)</f>
        <v>2</v>
      </c>
      <c r="H10144" s="3">
        <f t="shared" si="182"/>
        <v>1</v>
      </c>
      <c r="I10144" s="3">
        <f>VLOOKUP(B10144,Reference!$B$4:$C$29,2,1)</f>
        <v>1</v>
      </c>
    </row>
    <row r="10145" spans="1:9" x14ac:dyDescent="0.2">
      <c r="A10145" s="6">
        <v>40</v>
      </c>
      <c r="B10145" s="4">
        <v>4</v>
      </c>
      <c r="C10145" s="4" t="s">
        <v>959</v>
      </c>
      <c r="D10145" s="5" t="s">
        <v>9</v>
      </c>
      <c r="E10145" s="3" t="str">
        <f>INDEX('Player Data'!A:D,MATCH(D10145,'Player Data'!A:A,0),3)</f>
        <v>LAA</v>
      </c>
      <c r="F10145" s="3" t="str">
        <f>INDEX('Player Data'!A:D,MATCH('Draft Data'!D10145,'Player Data'!A:A,0),4)</f>
        <v>OF</v>
      </c>
      <c r="G10145" s="3">
        <f>INDEX('Player Data'!A:D,MATCH(D10145,'Player Data'!A:A,0),2)</f>
        <v>5</v>
      </c>
      <c r="H10145" s="3">
        <f t="shared" si="182"/>
        <v>-1</v>
      </c>
      <c r="I10145" s="3">
        <f>VLOOKUP(B10145,Reference!$B$4:$C$29,2,1)</f>
        <v>1</v>
      </c>
    </row>
    <row r="10146" spans="1:9" x14ac:dyDescent="0.2">
      <c r="A10146" s="6">
        <v>40</v>
      </c>
      <c r="B10146" s="4">
        <v>5</v>
      </c>
      <c r="C10146" s="4" t="s">
        <v>960</v>
      </c>
      <c r="D10146" s="5" t="s">
        <v>1</v>
      </c>
      <c r="E10146" s="3" t="str">
        <f>INDEX('Player Data'!A:D,MATCH(D10146,'Player Data'!A:A,0),3)</f>
        <v>SD</v>
      </c>
      <c r="F10146" s="3" t="str">
        <f>INDEX('Player Data'!A:D,MATCH('Draft Data'!D10146,'Player Data'!A:A,0),4)</f>
        <v>SS</v>
      </c>
      <c r="G10146" s="3">
        <f>INDEX('Player Data'!A:D,MATCH(D10146,'Player Data'!A:A,0),2)</f>
        <v>3</v>
      </c>
      <c r="H10146" s="3">
        <f t="shared" si="182"/>
        <v>2</v>
      </c>
      <c r="I10146" s="3">
        <f>VLOOKUP(B10146,Reference!$B$4:$C$29,2,1)</f>
        <v>1</v>
      </c>
    </row>
    <row r="10147" spans="1:9" x14ac:dyDescent="0.2">
      <c r="A10147" s="6">
        <v>40</v>
      </c>
      <c r="B10147" s="4">
        <v>6</v>
      </c>
      <c r="C10147" s="4" t="s">
        <v>959</v>
      </c>
      <c r="D10147" s="5" t="s">
        <v>20</v>
      </c>
      <c r="E10147" s="3" t="str">
        <f>INDEX('Player Data'!A:D,MATCH(D10147,'Player Data'!A:A,0),3)</f>
        <v>NYM</v>
      </c>
      <c r="F10147" s="3" t="str">
        <f>INDEX('Player Data'!A:D,MATCH('Draft Data'!D10147,'Player Data'!A:A,0),4)</f>
        <v>SP</v>
      </c>
      <c r="G10147" s="3">
        <f>INDEX('Player Data'!A:D,MATCH(D10147,'Player Data'!A:A,0),2)</f>
        <v>8</v>
      </c>
      <c r="H10147" s="3">
        <f t="shared" si="182"/>
        <v>-2</v>
      </c>
      <c r="I10147" s="3">
        <f>VLOOKUP(B10147,Reference!$B$4:$C$29,2,1)</f>
        <v>1</v>
      </c>
    </row>
    <row r="10148" spans="1:9" x14ac:dyDescent="0.2">
      <c r="A10148" s="6">
        <v>40</v>
      </c>
      <c r="B10148" s="4">
        <v>7</v>
      </c>
      <c r="C10148" s="4" t="s">
        <v>961</v>
      </c>
      <c r="D10148" s="5" t="s">
        <v>13</v>
      </c>
      <c r="E10148" s="3" t="str">
        <f>INDEX('Player Data'!A:D,MATCH(D10148,'Player Data'!A:A,0),3)</f>
        <v>NYY</v>
      </c>
      <c r="F10148" s="3" t="str">
        <f>INDEX('Player Data'!A:D,MATCH('Draft Data'!D10148,'Player Data'!A:A,0),4)</f>
        <v>SP</v>
      </c>
      <c r="G10148" s="3">
        <f>INDEX('Player Data'!A:D,MATCH(D10148,'Player Data'!A:A,0),2)</f>
        <v>6</v>
      </c>
      <c r="H10148" s="3">
        <f t="shared" si="182"/>
        <v>1</v>
      </c>
      <c r="I10148" s="3">
        <f>VLOOKUP(B10148,Reference!$B$4:$C$29,2,1)</f>
        <v>1</v>
      </c>
    </row>
    <row r="10149" spans="1:9" x14ac:dyDescent="0.2">
      <c r="A10149" s="6">
        <v>40</v>
      </c>
      <c r="B10149" s="4">
        <v>8</v>
      </c>
      <c r="C10149" s="4" t="s">
        <v>806</v>
      </c>
      <c r="D10149" s="5" t="s">
        <v>11</v>
      </c>
      <c r="E10149" s="3" t="str">
        <f>INDEX('Player Data'!A:D,MATCH(D10149,'Player Data'!A:A,0),3)</f>
        <v>WSH</v>
      </c>
      <c r="F10149" s="3" t="str">
        <f>INDEX('Player Data'!A:D,MATCH('Draft Data'!D10149,'Player Data'!A:A,0),4)</f>
        <v>SS</v>
      </c>
      <c r="G10149" s="3">
        <f>INDEX('Player Data'!A:D,MATCH(D10149,'Player Data'!A:A,0),2)</f>
        <v>7</v>
      </c>
      <c r="H10149" s="3">
        <f t="shared" si="182"/>
        <v>1</v>
      </c>
      <c r="I10149" s="3">
        <f>VLOOKUP(B10149,Reference!$B$4:$C$29,2,1)</f>
        <v>1</v>
      </c>
    </row>
    <row r="10150" spans="1:9" x14ac:dyDescent="0.2">
      <c r="A10150" s="6">
        <v>40</v>
      </c>
      <c r="B10150" s="4">
        <v>9</v>
      </c>
      <c r="C10150" s="4" t="s">
        <v>6</v>
      </c>
      <c r="D10150" s="5" t="s">
        <v>15</v>
      </c>
      <c r="E10150" s="3" t="str">
        <f>INDEX('Player Data'!A:D,MATCH(D10150,'Player Data'!A:A,0),3)</f>
        <v>CLE</v>
      </c>
      <c r="F10150" s="3" t="str">
        <f>INDEX('Player Data'!A:D,MATCH('Draft Data'!D10150,'Player Data'!A:A,0),4)</f>
        <v>3B</v>
      </c>
      <c r="G10150" s="3">
        <f>INDEX('Player Data'!A:D,MATCH(D10150,'Player Data'!A:A,0),2)</f>
        <v>9</v>
      </c>
      <c r="H10150" s="3">
        <f t="shared" si="182"/>
        <v>0</v>
      </c>
      <c r="I10150" s="3">
        <f>VLOOKUP(B10150,Reference!$B$4:$C$29,2,1)</f>
        <v>1</v>
      </c>
    </row>
    <row r="10151" spans="1:9" x14ac:dyDescent="0.2">
      <c r="A10151" s="6">
        <v>40</v>
      </c>
      <c r="B10151" s="4">
        <v>10</v>
      </c>
      <c r="C10151" s="4" t="s">
        <v>962</v>
      </c>
      <c r="D10151" s="5" t="s">
        <v>17</v>
      </c>
      <c r="E10151" s="3" t="str">
        <f>INDEX('Player Data'!A:D,MATCH(D10151,'Player Data'!A:A,0),3)</f>
        <v>CLE</v>
      </c>
      <c r="F10151" s="3" t="str">
        <f>INDEX('Player Data'!A:D,MATCH('Draft Data'!D10151,'Player Data'!A:A,0),4)</f>
        <v>SP</v>
      </c>
      <c r="G10151" s="3">
        <f>INDEX('Player Data'!A:D,MATCH(D10151,'Player Data'!A:A,0),2)</f>
        <v>10</v>
      </c>
      <c r="H10151" s="3">
        <f t="shared" si="182"/>
        <v>0</v>
      </c>
      <c r="I10151" s="3">
        <f>VLOOKUP(B10151,Reference!$B$4:$C$29,2,1)</f>
        <v>1</v>
      </c>
    </row>
    <row r="10152" spans="1:9" x14ac:dyDescent="0.2">
      <c r="A10152" s="6">
        <v>40</v>
      </c>
      <c r="B10152" s="4">
        <v>11</v>
      </c>
      <c r="C10152" s="4" t="s">
        <v>962</v>
      </c>
      <c r="D10152" s="5" t="s">
        <v>22</v>
      </c>
      <c r="E10152" s="3" t="str">
        <f>INDEX('Player Data'!A:D,MATCH(D10152,'Player Data'!A:A,0),3)</f>
        <v>ATL</v>
      </c>
      <c r="F10152" s="3" t="str">
        <f>INDEX('Player Data'!A:D,MATCH('Draft Data'!D10152,'Player Data'!A:A,0),4)</f>
        <v>1B</v>
      </c>
      <c r="G10152" s="3">
        <f>INDEX('Player Data'!A:D,MATCH(D10152,'Player Data'!A:A,0),2)</f>
        <v>13</v>
      </c>
      <c r="H10152" s="3">
        <f t="shared" si="182"/>
        <v>-2</v>
      </c>
      <c r="I10152" s="3">
        <f>VLOOKUP(B10152,Reference!$B$4:$C$29,2,1)</f>
        <v>2</v>
      </c>
    </row>
    <row r="10153" spans="1:9" x14ac:dyDescent="0.2">
      <c r="A10153" s="6">
        <v>40</v>
      </c>
      <c r="B10153" s="4">
        <v>12</v>
      </c>
      <c r="C10153" s="4" t="s">
        <v>6</v>
      </c>
      <c r="D10153" s="5" t="s">
        <v>24</v>
      </c>
      <c r="E10153" s="3" t="str">
        <f>INDEX('Player Data'!A:D,MATCH(D10153,'Player Data'!A:A,0),3)</f>
        <v>COL</v>
      </c>
      <c r="F10153" s="3" t="str">
        <f>INDEX('Player Data'!A:D,MATCH('Draft Data'!D10153,'Player Data'!A:A,0),4)</f>
        <v>SS</v>
      </c>
      <c r="G10153" s="3">
        <f>INDEX('Player Data'!A:D,MATCH(D10153,'Player Data'!A:A,0),2)</f>
        <v>11</v>
      </c>
      <c r="H10153" s="3">
        <f t="shared" si="182"/>
        <v>1</v>
      </c>
      <c r="I10153" s="3">
        <f>VLOOKUP(B10153,Reference!$B$4:$C$29,2,1)</f>
        <v>2</v>
      </c>
    </row>
    <row r="10154" spans="1:9" x14ac:dyDescent="0.2">
      <c r="A10154" s="6">
        <v>40</v>
      </c>
      <c r="B10154" s="4">
        <v>13</v>
      </c>
      <c r="C10154" s="4" t="s">
        <v>806</v>
      </c>
      <c r="D10154" s="5" t="s">
        <v>19</v>
      </c>
      <c r="E10154" s="3" t="str">
        <f>INDEX('Player Data'!A:D,MATCH(D10154,'Player Data'!A:A,0),3)</f>
        <v>LAD</v>
      </c>
      <c r="F10154" s="3" t="str">
        <f>INDEX('Player Data'!A:D,MATCH('Draft Data'!D10154,'Player Data'!A:A,0),4)</f>
        <v>OF/1B</v>
      </c>
      <c r="G10154" s="3">
        <f>INDEX('Player Data'!A:D,MATCH(D10154,'Player Data'!A:A,0),2)</f>
        <v>12</v>
      </c>
      <c r="H10154" s="3">
        <f t="shared" si="182"/>
        <v>1</v>
      </c>
      <c r="I10154" s="3">
        <f>VLOOKUP(B10154,Reference!$B$4:$C$29,2,1)</f>
        <v>2</v>
      </c>
    </row>
    <row r="10155" spans="1:9" x14ac:dyDescent="0.2">
      <c r="A10155" s="6">
        <v>40</v>
      </c>
      <c r="B10155" s="4">
        <v>14</v>
      </c>
      <c r="C10155" s="4" t="s">
        <v>961</v>
      </c>
      <c r="D10155" s="5" t="s">
        <v>29</v>
      </c>
      <c r="E10155" s="3" t="str">
        <f>INDEX('Player Data'!A:D,MATCH(D10155,'Player Data'!A:A,0),3)</f>
        <v>BOS</v>
      </c>
      <c r="F10155" s="3" t="str">
        <f>INDEX('Player Data'!A:D,MATCH('Draft Data'!D10155,'Player Data'!A:A,0),4)</f>
        <v>SS</v>
      </c>
      <c r="G10155" s="3">
        <f>INDEX('Player Data'!A:D,MATCH(D10155,'Player Data'!A:A,0),2)</f>
        <v>20</v>
      </c>
      <c r="H10155" s="3">
        <f t="shared" si="182"/>
        <v>-6</v>
      </c>
      <c r="I10155" s="3">
        <f>VLOOKUP(B10155,Reference!$B$4:$C$29,2,1)</f>
        <v>2</v>
      </c>
    </row>
    <row r="10156" spans="1:9" x14ac:dyDescent="0.2">
      <c r="A10156" s="6">
        <v>40</v>
      </c>
      <c r="B10156" s="4">
        <v>15</v>
      </c>
      <c r="C10156" s="4" t="s">
        <v>959</v>
      </c>
      <c r="D10156" s="5" t="s">
        <v>27</v>
      </c>
      <c r="E10156" s="3" t="str">
        <f>INDEX('Player Data'!A:D,MATCH(D10156,'Player Data'!A:A,0),3)</f>
        <v>SD</v>
      </c>
      <c r="F10156" s="3" t="str">
        <f>INDEX('Player Data'!A:D,MATCH('Draft Data'!D10156,'Player Data'!A:A,0),4)</f>
        <v>3B</v>
      </c>
      <c r="G10156" s="3">
        <f>INDEX('Player Data'!A:D,MATCH(D10156,'Player Data'!A:A,0),2)</f>
        <v>18</v>
      </c>
      <c r="H10156" s="3">
        <f t="shared" si="182"/>
        <v>-3</v>
      </c>
      <c r="I10156" s="3">
        <f>VLOOKUP(B10156,Reference!$B$4:$C$29,2,1)</f>
        <v>2</v>
      </c>
    </row>
    <row r="10157" spans="1:9" x14ac:dyDescent="0.2">
      <c r="A10157" s="6">
        <v>40</v>
      </c>
      <c r="B10157" s="4">
        <v>16</v>
      </c>
      <c r="C10157" s="4" t="s">
        <v>960</v>
      </c>
      <c r="D10157" s="5" t="s">
        <v>21</v>
      </c>
      <c r="E10157" s="3" t="str">
        <f>INDEX('Player Data'!A:D,MATCH(D10157,'Player Data'!A:A,0),3)</f>
        <v>MIL</v>
      </c>
      <c r="F10157" s="3" t="str">
        <f>INDEX('Player Data'!A:D,MATCH('Draft Data'!D10157,'Player Data'!A:A,0),4)</f>
        <v>OF</v>
      </c>
      <c r="G10157" s="3">
        <f>INDEX('Player Data'!A:D,MATCH(D10157,'Player Data'!A:A,0),2)</f>
        <v>14</v>
      </c>
      <c r="H10157" s="3">
        <f t="shared" si="182"/>
        <v>2</v>
      </c>
      <c r="I10157" s="3">
        <f>VLOOKUP(B10157,Reference!$B$4:$C$29,2,1)</f>
        <v>2</v>
      </c>
    </row>
    <row r="10158" spans="1:9" x14ac:dyDescent="0.2">
      <c r="A10158" s="6">
        <v>40</v>
      </c>
      <c r="B10158" s="4">
        <v>17</v>
      </c>
      <c r="C10158" s="4" t="s">
        <v>959</v>
      </c>
      <c r="D10158" s="5" t="s">
        <v>26</v>
      </c>
      <c r="E10158" s="3" t="str">
        <f>INDEX('Player Data'!A:D,MATCH(D10158,'Player Data'!A:A,0),3)</f>
        <v>LAD</v>
      </c>
      <c r="F10158" s="3" t="str">
        <f>INDEX('Player Data'!A:D,MATCH('Draft Data'!D10158,'Player Data'!A:A,0),4)</f>
        <v>SP</v>
      </c>
      <c r="G10158" s="3">
        <f>INDEX('Player Data'!A:D,MATCH(D10158,'Player Data'!A:A,0),2)</f>
        <v>17</v>
      </c>
      <c r="H10158" s="3">
        <f t="shared" si="182"/>
        <v>0</v>
      </c>
      <c r="I10158" s="3">
        <f>VLOOKUP(B10158,Reference!$B$4:$C$29,2,1)</f>
        <v>2</v>
      </c>
    </row>
    <row r="10159" spans="1:9" x14ac:dyDescent="0.2">
      <c r="A10159" s="6">
        <v>40</v>
      </c>
      <c r="B10159" s="4">
        <v>18</v>
      </c>
      <c r="C10159" s="4" t="s">
        <v>753</v>
      </c>
      <c r="D10159" s="5" t="s">
        <v>23</v>
      </c>
      <c r="E10159" s="3" t="str">
        <f>INDEX('Player Data'!A:D,MATCH(D10159,'Player Data'!A:A,0),3)</f>
        <v>PHI</v>
      </c>
      <c r="F10159" s="3" t="str">
        <f>INDEX('Player Data'!A:D,MATCH('Draft Data'!D10159,'Player Data'!A:A,0),4)</f>
        <v>OF</v>
      </c>
      <c r="G10159" s="3">
        <f>INDEX('Player Data'!A:D,MATCH(D10159,'Player Data'!A:A,0),2)</f>
        <v>16</v>
      </c>
      <c r="H10159" s="3">
        <f t="shared" si="182"/>
        <v>2</v>
      </c>
      <c r="I10159" s="3">
        <f>VLOOKUP(B10159,Reference!$B$4:$C$29,2,1)</f>
        <v>2</v>
      </c>
    </row>
    <row r="10160" spans="1:9" x14ac:dyDescent="0.2">
      <c r="A10160" s="6">
        <v>40</v>
      </c>
      <c r="B10160" s="4">
        <v>19</v>
      </c>
      <c r="C10160" s="4" t="s">
        <v>958</v>
      </c>
      <c r="D10160" s="5" t="s">
        <v>48</v>
      </c>
      <c r="E10160" s="3" t="str">
        <f>INDEX('Player Data'!A:D,MATCH(D10160,'Player Data'!A:A,0),3)</f>
        <v>CWS</v>
      </c>
      <c r="F10160" s="3" t="str">
        <f>INDEX('Player Data'!A:D,MATCH('Draft Data'!D10160,'Player Data'!A:A,0),4)</f>
        <v>OF</v>
      </c>
      <c r="G10160" s="3">
        <f>INDEX('Player Data'!A:D,MATCH(D10160,'Player Data'!A:A,0),2)</f>
        <v>39</v>
      </c>
      <c r="H10160" s="3">
        <f t="shared" si="182"/>
        <v>-20</v>
      </c>
      <c r="I10160" s="3">
        <f>VLOOKUP(B10160,Reference!$B$4:$C$29,2,1)</f>
        <v>2</v>
      </c>
    </row>
    <row r="10161" spans="1:9" x14ac:dyDescent="0.2">
      <c r="A10161" s="6">
        <v>40</v>
      </c>
      <c r="B10161" s="4">
        <v>20</v>
      </c>
      <c r="C10161" s="4" t="s">
        <v>957</v>
      </c>
      <c r="D10161" s="5" t="s">
        <v>25</v>
      </c>
      <c r="E10161" s="3" t="str">
        <f>INDEX('Player Data'!A:D,MATCH(D10161,'Player Data'!A:A,0),3)</f>
        <v>NYM</v>
      </c>
      <c r="F10161" s="3" t="str">
        <f>INDEX('Player Data'!A:D,MATCH('Draft Data'!D10161,'Player Data'!A:A,0),4)</f>
        <v>SS</v>
      </c>
      <c r="G10161" s="3">
        <f>INDEX('Player Data'!A:D,MATCH(D10161,'Player Data'!A:A,0),2)</f>
        <v>15</v>
      </c>
      <c r="H10161" s="3">
        <f t="shared" si="182"/>
        <v>5</v>
      </c>
      <c r="I10161" s="3">
        <f>VLOOKUP(B10161,Reference!$B$4:$C$29,2,1)</f>
        <v>2</v>
      </c>
    </row>
    <row r="10162" spans="1:9" x14ac:dyDescent="0.2">
      <c r="A10162" s="6">
        <v>40</v>
      </c>
      <c r="B10162" s="4">
        <v>21</v>
      </c>
      <c r="C10162" s="4" t="s">
        <v>957</v>
      </c>
      <c r="D10162" s="5" t="s">
        <v>30</v>
      </c>
      <c r="E10162" s="3" t="str">
        <f>INDEX('Player Data'!A:D,MATCH(D10162,'Player Data'!A:A,0),3)</f>
        <v>SD</v>
      </c>
      <c r="F10162" s="3" t="str">
        <f>INDEX('Player Data'!A:D,MATCH('Draft Data'!D10162,'Player Data'!A:A,0),4)</f>
        <v>SP</v>
      </c>
      <c r="G10162" s="3">
        <f>INDEX('Player Data'!A:D,MATCH(D10162,'Player Data'!A:A,0),2)</f>
        <v>19</v>
      </c>
      <c r="H10162" s="3">
        <f t="shared" si="182"/>
        <v>2</v>
      </c>
      <c r="I10162" s="3">
        <f>VLOOKUP(B10162,Reference!$B$4:$C$29,2,1)</f>
        <v>3</v>
      </c>
    </row>
    <row r="10163" spans="1:9" x14ac:dyDescent="0.2">
      <c r="A10163" s="6">
        <v>40</v>
      </c>
      <c r="B10163" s="4">
        <v>22</v>
      </c>
      <c r="C10163" s="4" t="s">
        <v>958</v>
      </c>
      <c r="D10163" s="5" t="s">
        <v>57</v>
      </c>
      <c r="E10163" s="3" t="str">
        <f>INDEX('Player Data'!A:D,MATCH(D10163,'Player Data'!A:A,0),3)</f>
        <v>TB</v>
      </c>
      <c r="F10163" s="3" t="str">
        <f>INDEX('Player Data'!A:D,MATCH('Draft Data'!D10163,'Player Data'!A:A,0),4)</f>
        <v>SP</v>
      </c>
      <c r="G10163" s="3">
        <f>INDEX('Player Data'!A:D,MATCH(D10163,'Player Data'!A:A,0),2)</f>
        <v>49</v>
      </c>
      <c r="H10163" s="3">
        <f t="shared" si="182"/>
        <v>-27</v>
      </c>
      <c r="I10163" s="3">
        <f>VLOOKUP(B10163,Reference!$B$4:$C$29,2,1)</f>
        <v>3</v>
      </c>
    </row>
    <row r="10164" spans="1:9" x14ac:dyDescent="0.2">
      <c r="A10164" s="6">
        <v>40</v>
      </c>
      <c r="B10164" s="4">
        <v>23</v>
      </c>
      <c r="C10164" s="4" t="s">
        <v>753</v>
      </c>
      <c r="D10164" s="5" t="s">
        <v>34</v>
      </c>
      <c r="E10164" s="3" t="str">
        <f>INDEX('Player Data'!A:D,MATCH(D10164,'Player Data'!A:A,0),3)</f>
        <v>PHI</v>
      </c>
      <c r="F10164" s="3" t="str">
        <f>INDEX('Player Data'!A:D,MATCH('Draft Data'!D10164,'Player Data'!A:A,0),4)</f>
        <v>SP</v>
      </c>
      <c r="G10164" s="3">
        <f>INDEX('Player Data'!A:D,MATCH(D10164,'Player Data'!A:A,0),2)</f>
        <v>25</v>
      </c>
      <c r="H10164" s="3">
        <f t="shared" si="182"/>
        <v>-2</v>
      </c>
      <c r="I10164" s="3">
        <f>VLOOKUP(B10164,Reference!$B$4:$C$29,2,1)</f>
        <v>3</v>
      </c>
    </row>
    <row r="10165" spans="1:9" x14ac:dyDescent="0.2">
      <c r="A10165" s="6">
        <v>40</v>
      </c>
      <c r="B10165" s="4">
        <v>24</v>
      </c>
      <c r="C10165" s="4" t="s">
        <v>959</v>
      </c>
      <c r="D10165" s="5" t="s">
        <v>31</v>
      </c>
      <c r="E10165" s="3" t="str">
        <f>INDEX('Player Data'!A:D,MATCH(D10165,'Player Data'!A:A,0),3)</f>
        <v>LAD</v>
      </c>
      <c r="F10165" s="3" t="str">
        <f>INDEX('Player Data'!A:D,MATCH('Draft Data'!D10165,'Player Data'!A:A,0),4)</f>
        <v>SP</v>
      </c>
      <c r="G10165" s="3">
        <f>INDEX('Player Data'!A:D,MATCH(D10165,'Player Data'!A:A,0),2)</f>
        <v>21</v>
      </c>
      <c r="H10165" s="3">
        <f t="shared" si="182"/>
        <v>3</v>
      </c>
      <c r="I10165" s="3">
        <f>VLOOKUP(B10165,Reference!$B$4:$C$29,2,1)</f>
        <v>3</v>
      </c>
    </row>
    <row r="10166" spans="1:9" x14ac:dyDescent="0.2">
      <c r="A10166" s="6">
        <v>40</v>
      </c>
      <c r="B10166" s="4">
        <v>25</v>
      </c>
      <c r="C10166" s="4" t="s">
        <v>960</v>
      </c>
      <c r="D10166" s="5" t="s">
        <v>28</v>
      </c>
      <c r="E10166" s="3" t="str">
        <f>INDEX('Player Data'!A:D,MATCH(D10166,'Player Data'!A:A,0),3)</f>
        <v>LAD</v>
      </c>
      <c r="F10166" s="3" t="str">
        <f>INDEX('Player Data'!A:D,MATCH('Draft Data'!D10166,'Player Data'!A:A,0),4)</f>
        <v>SS</v>
      </c>
      <c r="G10166" s="3">
        <f>INDEX('Player Data'!A:D,MATCH(D10166,'Player Data'!A:A,0),2)</f>
        <v>22</v>
      </c>
      <c r="H10166" s="3">
        <f t="shared" si="182"/>
        <v>3</v>
      </c>
      <c r="I10166" s="3">
        <f>VLOOKUP(B10166,Reference!$B$4:$C$29,2,1)</f>
        <v>3</v>
      </c>
    </row>
    <row r="10167" spans="1:9" x14ac:dyDescent="0.2">
      <c r="A10167" s="6">
        <v>40</v>
      </c>
      <c r="B10167" s="4">
        <v>26</v>
      </c>
      <c r="C10167" s="4" t="s">
        <v>959</v>
      </c>
      <c r="D10167" s="5" t="s">
        <v>37</v>
      </c>
      <c r="E10167" s="3" t="str">
        <f>INDEX('Player Data'!A:D,MATCH(D10167,'Player Data'!A:A,0),3)</f>
        <v>CWS</v>
      </c>
      <c r="F10167" s="3" t="str">
        <f>INDEX('Player Data'!A:D,MATCH('Draft Data'!D10167,'Player Data'!A:A,0),4)</f>
        <v>SP</v>
      </c>
      <c r="G10167" s="3">
        <f>INDEX('Player Data'!A:D,MATCH(D10167,'Player Data'!A:A,0),2)</f>
        <v>27</v>
      </c>
      <c r="H10167" s="3">
        <f t="shared" si="182"/>
        <v>-1</v>
      </c>
      <c r="I10167" s="3">
        <f>VLOOKUP(B10167,Reference!$B$4:$C$29,2,1)</f>
        <v>3</v>
      </c>
    </row>
    <row r="10168" spans="1:9" x14ac:dyDescent="0.2">
      <c r="A10168" s="6">
        <v>40</v>
      </c>
      <c r="B10168" s="4">
        <v>27</v>
      </c>
      <c r="C10168" s="4" t="s">
        <v>961</v>
      </c>
      <c r="D10168" s="5" t="s">
        <v>38</v>
      </c>
      <c r="E10168" s="3" t="str">
        <f>INDEX('Player Data'!A:D,MATCH(D10168,'Player Data'!A:A,0),3)</f>
        <v>HOU</v>
      </c>
      <c r="F10168" s="3" t="str">
        <f>INDEX('Player Data'!A:D,MATCH('Draft Data'!D10168,'Player Data'!A:A,0),4)</f>
        <v>3B</v>
      </c>
      <c r="G10168" s="3">
        <f>INDEX('Player Data'!A:D,MATCH(D10168,'Player Data'!A:A,0),2)</f>
        <v>30</v>
      </c>
      <c r="H10168" s="3">
        <f t="shared" si="182"/>
        <v>-3</v>
      </c>
      <c r="I10168" s="3">
        <f>VLOOKUP(B10168,Reference!$B$4:$C$29,2,1)</f>
        <v>3</v>
      </c>
    </row>
    <row r="10169" spans="1:9" x14ac:dyDescent="0.2">
      <c r="A10169" s="6">
        <v>40</v>
      </c>
      <c r="B10169" s="4">
        <v>28</v>
      </c>
      <c r="C10169" s="4" t="s">
        <v>806</v>
      </c>
      <c r="D10169" s="5" t="s">
        <v>32</v>
      </c>
      <c r="E10169" s="3" t="str">
        <f>INDEX('Player Data'!A:D,MATCH(D10169,'Player Data'!A:A,0),3)</f>
        <v>WSH</v>
      </c>
      <c r="F10169" s="3" t="str">
        <f>INDEX('Player Data'!A:D,MATCH('Draft Data'!D10169,'Player Data'!A:A,0),4)</f>
        <v>SP</v>
      </c>
      <c r="G10169" s="3">
        <f>INDEX('Player Data'!A:D,MATCH(D10169,'Player Data'!A:A,0),2)</f>
        <v>23</v>
      </c>
      <c r="H10169" s="3">
        <f t="shared" si="182"/>
        <v>5</v>
      </c>
      <c r="I10169" s="3">
        <f>VLOOKUP(B10169,Reference!$B$4:$C$29,2,1)</f>
        <v>3</v>
      </c>
    </row>
    <row r="10170" spans="1:9" x14ac:dyDescent="0.2">
      <c r="A10170" s="6">
        <v>40</v>
      </c>
      <c r="B10170" s="4">
        <v>29</v>
      </c>
      <c r="C10170" s="4" t="s">
        <v>6</v>
      </c>
      <c r="D10170" s="5" t="s">
        <v>33</v>
      </c>
      <c r="E10170" s="3" t="str">
        <f>INDEX('Player Data'!A:D,MATCH(D10170,'Player Data'!A:A,0),3)</f>
        <v>CWS</v>
      </c>
      <c r="F10170" s="3" t="str">
        <f>INDEX('Player Data'!A:D,MATCH('Draft Data'!D10170,'Player Data'!A:A,0),4)</f>
        <v>OF</v>
      </c>
      <c r="G10170" s="3">
        <f>INDEX('Player Data'!A:D,MATCH(D10170,'Player Data'!A:A,0),2)</f>
        <v>24</v>
      </c>
      <c r="H10170" s="3">
        <f t="shared" si="182"/>
        <v>5</v>
      </c>
      <c r="I10170" s="3">
        <f>VLOOKUP(B10170,Reference!$B$4:$C$29,2,1)</f>
        <v>3</v>
      </c>
    </row>
    <row r="10171" spans="1:9" x14ac:dyDescent="0.2">
      <c r="A10171" s="6">
        <v>40</v>
      </c>
      <c r="B10171" s="4">
        <v>30</v>
      </c>
      <c r="C10171" s="4" t="s">
        <v>962</v>
      </c>
      <c r="D10171" s="5" t="s">
        <v>40</v>
      </c>
      <c r="E10171" s="3" t="str">
        <f>INDEX('Player Data'!A:D,MATCH(D10171,'Player Data'!A:A,0),3)</f>
        <v>BOS</v>
      </c>
      <c r="F10171" s="3" t="str">
        <f>INDEX('Player Data'!A:D,MATCH('Draft Data'!D10171,'Player Data'!A:A,0),4)</f>
        <v>3B</v>
      </c>
      <c r="G10171" s="3">
        <f>INDEX('Player Data'!A:D,MATCH(D10171,'Player Data'!A:A,0),2)</f>
        <v>31</v>
      </c>
      <c r="H10171" s="3">
        <f t="shared" si="182"/>
        <v>-1</v>
      </c>
      <c r="I10171" s="3">
        <f>VLOOKUP(B10171,Reference!$B$4:$C$29,2,1)</f>
        <v>3</v>
      </c>
    </row>
    <row r="10172" spans="1:9" x14ac:dyDescent="0.2">
      <c r="A10172" s="6">
        <v>40</v>
      </c>
      <c r="B10172" s="4">
        <v>31</v>
      </c>
      <c r="C10172" s="4" t="s">
        <v>962</v>
      </c>
      <c r="D10172" s="5" t="s">
        <v>43</v>
      </c>
      <c r="E10172" s="3" t="str">
        <f>INDEX('Player Data'!A:D,MATCH(D10172,'Player Data'!A:A,0),3)</f>
        <v>ATL</v>
      </c>
      <c r="F10172" s="3" t="str">
        <f>INDEX('Player Data'!A:D,MATCH('Draft Data'!D10172,'Player Data'!A:A,0),4)</f>
        <v>OF</v>
      </c>
      <c r="G10172" s="3">
        <f>INDEX('Player Data'!A:D,MATCH(D10172,'Player Data'!A:A,0),2)</f>
        <v>33</v>
      </c>
      <c r="H10172" s="3">
        <f t="shared" si="182"/>
        <v>-2</v>
      </c>
      <c r="I10172" s="3">
        <f>VLOOKUP(B10172,Reference!$B$4:$C$29,2,1)</f>
        <v>4</v>
      </c>
    </row>
    <row r="10173" spans="1:9" x14ac:dyDescent="0.2">
      <c r="A10173" s="6">
        <v>40</v>
      </c>
      <c r="B10173" s="4">
        <v>32</v>
      </c>
      <c r="C10173" s="4" t="s">
        <v>6</v>
      </c>
      <c r="D10173" s="5" t="s">
        <v>36</v>
      </c>
      <c r="E10173" s="3" t="str">
        <f>INDEX('Player Data'!A:D,MATCH(D10173,'Player Data'!A:A,0),3)</f>
        <v>HOU</v>
      </c>
      <c r="F10173" s="3" t="str">
        <f>INDEX('Player Data'!A:D,MATCH('Draft Data'!D10173,'Player Data'!A:A,0),4)</f>
        <v>OF</v>
      </c>
      <c r="G10173" s="3">
        <f>INDEX('Player Data'!A:D,MATCH(D10173,'Player Data'!A:A,0),2)</f>
        <v>26</v>
      </c>
      <c r="H10173" s="3">
        <f t="shared" si="182"/>
        <v>6</v>
      </c>
      <c r="I10173" s="3">
        <f>VLOOKUP(B10173,Reference!$B$4:$C$29,2,1)</f>
        <v>4</v>
      </c>
    </row>
    <row r="10174" spans="1:9" x14ac:dyDescent="0.2">
      <c r="A10174" s="6">
        <v>40</v>
      </c>
      <c r="B10174" s="4">
        <v>33</v>
      </c>
      <c r="C10174" s="4" t="s">
        <v>806</v>
      </c>
      <c r="D10174" s="5" t="s">
        <v>35</v>
      </c>
      <c r="E10174" s="3" t="str">
        <f>INDEX('Player Data'!A:D,MATCH(D10174,'Player Data'!A:A,0),3)</f>
        <v>TOR</v>
      </c>
      <c r="F10174" s="3" t="str">
        <f>INDEX('Player Data'!A:D,MATCH('Draft Data'!D10174,'Player Data'!A:A,0),4)</f>
        <v>SS</v>
      </c>
      <c r="G10174" s="3">
        <f>INDEX('Player Data'!A:D,MATCH(D10174,'Player Data'!A:A,0),2)</f>
        <v>28</v>
      </c>
      <c r="H10174" s="3">
        <f t="shared" si="182"/>
        <v>5</v>
      </c>
      <c r="I10174" s="3">
        <f>VLOOKUP(B10174,Reference!$B$4:$C$29,2,1)</f>
        <v>4</v>
      </c>
    </row>
    <row r="10175" spans="1:9" x14ac:dyDescent="0.2">
      <c r="A10175" s="6">
        <v>40</v>
      </c>
      <c r="B10175" s="4">
        <v>34</v>
      </c>
      <c r="C10175" s="4" t="s">
        <v>961</v>
      </c>
      <c r="D10175" s="5" t="s">
        <v>41</v>
      </c>
      <c r="E10175" s="3" t="str">
        <f>INDEX('Player Data'!A:D,MATCH(D10175,'Player Data'!A:A,0),3)</f>
        <v>NYY</v>
      </c>
      <c r="F10175" s="3" t="str">
        <f>INDEX('Player Data'!A:D,MATCH('Draft Data'!D10175,'Player Data'!A:A,0),4)</f>
        <v>2B/1B/3B</v>
      </c>
      <c r="G10175" s="3">
        <f>INDEX('Player Data'!A:D,MATCH(D10175,'Player Data'!A:A,0),2)</f>
        <v>35</v>
      </c>
      <c r="H10175" s="3">
        <f t="shared" si="182"/>
        <v>-1</v>
      </c>
      <c r="I10175" s="3">
        <f>VLOOKUP(B10175,Reference!$B$4:$C$29,2,1)</f>
        <v>4</v>
      </c>
    </row>
    <row r="10176" spans="1:9" x14ac:dyDescent="0.2">
      <c r="A10176" s="6">
        <v>40</v>
      </c>
      <c r="B10176" s="4">
        <v>35</v>
      </c>
      <c r="C10176" s="4" t="s">
        <v>959</v>
      </c>
      <c r="D10176" s="5" t="s">
        <v>53</v>
      </c>
      <c r="E10176" s="3" t="str">
        <f>INDEX('Player Data'!A:D,MATCH(D10176,'Player Data'!A:A,0),3)</f>
        <v>CWS</v>
      </c>
      <c r="F10176" s="3" t="str">
        <f>INDEX('Player Data'!A:D,MATCH('Draft Data'!D10176,'Player Data'!A:A,0),4)</f>
        <v>SS</v>
      </c>
      <c r="G10176" s="3">
        <f>INDEX('Player Data'!A:D,MATCH(D10176,'Player Data'!A:A,0),2)</f>
        <v>43</v>
      </c>
      <c r="H10176" s="3">
        <f t="shared" si="182"/>
        <v>-8</v>
      </c>
      <c r="I10176" s="3">
        <f>VLOOKUP(B10176,Reference!$B$4:$C$29,2,1)</f>
        <v>4</v>
      </c>
    </row>
    <row r="10177" spans="1:9" x14ac:dyDescent="0.2">
      <c r="A10177" s="6">
        <v>40</v>
      </c>
      <c r="B10177" s="4">
        <v>36</v>
      </c>
      <c r="C10177" s="4" t="s">
        <v>960</v>
      </c>
      <c r="D10177" s="5" t="s">
        <v>39</v>
      </c>
      <c r="E10177" s="3" t="str">
        <f>INDEX('Player Data'!A:D,MATCH(D10177,'Player Data'!A:A,0),3)</f>
        <v>STL</v>
      </c>
      <c r="F10177" s="3" t="str">
        <f>INDEX('Player Data'!A:D,MATCH('Draft Data'!D10177,'Player Data'!A:A,0),4)</f>
        <v>SP</v>
      </c>
      <c r="G10177" s="3">
        <f>INDEX('Player Data'!A:D,MATCH(D10177,'Player Data'!A:A,0),2)</f>
        <v>29</v>
      </c>
      <c r="H10177" s="3">
        <f t="shared" si="182"/>
        <v>7</v>
      </c>
      <c r="I10177" s="3">
        <f>VLOOKUP(B10177,Reference!$B$4:$C$29,2,1)</f>
        <v>4</v>
      </c>
    </row>
    <row r="10178" spans="1:9" x14ac:dyDescent="0.2">
      <c r="A10178" s="6">
        <v>40</v>
      </c>
      <c r="B10178" s="4">
        <v>37</v>
      </c>
      <c r="C10178" s="4" t="s">
        <v>959</v>
      </c>
      <c r="D10178" s="5" t="s">
        <v>45</v>
      </c>
      <c r="E10178" s="3" t="str">
        <f>INDEX('Player Data'!A:D,MATCH(D10178,'Player Data'!A:A,0),3)</f>
        <v>STL</v>
      </c>
      <c r="F10178" s="3" t="str">
        <f>INDEX('Player Data'!A:D,MATCH('Draft Data'!D10178,'Player Data'!A:A,0),4)</f>
        <v>3B</v>
      </c>
      <c r="G10178" s="3">
        <f>INDEX('Player Data'!A:D,MATCH(D10178,'Player Data'!A:A,0),2)</f>
        <v>37</v>
      </c>
      <c r="H10178" s="3">
        <f t="shared" si="182"/>
        <v>0</v>
      </c>
      <c r="I10178" s="3">
        <f>VLOOKUP(B10178,Reference!$B$4:$C$29,2,1)</f>
        <v>4</v>
      </c>
    </row>
    <row r="10179" spans="1:9" x14ac:dyDescent="0.2">
      <c r="A10179" s="6">
        <v>40</v>
      </c>
      <c r="B10179" s="4">
        <v>38</v>
      </c>
      <c r="C10179" s="4" t="s">
        <v>753</v>
      </c>
      <c r="D10179" s="5" t="s">
        <v>46</v>
      </c>
      <c r="E10179" s="3" t="str">
        <f>INDEX('Player Data'!A:D,MATCH(D10179,'Player Data'!A:A,0),3)</f>
        <v>LAA</v>
      </c>
      <c r="F10179" s="3" t="str">
        <f>INDEX('Player Data'!A:D,MATCH('Draft Data'!D10179,'Player Data'!A:A,0),4)</f>
        <v>3B</v>
      </c>
      <c r="G10179" s="3">
        <f>INDEX('Player Data'!A:D,MATCH(D10179,'Player Data'!A:A,0),2)</f>
        <v>34</v>
      </c>
      <c r="H10179" s="3">
        <f t="shared" si="182"/>
        <v>4</v>
      </c>
      <c r="I10179" s="3">
        <f>VLOOKUP(B10179,Reference!$B$4:$C$29,2,1)</f>
        <v>4</v>
      </c>
    </row>
    <row r="10180" spans="1:9" x14ac:dyDescent="0.2">
      <c r="A10180" s="6">
        <v>40</v>
      </c>
      <c r="B10180" s="4">
        <v>39</v>
      </c>
      <c r="C10180" s="4" t="s">
        <v>958</v>
      </c>
      <c r="D10180" s="5" t="s">
        <v>104</v>
      </c>
      <c r="E10180" s="3" t="str">
        <f>INDEX('Player Data'!A:D,MATCH(D10180,'Player Data'!A:A,0),3)</f>
        <v>WSH</v>
      </c>
      <c r="F10180" s="3" t="str">
        <f>INDEX('Player Data'!A:D,MATCH('Draft Data'!D10180,'Player Data'!A:A,0),4)</f>
        <v>SP</v>
      </c>
      <c r="G10180" s="3">
        <f>INDEX('Player Data'!A:D,MATCH(D10180,'Player Data'!A:A,0),2)</f>
        <v>96</v>
      </c>
      <c r="H10180" s="3">
        <f t="shared" si="182"/>
        <v>-57</v>
      </c>
      <c r="I10180" s="3">
        <f>VLOOKUP(B10180,Reference!$B$4:$C$29,2,1)</f>
        <v>4</v>
      </c>
    </row>
    <row r="10181" spans="1:9" x14ac:dyDescent="0.2">
      <c r="A10181" s="6">
        <v>40</v>
      </c>
      <c r="B10181" s="4">
        <v>40</v>
      </c>
      <c r="C10181" s="4" t="s">
        <v>957</v>
      </c>
      <c r="D10181" s="5" t="s">
        <v>42</v>
      </c>
      <c r="E10181" s="3" t="str">
        <f>INDEX('Player Data'!A:D,MATCH(D10181,'Player Data'!A:A,0),3)</f>
        <v>MIL</v>
      </c>
      <c r="F10181" s="3" t="str">
        <f>INDEX('Player Data'!A:D,MATCH('Draft Data'!D10181,'Player Data'!A:A,0),4)</f>
        <v>SP</v>
      </c>
      <c r="G10181" s="3">
        <f>INDEX('Player Data'!A:D,MATCH(D10181,'Player Data'!A:A,0),2)</f>
        <v>32</v>
      </c>
      <c r="H10181" s="3">
        <f t="shared" si="182"/>
        <v>8</v>
      </c>
      <c r="I10181" s="3">
        <f>VLOOKUP(B10181,Reference!$B$4:$C$29,2,1)</f>
        <v>4</v>
      </c>
    </row>
    <row r="10182" spans="1:9" x14ac:dyDescent="0.2">
      <c r="A10182" s="6">
        <v>40</v>
      </c>
      <c r="B10182" s="4">
        <v>41</v>
      </c>
      <c r="C10182" s="4" t="s">
        <v>957</v>
      </c>
      <c r="D10182" s="5" t="s">
        <v>44</v>
      </c>
      <c r="E10182" s="3" t="str">
        <f>INDEX('Player Data'!A:D,MATCH(D10182,'Player Data'!A:A,0),3)</f>
        <v>CIN</v>
      </c>
      <c r="F10182" s="3" t="str">
        <f>INDEX('Player Data'!A:D,MATCH('Draft Data'!D10182,'Player Data'!A:A,0),4)</f>
        <v>SP</v>
      </c>
      <c r="G10182" s="3">
        <f>INDEX('Player Data'!A:D,MATCH(D10182,'Player Data'!A:A,0),2)</f>
        <v>36</v>
      </c>
      <c r="H10182" s="3">
        <f t="shared" si="182"/>
        <v>5</v>
      </c>
      <c r="I10182" s="3">
        <f>VLOOKUP(B10182,Reference!$B$4:$C$29,2,1)</f>
        <v>5</v>
      </c>
    </row>
    <row r="10183" spans="1:9" x14ac:dyDescent="0.2">
      <c r="A10183" s="6">
        <v>40</v>
      </c>
      <c r="B10183" s="4">
        <v>42</v>
      </c>
      <c r="C10183" s="4" t="s">
        <v>958</v>
      </c>
      <c r="D10183" s="5" t="s">
        <v>147</v>
      </c>
      <c r="E10183" s="3" t="str">
        <f>INDEX('Player Data'!A:D,MATCH(D10183,'Player Data'!A:A,0),3)</f>
        <v>SEA</v>
      </c>
      <c r="F10183" s="3" t="str">
        <f>INDEX('Player Data'!A:D,MATCH('Draft Data'!D10183,'Player Data'!A:A,0),4)</f>
        <v>OF</v>
      </c>
      <c r="G10183" s="3">
        <f>INDEX('Player Data'!A:D,MATCH(D10183,'Player Data'!A:A,0),2)</f>
        <v>140</v>
      </c>
      <c r="H10183" s="3">
        <f t="shared" si="182"/>
        <v>-98</v>
      </c>
      <c r="I10183" s="3">
        <f>VLOOKUP(B10183,Reference!$B$4:$C$29,2,1)</f>
        <v>5</v>
      </c>
    </row>
    <row r="10184" spans="1:9" x14ac:dyDescent="0.2">
      <c r="A10184" s="6">
        <v>40</v>
      </c>
      <c r="B10184" s="4">
        <v>43</v>
      </c>
      <c r="C10184" s="4" t="s">
        <v>753</v>
      </c>
      <c r="D10184" s="5" t="s">
        <v>55</v>
      </c>
      <c r="E10184" s="3" t="str">
        <f>INDEX('Player Data'!A:D,MATCH(D10184,'Player Data'!A:A,0),3)</f>
        <v>NYM</v>
      </c>
      <c r="F10184" s="3" t="str">
        <f>INDEX('Player Data'!A:D,MATCH('Draft Data'!D10184,'Player Data'!A:A,0),4)</f>
        <v>1B</v>
      </c>
      <c r="G10184" s="3">
        <f>INDEX('Player Data'!A:D,MATCH(D10184,'Player Data'!A:A,0),2)</f>
        <v>47</v>
      </c>
      <c r="H10184" s="3">
        <f t="shared" si="182"/>
        <v>-4</v>
      </c>
      <c r="I10184" s="3">
        <f>VLOOKUP(B10184,Reference!$B$4:$C$29,2,1)</f>
        <v>5</v>
      </c>
    </row>
    <row r="10185" spans="1:9" x14ac:dyDescent="0.2">
      <c r="A10185" s="6">
        <v>40</v>
      </c>
      <c r="B10185" s="4">
        <v>44</v>
      </c>
      <c r="C10185" s="4" t="s">
        <v>959</v>
      </c>
      <c r="D10185" s="5" t="s">
        <v>52</v>
      </c>
      <c r="E10185" s="3" t="str">
        <f>INDEX('Player Data'!A:D,MATCH(D10185,'Player Data'!A:A,0),3)</f>
        <v>KC</v>
      </c>
      <c r="F10185" s="3" t="str">
        <f>INDEX('Player Data'!A:D,MATCH('Draft Data'!D10185,'Player Data'!A:A,0),4)</f>
        <v>OF/2B</v>
      </c>
      <c r="G10185" s="3">
        <f>INDEX('Player Data'!A:D,MATCH(D10185,'Player Data'!A:A,0),2)</f>
        <v>45</v>
      </c>
      <c r="H10185" s="3">
        <f t="shared" si="182"/>
        <v>-1</v>
      </c>
      <c r="I10185" s="3">
        <f>VLOOKUP(B10185,Reference!$B$4:$C$29,2,1)</f>
        <v>5</v>
      </c>
    </row>
    <row r="10186" spans="1:9" x14ac:dyDescent="0.2">
      <c r="A10186" s="6">
        <v>40</v>
      </c>
      <c r="B10186" s="4">
        <v>45</v>
      </c>
      <c r="C10186" s="4" t="s">
        <v>960</v>
      </c>
      <c r="D10186" s="5" t="s">
        <v>49</v>
      </c>
      <c r="E10186" s="3" t="str">
        <f>INDEX('Player Data'!A:D,MATCH(D10186,'Player Data'!A:A,0),3)</f>
        <v>ATL</v>
      </c>
      <c r="F10186" s="3" t="str">
        <f>INDEX('Player Data'!A:D,MATCH('Draft Data'!D10186,'Player Data'!A:A,0),4)</f>
        <v>2B</v>
      </c>
      <c r="G10186" s="3">
        <f>INDEX('Player Data'!A:D,MATCH(D10186,'Player Data'!A:A,0),2)</f>
        <v>38</v>
      </c>
      <c r="H10186" s="3">
        <f t="shared" si="182"/>
        <v>7</v>
      </c>
      <c r="I10186" s="3">
        <f>VLOOKUP(B10186,Reference!$B$4:$C$29,2,1)</f>
        <v>5</v>
      </c>
    </row>
    <row r="10187" spans="1:9" x14ac:dyDescent="0.2">
      <c r="A10187" s="6">
        <v>40</v>
      </c>
      <c r="B10187" s="4">
        <v>46</v>
      </c>
      <c r="C10187" s="4" t="s">
        <v>959</v>
      </c>
      <c r="D10187" s="5" t="s">
        <v>59</v>
      </c>
      <c r="E10187" s="3" t="str">
        <f>INDEX('Player Data'!A:D,MATCH(D10187,'Player Data'!A:A,0),3)</f>
        <v>CWS</v>
      </c>
      <c r="F10187" s="3" t="str">
        <f>INDEX('Player Data'!A:D,MATCH('Draft Data'!D10187,'Player Data'!A:A,0),4)</f>
        <v>1B</v>
      </c>
      <c r="G10187" s="3">
        <f>INDEX('Player Data'!A:D,MATCH(D10187,'Player Data'!A:A,0),2)</f>
        <v>46</v>
      </c>
      <c r="H10187" s="3">
        <f t="shared" si="182"/>
        <v>0</v>
      </c>
      <c r="I10187" s="3">
        <f>VLOOKUP(B10187,Reference!$B$4:$C$29,2,1)</f>
        <v>5</v>
      </c>
    </row>
    <row r="10188" spans="1:9" x14ac:dyDescent="0.2">
      <c r="A10188" s="6">
        <v>40</v>
      </c>
      <c r="B10188" s="4">
        <v>47</v>
      </c>
      <c r="C10188" s="4" t="s">
        <v>961</v>
      </c>
      <c r="D10188" s="5" t="s">
        <v>51</v>
      </c>
      <c r="E10188" s="3" t="str">
        <f>INDEX('Player Data'!A:D,MATCH(D10188,'Player Data'!A:A,0),3)</f>
        <v>TOR</v>
      </c>
      <c r="F10188" s="3" t="str">
        <f>INDEX('Player Data'!A:D,MATCH('Draft Data'!D10188,'Player Data'!A:A,0),4)</f>
        <v>OF</v>
      </c>
      <c r="G10188" s="3">
        <f>INDEX('Player Data'!A:D,MATCH(D10188,'Player Data'!A:A,0),2)</f>
        <v>42</v>
      </c>
      <c r="H10188" s="3">
        <f t="shared" si="182"/>
        <v>5</v>
      </c>
      <c r="I10188" s="3">
        <f>VLOOKUP(B10188,Reference!$B$4:$C$29,2,1)</f>
        <v>5</v>
      </c>
    </row>
    <row r="10189" spans="1:9" x14ac:dyDescent="0.2">
      <c r="A10189" s="6">
        <v>40</v>
      </c>
      <c r="B10189" s="4">
        <v>48</v>
      </c>
      <c r="C10189" s="4" t="s">
        <v>806</v>
      </c>
      <c r="D10189" s="5" t="s">
        <v>50</v>
      </c>
      <c r="E10189" s="3" t="str">
        <f>INDEX('Player Data'!A:D,MATCH(D10189,'Player Data'!A:A,0),3)</f>
        <v>LAD</v>
      </c>
      <c r="F10189" s="3" t="str">
        <f>INDEX('Player Data'!A:D,MATCH('Draft Data'!D10189,'Player Data'!A:A,0),4)</f>
        <v>SP</v>
      </c>
      <c r="G10189" s="3">
        <f>INDEX('Player Data'!A:D,MATCH(D10189,'Player Data'!A:A,0),2)</f>
        <v>40</v>
      </c>
      <c r="H10189" s="3">
        <f t="shared" si="182"/>
        <v>8</v>
      </c>
      <c r="I10189" s="3">
        <f>VLOOKUP(B10189,Reference!$B$4:$C$29,2,1)</f>
        <v>5</v>
      </c>
    </row>
    <row r="10190" spans="1:9" x14ac:dyDescent="0.2">
      <c r="A10190" s="6">
        <v>40</v>
      </c>
      <c r="B10190" s="4">
        <v>49</v>
      </c>
      <c r="C10190" s="4" t="s">
        <v>6</v>
      </c>
      <c r="D10190" s="5" t="s">
        <v>47</v>
      </c>
      <c r="E10190" s="3" t="str">
        <f>INDEX('Player Data'!A:D,MATCH(D10190,'Player Data'!A:A,0),3)</f>
        <v>KC</v>
      </c>
      <c r="F10190" s="3" t="str">
        <f>INDEX('Player Data'!A:D,MATCH('Draft Data'!D10190,'Player Data'!A:A,0),4)</f>
        <v>SS</v>
      </c>
      <c r="G10190" s="3">
        <f>INDEX('Player Data'!A:D,MATCH(D10190,'Player Data'!A:A,0),2)</f>
        <v>41</v>
      </c>
      <c r="H10190" s="3">
        <f t="shared" ref="H10190:H10253" si="183">B10190-G10190</f>
        <v>8</v>
      </c>
      <c r="I10190" s="3">
        <f>VLOOKUP(B10190,Reference!$B$4:$C$29,2,1)</f>
        <v>5</v>
      </c>
    </row>
    <row r="10191" spans="1:9" x14ac:dyDescent="0.2">
      <c r="A10191" s="6">
        <v>40</v>
      </c>
      <c r="B10191" s="4">
        <v>50</v>
      </c>
      <c r="C10191" s="4" t="s">
        <v>962</v>
      </c>
      <c r="D10191" s="5" t="s">
        <v>54</v>
      </c>
      <c r="E10191" s="3" t="str">
        <f>INDEX('Player Data'!A:D,MATCH(D10191,'Player Data'!A:A,0),3)</f>
        <v>MIA</v>
      </c>
      <c r="F10191" s="3" t="str">
        <f>INDEX('Player Data'!A:D,MATCH('Draft Data'!D10191,'Player Data'!A:A,0),4)</f>
        <v>OF</v>
      </c>
      <c r="G10191" s="3">
        <f>INDEX('Player Data'!A:D,MATCH(D10191,'Player Data'!A:A,0),2)</f>
        <v>44</v>
      </c>
      <c r="H10191" s="3">
        <f t="shared" si="183"/>
        <v>6</v>
      </c>
      <c r="I10191" s="3">
        <f>VLOOKUP(B10191,Reference!$B$4:$C$29,2,1)</f>
        <v>5</v>
      </c>
    </row>
    <row r="10192" spans="1:9" x14ac:dyDescent="0.2">
      <c r="A10192" s="6">
        <v>40</v>
      </c>
      <c r="B10192" s="4">
        <v>51</v>
      </c>
      <c r="C10192" s="4" t="s">
        <v>962</v>
      </c>
      <c r="D10192" s="5" t="s">
        <v>61</v>
      </c>
      <c r="E10192" s="3" t="str">
        <f>INDEX('Player Data'!A:D,MATCH(D10192,'Player Data'!A:A,0),3)</f>
        <v>CWS</v>
      </c>
      <c r="F10192" s="3" t="str">
        <f>INDEX('Player Data'!A:D,MATCH('Draft Data'!D10192,'Player Data'!A:A,0),4)</f>
        <v>SP</v>
      </c>
      <c r="G10192" s="3">
        <f>INDEX('Player Data'!A:D,MATCH(D10192,'Player Data'!A:A,0),2)</f>
        <v>53</v>
      </c>
      <c r="H10192" s="3">
        <f t="shared" si="183"/>
        <v>-2</v>
      </c>
      <c r="I10192" s="3">
        <f>VLOOKUP(B10192,Reference!$B$4:$C$29,2,1)</f>
        <v>6</v>
      </c>
    </row>
    <row r="10193" spans="1:9" x14ac:dyDescent="0.2">
      <c r="A10193" s="6">
        <v>40</v>
      </c>
      <c r="B10193" s="4">
        <v>52</v>
      </c>
      <c r="C10193" s="4" t="s">
        <v>6</v>
      </c>
      <c r="D10193" s="5" t="s">
        <v>56</v>
      </c>
      <c r="E10193" s="3" t="str">
        <f>INDEX('Player Data'!A:D,MATCH(D10193,'Player Data'!A:A,0),3)</f>
        <v>TOR</v>
      </c>
      <c r="F10193" s="3" t="str">
        <f>INDEX('Player Data'!A:D,MATCH('Draft Data'!D10193,'Player Data'!A:A,0),4)</f>
        <v>1B</v>
      </c>
      <c r="G10193" s="3">
        <f>INDEX('Player Data'!A:D,MATCH(D10193,'Player Data'!A:A,0),2)</f>
        <v>48</v>
      </c>
      <c r="H10193" s="3">
        <f t="shared" si="183"/>
        <v>4</v>
      </c>
      <c r="I10193" s="3">
        <f>VLOOKUP(B10193,Reference!$B$4:$C$29,2,1)</f>
        <v>6</v>
      </c>
    </row>
    <row r="10194" spans="1:9" x14ac:dyDescent="0.2">
      <c r="A10194" s="6">
        <v>40</v>
      </c>
      <c r="B10194" s="4">
        <v>53</v>
      </c>
      <c r="C10194" s="4" t="s">
        <v>806</v>
      </c>
      <c r="D10194" s="5" t="s">
        <v>58</v>
      </c>
      <c r="E10194" s="3" t="str">
        <f>INDEX('Player Data'!A:D,MATCH(D10194,'Player Data'!A:A,0),3)</f>
        <v>NYY</v>
      </c>
      <c r="F10194" s="3" t="str">
        <f>INDEX('Player Data'!A:D,MATCH('Draft Data'!D10194,'Player Data'!A:A,0),4)</f>
        <v>OF</v>
      </c>
      <c r="G10194" s="3">
        <f>INDEX('Player Data'!A:D,MATCH(D10194,'Player Data'!A:A,0),2)</f>
        <v>50</v>
      </c>
      <c r="H10194" s="3">
        <f t="shared" si="183"/>
        <v>3</v>
      </c>
      <c r="I10194" s="3">
        <f>VLOOKUP(B10194,Reference!$B$4:$C$29,2,1)</f>
        <v>6</v>
      </c>
    </row>
    <row r="10195" spans="1:9" x14ac:dyDescent="0.2">
      <c r="A10195" s="6">
        <v>40</v>
      </c>
      <c r="B10195" s="4">
        <v>54</v>
      </c>
      <c r="C10195" s="4" t="s">
        <v>961</v>
      </c>
      <c r="D10195" s="5" t="s">
        <v>74</v>
      </c>
      <c r="E10195" s="3" t="str">
        <f>INDEX('Player Data'!A:D,MATCH(D10195,'Player Data'!A:A,0),3)</f>
        <v>ARI</v>
      </c>
      <c r="F10195" s="3" t="str">
        <f>INDEX('Player Data'!A:D,MATCH('Draft Data'!D10195,'Player Data'!A:A,0),4)</f>
        <v>SP</v>
      </c>
      <c r="G10195" s="3">
        <f>INDEX('Player Data'!A:D,MATCH(D10195,'Player Data'!A:A,0),2)</f>
        <v>65</v>
      </c>
      <c r="H10195" s="3">
        <f t="shared" si="183"/>
        <v>-11</v>
      </c>
      <c r="I10195" s="3">
        <f>VLOOKUP(B10195,Reference!$B$4:$C$29,2,1)</f>
        <v>6</v>
      </c>
    </row>
    <row r="10196" spans="1:9" x14ac:dyDescent="0.2">
      <c r="A10196" s="6">
        <v>40</v>
      </c>
      <c r="B10196" s="4">
        <v>55</v>
      </c>
      <c r="C10196" s="4" t="s">
        <v>959</v>
      </c>
      <c r="D10196" s="5" t="s">
        <v>60</v>
      </c>
      <c r="E10196" s="3" t="str">
        <f>INDEX('Player Data'!A:D,MATCH(D10196,'Player Data'!A:A,0),3)</f>
        <v>SD</v>
      </c>
      <c r="F10196" s="3" t="str">
        <f>INDEX('Player Data'!A:D,MATCH('Draft Data'!D10196,'Player Data'!A:A,0),4)</f>
        <v>SP</v>
      </c>
      <c r="G10196" s="3">
        <f>INDEX('Player Data'!A:D,MATCH(D10196,'Player Data'!A:A,0),2)</f>
        <v>55</v>
      </c>
      <c r="H10196" s="3">
        <f t="shared" si="183"/>
        <v>0</v>
      </c>
      <c r="I10196" s="3">
        <f>VLOOKUP(B10196,Reference!$B$4:$C$29,2,1)</f>
        <v>6</v>
      </c>
    </row>
    <row r="10197" spans="1:9" x14ac:dyDescent="0.2">
      <c r="A10197" s="6">
        <v>40</v>
      </c>
      <c r="B10197" s="4">
        <v>56</v>
      </c>
      <c r="C10197" s="4" t="s">
        <v>960</v>
      </c>
      <c r="D10197" s="5" t="s">
        <v>63</v>
      </c>
      <c r="E10197" s="3" t="str">
        <f>INDEX('Player Data'!A:D,MATCH(D10197,'Player Data'!A:A,0),3)</f>
        <v>SD</v>
      </c>
      <c r="F10197" s="3" t="str">
        <f>INDEX('Player Data'!A:D,MATCH('Draft Data'!D10197,'Player Data'!A:A,0),4)</f>
        <v>OF</v>
      </c>
      <c r="G10197" s="3">
        <f>INDEX('Player Data'!A:D,MATCH(D10197,'Player Data'!A:A,0),2)</f>
        <v>51</v>
      </c>
      <c r="H10197" s="3">
        <f t="shared" si="183"/>
        <v>5</v>
      </c>
      <c r="I10197" s="3">
        <f>VLOOKUP(B10197,Reference!$B$4:$C$29,2,1)</f>
        <v>6</v>
      </c>
    </row>
    <row r="10198" spans="1:9" x14ac:dyDescent="0.2">
      <c r="A10198" s="6">
        <v>40</v>
      </c>
      <c r="B10198" s="4">
        <v>57</v>
      </c>
      <c r="C10198" s="4" t="s">
        <v>959</v>
      </c>
      <c r="D10198" s="5" t="s">
        <v>65</v>
      </c>
      <c r="E10198" s="3" t="str">
        <f>INDEX('Player Data'!A:D,MATCH(D10198,'Player Data'!A:A,0),3)</f>
        <v>NYY</v>
      </c>
      <c r="F10198" s="3" t="str">
        <f>INDEX('Player Data'!A:D,MATCH('Draft Data'!D10198,'Player Data'!A:A,0),4)</f>
        <v>SS</v>
      </c>
      <c r="G10198" s="3">
        <f>INDEX('Player Data'!A:D,MATCH(D10198,'Player Data'!A:A,0),2)</f>
        <v>56</v>
      </c>
      <c r="H10198" s="3">
        <f t="shared" si="183"/>
        <v>1</v>
      </c>
      <c r="I10198" s="3">
        <f>VLOOKUP(B10198,Reference!$B$4:$C$29,2,1)</f>
        <v>6</v>
      </c>
    </row>
    <row r="10199" spans="1:9" x14ac:dyDescent="0.2">
      <c r="A10199" s="6">
        <v>40</v>
      </c>
      <c r="B10199" s="4">
        <v>58</v>
      </c>
      <c r="C10199" s="4" t="s">
        <v>753</v>
      </c>
      <c r="D10199" s="5" t="s">
        <v>62</v>
      </c>
      <c r="E10199" s="3" t="str">
        <f>INDEX('Player Data'!A:D,MATCH(D10199,'Player Data'!A:A,0),3)</f>
        <v>MIN</v>
      </c>
      <c r="F10199" s="3" t="str">
        <f>INDEX('Player Data'!A:D,MATCH('Draft Data'!D10199,'Player Data'!A:A,0),4)</f>
        <v>SP</v>
      </c>
      <c r="G10199" s="3">
        <f>INDEX('Player Data'!A:D,MATCH(D10199,'Player Data'!A:A,0),2)</f>
        <v>52</v>
      </c>
      <c r="H10199" s="3">
        <f t="shared" si="183"/>
        <v>6</v>
      </c>
      <c r="I10199" s="3">
        <f>VLOOKUP(B10199,Reference!$B$4:$C$29,2,1)</f>
        <v>6</v>
      </c>
    </row>
    <row r="10200" spans="1:9" x14ac:dyDescent="0.2">
      <c r="A10200" s="6">
        <v>40</v>
      </c>
      <c r="B10200" s="4">
        <v>59</v>
      </c>
      <c r="C10200" s="4" t="s">
        <v>958</v>
      </c>
      <c r="D10200" s="5" t="s">
        <v>90</v>
      </c>
      <c r="E10200" s="3" t="str">
        <f>INDEX('Player Data'!A:D,MATCH(D10200,'Player Data'!A:A,0),3)</f>
        <v>TOR</v>
      </c>
      <c r="F10200" s="3" t="str">
        <f>INDEX('Player Data'!A:D,MATCH('Draft Data'!D10200,'Player Data'!A:A,0),4)</f>
        <v>SP</v>
      </c>
      <c r="G10200" s="3">
        <f>INDEX('Player Data'!A:D,MATCH(D10200,'Player Data'!A:A,0),2)</f>
        <v>81</v>
      </c>
      <c r="H10200" s="3">
        <f t="shared" si="183"/>
        <v>-22</v>
      </c>
      <c r="I10200" s="3">
        <f>VLOOKUP(B10200,Reference!$B$4:$C$29,2,1)</f>
        <v>6</v>
      </c>
    </row>
    <row r="10201" spans="1:9" x14ac:dyDescent="0.2">
      <c r="A10201" s="6">
        <v>40</v>
      </c>
      <c r="B10201" s="4">
        <v>60</v>
      </c>
      <c r="C10201" s="4" t="s">
        <v>957</v>
      </c>
      <c r="D10201" s="5" t="s">
        <v>64</v>
      </c>
      <c r="E10201" s="3" t="str">
        <f>INDEX('Player Data'!A:D,MATCH(D10201,'Player Data'!A:A,0),3)</f>
        <v>PHI</v>
      </c>
      <c r="F10201" s="3" t="str">
        <f>INDEX('Player Data'!A:D,MATCH('Draft Data'!D10201,'Player Data'!A:A,0),4)</f>
        <v>C</v>
      </c>
      <c r="G10201" s="3">
        <f>INDEX('Player Data'!A:D,MATCH(D10201,'Player Data'!A:A,0),2)</f>
        <v>54</v>
      </c>
      <c r="H10201" s="3">
        <f t="shared" si="183"/>
        <v>6</v>
      </c>
      <c r="I10201" s="3">
        <f>VLOOKUP(B10201,Reference!$B$4:$C$29,2,1)</f>
        <v>6</v>
      </c>
    </row>
    <row r="10202" spans="1:9" x14ac:dyDescent="0.2">
      <c r="A10202" s="6">
        <v>40</v>
      </c>
      <c r="B10202" s="4">
        <v>61</v>
      </c>
      <c r="C10202" s="4" t="s">
        <v>957</v>
      </c>
      <c r="D10202" s="5" t="s">
        <v>66</v>
      </c>
      <c r="E10202" s="3" t="str">
        <f>INDEX('Player Data'!A:D,MATCH(D10202,'Player Data'!A:A,0),3)</f>
        <v>MIL</v>
      </c>
      <c r="F10202" s="3" t="str">
        <f>INDEX('Player Data'!A:D,MATCH('Draft Data'!D10202,'Player Data'!A:A,0),4)</f>
        <v>RP</v>
      </c>
      <c r="G10202" s="3">
        <f>INDEX('Player Data'!A:D,MATCH(D10202,'Player Data'!A:A,0),2)</f>
        <v>57</v>
      </c>
      <c r="H10202" s="3">
        <f t="shared" si="183"/>
        <v>4</v>
      </c>
      <c r="I10202" s="3">
        <f>VLOOKUP(B10202,Reference!$B$4:$C$29,2,1)</f>
        <v>7</v>
      </c>
    </row>
    <row r="10203" spans="1:9" x14ac:dyDescent="0.2">
      <c r="A10203" s="6">
        <v>40</v>
      </c>
      <c r="B10203" s="4">
        <v>62</v>
      </c>
      <c r="C10203" s="4" t="s">
        <v>958</v>
      </c>
      <c r="D10203" s="5" t="s">
        <v>89</v>
      </c>
      <c r="E10203" s="3" t="str">
        <f>INDEX('Player Data'!A:D,MATCH(D10203,'Player Data'!A:A,0),3)</f>
        <v>MIL</v>
      </c>
      <c r="F10203" s="3" t="str">
        <f>INDEX('Player Data'!A:D,MATCH('Draft Data'!D10203,'Player Data'!A:A,0),4)</f>
        <v>SP</v>
      </c>
      <c r="G10203" s="3">
        <f>INDEX('Player Data'!A:D,MATCH(D10203,'Player Data'!A:A,0),2)</f>
        <v>80</v>
      </c>
      <c r="H10203" s="3">
        <f t="shared" si="183"/>
        <v>-18</v>
      </c>
      <c r="I10203" s="3">
        <f>VLOOKUP(B10203,Reference!$B$4:$C$29,2,1)</f>
        <v>7</v>
      </c>
    </row>
    <row r="10204" spans="1:9" x14ac:dyDescent="0.2">
      <c r="A10204" s="6">
        <v>40</v>
      </c>
      <c r="B10204" s="4">
        <v>63</v>
      </c>
      <c r="C10204" s="4" t="s">
        <v>753</v>
      </c>
      <c r="D10204" s="5" t="s">
        <v>67</v>
      </c>
      <c r="E10204" s="3" t="str">
        <f>INDEX('Player Data'!A:D,MATCH(D10204,'Player Data'!A:A,0),3)</f>
        <v>ARI</v>
      </c>
      <c r="F10204" s="3" t="str">
        <f>INDEX('Player Data'!A:D,MATCH('Draft Data'!D10204,'Player Data'!A:A,0),4)</f>
        <v>2B</v>
      </c>
      <c r="G10204" s="3">
        <f>INDEX('Player Data'!A:D,MATCH(D10204,'Player Data'!A:A,0),2)</f>
        <v>58</v>
      </c>
      <c r="H10204" s="3">
        <f t="shared" si="183"/>
        <v>5</v>
      </c>
      <c r="I10204" s="3">
        <f>VLOOKUP(B10204,Reference!$B$4:$C$29,2,1)</f>
        <v>7</v>
      </c>
    </row>
    <row r="10205" spans="1:9" x14ac:dyDescent="0.2">
      <c r="A10205" s="6">
        <v>40</v>
      </c>
      <c r="B10205" s="4">
        <v>64</v>
      </c>
      <c r="C10205" s="4" t="s">
        <v>959</v>
      </c>
      <c r="D10205" s="5" t="s">
        <v>75</v>
      </c>
      <c r="E10205" s="3" t="str">
        <f>INDEX('Player Data'!A:D,MATCH(D10205,'Player Data'!A:A,0),3)</f>
        <v>COL</v>
      </c>
      <c r="F10205" s="3" t="str">
        <f>INDEX('Player Data'!A:D,MATCH('Draft Data'!D10205,'Player Data'!A:A,0),4)</f>
        <v>OF</v>
      </c>
      <c r="G10205" s="3">
        <f>INDEX('Player Data'!A:D,MATCH(D10205,'Player Data'!A:A,0),2)</f>
        <v>67</v>
      </c>
      <c r="H10205" s="3">
        <f t="shared" si="183"/>
        <v>-3</v>
      </c>
      <c r="I10205" s="3">
        <f>VLOOKUP(B10205,Reference!$B$4:$C$29,2,1)</f>
        <v>7</v>
      </c>
    </row>
    <row r="10206" spans="1:9" x14ac:dyDescent="0.2">
      <c r="A10206" s="6">
        <v>40</v>
      </c>
      <c r="B10206" s="4">
        <v>65</v>
      </c>
      <c r="C10206" s="4" t="s">
        <v>960</v>
      </c>
      <c r="D10206" s="5" t="s">
        <v>69</v>
      </c>
      <c r="E10206" s="3" t="str">
        <f>INDEX('Player Data'!A:D,MATCH(D10206,'Player Data'!A:A,0),3)</f>
        <v>CIN</v>
      </c>
      <c r="F10206" s="3" t="str">
        <f>INDEX('Player Data'!A:D,MATCH('Draft Data'!D10206,'Player Data'!A:A,0),4)</f>
        <v>3B</v>
      </c>
      <c r="G10206" s="3">
        <f>INDEX('Player Data'!A:D,MATCH(D10206,'Player Data'!A:A,0),2)</f>
        <v>59</v>
      </c>
      <c r="H10206" s="3">
        <f t="shared" si="183"/>
        <v>6</v>
      </c>
      <c r="I10206" s="3">
        <f>VLOOKUP(B10206,Reference!$B$4:$C$29,2,1)</f>
        <v>7</v>
      </c>
    </row>
    <row r="10207" spans="1:9" x14ac:dyDescent="0.2">
      <c r="A10207" s="6">
        <v>40</v>
      </c>
      <c r="B10207" s="4">
        <v>66</v>
      </c>
      <c r="C10207" s="4" t="s">
        <v>959</v>
      </c>
      <c r="D10207" s="5" t="s">
        <v>68</v>
      </c>
      <c r="E10207" s="3" t="str">
        <f>INDEX('Player Data'!A:D,MATCH(D10207,'Player Data'!A:A,0),3)</f>
        <v>NYM</v>
      </c>
      <c r="F10207" s="3" t="str">
        <f>INDEX('Player Data'!A:D,MATCH('Draft Data'!D10207,'Player Data'!A:A,0),4)</f>
        <v>OF</v>
      </c>
      <c r="G10207" s="3">
        <f>INDEX('Player Data'!A:D,MATCH(D10207,'Player Data'!A:A,0),2)</f>
        <v>60</v>
      </c>
      <c r="H10207" s="3">
        <f t="shared" si="183"/>
        <v>6</v>
      </c>
      <c r="I10207" s="3">
        <f>VLOOKUP(B10207,Reference!$B$4:$C$29,2,1)</f>
        <v>7</v>
      </c>
    </row>
    <row r="10208" spans="1:9" x14ac:dyDescent="0.2">
      <c r="A10208" s="6">
        <v>40</v>
      </c>
      <c r="B10208" s="4">
        <v>67</v>
      </c>
      <c r="C10208" s="4" t="s">
        <v>961</v>
      </c>
      <c r="D10208" s="5" t="s">
        <v>71</v>
      </c>
      <c r="E10208" s="3" t="str">
        <f>INDEX('Player Data'!A:D,MATCH(D10208,'Player Data'!A:A,0),3)</f>
        <v>CIN</v>
      </c>
      <c r="F10208" s="3" t="str">
        <f>INDEX('Player Data'!A:D,MATCH('Draft Data'!D10208,'Player Data'!A:A,0),4)</f>
        <v>OF</v>
      </c>
      <c r="G10208" s="3">
        <f>INDEX('Player Data'!A:D,MATCH(D10208,'Player Data'!A:A,0),2)</f>
        <v>61</v>
      </c>
      <c r="H10208" s="3">
        <f t="shared" si="183"/>
        <v>6</v>
      </c>
      <c r="I10208" s="3">
        <f>VLOOKUP(B10208,Reference!$B$4:$C$29,2,1)</f>
        <v>7</v>
      </c>
    </row>
    <row r="10209" spans="1:9" x14ac:dyDescent="0.2">
      <c r="A10209" s="6">
        <v>40</v>
      </c>
      <c r="B10209" s="4">
        <v>68</v>
      </c>
      <c r="C10209" s="4" t="s">
        <v>806</v>
      </c>
      <c r="D10209" s="5" t="s">
        <v>72</v>
      </c>
      <c r="E10209" s="3" t="str">
        <f>INDEX('Player Data'!A:D,MATCH(D10209,'Player Data'!A:A,0),3)</f>
        <v>CWS</v>
      </c>
      <c r="F10209" s="3" t="str">
        <f>INDEX('Player Data'!A:D,MATCH('Draft Data'!D10209,'Player Data'!A:A,0),4)</f>
        <v>RP</v>
      </c>
      <c r="G10209" s="3">
        <f>INDEX('Player Data'!A:D,MATCH(D10209,'Player Data'!A:A,0),2)</f>
        <v>62</v>
      </c>
      <c r="H10209" s="3">
        <f t="shared" si="183"/>
        <v>6</v>
      </c>
      <c r="I10209" s="3">
        <f>VLOOKUP(B10209,Reference!$B$4:$C$29,2,1)</f>
        <v>7</v>
      </c>
    </row>
    <row r="10210" spans="1:9" x14ac:dyDescent="0.2">
      <c r="A10210" s="6">
        <v>40</v>
      </c>
      <c r="B10210" s="4">
        <v>69</v>
      </c>
      <c r="C10210" s="4" t="s">
        <v>6</v>
      </c>
      <c r="D10210" s="5" t="s">
        <v>70</v>
      </c>
      <c r="E10210" s="3" t="str">
        <f>INDEX('Player Data'!A:D,MATCH(D10210,'Player Data'!A:A,0),3)</f>
        <v>NYY</v>
      </c>
      <c r="F10210" s="3" t="str">
        <f>INDEX('Player Data'!A:D,MATCH('Draft Data'!D10210,'Player Data'!A:A,0),4)</f>
        <v>1B</v>
      </c>
      <c r="G10210" s="3">
        <f>INDEX('Player Data'!A:D,MATCH(D10210,'Player Data'!A:A,0),2)</f>
        <v>63</v>
      </c>
      <c r="H10210" s="3">
        <f t="shared" si="183"/>
        <v>6</v>
      </c>
      <c r="I10210" s="3">
        <f>VLOOKUP(B10210,Reference!$B$4:$C$29,2,1)</f>
        <v>7</v>
      </c>
    </row>
    <row r="10211" spans="1:9" x14ac:dyDescent="0.2">
      <c r="A10211" s="6">
        <v>40</v>
      </c>
      <c r="B10211" s="4">
        <v>70</v>
      </c>
      <c r="C10211" s="4" t="s">
        <v>962</v>
      </c>
      <c r="D10211" s="5" t="s">
        <v>79</v>
      </c>
      <c r="E10211" s="3" t="str">
        <f>INDEX('Player Data'!A:D,MATCH(D10211,'Player Data'!A:A,0),3)</f>
        <v>TB</v>
      </c>
      <c r="F10211" s="3" t="str">
        <f>INDEX('Player Data'!A:D,MATCH('Draft Data'!D10211,'Player Data'!A:A,0),4)</f>
        <v>2B/OF</v>
      </c>
      <c r="G10211" s="3">
        <f>INDEX('Player Data'!A:D,MATCH(D10211,'Player Data'!A:A,0),2)</f>
        <v>70</v>
      </c>
      <c r="H10211" s="3">
        <f t="shared" si="183"/>
        <v>0</v>
      </c>
      <c r="I10211" s="3">
        <f>VLOOKUP(B10211,Reference!$B$4:$C$29,2,1)</f>
        <v>7</v>
      </c>
    </row>
    <row r="10212" spans="1:9" x14ac:dyDescent="0.2">
      <c r="A10212" s="6">
        <v>40</v>
      </c>
      <c r="B10212" s="4">
        <v>71</v>
      </c>
      <c r="C10212" s="4" t="s">
        <v>962</v>
      </c>
      <c r="D10212" s="5" t="s">
        <v>80</v>
      </c>
      <c r="E10212" s="3" t="str">
        <f>INDEX('Player Data'!A:D,MATCH(D10212,'Player Data'!A:A,0),3)</f>
        <v>TOR</v>
      </c>
      <c r="F10212" s="3" t="str">
        <f>INDEX('Player Data'!A:D,MATCH('Draft Data'!D10212,'Player Data'!A:A,0),4)</f>
        <v>OF</v>
      </c>
      <c r="G10212" s="3">
        <f>INDEX('Player Data'!A:D,MATCH(D10212,'Player Data'!A:A,0),2)</f>
        <v>71</v>
      </c>
      <c r="H10212" s="3">
        <f t="shared" si="183"/>
        <v>0</v>
      </c>
      <c r="I10212" s="3">
        <f>VLOOKUP(B10212,Reference!$B$4:$C$29,2,1)</f>
        <v>8</v>
      </c>
    </row>
    <row r="10213" spans="1:9" x14ac:dyDescent="0.2">
      <c r="A10213" s="6">
        <v>40</v>
      </c>
      <c r="B10213" s="4">
        <v>72</v>
      </c>
      <c r="C10213" s="4" t="s">
        <v>6</v>
      </c>
      <c r="D10213" s="5" t="s">
        <v>73</v>
      </c>
      <c r="E10213" s="3" t="str">
        <f>INDEX('Player Data'!A:D,MATCH(D10213,'Player Data'!A:A,0),3)</f>
        <v>TB</v>
      </c>
      <c r="F10213" s="3" t="str">
        <f>INDEX('Player Data'!A:D,MATCH('Draft Data'!D10213,'Player Data'!A:A,0),4)</f>
        <v>OF</v>
      </c>
      <c r="G10213" s="3">
        <f>INDEX('Player Data'!A:D,MATCH(D10213,'Player Data'!A:A,0),2)</f>
        <v>64</v>
      </c>
      <c r="H10213" s="3">
        <f t="shared" si="183"/>
        <v>8</v>
      </c>
      <c r="I10213" s="3">
        <f>VLOOKUP(B10213,Reference!$B$4:$C$29,2,1)</f>
        <v>8</v>
      </c>
    </row>
    <row r="10214" spans="1:9" x14ac:dyDescent="0.2">
      <c r="A10214" s="6">
        <v>40</v>
      </c>
      <c r="B10214" s="4">
        <v>73</v>
      </c>
      <c r="C10214" s="4" t="s">
        <v>806</v>
      </c>
      <c r="D10214" s="5" t="s">
        <v>76</v>
      </c>
      <c r="E10214" s="3" t="str">
        <f>INDEX('Player Data'!A:D,MATCH(D10214,'Player Data'!A:A,0),3)</f>
        <v>CHC</v>
      </c>
      <c r="F10214" s="3" t="str">
        <f>INDEX('Player Data'!A:D,MATCH('Draft Data'!D10214,'Player Data'!A:A,0),4)</f>
        <v>SS</v>
      </c>
      <c r="G10214" s="3">
        <f>INDEX('Player Data'!A:D,MATCH(D10214,'Player Data'!A:A,0),2)</f>
        <v>66</v>
      </c>
      <c r="H10214" s="3">
        <f t="shared" si="183"/>
        <v>7</v>
      </c>
      <c r="I10214" s="3">
        <f>VLOOKUP(B10214,Reference!$B$4:$C$29,2,1)</f>
        <v>8</v>
      </c>
    </row>
    <row r="10215" spans="1:9" x14ac:dyDescent="0.2">
      <c r="A10215" s="6">
        <v>40</v>
      </c>
      <c r="B10215" s="4">
        <v>74</v>
      </c>
      <c r="C10215" s="4" t="s">
        <v>961</v>
      </c>
      <c r="D10215" s="5" t="s">
        <v>85</v>
      </c>
      <c r="E10215" s="3" t="str">
        <f>INDEX('Player Data'!A:D,MATCH(D10215,'Player Data'!A:A,0),3)</f>
        <v>MIN</v>
      </c>
      <c r="F10215" s="3" t="str">
        <f>INDEX('Player Data'!A:D,MATCH('Draft Data'!D10215,'Player Data'!A:A,0),4)</f>
        <v>SP</v>
      </c>
      <c r="G10215" s="3">
        <f>INDEX('Player Data'!A:D,MATCH(D10215,'Player Data'!A:A,0),2)</f>
        <v>76</v>
      </c>
      <c r="H10215" s="3">
        <f t="shared" si="183"/>
        <v>-2</v>
      </c>
      <c r="I10215" s="3">
        <f>VLOOKUP(B10215,Reference!$B$4:$C$29,2,1)</f>
        <v>8</v>
      </c>
    </row>
    <row r="10216" spans="1:9" x14ac:dyDescent="0.2">
      <c r="A10216" s="6">
        <v>40</v>
      </c>
      <c r="B10216" s="4">
        <v>75</v>
      </c>
      <c r="C10216" s="4" t="s">
        <v>959</v>
      </c>
      <c r="D10216" s="5" t="s">
        <v>77</v>
      </c>
      <c r="E10216" s="3" t="str">
        <f>INDEX('Player Data'!A:D,MATCH(D10216,'Player Data'!A:A,0),3)</f>
        <v>TOR</v>
      </c>
      <c r="F10216" s="3" t="str">
        <f>INDEX('Player Data'!A:D,MATCH('Draft Data'!D10216,'Player Data'!A:A,0),4)</f>
        <v>OF</v>
      </c>
      <c r="G10216" s="3">
        <f>INDEX('Player Data'!A:D,MATCH(D10216,'Player Data'!A:A,0),2)</f>
        <v>69</v>
      </c>
      <c r="H10216" s="3">
        <f t="shared" si="183"/>
        <v>6</v>
      </c>
      <c r="I10216" s="3">
        <f>VLOOKUP(B10216,Reference!$B$4:$C$29,2,1)</f>
        <v>8</v>
      </c>
    </row>
    <row r="10217" spans="1:9" x14ac:dyDescent="0.2">
      <c r="A10217" s="6">
        <v>40</v>
      </c>
      <c r="B10217" s="4">
        <v>76</v>
      </c>
      <c r="C10217" s="4" t="s">
        <v>960</v>
      </c>
      <c r="D10217" s="5" t="s">
        <v>78</v>
      </c>
      <c r="E10217" s="3" t="str">
        <f>INDEX('Player Data'!A:D,MATCH(D10217,'Player Data'!A:A,0),3)</f>
        <v>NYM</v>
      </c>
      <c r="F10217" s="3" t="str">
        <f>INDEX('Player Data'!A:D,MATCH('Draft Data'!D10217,'Player Data'!A:A,0),4)</f>
        <v>SP</v>
      </c>
      <c r="G10217" s="3">
        <f>INDEX('Player Data'!A:D,MATCH(D10217,'Player Data'!A:A,0),2)</f>
        <v>68</v>
      </c>
      <c r="H10217" s="3">
        <f t="shared" si="183"/>
        <v>8</v>
      </c>
      <c r="I10217" s="3">
        <f>VLOOKUP(B10217,Reference!$B$4:$C$29,2,1)</f>
        <v>8</v>
      </c>
    </row>
    <row r="10218" spans="1:9" x14ac:dyDescent="0.2">
      <c r="A10218" s="6">
        <v>40</v>
      </c>
      <c r="B10218" s="4">
        <v>77</v>
      </c>
      <c r="C10218" s="4" t="s">
        <v>959</v>
      </c>
      <c r="D10218" s="5" t="s">
        <v>86</v>
      </c>
      <c r="E10218" s="3" t="str">
        <f>INDEX('Player Data'!A:D,MATCH(D10218,'Player Data'!A:A,0),3)</f>
        <v>STL</v>
      </c>
      <c r="F10218" s="3" t="str">
        <f>INDEX('Player Data'!A:D,MATCH('Draft Data'!D10218,'Player Data'!A:A,0),4)</f>
        <v>1B</v>
      </c>
      <c r="G10218" s="3">
        <f>INDEX('Player Data'!A:D,MATCH(D10218,'Player Data'!A:A,0),2)</f>
        <v>77</v>
      </c>
      <c r="H10218" s="3">
        <f t="shared" si="183"/>
        <v>0</v>
      </c>
      <c r="I10218" s="3">
        <f>VLOOKUP(B10218,Reference!$B$4:$C$29,2,1)</f>
        <v>8</v>
      </c>
    </row>
    <row r="10219" spans="1:9" x14ac:dyDescent="0.2">
      <c r="A10219" s="6">
        <v>40</v>
      </c>
      <c r="B10219" s="4">
        <v>78</v>
      </c>
      <c r="C10219" s="4" t="s">
        <v>753</v>
      </c>
      <c r="D10219" s="5" t="s">
        <v>81</v>
      </c>
      <c r="E10219" s="3" t="str">
        <f>INDEX('Player Data'!A:D,MATCH(D10219,'Player Data'!A:A,0),3)</f>
        <v>NYM</v>
      </c>
      <c r="F10219" s="3" t="str">
        <f>INDEX('Player Data'!A:D,MATCH('Draft Data'!D10219,'Player Data'!A:A,0),4)</f>
        <v>OF/2B</v>
      </c>
      <c r="G10219" s="3">
        <f>INDEX('Player Data'!A:D,MATCH(D10219,'Player Data'!A:A,0),2)</f>
        <v>72</v>
      </c>
      <c r="H10219" s="3">
        <f t="shared" si="183"/>
        <v>6</v>
      </c>
      <c r="I10219" s="3">
        <f>VLOOKUP(B10219,Reference!$B$4:$C$29,2,1)</f>
        <v>8</v>
      </c>
    </row>
    <row r="10220" spans="1:9" x14ac:dyDescent="0.2">
      <c r="A10220" s="6">
        <v>40</v>
      </c>
      <c r="B10220" s="4">
        <v>79</v>
      </c>
      <c r="C10220" s="4" t="s">
        <v>958</v>
      </c>
      <c r="D10220" s="5" t="s">
        <v>179</v>
      </c>
      <c r="E10220" s="3" t="str">
        <f>INDEX('Player Data'!A:D,MATCH(D10220,'Player Data'!A:A,0),3)</f>
        <v>WSH</v>
      </c>
      <c r="F10220" s="3" t="str">
        <f>INDEX('Player Data'!A:D,MATCH('Draft Data'!D10220,'Player Data'!A:A,0),4)</f>
        <v>SP</v>
      </c>
      <c r="G10220" s="3">
        <f>INDEX('Player Data'!A:D,MATCH(D10220,'Player Data'!A:A,0),2)</f>
        <v>171</v>
      </c>
      <c r="H10220" s="3">
        <f t="shared" si="183"/>
        <v>-92</v>
      </c>
      <c r="I10220" s="3">
        <f>VLOOKUP(B10220,Reference!$B$4:$C$29,2,1)</f>
        <v>8</v>
      </c>
    </row>
    <row r="10221" spans="1:9" x14ac:dyDescent="0.2">
      <c r="A10221" s="6">
        <v>40</v>
      </c>
      <c r="B10221" s="4">
        <v>80</v>
      </c>
      <c r="C10221" s="4" t="s">
        <v>957</v>
      </c>
      <c r="D10221" s="5" t="s">
        <v>82</v>
      </c>
      <c r="E10221" s="3" t="str">
        <f>INDEX('Player Data'!A:D,MATCH(D10221,'Player Data'!A:A,0),3)</f>
        <v>NYY</v>
      </c>
      <c r="F10221" s="3" t="str">
        <f>INDEX('Player Data'!A:D,MATCH('Draft Data'!D10221,'Player Data'!A:A,0),4)</f>
        <v>RP</v>
      </c>
      <c r="G10221" s="3">
        <f>INDEX('Player Data'!A:D,MATCH(D10221,'Player Data'!A:A,0),2)</f>
        <v>73</v>
      </c>
      <c r="H10221" s="3">
        <f t="shared" si="183"/>
        <v>7</v>
      </c>
      <c r="I10221" s="3">
        <f>VLOOKUP(B10221,Reference!$B$4:$C$29,2,1)</f>
        <v>8</v>
      </c>
    </row>
    <row r="10222" spans="1:9" x14ac:dyDescent="0.2">
      <c r="A10222" s="6">
        <v>40</v>
      </c>
      <c r="B10222" s="4">
        <v>81</v>
      </c>
      <c r="C10222" s="4" t="s">
        <v>957</v>
      </c>
      <c r="D10222" s="5" t="s">
        <v>83</v>
      </c>
      <c r="E10222" s="3" t="str">
        <f>INDEX('Player Data'!A:D,MATCH(D10222,'Player Data'!A:A,0),3)</f>
        <v>BOS</v>
      </c>
      <c r="F10222" s="3" t="str">
        <f>INDEX('Player Data'!A:D,MATCH('Draft Data'!D10222,'Player Data'!A:A,0),4)</f>
        <v>DH</v>
      </c>
      <c r="G10222" s="3">
        <f>INDEX('Player Data'!A:D,MATCH(D10222,'Player Data'!A:A,0),2)</f>
        <v>74</v>
      </c>
      <c r="H10222" s="3">
        <f t="shared" si="183"/>
        <v>7</v>
      </c>
      <c r="I10222" s="3">
        <f>VLOOKUP(B10222,Reference!$B$4:$C$29,2,1)</f>
        <v>9</v>
      </c>
    </row>
    <row r="10223" spans="1:9" x14ac:dyDescent="0.2">
      <c r="A10223" s="6">
        <v>40</v>
      </c>
      <c r="B10223" s="4">
        <v>82</v>
      </c>
      <c r="C10223" s="4" t="s">
        <v>958</v>
      </c>
      <c r="D10223" s="5" t="s">
        <v>106</v>
      </c>
      <c r="E10223" s="3" t="str">
        <f>INDEX('Player Data'!A:D,MATCH(D10223,'Player Data'!A:A,0),3)</f>
        <v>OAK</v>
      </c>
      <c r="F10223" s="3" t="str">
        <f>INDEX('Player Data'!A:D,MATCH('Draft Data'!D10223,'Player Data'!A:A,0),4)</f>
        <v>3B</v>
      </c>
      <c r="G10223" s="3">
        <f>INDEX('Player Data'!A:D,MATCH(D10223,'Player Data'!A:A,0),2)</f>
        <v>92</v>
      </c>
      <c r="H10223" s="3">
        <f t="shared" si="183"/>
        <v>-10</v>
      </c>
      <c r="I10223" s="3">
        <f>VLOOKUP(B10223,Reference!$B$4:$C$29,2,1)</f>
        <v>9</v>
      </c>
    </row>
    <row r="10224" spans="1:9" x14ac:dyDescent="0.2">
      <c r="A10224" s="6">
        <v>40</v>
      </c>
      <c r="B10224" s="4">
        <v>83</v>
      </c>
      <c r="C10224" s="4" t="s">
        <v>753</v>
      </c>
      <c r="D10224" s="5" t="s">
        <v>84</v>
      </c>
      <c r="E10224" s="3" t="str">
        <f>INDEX('Player Data'!A:D,MATCH(D10224,'Player Data'!A:A,0),3)</f>
        <v>OAK</v>
      </c>
      <c r="F10224" s="3" t="str">
        <f>INDEX('Player Data'!A:D,MATCH('Draft Data'!D10224,'Player Data'!A:A,0),4)</f>
        <v>1B</v>
      </c>
      <c r="G10224" s="3">
        <f>INDEX('Player Data'!A:D,MATCH(D10224,'Player Data'!A:A,0),2)</f>
        <v>75</v>
      </c>
      <c r="H10224" s="3">
        <f t="shared" si="183"/>
        <v>8</v>
      </c>
      <c r="I10224" s="3">
        <f>VLOOKUP(B10224,Reference!$B$4:$C$29,2,1)</f>
        <v>9</v>
      </c>
    </row>
    <row r="10225" spans="1:9" x14ac:dyDescent="0.2">
      <c r="A10225" s="6">
        <v>40</v>
      </c>
      <c r="B10225" s="4">
        <v>84</v>
      </c>
      <c r="C10225" s="4" t="s">
        <v>959</v>
      </c>
      <c r="D10225" s="5" t="s">
        <v>101</v>
      </c>
      <c r="E10225" s="3" t="str">
        <f>INDEX('Player Data'!A:D,MATCH(D10225,'Player Data'!A:A,0),3)</f>
        <v>HOU</v>
      </c>
      <c r="F10225" s="3" t="str">
        <f>INDEX('Player Data'!A:D,MATCH('Draft Data'!D10225,'Player Data'!A:A,0),4)</f>
        <v>SP</v>
      </c>
      <c r="G10225" s="3">
        <f>INDEX('Player Data'!A:D,MATCH(D10225,'Player Data'!A:A,0),2)</f>
        <v>91</v>
      </c>
      <c r="H10225" s="3">
        <f t="shared" si="183"/>
        <v>-7</v>
      </c>
      <c r="I10225" s="3">
        <f>VLOOKUP(B10225,Reference!$B$4:$C$29,2,1)</f>
        <v>9</v>
      </c>
    </row>
    <row r="10226" spans="1:9" x14ac:dyDescent="0.2">
      <c r="A10226" s="6">
        <v>40</v>
      </c>
      <c r="B10226" s="4">
        <v>85</v>
      </c>
      <c r="C10226" s="4" t="s">
        <v>960</v>
      </c>
      <c r="D10226" s="5" t="s">
        <v>88</v>
      </c>
      <c r="E10226" s="3" t="str">
        <f>INDEX('Player Data'!A:D,MATCH(D10226,'Player Data'!A:A,0),3)</f>
        <v>CLE</v>
      </c>
      <c r="F10226" s="3" t="str">
        <f>INDEX('Player Data'!A:D,MATCH('Draft Data'!D10226,'Player Data'!A:A,0),4)</f>
        <v>OF</v>
      </c>
      <c r="G10226" s="3">
        <f>INDEX('Player Data'!A:D,MATCH(D10226,'Player Data'!A:A,0),2)</f>
        <v>78</v>
      </c>
      <c r="H10226" s="3">
        <f t="shared" si="183"/>
        <v>7</v>
      </c>
      <c r="I10226" s="3">
        <f>VLOOKUP(B10226,Reference!$B$4:$C$29,2,1)</f>
        <v>9</v>
      </c>
    </row>
    <row r="10227" spans="1:9" x14ac:dyDescent="0.2">
      <c r="A10227" s="6">
        <v>40</v>
      </c>
      <c r="B10227" s="4">
        <v>86</v>
      </c>
      <c r="C10227" s="4" t="s">
        <v>959</v>
      </c>
      <c r="D10227" s="5" t="s">
        <v>92</v>
      </c>
      <c r="E10227" s="3" t="str">
        <f>INDEX('Player Data'!A:D,MATCH(D10227,'Player Data'!A:A,0),3)</f>
        <v>TOR</v>
      </c>
      <c r="F10227" s="3" t="str">
        <f>INDEX('Player Data'!A:D,MATCH('Draft Data'!D10227,'Player Data'!A:A,0),4)</f>
        <v>2B/3B/OF</v>
      </c>
      <c r="G10227" s="3">
        <f>INDEX('Player Data'!A:D,MATCH(D10227,'Player Data'!A:A,0),2)</f>
        <v>82</v>
      </c>
      <c r="H10227" s="3">
        <f t="shared" si="183"/>
        <v>4</v>
      </c>
      <c r="I10227" s="3">
        <f>VLOOKUP(B10227,Reference!$B$4:$C$29,2,1)</f>
        <v>9</v>
      </c>
    </row>
    <row r="10228" spans="1:9" x14ac:dyDescent="0.2">
      <c r="A10228" s="6">
        <v>40</v>
      </c>
      <c r="B10228" s="4">
        <v>87</v>
      </c>
      <c r="C10228" s="4" t="s">
        <v>961</v>
      </c>
      <c r="D10228" s="5" t="s">
        <v>87</v>
      </c>
      <c r="E10228" s="3" t="str">
        <f>INDEX('Player Data'!A:D,MATCH(D10228,'Player Data'!A:A,0),3)</f>
        <v>HOU</v>
      </c>
      <c r="F10228" s="3" t="str">
        <f>INDEX('Player Data'!A:D,MATCH('Draft Data'!D10228,'Player Data'!A:A,0),4)</f>
        <v>DH</v>
      </c>
      <c r="G10228" s="3">
        <f>INDEX('Player Data'!A:D,MATCH(D10228,'Player Data'!A:A,0),2)</f>
        <v>79</v>
      </c>
      <c r="H10228" s="3">
        <f t="shared" si="183"/>
        <v>8</v>
      </c>
      <c r="I10228" s="3">
        <f>VLOOKUP(B10228,Reference!$B$4:$C$29,2,1)</f>
        <v>9</v>
      </c>
    </row>
    <row r="10229" spans="1:9" x14ac:dyDescent="0.2">
      <c r="A10229" s="6">
        <v>40</v>
      </c>
      <c r="B10229" s="4">
        <v>88</v>
      </c>
      <c r="C10229" s="4" t="s">
        <v>806</v>
      </c>
      <c r="D10229" s="5" t="s">
        <v>95</v>
      </c>
      <c r="E10229" s="3" t="str">
        <f>INDEX('Player Data'!A:D,MATCH(D10229,'Player Data'!A:A,0),3)</f>
        <v>MIL</v>
      </c>
      <c r="F10229" s="3" t="str">
        <f>INDEX('Player Data'!A:D,MATCH('Draft Data'!D10229,'Player Data'!A:A,0),4)</f>
        <v>2B</v>
      </c>
      <c r="G10229" s="3">
        <f>INDEX('Player Data'!A:D,MATCH(D10229,'Player Data'!A:A,0),2)</f>
        <v>84</v>
      </c>
      <c r="H10229" s="3">
        <f t="shared" si="183"/>
        <v>4</v>
      </c>
      <c r="I10229" s="3">
        <f>VLOOKUP(B10229,Reference!$B$4:$C$29,2,1)</f>
        <v>9</v>
      </c>
    </row>
    <row r="10230" spans="1:9" x14ac:dyDescent="0.2">
      <c r="A10230" s="6">
        <v>40</v>
      </c>
      <c r="B10230" s="4">
        <v>89</v>
      </c>
      <c r="C10230" s="4" t="s">
        <v>6</v>
      </c>
      <c r="D10230" s="5" t="s">
        <v>93</v>
      </c>
      <c r="E10230" s="3" t="str">
        <f>INDEX('Player Data'!A:D,MATCH(D10230,'Player Data'!A:A,0),3)</f>
        <v>MIN</v>
      </c>
      <c r="F10230" s="3" t="str">
        <f>INDEX('Player Data'!A:D,MATCH('Draft Data'!D10230,'Player Data'!A:A,0),4)</f>
        <v>DH</v>
      </c>
      <c r="G10230" s="3">
        <f>INDEX('Player Data'!A:D,MATCH(D10230,'Player Data'!A:A,0),2)</f>
        <v>83</v>
      </c>
      <c r="H10230" s="3">
        <f t="shared" si="183"/>
        <v>6</v>
      </c>
      <c r="I10230" s="3">
        <f>VLOOKUP(B10230,Reference!$B$4:$C$29,2,1)</f>
        <v>9</v>
      </c>
    </row>
    <row r="10231" spans="1:9" x14ac:dyDescent="0.2">
      <c r="A10231" s="6">
        <v>40</v>
      </c>
      <c r="B10231" s="4">
        <v>90</v>
      </c>
      <c r="C10231" s="4" t="s">
        <v>962</v>
      </c>
      <c r="D10231" s="5" t="s">
        <v>97</v>
      </c>
      <c r="E10231" s="3" t="str">
        <f>INDEX('Player Data'!A:D,MATCH(D10231,'Player Data'!A:A,0),3)</f>
        <v>CHC</v>
      </c>
      <c r="F10231" s="3" t="str">
        <f>INDEX('Player Data'!A:D,MATCH('Draft Data'!D10231,'Player Data'!A:A,0),4)</f>
        <v>SP</v>
      </c>
      <c r="G10231" s="3">
        <f>INDEX('Player Data'!A:D,MATCH(D10231,'Player Data'!A:A,0),2)</f>
        <v>87</v>
      </c>
      <c r="H10231" s="3">
        <f t="shared" si="183"/>
        <v>3</v>
      </c>
      <c r="I10231" s="3">
        <f>VLOOKUP(B10231,Reference!$B$4:$C$29,2,1)</f>
        <v>9</v>
      </c>
    </row>
    <row r="10232" spans="1:9" x14ac:dyDescent="0.2">
      <c r="A10232" s="6">
        <v>40</v>
      </c>
      <c r="B10232" s="4">
        <v>91</v>
      </c>
      <c r="C10232" s="4" t="s">
        <v>962</v>
      </c>
      <c r="D10232" s="5" t="s">
        <v>105</v>
      </c>
      <c r="E10232" s="3" t="str">
        <f>INDEX('Player Data'!A:D,MATCH(D10232,'Player Data'!A:A,0),3)</f>
        <v>ATL</v>
      </c>
      <c r="F10232" s="3" t="str">
        <f>INDEX('Player Data'!A:D,MATCH('Draft Data'!D10232,'Player Data'!A:A,0),4)</f>
        <v>SS</v>
      </c>
      <c r="G10232" s="3">
        <f>INDEX('Player Data'!A:D,MATCH(D10232,'Player Data'!A:A,0),2)</f>
        <v>95</v>
      </c>
      <c r="H10232" s="3">
        <f t="shared" si="183"/>
        <v>-4</v>
      </c>
      <c r="I10232" s="3">
        <f>VLOOKUP(B10232,Reference!$B$4:$C$29,2,1)</f>
        <v>10</v>
      </c>
    </row>
    <row r="10233" spans="1:9" x14ac:dyDescent="0.2">
      <c r="A10233" s="6">
        <v>40</v>
      </c>
      <c r="B10233" s="4">
        <v>92</v>
      </c>
      <c r="C10233" s="4" t="s">
        <v>6</v>
      </c>
      <c r="D10233" s="5" t="s">
        <v>94</v>
      </c>
      <c r="E10233" s="3" t="str">
        <f>INDEX('Player Data'!A:D,MATCH(D10233,'Player Data'!A:A,0),3)</f>
        <v>NYM</v>
      </c>
      <c r="F10233" s="3" t="str">
        <f>INDEX('Player Data'!A:D,MATCH('Draft Data'!D10233,'Player Data'!A:A,0),4)</f>
        <v>RP</v>
      </c>
      <c r="G10233" s="3">
        <f>INDEX('Player Data'!A:D,MATCH(D10233,'Player Data'!A:A,0),2)</f>
        <v>86</v>
      </c>
      <c r="H10233" s="3">
        <f t="shared" si="183"/>
        <v>6</v>
      </c>
      <c r="I10233" s="3">
        <f>VLOOKUP(B10233,Reference!$B$4:$C$29,2,1)</f>
        <v>10</v>
      </c>
    </row>
    <row r="10234" spans="1:9" x14ac:dyDescent="0.2">
      <c r="A10234" s="6">
        <v>40</v>
      </c>
      <c r="B10234" s="4">
        <v>93</v>
      </c>
      <c r="C10234" s="4" t="s">
        <v>806</v>
      </c>
      <c r="D10234" s="5" t="s">
        <v>96</v>
      </c>
      <c r="E10234" s="3" t="str">
        <f>INDEX('Player Data'!A:D,MATCH(D10234,'Player Data'!A:A,0),3)</f>
        <v>CHC</v>
      </c>
      <c r="F10234" s="3" t="str">
        <f>INDEX('Player Data'!A:D,MATCH('Draft Data'!D10234,'Player Data'!A:A,0),4)</f>
        <v>1B</v>
      </c>
      <c r="G10234" s="3">
        <f>INDEX('Player Data'!A:D,MATCH(D10234,'Player Data'!A:A,0),2)</f>
        <v>85</v>
      </c>
      <c r="H10234" s="3">
        <f t="shared" si="183"/>
        <v>8</v>
      </c>
      <c r="I10234" s="3">
        <f>VLOOKUP(B10234,Reference!$B$4:$C$29,2,1)</f>
        <v>10</v>
      </c>
    </row>
    <row r="10235" spans="1:9" x14ac:dyDescent="0.2">
      <c r="A10235" s="6">
        <v>40</v>
      </c>
      <c r="B10235" s="4">
        <v>94</v>
      </c>
      <c r="C10235" s="4" t="s">
        <v>961</v>
      </c>
      <c r="D10235" s="5" t="s">
        <v>100</v>
      </c>
      <c r="E10235" s="3" t="str">
        <f>INDEX('Player Data'!A:D,MATCH(D10235,'Player Data'!A:A,0),3)</f>
        <v>HOU</v>
      </c>
      <c r="F10235" s="3" t="str">
        <f>INDEX('Player Data'!A:D,MATCH('Draft Data'!D10235,'Player Data'!A:A,0),4)</f>
        <v>2B</v>
      </c>
      <c r="G10235" s="3">
        <f>INDEX('Player Data'!A:D,MATCH(D10235,'Player Data'!A:A,0),2)</f>
        <v>88</v>
      </c>
      <c r="H10235" s="3">
        <f t="shared" si="183"/>
        <v>6</v>
      </c>
      <c r="I10235" s="3">
        <f>VLOOKUP(B10235,Reference!$B$4:$C$29,2,1)</f>
        <v>10</v>
      </c>
    </row>
    <row r="10236" spans="1:9" x14ac:dyDescent="0.2">
      <c r="A10236" s="6">
        <v>40</v>
      </c>
      <c r="B10236" s="4">
        <v>95</v>
      </c>
      <c r="C10236" s="4" t="s">
        <v>959</v>
      </c>
      <c r="D10236" s="5" t="s">
        <v>99</v>
      </c>
      <c r="E10236" s="3" t="str">
        <f>INDEX('Player Data'!A:D,MATCH(D10236,'Player Data'!A:A,0),3)</f>
        <v>PHI</v>
      </c>
      <c r="F10236" s="3" t="str">
        <f>INDEX('Player Data'!A:D,MATCH('Draft Data'!D10236,'Player Data'!A:A,0),4)</f>
        <v>SP</v>
      </c>
      <c r="G10236" s="3">
        <f>INDEX('Player Data'!A:D,MATCH(D10236,'Player Data'!A:A,0),2)</f>
        <v>90</v>
      </c>
      <c r="H10236" s="3">
        <f t="shared" si="183"/>
        <v>5</v>
      </c>
      <c r="I10236" s="3">
        <f>VLOOKUP(B10236,Reference!$B$4:$C$29,2,1)</f>
        <v>10</v>
      </c>
    </row>
    <row r="10237" spans="1:9" x14ac:dyDescent="0.2">
      <c r="A10237" s="6">
        <v>40</v>
      </c>
      <c r="B10237" s="4">
        <v>96</v>
      </c>
      <c r="C10237" s="4" t="s">
        <v>960</v>
      </c>
      <c r="D10237" s="5" t="s">
        <v>98</v>
      </c>
      <c r="E10237" s="3" t="str">
        <f>INDEX('Player Data'!A:D,MATCH(D10237,'Player Data'!A:A,0),3)</f>
        <v>SD</v>
      </c>
      <c r="F10237" s="3" t="str">
        <f>INDEX('Player Data'!A:D,MATCH('Draft Data'!D10237,'Player Data'!A:A,0),4)</f>
        <v>SP</v>
      </c>
      <c r="G10237" s="3">
        <f>INDEX('Player Data'!A:D,MATCH(D10237,'Player Data'!A:A,0),2)</f>
        <v>89</v>
      </c>
      <c r="H10237" s="3">
        <f t="shared" si="183"/>
        <v>7</v>
      </c>
      <c r="I10237" s="3">
        <f>VLOOKUP(B10237,Reference!$B$4:$C$29,2,1)</f>
        <v>10</v>
      </c>
    </row>
    <row r="10238" spans="1:9" x14ac:dyDescent="0.2">
      <c r="A10238" s="6">
        <v>40</v>
      </c>
      <c r="B10238" s="4">
        <v>97</v>
      </c>
      <c r="C10238" s="4" t="s">
        <v>959</v>
      </c>
      <c r="D10238" s="5" t="s">
        <v>91</v>
      </c>
      <c r="E10238" s="3" t="str">
        <f>INDEX('Player Data'!A:D,MATCH(D10238,'Player Data'!A:A,0),3)</f>
        <v>LAD</v>
      </c>
      <c r="F10238" s="3" t="str">
        <f>INDEX('Player Data'!A:D,MATCH('Draft Data'!D10238,'Player Data'!A:A,0),4)</f>
        <v>1B/2B/3B</v>
      </c>
      <c r="G10238" s="3">
        <f>INDEX('Player Data'!A:D,MATCH(D10238,'Player Data'!A:A,0),2)</f>
        <v>93</v>
      </c>
      <c r="H10238" s="3">
        <f t="shared" si="183"/>
        <v>4</v>
      </c>
      <c r="I10238" s="3">
        <f>VLOOKUP(B10238,Reference!$B$4:$C$29,2,1)</f>
        <v>10</v>
      </c>
    </row>
    <row r="10239" spans="1:9" x14ac:dyDescent="0.2">
      <c r="A10239" s="6">
        <v>40</v>
      </c>
      <c r="B10239" s="4">
        <v>98</v>
      </c>
      <c r="C10239" s="4" t="s">
        <v>753</v>
      </c>
      <c r="D10239" s="5" t="s">
        <v>103</v>
      </c>
      <c r="E10239" s="3" t="str">
        <f>INDEX('Player Data'!A:D,MATCH(D10239,'Player Data'!A:A,0),3)</f>
        <v>MIN</v>
      </c>
      <c r="F10239" s="3" t="str">
        <f>INDEX('Player Data'!A:D,MATCH('Draft Data'!D10239,'Player Data'!A:A,0),4)</f>
        <v>OF</v>
      </c>
      <c r="G10239" s="3">
        <f>INDEX('Player Data'!A:D,MATCH(D10239,'Player Data'!A:A,0),2)</f>
        <v>94</v>
      </c>
      <c r="H10239" s="3">
        <f t="shared" si="183"/>
        <v>4</v>
      </c>
      <c r="I10239" s="3">
        <f>VLOOKUP(B10239,Reference!$B$4:$C$29,2,1)</f>
        <v>10</v>
      </c>
    </row>
    <row r="10240" spans="1:9" x14ac:dyDescent="0.2">
      <c r="A10240" s="6">
        <v>40</v>
      </c>
      <c r="B10240" s="4">
        <v>99</v>
      </c>
      <c r="C10240" s="4" t="s">
        <v>958</v>
      </c>
      <c r="D10240" s="5" t="s">
        <v>116</v>
      </c>
      <c r="E10240" s="3" t="str">
        <f>INDEX('Player Data'!A:D,MATCH(D10240,'Player Data'!A:A,0),3)</f>
        <v>ATL</v>
      </c>
      <c r="F10240" s="3" t="str">
        <f>INDEX('Player Data'!A:D,MATCH('Draft Data'!D10240,'Player Data'!A:A,0),4)</f>
        <v>SP</v>
      </c>
      <c r="G10240" s="3">
        <f>INDEX('Player Data'!A:D,MATCH(D10240,'Player Data'!A:A,0),2)</f>
        <v>107</v>
      </c>
      <c r="H10240" s="3">
        <f t="shared" si="183"/>
        <v>-8</v>
      </c>
      <c r="I10240" s="3">
        <f>VLOOKUP(B10240,Reference!$B$4:$C$29,2,1)</f>
        <v>10</v>
      </c>
    </row>
    <row r="10241" spans="1:9" x14ac:dyDescent="0.2">
      <c r="A10241" s="6">
        <v>40</v>
      </c>
      <c r="B10241" s="4">
        <v>100</v>
      </c>
      <c r="C10241" s="4" t="s">
        <v>957</v>
      </c>
      <c r="D10241" s="5" t="s">
        <v>110</v>
      </c>
      <c r="E10241" s="3" t="str">
        <f>INDEX('Player Data'!A:D,MATCH(D10241,'Player Data'!A:A,0),3)</f>
        <v>SD</v>
      </c>
      <c r="F10241" s="3" t="str">
        <f>INDEX('Player Data'!A:D,MATCH('Draft Data'!D10241,'Player Data'!A:A,0),4)</f>
        <v>OF</v>
      </c>
      <c r="G10241" s="3">
        <f>INDEX('Player Data'!A:D,MATCH(D10241,'Player Data'!A:A,0),2)</f>
        <v>98</v>
      </c>
      <c r="H10241" s="3">
        <f t="shared" si="183"/>
        <v>2</v>
      </c>
      <c r="I10241" s="3">
        <f>VLOOKUP(B10241,Reference!$B$4:$C$29,2,1)</f>
        <v>10</v>
      </c>
    </row>
    <row r="10242" spans="1:9" x14ac:dyDescent="0.2">
      <c r="A10242" s="6">
        <v>40</v>
      </c>
      <c r="B10242" s="4">
        <v>101</v>
      </c>
      <c r="C10242" s="4" t="s">
        <v>957</v>
      </c>
      <c r="D10242" s="5" t="s">
        <v>108</v>
      </c>
      <c r="E10242" s="3" t="str">
        <f>INDEX('Player Data'!A:D,MATCH(D10242,'Player Data'!A:A,0),3)</f>
        <v>HOU</v>
      </c>
      <c r="F10242" s="3" t="str">
        <f>INDEX('Player Data'!A:D,MATCH('Draft Data'!D10242,'Player Data'!A:A,0),4)</f>
        <v>RP</v>
      </c>
      <c r="G10242" s="3">
        <f>INDEX('Player Data'!A:D,MATCH(D10242,'Player Data'!A:A,0),2)</f>
        <v>99</v>
      </c>
      <c r="H10242" s="3">
        <f t="shared" si="183"/>
        <v>2</v>
      </c>
      <c r="I10242" s="3">
        <f>VLOOKUP(B10242,Reference!$B$4:$C$29,2,1)</f>
        <v>11</v>
      </c>
    </row>
    <row r="10243" spans="1:9" x14ac:dyDescent="0.2">
      <c r="A10243" s="6">
        <v>40</v>
      </c>
      <c r="B10243" s="4">
        <v>102</v>
      </c>
      <c r="C10243" s="4" t="s">
        <v>958</v>
      </c>
      <c r="D10243" s="5" t="s">
        <v>111</v>
      </c>
      <c r="E10243" s="3" t="str">
        <f>INDEX('Player Data'!A:D,MATCH(D10243,'Player Data'!A:A,0),3)</f>
        <v>HOU</v>
      </c>
      <c r="F10243" s="3" t="str">
        <f>INDEX('Player Data'!A:D,MATCH('Draft Data'!D10243,'Player Data'!A:A,0),4)</f>
        <v>SS</v>
      </c>
      <c r="G10243" s="3">
        <f>INDEX('Player Data'!A:D,MATCH(D10243,'Player Data'!A:A,0),2)</f>
        <v>102</v>
      </c>
      <c r="H10243" s="3">
        <f t="shared" si="183"/>
        <v>0</v>
      </c>
      <c r="I10243" s="3">
        <f>VLOOKUP(B10243,Reference!$B$4:$C$29,2,1)</f>
        <v>11</v>
      </c>
    </row>
    <row r="10244" spans="1:9" x14ac:dyDescent="0.2">
      <c r="A10244" s="6">
        <v>40</v>
      </c>
      <c r="B10244" s="4">
        <v>103</v>
      </c>
      <c r="C10244" s="4" t="s">
        <v>753</v>
      </c>
      <c r="D10244" s="5" t="s">
        <v>102</v>
      </c>
      <c r="E10244" s="3" t="str">
        <f>INDEX('Player Data'!A:D,MATCH(D10244,'Player Data'!A:A,0),3)</f>
        <v>KC</v>
      </c>
      <c r="F10244" s="3" t="str">
        <f>INDEX('Player Data'!A:D,MATCH('Draft Data'!D10244,'Player Data'!A:A,0),4)</f>
        <v>C</v>
      </c>
      <c r="G10244" s="3">
        <f>INDEX('Player Data'!A:D,MATCH(D10244,'Player Data'!A:A,0),2)</f>
        <v>97</v>
      </c>
      <c r="H10244" s="3">
        <f t="shared" si="183"/>
        <v>6</v>
      </c>
      <c r="I10244" s="3">
        <f>VLOOKUP(B10244,Reference!$B$4:$C$29,2,1)</f>
        <v>11</v>
      </c>
    </row>
    <row r="10245" spans="1:9" x14ac:dyDescent="0.2">
      <c r="A10245" s="6">
        <v>40</v>
      </c>
      <c r="B10245" s="4">
        <v>104</v>
      </c>
      <c r="C10245" s="4" t="s">
        <v>959</v>
      </c>
      <c r="D10245" s="5" t="s">
        <v>112</v>
      </c>
      <c r="E10245" s="3" t="str">
        <f>INDEX('Player Data'!A:D,MATCH(D10245,'Player Data'!A:A,0),3)</f>
        <v>SD</v>
      </c>
      <c r="F10245" s="3" t="str">
        <f>INDEX('Player Data'!A:D,MATCH('Draft Data'!D10245,'Player Data'!A:A,0),4)</f>
        <v>OF</v>
      </c>
      <c r="G10245" s="3">
        <f>INDEX('Player Data'!A:D,MATCH(D10245,'Player Data'!A:A,0),2)</f>
        <v>103</v>
      </c>
      <c r="H10245" s="3">
        <f t="shared" si="183"/>
        <v>1</v>
      </c>
      <c r="I10245" s="3">
        <f>VLOOKUP(B10245,Reference!$B$4:$C$29,2,1)</f>
        <v>11</v>
      </c>
    </row>
    <row r="10246" spans="1:9" x14ac:dyDescent="0.2">
      <c r="A10246" s="6">
        <v>40</v>
      </c>
      <c r="B10246" s="4">
        <v>105</v>
      </c>
      <c r="C10246" s="4" t="s">
        <v>960</v>
      </c>
      <c r="D10246" s="5" t="s">
        <v>109</v>
      </c>
      <c r="E10246" s="3" t="str">
        <f>INDEX('Player Data'!A:D,MATCH(D10246,'Player Data'!A:A,0),3)</f>
        <v>CWS</v>
      </c>
      <c r="F10246" s="3" t="str">
        <f>INDEX('Player Data'!A:D,MATCH('Draft Data'!D10246,'Player Data'!A:A,0),4)</f>
        <v>3B</v>
      </c>
      <c r="G10246" s="3">
        <f>INDEX('Player Data'!A:D,MATCH(D10246,'Player Data'!A:A,0),2)</f>
        <v>100</v>
      </c>
      <c r="H10246" s="3">
        <f t="shared" si="183"/>
        <v>5</v>
      </c>
      <c r="I10246" s="3">
        <f>VLOOKUP(B10246,Reference!$B$4:$C$29,2,1)</f>
        <v>11</v>
      </c>
    </row>
    <row r="10247" spans="1:9" x14ac:dyDescent="0.2">
      <c r="A10247" s="6">
        <v>40</v>
      </c>
      <c r="B10247" s="4">
        <v>106</v>
      </c>
      <c r="C10247" s="4" t="s">
        <v>959</v>
      </c>
      <c r="D10247" s="5" t="s">
        <v>129</v>
      </c>
      <c r="E10247" s="3" t="str">
        <f>INDEX('Player Data'!A:D,MATCH(D10247,'Player Data'!A:A,0),3)</f>
        <v>HOU</v>
      </c>
      <c r="F10247" s="3" t="str">
        <f>INDEX('Player Data'!A:D,MATCH('Draft Data'!D10247,'Player Data'!A:A,0),4)</f>
        <v>OF</v>
      </c>
      <c r="G10247" s="3">
        <f>INDEX('Player Data'!A:D,MATCH(D10247,'Player Data'!A:A,0),2)</f>
        <v>118</v>
      </c>
      <c r="H10247" s="3">
        <f t="shared" si="183"/>
        <v>-12</v>
      </c>
      <c r="I10247" s="3">
        <f>VLOOKUP(B10247,Reference!$B$4:$C$29,2,1)</f>
        <v>11</v>
      </c>
    </row>
    <row r="10248" spans="1:9" x14ac:dyDescent="0.2">
      <c r="A10248" s="6">
        <v>40</v>
      </c>
      <c r="B10248" s="4">
        <v>107</v>
      </c>
      <c r="C10248" s="4" t="s">
        <v>961</v>
      </c>
      <c r="D10248" s="5" t="s">
        <v>107</v>
      </c>
      <c r="E10248" s="3" t="str">
        <f>INDEX('Player Data'!A:D,MATCH(D10248,'Player Data'!A:A,0),3)</f>
        <v>TB</v>
      </c>
      <c r="F10248" s="3" t="str">
        <f>INDEX('Player Data'!A:D,MATCH('Draft Data'!D10248,'Player Data'!A:A,0),4)</f>
        <v>OF</v>
      </c>
      <c r="G10248" s="3">
        <f>INDEX('Player Data'!A:D,MATCH(D10248,'Player Data'!A:A,0),2)</f>
        <v>101</v>
      </c>
      <c r="H10248" s="3">
        <f t="shared" si="183"/>
        <v>6</v>
      </c>
      <c r="I10248" s="3">
        <f>VLOOKUP(B10248,Reference!$B$4:$C$29,2,1)</f>
        <v>11</v>
      </c>
    </row>
    <row r="10249" spans="1:9" x14ac:dyDescent="0.2">
      <c r="A10249" s="6">
        <v>40</v>
      </c>
      <c r="B10249" s="4">
        <v>108</v>
      </c>
      <c r="C10249" s="4" t="s">
        <v>806</v>
      </c>
      <c r="D10249" s="5" t="s">
        <v>113</v>
      </c>
      <c r="E10249" s="3" t="str">
        <f>INDEX('Player Data'!A:D,MATCH(D10249,'Player Data'!A:A,0),3)</f>
        <v>CIN</v>
      </c>
      <c r="F10249" s="3" t="str">
        <f>INDEX('Player Data'!A:D,MATCH('Draft Data'!D10249,'Player Data'!A:A,0),4)</f>
        <v>SP</v>
      </c>
      <c r="G10249" s="3">
        <f>INDEX('Player Data'!A:D,MATCH(D10249,'Player Data'!A:A,0),2)</f>
        <v>104</v>
      </c>
      <c r="H10249" s="3">
        <f t="shared" si="183"/>
        <v>4</v>
      </c>
      <c r="I10249" s="3">
        <f>VLOOKUP(B10249,Reference!$B$4:$C$29,2,1)</f>
        <v>11</v>
      </c>
    </row>
    <row r="10250" spans="1:9" x14ac:dyDescent="0.2">
      <c r="A10250" s="6">
        <v>40</v>
      </c>
      <c r="B10250" s="4">
        <v>109</v>
      </c>
      <c r="C10250" s="4" t="s">
        <v>6</v>
      </c>
      <c r="D10250" s="5" t="s">
        <v>114</v>
      </c>
      <c r="E10250" s="3" t="str">
        <f>INDEX('Player Data'!A:D,MATCH(D10250,'Player Data'!A:A,0),3)</f>
        <v>LAA</v>
      </c>
      <c r="F10250" s="3" t="str">
        <f>INDEX('Player Data'!A:D,MATCH('Draft Data'!D10250,'Player Data'!A:A,0),4)</f>
        <v>RP</v>
      </c>
      <c r="G10250" s="3">
        <f>INDEX('Player Data'!A:D,MATCH(D10250,'Player Data'!A:A,0),2)</f>
        <v>105</v>
      </c>
      <c r="H10250" s="3">
        <f t="shared" si="183"/>
        <v>4</v>
      </c>
      <c r="I10250" s="3">
        <f>VLOOKUP(B10250,Reference!$B$4:$C$29,2,1)</f>
        <v>11</v>
      </c>
    </row>
    <row r="10251" spans="1:9" x14ac:dyDescent="0.2">
      <c r="A10251" s="6">
        <v>40</v>
      </c>
      <c r="B10251" s="4">
        <v>110</v>
      </c>
      <c r="C10251" s="4" t="s">
        <v>962</v>
      </c>
      <c r="D10251" s="5" t="s">
        <v>115</v>
      </c>
      <c r="E10251" s="3" t="str">
        <f>INDEX('Player Data'!A:D,MATCH(D10251,'Player Data'!A:A,0),3)</f>
        <v>OAK</v>
      </c>
      <c r="F10251" s="3" t="str">
        <f>INDEX('Player Data'!A:D,MATCH('Draft Data'!D10251,'Player Data'!A:A,0),4)</f>
        <v>SP</v>
      </c>
      <c r="G10251" s="3">
        <f>INDEX('Player Data'!A:D,MATCH(D10251,'Player Data'!A:A,0),2)</f>
        <v>106</v>
      </c>
      <c r="H10251" s="3">
        <f t="shared" si="183"/>
        <v>4</v>
      </c>
      <c r="I10251" s="3">
        <f>VLOOKUP(B10251,Reference!$B$4:$C$29,2,1)</f>
        <v>11</v>
      </c>
    </row>
    <row r="10252" spans="1:9" x14ac:dyDescent="0.2">
      <c r="A10252" s="6">
        <v>40</v>
      </c>
      <c r="B10252" s="4">
        <v>111</v>
      </c>
      <c r="C10252" s="4" t="s">
        <v>962</v>
      </c>
      <c r="D10252" s="5" t="s">
        <v>118</v>
      </c>
      <c r="E10252" s="3" t="str">
        <f>INDEX('Player Data'!A:D,MATCH(D10252,'Player Data'!A:A,0),3)</f>
        <v>PHI</v>
      </c>
      <c r="F10252" s="3" t="str">
        <f>INDEX('Player Data'!A:D,MATCH('Draft Data'!D10252,'Player Data'!A:A,0),4)</f>
        <v>3B</v>
      </c>
      <c r="G10252" s="3">
        <f>INDEX('Player Data'!A:D,MATCH(D10252,'Player Data'!A:A,0),2)</f>
        <v>108</v>
      </c>
      <c r="H10252" s="3">
        <f t="shared" si="183"/>
        <v>3</v>
      </c>
      <c r="I10252" s="3">
        <f>VLOOKUP(B10252,Reference!$B$4:$C$29,2,1)</f>
        <v>12</v>
      </c>
    </row>
    <row r="10253" spans="1:9" x14ac:dyDescent="0.2">
      <c r="A10253" s="6">
        <v>40</v>
      </c>
      <c r="B10253" s="4">
        <v>112</v>
      </c>
      <c r="C10253" s="4" t="s">
        <v>6</v>
      </c>
      <c r="D10253" s="5" t="s">
        <v>117</v>
      </c>
      <c r="E10253" s="3" t="str">
        <f>INDEX('Player Data'!A:D,MATCH(D10253,'Player Data'!A:A,0),3)</f>
        <v>CLE</v>
      </c>
      <c r="F10253" s="3" t="str">
        <f>INDEX('Player Data'!A:D,MATCH('Draft Data'!D10253,'Player Data'!A:A,0),4)</f>
        <v>RP</v>
      </c>
      <c r="G10253" s="3">
        <f>INDEX('Player Data'!A:D,MATCH(D10253,'Player Data'!A:A,0),2)</f>
        <v>109</v>
      </c>
      <c r="H10253" s="3">
        <f t="shared" si="183"/>
        <v>3</v>
      </c>
      <c r="I10253" s="3">
        <f>VLOOKUP(B10253,Reference!$B$4:$C$29,2,1)</f>
        <v>12</v>
      </c>
    </row>
    <row r="10254" spans="1:9" x14ac:dyDescent="0.2">
      <c r="A10254" s="6">
        <v>40</v>
      </c>
      <c r="B10254" s="4">
        <v>113</v>
      </c>
      <c r="C10254" s="4" t="s">
        <v>806</v>
      </c>
      <c r="D10254" s="5" t="s">
        <v>121</v>
      </c>
      <c r="E10254" s="3" t="str">
        <f>INDEX('Player Data'!A:D,MATCH(D10254,'Player Data'!A:A,0),3)</f>
        <v>CHC</v>
      </c>
      <c r="F10254" s="3" t="str">
        <f>INDEX('Player Data'!A:D,MATCH('Draft Data'!D10254,'Player Data'!A:A,0),4)</f>
        <v>3B</v>
      </c>
      <c r="G10254" s="3">
        <f>INDEX('Player Data'!A:D,MATCH(D10254,'Player Data'!A:A,0),2)</f>
        <v>110</v>
      </c>
      <c r="H10254" s="3">
        <f t="shared" ref="H10254:H10317" si="184">B10254-G10254</f>
        <v>3</v>
      </c>
      <c r="I10254" s="3">
        <f>VLOOKUP(B10254,Reference!$B$4:$C$29,2,1)</f>
        <v>12</v>
      </c>
    </row>
    <row r="10255" spans="1:9" x14ac:dyDescent="0.2">
      <c r="A10255" s="6">
        <v>40</v>
      </c>
      <c r="B10255" s="4">
        <v>114</v>
      </c>
      <c r="C10255" s="4" t="s">
        <v>961</v>
      </c>
      <c r="D10255" s="5" t="s">
        <v>119</v>
      </c>
      <c r="E10255" s="3" t="str">
        <f>INDEX('Player Data'!A:D,MATCH(D10255,'Player Data'!A:A,0),3)</f>
        <v>SD</v>
      </c>
      <c r="F10255" s="3" t="str">
        <f>INDEX('Player Data'!A:D,MATCH('Draft Data'!D10255,'Player Data'!A:A,0),4)</f>
        <v>SP</v>
      </c>
      <c r="G10255" s="3">
        <f>INDEX('Player Data'!A:D,MATCH(D10255,'Player Data'!A:A,0),2)</f>
        <v>111</v>
      </c>
      <c r="H10255" s="3">
        <f t="shared" si="184"/>
        <v>3</v>
      </c>
      <c r="I10255" s="3">
        <f>VLOOKUP(B10255,Reference!$B$4:$C$29,2,1)</f>
        <v>12</v>
      </c>
    </row>
    <row r="10256" spans="1:9" x14ac:dyDescent="0.2">
      <c r="A10256" s="6">
        <v>40</v>
      </c>
      <c r="B10256" s="4">
        <v>115</v>
      </c>
      <c r="C10256" s="4" t="s">
        <v>959</v>
      </c>
      <c r="D10256" s="5" t="s">
        <v>136</v>
      </c>
      <c r="E10256" s="3" t="str">
        <f>INDEX('Player Data'!A:D,MATCH(D10256,'Player Data'!A:A,0),3)</f>
        <v>PHI</v>
      </c>
      <c r="F10256" s="3" t="str">
        <f>INDEX('Player Data'!A:D,MATCH('Draft Data'!D10256,'Player Data'!A:A,0),4)</f>
        <v>SS</v>
      </c>
      <c r="G10256" s="3">
        <f>INDEX('Player Data'!A:D,MATCH(D10256,'Player Data'!A:A,0),2)</f>
        <v>127</v>
      </c>
      <c r="H10256" s="3">
        <f t="shared" si="184"/>
        <v>-12</v>
      </c>
      <c r="I10256" s="3">
        <f>VLOOKUP(B10256,Reference!$B$4:$C$29,2,1)</f>
        <v>12</v>
      </c>
    </row>
    <row r="10257" spans="1:9" x14ac:dyDescent="0.2">
      <c r="A10257" s="6">
        <v>40</v>
      </c>
      <c r="B10257" s="4">
        <v>116</v>
      </c>
      <c r="C10257" s="4" t="s">
        <v>960</v>
      </c>
      <c r="D10257" s="5" t="s">
        <v>122</v>
      </c>
      <c r="E10257" s="3" t="str">
        <f>INDEX('Player Data'!A:D,MATCH(D10257,'Player Data'!A:A,0),3)</f>
        <v>TOR</v>
      </c>
      <c r="F10257" s="3" t="str">
        <f>INDEX('Player Data'!A:D,MATCH('Draft Data'!D10257,'Player Data'!A:A,0),4)</f>
        <v>SS</v>
      </c>
      <c r="G10257" s="3">
        <f>INDEX('Player Data'!A:D,MATCH(D10257,'Player Data'!A:A,0),2)</f>
        <v>112</v>
      </c>
      <c r="H10257" s="3">
        <f t="shared" si="184"/>
        <v>4</v>
      </c>
      <c r="I10257" s="3">
        <f>VLOOKUP(B10257,Reference!$B$4:$C$29,2,1)</f>
        <v>12</v>
      </c>
    </row>
    <row r="10258" spans="1:9" x14ac:dyDescent="0.2">
      <c r="A10258" s="6">
        <v>40</v>
      </c>
      <c r="B10258" s="4">
        <v>117</v>
      </c>
      <c r="C10258" s="4" t="s">
        <v>959</v>
      </c>
      <c r="D10258" s="5" t="s">
        <v>123</v>
      </c>
      <c r="E10258" s="3" t="str">
        <f>INDEX('Player Data'!A:D,MATCH(D10258,'Player Data'!A:A,0),3)</f>
        <v>HOU</v>
      </c>
      <c r="F10258" s="3" t="str">
        <f>INDEX('Player Data'!A:D,MATCH('Draft Data'!D10258,'Player Data'!A:A,0),4)</f>
        <v>SP</v>
      </c>
      <c r="G10258" s="3">
        <f>INDEX('Player Data'!A:D,MATCH(D10258,'Player Data'!A:A,0),2)</f>
        <v>115</v>
      </c>
      <c r="H10258" s="3">
        <f t="shared" si="184"/>
        <v>2</v>
      </c>
      <c r="I10258" s="3">
        <f>VLOOKUP(B10258,Reference!$B$4:$C$29,2,1)</f>
        <v>12</v>
      </c>
    </row>
    <row r="10259" spans="1:9" x14ac:dyDescent="0.2">
      <c r="A10259" s="6">
        <v>40</v>
      </c>
      <c r="B10259" s="4">
        <v>118</v>
      </c>
      <c r="C10259" s="4" t="s">
        <v>753</v>
      </c>
      <c r="D10259" s="5" t="s">
        <v>120</v>
      </c>
      <c r="E10259" s="3" t="str">
        <f>INDEX('Player Data'!A:D,MATCH(D10259,'Player Data'!A:A,0),3)</f>
        <v>ATL</v>
      </c>
      <c r="F10259" s="3" t="str">
        <f>INDEX('Player Data'!A:D,MATCH('Draft Data'!D10259,'Player Data'!A:A,0),4)</f>
        <v>SP</v>
      </c>
      <c r="G10259" s="3">
        <f>INDEX('Player Data'!A:D,MATCH(D10259,'Player Data'!A:A,0),2)</f>
        <v>113</v>
      </c>
      <c r="H10259" s="3">
        <f t="shared" si="184"/>
        <v>5</v>
      </c>
      <c r="I10259" s="3">
        <f>VLOOKUP(B10259,Reference!$B$4:$C$29,2,1)</f>
        <v>12</v>
      </c>
    </row>
    <row r="10260" spans="1:9" x14ac:dyDescent="0.2">
      <c r="A10260" s="6">
        <v>40</v>
      </c>
      <c r="B10260" s="4">
        <v>119</v>
      </c>
      <c r="C10260" s="4" t="s">
        <v>958</v>
      </c>
      <c r="D10260" s="5" t="s">
        <v>125</v>
      </c>
      <c r="E10260" s="3" t="str">
        <f>INDEX('Player Data'!A:D,MATCH(D10260,'Player Data'!A:A,0),3)</f>
        <v>NYM</v>
      </c>
      <c r="F10260" s="3" t="str">
        <f>INDEX('Player Data'!A:D,MATCH('Draft Data'!D10260,'Player Data'!A:A,0),4)</f>
        <v>1B/OF</v>
      </c>
      <c r="G10260" s="3">
        <f>INDEX('Player Data'!A:D,MATCH(D10260,'Player Data'!A:A,0),2)</f>
        <v>121</v>
      </c>
      <c r="H10260" s="3">
        <f t="shared" si="184"/>
        <v>-2</v>
      </c>
      <c r="I10260" s="3">
        <f>VLOOKUP(B10260,Reference!$B$4:$C$29,2,1)</f>
        <v>12</v>
      </c>
    </row>
    <row r="10261" spans="1:9" x14ac:dyDescent="0.2">
      <c r="A10261" s="6">
        <v>40</v>
      </c>
      <c r="B10261" s="4">
        <v>120</v>
      </c>
      <c r="C10261" s="4" t="s">
        <v>957</v>
      </c>
      <c r="D10261" s="5" t="s">
        <v>124</v>
      </c>
      <c r="E10261" s="3" t="str">
        <f>INDEX('Player Data'!A:D,MATCH(D10261,'Player Data'!A:A,0),3)</f>
        <v>CLE</v>
      </c>
      <c r="F10261" s="3" t="str">
        <f>INDEX('Player Data'!A:D,MATCH('Draft Data'!D10261,'Player Data'!A:A,0),4)</f>
        <v>SP</v>
      </c>
      <c r="G10261" s="3">
        <f>INDEX('Player Data'!A:D,MATCH(D10261,'Player Data'!A:A,0),2)</f>
        <v>114</v>
      </c>
      <c r="H10261" s="3">
        <f t="shared" si="184"/>
        <v>6</v>
      </c>
      <c r="I10261" s="3">
        <f>VLOOKUP(B10261,Reference!$B$4:$C$29,2,1)</f>
        <v>12</v>
      </c>
    </row>
    <row r="10262" spans="1:9" x14ac:dyDescent="0.2">
      <c r="A10262" s="6">
        <v>40</v>
      </c>
      <c r="B10262" s="4">
        <v>121</v>
      </c>
      <c r="C10262" s="4" t="s">
        <v>957</v>
      </c>
      <c r="D10262" s="5" t="s">
        <v>126</v>
      </c>
      <c r="E10262" s="3" t="str">
        <f>INDEX('Player Data'!A:D,MATCH(D10262,'Player Data'!A:A,0),3)</f>
        <v>SF</v>
      </c>
      <c r="F10262" s="3" t="str">
        <f>INDEX('Player Data'!A:D,MATCH('Draft Data'!D10262,'Player Data'!A:A,0),4)</f>
        <v>OF</v>
      </c>
      <c r="G10262" s="3">
        <f>INDEX('Player Data'!A:D,MATCH(D10262,'Player Data'!A:A,0),2)</f>
        <v>116</v>
      </c>
      <c r="H10262" s="3">
        <f t="shared" si="184"/>
        <v>5</v>
      </c>
      <c r="I10262" s="3">
        <f>VLOOKUP(B10262,Reference!$B$4:$C$29,2,1)</f>
        <v>13</v>
      </c>
    </row>
    <row r="10263" spans="1:9" x14ac:dyDescent="0.2">
      <c r="A10263" s="6">
        <v>40</v>
      </c>
      <c r="B10263" s="4">
        <v>122</v>
      </c>
      <c r="C10263" s="4" t="s">
        <v>958</v>
      </c>
      <c r="D10263" s="5" t="s">
        <v>130</v>
      </c>
      <c r="E10263" s="3" t="str">
        <f>INDEX('Player Data'!A:D,MATCH(D10263,'Player Data'!A:A,0),3)</f>
        <v>NYY</v>
      </c>
      <c r="F10263" s="3" t="str">
        <f>INDEX('Player Data'!A:D,MATCH('Draft Data'!D10263,'Player Data'!A:A,0),4)</f>
        <v>DH</v>
      </c>
      <c r="G10263" s="3">
        <f>INDEX('Player Data'!A:D,MATCH(D10263,'Player Data'!A:A,0),2)</f>
        <v>120</v>
      </c>
      <c r="H10263" s="3">
        <f t="shared" si="184"/>
        <v>2</v>
      </c>
      <c r="I10263" s="3">
        <f>VLOOKUP(B10263,Reference!$B$4:$C$29,2,1)</f>
        <v>13</v>
      </c>
    </row>
    <row r="10264" spans="1:9" x14ac:dyDescent="0.2">
      <c r="A10264" s="6">
        <v>40</v>
      </c>
      <c r="B10264" s="4">
        <v>123</v>
      </c>
      <c r="C10264" s="4" t="s">
        <v>753</v>
      </c>
      <c r="D10264" s="5" t="s">
        <v>127</v>
      </c>
      <c r="E10264" s="3" t="str">
        <f>INDEX('Player Data'!A:D,MATCH(D10264,'Player Data'!A:A,0),3)</f>
        <v>SD</v>
      </c>
      <c r="F10264" s="3" t="str">
        <f>INDEX('Player Data'!A:D,MATCH('Draft Data'!D10264,'Player Data'!A:A,0),4)</f>
        <v>SP</v>
      </c>
      <c r="G10264" s="3">
        <f>INDEX('Player Data'!A:D,MATCH(D10264,'Player Data'!A:A,0),2)</f>
        <v>117</v>
      </c>
      <c r="H10264" s="3">
        <f t="shared" si="184"/>
        <v>6</v>
      </c>
      <c r="I10264" s="3">
        <f>VLOOKUP(B10264,Reference!$B$4:$C$29,2,1)</f>
        <v>13</v>
      </c>
    </row>
    <row r="10265" spans="1:9" x14ac:dyDescent="0.2">
      <c r="A10265" s="6">
        <v>40</v>
      </c>
      <c r="B10265" s="4">
        <v>124</v>
      </c>
      <c r="C10265" s="4" t="s">
        <v>959</v>
      </c>
      <c r="D10265" s="5" t="s">
        <v>131</v>
      </c>
      <c r="E10265" s="3" t="str">
        <f>INDEX('Player Data'!A:D,MATCH(D10265,'Player Data'!A:A,0),3)</f>
        <v>LAD</v>
      </c>
      <c r="F10265" s="3" t="str">
        <f>INDEX('Player Data'!A:D,MATCH('Draft Data'!D10265,'Player Data'!A:A,0),4)</f>
        <v>RP</v>
      </c>
      <c r="G10265" s="3">
        <f>INDEX('Player Data'!A:D,MATCH(D10265,'Player Data'!A:A,0),2)</f>
        <v>124</v>
      </c>
      <c r="H10265" s="3">
        <f t="shared" si="184"/>
        <v>0</v>
      </c>
      <c r="I10265" s="3">
        <f>VLOOKUP(B10265,Reference!$B$4:$C$29,2,1)</f>
        <v>13</v>
      </c>
    </row>
    <row r="10266" spans="1:9" x14ac:dyDescent="0.2">
      <c r="A10266" s="6">
        <v>40</v>
      </c>
      <c r="B10266" s="4">
        <v>125</v>
      </c>
      <c r="C10266" s="4" t="s">
        <v>960</v>
      </c>
      <c r="D10266" s="5" t="s">
        <v>133</v>
      </c>
      <c r="E10266" s="3" t="str">
        <f>INDEX('Player Data'!A:D,MATCH(D10266,'Player Data'!A:A,0),3)</f>
        <v>HOU</v>
      </c>
      <c r="F10266" s="3" t="str">
        <f>INDEX('Player Data'!A:D,MATCH('Draft Data'!D10266,'Player Data'!A:A,0),4)</f>
        <v>SP</v>
      </c>
      <c r="G10266" s="3">
        <f>INDEX('Player Data'!A:D,MATCH(D10266,'Player Data'!A:A,0),2)</f>
        <v>119</v>
      </c>
      <c r="H10266" s="3">
        <f t="shared" si="184"/>
        <v>6</v>
      </c>
      <c r="I10266" s="3">
        <f>VLOOKUP(B10266,Reference!$B$4:$C$29,2,1)</f>
        <v>13</v>
      </c>
    </row>
    <row r="10267" spans="1:9" x14ac:dyDescent="0.2">
      <c r="A10267" s="6">
        <v>40</v>
      </c>
      <c r="B10267" s="4">
        <v>126</v>
      </c>
      <c r="C10267" s="4" t="s">
        <v>959</v>
      </c>
      <c r="D10267" s="5" t="s">
        <v>138</v>
      </c>
      <c r="E10267" s="3" t="str">
        <f>INDEX('Player Data'!A:D,MATCH(D10267,'Player Data'!A:A,0),3)</f>
        <v>SD</v>
      </c>
      <c r="F10267" s="3" t="str">
        <f>INDEX('Player Data'!A:D,MATCH('Draft Data'!D10267,'Player Data'!A:A,0),4)</f>
        <v>1B</v>
      </c>
      <c r="G10267" s="3">
        <f>INDEX('Player Data'!A:D,MATCH(D10267,'Player Data'!A:A,0),2)</f>
        <v>130</v>
      </c>
      <c r="H10267" s="3">
        <f t="shared" si="184"/>
        <v>-4</v>
      </c>
      <c r="I10267" s="3">
        <f>VLOOKUP(B10267,Reference!$B$4:$C$29,2,1)</f>
        <v>13</v>
      </c>
    </row>
    <row r="10268" spans="1:9" x14ac:dyDescent="0.2">
      <c r="A10268" s="6">
        <v>40</v>
      </c>
      <c r="B10268" s="4">
        <v>127</v>
      </c>
      <c r="C10268" s="4" t="s">
        <v>961</v>
      </c>
      <c r="D10268" s="5" t="s">
        <v>135</v>
      </c>
      <c r="E10268" s="3" t="str">
        <f>INDEX('Player Data'!A:D,MATCH(D10268,'Player Data'!A:A,0),3)</f>
        <v>BAL</v>
      </c>
      <c r="F10268" s="3" t="str">
        <f>INDEX('Player Data'!A:D,MATCH('Draft Data'!D10268,'Player Data'!A:A,0),4)</f>
        <v>OF</v>
      </c>
      <c r="G10268" s="3">
        <f>INDEX('Player Data'!A:D,MATCH(D10268,'Player Data'!A:A,0),2)</f>
        <v>122</v>
      </c>
      <c r="H10268" s="3">
        <f t="shared" si="184"/>
        <v>5</v>
      </c>
      <c r="I10268" s="3">
        <f>VLOOKUP(B10268,Reference!$B$4:$C$29,2,1)</f>
        <v>13</v>
      </c>
    </row>
    <row r="10269" spans="1:9" x14ac:dyDescent="0.2">
      <c r="A10269" s="6">
        <v>40</v>
      </c>
      <c r="B10269" s="4">
        <v>128</v>
      </c>
      <c r="C10269" s="4" t="s">
        <v>806</v>
      </c>
      <c r="D10269" s="5" t="s">
        <v>134</v>
      </c>
      <c r="E10269" s="3" t="str">
        <f>INDEX('Player Data'!A:D,MATCH(D10269,'Player Data'!A:A,0),3)</f>
        <v>OAK</v>
      </c>
      <c r="F10269" s="3" t="str">
        <f>INDEX('Player Data'!A:D,MATCH('Draft Data'!D10269,'Player Data'!A:A,0),4)</f>
        <v>OF</v>
      </c>
      <c r="G10269" s="3">
        <f>INDEX('Player Data'!A:D,MATCH(D10269,'Player Data'!A:A,0),2)</f>
        <v>123</v>
      </c>
      <c r="H10269" s="3">
        <f t="shared" si="184"/>
        <v>5</v>
      </c>
      <c r="I10269" s="3">
        <f>VLOOKUP(B10269,Reference!$B$4:$C$29,2,1)</f>
        <v>13</v>
      </c>
    </row>
    <row r="10270" spans="1:9" x14ac:dyDescent="0.2">
      <c r="A10270" s="6">
        <v>40</v>
      </c>
      <c r="B10270" s="4">
        <v>129</v>
      </c>
      <c r="C10270" s="4" t="s">
        <v>6</v>
      </c>
      <c r="D10270" s="5" t="s">
        <v>128</v>
      </c>
      <c r="E10270" s="3" t="str">
        <f>INDEX('Player Data'!A:D,MATCH(D10270,'Player Data'!A:A,0),3)</f>
        <v>TOR</v>
      </c>
      <c r="F10270" s="3" t="str">
        <f>INDEX('Player Data'!A:D,MATCH('Draft Data'!D10270,'Player Data'!A:A,0),4)</f>
        <v>RP</v>
      </c>
      <c r="G10270" s="3">
        <f>INDEX('Player Data'!A:D,MATCH(D10270,'Player Data'!A:A,0),2)</f>
        <v>125</v>
      </c>
      <c r="H10270" s="3">
        <f t="shared" si="184"/>
        <v>4</v>
      </c>
      <c r="I10270" s="3">
        <f>VLOOKUP(B10270,Reference!$B$4:$C$29,2,1)</f>
        <v>13</v>
      </c>
    </row>
    <row r="10271" spans="1:9" x14ac:dyDescent="0.2">
      <c r="A10271" s="6">
        <v>40</v>
      </c>
      <c r="B10271" s="4">
        <v>130</v>
      </c>
      <c r="C10271" s="4" t="s">
        <v>962</v>
      </c>
      <c r="D10271" s="5" t="s">
        <v>141</v>
      </c>
      <c r="E10271" s="3" t="str">
        <f>INDEX('Player Data'!A:D,MATCH(D10271,'Player Data'!A:A,0),3)</f>
        <v>LAD</v>
      </c>
      <c r="F10271" s="3" t="str">
        <f>INDEX('Player Data'!A:D,MATCH('Draft Data'!D10271,'Player Data'!A:A,0),4)</f>
        <v>SP</v>
      </c>
      <c r="G10271" s="3">
        <f>INDEX('Player Data'!A:D,MATCH(D10271,'Player Data'!A:A,0),2)</f>
        <v>129</v>
      </c>
      <c r="H10271" s="3">
        <f t="shared" si="184"/>
        <v>1</v>
      </c>
      <c r="I10271" s="3">
        <f>VLOOKUP(B10271,Reference!$B$4:$C$29,2,1)</f>
        <v>13</v>
      </c>
    </row>
    <row r="10272" spans="1:9" x14ac:dyDescent="0.2">
      <c r="A10272" s="6">
        <v>40</v>
      </c>
      <c r="B10272" s="4">
        <v>131</v>
      </c>
      <c r="C10272" s="4" t="s">
        <v>962</v>
      </c>
      <c r="D10272" s="5" t="s">
        <v>148</v>
      </c>
      <c r="E10272" s="3" t="str">
        <f>INDEX('Player Data'!A:D,MATCH(D10272,'Player Data'!A:A,0),3)</f>
        <v>BAL</v>
      </c>
      <c r="F10272" s="3" t="str">
        <f>INDEX('Player Data'!A:D,MATCH('Draft Data'!D10272,'Player Data'!A:A,0),4)</f>
        <v>OF/1B</v>
      </c>
      <c r="G10272" s="3">
        <f>INDEX('Player Data'!A:D,MATCH(D10272,'Player Data'!A:A,0),2)</f>
        <v>142</v>
      </c>
      <c r="H10272" s="3">
        <f t="shared" si="184"/>
        <v>-11</v>
      </c>
      <c r="I10272" s="3">
        <f>VLOOKUP(B10272,Reference!$B$4:$C$29,2,1)</f>
        <v>14</v>
      </c>
    </row>
    <row r="10273" spans="1:9" x14ac:dyDescent="0.2">
      <c r="A10273" s="6">
        <v>40</v>
      </c>
      <c r="B10273" s="4">
        <v>132</v>
      </c>
      <c r="C10273" s="4" t="s">
        <v>6</v>
      </c>
      <c r="D10273" s="5" t="s">
        <v>132</v>
      </c>
      <c r="E10273" s="3" t="str">
        <f>INDEX('Player Data'!A:D,MATCH(D10273,'Player Data'!A:A,0),3)</f>
        <v>TEX</v>
      </c>
      <c r="F10273" s="3" t="str">
        <f>INDEX('Player Data'!A:D,MATCH('Draft Data'!D10273,'Player Data'!A:A,0),4)</f>
        <v>OF</v>
      </c>
      <c r="G10273" s="3">
        <f>INDEX('Player Data'!A:D,MATCH(D10273,'Player Data'!A:A,0),2)</f>
        <v>126</v>
      </c>
      <c r="H10273" s="3">
        <f t="shared" si="184"/>
        <v>6</v>
      </c>
      <c r="I10273" s="3">
        <f>VLOOKUP(B10273,Reference!$B$4:$C$29,2,1)</f>
        <v>14</v>
      </c>
    </row>
    <row r="10274" spans="1:9" x14ac:dyDescent="0.2">
      <c r="A10274" s="6">
        <v>40</v>
      </c>
      <c r="B10274" s="4">
        <v>133</v>
      </c>
      <c r="C10274" s="4" t="s">
        <v>806</v>
      </c>
      <c r="D10274" s="5" t="s">
        <v>144</v>
      </c>
      <c r="E10274" s="3" t="str">
        <f>INDEX('Player Data'!A:D,MATCH(D10274,'Player Data'!A:A,0),3)</f>
        <v>WSH</v>
      </c>
      <c r="F10274" s="3" t="str">
        <f>INDEX('Player Data'!A:D,MATCH('Draft Data'!D10274,'Player Data'!A:A,0),4)</f>
        <v>RP</v>
      </c>
      <c r="G10274" s="3">
        <f>INDEX('Player Data'!A:D,MATCH(D10274,'Player Data'!A:A,0),2)</f>
        <v>133</v>
      </c>
      <c r="H10274" s="3">
        <f t="shared" si="184"/>
        <v>0</v>
      </c>
      <c r="I10274" s="3">
        <f>VLOOKUP(B10274,Reference!$B$4:$C$29,2,1)</f>
        <v>14</v>
      </c>
    </row>
    <row r="10275" spans="1:9" x14ac:dyDescent="0.2">
      <c r="A10275" s="6">
        <v>40</v>
      </c>
      <c r="B10275" s="4">
        <v>134</v>
      </c>
      <c r="C10275" s="4" t="s">
        <v>961</v>
      </c>
      <c r="D10275" s="5" t="s">
        <v>137</v>
      </c>
      <c r="E10275" s="3" t="str">
        <f>INDEX('Player Data'!A:D,MATCH(D10275,'Player Data'!A:A,0),3)</f>
        <v>CIN</v>
      </c>
      <c r="F10275" s="3" t="str">
        <f>INDEX('Player Data'!A:D,MATCH('Draft Data'!D10275,'Player Data'!A:A,0),4)</f>
        <v>2B/1B</v>
      </c>
      <c r="G10275" s="3">
        <f>INDEX('Player Data'!A:D,MATCH(D10275,'Player Data'!A:A,0),2)</f>
        <v>128</v>
      </c>
      <c r="H10275" s="3">
        <f t="shared" si="184"/>
        <v>6</v>
      </c>
      <c r="I10275" s="3">
        <f>VLOOKUP(B10275,Reference!$B$4:$C$29,2,1)</f>
        <v>14</v>
      </c>
    </row>
    <row r="10276" spans="1:9" x14ac:dyDescent="0.2">
      <c r="A10276" s="6">
        <v>40</v>
      </c>
      <c r="B10276" s="4">
        <v>135</v>
      </c>
      <c r="C10276" s="4" t="s">
        <v>959</v>
      </c>
      <c r="D10276" s="5" t="s">
        <v>149</v>
      </c>
      <c r="E10276" s="3" t="str">
        <f>INDEX('Player Data'!A:D,MATCH(D10276,'Player Data'!A:A,0),3)</f>
        <v>LAD</v>
      </c>
      <c r="F10276" s="3" t="str">
        <f>INDEX('Player Data'!A:D,MATCH('Draft Data'!D10276,'Player Data'!A:A,0),4)</f>
        <v>C</v>
      </c>
      <c r="G10276" s="3">
        <f>INDEX('Player Data'!A:D,MATCH(D10276,'Player Data'!A:A,0),2)</f>
        <v>138</v>
      </c>
      <c r="H10276" s="3">
        <f t="shared" si="184"/>
        <v>-3</v>
      </c>
      <c r="I10276" s="3">
        <f>VLOOKUP(B10276,Reference!$B$4:$C$29,2,1)</f>
        <v>14</v>
      </c>
    </row>
    <row r="10277" spans="1:9" x14ac:dyDescent="0.2">
      <c r="A10277" s="6">
        <v>40</v>
      </c>
      <c r="B10277" s="4">
        <v>136</v>
      </c>
      <c r="C10277" s="4" t="s">
        <v>960</v>
      </c>
      <c r="D10277" s="5" t="s">
        <v>140</v>
      </c>
      <c r="E10277" s="3" t="str">
        <f>INDEX('Player Data'!A:D,MATCH(D10277,'Player Data'!A:A,0),3)</f>
        <v>WSH</v>
      </c>
      <c r="F10277" s="3" t="str">
        <f>INDEX('Player Data'!A:D,MATCH('Draft Data'!D10277,'Player Data'!A:A,0),4)</f>
        <v>1B</v>
      </c>
      <c r="G10277" s="3">
        <f>INDEX('Player Data'!A:D,MATCH(D10277,'Player Data'!A:A,0),2)</f>
        <v>131</v>
      </c>
      <c r="H10277" s="3">
        <f t="shared" si="184"/>
        <v>5</v>
      </c>
      <c r="I10277" s="3">
        <f>VLOOKUP(B10277,Reference!$B$4:$C$29,2,1)</f>
        <v>14</v>
      </c>
    </row>
    <row r="10278" spans="1:9" x14ac:dyDescent="0.2">
      <c r="A10278" s="6">
        <v>40</v>
      </c>
      <c r="B10278" s="4">
        <v>137</v>
      </c>
      <c r="C10278" s="4" t="s">
        <v>959</v>
      </c>
      <c r="D10278" s="5" t="s">
        <v>142</v>
      </c>
      <c r="E10278" s="3" t="str">
        <f>INDEX('Player Data'!A:D,MATCH(D10278,'Player Data'!A:A,0),3)</f>
        <v>PHI</v>
      </c>
      <c r="F10278" s="3" t="str">
        <f>INDEX('Player Data'!A:D,MATCH('Draft Data'!D10278,'Player Data'!A:A,0),4)</f>
        <v>1B</v>
      </c>
      <c r="G10278" s="3">
        <f>INDEX('Player Data'!A:D,MATCH(D10278,'Player Data'!A:A,0),2)</f>
        <v>132</v>
      </c>
      <c r="H10278" s="3">
        <f t="shared" si="184"/>
        <v>5</v>
      </c>
      <c r="I10278" s="3">
        <f>VLOOKUP(B10278,Reference!$B$4:$C$29,2,1)</f>
        <v>14</v>
      </c>
    </row>
    <row r="10279" spans="1:9" x14ac:dyDescent="0.2">
      <c r="A10279" s="6">
        <v>40</v>
      </c>
      <c r="B10279" s="4">
        <v>138</v>
      </c>
      <c r="C10279" s="4" t="s">
        <v>753</v>
      </c>
      <c r="D10279" s="5" t="s">
        <v>145</v>
      </c>
      <c r="E10279" s="3" t="str">
        <f>INDEX('Player Data'!A:D,MATCH(D10279,'Player Data'!A:A,0),3)</f>
        <v>MIN</v>
      </c>
      <c r="F10279" s="3" t="str">
        <f>INDEX('Player Data'!A:D,MATCH('Draft Data'!D10279,'Player Data'!A:A,0),4)</f>
        <v>1B</v>
      </c>
      <c r="G10279" s="3">
        <f>INDEX('Player Data'!A:D,MATCH(D10279,'Player Data'!A:A,0),2)</f>
        <v>134</v>
      </c>
      <c r="H10279" s="3">
        <f t="shared" si="184"/>
        <v>4</v>
      </c>
      <c r="I10279" s="3">
        <f>VLOOKUP(B10279,Reference!$B$4:$C$29,2,1)</f>
        <v>14</v>
      </c>
    </row>
    <row r="10280" spans="1:9" x14ac:dyDescent="0.2">
      <c r="A10280" s="6">
        <v>40</v>
      </c>
      <c r="B10280" s="4">
        <v>139</v>
      </c>
      <c r="C10280" s="4" t="s">
        <v>958</v>
      </c>
      <c r="D10280" s="5" t="s">
        <v>173</v>
      </c>
      <c r="E10280" s="3" t="str">
        <f>INDEX('Player Data'!A:D,MATCH(D10280,'Player Data'!A:A,0),3)</f>
        <v>SEA</v>
      </c>
      <c r="F10280" s="3" t="str">
        <f>INDEX('Player Data'!A:D,MATCH('Draft Data'!D10280,'Player Data'!A:A,0),4)</f>
        <v>SP</v>
      </c>
      <c r="G10280" s="3">
        <f>INDEX('Player Data'!A:D,MATCH(D10280,'Player Data'!A:A,0),2)</f>
        <v>167</v>
      </c>
      <c r="H10280" s="3">
        <f t="shared" si="184"/>
        <v>-28</v>
      </c>
      <c r="I10280" s="3">
        <f>VLOOKUP(B10280,Reference!$B$4:$C$29,2,1)</f>
        <v>14</v>
      </c>
    </row>
    <row r="10281" spans="1:9" x14ac:dyDescent="0.2">
      <c r="A10281" s="6">
        <v>40</v>
      </c>
      <c r="B10281" s="4">
        <v>140</v>
      </c>
      <c r="C10281" s="4" t="s">
        <v>957</v>
      </c>
      <c r="D10281" s="5" t="s">
        <v>139</v>
      </c>
      <c r="E10281" s="3" t="str">
        <f>INDEX('Player Data'!A:D,MATCH(D10281,'Player Data'!A:A,0),3)</f>
        <v>BOS</v>
      </c>
      <c r="F10281" s="3" t="str">
        <f>INDEX('Player Data'!A:D,MATCH('Draft Data'!D10281,'Player Data'!A:A,0),4)</f>
        <v>OF</v>
      </c>
      <c r="G10281" s="3">
        <f>INDEX('Player Data'!A:D,MATCH(D10281,'Player Data'!A:A,0),2)</f>
        <v>135</v>
      </c>
      <c r="H10281" s="3">
        <f t="shared" si="184"/>
        <v>5</v>
      </c>
      <c r="I10281" s="3">
        <f>VLOOKUP(B10281,Reference!$B$4:$C$29,2,1)</f>
        <v>14</v>
      </c>
    </row>
    <row r="10282" spans="1:9" x14ac:dyDescent="0.2">
      <c r="A10282" s="6">
        <v>40</v>
      </c>
      <c r="B10282" s="4">
        <v>141</v>
      </c>
      <c r="C10282" s="4" t="s">
        <v>957</v>
      </c>
      <c r="D10282" s="5" t="s">
        <v>146</v>
      </c>
      <c r="E10282" s="3" t="str">
        <f>INDEX('Player Data'!A:D,MATCH(D10282,'Player Data'!A:A,0),3)</f>
        <v>CHC</v>
      </c>
      <c r="F10282" s="3" t="str">
        <f>INDEX('Player Data'!A:D,MATCH('Draft Data'!D10282,'Player Data'!A:A,0),4)</f>
        <v>OF</v>
      </c>
      <c r="G10282" s="3">
        <f>INDEX('Player Data'!A:D,MATCH(D10282,'Player Data'!A:A,0),2)</f>
        <v>137</v>
      </c>
      <c r="H10282" s="3">
        <f t="shared" si="184"/>
        <v>4</v>
      </c>
      <c r="I10282" s="3">
        <f>VLOOKUP(B10282,Reference!$B$4:$C$29,2,1)</f>
        <v>15</v>
      </c>
    </row>
    <row r="10283" spans="1:9" x14ac:dyDescent="0.2">
      <c r="A10283" s="6">
        <v>40</v>
      </c>
      <c r="B10283" s="4">
        <v>142</v>
      </c>
      <c r="C10283" s="4" t="s">
        <v>958</v>
      </c>
      <c r="D10283" s="5" t="s">
        <v>264</v>
      </c>
      <c r="E10283" s="3" t="str">
        <f>INDEX('Player Data'!A:D,MATCH(D10283,'Player Data'!A:A,0),3)</f>
        <v>SD</v>
      </c>
      <c r="F10283" s="3" t="str">
        <f>INDEX('Player Data'!A:D,MATCH('Draft Data'!D10283,'Player Data'!A:A,0),4)</f>
        <v>2B/1B/SS</v>
      </c>
      <c r="G10283" s="3">
        <f>INDEX('Player Data'!A:D,MATCH(D10283,'Player Data'!A:A,0),2)</f>
        <v>253</v>
      </c>
      <c r="H10283" s="3">
        <f t="shared" si="184"/>
        <v>-111</v>
      </c>
      <c r="I10283" s="3">
        <f>VLOOKUP(B10283,Reference!$B$4:$C$29,2,1)</f>
        <v>15</v>
      </c>
    </row>
    <row r="10284" spans="1:9" x14ac:dyDescent="0.2">
      <c r="A10284" s="6">
        <v>40</v>
      </c>
      <c r="B10284" s="4">
        <v>143</v>
      </c>
      <c r="C10284" s="4" t="s">
        <v>753</v>
      </c>
      <c r="D10284" s="5" t="s">
        <v>161</v>
      </c>
      <c r="E10284" s="3" t="str">
        <f>INDEX('Player Data'!A:D,MATCH(D10284,'Player Data'!A:A,0),3)</f>
        <v>MIN</v>
      </c>
      <c r="F10284" s="3" t="str">
        <f>INDEX('Player Data'!A:D,MATCH('Draft Data'!D10284,'Player Data'!A:A,0),4)</f>
        <v>OF</v>
      </c>
      <c r="G10284" s="3">
        <f>INDEX('Player Data'!A:D,MATCH(D10284,'Player Data'!A:A,0),2)</f>
        <v>143</v>
      </c>
      <c r="H10284" s="3">
        <f t="shared" si="184"/>
        <v>0</v>
      </c>
      <c r="I10284" s="3">
        <f>VLOOKUP(B10284,Reference!$B$4:$C$29,2,1)</f>
        <v>15</v>
      </c>
    </row>
    <row r="10285" spans="1:9" x14ac:dyDescent="0.2">
      <c r="A10285" s="6">
        <v>40</v>
      </c>
      <c r="B10285" s="4">
        <v>144</v>
      </c>
      <c r="C10285" s="4" t="s">
        <v>959</v>
      </c>
      <c r="D10285" s="5" t="s">
        <v>154</v>
      </c>
      <c r="E10285" s="3" t="str">
        <f>INDEX('Player Data'!A:D,MATCH(D10285,'Player Data'!A:A,0),3)</f>
        <v>WSH</v>
      </c>
      <c r="F10285" s="3" t="str">
        <f>INDEX('Player Data'!A:D,MATCH('Draft Data'!D10285,'Player Data'!A:A,0),4)</f>
        <v>OF</v>
      </c>
      <c r="G10285" s="3">
        <f>INDEX('Player Data'!A:D,MATCH(D10285,'Player Data'!A:A,0),2)</f>
        <v>145</v>
      </c>
      <c r="H10285" s="3">
        <f t="shared" si="184"/>
        <v>-1</v>
      </c>
      <c r="I10285" s="3">
        <f>VLOOKUP(B10285,Reference!$B$4:$C$29,2,1)</f>
        <v>15</v>
      </c>
    </row>
    <row r="10286" spans="1:9" x14ac:dyDescent="0.2">
      <c r="A10286" s="6">
        <v>40</v>
      </c>
      <c r="B10286" s="4">
        <v>145</v>
      </c>
      <c r="C10286" s="4" t="s">
        <v>960</v>
      </c>
      <c r="D10286" s="5" t="s">
        <v>143</v>
      </c>
      <c r="E10286" s="3" t="str">
        <f>INDEX('Player Data'!A:D,MATCH(D10286,'Player Data'!A:A,0),3)</f>
        <v>CWS</v>
      </c>
      <c r="F10286" s="3" t="str">
        <f>INDEX('Player Data'!A:D,MATCH('Draft Data'!D10286,'Player Data'!A:A,0),4)</f>
        <v>C</v>
      </c>
      <c r="G10286" s="3">
        <f>INDEX('Player Data'!A:D,MATCH(D10286,'Player Data'!A:A,0),2)</f>
        <v>141</v>
      </c>
      <c r="H10286" s="3">
        <f t="shared" si="184"/>
        <v>4</v>
      </c>
      <c r="I10286" s="3">
        <f>VLOOKUP(B10286,Reference!$B$4:$C$29,2,1)</f>
        <v>15</v>
      </c>
    </row>
    <row r="10287" spans="1:9" x14ac:dyDescent="0.2">
      <c r="A10287" s="6">
        <v>40</v>
      </c>
      <c r="B10287" s="4">
        <v>146</v>
      </c>
      <c r="C10287" s="4" t="s">
        <v>959</v>
      </c>
      <c r="D10287" s="5" t="s">
        <v>153</v>
      </c>
      <c r="E10287" s="3" t="str">
        <f>INDEX('Player Data'!A:D,MATCH(D10287,'Player Data'!A:A,0),3)</f>
        <v>STL</v>
      </c>
      <c r="F10287" s="3" t="str">
        <f>INDEX('Player Data'!A:D,MATCH('Draft Data'!D10287,'Player Data'!A:A,0),4)</f>
        <v>3B/SS/OF</v>
      </c>
      <c r="G10287" s="3">
        <f>INDEX('Player Data'!A:D,MATCH(D10287,'Player Data'!A:A,0),2)</f>
        <v>148</v>
      </c>
      <c r="H10287" s="3">
        <f t="shared" si="184"/>
        <v>-2</v>
      </c>
      <c r="I10287" s="3">
        <f>VLOOKUP(B10287,Reference!$B$4:$C$29,2,1)</f>
        <v>15</v>
      </c>
    </row>
    <row r="10288" spans="1:9" x14ac:dyDescent="0.2">
      <c r="A10288" s="6">
        <v>40</v>
      </c>
      <c r="B10288" s="4">
        <v>147</v>
      </c>
      <c r="C10288" s="4" t="s">
        <v>961</v>
      </c>
      <c r="D10288" s="5" t="s">
        <v>150</v>
      </c>
      <c r="E10288" s="3" t="str">
        <f>INDEX('Player Data'!A:D,MATCH(D10288,'Player Data'!A:A,0),3)</f>
        <v>LAA</v>
      </c>
      <c r="F10288" s="3" t="str">
        <f>INDEX('Player Data'!A:D,MATCH('Draft Data'!D10288,'Player Data'!A:A,0),4)</f>
        <v>SP</v>
      </c>
      <c r="G10288" s="3">
        <f>INDEX('Player Data'!A:D,MATCH(D10288,'Player Data'!A:A,0),2)</f>
        <v>144</v>
      </c>
      <c r="H10288" s="3">
        <f t="shared" si="184"/>
        <v>3</v>
      </c>
      <c r="I10288" s="3">
        <f>VLOOKUP(B10288,Reference!$B$4:$C$29,2,1)</f>
        <v>15</v>
      </c>
    </row>
    <row r="10289" spans="1:9" x14ac:dyDescent="0.2">
      <c r="A10289" s="6">
        <v>40</v>
      </c>
      <c r="B10289" s="4">
        <v>148</v>
      </c>
      <c r="C10289" s="4" t="s">
        <v>806</v>
      </c>
      <c r="D10289" s="5" t="s">
        <v>152</v>
      </c>
      <c r="E10289" s="3" t="str">
        <f>INDEX('Player Data'!A:D,MATCH(D10289,'Player Data'!A:A,0),3)</f>
        <v>CHC</v>
      </c>
      <c r="F10289" s="3" t="str">
        <f>INDEX('Player Data'!A:D,MATCH('Draft Data'!D10289,'Player Data'!A:A,0),4)</f>
        <v>C</v>
      </c>
      <c r="G10289" s="3">
        <f>INDEX('Player Data'!A:D,MATCH(D10289,'Player Data'!A:A,0),2)</f>
        <v>146</v>
      </c>
      <c r="H10289" s="3">
        <f t="shared" si="184"/>
        <v>2</v>
      </c>
      <c r="I10289" s="3">
        <f>VLOOKUP(B10289,Reference!$B$4:$C$29,2,1)</f>
        <v>15</v>
      </c>
    </row>
    <row r="10290" spans="1:9" x14ac:dyDescent="0.2">
      <c r="A10290" s="6">
        <v>40</v>
      </c>
      <c r="B10290" s="4">
        <v>149</v>
      </c>
      <c r="C10290" s="4" t="s">
        <v>6</v>
      </c>
      <c r="D10290" s="5" t="s">
        <v>151</v>
      </c>
      <c r="E10290" s="3" t="str">
        <f>INDEX('Player Data'!A:D,MATCH(D10290,'Player Data'!A:A,0),3)</f>
        <v>TB</v>
      </c>
      <c r="F10290" s="3" t="str">
        <f>INDEX('Player Data'!A:D,MATCH('Draft Data'!D10290,'Player Data'!A:A,0),4)</f>
        <v>RP</v>
      </c>
      <c r="G10290" s="3">
        <f>INDEX('Player Data'!A:D,MATCH(D10290,'Player Data'!A:A,0),2)</f>
        <v>147</v>
      </c>
      <c r="H10290" s="3">
        <f t="shared" si="184"/>
        <v>2</v>
      </c>
      <c r="I10290" s="3">
        <f>VLOOKUP(B10290,Reference!$B$4:$C$29,2,1)</f>
        <v>15</v>
      </c>
    </row>
    <row r="10291" spans="1:9" x14ac:dyDescent="0.2">
      <c r="A10291" s="6">
        <v>40</v>
      </c>
      <c r="B10291" s="4">
        <v>150</v>
      </c>
      <c r="C10291" s="4" t="s">
        <v>962</v>
      </c>
      <c r="D10291" s="5" t="s">
        <v>156</v>
      </c>
      <c r="E10291" s="3" t="str">
        <f>INDEX('Player Data'!A:D,MATCH(D10291,'Player Data'!A:A,0),3)</f>
        <v>SEA</v>
      </c>
      <c r="F10291" s="3" t="str">
        <f>INDEX('Player Data'!A:D,MATCH('Draft Data'!D10291,'Player Data'!A:A,0),4)</f>
        <v>OF/2B</v>
      </c>
      <c r="G10291" s="3">
        <f>INDEX('Player Data'!A:D,MATCH(D10291,'Player Data'!A:A,0),2)</f>
        <v>149</v>
      </c>
      <c r="H10291" s="3">
        <f t="shared" si="184"/>
        <v>1</v>
      </c>
      <c r="I10291" s="3">
        <f>VLOOKUP(B10291,Reference!$B$4:$C$29,2,1)</f>
        <v>15</v>
      </c>
    </row>
    <row r="10292" spans="1:9" x14ac:dyDescent="0.2">
      <c r="A10292" s="6">
        <v>40</v>
      </c>
      <c r="B10292" s="4">
        <v>151</v>
      </c>
      <c r="C10292" s="4" t="s">
        <v>962</v>
      </c>
      <c r="D10292" s="5" t="s">
        <v>160</v>
      </c>
      <c r="E10292" s="3" t="str">
        <f>INDEX('Player Data'!A:D,MATCH(D10292,'Player Data'!A:A,0),3)</f>
        <v>ATL</v>
      </c>
      <c r="F10292" s="3" t="str">
        <f>INDEX('Player Data'!A:D,MATCH('Draft Data'!D10292,'Player Data'!A:A,0),4)</f>
        <v>C</v>
      </c>
      <c r="G10292" s="3">
        <f>INDEX('Player Data'!A:D,MATCH(D10292,'Player Data'!A:A,0),2)</f>
        <v>150</v>
      </c>
      <c r="H10292" s="3">
        <f t="shared" si="184"/>
        <v>1</v>
      </c>
      <c r="I10292" s="3">
        <f>VLOOKUP(B10292,Reference!$B$4:$C$29,2,1)</f>
        <v>16</v>
      </c>
    </row>
    <row r="10293" spans="1:9" x14ac:dyDescent="0.2">
      <c r="A10293" s="6">
        <v>40</v>
      </c>
      <c r="B10293" s="4">
        <v>152</v>
      </c>
      <c r="C10293" s="4" t="s">
        <v>6</v>
      </c>
      <c r="D10293" s="5" t="s">
        <v>158</v>
      </c>
      <c r="E10293" s="3" t="str">
        <f>INDEX('Player Data'!A:D,MATCH(D10293,'Player Data'!A:A,0),3)</f>
        <v>SF</v>
      </c>
      <c r="F10293" s="3" t="str">
        <f>INDEX('Player Data'!A:D,MATCH('Draft Data'!D10293,'Player Data'!A:A,0),4)</f>
        <v>SP</v>
      </c>
      <c r="G10293" s="3">
        <f>INDEX('Player Data'!A:D,MATCH(D10293,'Player Data'!A:A,0),2)</f>
        <v>152</v>
      </c>
      <c r="H10293" s="3">
        <f t="shared" si="184"/>
        <v>0</v>
      </c>
      <c r="I10293" s="3">
        <f>VLOOKUP(B10293,Reference!$B$4:$C$29,2,1)</f>
        <v>16</v>
      </c>
    </row>
    <row r="10294" spans="1:9" x14ac:dyDescent="0.2">
      <c r="A10294" s="6">
        <v>40</v>
      </c>
      <c r="B10294" s="4">
        <v>153</v>
      </c>
      <c r="C10294" s="4" t="s">
        <v>806</v>
      </c>
      <c r="D10294" s="5" t="s">
        <v>157</v>
      </c>
      <c r="E10294" s="3" t="str">
        <f>INDEX('Player Data'!A:D,MATCH(D10294,'Player Data'!A:A,0),3)</f>
        <v>CLE</v>
      </c>
      <c r="F10294" s="3" t="str">
        <f>INDEX('Player Data'!A:D,MATCH('Draft Data'!D10294,'Player Data'!A:A,0),4)</f>
        <v>DH</v>
      </c>
      <c r="G10294" s="3">
        <f>INDEX('Player Data'!A:D,MATCH(D10294,'Player Data'!A:A,0),2)</f>
        <v>136</v>
      </c>
      <c r="H10294" s="3">
        <f t="shared" si="184"/>
        <v>17</v>
      </c>
      <c r="I10294" s="3">
        <f>VLOOKUP(B10294,Reference!$B$4:$C$29,2,1)</f>
        <v>16</v>
      </c>
    </row>
    <row r="10295" spans="1:9" x14ac:dyDescent="0.2">
      <c r="A10295" s="6">
        <v>40</v>
      </c>
      <c r="B10295" s="4">
        <v>154</v>
      </c>
      <c r="C10295" s="4" t="s">
        <v>961</v>
      </c>
      <c r="D10295" s="5" t="s">
        <v>155</v>
      </c>
      <c r="E10295" s="3" t="str">
        <f>INDEX('Player Data'!A:D,MATCH(D10295,'Player Data'!A:A,0),3)</f>
        <v>NYY</v>
      </c>
      <c r="F10295" s="3" t="str">
        <f>INDEX('Player Data'!A:D,MATCH('Draft Data'!D10295,'Player Data'!A:A,0),4)</f>
        <v>3B</v>
      </c>
      <c r="G10295" s="3">
        <f>INDEX('Player Data'!A:D,MATCH(D10295,'Player Data'!A:A,0),2)</f>
        <v>151</v>
      </c>
      <c r="H10295" s="3">
        <f t="shared" si="184"/>
        <v>3</v>
      </c>
      <c r="I10295" s="3">
        <f>VLOOKUP(B10295,Reference!$B$4:$C$29,2,1)</f>
        <v>16</v>
      </c>
    </row>
    <row r="10296" spans="1:9" x14ac:dyDescent="0.2">
      <c r="A10296" s="6">
        <v>40</v>
      </c>
      <c r="B10296" s="4">
        <v>155</v>
      </c>
      <c r="C10296" s="4" t="s">
        <v>959</v>
      </c>
      <c r="D10296" s="5" t="s">
        <v>166</v>
      </c>
      <c r="E10296" s="3" t="str">
        <f>INDEX('Player Data'!A:D,MATCH(D10296,'Player Data'!A:A,0),3)</f>
        <v>KC</v>
      </c>
      <c r="F10296" s="3" t="str">
        <f>INDEX('Player Data'!A:D,MATCH('Draft Data'!D10296,'Player Data'!A:A,0),4)</f>
        <v>DH</v>
      </c>
      <c r="G10296" s="3">
        <f>INDEX('Player Data'!A:D,MATCH(D10296,'Player Data'!A:A,0),2)</f>
        <v>139</v>
      </c>
      <c r="H10296" s="3">
        <f t="shared" si="184"/>
        <v>16</v>
      </c>
      <c r="I10296" s="3">
        <f>VLOOKUP(B10296,Reference!$B$4:$C$29,2,1)</f>
        <v>16</v>
      </c>
    </row>
    <row r="10297" spans="1:9" x14ac:dyDescent="0.2">
      <c r="A10297" s="6">
        <v>40</v>
      </c>
      <c r="B10297" s="4">
        <v>156</v>
      </c>
      <c r="C10297" s="4" t="s">
        <v>960</v>
      </c>
      <c r="D10297" s="5" t="s">
        <v>159</v>
      </c>
      <c r="E10297" s="3" t="str">
        <f>INDEX('Player Data'!A:D,MATCH(D10297,'Player Data'!A:A,0),3)</f>
        <v>WSH</v>
      </c>
      <c r="F10297" s="3" t="str">
        <f>INDEX('Player Data'!A:D,MATCH('Draft Data'!D10297,'Player Data'!A:A,0),4)</f>
        <v>OF</v>
      </c>
      <c r="G10297" s="3">
        <f>INDEX('Player Data'!A:D,MATCH(D10297,'Player Data'!A:A,0),2)</f>
        <v>155</v>
      </c>
      <c r="H10297" s="3">
        <f t="shared" si="184"/>
        <v>1</v>
      </c>
      <c r="I10297" s="3">
        <f>VLOOKUP(B10297,Reference!$B$4:$C$29,2,1)</f>
        <v>16</v>
      </c>
    </row>
    <row r="10298" spans="1:9" x14ac:dyDescent="0.2">
      <c r="A10298" s="6">
        <v>40</v>
      </c>
      <c r="B10298" s="4">
        <v>157</v>
      </c>
      <c r="C10298" s="4" t="s">
        <v>959</v>
      </c>
      <c r="D10298" s="5" t="s">
        <v>165</v>
      </c>
      <c r="E10298" s="3" t="str">
        <f>INDEX('Player Data'!A:D,MATCH(D10298,'Player Data'!A:A,0),3)</f>
        <v>PHI</v>
      </c>
      <c r="F10298" s="3" t="str">
        <f>INDEX('Player Data'!A:D,MATCH('Draft Data'!D10298,'Player Data'!A:A,0),4)</f>
        <v>2B/3B</v>
      </c>
      <c r="G10298" s="3">
        <f>INDEX('Player Data'!A:D,MATCH(D10298,'Player Data'!A:A,0),2)</f>
        <v>154</v>
      </c>
      <c r="H10298" s="3">
        <f t="shared" si="184"/>
        <v>3</v>
      </c>
      <c r="I10298" s="3">
        <f>VLOOKUP(B10298,Reference!$B$4:$C$29,2,1)</f>
        <v>16</v>
      </c>
    </row>
    <row r="10299" spans="1:9" x14ac:dyDescent="0.2">
      <c r="A10299" s="6">
        <v>40</v>
      </c>
      <c r="B10299" s="4">
        <v>158</v>
      </c>
      <c r="C10299" s="4" t="s">
        <v>753</v>
      </c>
      <c r="D10299" s="5" t="s">
        <v>164</v>
      </c>
      <c r="E10299" s="3" t="str">
        <f>INDEX('Player Data'!A:D,MATCH(D10299,'Player Data'!A:A,0),3)</f>
        <v>PHI</v>
      </c>
      <c r="F10299" s="3" t="str">
        <f>INDEX('Player Data'!A:D,MATCH('Draft Data'!D10299,'Player Data'!A:A,0),4)</f>
        <v>OF</v>
      </c>
      <c r="G10299" s="3">
        <f>INDEX('Player Data'!A:D,MATCH(D10299,'Player Data'!A:A,0),2)</f>
        <v>157</v>
      </c>
      <c r="H10299" s="3">
        <f t="shared" si="184"/>
        <v>1</v>
      </c>
      <c r="I10299" s="3">
        <f>VLOOKUP(B10299,Reference!$B$4:$C$29,2,1)</f>
        <v>16</v>
      </c>
    </row>
    <row r="10300" spans="1:9" x14ac:dyDescent="0.2">
      <c r="A10300" s="6">
        <v>40</v>
      </c>
      <c r="B10300" s="4">
        <v>159</v>
      </c>
      <c r="C10300" s="4" t="s">
        <v>958</v>
      </c>
      <c r="D10300" s="5" t="s">
        <v>178</v>
      </c>
      <c r="E10300" s="3" t="str">
        <f>INDEX('Player Data'!A:D,MATCH(D10300,'Player Data'!A:A,0),3)</f>
        <v>ATL</v>
      </c>
      <c r="F10300" s="3" t="str">
        <f>INDEX('Player Data'!A:D,MATCH('Draft Data'!D10300,'Player Data'!A:A,0),4)</f>
        <v>SP</v>
      </c>
      <c r="G10300" s="3">
        <f>INDEX('Player Data'!A:D,MATCH(D10300,'Player Data'!A:A,0),2)</f>
        <v>179</v>
      </c>
      <c r="H10300" s="3">
        <f t="shared" si="184"/>
        <v>-20</v>
      </c>
      <c r="I10300" s="3">
        <f>VLOOKUP(B10300,Reference!$B$4:$C$29,2,1)</f>
        <v>16</v>
      </c>
    </row>
    <row r="10301" spans="1:9" x14ac:dyDescent="0.2">
      <c r="A10301" s="6">
        <v>40</v>
      </c>
      <c r="B10301" s="4">
        <v>160</v>
      </c>
      <c r="C10301" s="4" t="s">
        <v>957</v>
      </c>
      <c r="D10301" s="5" t="s">
        <v>176</v>
      </c>
      <c r="E10301" s="3" t="str">
        <f>INDEX('Player Data'!A:D,MATCH(D10301,'Player Data'!A:A,0),3)</f>
        <v>PIT</v>
      </c>
      <c r="F10301" s="3" t="str">
        <f>INDEX('Player Data'!A:D,MATCH('Draft Data'!D10301,'Player Data'!A:A,0),4)</f>
        <v>3B</v>
      </c>
      <c r="G10301" s="3">
        <f>INDEX('Player Data'!A:D,MATCH(D10301,'Player Data'!A:A,0),2)</f>
        <v>153</v>
      </c>
      <c r="H10301" s="3">
        <f t="shared" si="184"/>
        <v>7</v>
      </c>
      <c r="I10301" s="3">
        <f>VLOOKUP(B10301,Reference!$B$4:$C$29,2,1)</f>
        <v>16</v>
      </c>
    </row>
    <row r="10302" spans="1:9" x14ac:dyDescent="0.2">
      <c r="A10302" s="6">
        <v>40</v>
      </c>
      <c r="B10302" s="4">
        <v>161</v>
      </c>
      <c r="C10302" s="4" t="s">
        <v>957</v>
      </c>
      <c r="D10302" s="5" t="s">
        <v>162</v>
      </c>
      <c r="E10302" s="3" t="str">
        <f>INDEX('Player Data'!A:D,MATCH(D10302,'Player Data'!A:A,0),3)</f>
        <v>CWS</v>
      </c>
      <c r="F10302" s="3" t="str">
        <f>INDEX('Player Data'!A:D,MATCH('Draft Data'!D10302,'Player Data'!A:A,0),4)</f>
        <v>2B</v>
      </c>
      <c r="G10302" s="3">
        <f>INDEX('Player Data'!A:D,MATCH(D10302,'Player Data'!A:A,0),2)</f>
        <v>156</v>
      </c>
      <c r="H10302" s="3">
        <f t="shared" si="184"/>
        <v>5</v>
      </c>
      <c r="I10302" s="3">
        <f>VLOOKUP(B10302,Reference!$B$4:$C$29,2,1)</f>
        <v>17</v>
      </c>
    </row>
    <row r="10303" spans="1:9" x14ac:dyDescent="0.2">
      <c r="A10303" s="6">
        <v>40</v>
      </c>
      <c r="B10303" s="4">
        <v>162</v>
      </c>
      <c r="C10303" s="4" t="s">
        <v>958</v>
      </c>
      <c r="D10303" s="5" t="s">
        <v>237</v>
      </c>
      <c r="E10303" s="3" t="str">
        <f>INDEX('Player Data'!A:D,MATCH(D10303,'Player Data'!A:A,0),3)</f>
        <v>SEA</v>
      </c>
      <c r="F10303" s="3" t="str">
        <f>INDEX('Player Data'!A:D,MATCH('Draft Data'!D10303,'Player Data'!A:A,0),4)</f>
        <v>3B</v>
      </c>
      <c r="G10303" s="3">
        <f>INDEX('Player Data'!A:D,MATCH(D10303,'Player Data'!A:A,0),2)</f>
        <v>222</v>
      </c>
      <c r="H10303" s="3">
        <f t="shared" si="184"/>
        <v>-60</v>
      </c>
      <c r="I10303" s="3">
        <f>VLOOKUP(B10303,Reference!$B$4:$C$29,2,1)</f>
        <v>17</v>
      </c>
    </row>
    <row r="10304" spans="1:9" x14ac:dyDescent="0.2">
      <c r="A10304" s="6">
        <v>40</v>
      </c>
      <c r="B10304" s="4">
        <v>163</v>
      </c>
      <c r="C10304" s="4" t="s">
        <v>753</v>
      </c>
      <c r="D10304" s="5" t="s">
        <v>168</v>
      </c>
      <c r="E10304" s="3" t="str">
        <f>INDEX('Player Data'!A:D,MATCH(D10304,'Player Data'!A:A,0),3)</f>
        <v>ATL</v>
      </c>
      <c r="F10304" s="3" t="str">
        <f>INDEX('Player Data'!A:D,MATCH('Draft Data'!D10304,'Player Data'!A:A,0),4)</f>
        <v>SP</v>
      </c>
      <c r="G10304" s="3">
        <f>INDEX('Player Data'!A:D,MATCH(D10304,'Player Data'!A:A,0),2)</f>
        <v>158</v>
      </c>
      <c r="H10304" s="3">
        <f t="shared" si="184"/>
        <v>5</v>
      </c>
      <c r="I10304" s="3">
        <f>VLOOKUP(B10304,Reference!$B$4:$C$29,2,1)</f>
        <v>17</v>
      </c>
    </row>
    <row r="10305" spans="1:9" x14ac:dyDescent="0.2">
      <c r="A10305" s="6">
        <v>40</v>
      </c>
      <c r="B10305" s="4">
        <v>164</v>
      </c>
      <c r="C10305" s="4" t="s">
        <v>959</v>
      </c>
      <c r="D10305" s="5" t="s">
        <v>163</v>
      </c>
      <c r="E10305" s="3" t="str">
        <f>INDEX('Player Data'!A:D,MATCH(D10305,'Player Data'!A:A,0),3)</f>
        <v>NYY</v>
      </c>
      <c r="F10305" s="3" t="str">
        <f>INDEX('Player Data'!A:D,MATCH('Draft Data'!D10305,'Player Data'!A:A,0),4)</f>
        <v>SP</v>
      </c>
      <c r="G10305" s="3">
        <f>INDEX('Player Data'!A:D,MATCH(D10305,'Player Data'!A:A,0),2)</f>
        <v>159</v>
      </c>
      <c r="H10305" s="3">
        <f t="shared" si="184"/>
        <v>5</v>
      </c>
      <c r="I10305" s="3">
        <f>VLOOKUP(B10305,Reference!$B$4:$C$29,2,1)</f>
        <v>17</v>
      </c>
    </row>
    <row r="10306" spans="1:9" x14ac:dyDescent="0.2">
      <c r="A10306" s="6">
        <v>40</v>
      </c>
      <c r="B10306" s="4">
        <v>165</v>
      </c>
      <c r="C10306" s="4" t="s">
        <v>960</v>
      </c>
      <c r="D10306" s="5" t="s">
        <v>170</v>
      </c>
      <c r="E10306" s="3" t="str">
        <f>INDEX('Player Data'!A:D,MATCH(D10306,'Player Data'!A:A,0),3)</f>
        <v>TEX</v>
      </c>
      <c r="F10306" s="3" t="str">
        <f>INDEX('Player Data'!A:D,MATCH('Draft Data'!D10306,'Player Data'!A:A,0),4)</f>
        <v>OF/2B</v>
      </c>
      <c r="G10306" s="3">
        <f>INDEX('Player Data'!A:D,MATCH(D10306,'Player Data'!A:A,0),2)</f>
        <v>160</v>
      </c>
      <c r="H10306" s="3">
        <f t="shared" si="184"/>
        <v>5</v>
      </c>
      <c r="I10306" s="3">
        <f>VLOOKUP(B10306,Reference!$B$4:$C$29,2,1)</f>
        <v>17</v>
      </c>
    </row>
    <row r="10307" spans="1:9" x14ac:dyDescent="0.2">
      <c r="A10307" s="6">
        <v>40</v>
      </c>
      <c r="B10307" s="4">
        <v>166</v>
      </c>
      <c r="C10307" s="4" t="s">
        <v>959</v>
      </c>
      <c r="D10307" s="5" t="s">
        <v>175</v>
      </c>
      <c r="E10307" s="3" t="str">
        <f>INDEX('Player Data'!A:D,MATCH(D10307,'Player Data'!A:A,0),3)</f>
        <v>LAD</v>
      </c>
      <c r="F10307" s="3" t="str">
        <f>INDEX('Player Data'!A:D,MATCH('Draft Data'!D10307,'Player Data'!A:A,0),4)</f>
        <v>OF</v>
      </c>
      <c r="G10307" s="3">
        <f>INDEX('Player Data'!A:D,MATCH(D10307,'Player Data'!A:A,0),2)</f>
        <v>161</v>
      </c>
      <c r="H10307" s="3">
        <f t="shared" si="184"/>
        <v>5</v>
      </c>
      <c r="I10307" s="3">
        <f>VLOOKUP(B10307,Reference!$B$4:$C$29,2,1)</f>
        <v>17</v>
      </c>
    </row>
    <row r="10308" spans="1:9" x14ac:dyDescent="0.2">
      <c r="A10308" s="6">
        <v>40</v>
      </c>
      <c r="B10308" s="4">
        <v>167</v>
      </c>
      <c r="C10308" s="4" t="s">
        <v>961</v>
      </c>
      <c r="D10308" s="5" t="s">
        <v>169</v>
      </c>
      <c r="E10308" s="3" t="str">
        <f>INDEX('Player Data'!A:D,MATCH(D10308,'Player Data'!A:A,0),3)</f>
        <v>MIA</v>
      </c>
      <c r="F10308" s="3" t="str">
        <f>INDEX('Player Data'!A:D,MATCH('Draft Data'!D10308,'Player Data'!A:A,0),4)</f>
        <v>SP</v>
      </c>
      <c r="G10308" s="3">
        <f>INDEX('Player Data'!A:D,MATCH(D10308,'Player Data'!A:A,0),2)</f>
        <v>162</v>
      </c>
      <c r="H10308" s="3">
        <f t="shared" si="184"/>
        <v>5</v>
      </c>
      <c r="I10308" s="3">
        <f>VLOOKUP(B10308,Reference!$B$4:$C$29,2,1)</f>
        <v>17</v>
      </c>
    </row>
    <row r="10309" spans="1:9" x14ac:dyDescent="0.2">
      <c r="A10309" s="6">
        <v>40</v>
      </c>
      <c r="B10309" s="4">
        <v>168</v>
      </c>
      <c r="C10309" s="4" t="s">
        <v>806</v>
      </c>
      <c r="D10309" s="5" t="s">
        <v>167</v>
      </c>
      <c r="E10309" s="3" t="str">
        <f>INDEX('Player Data'!A:D,MATCH(D10309,'Player Data'!A:A,0),3)</f>
        <v>MIA</v>
      </c>
      <c r="F10309" s="3" t="str">
        <f>INDEX('Player Data'!A:D,MATCH('Draft Data'!D10309,'Player Data'!A:A,0),4)</f>
        <v>SP</v>
      </c>
      <c r="G10309" s="3">
        <f>INDEX('Player Data'!A:D,MATCH(D10309,'Player Data'!A:A,0),2)</f>
        <v>165</v>
      </c>
      <c r="H10309" s="3">
        <f t="shared" si="184"/>
        <v>3</v>
      </c>
      <c r="I10309" s="3">
        <f>VLOOKUP(B10309,Reference!$B$4:$C$29,2,1)</f>
        <v>17</v>
      </c>
    </row>
    <row r="10310" spans="1:9" x14ac:dyDescent="0.2">
      <c r="A10310" s="6">
        <v>40</v>
      </c>
      <c r="B10310" s="4">
        <v>169</v>
      </c>
      <c r="C10310" s="4" t="s">
        <v>6</v>
      </c>
      <c r="D10310" s="5" t="s">
        <v>171</v>
      </c>
      <c r="E10310" s="3" t="str">
        <f>INDEX('Player Data'!A:D,MATCH(D10310,'Player Data'!A:A,0),3)</f>
        <v>OAK</v>
      </c>
      <c r="F10310" s="3" t="str">
        <f>INDEX('Player Data'!A:D,MATCH('Draft Data'!D10310,'Player Data'!A:A,0),4)</f>
        <v>SP</v>
      </c>
      <c r="G10310" s="3">
        <f>INDEX('Player Data'!A:D,MATCH(D10310,'Player Data'!A:A,0),2)</f>
        <v>166</v>
      </c>
      <c r="H10310" s="3">
        <f t="shared" si="184"/>
        <v>3</v>
      </c>
      <c r="I10310" s="3">
        <f>VLOOKUP(B10310,Reference!$B$4:$C$29,2,1)</f>
        <v>17</v>
      </c>
    </row>
    <row r="10311" spans="1:9" x14ac:dyDescent="0.2">
      <c r="A10311" s="6">
        <v>40</v>
      </c>
      <c r="B10311" s="4">
        <v>170</v>
      </c>
      <c r="C10311" s="4" t="s">
        <v>962</v>
      </c>
      <c r="D10311" s="5" t="s">
        <v>182</v>
      </c>
      <c r="E10311" s="3" t="str">
        <f>INDEX('Player Data'!A:D,MATCH(D10311,'Player Data'!A:A,0),3)</f>
        <v>COL</v>
      </c>
      <c r="F10311" s="3" t="str">
        <f>INDEX('Player Data'!A:D,MATCH('Draft Data'!D10311,'Player Data'!A:A,0),4)</f>
        <v>SP</v>
      </c>
      <c r="G10311" s="3">
        <f>INDEX('Player Data'!A:D,MATCH(D10311,'Player Data'!A:A,0),2)</f>
        <v>178</v>
      </c>
      <c r="H10311" s="3">
        <f t="shared" si="184"/>
        <v>-8</v>
      </c>
      <c r="I10311" s="3">
        <f>VLOOKUP(B10311,Reference!$B$4:$C$29,2,1)</f>
        <v>17</v>
      </c>
    </row>
    <row r="10312" spans="1:9" x14ac:dyDescent="0.2">
      <c r="A10312" s="6">
        <v>40</v>
      </c>
      <c r="B10312" s="4">
        <v>171</v>
      </c>
      <c r="C10312" s="4" t="s">
        <v>962</v>
      </c>
      <c r="D10312" s="5" t="s">
        <v>184</v>
      </c>
      <c r="E10312" s="3" t="str">
        <f>INDEX('Player Data'!A:D,MATCH(D10312,'Player Data'!A:A,0),3)</f>
        <v>BAL</v>
      </c>
      <c r="F10312" s="3" t="str">
        <f>INDEX('Player Data'!A:D,MATCH('Draft Data'!D10312,'Player Data'!A:A,0),4)</f>
        <v>OF</v>
      </c>
      <c r="G10312" s="3">
        <f>INDEX('Player Data'!A:D,MATCH(D10312,'Player Data'!A:A,0),2)</f>
        <v>180</v>
      </c>
      <c r="H10312" s="3">
        <f t="shared" si="184"/>
        <v>-9</v>
      </c>
      <c r="I10312" s="3">
        <f>VLOOKUP(B10312,Reference!$B$4:$C$29,2,1)</f>
        <v>18</v>
      </c>
    </row>
    <row r="10313" spans="1:9" x14ac:dyDescent="0.2">
      <c r="A10313" s="6">
        <v>40</v>
      </c>
      <c r="B10313" s="4">
        <v>172</v>
      </c>
      <c r="C10313" s="4" t="s">
        <v>6</v>
      </c>
      <c r="D10313" s="5" t="s">
        <v>177</v>
      </c>
      <c r="E10313" s="3" t="str">
        <f>INDEX('Player Data'!A:D,MATCH(D10313,'Player Data'!A:A,0),3)</f>
        <v>SEA</v>
      </c>
      <c r="F10313" s="3" t="str">
        <f>INDEX('Player Data'!A:D,MATCH('Draft Data'!D10313,'Player Data'!A:A,0),4)</f>
        <v>RP</v>
      </c>
      <c r="G10313" s="3">
        <f>INDEX('Player Data'!A:D,MATCH(D10313,'Player Data'!A:A,0),2)</f>
        <v>172</v>
      </c>
      <c r="H10313" s="3">
        <f t="shared" si="184"/>
        <v>0</v>
      </c>
      <c r="I10313" s="3">
        <f>VLOOKUP(B10313,Reference!$B$4:$C$29,2,1)</f>
        <v>18</v>
      </c>
    </row>
    <row r="10314" spans="1:9" x14ac:dyDescent="0.2">
      <c r="A10314" s="6">
        <v>40</v>
      </c>
      <c r="B10314" s="4">
        <v>173</v>
      </c>
      <c r="C10314" s="4" t="s">
        <v>806</v>
      </c>
      <c r="D10314" s="5" t="s">
        <v>180</v>
      </c>
      <c r="E10314" s="3" t="str">
        <f>INDEX('Player Data'!A:D,MATCH(D10314,'Player Data'!A:A,0),3)</f>
        <v>MIL</v>
      </c>
      <c r="F10314" s="3" t="str">
        <f>INDEX('Player Data'!A:D,MATCH('Draft Data'!D10314,'Player Data'!A:A,0),4)</f>
        <v>RP</v>
      </c>
      <c r="G10314" s="3">
        <f>INDEX('Player Data'!A:D,MATCH(D10314,'Player Data'!A:A,0),2)</f>
        <v>175</v>
      </c>
      <c r="H10314" s="3">
        <f t="shared" si="184"/>
        <v>-2</v>
      </c>
      <c r="I10314" s="3">
        <f>VLOOKUP(B10314,Reference!$B$4:$C$29,2,1)</f>
        <v>18</v>
      </c>
    </row>
    <row r="10315" spans="1:9" x14ac:dyDescent="0.2">
      <c r="A10315" s="6">
        <v>40</v>
      </c>
      <c r="B10315" s="4">
        <v>174</v>
      </c>
      <c r="C10315" s="4" t="s">
        <v>961</v>
      </c>
      <c r="D10315" s="5" t="s">
        <v>186</v>
      </c>
      <c r="E10315" s="3" t="str">
        <f>INDEX('Player Data'!A:D,MATCH(D10315,'Player Data'!A:A,0),3)</f>
        <v>NYY</v>
      </c>
      <c r="F10315" s="3" t="str">
        <f>INDEX('Player Data'!A:D,MATCH('Draft Data'!D10315,'Player Data'!A:A,0),4)</f>
        <v>C</v>
      </c>
      <c r="G10315" s="3">
        <f>INDEX('Player Data'!A:D,MATCH(D10315,'Player Data'!A:A,0),2)</f>
        <v>173</v>
      </c>
      <c r="H10315" s="3">
        <f t="shared" si="184"/>
        <v>1</v>
      </c>
      <c r="I10315" s="3">
        <f>VLOOKUP(B10315,Reference!$B$4:$C$29,2,1)</f>
        <v>18</v>
      </c>
    </row>
    <row r="10316" spans="1:9" x14ac:dyDescent="0.2">
      <c r="A10316" s="6">
        <v>40</v>
      </c>
      <c r="B10316" s="4">
        <v>175</v>
      </c>
      <c r="C10316" s="4" t="s">
        <v>959</v>
      </c>
      <c r="D10316" s="5" t="s">
        <v>174</v>
      </c>
      <c r="E10316" s="3" t="str">
        <f>INDEX('Player Data'!A:D,MATCH(D10316,'Player Data'!A:A,0),3)</f>
        <v>LAA</v>
      </c>
      <c r="F10316" s="3" t="str">
        <f>INDEX('Player Data'!A:D,MATCH('Draft Data'!D10316,'Player Data'!A:A,0),4)</f>
        <v>DH/SP</v>
      </c>
      <c r="G10316" s="3">
        <f>INDEX('Player Data'!A:D,MATCH(D10316,'Player Data'!A:A,0),2)</f>
        <v>176</v>
      </c>
      <c r="H10316" s="3">
        <f t="shared" si="184"/>
        <v>-1</v>
      </c>
      <c r="I10316" s="3">
        <f>VLOOKUP(B10316,Reference!$B$4:$C$29,2,1)</f>
        <v>18</v>
      </c>
    </row>
    <row r="10317" spans="1:9" x14ac:dyDescent="0.2">
      <c r="A10317" s="6">
        <v>40</v>
      </c>
      <c r="B10317" s="4">
        <v>176</v>
      </c>
      <c r="C10317" s="4" t="s">
        <v>960</v>
      </c>
      <c r="D10317" s="5" t="s">
        <v>172</v>
      </c>
      <c r="E10317" s="3" t="str">
        <f>INDEX('Player Data'!A:D,MATCH(D10317,'Player Data'!A:A,0),3)</f>
        <v>ARI</v>
      </c>
      <c r="F10317" s="3" t="str">
        <f>INDEX('Player Data'!A:D,MATCH('Draft Data'!D10317,'Player Data'!A:A,0),4)</f>
        <v>1B</v>
      </c>
      <c r="G10317" s="3">
        <f>INDEX('Player Data'!A:D,MATCH(D10317,'Player Data'!A:A,0),2)</f>
        <v>163</v>
      </c>
      <c r="H10317" s="3">
        <f t="shared" si="184"/>
        <v>13</v>
      </c>
      <c r="I10317" s="3">
        <f>VLOOKUP(B10317,Reference!$B$4:$C$29,2,1)</f>
        <v>18</v>
      </c>
    </row>
    <row r="10318" spans="1:9" x14ac:dyDescent="0.2">
      <c r="A10318" s="6">
        <v>40</v>
      </c>
      <c r="B10318" s="4">
        <v>177</v>
      </c>
      <c r="C10318" s="4" t="s">
        <v>959</v>
      </c>
      <c r="D10318" s="5" t="s">
        <v>181</v>
      </c>
      <c r="E10318" s="3" t="str">
        <f>INDEX('Player Data'!A:D,MATCH(D10318,'Player Data'!A:A,0),3)</f>
        <v>BOS</v>
      </c>
      <c r="F10318" s="3" t="str">
        <f>INDEX('Player Data'!A:D,MATCH('Draft Data'!D10318,'Player Data'!A:A,0),4)</f>
        <v>C</v>
      </c>
      <c r="G10318" s="3">
        <f>INDEX('Player Data'!A:D,MATCH(D10318,'Player Data'!A:A,0),2)</f>
        <v>177</v>
      </c>
      <c r="H10318" s="3">
        <f t="shared" ref="H10318:H10381" si="185">B10318-G10318</f>
        <v>0</v>
      </c>
      <c r="I10318" s="3">
        <f>VLOOKUP(B10318,Reference!$B$4:$C$29,2,1)</f>
        <v>18</v>
      </c>
    </row>
    <row r="10319" spans="1:9" x14ac:dyDescent="0.2">
      <c r="A10319" s="6">
        <v>40</v>
      </c>
      <c r="B10319" s="4">
        <v>178</v>
      </c>
      <c r="C10319" s="4" t="s">
        <v>753</v>
      </c>
      <c r="D10319" s="5" t="s">
        <v>188</v>
      </c>
      <c r="E10319" s="3" t="str">
        <f>INDEX('Player Data'!A:D,MATCH(D10319,'Player Data'!A:A,0),3)</f>
        <v>LAD</v>
      </c>
      <c r="F10319" s="3" t="str">
        <f>INDEX('Player Data'!A:D,MATCH('Draft Data'!D10319,'Player Data'!A:A,0),4)</f>
        <v>3B</v>
      </c>
      <c r="G10319" s="3">
        <f>INDEX('Player Data'!A:D,MATCH(D10319,'Player Data'!A:A,0),2)</f>
        <v>164</v>
      </c>
      <c r="H10319" s="3">
        <f t="shared" si="185"/>
        <v>14</v>
      </c>
      <c r="I10319" s="3">
        <f>VLOOKUP(B10319,Reference!$B$4:$C$29,2,1)</f>
        <v>18</v>
      </c>
    </row>
    <row r="10320" spans="1:9" x14ac:dyDescent="0.2">
      <c r="A10320" s="6">
        <v>40</v>
      </c>
      <c r="B10320" s="4">
        <v>179</v>
      </c>
      <c r="C10320" s="4" t="s">
        <v>958</v>
      </c>
      <c r="D10320" s="5" t="s">
        <v>954</v>
      </c>
      <c r="E10320" s="3" t="e">
        <f>INDEX('Player Data'!A:D,MATCH(D10320,'Player Data'!A:A,0),3)</f>
        <v>#N/A</v>
      </c>
      <c r="F10320" s="3" t="e">
        <f>INDEX('Player Data'!A:D,MATCH('Draft Data'!D10320,'Player Data'!A:A,0),4)</f>
        <v>#N/A</v>
      </c>
      <c r="G10320" s="3" t="e">
        <f>INDEX('Player Data'!A:D,MATCH(D10320,'Player Data'!A:A,0),2)</f>
        <v>#N/A</v>
      </c>
      <c r="H10320" s="3" t="e">
        <f t="shared" si="185"/>
        <v>#N/A</v>
      </c>
      <c r="I10320" s="3">
        <f>VLOOKUP(B10320,Reference!$B$4:$C$29,2,1)</f>
        <v>18</v>
      </c>
    </row>
    <row r="10321" spans="1:9" x14ac:dyDescent="0.2">
      <c r="A10321" s="6">
        <v>40</v>
      </c>
      <c r="B10321" s="4">
        <v>180</v>
      </c>
      <c r="C10321" s="4" t="s">
        <v>957</v>
      </c>
      <c r="D10321" s="5" t="s">
        <v>193</v>
      </c>
      <c r="E10321" s="3" t="str">
        <f>INDEX('Player Data'!A:D,MATCH(D10321,'Player Data'!A:A,0),3)</f>
        <v>LAA</v>
      </c>
      <c r="F10321" s="3" t="str">
        <f>INDEX('Player Data'!A:D,MATCH('Draft Data'!D10321,'Player Data'!A:A,0),4)</f>
        <v>1B</v>
      </c>
      <c r="G10321" s="3">
        <f>INDEX('Player Data'!A:D,MATCH(D10321,'Player Data'!A:A,0),2)</f>
        <v>168</v>
      </c>
      <c r="H10321" s="3">
        <f t="shared" si="185"/>
        <v>12</v>
      </c>
      <c r="I10321" s="3">
        <f>VLOOKUP(B10321,Reference!$B$4:$C$29,2,1)</f>
        <v>18</v>
      </c>
    </row>
    <row r="10322" spans="1:9" x14ac:dyDescent="0.2">
      <c r="A10322" s="6">
        <v>40</v>
      </c>
      <c r="B10322" s="4">
        <v>181</v>
      </c>
      <c r="C10322" s="4" t="s">
        <v>957</v>
      </c>
      <c r="D10322" s="5" t="s">
        <v>200</v>
      </c>
      <c r="E10322" s="3" t="str">
        <f>INDEX('Player Data'!A:D,MATCH(D10322,'Player Data'!A:A,0),3)</f>
        <v>KC</v>
      </c>
      <c r="F10322" s="3" t="str">
        <f>INDEX('Player Data'!A:D,MATCH('Draft Data'!D10322,'Player Data'!A:A,0),4)</f>
        <v>1B</v>
      </c>
      <c r="G10322" s="3">
        <f>INDEX('Player Data'!A:D,MATCH(D10322,'Player Data'!A:A,0),2)</f>
        <v>169</v>
      </c>
      <c r="H10322" s="3">
        <f t="shared" si="185"/>
        <v>12</v>
      </c>
      <c r="I10322" s="3">
        <f>VLOOKUP(B10322,Reference!$B$4:$C$29,2,1)</f>
        <v>19</v>
      </c>
    </row>
    <row r="10323" spans="1:9" x14ac:dyDescent="0.2">
      <c r="A10323" s="6">
        <v>40</v>
      </c>
      <c r="B10323" s="4">
        <v>182</v>
      </c>
      <c r="C10323" s="4" t="s">
        <v>958</v>
      </c>
      <c r="D10323" s="5" t="s">
        <v>205</v>
      </c>
      <c r="E10323" s="3" t="str">
        <f>INDEX('Player Data'!A:D,MATCH(D10323,'Player Data'!A:A,0),3)</f>
        <v>MIN</v>
      </c>
      <c r="F10323" s="3" t="str">
        <f>INDEX('Player Data'!A:D,MATCH('Draft Data'!D10323,'Player Data'!A:A,0),4)</f>
        <v>3B</v>
      </c>
      <c r="G10323" s="3">
        <f>INDEX('Player Data'!A:D,MATCH(D10323,'Player Data'!A:A,0),2)</f>
        <v>174</v>
      </c>
      <c r="H10323" s="3">
        <f t="shared" si="185"/>
        <v>8</v>
      </c>
      <c r="I10323" s="3">
        <f>VLOOKUP(B10323,Reference!$B$4:$C$29,2,1)</f>
        <v>19</v>
      </c>
    </row>
    <row r="10324" spans="1:9" x14ac:dyDescent="0.2">
      <c r="A10324" s="6">
        <v>40</v>
      </c>
      <c r="B10324" s="4">
        <v>183</v>
      </c>
      <c r="C10324" s="4" t="s">
        <v>753</v>
      </c>
      <c r="D10324" s="5" t="s">
        <v>198</v>
      </c>
      <c r="E10324" s="3" t="str">
        <f>INDEX('Player Data'!A:D,MATCH(D10324,'Player Data'!A:A,0),3)</f>
        <v>STL</v>
      </c>
      <c r="F10324" s="3" t="str">
        <f>INDEX('Player Data'!A:D,MATCH('Draft Data'!D10324,'Player Data'!A:A,0),4)</f>
        <v>SS</v>
      </c>
      <c r="G10324" s="3">
        <f>INDEX('Player Data'!A:D,MATCH(D10324,'Player Data'!A:A,0),2)</f>
        <v>181</v>
      </c>
      <c r="H10324" s="3">
        <f t="shared" si="185"/>
        <v>2</v>
      </c>
      <c r="I10324" s="3">
        <f>VLOOKUP(B10324,Reference!$B$4:$C$29,2,1)</f>
        <v>19</v>
      </c>
    </row>
    <row r="10325" spans="1:9" x14ac:dyDescent="0.2">
      <c r="A10325" s="6">
        <v>40</v>
      </c>
      <c r="B10325" s="4">
        <v>184</v>
      </c>
      <c r="C10325" s="4" t="s">
        <v>959</v>
      </c>
      <c r="D10325" s="5" t="s">
        <v>189</v>
      </c>
      <c r="E10325" s="3" t="str">
        <f>INDEX('Player Data'!A:D,MATCH(D10325,'Player Data'!A:A,0),3)</f>
        <v>STL</v>
      </c>
      <c r="F10325" s="3" t="str">
        <f>INDEX('Player Data'!A:D,MATCH('Draft Data'!D10325,'Player Data'!A:A,0),4)</f>
        <v>OF</v>
      </c>
      <c r="G10325" s="3">
        <f>INDEX('Player Data'!A:D,MATCH(D10325,'Player Data'!A:A,0),2)</f>
        <v>182</v>
      </c>
      <c r="H10325" s="3">
        <f t="shared" si="185"/>
        <v>2</v>
      </c>
      <c r="I10325" s="3">
        <f>VLOOKUP(B10325,Reference!$B$4:$C$29,2,1)</f>
        <v>19</v>
      </c>
    </row>
    <row r="10326" spans="1:9" x14ac:dyDescent="0.2">
      <c r="A10326" s="6">
        <v>40</v>
      </c>
      <c r="B10326" s="4">
        <v>185</v>
      </c>
      <c r="C10326" s="4" t="s">
        <v>960</v>
      </c>
      <c r="D10326" s="5" t="s">
        <v>183</v>
      </c>
      <c r="E10326" s="3" t="str">
        <f>INDEX('Player Data'!A:D,MATCH(D10326,'Player Data'!A:A,0),3)</f>
        <v>OAK</v>
      </c>
      <c r="F10326" s="3" t="str">
        <f>INDEX('Player Data'!A:D,MATCH('Draft Data'!D10326,'Player Data'!A:A,0),4)</f>
        <v>SP</v>
      </c>
      <c r="G10326" s="3">
        <f>INDEX('Player Data'!A:D,MATCH(D10326,'Player Data'!A:A,0),2)</f>
        <v>183</v>
      </c>
      <c r="H10326" s="3">
        <f t="shared" si="185"/>
        <v>2</v>
      </c>
      <c r="I10326" s="3">
        <f>VLOOKUP(B10326,Reference!$B$4:$C$29,2,1)</f>
        <v>19</v>
      </c>
    </row>
    <row r="10327" spans="1:9" x14ac:dyDescent="0.2">
      <c r="A10327" s="6">
        <v>40</v>
      </c>
      <c r="B10327" s="4">
        <v>186</v>
      </c>
      <c r="C10327" s="4" t="s">
        <v>959</v>
      </c>
      <c r="D10327" s="5" t="s">
        <v>187</v>
      </c>
      <c r="E10327" s="3" t="str">
        <f>INDEX('Player Data'!A:D,MATCH(D10327,'Player Data'!A:A,0),3)</f>
        <v>MIN</v>
      </c>
      <c r="F10327" s="3" t="str">
        <f>INDEX('Player Data'!A:D,MATCH('Draft Data'!D10327,'Player Data'!A:A,0),4)</f>
        <v>RP</v>
      </c>
      <c r="G10327" s="3">
        <f>INDEX('Player Data'!A:D,MATCH(D10327,'Player Data'!A:A,0),2)</f>
        <v>185</v>
      </c>
      <c r="H10327" s="3">
        <f t="shared" si="185"/>
        <v>1</v>
      </c>
      <c r="I10327" s="3">
        <f>VLOOKUP(B10327,Reference!$B$4:$C$29,2,1)</f>
        <v>19</v>
      </c>
    </row>
    <row r="10328" spans="1:9" x14ac:dyDescent="0.2">
      <c r="A10328" s="6">
        <v>40</v>
      </c>
      <c r="B10328" s="4">
        <v>187</v>
      </c>
      <c r="C10328" s="4" t="s">
        <v>961</v>
      </c>
      <c r="D10328" s="5" t="s">
        <v>185</v>
      </c>
      <c r="E10328" s="3" t="str">
        <f>INDEX('Player Data'!A:D,MATCH(D10328,'Player Data'!A:A,0),3)</f>
        <v>NYY</v>
      </c>
      <c r="F10328" s="3" t="str">
        <f>INDEX('Player Data'!A:D,MATCH('Draft Data'!D10328,'Player Data'!A:A,0),4)</f>
        <v>OF</v>
      </c>
      <c r="G10328" s="3">
        <f>INDEX('Player Data'!A:D,MATCH(D10328,'Player Data'!A:A,0),2)</f>
        <v>184</v>
      </c>
      <c r="H10328" s="3">
        <f t="shared" si="185"/>
        <v>3</v>
      </c>
      <c r="I10328" s="3">
        <f>VLOOKUP(B10328,Reference!$B$4:$C$29,2,1)</f>
        <v>19</v>
      </c>
    </row>
    <row r="10329" spans="1:9" x14ac:dyDescent="0.2">
      <c r="A10329" s="6">
        <v>40</v>
      </c>
      <c r="B10329" s="4">
        <v>188</v>
      </c>
      <c r="C10329" s="4" t="s">
        <v>806</v>
      </c>
      <c r="D10329" s="5" t="s">
        <v>190</v>
      </c>
      <c r="E10329" s="3" t="str">
        <f>INDEX('Player Data'!A:D,MATCH(D10329,'Player Data'!A:A,0),3)</f>
        <v>BAL</v>
      </c>
      <c r="F10329" s="3" t="str">
        <f>INDEX('Player Data'!A:D,MATCH('Draft Data'!D10329,'Player Data'!A:A,0),4)</f>
        <v>OF</v>
      </c>
      <c r="G10329" s="3">
        <f>INDEX('Player Data'!A:D,MATCH(D10329,'Player Data'!A:A,0),2)</f>
        <v>186</v>
      </c>
      <c r="H10329" s="3">
        <f t="shared" si="185"/>
        <v>2</v>
      </c>
      <c r="I10329" s="3">
        <f>VLOOKUP(B10329,Reference!$B$4:$C$29,2,1)</f>
        <v>19</v>
      </c>
    </row>
    <row r="10330" spans="1:9" x14ac:dyDescent="0.2">
      <c r="A10330" s="6">
        <v>40</v>
      </c>
      <c r="B10330" s="4">
        <v>189</v>
      </c>
      <c r="C10330" s="4" t="s">
        <v>6</v>
      </c>
      <c r="D10330" s="5" t="s">
        <v>202</v>
      </c>
      <c r="E10330" s="3" t="str">
        <f>INDEX('Player Data'!A:D,MATCH(D10330,'Player Data'!A:A,0),3)</f>
        <v>ATL</v>
      </c>
      <c r="F10330" s="3" t="str">
        <f>INDEX('Player Data'!A:D,MATCH('Draft Data'!D10330,'Player Data'!A:A,0),4)</f>
        <v>3B</v>
      </c>
      <c r="G10330" s="3">
        <f>INDEX('Player Data'!A:D,MATCH(D10330,'Player Data'!A:A,0),2)</f>
        <v>170</v>
      </c>
      <c r="H10330" s="3">
        <f t="shared" si="185"/>
        <v>19</v>
      </c>
      <c r="I10330" s="3">
        <f>VLOOKUP(B10330,Reference!$B$4:$C$29,2,1)</f>
        <v>19</v>
      </c>
    </row>
    <row r="10331" spans="1:9" x14ac:dyDescent="0.2">
      <c r="A10331" s="6">
        <v>40</v>
      </c>
      <c r="B10331" s="4">
        <v>190</v>
      </c>
      <c r="C10331" s="4" t="s">
        <v>962</v>
      </c>
      <c r="D10331" s="5" t="s">
        <v>191</v>
      </c>
      <c r="E10331" s="3" t="str">
        <f>INDEX('Player Data'!A:D,MATCH(D10331,'Player Data'!A:A,0),3)</f>
        <v>SD</v>
      </c>
      <c r="F10331" s="3" t="str">
        <f>INDEX('Player Data'!A:D,MATCH('Draft Data'!D10331,'Player Data'!A:A,0),4)</f>
        <v>RP</v>
      </c>
      <c r="G10331" s="3">
        <f>INDEX('Player Data'!A:D,MATCH(D10331,'Player Data'!A:A,0),2)</f>
        <v>187</v>
      </c>
      <c r="H10331" s="3">
        <f t="shared" si="185"/>
        <v>3</v>
      </c>
      <c r="I10331" s="3">
        <f>VLOOKUP(B10331,Reference!$B$4:$C$29,2,1)</f>
        <v>19</v>
      </c>
    </row>
    <row r="10332" spans="1:9" x14ac:dyDescent="0.2">
      <c r="A10332" s="6">
        <v>40</v>
      </c>
      <c r="B10332" s="4">
        <v>191</v>
      </c>
      <c r="C10332" s="4" t="s">
        <v>962</v>
      </c>
      <c r="D10332" s="5" t="s">
        <v>197</v>
      </c>
      <c r="E10332" s="3" t="str">
        <f>INDEX('Player Data'!A:D,MATCH(D10332,'Player Data'!A:A,0),3)</f>
        <v>KC</v>
      </c>
      <c r="F10332" s="3" t="str">
        <f>INDEX('Player Data'!A:D,MATCH('Draft Data'!D10332,'Player Data'!A:A,0),4)</f>
        <v>OF</v>
      </c>
      <c r="G10332" s="3">
        <f>INDEX('Player Data'!A:D,MATCH(D10332,'Player Data'!A:A,0),2)</f>
        <v>188</v>
      </c>
      <c r="H10332" s="3">
        <f t="shared" si="185"/>
        <v>3</v>
      </c>
      <c r="I10332" s="3">
        <f>VLOOKUP(B10332,Reference!$B$4:$C$29,2,1)</f>
        <v>20</v>
      </c>
    </row>
    <row r="10333" spans="1:9" x14ac:dyDescent="0.2">
      <c r="A10333" s="6">
        <v>40</v>
      </c>
      <c r="B10333" s="4">
        <v>192</v>
      </c>
      <c r="C10333" s="4" t="s">
        <v>6</v>
      </c>
      <c r="D10333" s="5" t="s">
        <v>192</v>
      </c>
      <c r="E10333" s="3" t="str">
        <f>INDEX('Player Data'!A:D,MATCH(D10333,'Player Data'!A:A,0),3)</f>
        <v>CLE</v>
      </c>
      <c r="F10333" s="3" t="str">
        <f>INDEX('Player Data'!A:D,MATCH('Draft Data'!D10333,'Player Data'!A:A,0),4)</f>
        <v>SP</v>
      </c>
      <c r="G10333" s="3">
        <f>INDEX('Player Data'!A:D,MATCH(D10333,'Player Data'!A:A,0),2)</f>
        <v>189</v>
      </c>
      <c r="H10333" s="3">
        <f t="shared" si="185"/>
        <v>3</v>
      </c>
      <c r="I10333" s="3">
        <f>VLOOKUP(B10333,Reference!$B$4:$C$29,2,1)</f>
        <v>20</v>
      </c>
    </row>
    <row r="10334" spans="1:9" x14ac:dyDescent="0.2">
      <c r="A10334" s="6">
        <v>40</v>
      </c>
      <c r="B10334" s="4">
        <v>193</v>
      </c>
      <c r="C10334" s="4" t="s">
        <v>806</v>
      </c>
      <c r="D10334" s="5" t="s">
        <v>194</v>
      </c>
      <c r="E10334" s="3" t="str">
        <f>INDEX('Player Data'!A:D,MATCH(D10334,'Player Data'!A:A,0),3)</f>
        <v>LAD</v>
      </c>
      <c r="F10334" s="3" t="str">
        <f>INDEX('Player Data'!A:D,MATCH('Draft Data'!D10334,'Player Data'!A:A,0),4)</f>
        <v>SP</v>
      </c>
      <c r="G10334" s="3">
        <f>INDEX('Player Data'!A:D,MATCH(D10334,'Player Data'!A:A,0),2)</f>
        <v>190</v>
      </c>
      <c r="H10334" s="3">
        <f t="shared" si="185"/>
        <v>3</v>
      </c>
      <c r="I10334" s="3">
        <f>VLOOKUP(B10334,Reference!$B$4:$C$29,2,1)</f>
        <v>20</v>
      </c>
    </row>
    <row r="10335" spans="1:9" x14ac:dyDescent="0.2">
      <c r="A10335" s="6">
        <v>40</v>
      </c>
      <c r="B10335" s="4">
        <v>194</v>
      </c>
      <c r="C10335" s="4" t="s">
        <v>961</v>
      </c>
      <c r="D10335" s="5" t="s">
        <v>195</v>
      </c>
      <c r="E10335" s="3" t="str">
        <f>INDEX('Player Data'!A:D,MATCH(D10335,'Player Data'!A:A,0),3)</f>
        <v>BOS</v>
      </c>
      <c r="F10335" s="3" t="str">
        <f>INDEX('Player Data'!A:D,MATCH('Draft Data'!D10335,'Player Data'!A:A,0),4)</f>
        <v>RP</v>
      </c>
      <c r="G10335" s="3">
        <f>INDEX('Player Data'!A:D,MATCH(D10335,'Player Data'!A:A,0),2)</f>
        <v>192</v>
      </c>
      <c r="H10335" s="3">
        <f t="shared" si="185"/>
        <v>2</v>
      </c>
      <c r="I10335" s="3">
        <f>VLOOKUP(B10335,Reference!$B$4:$C$29,2,1)</f>
        <v>20</v>
      </c>
    </row>
    <row r="10336" spans="1:9" x14ac:dyDescent="0.2">
      <c r="A10336" s="6">
        <v>40</v>
      </c>
      <c r="B10336" s="4">
        <v>195</v>
      </c>
      <c r="C10336" s="4" t="s">
        <v>959</v>
      </c>
      <c r="D10336" s="5" t="s">
        <v>196</v>
      </c>
      <c r="E10336" s="3" t="str">
        <f>INDEX('Player Data'!A:D,MATCH(D10336,'Player Data'!A:A,0),3)</f>
        <v>LAA</v>
      </c>
      <c r="F10336" s="3" t="str">
        <f>INDEX('Player Data'!A:D,MATCH('Draft Data'!D10336,'Player Data'!A:A,0),4)</f>
        <v>SP</v>
      </c>
      <c r="G10336" s="3">
        <f>INDEX('Player Data'!A:D,MATCH(D10336,'Player Data'!A:A,0),2)</f>
        <v>193</v>
      </c>
      <c r="H10336" s="3">
        <f t="shared" si="185"/>
        <v>2</v>
      </c>
      <c r="I10336" s="3">
        <f>VLOOKUP(B10336,Reference!$B$4:$C$29,2,1)</f>
        <v>20</v>
      </c>
    </row>
    <row r="10337" spans="1:9" x14ac:dyDescent="0.2">
      <c r="A10337" s="6">
        <v>40</v>
      </c>
      <c r="B10337" s="4">
        <v>196</v>
      </c>
      <c r="C10337" s="4" t="s">
        <v>960</v>
      </c>
      <c r="D10337" s="5" t="s">
        <v>201</v>
      </c>
      <c r="E10337" s="3" t="str">
        <f>INDEX('Player Data'!A:D,MATCH(D10337,'Player Data'!A:A,0),3)</f>
        <v>MIA</v>
      </c>
      <c r="F10337" s="3" t="str">
        <f>INDEX('Player Data'!A:D,MATCH('Draft Data'!D10337,'Player Data'!A:A,0),4)</f>
        <v>SP</v>
      </c>
      <c r="G10337" s="3">
        <f>INDEX('Player Data'!A:D,MATCH(D10337,'Player Data'!A:A,0),2)</f>
        <v>195</v>
      </c>
      <c r="H10337" s="3">
        <f t="shared" si="185"/>
        <v>1</v>
      </c>
      <c r="I10337" s="3">
        <f>VLOOKUP(B10337,Reference!$B$4:$C$29,2,1)</f>
        <v>20</v>
      </c>
    </row>
    <row r="10338" spans="1:9" x14ac:dyDescent="0.2">
      <c r="A10338" s="6">
        <v>40</v>
      </c>
      <c r="B10338" s="4">
        <v>197</v>
      </c>
      <c r="C10338" s="4" t="s">
        <v>959</v>
      </c>
      <c r="D10338" s="5" t="s">
        <v>203</v>
      </c>
      <c r="E10338" s="3" t="str">
        <f>INDEX('Player Data'!A:D,MATCH(D10338,'Player Data'!A:A,0),3)</f>
        <v>OAK</v>
      </c>
      <c r="F10338" s="3" t="str">
        <f>INDEX('Player Data'!A:D,MATCH('Draft Data'!D10338,'Player Data'!A:A,0),4)</f>
        <v>SP</v>
      </c>
      <c r="G10338" s="3">
        <f>INDEX('Player Data'!A:D,MATCH(D10338,'Player Data'!A:A,0),2)</f>
        <v>197</v>
      </c>
      <c r="H10338" s="3">
        <f t="shared" si="185"/>
        <v>0</v>
      </c>
      <c r="I10338" s="3">
        <f>VLOOKUP(B10338,Reference!$B$4:$C$29,2,1)</f>
        <v>20</v>
      </c>
    </row>
    <row r="10339" spans="1:9" x14ac:dyDescent="0.2">
      <c r="A10339" s="6">
        <v>40</v>
      </c>
      <c r="B10339" s="4">
        <v>198</v>
      </c>
      <c r="C10339" s="4" t="s">
        <v>753</v>
      </c>
      <c r="D10339" s="5" t="s">
        <v>149</v>
      </c>
      <c r="E10339" s="3" t="str">
        <f>INDEX('Player Data'!A:D,MATCH(D10339,'Player Data'!A:A,0),3)</f>
        <v>LAD</v>
      </c>
      <c r="F10339" s="3" t="str">
        <f>INDEX('Player Data'!A:D,MATCH('Draft Data'!D10339,'Player Data'!A:A,0),4)</f>
        <v>C</v>
      </c>
      <c r="G10339" s="3">
        <f>INDEX('Player Data'!A:D,MATCH(D10339,'Player Data'!A:A,0),2)</f>
        <v>138</v>
      </c>
      <c r="H10339" s="3">
        <f t="shared" si="185"/>
        <v>60</v>
      </c>
      <c r="I10339" s="3">
        <f>VLOOKUP(B10339,Reference!$B$4:$C$29,2,1)</f>
        <v>20</v>
      </c>
    </row>
    <row r="10340" spans="1:9" x14ac:dyDescent="0.2">
      <c r="A10340" s="6">
        <v>40</v>
      </c>
      <c r="B10340" s="4">
        <v>199</v>
      </c>
      <c r="C10340" s="4" t="s">
        <v>958</v>
      </c>
      <c r="D10340" s="5" t="s">
        <v>292</v>
      </c>
      <c r="E10340" s="3" t="e">
        <f>INDEX('Player Data'!A:D,MATCH(D10340,'Player Data'!A:A,0),3)</f>
        <v>#N/A</v>
      </c>
      <c r="F10340" s="3" t="e">
        <f>INDEX('Player Data'!A:D,MATCH('Draft Data'!D10340,'Player Data'!A:A,0),4)</f>
        <v>#N/A</v>
      </c>
      <c r="G10340" s="3" t="e">
        <f>INDEX('Player Data'!A:D,MATCH(D10340,'Player Data'!A:A,0),2)</f>
        <v>#N/A</v>
      </c>
      <c r="H10340" s="3" t="e">
        <f t="shared" si="185"/>
        <v>#N/A</v>
      </c>
      <c r="I10340" s="3">
        <f>VLOOKUP(B10340,Reference!$B$4:$C$29,2,1)</f>
        <v>20</v>
      </c>
    </row>
    <row r="10341" spans="1:9" x14ac:dyDescent="0.2">
      <c r="A10341" s="6">
        <v>40</v>
      </c>
      <c r="B10341" s="4">
        <v>200</v>
      </c>
      <c r="C10341" s="4" t="s">
        <v>957</v>
      </c>
      <c r="D10341" s="5" t="s">
        <v>199</v>
      </c>
      <c r="E10341" s="3" t="str">
        <f>INDEX('Player Data'!A:D,MATCH(D10341,'Player Data'!A:A,0),3)</f>
        <v>LAD</v>
      </c>
      <c r="F10341" s="3" t="str">
        <f>INDEX('Player Data'!A:D,MATCH('Draft Data'!D10341,'Player Data'!A:A,0),4)</f>
        <v>OF/2B/SS</v>
      </c>
      <c r="G10341" s="3">
        <f>INDEX('Player Data'!A:D,MATCH(D10341,'Player Data'!A:A,0),2)</f>
        <v>194</v>
      </c>
      <c r="H10341" s="3">
        <f t="shared" si="185"/>
        <v>6</v>
      </c>
      <c r="I10341" s="3">
        <f>VLOOKUP(B10341,Reference!$B$4:$C$29,2,1)</f>
        <v>20</v>
      </c>
    </row>
    <row r="10342" spans="1:9" x14ac:dyDescent="0.2">
      <c r="A10342" s="6">
        <v>40</v>
      </c>
      <c r="B10342" s="4">
        <v>201</v>
      </c>
      <c r="C10342" s="4" t="s">
        <v>957</v>
      </c>
      <c r="D10342" s="5" t="s">
        <v>207</v>
      </c>
      <c r="E10342" s="3" t="str">
        <f>INDEX('Player Data'!A:D,MATCH(D10342,'Player Data'!A:A,0),3)</f>
        <v>CHC</v>
      </c>
      <c r="F10342" s="3" t="str">
        <f>INDEX('Player Data'!A:D,MATCH('Draft Data'!D10342,'Player Data'!A:A,0),4)</f>
        <v>RP</v>
      </c>
      <c r="G10342" s="3">
        <f>INDEX('Player Data'!A:D,MATCH(D10342,'Player Data'!A:A,0),2)</f>
        <v>200</v>
      </c>
      <c r="H10342" s="3">
        <f t="shared" si="185"/>
        <v>1</v>
      </c>
      <c r="I10342" s="3">
        <f>VLOOKUP(B10342,Reference!$B$4:$C$29,2,1)</f>
        <v>21</v>
      </c>
    </row>
    <row r="10343" spans="1:9" x14ac:dyDescent="0.2">
      <c r="A10343" s="6">
        <v>40</v>
      </c>
      <c r="B10343" s="4">
        <v>202</v>
      </c>
      <c r="C10343" s="4" t="s">
        <v>958</v>
      </c>
      <c r="D10343" s="5" t="s">
        <v>240</v>
      </c>
      <c r="E10343" s="3" t="str">
        <f>INDEX('Player Data'!A:D,MATCH(D10343,'Player Data'!A:A,0),3)</f>
        <v>CIN</v>
      </c>
      <c r="F10343" s="3" t="str">
        <f>INDEX('Player Data'!A:D,MATCH('Draft Data'!D10343,'Player Data'!A:A,0),4)</f>
        <v>OF</v>
      </c>
      <c r="G10343" s="3">
        <f>INDEX('Player Data'!A:D,MATCH(D10343,'Player Data'!A:A,0),2)</f>
        <v>237</v>
      </c>
      <c r="H10343" s="3">
        <f t="shared" si="185"/>
        <v>-35</v>
      </c>
      <c r="I10343" s="3">
        <f>VLOOKUP(B10343,Reference!$B$4:$C$29,2,1)</f>
        <v>21</v>
      </c>
    </row>
    <row r="10344" spans="1:9" x14ac:dyDescent="0.2">
      <c r="A10344" s="6">
        <v>40</v>
      </c>
      <c r="B10344" s="4">
        <v>203</v>
      </c>
      <c r="C10344" s="4" t="s">
        <v>753</v>
      </c>
      <c r="D10344" s="5" t="s">
        <v>204</v>
      </c>
      <c r="E10344" s="3" t="str">
        <f>INDEX('Player Data'!A:D,MATCH(D10344,'Player Data'!A:A,0),3)</f>
        <v>LAD</v>
      </c>
      <c r="F10344" s="3" t="str">
        <f>INDEX('Player Data'!A:D,MATCH('Draft Data'!D10344,'Player Data'!A:A,0),4)</f>
        <v>SP</v>
      </c>
      <c r="G10344" s="3">
        <f>INDEX('Player Data'!A:D,MATCH(D10344,'Player Data'!A:A,0),2)</f>
        <v>202</v>
      </c>
      <c r="H10344" s="3">
        <f t="shared" si="185"/>
        <v>1</v>
      </c>
      <c r="I10344" s="3">
        <f>VLOOKUP(B10344,Reference!$B$4:$C$29,2,1)</f>
        <v>21</v>
      </c>
    </row>
    <row r="10345" spans="1:9" x14ac:dyDescent="0.2">
      <c r="A10345" s="6">
        <v>40</v>
      </c>
      <c r="B10345" s="4">
        <v>204</v>
      </c>
      <c r="C10345" s="4" t="s">
        <v>959</v>
      </c>
      <c r="D10345" s="5" t="s">
        <v>206</v>
      </c>
      <c r="E10345" s="3" t="str">
        <f>INDEX('Player Data'!A:D,MATCH(D10345,'Player Data'!A:A,0),3)</f>
        <v>CWS</v>
      </c>
      <c r="F10345" s="3" t="str">
        <f>INDEX('Player Data'!A:D,MATCH('Draft Data'!D10345,'Player Data'!A:A,0),4)</f>
        <v>SP</v>
      </c>
      <c r="G10345" s="3">
        <f>INDEX('Player Data'!A:D,MATCH(D10345,'Player Data'!A:A,0),2)</f>
        <v>203</v>
      </c>
      <c r="H10345" s="3">
        <f t="shared" si="185"/>
        <v>1</v>
      </c>
      <c r="I10345" s="3">
        <f>VLOOKUP(B10345,Reference!$B$4:$C$29,2,1)</f>
        <v>21</v>
      </c>
    </row>
    <row r="10346" spans="1:9" x14ac:dyDescent="0.2">
      <c r="A10346" s="6">
        <v>40</v>
      </c>
      <c r="B10346" s="4">
        <v>205</v>
      </c>
      <c r="C10346" s="4" t="s">
        <v>960</v>
      </c>
      <c r="D10346" s="5" t="s">
        <v>208</v>
      </c>
      <c r="E10346" s="3" t="str">
        <f>INDEX('Player Data'!A:D,MATCH(D10346,'Player Data'!A:A,0),3)</f>
        <v>BOS</v>
      </c>
      <c r="F10346" s="3" t="str">
        <f>INDEX('Player Data'!A:D,MATCH('Draft Data'!D10346,'Player Data'!A:A,0),4)</f>
        <v>SP</v>
      </c>
      <c r="G10346" s="3">
        <f>INDEX('Player Data'!A:D,MATCH(D10346,'Player Data'!A:A,0),2)</f>
        <v>204</v>
      </c>
      <c r="H10346" s="3">
        <f t="shared" si="185"/>
        <v>1</v>
      </c>
      <c r="I10346" s="3">
        <f>VLOOKUP(B10346,Reference!$B$4:$C$29,2,1)</f>
        <v>21</v>
      </c>
    </row>
    <row r="10347" spans="1:9" x14ac:dyDescent="0.2">
      <c r="A10347" s="6">
        <v>40</v>
      </c>
      <c r="B10347" s="4">
        <v>206</v>
      </c>
      <c r="C10347" s="4" t="s">
        <v>959</v>
      </c>
      <c r="D10347" s="5" t="s">
        <v>209</v>
      </c>
      <c r="E10347" s="3" t="str">
        <f>INDEX('Player Data'!A:D,MATCH(D10347,'Player Data'!A:A,0),3)</f>
        <v>MIN</v>
      </c>
      <c r="F10347" s="3" t="str">
        <f>INDEX('Player Data'!A:D,MATCH('Draft Data'!D10347,'Player Data'!A:A,0),4)</f>
        <v>RP</v>
      </c>
      <c r="G10347" s="3">
        <f>INDEX('Player Data'!A:D,MATCH(D10347,'Player Data'!A:A,0),2)</f>
        <v>206</v>
      </c>
      <c r="H10347" s="3">
        <f t="shared" si="185"/>
        <v>0</v>
      </c>
      <c r="I10347" s="3">
        <f>VLOOKUP(B10347,Reference!$B$4:$C$29,2,1)</f>
        <v>21</v>
      </c>
    </row>
    <row r="10348" spans="1:9" x14ac:dyDescent="0.2">
      <c r="A10348" s="6">
        <v>40</v>
      </c>
      <c r="B10348" s="4">
        <v>207</v>
      </c>
      <c r="C10348" s="4" t="s">
        <v>961</v>
      </c>
      <c r="D10348" s="5" t="s">
        <v>219</v>
      </c>
      <c r="E10348" s="3" t="str">
        <f>INDEX('Player Data'!A:D,MATCH(D10348,'Player Data'!A:A,0),3)</f>
        <v>MIA</v>
      </c>
      <c r="F10348" s="3" t="str">
        <f>INDEX('Player Data'!A:D,MATCH('Draft Data'!D10348,'Player Data'!A:A,0),4)</f>
        <v>3B</v>
      </c>
      <c r="G10348" s="3">
        <f>INDEX('Player Data'!A:D,MATCH(D10348,'Player Data'!A:A,0),2)</f>
        <v>191</v>
      </c>
      <c r="H10348" s="3">
        <f t="shared" si="185"/>
        <v>16</v>
      </c>
      <c r="I10348" s="3">
        <f>VLOOKUP(B10348,Reference!$B$4:$C$29,2,1)</f>
        <v>21</v>
      </c>
    </row>
    <row r="10349" spans="1:9" x14ac:dyDescent="0.2">
      <c r="A10349" s="6">
        <v>40</v>
      </c>
      <c r="B10349" s="4">
        <v>208</v>
      </c>
      <c r="C10349" s="4" t="s">
        <v>806</v>
      </c>
      <c r="D10349" s="5" t="s">
        <v>216</v>
      </c>
      <c r="E10349" s="3" t="str">
        <f>INDEX('Player Data'!A:D,MATCH(D10349,'Player Data'!A:A,0),3)</f>
        <v>MIL</v>
      </c>
      <c r="F10349" s="3" t="str">
        <f>INDEX('Player Data'!A:D,MATCH('Draft Data'!D10349,'Player Data'!A:A,0),4)</f>
        <v>OF</v>
      </c>
      <c r="G10349" s="3">
        <f>INDEX('Player Data'!A:D,MATCH(D10349,'Player Data'!A:A,0),2)</f>
        <v>201</v>
      </c>
      <c r="H10349" s="3">
        <f t="shared" si="185"/>
        <v>7</v>
      </c>
      <c r="I10349" s="3">
        <f>VLOOKUP(B10349,Reference!$B$4:$C$29,2,1)</f>
        <v>21</v>
      </c>
    </row>
    <row r="10350" spans="1:9" x14ac:dyDescent="0.2">
      <c r="A10350" s="6">
        <v>40</v>
      </c>
      <c r="B10350" s="4">
        <v>209</v>
      </c>
      <c r="C10350" s="4" t="s">
        <v>6</v>
      </c>
      <c r="D10350" s="5" t="s">
        <v>218</v>
      </c>
      <c r="E10350" s="3" t="str">
        <f>INDEX('Player Data'!A:D,MATCH(D10350,'Player Data'!A:A,0),3)</f>
        <v>COL</v>
      </c>
      <c r="F10350" s="3" t="str">
        <f>INDEX('Player Data'!A:D,MATCH('Draft Data'!D10350,'Player Data'!A:A,0),4)</f>
        <v>OF</v>
      </c>
      <c r="G10350" s="3">
        <f>INDEX('Player Data'!A:D,MATCH(D10350,'Player Data'!A:A,0),2)</f>
        <v>205</v>
      </c>
      <c r="H10350" s="3">
        <f t="shared" si="185"/>
        <v>4</v>
      </c>
      <c r="I10350" s="3">
        <f>VLOOKUP(B10350,Reference!$B$4:$C$29,2,1)</f>
        <v>21</v>
      </c>
    </row>
    <row r="10351" spans="1:9" x14ac:dyDescent="0.2">
      <c r="A10351" s="6">
        <v>40</v>
      </c>
      <c r="B10351" s="4">
        <v>210</v>
      </c>
      <c r="C10351" s="4" t="s">
        <v>962</v>
      </c>
      <c r="D10351" s="5" t="s">
        <v>211</v>
      </c>
      <c r="E10351" s="3" t="str">
        <f>INDEX('Player Data'!A:D,MATCH(D10351,'Player Data'!A:A,0),3)</f>
        <v>PHI</v>
      </c>
      <c r="F10351" s="3" t="str">
        <f>INDEX('Player Data'!A:D,MATCH('Draft Data'!D10351,'Player Data'!A:A,0),4)</f>
        <v>SP</v>
      </c>
      <c r="G10351" s="3">
        <f>INDEX('Player Data'!A:D,MATCH(D10351,'Player Data'!A:A,0),2)</f>
        <v>208</v>
      </c>
      <c r="H10351" s="3">
        <f t="shared" si="185"/>
        <v>2</v>
      </c>
      <c r="I10351" s="3">
        <f>VLOOKUP(B10351,Reference!$B$4:$C$29,2,1)</f>
        <v>21</v>
      </c>
    </row>
    <row r="10352" spans="1:9" x14ac:dyDescent="0.2">
      <c r="A10352" s="6">
        <v>40</v>
      </c>
      <c r="B10352" s="4">
        <v>211</v>
      </c>
      <c r="C10352" s="4" t="s">
        <v>962</v>
      </c>
      <c r="D10352" s="5" t="s">
        <v>213</v>
      </c>
      <c r="E10352" s="3" t="str">
        <f>INDEX('Player Data'!A:D,MATCH(D10352,'Player Data'!A:A,0),3)</f>
        <v>PIT</v>
      </c>
      <c r="F10352" s="3" t="str">
        <f>INDEX('Player Data'!A:D,MATCH('Draft Data'!D10352,'Player Data'!A:A,0),4)</f>
        <v>RP</v>
      </c>
      <c r="G10352" s="3">
        <f>INDEX('Player Data'!A:D,MATCH(D10352,'Player Data'!A:A,0),2)</f>
        <v>211</v>
      </c>
      <c r="H10352" s="3">
        <f t="shared" si="185"/>
        <v>0</v>
      </c>
      <c r="I10352" s="3">
        <f>VLOOKUP(B10352,Reference!$B$4:$C$29,2,1)</f>
        <v>22</v>
      </c>
    </row>
    <row r="10353" spans="1:9" x14ac:dyDescent="0.2">
      <c r="A10353" s="6">
        <v>40</v>
      </c>
      <c r="B10353" s="4">
        <v>212</v>
      </c>
      <c r="C10353" s="4" t="s">
        <v>6</v>
      </c>
      <c r="D10353" s="5" t="s">
        <v>212</v>
      </c>
      <c r="E10353" s="3" t="str">
        <f>INDEX('Player Data'!A:D,MATCH(D10353,'Player Data'!A:A,0),3)</f>
        <v>LAA</v>
      </c>
      <c r="F10353" s="3" t="str">
        <f>INDEX('Player Data'!A:D,MATCH('Draft Data'!D10353,'Player Data'!A:A,0),4)</f>
        <v>SS/2B</v>
      </c>
      <c r="G10353" s="3">
        <f>INDEX('Player Data'!A:D,MATCH(D10353,'Player Data'!A:A,0),2)</f>
        <v>207</v>
      </c>
      <c r="H10353" s="3">
        <f t="shared" si="185"/>
        <v>5</v>
      </c>
      <c r="I10353" s="3">
        <f>VLOOKUP(B10353,Reference!$B$4:$C$29,2,1)</f>
        <v>22</v>
      </c>
    </row>
    <row r="10354" spans="1:9" x14ac:dyDescent="0.2">
      <c r="A10354" s="6">
        <v>40</v>
      </c>
      <c r="B10354" s="4">
        <v>213</v>
      </c>
      <c r="C10354" s="4" t="s">
        <v>806</v>
      </c>
      <c r="D10354" s="5" t="s">
        <v>220</v>
      </c>
      <c r="E10354" s="3" t="str">
        <f>INDEX('Player Data'!A:D,MATCH(D10354,'Player Data'!A:A,0),3)</f>
        <v>ARI</v>
      </c>
      <c r="F10354" s="3" t="str">
        <f>INDEX('Player Data'!A:D,MATCH('Draft Data'!D10354,'Player Data'!A:A,0),4)</f>
        <v>OF</v>
      </c>
      <c r="G10354" s="3">
        <f>INDEX('Player Data'!A:D,MATCH(D10354,'Player Data'!A:A,0),2)</f>
        <v>209</v>
      </c>
      <c r="H10354" s="3">
        <f t="shared" si="185"/>
        <v>4</v>
      </c>
      <c r="I10354" s="3">
        <f>VLOOKUP(B10354,Reference!$B$4:$C$29,2,1)</f>
        <v>22</v>
      </c>
    </row>
    <row r="10355" spans="1:9" x14ac:dyDescent="0.2">
      <c r="A10355" s="6">
        <v>40</v>
      </c>
      <c r="B10355" s="4">
        <v>214</v>
      </c>
      <c r="C10355" s="4" t="s">
        <v>961</v>
      </c>
      <c r="D10355" s="5" t="s">
        <v>223</v>
      </c>
      <c r="E10355" s="3" t="str">
        <f>INDEX('Player Data'!A:D,MATCH(D10355,'Player Data'!A:A,0),3)</f>
        <v>MIN</v>
      </c>
      <c r="F10355" s="3" t="str">
        <f>INDEX('Player Data'!A:D,MATCH('Draft Data'!D10355,'Player Data'!A:A,0),4)</f>
        <v>SS</v>
      </c>
      <c r="G10355" s="3">
        <f>INDEX('Player Data'!A:D,MATCH(D10355,'Player Data'!A:A,0),2)</f>
        <v>196</v>
      </c>
      <c r="H10355" s="3">
        <f t="shared" si="185"/>
        <v>18</v>
      </c>
      <c r="I10355" s="3">
        <f>VLOOKUP(B10355,Reference!$B$4:$C$29,2,1)</f>
        <v>22</v>
      </c>
    </row>
    <row r="10356" spans="1:9" x14ac:dyDescent="0.2">
      <c r="A10356" s="6">
        <v>40</v>
      </c>
      <c r="B10356" s="4">
        <v>215</v>
      </c>
      <c r="C10356" s="4" t="s">
        <v>959</v>
      </c>
      <c r="D10356" s="5" t="s">
        <v>225</v>
      </c>
      <c r="E10356" s="3" t="str">
        <f>INDEX('Player Data'!A:D,MATCH(D10356,'Player Data'!A:A,0),3)</f>
        <v>NYM</v>
      </c>
      <c r="F10356" s="3" t="str">
        <f>INDEX('Player Data'!A:D,MATCH('Draft Data'!D10356,'Player Data'!A:A,0),4)</f>
        <v>3B</v>
      </c>
      <c r="G10356" s="3">
        <f>INDEX('Player Data'!A:D,MATCH(D10356,'Player Data'!A:A,0),2)</f>
        <v>199</v>
      </c>
      <c r="H10356" s="3">
        <f t="shared" si="185"/>
        <v>16</v>
      </c>
      <c r="I10356" s="3">
        <f>VLOOKUP(B10356,Reference!$B$4:$C$29,2,1)</f>
        <v>22</v>
      </c>
    </row>
    <row r="10357" spans="1:9" x14ac:dyDescent="0.2">
      <c r="A10357" s="6">
        <v>40</v>
      </c>
      <c r="B10357" s="4">
        <v>216</v>
      </c>
      <c r="C10357" s="4" t="s">
        <v>960</v>
      </c>
      <c r="D10357" s="5" t="s">
        <v>214</v>
      </c>
      <c r="E10357" s="3" t="str">
        <f>INDEX('Player Data'!A:D,MATCH(D10357,'Player Data'!A:A,0),3)</f>
        <v>TOR</v>
      </c>
      <c r="F10357" s="3" t="str">
        <f>INDEX('Player Data'!A:D,MATCH('Draft Data'!D10357,'Player Data'!A:A,0),4)</f>
        <v>SP</v>
      </c>
      <c r="G10357" s="3">
        <f>INDEX('Player Data'!A:D,MATCH(D10357,'Player Data'!A:A,0),2)</f>
        <v>216</v>
      </c>
      <c r="H10357" s="3">
        <f t="shared" si="185"/>
        <v>0</v>
      </c>
      <c r="I10357" s="3">
        <f>VLOOKUP(B10357,Reference!$B$4:$C$29,2,1)</f>
        <v>22</v>
      </c>
    </row>
    <row r="10358" spans="1:9" x14ac:dyDescent="0.2">
      <c r="A10358" s="6">
        <v>40</v>
      </c>
      <c r="B10358" s="4">
        <v>217</v>
      </c>
      <c r="C10358" s="4" t="s">
        <v>959</v>
      </c>
      <c r="D10358" s="5" t="s">
        <v>215</v>
      </c>
      <c r="E10358" s="3" t="str">
        <f>INDEX('Player Data'!A:D,MATCH(D10358,'Player Data'!A:A,0),3)</f>
        <v>SEA</v>
      </c>
      <c r="F10358" s="3" t="str">
        <f>INDEX('Player Data'!A:D,MATCH('Draft Data'!D10358,'Player Data'!A:A,0),4)</f>
        <v>SP</v>
      </c>
      <c r="G10358" s="3">
        <f>INDEX('Player Data'!A:D,MATCH(D10358,'Player Data'!A:A,0),2)</f>
        <v>217</v>
      </c>
      <c r="H10358" s="3">
        <f t="shared" si="185"/>
        <v>0</v>
      </c>
      <c r="I10358" s="3">
        <f>VLOOKUP(B10358,Reference!$B$4:$C$29,2,1)</f>
        <v>22</v>
      </c>
    </row>
    <row r="10359" spans="1:9" x14ac:dyDescent="0.2">
      <c r="A10359" s="6">
        <v>40</v>
      </c>
      <c r="B10359" s="4">
        <v>218</v>
      </c>
      <c r="C10359" s="4" t="s">
        <v>753</v>
      </c>
      <c r="D10359" s="5" t="s">
        <v>226</v>
      </c>
      <c r="E10359" s="3" t="str">
        <f>INDEX('Player Data'!A:D,MATCH(D10359,'Player Data'!A:A,0),3)</f>
        <v>CIN</v>
      </c>
      <c r="F10359" s="3" t="str">
        <f>INDEX('Player Data'!A:D,MATCH('Draft Data'!D10359,'Player Data'!A:A,0),4)</f>
        <v>SP</v>
      </c>
      <c r="G10359" s="3">
        <f>INDEX('Player Data'!A:D,MATCH(D10359,'Player Data'!A:A,0),2)</f>
        <v>221</v>
      </c>
      <c r="H10359" s="3">
        <f t="shared" si="185"/>
        <v>-3</v>
      </c>
      <c r="I10359" s="3">
        <f>VLOOKUP(B10359,Reference!$B$4:$C$29,2,1)</f>
        <v>22</v>
      </c>
    </row>
    <row r="10360" spans="1:9" x14ac:dyDescent="0.2">
      <c r="A10360" s="6">
        <v>40</v>
      </c>
      <c r="B10360" s="4">
        <v>219</v>
      </c>
      <c r="C10360" s="4" t="s">
        <v>958</v>
      </c>
      <c r="D10360" s="5" t="s">
        <v>210</v>
      </c>
      <c r="E10360" s="3" t="str">
        <f>INDEX('Player Data'!A:D,MATCH(D10360,'Player Data'!A:A,0),3)</f>
        <v>SD</v>
      </c>
      <c r="F10360" s="3" t="str">
        <f>INDEX('Player Data'!A:D,MATCH('Draft Data'!D10360,'Player Data'!A:A,0),4)</f>
        <v>C</v>
      </c>
      <c r="G10360" s="3">
        <f>INDEX('Player Data'!A:D,MATCH(D10360,'Player Data'!A:A,0),2)</f>
        <v>214</v>
      </c>
      <c r="H10360" s="3">
        <f t="shared" si="185"/>
        <v>5</v>
      </c>
      <c r="I10360" s="3">
        <f>VLOOKUP(B10360,Reference!$B$4:$C$29,2,1)</f>
        <v>22</v>
      </c>
    </row>
    <row r="10361" spans="1:9" x14ac:dyDescent="0.2">
      <c r="A10361" s="6">
        <v>40</v>
      </c>
      <c r="B10361" s="4">
        <v>220</v>
      </c>
      <c r="C10361" s="4" t="s">
        <v>957</v>
      </c>
      <c r="D10361" s="5" t="s">
        <v>217</v>
      </c>
      <c r="E10361" s="3" t="str">
        <f>INDEX('Player Data'!A:D,MATCH(D10361,'Player Data'!A:A,0),3)</f>
        <v>NYY</v>
      </c>
      <c r="F10361" s="3" t="str">
        <f>INDEX('Player Data'!A:D,MATCH('Draft Data'!D10361,'Player Data'!A:A,0),4)</f>
        <v>OF</v>
      </c>
      <c r="G10361" s="3">
        <f>INDEX('Player Data'!A:D,MATCH(D10361,'Player Data'!A:A,0),2)</f>
        <v>210</v>
      </c>
      <c r="H10361" s="3">
        <f t="shared" si="185"/>
        <v>10</v>
      </c>
      <c r="I10361" s="3">
        <f>VLOOKUP(B10361,Reference!$B$4:$C$29,2,1)</f>
        <v>22</v>
      </c>
    </row>
    <row r="10362" spans="1:9" x14ac:dyDescent="0.2">
      <c r="A10362" s="6">
        <v>40</v>
      </c>
      <c r="B10362" s="4">
        <v>221</v>
      </c>
      <c r="C10362" s="4" t="s">
        <v>957</v>
      </c>
      <c r="D10362" s="5" t="s">
        <v>222</v>
      </c>
      <c r="E10362" s="3" t="str">
        <f>INDEX('Player Data'!A:D,MATCH(D10362,'Player Data'!A:A,0),3)</f>
        <v>BOS</v>
      </c>
      <c r="F10362" s="3" t="str">
        <f>INDEX('Player Data'!A:D,MATCH('Draft Data'!D10362,'Player Data'!A:A,0),4)</f>
        <v>SP</v>
      </c>
      <c r="G10362" s="3">
        <f>INDEX('Player Data'!A:D,MATCH(D10362,'Player Data'!A:A,0),2)</f>
        <v>227</v>
      </c>
      <c r="H10362" s="3">
        <f t="shared" si="185"/>
        <v>-6</v>
      </c>
      <c r="I10362" s="3">
        <f>VLOOKUP(B10362,Reference!$B$4:$C$29,2,1)</f>
        <v>23</v>
      </c>
    </row>
    <row r="10363" spans="1:9" x14ac:dyDescent="0.2">
      <c r="A10363" s="6">
        <v>40</v>
      </c>
      <c r="B10363" s="4">
        <v>222</v>
      </c>
      <c r="C10363" s="4" t="s">
        <v>958</v>
      </c>
      <c r="D10363" s="5" t="s">
        <v>262</v>
      </c>
      <c r="E10363" s="3" t="str">
        <f>INDEX('Player Data'!A:D,MATCH(D10363,'Player Data'!A:A,0),3)</f>
        <v>OAK</v>
      </c>
      <c r="F10363" s="3" t="str">
        <f>INDEX('Player Data'!A:D,MATCH('Draft Data'!D10363,'Player Data'!A:A,0),4)</f>
        <v>RP</v>
      </c>
      <c r="G10363" s="3">
        <f>INDEX('Player Data'!A:D,MATCH(D10363,'Player Data'!A:A,0),2)</f>
        <v>259</v>
      </c>
      <c r="H10363" s="3">
        <f t="shared" si="185"/>
        <v>-37</v>
      </c>
      <c r="I10363" s="3">
        <f>VLOOKUP(B10363,Reference!$B$4:$C$29,2,1)</f>
        <v>23</v>
      </c>
    </row>
    <row r="10364" spans="1:9" x14ac:dyDescent="0.2">
      <c r="A10364" s="6">
        <v>40</v>
      </c>
      <c r="B10364" s="4">
        <v>223</v>
      </c>
      <c r="C10364" s="4" t="s">
        <v>753</v>
      </c>
      <c r="D10364" s="5" t="s">
        <v>232</v>
      </c>
      <c r="E10364" s="3" t="str">
        <f>INDEX('Player Data'!A:D,MATCH(D10364,'Player Data'!A:A,0),3)</f>
        <v>HOU</v>
      </c>
      <c r="F10364" s="3" t="str">
        <f>INDEX('Player Data'!A:D,MATCH('Draft Data'!D10364,'Player Data'!A:A,0),4)</f>
        <v>SP</v>
      </c>
      <c r="G10364" s="3">
        <f>INDEX('Player Data'!A:D,MATCH(D10364,'Player Data'!A:A,0),2)</f>
        <v>228</v>
      </c>
      <c r="H10364" s="3">
        <f t="shared" si="185"/>
        <v>-5</v>
      </c>
      <c r="I10364" s="3">
        <f>VLOOKUP(B10364,Reference!$B$4:$C$29,2,1)</f>
        <v>23</v>
      </c>
    </row>
    <row r="10365" spans="1:9" x14ac:dyDescent="0.2">
      <c r="A10365" s="6">
        <v>40</v>
      </c>
      <c r="B10365" s="4">
        <v>224</v>
      </c>
      <c r="C10365" s="4" t="s">
        <v>959</v>
      </c>
      <c r="D10365" s="5" t="s">
        <v>229</v>
      </c>
      <c r="E10365" s="3" t="str">
        <f>INDEX('Player Data'!A:D,MATCH(D10365,'Player Data'!A:A,0),3)</f>
        <v>CHC</v>
      </c>
      <c r="F10365" s="3" t="str">
        <f>INDEX('Player Data'!A:D,MATCH('Draft Data'!D10365,'Player Data'!A:A,0),4)</f>
        <v>OF</v>
      </c>
      <c r="G10365" s="3">
        <f>INDEX('Player Data'!A:D,MATCH(D10365,'Player Data'!A:A,0),2)</f>
        <v>212</v>
      </c>
      <c r="H10365" s="3">
        <f t="shared" si="185"/>
        <v>12</v>
      </c>
      <c r="I10365" s="3">
        <f>VLOOKUP(B10365,Reference!$B$4:$C$29,2,1)</f>
        <v>23</v>
      </c>
    </row>
    <row r="10366" spans="1:9" x14ac:dyDescent="0.2">
      <c r="A10366" s="6">
        <v>40</v>
      </c>
      <c r="B10366" s="4">
        <v>225</v>
      </c>
      <c r="C10366" s="4" t="s">
        <v>960</v>
      </c>
      <c r="D10366" s="5" t="s">
        <v>221</v>
      </c>
      <c r="E10366" s="3" t="str">
        <f>INDEX('Player Data'!A:D,MATCH(D10366,'Player Data'!A:A,0),3)</f>
        <v>ARI</v>
      </c>
      <c r="F10366" s="3" t="str">
        <f>INDEX('Player Data'!A:D,MATCH('Draft Data'!D10366,'Player Data'!A:A,0),4)</f>
        <v>OF</v>
      </c>
      <c r="G10366" s="3">
        <f>INDEX('Player Data'!A:D,MATCH(D10366,'Player Data'!A:A,0),2)</f>
        <v>213</v>
      </c>
      <c r="H10366" s="3">
        <f t="shared" si="185"/>
        <v>12</v>
      </c>
      <c r="I10366" s="3">
        <f>VLOOKUP(B10366,Reference!$B$4:$C$29,2,1)</f>
        <v>23</v>
      </c>
    </row>
    <row r="10367" spans="1:9" x14ac:dyDescent="0.2">
      <c r="A10367" s="6">
        <v>40</v>
      </c>
      <c r="B10367" s="4">
        <v>226</v>
      </c>
      <c r="C10367" s="4" t="s">
        <v>959</v>
      </c>
      <c r="D10367" s="5" t="s">
        <v>234</v>
      </c>
      <c r="E10367" s="3" t="str">
        <f>INDEX('Player Data'!A:D,MATCH(D10367,'Player Data'!A:A,0),3)</f>
        <v>CLE</v>
      </c>
      <c r="F10367" s="3" t="str">
        <f>INDEX('Player Data'!A:D,MATCH('Draft Data'!D10367,'Player Data'!A:A,0),4)</f>
        <v>SP</v>
      </c>
      <c r="G10367" s="3">
        <f>INDEX('Player Data'!A:D,MATCH(D10367,'Player Data'!A:A,0),2)</f>
        <v>230</v>
      </c>
      <c r="H10367" s="3">
        <f t="shared" si="185"/>
        <v>-4</v>
      </c>
      <c r="I10367" s="3">
        <f>VLOOKUP(B10367,Reference!$B$4:$C$29,2,1)</f>
        <v>23</v>
      </c>
    </row>
    <row r="10368" spans="1:9" x14ac:dyDescent="0.2">
      <c r="A10368" s="6">
        <v>40</v>
      </c>
      <c r="B10368" s="4">
        <v>227</v>
      </c>
      <c r="C10368" s="4" t="s">
        <v>961</v>
      </c>
      <c r="D10368" s="5" t="s">
        <v>231</v>
      </c>
      <c r="E10368" s="3" t="str">
        <f>INDEX('Player Data'!A:D,MATCH(D10368,'Player Data'!A:A,0),3)</f>
        <v>SEA</v>
      </c>
      <c r="F10368" s="3" t="str">
        <f>INDEX('Player Data'!A:D,MATCH('Draft Data'!D10368,'Player Data'!A:A,0),4)</f>
        <v>OF</v>
      </c>
      <c r="G10368" s="3">
        <f>INDEX('Player Data'!A:D,MATCH(D10368,'Player Data'!A:A,0),2)</f>
        <v>215</v>
      </c>
      <c r="H10368" s="3">
        <f t="shared" si="185"/>
        <v>12</v>
      </c>
      <c r="I10368" s="3">
        <f>VLOOKUP(B10368,Reference!$B$4:$C$29,2,1)</f>
        <v>23</v>
      </c>
    </row>
    <row r="10369" spans="1:9" x14ac:dyDescent="0.2">
      <c r="A10369" s="6">
        <v>40</v>
      </c>
      <c r="B10369" s="4">
        <v>228</v>
      </c>
      <c r="C10369" s="4" t="s">
        <v>806</v>
      </c>
      <c r="D10369" s="5" t="s">
        <v>245</v>
      </c>
      <c r="E10369" s="3" t="str">
        <f>INDEX('Player Data'!A:D,MATCH(D10369,'Player Data'!A:A,0),3)</f>
        <v>LAD</v>
      </c>
      <c r="F10369" s="3" t="str">
        <f>INDEX('Player Data'!A:D,MATCH('Draft Data'!D10369,'Player Data'!A:A,0),4)</f>
        <v>SP</v>
      </c>
      <c r="G10369" s="3">
        <f>INDEX('Player Data'!A:D,MATCH(D10369,'Player Data'!A:A,0),2)</f>
        <v>234</v>
      </c>
      <c r="H10369" s="3">
        <f t="shared" si="185"/>
        <v>-6</v>
      </c>
      <c r="I10369" s="3">
        <f>VLOOKUP(B10369,Reference!$B$4:$C$29,2,1)</f>
        <v>23</v>
      </c>
    </row>
    <row r="10370" spans="1:9" x14ac:dyDescent="0.2">
      <c r="A10370" s="6">
        <v>40</v>
      </c>
      <c r="B10370" s="4">
        <v>229</v>
      </c>
      <c r="C10370" s="4" t="s">
        <v>6</v>
      </c>
      <c r="D10370" s="5" t="s">
        <v>224</v>
      </c>
      <c r="E10370" s="3" t="str">
        <f>INDEX('Player Data'!A:D,MATCH(D10370,'Player Data'!A:A,0),3)</f>
        <v>MIN</v>
      </c>
      <c r="F10370" s="3" t="str">
        <f>INDEX('Player Data'!A:D,MATCH('Draft Data'!D10370,'Player Data'!A:A,0),4)</f>
        <v>C</v>
      </c>
      <c r="G10370" s="3">
        <f>INDEX('Player Data'!A:D,MATCH(D10370,'Player Data'!A:A,0),2)</f>
        <v>231</v>
      </c>
      <c r="H10370" s="3">
        <f t="shared" si="185"/>
        <v>-2</v>
      </c>
      <c r="I10370" s="3">
        <f>VLOOKUP(B10370,Reference!$B$4:$C$29,2,1)</f>
        <v>23</v>
      </c>
    </row>
    <row r="10371" spans="1:9" x14ac:dyDescent="0.2">
      <c r="A10371" s="6">
        <v>40</v>
      </c>
      <c r="B10371" s="4">
        <v>230</v>
      </c>
      <c r="C10371" s="4" t="s">
        <v>962</v>
      </c>
      <c r="D10371" s="5" t="s">
        <v>233</v>
      </c>
      <c r="E10371" s="3" t="str">
        <f>INDEX('Player Data'!A:D,MATCH(D10371,'Player Data'!A:A,0),3)</f>
        <v>NYM</v>
      </c>
      <c r="F10371" s="3" t="str">
        <f>INDEX('Player Data'!A:D,MATCH('Draft Data'!D10371,'Player Data'!A:A,0),4)</f>
        <v>OF</v>
      </c>
      <c r="G10371" s="3">
        <f>INDEX('Player Data'!A:D,MATCH(D10371,'Player Data'!A:A,0),2)</f>
        <v>218</v>
      </c>
      <c r="H10371" s="3">
        <f t="shared" si="185"/>
        <v>12</v>
      </c>
      <c r="I10371" s="3">
        <f>VLOOKUP(B10371,Reference!$B$4:$C$29,2,1)</f>
        <v>23</v>
      </c>
    </row>
    <row r="10372" spans="1:9" x14ac:dyDescent="0.2">
      <c r="A10372" s="6">
        <v>40</v>
      </c>
      <c r="B10372" s="4">
        <v>231</v>
      </c>
      <c r="C10372" s="4" t="s">
        <v>962</v>
      </c>
      <c r="D10372" s="5" t="s">
        <v>230</v>
      </c>
      <c r="E10372" s="3" t="str">
        <f>INDEX('Player Data'!A:D,MATCH(D10372,'Player Data'!A:A,0),3)</f>
        <v>HOU</v>
      </c>
      <c r="F10372" s="3" t="str">
        <f>INDEX('Player Data'!A:D,MATCH('Draft Data'!D10372,'Player Data'!A:A,0),4)</f>
        <v>1B</v>
      </c>
      <c r="G10372" s="3">
        <f>INDEX('Player Data'!A:D,MATCH(D10372,'Player Data'!A:A,0),2)</f>
        <v>219</v>
      </c>
      <c r="H10372" s="3">
        <f t="shared" si="185"/>
        <v>12</v>
      </c>
      <c r="I10372" s="3">
        <f>VLOOKUP(B10372,Reference!$B$4:$C$29,2,1)</f>
        <v>24</v>
      </c>
    </row>
    <row r="10373" spans="1:9" x14ac:dyDescent="0.2">
      <c r="A10373" s="6">
        <v>40</v>
      </c>
      <c r="B10373" s="4">
        <v>232</v>
      </c>
      <c r="C10373" s="4" t="s">
        <v>6</v>
      </c>
      <c r="D10373" s="5" t="s">
        <v>235</v>
      </c>
      <c r="E10373" s="3" t="str">
        <f>INDEX('Player Data'!A:D,MATCH(D10373,'Player Data'!A:A,0),3)</f>
        <v>KC</v>
      </c>
      <c r="F10373" s="3" t="str">
        <f>INDEX('Player Data'!A:D,MATCH('Draft Data'!D10373,'Player Data'!A:A,0),4)</f>
        <v>1B/OF</v>
      </c>
      <c r="G10373" s="3">
        <f>INDEX('Player Data'!A:D,MATCH(D10373,'Player Data'!A:A,0),2)</f>
        <v>220</v>
      </c>
      <c r="H10373" s="3">
        <f t="shared" si="185"/>
        <v>12</v>
      </c>
      <c r="I10373" s="3">
        <f>VLOOKUP(B10373,Reference!$B$4:$C$29,2,1)</f>
        <v>24</v>
      </c>
    </row>
    <row r="10374" spans="1:9" x14ac:dyDescent="0.2">
      <c r="A10374" s="6">
        <v>40</v>
      </c>
      <c r="B10374" s="4">
        <v>233</v>
      </c>
      <c r="C10374" s="4" t="s">
        <v>806</v>
      </c>
      <c r="D10374" s="5" t="s">
        <v>242</v>
      </c>
      <c r="E10374" s="3" t="str">
        <f>INDEX('Player Data'!A:D,MATCH(D10374,'Player Data'!A:A,0),3)</f>
        <v>ARI</v>
      </c>
      <c r="F10374" s="3" t="str">
        <f>INDEX('Player Data'!A:D,MATCH('Draft Data'!D10374,'Player Data'!A:A,0),4)</f>
        <v>3B</v>
      </c>
      <c r="G10374" s="3">
        <f>INDEX('Player Data'!A:D,MATCH(D10374,'Player Data'!A:A,0),2)</f>
        <v>223</v>
      </c>
      <c r="H10374" s="3">
        <f t="shared" si="185"/>
        <v>10</v>
      </c>
      <c r="I10374" s="3">
        <f>VLOOKUP(B10374,Reference!$B$4:$C$29,2,1)</f>
        <v>24</v>
      </c>
    </row>
    <row r="10375" spans="1:9" x14ac:dyDescent="0.2">
      <c r="A10375" s="6">
        <v>40</v>
      </c>
      <c r="B10375" s="4">
        <v>234</v>
      </c>
      <c r="C10375" s="4" t="s">
        <v>961</v>
      </c>
      <c r="D10375" s="5" t="s">
        <v>239</v>
      </c>
      <c r="E10375" s="3" t="str">
        <f>INDEX('Player Data'!A:D,MATCH(D10375,'Player Data'!A:A,0),3)</f>
        <v>TEX</v>
      </c>
      <c r="F10375" s="3" t="str">
        <f>INDEX('Player Data'!A:D,MATCH('Draft Data'!D10375,'Player Data'!A:A,0),4)</f>
        <v>RP</v>
      </c>
      <c r="G10375" s="3">
        <f>INDEX('Player Data'!A:D,MATCH(D10375,'Player Data'!A:A,0),2)</f>
        <v>235</v>
      </c>
      <c r="H10375" s="3">
        <f t="shared" si="185"/>
        <v>-1</v>
      </c>
      <c r="I10375" s="3">
        <f>VLOOKUP(B10375,Reference!$B$4:$C$29,2,1)</f>
        <v>24</v>
      </c>
    </row>
    <row r="10376" spans="1:9" x14ac:dyDescent="0.2">
      <c r="A10376" s="6">
        <v>40</v>
      </c>
      <c r="B10376" s="4">
        <v>235</v>
      </c>
      <c r="C10376" s="4" t="s">
        <v>959</v>
      </c>
      <c r="D10376" s="5" t="s">
        <v>236</v>
      </c>
      <c r="E10376" s="3" t="str">
        <f>INDEX('Player Data'!A:D,MATCH(D10376,'Player Data'!A:A,0),3)</f>
        <v>OAK</v>
      </c>
      <c r="F10376" s="3" t="str">
        <f>INDEX('Player Data'!A:D,MATCH('Draft Data'!D10376,'Player Data'!A:A,0),4)</f>
        <v>OF</v>
      </c>
      <c r="G10376" s="3">
        <f>INDEX('Player Data'!A:D,MATCH(D10376,'Player Data'!A:A,0),2)</f>
        <v>224</v>
      </c>
      <c r="H10376" s="3">
        <f t="shared" si="185"/>
        <v>11</v>
      </c>
      <c r="I10376" s="3">
        <f>VLOOKUP(B10376,Reference!$B$4:$C$29,2,1)</f>
        <v>24</v>
      </c>
    </row>
    <row r="10377" spans="1:9" x14ac:dyDescent="0.2">
      <c r="A10377" s="6">
        <v>40</v>
      </c>
      <c r="B10377" s="4">
        <v>236</v>
      </c>
      <c r="C10377" s="4" t="s">
        <v>960</v>
      </c>
      <c r="D10377" s="5" t="s">
        <v>228</v>
      </c>
      <c r="E10377" s="3" t="str">
        <f>INDEX('Player Data'!A:D,MATCH(D10377,'Player Data'!A:A,0),3)</f>
        <v>NYM</v>
      </c>
      <c r="F10377" s="3" t="str">
        <f>INDEX('Player Data'!A:D,MATCH('Draft Data'!D10377,'Player Data'!A:A,0),4)</f>
        <v>SP</v>
      </c>
      <c r="G10377" s="3">
        <f>INDEX('Player Data'!A:D,MATCH(D10377,'Player Data'!A:A,0),2)</f>
        <v>236</v>
      </c>
      <c r="H10377" s="3">
        <f t="shared" si="185"/>
        <v>0</v>
      </c>
      <c r="I10377" s="3">
        <f>VLOOKUP(B10377,Reference!$B$4:$C$29,2,1)</f>
        <v>24</v>
      </c>
    </row>
    <row r="10378" spans="1:9" x14ac:dyDescent="0.2">
      <c r="A10378" s="6">
        <v>40</v>
      </c>
      <c r="B10378" s="4">
        <v>237</v>
      </c>
      <c r="C10378" s="4" t="s">
        <v>959</v>
      </c>
      <c r="D10378" s="5" t="s">
        <v>227</v>
      </c>
      <c r="E10378" s="3" t="str">
        <f>INDEX('Player Data'!A:D,MATCH(D10378,'Player Data'!A:A,0),3)</f>
        <v>COL</v>
      </c>
      <c r="F10378" s="3" t="str">
        <f>INDEX('Player Data'!A:D,MATCH('Draft Data'!D10378,'Player Data'!A:A,0),4)</f>
        <v>2B/1B/3B</v>
      </c>
      <c r="G10378" s="3">
        <f>INDEX('Player Data'!A:D,MATCH(D10378,'Player Data'!A:A,0),2)</f>
        <v>225</v>
      </c>
      <c r="H10378" s="3">
        <f t="shared" si="185"/>
        <v>12</v>
      </c>
      <c r="I10378" s="3">
        <f>VLOOKUP(B10378,Reference!$B$4:$C$29,2,1)</f>
        <v>24</v>
      </c>
    </row>
    <row r="10379" spans="1:9" x14ac:dyDescent="0.2">
      <c r="A10379" s="6">
        <v>40</v>
      </c>
      <c r="B10379" s="4">
        <v>238</v>
      </c>
      <c r="C10379" s="4" t="s">
        <v>753</v>
      </c>
      <c r="D10379" s="5" t="s">
        <v>241</v>
      </c>
      <c r="E10379" s="3" t="str">
        <f>INDEX('Player Data'!A:D,MATCH(D10379,'Player Data'!A:A,0),3)</f>
        <v>NYM</v>
      </c>
      <c r="F10379" s="3" t="str">
        <f>INDEX('Player Data'!A:D,MATCH('Draft Data'!D10379,'Player Data'!A:A,0),4)</f>
        <v>2B/SS</v>
      </c>
      <c r="G10379" s="3">
        <f>INDEX('Player Data'!A:D,MATCH(D10379,'Player Data'!A:A,0),2)</f>
        <v>226</v>
      </c>
      <c r="H10379" s="3">
        <f t="shared" si="185"/>
        <v>12</v>
      </c>
      <c r="I10379" s="3">
        <f>VLOOKUP(B10379,Reference!$B$4:$C$29,2,1)</f>
        <v>24</v>
      </c>
    </row>
    <row r="10380" spans="1:9" x14ac:dyDescent="0.2">
      <c r="A10380" s="6">
        <v>40</v>
      </c>
      <c r="B10380" s="4">
        <v>239</v>
      </c>
      <c r="C10380" s="4" t="s">
        <v>958</v>
      </c>
      <c r="D10380" s="5" t="s">
        <v>288</v>
      </c>
      <c r="E10380" s="3" t="str">
        <f>INDEX('Player Data'!A:D,MATCH(D10380,'Player Data'!A:A,0),3)</f>
        <v>FA</v>
      </c>
      <c r="F10380" s="3" t="str">
        <f>INDEX('Player Data'!A:D,MATCH('Draft Data'!D10380,'Player Data'!A:A,0),4)</f>
        <v>RP</v>
      </c>
      <c r="G10380" s="3">
        <f>INDEX('Player Data'!A:D,MATCH(D10380,'Player Data'!A:A,0),2)</f>
        <v>297</v>
      </c>
      <c r="H10380" s="3">
        <f t="shared" si="185"/>
        <v>-58</v>
      </c>
      <c r="I10380" s="3">
        <f>VLOOKUP(B10380,Reference!$B$4:$C$29,2,1)</f>
        <v>24</v>
      </c>
    </row>
    <row r="10381" spans="1:9" x14ac:dyDescent="0.2">
      <c r="A10381" s="6">
        <v>40</v>
      </c>
      <c r="B10381" s="4">
        <v>240</v>
      </c>
      <c r="C10381" s="4" t="s">
        <v>957</v>
      </c>
      <c r="D10381" s="5" t="s">
        <v>238</v>
      </c>
      <c r="E10381" s="3" t="str">
        <f>INDEX('Player Data'!A:D,MATCH(D10381,'Player Data'!A:A,0),3)</f>
        <v>MIL</v>
      </c>
      <c r="F10381" s="3" t="str">
        <f>INDEX('Player Data'!A:D,MATCH('Draft Data'!D10381,'Player Data'!A:A,0),4)</f>
        <v>OF</v>
      </c>
      <c r="G10381" s="3">
        <f>INDEX('Player Data'!A:D,MATCH(D10381,'Player Data'!A:A,0),2)</f>
        <v>229</v>
      </c>
      <c r="H10381" s="3">
        <f t="shared" si="185"/>
        <v>11</v>
      </c>
      <c r="I10381" s="3">
        <f>VLOOKUP(B10381,Reference!$B$4:$C$29,2,1)</f>
        <v>24</v>
      </c>
    </row>
    <row r="10382" spans="1:9" x14ac:dyDescent="0.2">
      <c r="A10382" s="6">
        <v>40</v>
      </c>
      <c r="B10382" s="4">
        <v>241</v>
      </c>
      <c r="C10382" s="4" t="s">
        <v>957</v>
      </c>
      <c r="D10382" s="5" t="s">
        <v>244</v>
      </c>
      <c r="E10382" s="3" t="str">
        <f>INDEX('Player Data'!A:D,MATCH(D10382,'Player Data'!A:A,0),3)</f>
        <v>TEX</v>
      </c>
      <c r="F10382" s="3" t="str">
        <f>INDEX('Player Data'!A:D,MATCH('Draft Data'!D10382,'Player Data'!A:A,0),4)</f>
        <v>OF</v>
      </c>
      <c r="G10382" s="3">
        <f>INDEX('Player Data'!A:D,MATCH(D10382,'Player Data'!A:A,0),2)</f>
        <v>232</v>
      </c>
      <c r="H10382" s="3">
        <f t="shared" ref="H10382:H10445" si="186">B10382-G10382</f>
        <v>9</v>
      </c>
      <c r="I10382" s="3">
        <f>VLOOKUP(B10382,Reference!$B$4:$C$29,2,1)</f>
        <v>25</v>
      </c>
    </row>
    <row r="10383" spans="1:9" x14ac:dyDescent="0.2">
      <c r="A10383" s="6">
        <v>40</v>
      </c>
      <c r="B10383" s="4">
        <v>242</v>
      </c>
      <c r="C10383" s="4" t="s">
        <v>958</v>
      </c>
      <c r="D10383" s="5" t="s">
        <v>663</v>
      </c>
      <c r="E10383" s="3" t="str">
        <f>INDEX('Player Data'!A:D,MATCH(D10383,'Player Data'!A:A,0),3)</f>
        <v>CIN</v>
      </c>
      <c r="F10383" s="3" t="str">
        <f>INDEX('Player Data'!A:D,MATCH('Draft Data'!D10383,'Player Data'!A:A,0),4)</f>
        <v>RP</v>
      </c>
      <c r="G10383" s="3">
        <f>INDEX('Player Data'!A:D,MATCH(D10383,'Player Data'!A:A,0),2)</f>
        <v>277</v>
      </c>
      <c r="H10383" s="3">
        <f t="shared" si="186"/>
        <v>-35</v>
      </c>
      <c r="I10383" s="3">
        <f>VLOOKUP(B10383,Reference!$B$4:$C$29,2,1)</f>
        <v>25</v>
      </c>
    </row>
    <row r="10384" spans="1:9" x14ac:dyDescent="0.2">
      <c r="A10384" s="6">
        <v>40</v>
      </c>
      <c r="B10384" s="4">
        <v>243</v>
      </c>
      <c r="C10384" s="4" t="s">
        <v>753</v>
      </c>
      <c r="D10384" s="5" t="s">
        <v>246</v>
      </c>
      <c r="E10384" s="3" t="str">
        <f>INDEX('Player Data'!A:D,MATCH(D10384,'Player Data'!A:A,0),3)</f>
        <v>MIL</v>
      </c>
      <c r="F10384" s="3" t="str">
        <f>INDEX('Player Data'!A:D,MATCH('Draft Data'!D10384,'Player Data'!A:A,0),4)</f>
        <v>2B</v>
      </c>
      <c r="G10384" s="3">
        <f>INDEX('Player Data'!A:D,MATCH(D10384,'Player Data'!A:A,0),2)</f>
        <v>233</v>
      </c>
      <c r="H10384" s="3">
        <f t="shared" si="186"/>
        <v>10</v>
      </c>
      <c r="I10384" s="3">
        <f>VLOOKUP(B10384,Reference!$B$4:$C$29,2,1)</f>
        <v>25</v>
      </c>
    </row>
    <row r="10385" spans="1:9" x14ac:dyDescent="0.2">
      <c r="A10385" s="6">
        <v>40</v>
      </c>
      <c r="B10385" s="4">
        <v>244</v>
      </c>
      <c r="C10385" s="4" t="s">
        <v>959</v>
      </c>
      <c r="D10385" s="5" t="s">
        <v>249</v>
      </c>
      <c r="E10385" s="3" t="str">
        <f>INDEX('Player Data'!A:D,MATCH(D10385,'Player Data'!A:A,0),3)</f>
        <v>DET</v>
      </c>
      <c r="F10385" s="3" t="str">
        <f>INDEX('Player Data'!A:D,MATCH('Draft Data'!D10385,'Player Data'!A:A,0),4)</f>
        <v>OF</v>
      </c>
      <c r="G10385" s="3">
        <f>INDEX('Player Data'!A:D,MATCH(D10385,'Player Data'!A:A,0),2)</f>
        <v>238</v>
      </c>
      <c r="H10385" s="3">
        <f t="shared" si="186"/>
        <v>6</v>
      </c>
      <c r="I10385" s="3">
        <f>VLOOKUP(B10385,Reference!$B$4:$C$29,2,1)</f>
        <v>25</v>
      </c>
    </row>
    <row r="10386" spans="1:9" x14ac:dyDescent="0.2">
      <c r="A10386" s="6">
        <v>40</v>
      </c>
      <c r="B10386" s="4">
        <v>245</v>
      </c>
      <c r="C10386" s="4" t="s">
        <v>960</v>
      </c>
      <c r="D10386" s="5" t="s">
        <v>243</v>
      </c>
      <c r="E10386" s="3" t="str">
        <f>INDEX('Player Data'!A:D,MATCH(D10386,'Player Data'!A:A,0),3)</f>
        <v>HOU</v>
      </c>
      <c r="F10386" s="3" t="str">
        <f>INDEX('Player Data'!A:D,MATCH('Draft Data'!D10386,'Player Data'!A:A,0),4)</f>
        <v>SP</v>
      </c>
      <c r="G10386" s="3">
        <f>INDEX('Player Data'!A:D,MATCH(D10386,'Player Data'!A:A,0),2)</f>
        <v>239</v>
      </c>
      <c r="H10386" s="3">
        <f t="shared" si="186"/>
        <v>6</v>
      </c>
      <c r="I10386" s="3">
        <f>VLOOKUP(B10386,Reference!$B$4:$C$29,2,1)</f>
        <v>25</v>
      </c>
    </row>
    <row r="10387" spans="1:9" x14ac:dyDescent="0.2">
      <c r="A10387" s="6">
        <v>40</v>
      </c>
      <c r="B10387" s="4">
        <v>246</v>
      </c>
      <c r="C10387" s="4" t="s">
        <v>959</v>
      </c>
      <c r="D10387" s="5" t="s">
        <v>247</v>
      </c>
      <c r="E10387" s="3" t="str">
        <f>INDEX('Player Data'!A:D,MATCH(D10387,'Player Data'!A:A,0),3)</f>
        <v>NYY</v>
      </c>
      <c r="F10387" s="3" t="str">
        <f>INDEX('Player Data'!A:D,MATCH('Draft Data'!D10387,'Player Data'!A:A,0),4)</f>
        <v>SP</v>
      </c>
      <c r="G10387" s="3">
        <f>INDEX('Player Data'!A:D,MATCH(D10387,'Player Data'!A:A,0),2)</f>
        <v>240</v>
      </c>
      <c r="H10387" s="3">
        <f t="shared" si="186"/>
        <v>6</v>
      </c>
      <c r="I10387" s="3">
        <f>VLOOKUP(B10387,Reference!$B$4:$C$29,2,1)</f>
        <v>25</v>
      </c>
    </row>
    <row r="10388" spans="1:9" x14ac:dyDescent="0.2">
      <c r="A10388" s="6">
        <v>40</v>
      </c>
      <c r="B10388" s="4">
        <v>247</v>
      </c>
      <c r="C10388" s="4" t="s">
        <v>961</v>
      </c>
      <c r="D10388" s="5" t="s">
        <v>252</v>
      </c>
      <c r="E10388" s="3" t="str">
        <f>INDEX('Player Data'!A:D,MATCH(D10388,'Player Data'!A:A,0),3)</f>
        <v>STL</v>
      </c>
      <c r="F10388" s="3" t="str">
        <f>INDEX('Player Data'!A:D,MATCH('Draft Data'!D10388,'Player Data'!A:A,0),4)</f>
        <v>RP</v>
      </c>
      <c r="G10388" s="3">
        <f>INDEX('Player Data'!A:D,MATCH(D10388,'Player Data'!A:A,0),2)</f>
        <v>241</v>
      </c>
      <c r="H10388" s="3">
        <f t="shared" si="186"/>
        <v>6</v>
      </c>
      <c r="I10388" s="3">
        <f>VLOOKUP(B10388,Reference!$B$4:$C$29,2,1)</f>
        <v>25</v>
      </c>
    </row>
    <row r="10389" spans="1:9" x14ac:dyDescent="0.2">
      <c r="A10389" s="6">
        <v>40</v>
      </c>
      <c r="B10389" s="4">
        <v>248</v>
      </c>
      <c r="C10389" s="4" t="s">
        <v>806</v>
      </c>
      <c r="D10389" s="5" t="s">
        <v>248</v>
      </c>
      <c r="E10389" s="3" t="str">
        <f>INDEX('Player Data'!A:D,MATCH(D10389,'Player Data'!A:A,0),3)</f>
        <v>OAK</v>
      </c>
      <c r="F10389" s="3" t="str">
        <f>INDEX('Player Data'!A:D,MATCH('Draft Data'!D10389,'Player Data'!A:A,0),4)</f>
        <v>C</v>
      </c>
      <c r="G10389" s="3">
        <f>INDEX('Player Data'!A:D,MATCH(D10389,'Player Data'!A:A,0),2)</f>
        <v>242</v>
      </c>
      <c r="H10389" s="3">
        <f t="shared" si="186"/>
        <v>6</v>
      </c>
      <c r="I10389" s="3">
        <f>VLOOKUP(B10389,Reference!$B$4:$C$29,2,1)</f>
        <v>25</v>
      </c>
    </row>
    <row r="10390" spans="1:9" x14ac:dyDescent="0.2">
      <c r="A10390" s="6">
        <v>40</v>
      </c>
      <c r="B10390" s="4">
        <v>249</v>
      </c>
      <c r="C10390" s="4" t="s">
        <v>6</v>
      </c>
      <c r="D10390" s="5" t="s">
        <v>251</v>
      </c>
      <c r="E10390" s="3" t="str">
        <f>INDEX('Player Data'!A:D,MATCH(D10390,'Player Data'!A:A,0),3)</f>
        <v>PIT</v>
      </c>
      <c r="F10390" s="3" t="str">
        <f>INDEX('Player Data'!A:D,MATCH('Draft Data'!D10390,'Player Data'!A:A,0),4)</f>
        <v>OF</v>
      </c>
      <c r="G10390" s="3">
        <f>INDEX('Player Data'!A:D,MATCH(D10390,'Player Data'!A:A,0),2)</f>
        <v>243</v>
      </c>
      <c r="H10390" s="3">
        <f t="shared" si="186"/>
        <v>6</v>
      </c>
      <c r="I10390" s="3">
        <f>VLOOKUP(B10390,Reference!$B$4:$C$29,2,1)</f>
        <v>25</v>
      </c>
    </row>
    <row r="10391" spans="1:9" x14ac:dyDescent="0.2">
      <c r="A10391" s="6">
        <v>40</v>
      </c>
      <c r="B10391" s="4">
        <v>250</v>
      </c>
      <c r="C10391" s="4" t="s">
        <v>962</v>
      </c>
      <c r="D10391" s="5" t="s">
        <v>253</v>
      </c>
      <c r="E10391" s="3" t="str">
        <f>INDEX('Player Data'!A:D,MATCH(D10391,'Player Data'!A:A,0),3)</f>
        <v>CHC</v>
      </c>
      <c r="F10391" s="3" t="str">
        <f>INDEX('Player Data'!A:D,MATCH('Draft Data'!D10391,'Player Data'!A:A,0),4)</f>
        <v>SP</v>
      </c>
      <c r="G10391" s="3">
        <f>INDEX('Player Data'!A:D,MATCH(D10391,'Player Data'!A:A,0),2)</f>
        <v>244</v>
      </c>
      <c r="H10391" s="3">
        <f t="shared" si="186"/>
        <v>6</v>
      </c>
      <c r="I10391" s="3">
        <f>VLOOKUP(B10391,Reference!$B$4:$C$29,2,1)</f>
        <v>25</v>
      </c>
    </row>
    <row r="10392" spans="1:9" x14ac:dyDescent="0.2">
      <c r="A10392" s="6">
        <v>40</v>
      </c>
      <c r="B10392" s="4">
        <v>251</v>
      </c>
      <c r="C10392" s="4" t="s">
        <v>962</v>
      </c>
      <c r="D10392" s="5" t="s">
        <v>255</v>
      </c>
      <c r="E10392" s="3" t="str">
        <f>INDEX('Player Data'!A:D,MATCH(D10392,'Player Data'!A:A,0),3)</f>
        <v>MIN</v>
      </c>
      <c r="F10392" s="3" t="str">
        <f>INDEX('Player Data'!A:D,MATCH('Draft Data'!D10392,'Player Data'!A:A,0),4)</f>
        <v>SP</v>
      </c>
      <c r="G10392" s="3">
        <f>INDEX('Player Data'!A:D,MATCH(D10392,'Player Data'!A:A,0),2)</f>
        <v>245</v>
      </c>
      <c r="H10392" s="3">
        <f t="shared" si="186"/>
        <v>6</v>
      </c>
      <c r="I10392" s="3">
        <f>VLOOKUP(B10392,Reference!$B$4:$C$29,2,1)</f>
        <v>26</v>
      </c>
    </row>
    <row r="10393" spans="1:9" x14ac:dyDescent="0.2">
      <c r="A10393" s="6">
        <v>40</v>
      </c>
      <c r="B10393" s="4">
        <v>252</v>
      </c>
      <c r="C10393" s="4" t="s">
        <v>6</v>
      </c>
      <c r="D10393" s="5" t="s">
        <v>250</v>
      </c>
      <c r="E10393" s="3" t="str">
        <f>INDEX('Player Data'!A:D,MATCH(D10393,'Player Data'!A:A,0),3)</f>
        <v>NYM</v>
      </c>
      <c r="F10393" s="3" t="str">
        <f>INDEX('Player Data'!A:D,MATCH('Draft Data'!D10393,'Player Data'!A:A,0),4)</f>
        <v>C</v>
      </c>
      <c r="G10393" s="3">
        <f>INDEX('Player Data'!A:D,MATCH(D10393,'Player Data'!A:A,0),2)</f>
        <v>246</v>
      </c>
      <c r="H10393" s="3">
        <f t="shared" si="186"/>
        <v>6</v>
      </c>
      <c r="I10393" s="3">
        <f>VLOOKUP(B10393,Reference!$B$4:$C$29,2,1)</f>
        <v>26</v>
      </c>
    </row>
    <row r="10394" spans="1:9" x14ac:dyDescent="0.2">
      <c r="A10394" s="6">
        <v>40</v>
      </c>
      <c r="B10394" s="4">
        <v>253</v>
      </c>
      <c r="C10394" s="4" t="s">
        <v>806</v>
      </c>
      <c r="D10394" s="5" t="s">
        <v>254</v>
      </c>
      <c r="E10394" s="3" t="str">
        <f>INDEX('Player Data'!A:D,MATCH(D10394,'Player Data'!A:A,0),3)</f>
        <v>CWS</v>
      </c>
      <c r="F10394" s="3" t="str">
        <f>INDEX('Player Data'!A:D,MATCH('Draft Data'!D10394,'Player Data'!A:A,0),4)</f>
        <v>SP</v>
      </c>
      <c r="G10394" s="3">
        <f>INDEX('Player Data'!A:D,MATCH(D10394,'Player Data'!A:A,0),2)</f>
        <v>247</v>
      </c>
      <c r="H10394" s="3">
        <f t="shared" si="186"/>
        <v>6</v>
      </c>
      <c r="I10394" s="3">
        <f>VLOOKUP(B10394,Reference!$B$4:$C$29,2,1)</f>
        <v>26</v>
      </c>
    </row>
    <row r="10395" spans="1:9" x14ac:dyDescent="0.2">
      <c r="A10395" s="6">
        <v>40</v>
      </c>
      <c r="B10395" s="4">
        <v>254</v>
      </c>
      <c r="C10395" s="4" t="s">
        <v>961</v>
      </c>
      <c r="D10395" s="5" t="s">
        <v>257</v>
      </c>
      <c r="E10395" s="3" t="str">
        <f>INDEX('Player Data'!A:D,MATCH(D10395,'Player Data'!A:A,0),3)</f>
        <v>CLE</v>
      </c>
      <c r="F10395" s="3" t="str">
        <f>INDEX('Player Data'!A:D,MATCH('Draft Data'!D10395,'Player Data'!A:A,0),4)</f>
        <v>SS/2B/3B</v>
      </c>
      <c r="G10395" s="3">
        <f>INDEX('Player Data'!A:D,MATCH(D10395,'Player Data'!A:A,0),2)</f>
        <v>248</v>
      </c>
      <c r="H10395" s="3">
        <f t="shared" si="186"/>
        <v>6</v>
      </c>
      <c r="I10395" s="3">
        <f>VLOOKUP(B10395,Reference!$B$4:$C$29,2,1)</f>
        <v>26</v>
      </c>
    </row>
    <row r="10396" spans="1:9" x14ac:dyDescent="0.2">
      <c r="A10396" s="6">
        <v>40</v>
      </c>
      <c r="B10396" s="4">
        <v>255</v>
      </c>
      <c r="C10396" s="4" t="s">
        <v>959</v>
      </c>
      <c r="D10396" s="5" t="s">
        <v>256</v>
      </c>
      <c r="E10396" s="3" t="str">
        <f>INDEX('Player Data'!A:D,MATCH(D10396,'Player Data'!A:A,0),3)</f>
        <v>PHI</v>
      </c>
      <c r="F10396" s="3" t="str">
        <f>INDEX('Player Data'!A:D,MATCH('Draft Data'!D10396,'Player Data'!A:A,0),4)</f>
        <v>RP</v>
      </c>
      <c r="G10396" s="3">
        <f>INDEX('Player Data'!A:D,MATCH(D10396,'Player Data'!A:A,0),2)</f>
        <v>249</v>
      </c>
      <c r="H10396" s="3">
        <f t="shared" si="186"/>
        <v>6</v>
      </c>
      <c r="I10396" s="3">
        <f>VLOOKUP(B10396,Reference!$B$4:$C$29,2,1)</f>
        <v>26</v>
      </c>
    </row>
    <row r="10397" spans="1:9" x14ac:dyDescent="0.2">
      <c r="A10397" s="6">
        <v>40</v>
      </c>
      <c r="B10397" s="4">
        <v>256</v>
      </c>
      <c r="C10397" s="4" t="s">
        <v>960</v>
      </c>
      <c r="D10397" s="5" t="s">
        <v>263</v>
      </c>
      <c r="E10397" s="3" t="str">
        <f>INDEX('Player Data'!A:D,MATCH(D10397,'Player Data'!A:A,0),3)</f>
        <v>CIN</v>
      </c>
      <c r="F10397" s="3" t="str">
        <f>INDEX('Player Data'!A:D,MATCH('Draft Data'!D10397,'Player Data'!A:A,0),4)</f>
        <v>OF</v>
      </c>
      <c r="G10397" s="3">
        <f>INDEX('Player Data'!A:D,MATCH(D10397,'Player Data'!A:A,0),2)</f>
        <v>250</v>
      </c>
      <c r="H10397" s="3">
        <f t="shared" si="186"/>
        <v>6</v>
      </c>
      <c r="I10397" s="3">
        <f>VLOOKUP(B10397,Reference!$B$4:$C$29,2,1)</f>
        <v>26</v>
      </c>
    </row>
    <row r="10398" spans="1:9" x14ac:dyDescent="0.2">
      <c r="A10398" s="6">
        <v>40</v>
      </c>
      <c r="B10398" s="4">
        <v>257</v>
      </c>
      <c r="C10398" s="4" t="s">
        <v>959</v>
      </c>
      <c r="D10398" s="5" t="s">
        <v>258</v>
      </c>
      <c r="E10398" s="3" t="str">
        <f>INDEX('Player Data'!A:D,MATCH(D10398,'Player Data'!A:A,0),3)</f>
        <v>DET</v>
      </c>
      <c r="F10398" s="3" t="str">
        <f>INDEX('Player Data'!A:D,MATCH('Draft Data'!D10398,'Player Data'!A:A,0),4)</f>
        <v>SS</v>
      </c>
      <c r="G10398" s="3">
        <f>INDEX('Player Data'!A:D,MATCH(D10398,'Player Data'!A:A,0),2)</f>
        <v>251</v>
      </c>
      <c r="H10398" s="3">
        <f t="shared" si="186"/>
        <v>6</v>
      </c>
      <c r="I10398" s="3">
        <f>VLOOKUP(B10398,Reference!$B$4:$C$29,2,1)</f>
        <v>26</v>
      </c>
    </row>
    <row r="10399" spans="1:9" x14ac:dyDescent="0.2">
      <c r="A10399" s="6">
        <v>40</v>
      </c>
      <c r="B10399" s="4">
        <v>258</v>
      </c>
      <c r="C10399" s="4" t="s">
        <v>753</v>
      </c>
      <c r="D10399" s="5" t="s">
        <v>259</v>
      </c>
      <c r="E10399" s="3" t="str">
        <f>INDEX('Player Data'!A:D,MATCH(D10399,'Player Data'!A:A,0),3)</f>
        <v>LAD</v>
      </c>
      <c r="F10399" s="3" t="str">
        <f>INDEX('Player Data'!A:D,MATCH('Draft Data'!D10399,'Player Data'!A:A,0),4)</f>
        <v>2B</v>
      </c>
      <c r="G10399" s="3">
        <f>INDEX('Player Data'!A:D,MATCH(D10399,'Player Data'!A:A,0),2)</f>
        <v>252</v>
      </c>
      <c r="H10399" s="3">
        <f t="shared" si="186"/>
        <v>6</v>
      </c>
      <c r="I10399" s="3">
        <f>VLOOKUP(B10399,Reference!$B$4:$C$29,2,1)</f>
        <v>26</v>
      </c>
    </row>
    <row r="10400" spans="1:9" x14ac:dyDescent="0.2">
      <c r="A10400" s="6">
        <v>40</v>
      </c>
      <c r="B10400" s="4">
        <v>259</v>
      </c>
      <c r="C10400" s="4" t="s">
        <v>958</v>
      </c>
      <c r="D10400" s="5" t="s">
        <v>261</v>
      </c>
      <c r="E10400" s="3" t="str">
        <f>INDEX('Player Data'!A:D,MATCH(D10400,'Player Data'!A:A,0),3)</f>
        <v>TOR</v>
      </c>
      <c r="F10400" s="3" t="str">
        <f>INDEX('Player Data'!A:D,MATCH('Draft Data'!D10400,'Player Data'!A:A,0),4)</f>
        <v>OF</v>
      </c>
      <c r="G10400" s="3">
        <f>INDEX('Player Data'!A:D,MATCH(D10400,'Player Data'!A:A,0),2)</f>
        <v>255</v>
      </c>
      <c r="H10400" s="3">
        <f t="shared" si="186"/>
        <v>4</v>
      </c>
      <c r="I10400" s="3">
        <f>VLOOKUP(B10400,Reference!$B$4:$C$29,2,1)</f>
        <v>26</v>
      </c>
    </row>
    <row r="10401" spans="1:9" x14ac:dyDescent="0.2">
      <c r="A10401" s="6">
        <v>40</v>
      </c>
      <c r="B10401" s="4">
        <v>260</v>
      </c>
      <c r="C10401" s="4" t="s">
        <v>957</v>
      </c>
      <c r="D10401" s="5" t="s">
        <v>260</v>
      </c>
      <c r="E10401" s="3" t="str">
        <f>INDEX('Player Data'!A:D,MATCH(D10401,'Player Data'!A:A,0),3)</f>
        <v>DET</v>
      </c>
      <c r="F10401" s="3" t="str">
        <f>INDEX('Player Data'!A:D,MATCH('Draft Data'!D10401,'Player Data'!A:A,0),4)</f>
        <v>1B/3B</v>
      </c>
      <c r="G10401" s="3">
        <f>INDEX('Player Data'!A:D,MATCH(D10401,'Player Data'!A:A,0),2)</f>
        <v>254</v>
      </c>
      <c r="H10401" s="3">
        <f t="shared" si="186"/>
        <v>6</v>
      </c>
      <c r="I10401" s="3">
        <f>VLOOKUP(B10401,Reference!$B$4:$C$29,2,1)</f>
        <v>26</v>
      </c>
    </row>
    <row r="10402" spans="1:9" x14ac:dyDescent="0.2">
      <c r="A10402" s="6">
        <v>41</v>
      </c>
      <c r="B10402" s="4">
        <v>1</v>
      </c>
      <c r="C10402" s="4" t="s">
        <v>946</v>
      </c>
      <c r="D10402" s="5" t="s">
        <v>3</v>
      </c>
      <c r="E10402" s="3" t="str">
        <f>INDEX('Player Data'!A:D,MATCH(D10402,'Player Data'!A:A,0),3)</f>
        <v>ATL</v>
      </c>
      <c r="F10402" s="3" t="str">
        <f>INDEX('Player Data'!A:D,MATCH('Draft Data'!D10402,'Player Data'!A:A,0),4)</f>
        <v>OF</v>
      </c>
      <c r="G10402" s="3">
        <f>INDEX('Player Data'!A:D,MATCH(D10402,'Player Data'!A:A,0),2)</f>
        <v>2</v>
      </c>
      <c r="H10402" s="3">
        <f t="shared" si="186"/>
        <v>-1</v>
      </c>
      <c r="I10402" s="3">
        <f>VLOOKUP(B10402,Reference!$B$4:$C$29,2,1)</f>
        <v>1</v>
      </c>
    </row>
    <row r="10403" spans="1:9" x14ac:dyDescent="0.2">
      <c r="A10403" s="6">
        <v>41</v>
      </c>
      <c r="B10403" s="4">
        <v>2</v>
      </c>
      <c r="C10403" s="4" t="s">
        <v>947</v>
      </c>
      <c r="D10403" s="5" t="s">
        <v>5</v>
      </c>
      <c r="E10403" s="3" t="str">
        <f>INDEX('Player Data'!A:D,MATCH(D10403,'Player Data'!A:A,0),3)</f>
        <v>LAD</v>
      </c>
      <c r="F10403" s="3" t="str">
        <f>INDEX('Player Data'!A:D,MATCH('Draft Data'!D10403,'Player Data'!A:A,0),4)</f>
        <v>OF</v>
      </c>
      <c r="G10403" s="3">
        <f>INDEX('Player Data'!A:D,MATCH(D10403,'Player Data'!A:A,0),2)</f>
        <v>1</v>
      </c>
      <c r="H10403" s="3">
        <f t="shared" si="186"/>
        <v>1</v>
      </c>
      <c r="I10403" s="3">
        <f>VLOOKUP(B10403,Reference!$B$4:$C$29,2,1)</f>
        <v>1</v>
      </c>
    </row>
    <row r="10404" spans="1:9" x14ac:dyDescent="0.2">
      <c r="A10404" s="6">
        <v>41</v>
      </c>
      <c r="B10404" s="4">
        <v>3</v>
      </c>
      <c r="C10404" s="4" t="s">
        <v>948</v>
      </c>
      <c r="D10404" s="5" t="s">
        <v>9</v>
      </c>
      <c r="E10404" s="3" t="str">
        <f>INDEX('Player Data'!A:D,MATCH(D10404,'Player Data'!A:A,0),3)</f>
        <v>LAA</v>
      </c>
      <c r="F10404" s="3" t="str">
        <f>INDEX('Player Data'!A:D,MATCH('Draft Data'!D10404,'Player Data'!A:A,0),4)</f>
        <v>OF</v>
      </c>
      <c r="G10404" s="3">
        <f>INDEX('Player Data'!A:D,MATCH(D10404,'Player Data'!A:A,0),2)</f>
        <v>5</v>
      </c>
      <c r="H10404" s="3">
        <f t="shared" si="186"/>
        <v>-2</v>
      </c>
      <c r="I10404" s="3">
        <f>VLOOKUP(B10404,Reference!$B$4:$C$29,2,1)</f>
        <v>1</v>
      </c>
    </row>
    <row r="10405" spans="1:9" x14ac:dyDescent="0.2">
      <c r="A10405" s="6">
        <v>41</v>
      </c>
      <c r="B10405" s="4">
        <v>4</v>
      </c>
      <c r="C10405" s="4" t="s">
        <v>949</v>
      </c>
      <c r="D10405" s="5" t="s">
        <v>7</v>
      </c>
      <c r="E10405" s="3" t="str">
        <f>INDEX('Player Data'!A:D,MATCH(D10405,'Player Data'!A:A,0),3)</f>
        <v>WSH</v>
      </c>
      <c r="F10405" s="3" t="str">
        <f>INDEX('Player Data'!A:D,MATCH('Draft Data'!D10405,'Player Data'!A:A,0),4)</f>
        <v>OF</v>
      </c>
      <c r="G10405" s="3">
        <f>INDEX('Player Data'!A:D,MATCH(D10405,'Player Data'!A:A,0),2)</f>
        <v>4</v>
      </c>
      <c r="H10405" s="3">
        <f t="shared" si="186"/>
        <v>0</v>
      </c>
      <c r="I10405" s="3">
        <f>VLOOKUP(B10405,Reference!$B$4:$C$29,2,1)</f>
        <v>1</v>
      </c>
    </row>
    <row r="10406" spans="1:9" x14ac:dyDescent="0.2">
      <c r="A10406" s="6">
        <v>41</v>
      </c>
      <c r="B10406" s="4">
        <v>5</v>
      </c>
      <c r="C10406" s="4" t="s">
        <v>950</v>
      </c>
      <c r="D10406" s="5" t="s">
        <v>1</v>
      </c>
      <c r="E10406" s="3" t="str">
        <f>INDEX('Player Data'!A:D,MATCH(D10406,'Player Data'!A:A,0),3)</f>
        <v>SD</v>
      </c>
      <c r="F10406" s="3" t="str">
        <f>INDEX('Player Data'!A:D,MATCH('Draft Data'!D10406,'Player Data'!A:A,0),4)</f>
        <v>SS</v>
      </c>
      <c r="G10406" s="3">
        <f>INDEX('Player Data'!A:D,MATCH(D10406,'Player Data'!A:A,0),2)</f>
        <v>3</v>
      </c>
      <c r="H10406" s="3">
        <f t="shared" si="186"/>
        <v>2</v>
      </c>
      <c r="I10406" s="3">
        <f>VLOOKUP(B10406,Reference!$B$4:$C$29,2,1)</f>
        <v>1</v>
      </c>
    </row>
    <row r="10407" spans="1:9" x14ac:dyDescent="0.2">
      <c r="A10407" s="6">
        <v>41</v>
      </c>
      <c r="B10407" s="4">
        <v>6</v>
      </c>
      <c r="C10407" s="4" t="s">
        <v>6</v>
      </c>
      <c r="D10407" s="5" t="s">
        <v>13</v>
      </c>
      <c r="E10407" s="3" t="str">
        <f>INDEX('Player Data'!A:D,MATCH(D10407,'Player Data'!A:A,0),3)</f>
        <v>NYY</v>
      </c>
      <c r="F10407" s="3" t="str">
        <f>INDEX('Player Data'!A:D,MATCH('Draft Data'!D10407,'Player Data'!A:A,0),4)</f>
        <v>SP</v>
      </c>
      <c r="G10407" s="3">
        <f>INDEX('Player Data'!A:D,MATCH(D10407,'Player Data'!A:A,0),2)</f>
        <v>6</v>
      </c>
      <c r="H10407" s="3">
        <f t="shared" si="186"/>
        <v>0</v>
      </c>
      <c r="I10407" s="3">
        <f>VLOOKUP(B10407,Reference!$B$4:$C$29,2,1)</f>
        <v>1</v>
      </c>
    </row>
    <row r="10408" spans="1:9" x14ac:dyDescent="0.2">
      <c r="A10408" s="6">
        <v>41</v>
      </c>
      <c r="B10408" s="4">
        <v>7</v>
      </c>
      <c r="C10408" s="4" t="s">
        <v>951</v>
      </c>
      <c r="D10408" s="5" t="s">
        <v>20</v>
      </c>
      <c r="E10408" s="3" t="str">
        <f>INDEX('Player Data'!A:D,MATCH(D10408,'Player Data'!A:A,0),3)</f>
        <v>NYM</v>
      </c>
      <c r="F10408" s="3" t="str">
        <f>INDEX('Player Data'!A:D,MATCH('Draft Data'!D10408,'Player Data'!A:A,0),4)</f>
        <v>SP</v>
      </c>
      <c r="G10408" s="3">
        <f>INDEX('Player Data'!A:D,MATCH(D10408,'Player Data'!A:A,0),2)</f>
        <v>8</v>
      </c>
      <c r="H10408" s="3">
        <f t="shared" si="186"/>
        <v>-1</v>
      </c>
      <c r="I10408" s="3">
        <f>VLOOKUP(B10408,Reference!$B$4:$C$29,2,1)</f>
        <v>1</v>
      </c>
    </row>
    <row r="10409" spans="1:9" x14ac:dyDescent="0.2">
      <c r="A10409" s="6">
        <v>41</v>
      </c>
      <c r="B10409" s="4">
        <v>8</v>
      </c>
      <c r="C10409" s="4" t="s">
        <v>952</v>
      </c>
      <c r="D10409" s="5" t="s">
        <v>26</v>
      </c>
      <c r="E10409" s="3" t="str">
        <f>INDEX('Player Data'!A:D,MATCH(D10409,'Player Data'!A:A,0),3)</f>
        <v>LAD</v>
      </c>
      <c r="F10409" s="3" t="str">
        <f>INDEX('Player Data'!A:D,MATCH('Draft Data'!D10409,'Player Data'!A:A,0),4)</f>
        <v>SP</v>
      </c>
      <c r="G10409" s="3">
        <f>INDEX('Player Data'!A:D,MATCH(D10409,'Player Data'!A:A,0),2)</f>
        <v>17</v>
      </c>
      <c r="H10409" s="3">
        <f t="shared" si="186"/>
        <v>-9</v>
      </c>
      <c r="I10409" s="3">
        <f>VLOOKUP(B10409,Reference!$B$4:$C$29,2,1)</f>
        <v>1</v>
      </c>
    </row>
    <row r="10410" spans="1:9" x14ac:dyDescent="0.2">
      <c r="A10410" s="6">
        <v>41</v>
      </c>
      <c r="B10410" s="4">
        <v>9</v>
      </c>
      <c r="C10410" s="4" t="s">
        <v>876</v>
      </c>
      <c r="D10410" s="5" t="s">
        <v>15</v>
      </c>
      <c r="E10410" s="3" t="str">
        <f>INDEX('Player Data'!A:D,MATCH(D10410,'Player Data'!A:A,0),3)</f>
        <v>CLE</v>
      </c>
      <c r="F10410" s="3" t="str">
        <f>INDEX('Player Data'!A:D,MATCH('Draft Data'!D10410,'Player Data'!A:A,0),4)</f>
        <v>3B</v>
      </c>
      <c r="G10410" s="3">
        <f>INDEX('Player Data'!A:D,MATCH(D10410,'Player Data'!A:A,0),2)</f>
        <v>9</v>
      </c>
      <c r="H10410" s="3">
        <f t="shared" si="186"/>
        <v>0</v>
      </c>
      <c r="I10410" s="3">
        <f>VLOOKUP(B10410,Reference!$B$4:$C$29,2,1)</f>
        <v>1</v>
      </c>
    </row>
    <row r="10411" spans="1:9" x14ac:dyDescent="0.2">
      <c r="A10411" s="6">
        <v>41</v>
      </c>
      <c r="B10411" s="4">
        <v>10</v>
      </c>
      <c r="C10411" s="4" t="s">
        <v>953</v>
      </c>
      <c r="D10411" s="5" t="s">
        <v>25</v>
      </c>
      <c r="E10411" s="3" t="str">
        <f>INDEX('Player Data'!A:D,MATCH(D10411,'Player Data'!A:A,0),3)</f>
        <v>NYM</v>
      </c>
      <c r="F10411" s="3" t="str">
        <f>INDEX('Player Data'!A:D,MATCH('Draft Data'!D10411,'Player Data'!A:A,0),4)</f>
        <v>SS</v>
      </c>
      <c r="G10411" s="3">
        <f>INDEX('Player Data'!A:D,MATCH(D10411,'Player Data'!A:A,0),2)</f>
        <v>15</v>
      </c>
      <c r="H10411" s="3">
        <f t="shared" si="186"/>
        <v>-5</v>
      </c>
      <c r="I10411" s="3">
        <f>VLOOKUP(B10411,Reference!$B$4:$C$29,2,1)</f>
        <v>1</v>
      </c>
    </row>
    <row r="10412" spans="1:9" x14ac:dyDescent="0.2">
      <c r="A10412" s="6">
        <v>41</v>
      </c>
      <c r="B10412" s="4">
        <v>11</v>
      </c>
      <c r="C10412" s="4" t="s">
        <v>953</v>
      </c>
      <c r="D10412" s="5" t="s">
        <v>27</v>
      </c>
      <c r="E10412" s="3" t="str">
        <f>INDEX('Player Data'!A:D,MATCH(D10412,'Player Data'!A:A,0),3)</f>
        <v>SD</v>
      </c>
      <c r="F10412" s="3" t="str">
        <f>INDEX('Player Data'!A:D,MATCH('Draft Data'!D10412,'Player Data'!A:A,0),4)</f>
        <v>3B</v>
      </c>
      <c r="G10412" s="3">
        <f>INDEX('Player Data'!A:D,MATCH(D10412,'Player Data'!A:A,0),2)</f>
        <v>18</v>
      </c>
      <c r="H10412" s="3">
        <f t="shared" si="186"/>
        <v>-7</v>
      </c>
      <c r="I10412" s="3">
        <f>VLOOKUP(B10412,Reference!$B$4:$C$29,2,1)</f>
        <v>2</v>
      </c>
    </row>
    <row r="10413" spans="1:9" x14ac:dyDescent="0.2">
      <c r="A10413" s="6">
        <v>41</v>
      </c>
      <c r="B10413" s="4">
        <v>12</v>
      </c>
      <c r="C10413" s="4" t="s">
        <v>876</v>
      </c>
      <c r="D10413" s="5" t="s">
        <v>22</v>
      </c>
      <c r="E10413" s="3" t="str">
        <f>INDEX('Player Data'!A:D,MATCH(D10413,'Player Data'!A:A,0),3)</f>
        <v>ATL</v>
      </c>
      <c r="F10413" s="3" t="str">
        <f>INDEX('Player Data'!A:D,MATCH('Draft Data'!D10413,'Player Data'!A:A,0),4)</f>
        <v>1B</v>
      </c>
      <c r="G10413" s="3">
        <f>INDEX('Player Data'!A:D,MATCH(D10413,'Player Data'!A:A,0),2)</f>
        <v>13</v>
      </c>
      <c r="H10413" s="3">
        <f t="shared" si="186"/>
        <v>-1</v>
      </c>
      <c r="I10413" s="3">
        <f>VLOOKUP(B10413,Reference!$B$4:$C$29,2,1)</f>
        <v>2</v>
      </c>
    </row>
    <row r="10414" spans="1:9" x14ac:dyDescent="0.2">
      <c r="A10414" s="6">
        <v>41</v>
      </c>
      <c r="B10414" s="4">
        <v>13</v>
      </c>
      <c r="C10414" s="4" t="s">
        <v>952</v>
      </c>
      <c r="D10414" s="5" t="s">
        <v>28</v>
      </c>
      <c r="E10414" s="3" t="str">
        <f>INDEX('Player Data'!A:D,MATCH(D10414,'Player Data'!A:A,0),3)</f>
        <v>LAD</v>
      </c>
      <c r="F10414" s="3" t="str">
        <f>INDEX('Player Data'!A:D,MATCH('Draft Data'!D10414,'Player Data'!A:A,0),4)</f>
        <v>SS</v>
      </c>
      <c r="G10414" s="3">
        <f>INDEX('Player Data'!A:D,MATCH(D10414,'Player Data'!A:A,0),2)</f>
        <v>22</v>
      </c>
      <c r="H10414" s="3">
        <f t="shared" si="186"/>
        <v>-9</v>
      </c>
      <c r="I10414" s="3">
        <f>VLOOKUP(B10414,Reference!$B$4:$C$29,2,1)</f>
        <v>2</v>
      </c>
    </row>
    <row r="10415" spans="1:9" x14ac:dyDescent="0.2">
      <c r="A10415" s="6">
        <v>41</v>
      </c>
      <c r="B10415" s="4">
        <v>14</v>
      </c>
      <c r="C10415" s="4" t="s">
        <v>951</v>
      </c>
      <c r="D10415" s="5" t="s">
        <v>11</v>
      </c>
      <c r="E10415" s="3" t="str">
        <f>INDEX('Player Data'!A:D,MATCH(D10415,'Player Data'!A:A,0),3)</f>
        <v>WSH</v>
      </c>
      <c r="F10415" s="3" t="str">
        <f>INDEX('Player Data'!A:D,MATCH('Draft Data'!D10415,'Player Data'!A:A,0),4)</f>
        <v>SS</v>
      </c>
      <c r="G10415" s="3">
        <f>INDEX('Player Data'!A:D,MATCH(D10415,'Player Data'!A:A,0),2)</f>
        <v>7</v>
      </c>
      <c r="H10415" s="3">
        <f t="shared" si="186"/>
        <v>7</v>
      </c>
      <c r="I10415" s="3">
        <f>VLOOKUP(B10415,Reference!$B$4:$C$29,2,1)</f>
        <v>2</v>
      </c>
    </row>
    <row r="10416" spans="1:9" x14ac:dyDescent="0.2">
      <c r="A10416" s="6">
        <v>41</v>
      </c>
      <c r="B10416" s="4">
        <v>15</v>
      </c>
      <c r="C10416" s="4" t="s">
        <v>6</v>
      </c>
      <c r="D10416" s="5" t="s">
        <v>17</v>
      </c>
      <c r="E10416" s="3" t="str">
        <f>INDEX('Player Data'!A:D,MATCH(D10416,'Player Data'!A:A,0),3)</f>
        <v>CLE</v>
      </c>
      <c r="F10416" s="3" t="str">
        <f>INDEX('Player Data'!A:D,MATCH('Draft Data'!D10416,'Player Data'!A:A,0),4)</f>
        <v>SP</v>
      </c>
      <c r="G10416" s="3">
        <f>INDEX('Player Data'!A:D,MATCH(D10416,'Player Data'!A:A,0),2)</f>
        <v>10</v>
      </c>
      <c r="H10416" s="3">
        <f t="shared" si="186"/>
        <v>5</v>
      </c>
      <c r="I10416" s="3">
        <f>VLOOKUP(B10416,Reference!$B$4:$C$29,2,1)</f>
        <v>2</v>
      </c>
    </row>
    <row r="10417" spans="1:9" x14ac:dyDescent="0.2">
      <c r="A10417" s="6">
        <v>41</v>
      </c>
      <c r="B10417" s="4">
        <v>16</v>
      </c>
      <c r="C10417" s="4" t="s">
        <v>950</v>
      </c>
      <c r="D10417" s="5" t="s">
        <v>24</v>
      </c>
      <c r="E10417" s="3" t="str">
        <f>INDEX('Player Data'!A:D,MATCH(D10417,'Player Data'!A:A,0),3)</f>
        <v>COL</v>
      </c>
      <c r="F10417" s="3" t="str">
        <f>INDEX('Player Data'!A:D,MATCH('Draft Data'!D10417,'Player Data'!A:A,0),4)</f>
        <v>SS</v>
      </c>
      <c r="G10417" s="3">
        <f>INDEX('Player Data'!A:D,MATCH(D10417,'Player Data'!A:A,0),2)</f>
        <v>11</v>
      </c>
      <c r="H10417" s="3">
        <f t="shared" si="186"/>
        <v>5</v>
      </c>
      <c r="I10417" s="3">
        <f>VLOOKUP(B10417,Reference!$B$4:$C$29,2,1)</f>
        <v>2</v>
      </c>
    </row>
    <row r="10418" spans="1:9" x14ac:dyDescent="0.2">
      <c r="A10418" s="6">
        <v>41</v>
      </c>
      <c r="B10418" s="4">
        <v>17</v>
      </c>
      <c r="C10418" s="4" t="s">
        <v>949</v>
      </c>
      <c r="D10418" s="5" t="s">
        <v>19</v>
      </c>
      <c r="E10418" s="3" t="str">
        <f>INDEX('Player Data'!A:D,MATCH(D10418,'Player Data'!A:A,0),3)</f>
        <v>LAD</v>
      </c>
      <c r="F10418" s="3" t="str">
        <f>INDEX('Player Data'!A:D,MATCH('Draft Data'!D10418,'Player Data'!A:A,0),4)</f>
        <v>OF/1B</v>
      </c>
      <c r="G10418" s="3">
        <f>INDEX('Player Data'!A:D,MATCH(D10418,'Player Data'!A:A,0),2)</f>
        <v>12</v>
      </c>
      <c r="H10418" s="3">
        <f t="shared" si="186"/>
        <v>5</v>
      </c>
      <c r="I10418" s="3">
        <f>VLOOKUP(B10418,Reference!$B$4:$C$29,2,1)</f>
        <v>2</v>
      </c>
    </row>
    <row r="10419" spans="1:9" x14ac:dyDescent="0.2">
      <c r="A10419" s="6">
        <v>41</v>
      </c>
      <c r="B10419" s="4">
        <v>18</v>
      </c>
      <c r="C10419" s="4" t="s">
        <v>948</v>
      </c>
      <c r="D10419" s="5" t="s">
        <v>30</v>
      </c>
      <c r="E10419" s="3" t="str">
        <f>INDEX('Player Data'!A:D,MATCH(D10419,'Player Data'!A:A,0),3)</f>
        <v>SD</v>
      </c>
      <c r="F10419" s="3" t="str">
        <f>INDEX('Player Data'!A:D,MATCH('Draft Data'!D10419,'Player Data'!A:A,0),4)</f>
        <v>SP</v>
      </c>
      <c r="G10419" s="3">
        <f>INDEX('Player Data'!A:D,MATCH(D10419,'Player Data'!A:A,0),2)</f>
        <v>19</v>
      </c>
      <c r="H10419" s="3">
        <f t="shared" si="186"/>
        <v>-1</v>
      </c>
      <c r="I10419" s="3">
        <f>VLOOKUP(B10419,Reference!$B$4:$C$29,2,1)</f>
        <v>2</v>
      </c>
    </row>
    <row r="10420" spans="1:9" x14ac:dyDescent="0.2">
      <c r="A10420" s="6">
        <v>41</v>
      </c>
      <c r="B10420" s="4">
        <v>19</v>
      </c>
      <c r="C10420" s="4" t="s">
        <v>947</v>
      </c>
      <c r="D10420" s="5" t="s">
        <v>23</v>
      </c>
      <c r="E10420" s="3" t="str">
        <f>INDEX('Player Data'!A:D,MATCH(D10420,'Player Data'!A:A,0),3)</f>
        <v>PHI</v>
      </c>
      <c r="F10420" s="3" t="str">
        <f>INDEX('Player Data'!A:D,MATCH('Draft Data'!D10420,'Player Data'!A:A,0),4)</f>
        <v>OF</v>
      </c>
      <c r="G10420" s="3">
        <f>INDEX('Player Data'!A:D,MATCH(D10420,'Player Data'!A:A,0),2)</f>
        <v>16</v>
      </c>
      <c r="H10420" s="3">
        <f t="shared" si="186"/>
        <v>3</v>
      </c>
      <c r="I10420" s="3">
        <f>VLOOKUP(B10420,Reference!$B$4:$C$29,2,1)</f>
        <v>2</v>
      </c>
    </row>
    <row r="10421" spans="1:9" x14ac:dyDescent="0.2">
      <c r="A10421" s="6">
        <v>41</v>
      </c>
      <c r="B10421" s="4">
        <v>20</v>
      </c>
      <c r="C10421" s="4" t="s">
        <v>946</v>
      </c>
      <c r="D10421" s="5" t="s">
        <v>21</v>
      </c>
      <c r="E10421" s="3" t="str">
        <f>INDEX('Player Data'!A:D,MATCH(D10421,'Player Data'!A:A,0),3)</f>
        <v>MIL</v>
      </c>
      <c r="F10421" s="3" t="str">
        <f>INDEX('Player Data'!A:D,MATCH('Draft Data'!D10421,'Player Data'!A:A,0),4)</f>
        <v>OF</v>
      </c>
      <c r="G10421" s="3">
        <f>INDEX('Player Data'!A:D,MATCH(D10421,'Player Data'!A:A,0),2)</f>
        <v>14</v>
      </c>
      <c r="H10421" s="3">
        <f t="shared" si="186"/>
        <v>6</v>
      </c>
      <c r="I10421" s="3">
        <f>VLOOKUP(B10421,Reference!$B$4:$C$29,2,1)</f>
        <v>2</v>
      </c>
    </row>
    <row r="10422" spans="1:9" x14ac:dyDescent="0.2">
      <c r="A10422" s="6">
        <v>41</v>
      </c>
      <c r="B10422" s="4">
        <v>21</v>
      </c>
      <c r="C10422" s="4" t="s">
        <v>946</v>
      </c>
      <c r="D10422" s="5" t="s">
        <v>31</v>
      </c>
      <c r="E10422" s="3" t="str">
        <f>INDEX('Player Data'!A:D,MATCH(D10422,'Player Data'!A:A,0),3)</f>
        <v>LAD</v>
      </c>
      <c r="F10422" s="3" t="str">
        <f>INDEX('Player Data'!A:D,MATCH('Draft Data'!D10422,'Player Data'!A:A,0),4)</f>
        <v>SP</v>
      </c>
      <c r="G10422" s="3">
        <f>INDEX('Player Data'!A:D,MATCH(D10422,'Player Data'!A:A,0),2)</f>
        <v>21</v>
      </c>
      <c r="H10422" s="3">
        <f t="shared" si="186"/>
        <v>0</v>
      </c>
      <c r="I10422" s="3">
        <f>VLOOKUP(B10422,Reference!$B$4:$C$29,2,1)</f>
        <v>3</v>
      </c>
    </row>
    <row r="10423" spans="1:9" x14ac:dyDescent="0.2">
      <c r="A10423" s="6">
        <v>41</v>
      </c>
      <c r="B10423" s="4">
        <v>22</v>
      </c>
      <c r="C10423" s="4" t="s">
        <v>947</v>
      </c>
      <c r="D10423" s="5" t="s">
        <v>43</v>
      </c>
      <c r="E10423" s="3" t="str">
        <f>INDEX('Player Data'!A:D,MATCH(D10423,'Player Data'!A:A,0),3)</f>
        <v>ATL</v>
      </c>
      <c r="F10423" s="3" t="str">
        <f>INDEX('Player Data'!A:D,MATCH('Draft Data'!D10423,'Player Data'!A:A,0),4)</f>
        <v>OF</v>
      </c>
      <c r="G10423" s="3">
        <f>INDEX('Player Data'!A:D,MATCH(D10423,'Player Data'!A:A,0),2)</f>
        <v>33</v>
      </c>
      <c r="H10423" s="3">
        <f t="shared" si="186"/>
        <v>-11</v>
      </c>
      <c r="I10423" s="3">
        <f>VLOOKUP(B10423,Reference!$B$4:$C$29,2,1)</f>
        <v>3</v>
      </c>
    </row>
    <row r="10424" spans="1:9" x14ac:dyDescent="0.2">
      <c r="A10424" s="6">
        <v>41</v>
      </c>
      <c r="B10424" s="4">
        <v>23</v>
      </c>
      <c r="C10424" s="4" t="s">
        <v>948</v>
      </c>
      <c r="D10424" s="5" t="s">
        <v>29</v>
      </c>
      <c r="E10424" s="3" t="str">
        <f>INDEX('Player Data'!A:D,MATCH(D10424,'Player Data'!A:A,0),3)</f>
        <v>BOS</v>
      </c>
      <c r="F10424" s="3" t="str">
        <f>INDEX('Player Data'!A:D,MATCH('Draft Data'!D10424,'Player Data'!A:A,0),4)</f>
        <v>SS</v>
      </c>
      <c r="G10424" s="3">
        <f>INDEX('Player Data'!A:D,MATCH(D10424,'Player Data'!A:A,0),2)</f>
        <v>20</v>
      </c>
      <c r="H10424" s="3">
        <f t="shared" si="186"/>
        <v>3</v>
      </c>
      <c r="I10424" s="3">
        <f>VLOOKUP(B10424,Reference!$B$4:$C$29,2,1)</f>
        <v>3</v>
      </c>
    </row>
    <row r="10425" spans="1:9" x14ac:dyDescent="0.2">
      <c r="A10425" s="6">
        <v>41</v>
      </c>
      <c r="B10425" s="4">
        <v>24</v>
      </c>
      <c r="C10425" s="4" t="s">
        <v>949</v>
      </c>
      <c r="D10425" s="5" t="s">
        <v>32</v>
      </c>
      <c r="E10425" s="3" t="str">
        <f>INDEX('Player Data'!A:D,MATCH(D10425,'Player Data'!A:A,0),3)</f>
        <v>WSH</v>
      </c>
      <c r="F10425" s="3" t="str">
        <f>INDEX('Player Data'!A:D,MATCH('Draft Data'!D10425,'Player Data'!A:A,0),4)</f>
        <v>SP</v>
      </c>
      <c r="G10425" s="3">
        <f>INDEX('Player Data'!A:D,MATCH(D10425,'Player Data'!A:A,0),2)</f>
        <v>23</v>
      </c>
      <c r="H10425" s="3">
        <f t="shared" si="186"/>
        <v>1</v>
      </c>
      <c r="I10425" s="3">
        <f>VLOOKUP(B10425,Reference!$B$4:$C$29,2,1)</f>
        <v>3</v>
      </c>
    </row>
    <row r="10426" spans="1:9" x14ac:dyDescent="0.2">
      <c r="A10426" s="6">
        <v>41</v>
      </c>
      <c r="B10426" s="4">
        <v>25</v>
      </c>
      <c r="C10426" s="4" t="s">
        <v>950</v>
      </c>
      <c r="D10426" s="5" t="s">
        <v>33</v>
      </c>
      <c r="E10426" s="3" t="str">
        <f>INDEX('Player Data'!A:D,MATCH(D10426,'Player Data'!A:A,0),3)</f>
        <v>CWS</v>
      </c>
      <c r="F10426" s="3" t="str">
        <f>INDEX('Player Data'!A:D,MATCH('Draft Data'!D10426,'Player Data'!A:A,0),4)</f>
        <v>OF</v>
      </c>
      <c r="G10426" s="3">
        <f>INDEX('Player Data'!A:D,MATCH(D10426,'Player Data'!A:A,0),2)</f>
        <v>24</v>
      </c>
      <c r="H10426" s="3">
        <f t="shared" si="186"/>
        <v>1</v>
      </c>
      <c r="I10426" s="3">
        <f>VLOOKUP(B10426,Reference!$B$4:$C$29,2,1)</f>
        <v>3</v>
      </c>
    </row>
    <row r="10427" spans="1:9" x14ac:dyDescent="0.2">
      <c r="A10427" s="6">
        <v>41</v>
      </c>
      <c r="B10427" s="4">
        <v>26</v>
      </c>
      <c r="C10427" s="4" t="s">
        <v>6</v>
      </c>
      <c r="D10427" s="5" t="s">
        <v>34</v>
      </c>
      <c r="E10427" s="3" t="str">
        <f>INDEX('Player Data'!A:D,MATCH(D10427,'Player Data'!A:A,0),3)</f>
        <v>PHI</v>
      </c>
      <c r="F10427" s="3" t="str">
        <f>INDEX('Player Data'!A:D,MATCH('Draft Data'!D10427,'Player Data'!A:A,0),4)</f>
        <v>SP</v>
      </c>
      <c r="G10427" s="3">
        <f>INDEX('Player Data'!A:D,MATCH(D10427,'Player Data'!A:A,0),2)</f>
        <v>25</v>
      </c>
      <c r="H10427" s="3">
        <f t="shared" si="186"/>
        <v>1</v>
      </c>
      <c r="I10427" s="3">
        <f>VLOOKUP(B10427,Reference!$B$4:$C$29,2,1)</f>
        <v>3</v>
      </c>
    </row>
    <row r="10428" spans="1:9" x14ac:dyDescent="0.2">
      <c r="A10428" s="6">
        <v>41</v>
      </c>
      <c r="B10428" s="4">
        <v>27</v>
      </c>
      <c r="C10428" s="4" t="s">
        <v>951</v>
      </c>
      <c r="D10428" s="5" t="s">
        <v>37</v>
      </c>
      <c r="E10428" s="3" t="str">
        <f>INDEX('Player Data'!A:D,MATCH(D10428,'Player Data'!A:A,0),3)</f>
        <v>CWS</v>
      </c>
      <c r="F10428" s="3" t="str">
        <f>INDEX('Player Data'!A:D,MATCH('Draft Data'!D10428,'Player Data'!A:A,0),4)</f>
        <v>SP</v>
      </c>
      <c r="G10428" s="3">
        <f>INDEX('Player Data'!A:D,MATCH(D10428,'Player Data'!A:A,0),2)</f>
        <v>27</v>
      </c>
      <c r="H10428" s="3">
        <f t="shared" si="186"/>
        <v>0</v>
      </c>
      <c r="I10428" s="3">
        <f>VLOOKUP(B10428,Reference!$B$4:$C$29,2,1)</f>
        <v>3</v>
      </c>
    </row>
    <row r="10429" spans="1:9" x14ac:dyDescent="0.2">
      <c r="A10429" s="6">
        <v>41</v>
      </c>
      <c r="B10429" s="4">
        <v>28</v>
      </c>
      <c r="C10429" s="4" t="s">
        <v>952</v>
      </c>
      <c r="D10429" s="5" t="s">
        <v>56</v>
      </c>
      <c r="E10429" s="3" t="str">
        <f>INDEX('Player Data'!A:D,MATCH(D10429,'Player Data'!A:A,0),3)</f>
        <v>TOR</v>
      </c>
      <c r="F10429" s="3" t="str">
        <f>INDEX('Player Data'!A:D,MATCH('Draft Data'!D10429,'Player Data'!A:A,0),4)</f>
        <v>1B</v>
      </c>
      <c r="G10429" s="3">
        <f>INDEX('Player Data'!A:D,MATCH(D10429,'Player Data'!A:A,0),2)</f>
        <v>48</v>
      </c>
      <c r="H10429" s="3">
        <f t="shared" si="186"/>
        <v>-20</v>
      </c>
      <c r="I10429" s="3">
        <f>VLOOKUP(B10429,Reference!$B$4:$C$29,2,1)</f>
        <v>3</v>
      </c>
    </row>
    <row r="10430" spans="1:9" x14ac:dyDescent="0.2">
      <c r="A10430" s="6">
        <v>41</v>
      </c>
      <c r="B10430" s="4">
        <v>29</v>
      </c>
      <c r="C10430" s="4" t="s">
        <v>876</v>
      </c>
      <c r="D10430" s="5" t="s">
        <v>36</v>
      </c>
      <c r="E10430" s="3" t="str">
        <f>INDEX('Player Data'!A:D,MATCH(D10430,'Player Data'!A:A,0),3)</f>
        <v>HOU</v>
      </c>
      <c r="F10430" s="3" t="str">
        <f>INDEX('Player Data'!A:D,MATCH('Draft Data'!D10430,'Player Data'!A:A,0),4)</f>
        <v>OF</v>
      </c>
      <c r="G10430" s="3">
        <f>INDEX('Player Data'!A:D,MATCH(D10430,'Player Data'!A:A,0),2)</f>
        <v>26</v>
      </c>
      <c r="H10430" s="3">
        <f t="shared" si="186"/>
        <v>3</v>
      </c>
      <c r="I10430" s="3">
        <f>VLOOKUP(B10430,Reference!$B$4:$C$29,2,1)</f>
        <v>3</v>
      </c>
    </row>
    <row r="10431" spans="1:9" x14ac:dyDescent="0.2">
      <c r="A10431" s="6">
        <v>41</v>
      </c>
      <c r="B10431" s="4">
        <v>30</v>
      </c>
      <c r="C10431" s="4" t="s">
        <v>953</v>
      </c>
      <c r="D10431" s="5" t="s">
        <v>41</v>
      </c>
      <c r="E10431" s="3" t="str">
        <f>INDEX('Player Data'!A:D,MATCH(D10431,'Player Data'!A:A,0),3)</f>
        <v>NYY</v>
      </c>
      <c r="F10431" s="3" t="str">
        <f>INDEX('Player Data'!A:D,MATCH('Draft Data'!D10431,'Player Data'!A:A,0),4)</f>
        <v>2B/1B/3B</v>
      </c>
      <c r="G10431" s="3">
        <f>INDEX('Player Data'!A:D,MATCH(D10431,'Player Data'!A:A,0),2)</f>
        <v>35</v>
      </c>
      <c r="H10431" s="3">
        <f t="shared" si="186"/>
        <v>-5</v>
      </c>
      <c r="I10431" s="3">
        <f>VLOOKUP(B10431,Reference!$B$4:$C$29,2,1)</f>
        <v>3</v>
      </c>
    </row>
    <row r="10432" spans="1:9" x14ac:dyDescent="0.2">
      <c r="A10432" s="6">
        <v>41</v>
      </c>
      <c r="B10432" s="4">
        <v>31</v>
      </c>
      <c r="C10432" s="4" t="s">
        <v>953</v>
      </c>
      <c r="D10432" s="5" t="s">
        <v>45</v>
      </c>
      <c r="E10432" s="3" t="str">
        <f>INDEX('Player Data'!A:D,MATCH(D10432,'Player Data'!A:A,0),3)</f>
        <v>STL</v>
      </c>
      <c r="F10432" s="3" t="str">
        <f>INDEX('Player Data'!A:D,MATCH('Draft Data'!D10432,'Player Data'!A:A,0),4)</f>
        <v>3B</v>
      </c>
      <c r="G10432" s="3">
        <f>INDEX('Player Data'!A:D,MATCH(D10432,'Player Data'!A:A,0),2)</f>
        <v>37</v>
      </c>
      <c r="H10432" s="3">
        <f t="shared" si="186"/>
        <v>-6</v>
      </c>
      <c r="I10432" s="3">
        <f>VLOOKUP(B10432,Reference!$B$4:$C$29,2,1)</f>
        <v>4</v>
      </c>
    </row>
    <row r="10433" spans="1:9" x14ac:dyDescent="0.2">
      <c r="A10433" s="6">
        <v>41</v>
      </c>
      <c r="B10433" s="4">
        <v>32</v>
      </c>
      <c r="C10433" s="4" t="s">
        <v>876</v>
      </c>
      <c r="D10433" s="5" t="s">
        <v>38</v>
      </c>
      <c r="E10433" s="3" t="str">
        <f>INDEX('Player Data'!A:D,MATCH(D10433,'Player Data'!A:A,0),3)</f>
        <v>HOU</v>
      </c>
      <c r="F10433" s="3" t="str">
        <f>INDEX('Player Data'!A:D,MATCH('Draft Data'!D10433,'Player Data'!A:A,0),4)</f>
        <v>3B</v>
      </c>
      <c r="G10433" s="3">
        <f>INDEX('Player Data'!A:D,MATCH(D10433,'Player Data'!A:A,0),2)</f>
        <v>30</v>
      </c>
      <c r="H10433" s="3">
        <f t="shared" si="186"/>
        <v>2</v>
      </c>
      <c r="I10433" s="3">
        <f>VLOOKUP(B10433,Reference!$B$4:$C$29,2,1)</f>
        <v>4</v>
      </c>
    </row>
    <row r="10434" spans="1:9" x14ac:dyDescent="0.2">
      <c r="A10434" s="6">
        <v>41</v>
      </c>
      <c r="B10434" s="4">
        <v>33</v>
      </c>
      <c r="C10434" s="4" t="s">
        <v>952</v>
      </c>
      <c r="D10434" s="5" t="s">
        <v>60</v>
      </c>
      <c r="E10434" s="3" t="str">
        <f>INDEX('Player Data'!A:D,MATCH(D10434,'Player Data'!A:A,0),3)</f>
        <v>SD</v>
      </c>
      <c r="F10434" s="3" t="str">
        <f>INDEX('Player Data'!A:D,MATCH('Draft Data'!D10434,'Player Data'!A:A,0),4)</f>
        <v>SP</v>
      </c>
      <c r="G10434" s="3">
        <f>INDEX('Player Data'!A:D,MATCH(D10434,'Player Data'!A:A,0),2)</f>
        <v>55</v>
      </c>
      <c r="H10434" s="3">
        <f t="shared" si="186"/>
        <v>-22</v>
      </c>
      <c r="I10434" s="3">
        <f>VLOOKUP(B10434,Reference!$B$4:$C$29,2,1)</f>
        <v>4</v>
      </c>
    </row>
    <row r="10435" spans="1:9" x14ac:dyDescent="0.2">
      <c r="A10435" s="6">
        <v>41</v>
      </c>
      <c r="B10435" s="4">
        <v>34</v>
      </c>
      <c r="C10435" s="4" t="s">
        <v>951</v>
      </c>
      <c r="D10435" s="5" t="s">
        <v>46</v>
      </c>
      <c r="E10435" s="3" t="str">
        <f>INDEX('Player Data'!A:D,MATCH(D10435,'Player Data'!A:A,0),3)</f>
        <v>LAA</v>
      </c>
      <c r="F10435" s="3" t="str">
        <f>INDEX('Player Data'!A:D,MATCH('Draft Data'!D10435,'Player Data'!A:A,0),4)</f>
        <v>3B</v>
      </c>
      <c r="G10435" s="3">
        <f>INDEX('Player Data'!A:D,MATCH(D10435,'Player Data'!A:A,0),2)</f>
        <v>34</v>
      </c>
      <c r="H10435" s="3">
        <f t="shared" si="186"/>
        <v>0</v>
      </c>
      <c r="I10435" s="3">
        <f>VLOOKUP(B10435,Reference!$B$4:$C$29,2,1)</f>
        <v>4</v>
      </c>
    </row>
    <row r="10436" spans="1:9" x14ac:dyDescent="0.2">
      <c r="A10436" s="6">
        <v>41</v>
      </c>
      <c r="B10436" s="4">
        <v>35</v>
      </c>
      <c r="C10436" s="4" t="s">
        <v>6</v>
      </c>
      <c r="D10436" s="5" t="s">
        <v>35</v>
      </c>
      <c r="E10436" s="3" t="str">
        <f>INDEX('Player Data'!A:D,MATCH(D10436,'Player Data'!A:A,0),3)</f>
        <v>TOR</v>
      </c>
      <c r="F10436" s="3" t="str">
        <f>INDEX('Player Data'!A:D,MATCH('Draft Data'!D10436,'Player Data'!A:A,0),4)</f>
        <v>SS</v>
      </c>
      <c r="G10436" s="3">
        <f>INDEX('Player Data'!A:D,MATCH(D10436,'Player Data'!A:A,0),2)</f>
        <v>28</v>
      </c>
      <c r="H10436" s="3">
        <f t="shared" si="186"/>
        <v>7</v>
      </c>
      <c r="I10436" s="3">
        <f>VLOOKUP(B10436,Reference!$B$4:$C$29,2,1)</f>
        <v>4</v>
      </c>
    </row>
    <row r="10437" spans="1:9" x14ac:dyDescent="0.2">
      <c r="A10437" s="6">
        <v>41</v>
      </c>
      <c r="B10437" s="4">
        <v>36</v>
      </c>
      <c r="C10437" s="4" t="s">
        <v>950</v>
      </c>
      <c r="D10437" s="5" t="s">
        <v>39</v>
      </c>
      <c r="E10437" s="3" t="str">
        <f>INDEX('Player Data'!A:D,MATCH(D10437,'Player Data'!A:A,0),3)</f>
        <v>STL</v>
      </c>
      <c r="F10437" s="3" t="str">
        <f>INDEX('Player Data'!A:D,MATCH('Draft Data'!D10437,'Player Data'!A:A,0),4)</f>
        <v>SP</v>
      </c>
      <c r="G10437" s="3">
        <f>INDEX('Player Data'!A:D,MATCH(D10437,'Player Data'!A:A,0),2)</f>
        <v>29</v>
      </c>
      <c r="H10437" s="3">
        <f t="shared" si="186"/>
        <v>7</v>
      </c>
      <c r="I10437" s="3">
        <f>VLOOKUP(B10437,Reference!$B$4:$C$29,2,1)</f>
        <v>4</v>
      </c>
    </row>
    <row r="10438" spans="1:9" x14ac:dyDescent="0.2">
      <c r="A10438" s="6">
        <v>41</v>
      </c>
      <c r="B10438" s="4">
        <v>37</v>
      </c>
      <c r="C10438" s="4" t="s">
        <v>949</v>
      </c>
      <c r="D10438" s="5" t="s">
        <v>40</v>
      </c>
      <c r="E10438" s="3" t="str">
        <f>INDEX('Player Data'!A:D,MATCH(D10438,'Player Data'!A:A,0),3)</f>
        <v>BOS</v>
      </c>
      <c r="F10438" s="3" t="str">
        <f>INDEX('Player Data'!A:D,MATCH('Draft Data'!D10438,'Player Data'!A:A,0),4)</f>
        <v>3B</v>
      </c>
      <c r="G10438" s="3">
        <f>INDEX('Player Data'!A:D,MATCH(D10438,'Player Data'!A:A,0),2)</f>
        <v>31</v>
      </c>
      <c r="H10438" s="3">
        <f t="shared" si="186"/>
        <v>6</v>
      </c>
      <c r="I10438" s="3">
        <f>VLOOKUP(B10438,Reference!$B$4:$C$29,2,1)</f>
        <v>4</v>
      </c>
    </row>
    <row r="10439" spans="1:9" x14ac:dyDescent="0.2">
      <c r="A10439" s="6">
        <v>41</v>
      </c>
      <c r="B10439" s="4">
        <v>38</v>
      </c>
      <c r="C10439" s="4" t="s">
        <v>948</v>
      </c>
      <c r="D10439" s="5" t="s">
        <v>44</v>
      </c>
      <c r="E10439" s="3" t="str">
        <f>INDEX('Player Data'!A:D,MATCH(D10439,'Player Data'!A:A,0),3)</f>
        <v>CIN</v>
      </c>
      <c r="F10439" s="3" t="str">
        <f>INDEX('Player Data'!A:D,MATCH('Draft Data'!D10439,'Player Data'!A:A,0),4)</f>
        <v>SP</v>
      </c>
      <c r="G10439" s="3">
        <f>INDEX('Player Data'!A:D,MATCH(D10439,'Player Data'!A:A,0),2)</f>
        <v>36</v>
      </c>
      <c r="H10439" s="3">
        <f t="shared" si="186"/>
        <v>2</v>
      </c>
      <c r="I10439" s="3">
        <f>VLOOKUP(B10439,Reference!$B$4:$C$29,2,1)</f>
        <v>4</v>
      </c>
    </row>
    <row r="10440" spans="1:9" x14ac:dyDescent="0.2">
      <c r="A10440" s="6">
        <v>41</v>
      </c>
      <c r="B10440" s="4">
        <v>39</v>
      </c>
      <c r="C10440" s="4" t="s">
        <v>947</v>
      </c>
      <c r="D10440" s="5" t="s">
        <v>51</v>
      </c>
      <c r="E10440" s="3" t="str">
        <f>INDEX('Player Data'!A:D,MATCH(D10440,'Player Data'!A:A,0),3)</f>
        <v>TOR</v>
      </c>
      <c r="F10440" s="3" t="str">
        <f>INDEX('Player Data'!A:D,MATCH('Draft Data'!D10440,'Player Data'!A:A,0),4)</f>
        <v>OF</v>
      </c>
      <c r="G10440" s="3">
        <f>INDEX('Player Data'!A:D,MATCH(D10440,'Player Data'!A:A,0),2)</f>
        <v>42</v>
      </c>
      <c r="H10440" s="3">
        <f t="shared" si="186"/>
        <v>-3</v>
      </c>
      <c r="I10440" s="3">
        <f>VLOOKUP(B10440,Reference!$B$4:$C$29,2,1)</f>
        <v>4</v>
      </c>
    </row>
    <row r="10441" spans="1:9" x14ac:dyDescent="0.2">
      <c r="A10441" s="6">
        <v>41</v>
      </c>
      <c r="B10441" s="4">
        <v>40</v>
      </c>
      <c r="C10441" s="4" t="s">
        <v>946</v>
      </c>
      <c r="D10441" s="5" t="s">
        <v>49</v>
      </c>
      <c r="E10441" s="3" t="str">
        <f>INDEX('Player Data'!A:D,MATCH(D10441,'Player Data'!A:A,0),3)</f>
        <v>ATL</v>
      </c>
      <c r="F10441" s="3" t="str">
        <f>INDEX('Player Data'!A:D,MATCH('Draft Data'!D10441,'Player Data'!A:A,0),4)</f>
        <v>2B</v>
      </c>
      <c r="G10441" s="3">
        <f>INDEX('Player Data'!A:D,MATCH(D10441,'Player Data'!A:A,0),2)</f>
        <v>38</v>
      </c>
      <c r="H10441" s="3">
        <f t="shared" si="186"/>
        <v>2</v>
      </c>
      <c r="I10441" s="3">
        <f>VLOOKUP(B10441,Reference!$B$4:$C$29,2,1)</f>
        <v>4</v>
      </c>
    </row>
    <row r="10442" spans="1:9" x14ac:dyDescent="0.2">
      <c r="A10442" s="6">
        <v>41</v>
      </c>
      <c r="B10442" s="4">
        <v>41</v>
      </c>
      <c r="C10442" s="4" t="s">
        <v>946</v>
      </c>
      <c r="D10442" s="5" t="s">
        <v>47</v>
      </c>
      <c r="E10442" s="3" t="str">
        <f>INDEX('Player Data'!A:D,MATCH(D10442,'Player Data'!A:A,0),3)</f>
        <v>KC</v>
      </c>
      <c r="F10442" s="3" t="str">
        <f>INDEX('Player Data'!A:D,MATCH('Draft Data'!D10442,'Player Data'!A:A,0),4)</f>
        <v>SS</v>
      </c>
      <c r="G10442" s="3">
        <f>INDEX('Player Data'!A:D,MATCH(D10442,'Player Data'!A:A,0),2)</f>
        <v>41</v>
      </c>
      <c r="H10442" s="3">
        <f t="shared" si="186"/>
        <v>0</v>
      </c>
      <c r="I10442" s="3">
        <f>VLOOKUP(B10442,Reference!$B$4:$C$29,2,1)</f>
        <v>5</v>
      </c>
    </row>
    <row r="10443" spans="1:9" x14ac:dyDescent="0.2">
      <c r="A10443" s="6">
        <v>41</v>
      </c>
      <c r="B10443" s="4">
        <v>42</v>
      </c>
      <c r="C10443" s="4" t="s">
        <v>947</v>
      </c>
      <c r="D10443" s="5" t="s">
        <v>52</v>
      </c>
      <c r="E10443" s="3" t="str">
        <f>INDEX('Player Data'!A:D,MATCH(D10443,'Player Data'!A:A,0),3)</f>
        <v>KC</v>
      </c>
      <c r="F10443" s="3" t="str">
        <f>INDEX('Player Data'!A:D,MATCH('Draft Data'!D10443,'Player Data'!A:A,0),4)</f>
        <v>OF/2B</v>
      </c>
      <c r="G10443" s="3">
        <f>INDEX('Player Data'!A:D,MATCH(D10443,'Player Data'!A:A,0),2)</f>
        <v>45</v>
      </c>
      <c r="H10443" s="3">
        <f t="shared" si="186"/>
        <v>-3</v>
      </c>
      <c r="I10443" s="3">
        <f>VLOOKUP(B10443,Reference!$B$4:$C$29,2,1)</f>
        <v>5</v>
      </c>
    </row>
    <row r="10444" spans="1:9" x14ac:dyDescent="0.2">
      <c r="A10444" s="6">
        <v>41</v>
      </c>
      <c r="B10444" s="4">
        <v>43</v>
      </c>
      <c r="C10444" s="4" t="s">
        <v>948</v>
      </c>
      <c r="D10444" s="5" t="s">
        <v>50</v>
      </c>
      <c r="E10444" s="3" t="str">
        <f>INDEX('Player Data'!A:D,MATCH(D10444,'Player Data'!A:A,0),3)</f>
        <v>LAD</v>
      </c>
      <c r="F10444" s="3" t="str">
        <f>INDEX('Player Data'!A:D,MATCH('Draft Data'!D10444,'Player Data'!A:A,0),4)</f>
        <v>SP</v>
      </c>
      <c r="G10444" s="3">
        <f>INDEX('Player Data'!A:D,MATCH(D10444,'Player Data'!A:A,0),2)</f>
        <v>40</v>
      </c>
      <c r="H10444" s="3">
        <f t="shared" si="186"/>
        <v>3</v>
      </c>
      <c r="I10444" s="3">
        <f>VLOOKUP(B10444,Reference!$B$4:$C$29,2,1)</f>
        <v>5</v>
      </c>
    </row>
    <row r="10445" spans="1:9" x14ac:dyDescent="0.2">
      <c r="A10445" s="6">
        <v>41</v>
      </c>
      <c r="B10445" s="4">
        <v>44</v>
      </c>
      <c r="C10445" s="4" t="s">
        <v>949</v>
      </c>
      <c r="D10445" s="5" t="s">
        <v>59</v>
      </c>
      <c r="E10445" s="3" t="str">
        <f>INDEX('Player Data'!A:D,MATCH(D10445,'Player Data'!A:A,0),3)</f>
        <v>CWS</v>
      </c>
      <c r="F10445" s="3" t="str">
        <f>INDEX('Player Data'!A:D,MATCH('Draft Data'!D10445,'Player Data'!A:A,0),4)</f>
        <v>1B</v>
      </c>
      <c r="G10445" s="3">
        <f>INDEX('Player Data'!A:D,MATCH(D10445,'Player Data'!A:A,0),2)</f>
        <v>46</v>
      </c>
      <c r="H10445" s="3">
        <f t="shared" si="186"/>
        <v>-2</v>
      </c>
      <c r="I10445" s="3">
        <f>VLOOKUP(B10445,Reference!$B$4:$C$29,2,1)</f>
        <v>5</v>
      </c>
    </row>
    <row r="10446" spans="1:9" x14ac:dyDescent="0.2">
      <c r="A10446" s="6">
        <v>41</v>
      </c>
      <c r="B10446" s="4">
        <v>45</v>
      </c>
      <c r="C10446" s="4" t="s">
        <v>950</v>
      </c>
      <c r="D10446" s="5" t="s">
        <v>42</v>
      </c>
      <c r="E10446" s="3" t="str">
        <f>INDEX('Player Data'!A:D,MATCH(D10446,'Player Data'!A:A,0),3)</f>
        <v>MIL</v>
      </c>
      <c r="F10446" s="3" t="str">
        <f>INDEX('Player Data'!A:D,MATCH('Draft Data'!D10446,'Player Data'!A:A,0),4)</f>
        <v>SP</v>
      </c>
      <c r="G10446" s="3">
        <f>INDEX('Player Data'!A:D,MATCH(D10446,'Player Data'!A:A,0),2)</f>
        <v>32</v>
      </c>
      <c r="H10446" s="3">
        <f t="shared" ref="H10446:H10509" si="187">B10446-G10446</f>
        <v>13</v>
      </c>
      <c r="I10446" s="3">
        <f>VLOOKUP(B10446,Reference!$B$4:$C$29,2,1)</f>
        <v>5</v>
      </c>
    </row>
    <row r="10447" spans="1:9" x14ac:dyDescent="0.2">
      <c r="A10447" s="6">
        <v>41</v>
      </c>
      <c r="B10447" s="4">
        <v>46</v>
      </c>
      <c r="C10447" s="4" t="s">
        <v>6</v>
      </c>
      <c r="D10447" s="5" t="s">
        <v>48</v>
      </c>
      <c r="E10447" s="3" t="str">
        <f>INDEX('Player Data'!A:D,MATCH(D10447,'Player Data'!A:A,0),3)</f>
        <v>CWS</v>
      </c>
      <c r="F10447" s="3" t="str">
        <f>INDEX('Player Data'!A:D,MATCH('Draft Data'!D10447,'Player Data'!A:A,0),4)</f>
        <v>OF</v>
      </c>
      <c r="G10447" s="3">
        <f>INDEX('Player Data'!A:D,MATCH(D10447,'Player Data'!A:A,0),2)</f>
        <v>39</v>
      </c>
      <c r="H10447" s="3">
        <f t="shared" si="187"/>
        <v>7</v>
      </c>
      <c r="I10447" s="3">
        <f>VLOOKUP(B10447,Reference!$B$4:$C$29,2,1)</f>
        <v>5</v>
      </c>
    </row>
    <row r="10448" spans="1:9" x14ac:dyDescent="0.2">
      <c r="A10448" s="6">
        <v>41</v>
      </c>
      <c r="B10448" s="4">
        <v>47</v>
      </c>
      <c r="C10448" s="4" t="s">
        <v>951</v>
      </c>
      <c r="D10448" s="5" t="s">
        <v>55</v>
      </c>
      <c r="E10448" s="3" t="str">
        <f>INDEX('Player Data'!A:D,MATCH(D10448,'Player Data'!A:A,0),3)</f>
        <v>NYM</v>
      </c>
      <c r="F10448" s="3" t="str">
        <f>INDEX('Player Data'!A:D,MATCH('Draft Data'!D10448,'Player Data'!A:A,0),4)</f>
        <v>1B</v>
      </c>
      <c r="G10448" s="3">
        <f>INDEX('Player Data'!A:D,MATCH(D10448,'Player Data'!A:A,0),2)</f>
        <v>47</v>
      </c>
      <c r="H10448" s="3">
        <f t="shared" si="187"/>
        <v>0</v>
      </c>
      <c r="I10448" s="3">
        <f>VLOOKUP(B10448,Reference!$B$4:$C$29,2,1)</f>
        <v>5</v>
      </c>
    </row>
    <row r="10449" spans="1:9" x14ac:dyDescent="0.2">
      <c r="A10449" s="6">
        <v>41</v>
      </c>
      <c r="B10449" s="4">
        <v>48</v>
      </c>
      <c r="C10449" s="4" t="s">
        <v>952</v>
      </c>
      <c r="D10449" s="5" t="s">
        <v>72</v>
      </c>
      <c r="E10449" s="3" t="str">
        <f>INDEX('Player Data'!A:D,MATCH(D10449,'Player Data'!A:A,0),3)</f>
        <v>CWS</v>
      </c>
      <c r="F10449" s="3" t="str">
        <f>INDEX('Player Data'!A:D,MATCH('Draft Data'!D10449,'Player Data'!A:A,0),4)</f>
        <v>RP</v>
      </c>
      <c r="G10449" s="3">
        <f>INDEX('Player Data'!A:D,MATCH(D10449,'Player Data'!A:A,0),2)</f>
        <v>62</v>
      </c>
      <c r="H10449" s="3">
        <f t="shared" si="187"/>
        <v>-14</v>
      </c>
      <c r="I10449" s="3">
        <f>VLOOKUP(B10449,Reference!$B$4:$C$29,2,1)</f>
        <v>5</v>
      </c>
    </row>
    <row r="10450" spans="1:9" x14ac:dyDescent="0.2">
      <c r="A10450" s="6">
        <v>41</v>
      </c>
      <c r="B10450" s="4">
        <v>49</v>
      </c>
      <c r="C10450" s="4" t="s">
        <v>876</v>
      </c>
      <c r="D10450" s="5" t="s">
        <v>64</v>
      </c>
      <c r="E10450" s="3" t="str">
        <f>INDEX('Player Data'!A:D,MATCH(D10450,'Player Data'!A:A,0),3)</f>
        <v>PHI</v>
      </c>
      <c r="F10450" s="3" t="str">
        <f>INDEX('Player Data'!A:D,MATCH('Draft Data'!D10450,'Player Data'!A:A,0),4)</f>
        <v>C</v>
      </c>
      <c r="G10450" s="3">
        <f>INDEX('Player Data'!A:D,MATCH(D10450,'Player Data'!A:A,0),2)</f>
        <v>54</v>
      </c>
      <c r="H10450" s="3">
        <f t="shared" si="187"/>
        <v>-5</v>
      </c>
      <c r="I10450" s="3">
        <f>VLOOKUP(B10450,Reference!$B$4:$C$29,2,1)</f>
        <v>5</v>
      </c>
    </row>
    <row r="10451" spans="1:9" x14ac:dyDescent="0.2">
      <c r="A10451" s="6">
        <v>41</v>
      </c>
      <c r="B10451" s="4">
        <v>50</v>
      </c>
      <c r="C10451" s="4" t="s">
        <v>953</v>
      </c>
      <c r="D10451" s="5" t="s">
        <v>54</v>
      </c>
      <c r="E10451" s="3" t="str">
        <f>INDEX('Player Data'!A:D,MATCH(D10451,'Player Data'!A:A,0),3)</f>
        <v>MIA</v>
      </c>
      <c r="F10451" s="3" t="str">
        <f>INDEX('Player Data'!A:D,MATCH('Draft Data'!D10451,'Player Data'!A:A,0),4)</f>
        <v>OF</v>
      </c>
      <c r="G10451" s="3">
        <f>INDEX('Player Data'!A:D,MATCH(D10451,'Player Data'!A:A,0),2)</f>
        <v>44</v>
      </c>
      <c r="H10451" s="3">
        <f t="shared" si="187"/>
        <v>6</v>
      </c>
      <c r="I10451" s="3">
        <f>VLOOKUP(B10451,Reference!$B$4:$C$29,2,1)</f>
        <v>5</v>
      </c>
    </row>
    <row r="10452" spans="1:9" x14ac:dyDescent="0.2">
      <c r="A10452" s="6">
        <v>41</v>
      </c>
      <c r="B10452" s="4">
        <v>51</v>
      </c>
      <c r="C10452" s="4" t="s">
        <v>953</v>
      </c>
      <c r="D10452" s="5" t="s">
        <v>58</v>
      </c>
      <c r="E10452" s="3" t="str">
        <f>INDEX('Player Data'!A:D,MATCH(D10452,'Player Data'!A:A,0),3)</f>
        <v>NYY</v>
      </c>
      <c r="F10452" s="3" t="str">
        <f>INDEX('Player Data'!A:D,MATCH('Draft Data'!D10452,'Player Data'!A:A,0),4)</f>
        <v>OF</v>
      </c>
      <c r="G10452" s="3">
        <f>INDEX('Player Data'!A:D,MATCH(D10452,'Player Data'!A:A,0),2)</f>
        <v>50</v>
      </c>
      <c r="H10452" s="3">
        <f t="shared" si="187"/>
        <v>1</v>
      </c>
      <c r="I10452" s="3">
        <f>VLOOKUP(B10452,Reference!$B$4:$C$29,2,1)</f>
        <v>6</v>
      </c>
    </row>
    <row r="10453" spans="1:9" x14ac:dyDescent="0.2">
      <c r="A10453" s="6">
        <v>41</v>
      </c>
      <c r="B10453" s="4">
        <v>52</v>
      </c>
      <c r="C10453" s="4" t="s">
        <v>876</v>
      </c>
      <c r="D10453" s="5" t="s">
        <v>63</v>
      </c>
      <c r="E10453" s="3" t="str">
        <f>INDEX('Player Data'!A:D,MATCH(D10453,'Player Data'!A:A,0),3)</f>
        <v>SD</v>
      </c>
      <c r="F10453" s="3" t="str">
        <f>INDEX('Player Data'!A:D,MATCH('Draft Data'!D10453,'Player Data'!A:A,0),4)</f>
        <v>OF</v>
      </c>
      <c r="G10453" s="3">
        <f>INDEX('Player Data'!A:D,MATCH(D10453,'Player Data'!A:A,0),2)</f>
        <v>51</v>
      </c>
      <c r="H10453" s="3">
        <f t="shared" si="187"/>
        <v>1</v>
      </c>
      <c r="I10453" s="3">
        <f>VLOOKUP(B10453,Reference!$B$4:$C$29,2,1)</f>
        <v>6</v>
      </c>
    </row>
    <row r="10454" spans="1:9" x14ac:dyDescent="0.2">
      <c r="A10454" s="6">
        <v>41</v>
      </c>
      <c r="B10454" s="4">
        <v>53</v>
      </c>
      <c r="C10454" s="4" t="s">
        <v>952</v>
      </c>
      <c r="D10454" s="5" t="s">
        <v>85</v>
      </c>
      <c r="E10454" s="3" t="str">
        <f>INDEX('Player Data'!A:D,MATCH(D10454,'Player Data'!A:A,0),3)</f>
        <v>MIN</v>
      </c>
      <c r="F10454" s="3" t="str">
        <f>INDEX('Player Data'!A:D,MATCH('Draft Data'!D10454,'Player Data'!A:A,0),4)</f>
        <v>SP</v>
      </c>
      <c r="G10454" s="3">
        <f>INDEX('Player Data'!A:D,MATCH(D10454,'Player Data'!A:A,0),2)</f>
        <v>76</v>
      </c>
      <c r="H10454" s="3">
        <f t="shared" si="187"/>
        <v>-23</v>
      </c>
      <c r="I10454" s="3">
        <f>VLOOKUP(B10454,Reference!$B$4:$C$29,2,1)</f>
        <v>6</v>
      </c>
    </row>
    <row r="10455" spans="1:9" x14ac:dyDescent="0.2">
      <c r="A10455" s="6">
        <v>41</v>
      </c>
      <c r="B10455" s="4">
        <v>54</v>
      </c>
      <c r="C10455" s="4" t="s">
        <v>951</v>
      </c>
      <c r="D10455" s="5" t="s">
        <v>69</v>
      </c>
      <c r="E10455" s="3" t="str">
        <f>INDEX('Player Data'!A:D,MATCH(D10455,'Player Data'!A:A,0),3)</f>
        <v>CIN</v>
      </c>
      <c r="F10455" s="3" t="str">
        <f>INDEX('Player Data'!A:D,MATCH('Draft Data'!D10455,'Player Data'!A:A,0),4)</f>
        <v>3B</v>
      </c>
      <c r="G10455" s="3">
        <f>INDEX('Player Data'!A:D,MATCH(D10455,'Player Data'!A:A,0),2)</f>
        <v>59</v>
      </c>
      <c r="H10455" s="3">
        <f t="shared" si="187"/>
        <v>-5</v>
      </c>
      <c r="I10455" s="3">
        <f>VLOOKUP(B10455,Reference!$B$4:$C$29,2,1)</f>
        <v>6</v>
      </c>
    </row>
    <row r="10456" spans="1:9" x14ac:dyDescent="0.2">
      <c r="A10456" s="6">
        <v>41</v>
      </c>
      <c r="B10456" s="4">
        <v>55</v>
      </c>
      <c r="C10456" s="4" t="s">
        <v>6</v>
      </c>
      <c r="D10456" s="5" t="s">
        <v>53</v>
      </c>
      <c r="E10456" s="3" t="str">
        <f>INDEX('Player Data'!A:D,MATCH(D10456,'Player Data'!A:A,0),3)</f>
        <v>CWS</v>
      </c>
      <c r="F10456" s="3" t="str">
        <f>INDEX('Player Data'!A:D,MATCH('Draft Data'!D10456,'Player Data'!A:A,0),4)</f>
        <v>SS</v>
      </c>
      <c r="G10456" s="3">
        <f>INDEX('Player Data'!A:D,MATCH(D10456,'Player Data'!A:A,0),2)</f>
        <v>43</v>
      </c>
      <c r="H10456" s="3">
        <f t="shared" si="187"/>
        <v>12</v>
      </c>
      <c r="I10456" s="3">
        <f>VLOOKUP(B10456,Reference!$B$4:$C$29,2,1)</f>
        <v>6</v>
      </c>
    </row>
    <row r="10457" spans="1:9" x14ac:dyDescent="0.2">
      <c r="A10457" s="6">
        <v>41</v>
      </c>
      <c r="B10457" s="4">
        <v>56</v>
      </c>
      <c r="C10457" s="4" t="s">
        <v>950</v>
      </c>
      <c r="D10457" s="5" t="s">
        <v>57</v>
      </c>
      <c r="E10457" s="3" t="str">
        <f>INDEX('Player Data'!A:D,MATCH(D10457,'Player Data'!A:A,0),3)</f>
        <v>TB</v>
      </c>
      <c r="F10457" s="3" t="str">
        <f>INDEX('Player Data'!A:D,MATCH('Draft Data'!D10457,'Player Data'!A:A,0),4)</f>
        <v>SP</v>
      </c>
      <c r="G10457" s="3">
        <f>INDEX('Player Data'!A:D,MATCH(D10457,'Player Data'!A:A,0),2)</f>
        <v>49</v>
      </c>
      <c r="H10457" s="3">
        <f t="shared" si="187"/>
        <v>7</v>
      </c>
      <c r="I10457" s="3">
        <f>VLOOKUP(B10457,Reference!$B$4:$C$29,2,1)</f>
        <v>6</v>
      </c>
    </row>
    <row r="10458" spans="1:9" x14ac:dyDescent="0.2">
      <c r="A10458" s="6">
        <v>41</v>
      </c>
      <c r="B10458" s="4">
        <v>57</v>
      </c>
      <c r="C10458" s="4" t="s">
        <v>949</v>
      </c>
      <c r="D10458" s="5" t="s">
        <v>62</v>
      </c>
      <c r="E10458" s="3" t="str">
        <f>INDEX('Player Data'!A:D,MATCH(D10458,'Player Data'!A:A,0),3)</f>
        <v>MIN</v>
      </c>
      <c r="F10458" s="3" t="str">
        <f>INDEX('Player Data'!A:D,MATCH('Draft Data'!D10458,'Player Data'!A:A,0),4)</f>
        <v>SP</v>
      </c>
      <c r="G10458" s="3">
        <f>INDEX('Player Data'!A:D,MATCH(D10458,'Player Data'!A:A,0),2)</f>
        <v>52</v>
      </c>
      <c r="H10458" s="3">
        <f t="shared" si="187"/>
        <v>5</v>
      </c>
      <c r="I10458" s="3">
        <f>VLOOKUP(B10458,Reference!$B$4:$C$29,2,1)</f>
        <v>6</v>
      </c>
    </row>
    <row r="10459" spans="1:9" x14ac:dyDescent="0.2">
      <c r="A10459" s="6">
        <v>41</v>
      </c>
      <c r="B10459" s="4">
        <v>58</v>
      </c>
      <c r="C10459" s="4" t="s">
        <v>948</v>
      </c>
      <c r="D10459" s="5" t="s">
        <v>61</v>
      </c>
      <c r="E10459" s="3" t="str">
        <f>INDEX('Player Data'!A:D,MATCH(D10459,'Player Data'!A:A,0),3)</f>
        <v>CWS</v>
      </c>
      <c r="F10459" s="3" t="str">
        <f>INDEX('Player Data'!A:D,MATCH('Draft Data'!D10459,'Player Data'!A:A,0),4)</f>
        <v>SP</v>
      </c>
      <c r="G10459" s="3">
        <f>INDEX('Player Data'!A:D,MATCH(D10459,'Player Data'!A:A,0),2)</f>
        <v>53</v>
      </c>
      <c r="H10459" s="3">
        <f t="shared" si="187"/>
        <v>5</v>
      </c>
      <c r="I10459" s="3">
        <f>VLOOKUP(B10459,Reference!$B$4:$C$29,2,1)</f>
        <v>6</v>
      </c>
    </row>
    <row r="10460" spans="1:9" x14ac:dyDescent="0.2">
      <c r="A10460" s="6">
        <v>41</v>
      </c>
      <c r="B10460" s="4">
        <v>59</v>
      </c>
      <c r="C10460" s="4" t="s">
        <v>947</v>
      </c>
      <c r="D10460" s="5" t="s">
        <v>66</v>
      </c>
      <c r="E10460" s="3" t="str">
        <f>INDEX('Player Data'!A:D,MATCH(D10460,'Player Data'!A:A,0),3)</f>
        <v>MIL</v>
      </c>
      <c r="F10460" s="3" t="str">
        <f>INDEX('Player Data'!A:D,MATCH('Draft Data'!D10460,'Player Data'!A:A,0),4)</f>
        <v>RP</v>
      </c>
      <c r="G10460" s="3">
        <f>INDEX('Player Data'!A:D,MATCH(D10460,'Player Data'!A:A,0),2)</f>
        <v>57</v>
      </c>
      <c r="H10460" s="3">
        <f t="shared" si="187"/>
        <v>2</v>
      </c>
      <c r="I10460" s="3">
        <f>VLOOKUP(B10460,Reference!$B$4:$C$29,2,1)</f>
        <v>6</v>
      </c>
    </row>
    <row r="10461" spans="1:9" x14ac:dyDescent="0.2">
      <c r="A10461" s="6">
        <v>41</v>
      </c>
      <c r="B10461" s="4">
        <v>60</v>
      </c>
      <c r="C10461" s="4" t="s">
        <v>946</v>
      </c>
      <c r="D10461" s="5" t="s">
        <v>106</v>
      </c>
      <c r="E10461" s="3" t="str">
        <f>INDEX('Player Data'!A:D,MATCH(D10461,'Player Data'!A:A,0),3)</f>
        <v>OAK</v>
      </c>
      <c r="F10461" s="3" t="str">
        <f>INDEX('Player Data'!A:D,MATCH('Draft Data'!D10461,'Player Data'!A:A,0),4)</f>
        <v>3B</v>
      </c>
      <c r="G10461" s="3">
        <f>INDEX('Player Data'!A:D,MATCH(D10461,'Player Data'!A:A,0),2)</f>
        <v>92</v>
      </c>
      <c r="H10461" s="3">
        <f t="shared" si="187"/>
        <v>-32</v>
      </c>
      <c r="I10461" s="3">
        <f>VLOOKUP(B10461,Reference!$B$4:$C$29,2,1)</f>
        <v>6</v>
      </c>
    </row>
    <row r="10462" spans="1:9" x14ac:dyDescent="0.2">
      <c r="A10462" s="6">
        <v>41</v>
      </c>
      <c r="B10462" s="4">
        <v>61</v>
      </c>
      <c r="C10462" s="4" t="s">
        <v>946</v>
      </c>
      <c r="D10462" s="5" t="s">
        <v>74</v>
      </c>
      <c r="E10462" s="3" t="str">
        <f>INDEX('Player Data'!A:D,MATCH(D10462,'Player Data'!A:A,0),3)</f>
        <v>ARI</v>
      </c>
      <c r="F10462" s="3" t="str">
        <f>INDEX('Player Data'!A:D,MATCH('Draft Data'!D10462,'Player Data'!A:A,0),4)</f>
        <v>SP</v>
      </c>
      <c r="G10462" s="3">
        <f>INDEX('Player Data'!A:D,MATCH(D10462,'Player Data'!A:A,0),2)</f>
        <v>65</v>
      </c>
      <c r="H10462" s="3">
        <f t="shared" si="187"/>
        <v>-4</v>
      </c>
      <c r="I10462" s="3">
        <f>VLOOKUP(B10462,Reference!$B$4:$C$29,2,1)</f>
        <v>7</v>
      </c>
    </row>
    <row r="10463" spans="1:9" x14ac:dyDescent="0.2">
      <c r="A10463" s="6">
        <v>41</v>
      </c>
      <c r="B10463" s="4">
        <v>62</v>
      </c>
      <c r="C10463" s="4" t="s">
        <v>947</v>
      </c>
      <c r="D10463" s="5" t="s">
        <v>79</v>
      </c>
      <c r="E10463" s="3" t="str">
        <f>INDEX('Player Data'!A:D,MATCH(D10463,'Player Data'!A:A,0),3)</f>
        <v>TB</v>
      </c>
      <c r="F10463" s="3" t="str">
        <f>INDEX('Player Data'!A:D,MATCH('Draft Data'!D10463,'Player Data'!A:A,0),4)</f>
        <v>2B/OF</v>
      </c>
      <c r="G10463" s="3">
        <f>INDEX('Player Data'!A:D,MATCH(D10463,'Player Data'!A:A,0),2)</f>
        <v>70</v>
      </c>
      <c r="H10463" s="3">
        <f t="shared" si="187"/>
        <v>-8</v>
      </c>
      <c r="I10463" s="3">
        <f>VLOOKUP(B10463,Reference!$B$4:$C$29,2,1)</f>
        <v>7</v>
      </c>
    </row>
    <row r="10464" spans="1:9" x14ac:dyDescent="0.2">
      <c r="A10464" s="6">
        <v>41</v>
      </c>
      <c r="B10464" s="4">
        <v>63</v>
      </c>
      <c r="C10464" s="4" t="s">
        <v>948</v>
      </c>
      <c r="D10464" s="5" t="s">
        <v>65</v>
      </c>
      <c r="E10464" s="3" t="str">
        <f>INDEX('Player Data'!A:D,MATCH(D10464,'Player Data'!A:A,0),3)</f>
        <v>NYY</v>
      </c>
      <c r="F10464" s="3" t="str">
        <f>INDEX('Player Data'!A:D,MATCH('Draft Data'!D10464,'Player Data'!A:A,0),4)</f>
        <v>SS</v>
      </c>
      <c r="G10464" s="3">
        <f>INDEX('Player Data'!A:D,MATCH(D10464,'Player Data'!A:A,0),2)</f>
        <v>56</v>
      </c>
      <c r="H10464" s="3">
        <f t="shared" si="187"/>
        <v>7</v>
      </c>
      <c r="I10464" s="3">
        <f>VLOOKUP(B10464,Reference!$B$4:$C$29,2,1)</f>
        <v>7</v>
      </c>
    </row>
    <row r="10465" spans="1:9" x14ac:dyDescent="0.2">
      <c r="A10465" s="6">
        <v>41</v>
      </c>
      <c r="B10465" s="4">
        <v>64</v>
      </c>
      <c r="C10465" s="4" t="s">
        <v>949</v>
      </c>
      <c r="D10465" s="5" t="s">
        <v>78</v>
      </c>
      <c r="E10465" s="3" t="str">
        <f>INDEX('Player Data'!A:D,MATCH(D10465,'Player Data'!A:A,0),3)</f>
        <v>NYM</v>
      </c>
      <c r="F10465" s="3" t="str">
        <f>INDEX('Player Data'!A:D,MATCH('Draft Data'!D10465,'Player Data'!A:A,0),4)</f>
        <v>SP</v>
      </c>
      <c r="G10465" s="3">
        <f>INDEX('Player Data'!A:D,MATCH(D10465,'Player Data'!A:A,0),2)</f>
        <v>68</v>
      </c>
      <c r="H10465" s="3">
        <f t="shared" si="187"/>
        <v>-4</v>
      </c>
      <c r="I10465" s="3">
        <f>VLOOKUP(B10465,Reference!$B$4:$C$29,2,1)</f>
        <v>7</v>
      </c>
    </row>
    <row r="10466" spans="1:9" x14ac:dyDescent="0.2">
      <c r="A10466" s="6">
        <v>41</v>
      </c>
      <c r="B10466" s="4">
        <v>65</v>
      </c>
      <c r="C10466" s="4" t="s">
        <v>950</v>
      </c>
      <c r="D10466" s="5" t="s">
        <v>67</v>
      </c>
      <c r="E10466" s="3" t="str">
        <f>INDEX('Player Data'!A:D,MATCH(D10466,'Player Data'!A:A,0),3)</f>
        <v>ARI</v>
      </c>
      <c r="F10466" s="3" t="str">
        <f>INDEX('Player Data'!A:D,MATCH('Draft Data'!D10466,'Player Data'!A:A,0),4)</f>
        <v>2B</v>
      </c>
      <c r="G10466" s="3">
        <f>INDEX('Player Data'!A:D,MATCH(D10466,'Player Data'!A:A,0),2)</f>
        <v>58</v>
      </c>
      <c r="H10466" s="3">
        <f t="shared" si="187"/>
        <v>7</v>
      </c>
      <c r="I10466" s="3">
        <f>VLOOKUP(B10466,Reference!$B$4:$C$29,2,1)</f>
        <v>7</v>
      </c>
    </row>
    <row r="10467" spans="1:9" x14ac:dyDescent="0.2">
      <c r="A10467" s="6">
        <v>41</v>
      </c>
      <c r="B10467" s="4">
        <v>66</v>
      </c>
      <c r="C10467" s="4" t="s">
        <v>6</v>
      </c>
      <c r="D10467" s="5" t="s">
        <v>68</v>
      </c>
      <c r="E10467" s="3" t="str">
        <f>INDEX('Player Data'!A:D,MATCH(D10467,'Player Data'!A:A,0),3)</f>
        <v>NYM</v>
      </c>
      <c r="F10467" s="3" t="str">
        <f>INDEX('Player Data'!A:D,MATCH('Draft Data'!D10467,'Player Data'!A:A,0),4)</f>
        <v>OF</v>
      </c>
      <c r="G10467" s="3">
        <f>INDEX('Player Data'!A:D,MATCH(D10467,'Player Data'!A:A,0),2)</f>
        <v>60</v>
      </c>
      <c r="H10467" s="3">
        <f t="shared" si="187"/>
        <v>6</v>
      </c>
      <c r="I10467" s="3">
        <f>VLOOKUP(B10467,Reference!$B$4:$C$29,2,1)</f>
        <v>7</v>
      </c>
    </row>
    <row r="10468" spans="1:9" x14ac:dyDescent="0.2">
      <c r="A10468" s="6">
        <v>41</v>
      </c>
      <c r="B10468" s="4">
        <v>67</v>
      </c>
      <c r="C10468" s="4" t="s">
        <v>951</v>
      </c>
      <c r="D10468" s="5" t="s">
        <v>76</v>
      </c>
      <c r="E10468" s="3" t="str">
        <f>INDEX('Player Data'!A:D,MATCH(D10468,'Player Data'!A:A,0),3)</f>
        <v>CHC</v>
      </c>
      <c r="F10468" s="3" t="str">
        <f>INDEX('Player Data'!A:D,MATCH('Draft Data'!D10468,'Player Data'!A:A,0),4)</f>
        <v>SS</v>
      </c>
      <c r="G10468" s="3">
        <f>INDEX('Player Data'!A:D,MATCH(D10468,'Player Data'!A:A,0),2)</f>
        <v>66</v>
      </c>
      <c r="H10468" s="3">
        <f t="shared" si="187"/>
        <v>1</v>
      </c>
      <c r="I10468" s="3">
        <f>VLOOKUP(B10468,Reference!$B$4:$C$29,2,1)</f>
        <v>7</v>
      </c>
    </row>
    <row r="10469" spans="1:9" x14ac:dyDescent="0.2">
      <c r="A10469" s="6">
        <v>41</v>
      </c>
      <c r="B10469" s="4">
        <v>68</v>
      </c>
      <c r="C10469" s="4" t="s">
        <v>952</v>
      </c>
      <c r="D10469" s="5" t="s">
        <v>92</v>
      </c>
      <c r="E10469" s="3" t="str">
        <f>INDEX('Player Data'!A:D,MATCH(D10469,'Player Data'!A:A,0),3)</f>
        <v>TOR</v>
      </c>
      <c r="F10469" s="3" t="str">
        <f>INDEX('Player Data'!A:D,MATCH('Draft Data'!D10469,'Player Data'!A:A,0),4)</f>
        <v>2B/3B/OF</v>
      </c>
      <c r="G10469" s="3">
        <f>INDEX('Player Data'!A:D,MATCH(D10469,'Player Data'!A:A,0),2)</f>
        <v>82</v>
      </c>
      <c r="H10469" s="3">
        <f t="shared" si="187"/>
        <v>-14</v>
      </c>
      <c r="I10469" s="3">
        <f>VLOOKUP(B10469,Reference!$B$4:$C$29,2,1)</f>
        <v>7</v>
      </c>
    </row>
    <row r="10470" spans="1:9" x14ac:dyDescent="0.2">
      <c r="A10470" s="6">
        <v>41</v>
      </c>
      <c r="B10470" s="4">
        <v>69</v>
      </c>
      <c r="C10470" s="4" t="s">
        <v>876</v>
      </c>
      <c r="D10470" s="5" t="s">
        <v>75</v>
      </c>
      <c r="E10470" s="3" t="str">
        <f>INDEX('Player Data'!A:D,MATCH(D10470,'Player Data'!A:A,0),3)</f>
        <v>COL</v>
      </c>
      <c r="F10470" s="3" t="str">
        <f>INDEX('Player Data'!A:D,MATCH('Draft Data'!D10470,'Player Data'!A:A,0),4)</f>
        <v>OF</v>
      </c>
      <c r="G10470" s="3">
        <f>INDEX('Player Data'!A:D,MATCH(D10470,'Player Data'!A:A,0),2)</f>
        <v>67</v>
      </c>
      <c r="H10470" s="3">
        <f t="shared" si="187"/>
        <v>2</v>
      </c>
      <c r="I10470" s="3">
        <f>VLOOKUP(B10470,Reference!$B$4:$C$29,2,1)</f>
        <v>7</v>
      </c>
    </row>
    <row r="10471" spans="1:9" x14ac:dyDescent="0.2">
      <c r="A10471" s="6">
        <v>41</v>
      </c>
      <c r="B10471" s="4">
        <v>70</v>
      </c>
      <c r="C10471" s="4" t="s">
        <v>953</v>
      </c>
      <c r="D10471" s="5" t="s">
        <v>81</v>
      </c>
      <c r="E10471" s="3" t="str">
        <f>INDEX('Player Data'!A:D,MATCH(D10471,'Player Data'!A:A,0),3)</f>
        <v>NYM</v>
      </c>
      <c r="F10471" s="3" t="str">
        <f>INDEX('Player Data'!A:D,MATCH('Draft Data'!D10471,'Player Data'!A:A,0),4)</f>
        <v>OF/2B</v>
      </c>
      <c r="G10471" s="3">
        <f>INDEX('Player Data'!A:D,MATCH(D10471,'Player Data'!A:A,0),2)</f>
        <v>72</v>
      </c>
      <c r="H10471" s="3">
        <f t="shared" si="187"/>
        <v>-2</v>
      </c>
      <c r="I10471" s="3">
        <f>VLOOKUP(B10471,Reference!$B$4:$C$29,2,1)</f>
        <v>7</v>
      </c>
    </row>
    <row r="10472" spans="1:9" x14ac:dyDescent="0.2">
      <c r="A10472" s="6">
        <v>41</v>
      </c>
      <c r="B10472" s="4">
        <v>71</v>
      </c>
      <c r="C10472" s="4" t="s">
        <v>953</v>
      </c>
      <c r="D10472" s="5" t="s">
        <v>84</v>
      </c>
      <c r="E10472" s="3" t="str">
        <f>INDEX('Player Data'!A:D,MATCH(D10472,'Player Data'!A:A,0),3)</f>
        <v>OAK</v>
      </c>
      <c r="F10472" s="3" t="str">
        <f>INDEX('Player Data'!A:D,MATCH('Draft Data'!D10472,'Player Data'!A:A,0),4)</f>
        <v>1B</v>
      </c>
      <c r="G10472" s="3">
        <f>INDEX('Player Data'!A:D,MATCH(D10472,'Player Data'!A:A,0),2)</f>
        <v>75</v>
      </c>
      <c r="H10472" s="3">
        <f t="shared" si="187"/>
        <v>-4</v>
      </c>
      <c r="I10472" s="3">
        <f>VLOOKUP(B10472,Reference!$B$4:$C$29,2,1)</f>
        <v>8</v>
      </c>
    </row>
    <row r="10473" spans="1:9" x14ac:dyDescent="0.2">
      <c r="A10473" s="6">
        <v>41</v>
      </c>
      <c r="B10473" s="4">
        <v>72</v>
      </c>
      <c r="C10473" s="4" t="s">
        <v>876</v>
      </c>
      <c r="D10473" s="5" t="s">
        <v>100</v>
      </c>
      <c r="E10473" s="3" t="str">
        <f>INDEX('Player Data'!A:D,MATCH(D10473,'Player Data'!A:A,0),3)</f>
        <v>HOU</v>
      </c>
      <c r="F10473" s="3" t="str">
        <f>INDEX('Player Data'!A:D,MATCH('Draft Data'!D10473,'Player Data'!A:A,0),4)</f>
        <v>2B</v>
      </c>
      <c r="G10473" s="3">
        <f>INDEX('Player Data'!A:D,MATCH(D10473,'Player Data'!A:A,0),2)</f>
        <v>88</v>
      </c>
      <c r="H10473" s="3">
        <f t="shared" si="187"/>
        <v>-16</v>
      </c>
      <c r="I10473" s="3">
        <f>VLOOKUP(B10473,Reference!$B$4:$C$29,2,1)</f>
        <v>8</v>
      </c>
    </row>
    <row r="10474" spans="1:9" x14ac:dyDescent="0.2">
      <c r="A10474" s="6">
        <v>41</v>
      </c>
      <c r="B10474" s="4">
        <v>73</v>
      </c>
      <c r="C10474" s="4" t="s">
        <v>952</v>
      </c>
      <c r="D10474" s="5" t="s">
        <v>88</v>
      </c>
      <c r="E10474" s="3" t="str">
        <f>INDEX('Player Data'!A:D,MATCH(D10474,'Player Data'!A:A,0),3)</f>
        <v>CLE</v>
      </c>
      <c r="F10474" s="3" t="str">
        <f>INDEX('Player Data'!A:D,MATCH('Draft Data'!D10474,'Player Data'!A:A,0),4)</f>
        <v>OF</v>
      </c>
      <c r="G10474" s="3">
        <f>INDEX('Player Data'!A:D,MATCH(D10474,'Player Data'!A:A,0),2)</f>
        <v>78</v>
      </c>
      <c r="H10474" s="3">
        <f t="shared" si="187"/>
        <v>-5</v>
      </c>
      <c r="I10474" s="3">
        <f>VLOOKUP(B10474,Reference!$B$4:$C$29,2,1)</f>
        <v>8</v>
      </c>
    </row>
    <row r="10475" spans="1:9" x14ac:dyDescent="0.2">
      <c r="A10475" s="6">
        <v>41</v>
      </c>
      <c r="B10475" s="4">
        <v>74</v>
      </c>
      <c r="C10475" s="4" t="s">
        <v>951</v>
      </c>
      <c r="D10475" s="5" t="s">
        <v>83</v>
      </c>
      <c r="E10475" s="3" t="str">
        <f>INDEX('Player Data'!A:D,MATCH(D10475,'Player Data'!A:A,0),3)</f>
        <v>BOS</v>
      </c>
      <c r="F10475" s="3" t="str">
        <f>INDEX('Player Data'!A:D,MATCH('Draft Data'!D10475,'Player Data'!A:A,0),4)</f>
        <v>DH</v>
      </c>
      <c r="G10475" s="3">
        <f>INDEX('Player Data'!A:D,MATCH(D10475,'Player Data'!A:A,0),2)</f>
        <v>74</v>
      </c>
      <c r="H10475" s="3">
        <f t="shared" si="187"/>
        <v>0</v>
      </c>
      <c r="I10475" s="3">
        <f>VLOOKUP(B10475,Reference!$B$4:$C$29,2,1)</f>
        <v>8</v>
      </c>
    </row>
    <row r="10476" spans="1:9" x14ac:dyDescent="0.2">
      <c r="A10476" s="6">
        <v>41</v>
      </c>
      <c r="B10476" s="4">
        <v>75</v>
      </c>
      <c r="C10476" s="4" t="s">
        <v>6</v>
      </c>
      <c r="D10476" s="5" t="s">
        <v>71</v>
      </c>
      <c r="E10476" s="3" t="str">
        <f>INDEX('Player Data'!A:D,MATCH(D10476,'Player Data'!A:A,0),3)</f>
        <v>CIN</v>
      </c>
      <c r="F10476" s="3" t="str">
        <f>INDEX('Player Data'!A:D,MATCH('Draft Data'!D10476,'Player Data'!A:A,0),4)</f>
        <v>OF</v>
      </c>
      <c r="G10476" s="3">
        <f>INDEX('Player Data'!A:D,MATCH(D10476,'Player Data'!A:A,0),2)</f>
        <v>61</v>
      </c>
      <c r="H10476" s="3">
        <f t="shared" si="187"/>
        <v>14</v>
      </c>
      <c r="I10476" s="3">
        <f>VLOOKUP(B10476,Reference!$B$4:$C$29,2,1)</f>
        <v>8</v>
      </c>
    </row>
    <row r="10477" spans="1:9" x14ac:dyDescent="0.2">
      <c r="A10477" s="6">
        <v>41</v>
      </c>
      <c r="B10477" s="4">
        <v>76</v>
      </c>
      <c r="C10477" s="4" t="s">
        <v>950</v>
      </c>
      <c r="D10477" s="5" t="s">
        <v>70</v>
      </c>
      <c r="E10477" s="3" t="str">
        <f>INDEX('Player Data'!A:D,MATCH(D10477,'Player Data'!A:A,0),3)</f>
        <v>NYY</v>
      </c>
      <c r="F10477" s="3" t="str">
        <f>INDEX('Player Data'!A:D,MATCH('Draft Data'!D10477,'Player Data'!A:A,0),4)</f>
        <v>1B</v>
      </c>
      <c r="G10477" s="3">
        <f>INDEX('Player Data'!A:D,MATCH(D10477,'Player Data'!A:A,0),2)</f>
        <v>63</v>
      </c>
      <c r="H10477" s="3">
        <f t="shared" si="187"/>
        <v>13</v>
      </c>
      <c r="I10477" s="3">
        <f>VLOOKUP(B10477,Reference!$B$4:$C$29,2,1)</f>
        <v>8</v>
      </c>
    </row>
    <row r="10478" spans="1:9" x14ac:dyDescent="0.2">
      <c r="A10478" s="6">
        <v>41</v>
      </c>
      <c r="B10478" s="4">
        <v>77</v>
      </c>
      <c r="C10478" s="4" t="s">
        <v>949</v>
      </c>
      <c r="D10478" s="5" t="s">
        <v>89</v>
      </c>
      <c r="E10478" s="3" t="str">
        <f>INDEX('Player Data'!A:D,MATCH(D10478,'Player Data'!A:A,0),3)</f>
        <v>MIL</v>
      </c>
      <c r="F10478" s="3" t="str">
        <f>INDEX('Player Data'!A:D,MATCH('Draft Data'!D10478,'Player Data'!A:A,0),4)</f>
        <v>SP</v>
      </c>
      <c r="G10478" s="3">
        <f>INDEX('Player Data'!A:D,MATCH(D10478,'Player Data'!A:A,0),2)</f>
        <v>80</v>
      </c>
      <c r="H10478" s="3">
        <f t="shared" si="187"/>
        <v>-3</v>
      </c>
      <c r="I10478" s="3">
        <f>VLOOKUP(B10478,Reference!$B$4:$C$29,2,1)</f>
        <v>8</v>
      </c>
    </row>
    <row r="10479" spans="1:9" x14ac:dyDescent="0.2">
      <c r="A10479" s="6">
        <v>41</v>
      </c>
      <c r="B10479" s="4">
        <v>78</v>
      </c>
      <c r="C10479" s="4" t="s">
        <v>948</v>
      </c>
      <c r="D10479" s="5" t="s">
        <v>73</v>
      </c>
      <c r="E10479" s="3" t="str">
        <f>INDEX('Player Data'!A:D,MATCH(D10479,'Player Data'!A:A,0),3)</f>
        <v>TB</v>
      </c>
      <c r="F10479" s="3" t="str">
        <f>INDEX('Player Data'!A:D,MATCH('Draft Data'!D10479,'Player Data'!A:A,0),4)</f>
        <v>OF</v>
      </c>
      <c r="G10479" s="3">
        <f>INDEX('Player Data'!A:D,MATCH(D10479,'Player Data'!A:A,0),2)</f>
        <v>64</v>
      </c>
      <c r="H10479" s="3">
        <f t="shared" si="187"/>
        <v>14</v>
      </c>
      <c r="I10479" s="3">
        <f>VLOOKUP(B10479,Reference!$B$4:$C$29,2,1)</f>
        <v>8</v>
      </c>
    </row>
    <row r="10480" spans="1:9" x14ac:dyDescent="0.2">
      <c r="A10480" s="6">
        <v>41</v>
      </c>
      <c r="B10480" s="4">
        <v>79</v>
      </c>
      <c r="C10480" s="4" t="s">
        <v>947</v>
      </c>
      <c r="D10480" s="5" t="s">
        <v>77</v>
      </c>
      <c r="E10480" s="3" t="str">
        <f>INDEX('Player Data'!A:D,MATCH(D10480,'Player Data'!A:A,0),3)</f>
        <v>TOR</v>
      </c>
      <c r="F10480" s="3" t="str">
        <f>INDEX('Player Data'!A:D,MATCH('Draft Data'!D10480,'Player Data'!A:A,0),4)</f>
        <v>OF</v>
      </c>
      <c r="G10480" s="3">
        <f>INDEX('Player Data'!A:D,MATCH(D10480,'Player Data'!A:A,0),2)</f>
        <v>69</v>
      </c>
      <c r="H10480" s="3">
        <f t="shared" si="187"/>
        <v>10</v>
      </c>
      <c r="I10480" s="3">
        <f>VLOOKUP(B10480,Reference!$B$4:$C$29,2,1)</f>
        <v>8</v>
      </c>
    </row>
    <row r="10481" spans="1:9" x14ac:dyDescent="0.2">
      <c r="A10481" s="6">
        <v>41</v>
      </c>
      <c r="B10481" s="4">
        <v>80</v>
      </c>
      <c r="C10481" s="4" t="s">
        <v>946</v>
      </c>
      <c r="D10481" s="5" t="s">
        <v>90</v>
      </c>
      <c r="E10481" s="3" t="str">
        <f>INDEX('Player Data'!A:D,MATCH(D10481,'Player Data'!A:A,0),3)</f>
        <v>TOR</v>
      </c>
      <c r="F10481" s="3" t="str">
        <f>INDEX('Player Data'!A:D,MATCH('Draft Data'!D10481,'Player Data'!A:A,0),4)</f>
        <v>SP</v>
      </c>
      <c r="G10481" s="3">
        <f>INDEX('Player Data'!A:D,MATCH(D10481,'Player Data'!A:A,0),2)</f>
        <v>81</v>
      </c>
      <c r="H10481" s="3">
        <f t="shared" si="187"/>
        <v>-1</v>
      </c>
      <c r="I10481" s="3">
        <f>VLOOKUP(B10481,Reference!$B$4:$C$29,2,1)</f>
        <v>8</v>
      </c>
    </row>
    <row r="10482" spans="1:9" x14ac:dyDescent="0.2">
      <c r="A10482" s="6">
        <v>41</v>
      </c>
      <c r="B10482" s="4">
        <v>81</v>
      </c>
      <c r="C10482" s="4" t="s">
        <v>946</v>
      </c>
      <c r="D10482" s="5" t="s">
        <v>87</v>
      </c>
      <c r="E10482" s="3" t="str">
        <f>INDEX('Player Data'!A:D,MATCH(D10482,'Player Data'!A:A,0),3)</f>
        <v>HOU</v>
      </c>
      <c r="F10482" s="3" t="str">
        <f>INDEX('Player Data'!A:D,MATCH('Draft Data'!D10482,'Player Data'!A:A,0),4)</f>
        <v>DH</v>
      </c>
      <c r="G10482" s="3">
        <f>INDEX('Player Data'!A:D,MATCH(D10482,'Player Data'!A:A,0),2)</f>
        <v>79</v>
      </c>
      <c r="H10482" s="3">
        <f t="shared" si="187"/>
        <v>2</v>
      </c>
      <c r="I10482" s="3">
        <f>VLOOKUP(B10482,Reference!$B$4:$C$29,2,1)</f>
        <v>9</v>
      </c>
    </row>
    <row r="10483" spans="1:9" x14ac:dyDescent="0.2">
      <c r="A10483" s="6">
        <v>41</v>
      </c>
      <c r="B10483" s="4">
        <v>82</v>
      </c>
      <c r="C10483" s="4" t="s">
        <v>947</v>
      </c>
      <c r="D10483" s="5" t="s">
        <v>80</v>
      </c>
      <c r="E10483" s="3" t="str">
        <f>INDEX('Player Data'!A:D,MATCH(D10483,'Player Data'!A:A,0),3)</f>
        <v>TOR</v>
      </c>
      <c r="F10483" s="3" t="str">
        <f>INDEX('Player Data'!A:D,MATCH('Draft Data'!D10483,'Player Data'!A:A,0),4)</f>
        <v>OF</v>
      </c>
      <c r="G10483" s="3">
        <f>INDEX('Player Data'!A:D,MATCH(D10483,'Player Data'!A:A,0),2)</f>
        <v>71</v>
      </c>
      <c r="H10483" s="3">
        <f t="shared" si="187"/>
        <v>11</v>
      </c>
      <c r="I10483" s="3">
        <f>VLOOKUP(B10483,Reference!$B$4:$C$29,2,1)</f>
        <v>9</v>
      </c>
    </row>
    <row r="10484" spans="1:9" x14ac:dyDescent="0.2">
      <c r="A10484" s="6">
        <v>41</v>
      </c>
      <c r="B10484" s="4">
        <v>83</v>
      </c>
      <c r="C10484" s="4" t="s">
        <v>948</v>
      </c>
      <c r="D10484" s="5" t="s">
        <v>82</v>
      </c>
      <c r="E10484" s="3" t="str">
        <f>INDEX('Player Data'!A:D,MATCH(D10484,'Player Data'!A:A,0),3)</f>
        <v>NYY</v>
      </c>
      <c r="F10484" s="3" t="str">
        <f>INDEX('Player Data'!A:D,MATCH('Draft Data'!D10484,'Player Data'!A:A,0),4)</f>
        <v>RP</v>
      </c>
      <c r="G10484" s="3">
        <f>INDEX('Player Data'!A:D,MATCH(D10484,'Player Data'!A:A,0),2)</f>
        <v>73</v>
      </c>
      <c r="H10484" s="3">
        <f t="shared" si="187"/>
        <v>10</v>
      </c>
      <c r="I10484" s="3">
        <f>VLOOKUP(B10484,Reference!$B$4:$C$29,2,1)</f>
        <v>9</v>
      </c>
    </row>
    <row r="10485" spans="1:9" x14ac:dyDescent="0.2">
      <c r="A10485" s="6">
        <v>41</v>
      </c>
      <c r="B10485" s="4">
        <v>84</v>
      </c>
      <c r="C10485" s="4" t="s">
        <v>949</v>
      </c>
      <c r="D10485" s="5" t="s">
        <v>97</v>
      </c>
      <c r="E10485" s="3" t="str">
        <f>INDEX('Player Data'!A:D,MATCH(D10485,'Player Data'!A:A,0),3)</f>
        <v>CHC</v>
      </c>
      <c r="F10485" s="3" t="str">
        <f>INDEX('Player Data'!A:D,MATCH('Draft Data'!D10485,'Player Data'!A:A,0),4)</f>
        <v>SP</v>
      </c>
      <c r="G10485" s="3">
        <f>INDEX('Player Data'!A:D,MATCH(D10485,'Player Data'!A:A,0),2)</f>
        <v>87</v>
      </c>
      <c r="H10485" s="3">
        <f t="shared" si="187"/>
        <v>-3</v>
      </c>
      <c r="I10485" s="3">
        <f>VLOOKUP(B10485,Reference!$B$4:$C$29,2,1)</f>
        <v>9</v>
      </c>
    </row>
    <row r="10486" spans="1:9" x14ac:dyDescent="0.2">
      <c r="A10486" s="6">
        <v>41</v>
      </c>
      <c r="B10486" s="4">
        <v>85</v>
      </c>
      <c r="C10486" s="4" t="s">
        <v>950</v>
      </c>
      <c r="D10486" s="5" t="s">
        <v>86</v>
      </c>
      <c r="E10486" s="3" t="str">
        <f>INDEX('Player Data'!A:D,MATCH(D10486,'Player Data'!A:A,0),3)</f>
        <v>STL</v>
      </c>
      <c r="F10486" s="3" t="str">
        <f>INDEX('Player Data'!A:D,MATCH('Draft Data'!D10486,'Player Data'!A:A,0),4)</f>
        <v>1B</v>
      </c>
      <c r="G10486" s="3">
        <f>INDEX('Player Data'!A:D,MATCH(D10486,'Player Data'!A:A,0),2)</f>
        <v>77</v>
      </c>
      <c r="H10486" s="3">
        <f t="shared" si="187"/>
        <v>8</v>
      </c>
      <c r="I10486" s="3">
        <f>VLOOKUP(B10486,Reference!$B$4:$C$29,2,1)</f>
        <v>9</v>
      </c>
    </row>
    <row r="10487" spans="1:9" x14ac:dyDescent="0.2">
      <c r="A10487" s="6">
        <v>41</v>
      </c>
      <c r="B10487" s="4">
        <v>86</v>
      </c>
      <c r="C10487" s="4" t="s">
        <v>6</v>
      </c>
      <c r="D10487" s="5" t="s">
        <v>93</v>
      </c>
      <c r="E10487" s="3" t="str">
        <f>INDEX('Player Data'!A:D,MATCH(D10487,'Player Data'!A:A,0),3)</f>
        <v>MIN</v>
      </c>
      <c r="F10487" s="3" t="str">
        <f>INDEX('Player Data'!A:D,MATCH('Draft Data'!D10487,'Player Data'!A:A,0),4)</f>
        <v>DH</v>
      </c>
      <c r="G10487" s="3">
        <f>INDEX('Player Data'!A:D,MATCH(D10487,'Player Data'!A:A,0),2)</f>
        <v>83</v>
      </c>
      <c r="H10487" s="3">
        <f t="shared" si="187"/>
        <v>3</v>
      </c>
      <c r="I10487" s="3">
        <f>VLOOKUP(B10487,Reference!$B$4:$C$29,2,1)</f>
        <v>9</v>
      </c>
    </row>
    <row r="10488" spans="1:9" x14ac:dyDescent="0.2">
      <c r="A10488" s="6">
        <v>41</v>
      </c>
      <c r="B10488" s="4">
        <v>87</v>
      </c>
      <c r="C10488" s="4" t="s">
        <v>951</v>
      </c>
      <c r="D10488" s="5" t="s">
        <v>91</v>
      </c>
      <c r="E10488" s="3" t="str">
        <f>INDEX('Player Data'!A:D,MATCH(D10488,'Player Data'!A:A,0),3)</f>
        <v>LAD</v>
      </c>
      <c r="F10488" s="3" t="str">
        <f>INDEX('Player Data'!A:D,MATCH('Draft Data'!D10488,'Player Data'!A:A,0),4)</f>
        <v>1B/2B/3B</v>
      </c>
      <c r="G10488" s="3">
        <f>INDEX('Player Data'!A:D,MATCH(D10488,'Player Data'!A:A,0),2)</f>
        <v>93</v>
      </c>
      <c r="H10488" s="3">
        <f t="shared" si="187"/>
        <v>-6</v>
      </c>
      <c r="I10488" s="3">
        <f>VLOOKUP(B10488,Reference!$B$4:$C$29,2,1)</f>
        <v>9</v>
      </c>
    </row>
    <row r="10489" spans="1:9" x14ac:dyDescent="0.2">
      <c r="A10489" s="6">
        <v>41</v>
      </c>
      <c r="B10489" s="4">
        <v>88</v>
      </c>
      <c r="C10489" s="4" t="s">
        <v>952</v>
      </c>
      <c r="D10489" s="5" t="s">
        <v>94</v>
      </c>
      <c r="E10489" s="3" t="str">
        <f>INDEX('Player Data'!A:D,MATCH(D10489,'Player Data'!A:A,0),3)</f>
        <v>NYM</v>
      </c>
      <c r="F10489" s="3" t="str">
        <f>INDEX('Player Data'!A:D,MATCH('Draft Data'!D10489,'Player Data'!A:A,0),4)</f>
        <v>RP</v>
      </c>
      <c r="G10489" s="3">
        <f>INDEX('Player Data'!A:D,MATCH(D10489,'Player Data'!A:A,0),2)</f>
        <v>86</v>
      </c>
      <c r="H10489" s="3">
        <f t="shared" si="187"/>
        <v>2</v>
      </c>
      <c r="I10489" s="3">
        <f>VLOOKUP(B10489,Reference!$B$4:$C$29,2,1)</f>
        <v>9</v>
      </c>
    </row>
    <row r="10490" spans="1:9" x14ac:dyDescent="0.2">
      <c r="A10490" s="6">
        <v>41</v>
      </c>
      <c r="B10490" s="4">
        <v>89</v>
      </c>
      <c r="C10490" s="4" t="s">
        <v>876</v>
      </c>
      <c r="D10490" s="5" t="s">
        <v>105</v>
      </c>
      <c r="E10490" s="3" t="str">
        <f>INDEX('Player Data'!A:D,MATCH(D10490,'Player Data'!A:A,0),3)</f>
        <v>ATL</v>
      </c>
      <c r="F10490" s="3" t="str">
        <f>INDEX('Player Data'!A:D,MATCH('Draft Data'!D10490,'Player Data'!A:A,0),4)</f>
        <v>SS</v>
      </c>
      <c r="G10490" s="3">
        <f>INDEX('Player Data'!A:D,MATCH(D10490,'Player Data'!A:A,0),2)</f>
        <v>95</v>
      </c>
      <c r="H10490" s="3">
        <f t="shared" si="187"/>
        <v>-6</v>
      </c>
      <c r="I10490" s="3">
        <f>VLOOKUP(B10490,Reference!$B$4:$C$29,2,1)</f>
        <v>9</v>
      </c>
    </row>
    <row r="10491" spans="1:9" x14ac:dyDescent="0.2">
      <c r="A10491" s="6">
        <v>41</v>
      </c>
      <c r="B10491" s="4">
        <v>90</v>
      </c>
      <c r="C10491" s="4" t="s">
        <v>953</v>
      </c>
      <c r="D10491" s="5" t="s">
        <v>96</v>
      </c>
      <c r="E10491" s="3" t="str">
        <f>INDEX('Player Data'!A:D,MATCH(D10491,'Player Data'!A:A,0),3)</f>
        <v>CHC</v>
      </c>
      <c r="F10491" s="3" t="str">
        <f>INDEX('Player Data'!A:D,MATCH('Draft Data'!D10491,'Player Data'!A:A,0),4)</f>
        <v>1B</v>
      </c>
      <c r="G10491" s="3">
        <f>INDEX('Player Data'!A:D,MATCH(D10491,'Player Data'!A:A,0),2)</f>
        <v>85</v>
      </c>
      <c r="H10491" s="3">
        <f t="shared" si="187"/>
        <v>5</v>
      </c>
      <c r="I10491" s="3">
        <f>VLOOKUP(B10491,Reference!$B$4:$C$29,2,1)</f>
        <v>9</v>
      </c>
    </row>
    <row r="10492" spans="1:9" x14ac:dyDescent="0.2">
      <c r="A10492" s="6">
        <v>41</v>
      </c>
      <c r="B10492" s="4">
        <v>91</v>
      </c>
      <c r="C10492" s="4" t="s">
        <v>953</v>
      </c>
      <c r="D10492" s="5" t="s">
        <v>126</v>
      </c>
      <c r="E10492" s="3" t="str">
        <f>INDEX('Player Data'!A:D,MATCH(D10492,'Player Data'!A:A,0),3)</f>
        <v>SF</v>
      </c>
      <c r="F10492" s="3" t="str">
        <f>INDEX('Player Data'!A:D,MATCH('Draft Data'!D10492,'Player Data'!A:A,0),4)</f>
        <v>OF</v>
      </c>
      <c r="G10492" s="3">
        <f>INDEX('Player Data'!A:D,MATCH(D10492,'Player Data'!A:A,0),2)</f>
        <v>116</v>
      </c>
      <c r="H10492" s="3">
        <f t="shared" si="187"/>
        <v>-25</v>
      </c>
      <c r="I10492" s="3">
        <f>VLOOKUP(B10492,Reference!$B$4:$C$29,2,1)</f>
        <v>10</v>
      </c>
    </row>
    <row r="10493" spans="1:9" x14ac:dyDescent="0.2">
      <c r="A10493" s="6">
        <v>41</v>
      </c>
      <c r="B10493" s="4">
        <v>92</v>
      </c>
      <c r="C10493" s="4" t="s">
        <v>876</v>
      </c>
      <c r="D10493" s="5" t="s">
        <v>101</v>
      </c>
      <c r="E10493" s="3" t="str">
        <f>INDEX('Player Data'!A:D,MATCH(D10493,'Player Data'!A:A,0),3)</f>
        <v>HOU</v>
      </c>
      <c r="F10493" s="3" t="str">
        <f>INDEX('Player Data'!A:D,MATCH('Draft Data'!D10493,'Player Data'!A:A,0),4)</f>
        <v>SP</v>
      </c>
      <c r="G10493" s="3">
        <f>INDEX('Player Data'!A:D,MATCH(D10493,'Player Data'!A:A,0),2)</f>
        <v>91</v>
      </c>
      <c r="H10493" s="3">
        <f t="shared" si="187"/>
        <v>1</v>
      </c>
      <c r="I10493" s="3">
        <f>VLOOKUP(B10493,Reference!$B$4:$C$29,2,1)</f>
        <v>10</v>
      </c>
    </row>
    <row r="10494" spans="1:9" x14ac:dyDescent="0.2">
      <c r="A10494" s="6">
        <v>41</v>
      </c>
      <c r="B10494" s="4">
        <v>93</v>
      </c>
      <c r="C10494" s="4" t="s">
        <v>952</v>
      </c>
      <c r="D10494" s="5" t="s">
        <v>118</v>
      </c>
      <c r="E10494" s="3" t="str">
        <f>INDEX('Player Data'!A:D,MATCH(D10494,'Player Data'!A:A,0),3)</f>
        <v>PHI</v>
      </c>
      <c r="F10494" s="3" t="str">
        <f>INDEX('Player Data'!A:D,MATCH('Draft Data'!D10494,'Player Data'!A:A,0),4)</f>
        <v>3B</v>
      </c>
      <c r="G10494" s="3">
        <f>INDEX('Player Data'!A:D,MATCH(D10494,'Player Data'!A:A,0),2)</f>
        <v>108</v>
      </c>
      <c r="H10494" s="3">
        <f t="shared" si="187"/>
        <v>-15</v>
      </c>
      <c r="I10494" s="3">
        <f>VLOOKUP(B10494,Reference!$B$4:$C$29,2,1)</f>
        <v>10</v>
      </c>
    </row>
    <row r="10495" spans="1:9" x14ac:dyDescent="0.2">
      <c r="A10495" s="6">
        <v>41</v>
      </c>
      <c r="B10495" s="4">
        <v>94</v>
      </c>
      <c r="C10495" s="4" t="s">
        <v>951</v>
      </c>
      <c r="D10495" s="5" t="s">
        <v>129</v>
      </c>
      <c r="E10495" s="3" t="str">
        <f>INDEX('Player Data'!A:D,MATCH(D10495,'Player Data'!A:A,0),3)</f>
        <v>HOU</v>
      </c>
      <c r="F10495" s="3" t="str">
        <f>INDEX('Player Data'!A:D,MATCH('Draft Data'!D10495,'Player Data'!A:A,0),4)</f>
        <v>OF</v>
      </c>
      <c r="G10495" s="3">
        <f>INDEX('Player Data'!A:D,MATCH(D10495,'Player Data'!A:A,0),2)</f>
        <v>118</v>
      </c>
      <c r="H10495" s="3">
        <f t="shared" si="187"/>
        <v>-24</v>
      </c>
      <c r="I10495" s="3">
        <f>VLOOKUP(B10495,Reference!$B$4:$C$29,2,1)</f>
        <v>10</v>
      </c>
    </row>
    <row r="10496" spans="1:9" x14ac:dyDescent="0.2">
      <c r="A10496" s="6">
        <v>41</v>
      </c>
      <c r="B10496" s="4">
        <v>95</v>
      </c>
      <c r="C10496" s="4" t="s">
        <v>6</v>
      </c>
      <c r="D10496" s="5" t="s">
        <v>95</v>
      </c>
      <c r="E10496" s="3" t="str">
        <f>INDEX('Player Data'!A:D,MATCH(D10496,'Player Data'!A:A,0),3)</f>
        <v>MIL</v>
      </c>
      <c r="F10496" s="3" t="str">
        <f>INDEX('Player Data'!A:D,MATCH('Draft Data'!D10496,'Player Data'!A:A,0),4)</f>
        <v>2B</v>
      </c>
      <c r="G10496" s="3">
        <f>INDEX('Player Data'!A:D,MATCH(D10496,'Player Data'!A:A,0),2)</f>
        <v>84</v>
      </c>
      <c r="H10496" s="3">
        <f t="shared" si="187"/>
        <v>11</v>
      </c>
      <c r="I10496" s="3">
        <f>VLOOKUP(B10496,Reference!$B$4:$C$29,2,1)</f>
        <v>10</v>
      </c>
    </row>
    <row r="10497" spans="1:9" x14ac:dyDescent="0.2">
      <c r="A10497" s="6">
        <v>41</v>
      </c>
      <c r="B10497" s="4">
        <v>96</v>
      </c>
      <c r="C10497" s="4" t="s">
        <v>950</v>
      </c>
      <c r="D10497" s="5" t="s">
        <v>98</v>
      </c>
      <c r="E10497" s="3" t="str">
        <f>INDEX('Player Data'!A:D,MATCH(D10497,'Player Data'!A:A,0),3)</f>
        <v>SD</v>
      </c>
      <c r="F10497" s="3" t="str">
        <f>INDEX('Player Data'!A:D,MATCH('Draft Data'!D10497,'Player Data'!A:A,0),4)</f>
        <v>SP</v>
      </c>
      <c r="G10497" s="3">
        <f>INDEX('Player Data'!A:D,MATCH(D10497,'Player Data'!A:A,0),2)</f>
        <v>89</v>
      </c>
      <c r="H10497" s="3">
        <f t="shared" si="187"/>
        <v>7</v>
      </c>
      <c r="I10497" s="3">
        <f>VLOOKUP(B10497,Reference!$B$4:$C$29,2,1)</f>
        <v>10</v>
      </c>
    </row>
    <row r="10498" spans="1:9" x14ac:dyDescent="0.2">
      <c r="A10498" s="6">
        <v>41</v>
      </c>
      <c r="B10498" s="4">
        <v>97</v>
      </c>
      <c r="C10498" s="4" t="s">
        <v>949</v>
      </c>
      <c r="D10498" s="5" t="s">
        <v>99</v>
      </c>
      <c r="E10498" s="3" t="str">
        <f>INDEX('Player Data'!A:D,MATCH(D10498,'Player Data'!A:A,0),3)</f>
        <v>PHI</v>
      </c>
      <c r="F10498" s="3" t="str">
        <f>INDEX('Player Data'!A:D,MATCH('Draft Data'!D10498,'Player Data'!A:A,0),4)</f>
        <v>SP</v>
      </c>
      <c r="G10498" s="3">
        <f>INDEX('Player Data'!A:D,MATCH(D10498,'Player Data'!A:A,0),2)</f>
        <v>90</v>
      </c>
      <c r="H10498" s="3">
        <f t="shared" si="187"/>
        <v>7</v>
      </c>
      <c r="I10498" s="3">
        <f>VLOOKUP(B10498,Reference!$B$4:$C$29,2,1)</f>
        <v>10</v>
      </c>
    </row>
    <row r="10499" spans="1:9" x14ac:dyDescent="0.2">
      <c r="A10499" s="6">
        <v>41</v>
      </c>
      <c r="B10499" s="4">
        <v>98</v>
      </c>
      <c r="C10499" s="4" t="s">
        <v>948</v>
      </c>
      <c r="D10499" s="5" t="s">
        <v>103</v>
      </c>
      <c r="E10499" s="3" t="str">
        <f>INDEX('Player Data'!A:D,MATCH(D10499,'Player Data'!A:A,0),3)</f>
        <v>MIN</v>
      </c>
      <c r="F10499" s="3" t="str">
        <f>INDEX('Player Data'!A:D,MATCH('Draft Data'!D10499,'Player Data'!A:A,0),4)</f>
        <v>OF</v>
      </c>
      <c r="G10499" s="3">
        <f>INDEX('Player Data'!A:D,MATCH(D10499,'Player Data'!A:A,0),2)</f>
        <v>94</v>
      </c>
      <c r="H10499" s="3">
        <f t="shared" si="187"/>
        <v>4</v>
      </c>
      <c r="I10499" s="3">
        <f>VLOOKUP(B10499,Reference!$B$4:$C$29,2,1)</f>
        <v>10</v>
      </c>
    </row>
    <row r="10500" spans="1:9" x14ac:dyDescent="0.2">
      <c r="A10500" s="6">
        <v>41</v>
      </c>
      <c r="B10500" s="4">
        <v>99</v>
      </c>
      <c r="C10500" s="4" t="s">
        <v>947</v>
      </c>
      <c r="D10500" s="5" t="s">
        <v>104</v>
      </c>
      <c r="E10500" s="3" t="str">
        <f>INDEX('Player Data'!A:D,MATCH(D10500,'Player Data'!A:A,0),3)</f>
        <v>WSH</v>
      </c>
      <c r="F10500" s="3" t="str">
        <f>INDEX('Player Data'!A:D,MATCH('Draft Data'!D10500,'Player Data'!A:A,0),4)</f>
        <v>SP</v>
      </c>
      <c r="G10500" s="3">
        <f>INDEX('Player Data'!A:D,MATCH(D10500,'Player Data'!A:A,0),2)</f>
        <v>96</v>
      </c>
      <c r="H10500" s="3">
        <f t="shared" si="187"/>
        <v>3</v>
      </c>
      <c r="I10500" s="3">
        <f>VLOOKUP(B10500,Reference!$B$4:$C$29,2,1)</f>
        <v>10</v>
      </c>
    </row>
    <row r="10501" spans="1:9" x14ac:dyDescent="0.2">
      <c r="A10501" s="6">
        <v>41</v>
      </c>
      <c r="B10501" s="4">
        <v>100</v>
      </c>
      <c r="C10501" s="4" t="s">
        <v>946</v>
      </c>
      <c r="D10501" s="5" t="s">
        <v>107</v>
      </c>
      <c r="E10501" s="3" t="str">
        <f>INDEX('Player Data'!A:D,MATCH(D10501,'Player Data'!A:A,0),3)</f>
        <v>TB</v>
      </c>
      <c r="F10501" s="3" t="str">
        <f>INDEX('Player Data'!A:D,MATCH('Draft Data'!D10501,'Player Data'!A:A,0),4)</f>
        <v>OF</v>
      </c>
      <c r="G10501" s="3">
        <f>INDEX('Player Data'!A:D,MATCH(D10501,'Player Data'!A:A,0),2)</f>
        <v>101</v>
      </c>
      <c r="H10501" s="3">
        <f t="shared" si="187"/>
        <v>-1</v>
      </c>
      <c r="I10501" s="3">
        <f>VLOOKUP(B10501,Reference!$B$4:$C$29,2,1)</f>
        <v>10</v>
      </c>
    </row>
    <row r="10502" spans="1:9" x14ac:dyDescent="0.2">
      <c r="A10502" s="6">
        <v>41</v>
      </c>
      <c r="B10502" s="4">
        <v>101</v>
      </c>
      <c r="C10502" s="4" t="s">
        <v>946</v>
      </c>
      <c r="D10502" s="5" t="s">
        <v>111</v>
      </c>
      <c r="E10502" s="3" t="str">
        <f>INDEX('Player Data'!A:D,MATCH(D10502,'Player Data'!A:A,0),3)</f>
        <v>HOU</v>
      </c>
      <c r="F10502" s="3" t="str">
        <f>INDEX('Player Data'!A:D,MATCH('Draft Data'!D10502,'Player Data'!A:A,0),4)</f>
        <v>SS</v>
      </c>
      <c r="G10502" s="3">
        <f>INDEX('Player Data'!A:D,MATCH(D10502,'Player Data'!A:A,0),2)</f>
        <v>102</v>
      </c>
      <c r="H10502" s="3">
        <f t="shared" si="187"/>
        <v>-1</v>
      </c>
      <c r="I10502" s="3">
        <f>VLOOKUP(B10502,Reference!$B$4:$C$29,2,1)</f>
        <v>11</v>
      </c>
    </row>
    <row r="10503" spans="1:9" x14ac:dyDescent="0.2">
      <c r="A10503" s="6">
        <v>41</v>
      </c>
      <c r="B10503" s="4">
        <v>102</v>
      </c>
      <c r="C10503" s="4" t="s">
        <v>947</v>
      </c>
      <c r="D10503" s="5" t="s">
        <v>102</v>
      </c>
      <c r="E10503" s="3" t="str">
        <f>INDEX('Player Data'!A:D,MATCH(D10503,'Player Data'!A:A,0),3)</f>
        <v>KC</v>
      </c>
      <c r="F10503" s="3" t="str">
        <f>INDEX('Player Data'!A:D,MATCH('Draft Data'!D10503,'Player Data'!A:A,0),4)</f>
        <v>C</v>
      </c>
      <c r="G10503" s="3">
        <f>INDEX('Player Data'!A:D,MATCH(D10503,'Player Data'!A:A,0),2)</f>
        <v>97</v>
      </c>
      <c r="H10503" s="3">
        <f t="shared" si="187"/>
        <v>5</v>
      </c>
      <c r="I10503" s="3">
        <f>VLOOKUP(B10503,Reference!$B$4:$C$29,2,1)</f>
        <v>11</v>
      </c>
    </row>
    <row r="10504" spans="1:9" x14ac:dyDescent="0.2">
      <c r="A10504" s="6">
        <v>41</v>
      </c>
      <c r="B10504" s="4">
        <v>103</v>
      </c>
      <c r="C10504" s="4" t="s">
        <v>948</v>
      </c>
      <c r="D10504" s="5" t="s">
        <v>110</v>
      </c>
      <c r="E10504" s="3" t="str">
        <f>INDEX('Player Data'!A:D,MATCH(D10504,'Player Data'!A:A,0),3)</f>
        <v>SD</v>
      </c>
      <c r="F10504" s="3" t="str">
        <f>INDEX('Player Data'!A:D,MATCH('Draft Data'!D10504,'Player Data'!A:A,0),4)</f>
        <v>OF</v>
      </c>
      <c r="G10504" s="3">
        <f>INDEX('Player Data'!A:D,MATCH(D10504,'Player Data'!A:A,0),2)</f>
        <v>98</v>
      </c>
      <c r="H10504" s="3">
        <f t="shared" si="187"/>
        <v>5</v>
      </c>
      <c r="I10504" s="3">
        <f>VLOOKUP(B10504,Reference!$B$4:$C$29,2,1)</f>
        <v>11</v>
      </c>
    </row>
    <row r="10505" spans="1:9" x14ac:dyDescent="0.2">
      <c r="A10505" s="6">
        <v>41</v>
      </c>
      <c r="B10505" s="4">
        <v>104</v>
      </c>
      <c r="C10505" s="4" t="s">
        <v>949</v>
      </c>
      <c r="D10505" s="5" t="s">
        <v>116</v>
      </c>
      <c r="E10505" s="3" t="str">
        <f>INDEX('Player Data'!A:D,MATCH(D10505,'Player Data'!A:A,0),3)</f>
        <v>ATL</v>
      </c>
      <c r="F10505" s="3" t="str">
        <f>INDEX('Player Data'!A:D,MATCH('Draft Data'!D10505,'Player Data'!A:A,0),4)</f>
        <v>SP</v>
      </c>
      <c r="G10505" s="3">
        <f>INDEX('Player Data'!A:D,MATCH(D10505,'Player Data'!A:A,0),2)</f>
        <v>107</v>
      </c>
      <c r="H10505" s="3">
        <f t="shared" si="187"/>
        <v>-3</v>
      </c>
      <c r="I10505" s="3">
        <f>VLOOKUP(B10505,Reference!$B$4:$C$29,2,1)</f>
        <v>11</v>
      </c>
    </row>
    <row r="10506" spans="1:9" x14ac:dyDescent="0.2">
      <c r="A10506" s="6">
        <v>41</v>
      </c>
      <c r="B10506" s="4">
        <v>105</v>
      </c>
      <c r="C10506" s="4" t="s">
        <v>950</v>
      </c>
      <c r="D10506" s="5" t="s">
        <v>108</v>
      </c>
      <c r="E10506" s="3" t="str">
        <f>INDEX('Player Data'!A:D,MATCH(D10506,'Player Data'!A:A,0),3)</f>
        <v>HOU</v>
      </c>
      <c r="F10506" s="3" t="str">
        <f>INDEX('Player Data'!A:D,MATCH('Draft Data'!D10506,'Player Data'!A:A,0),4)</f>
        <v>RP</v>
      </c>
      <c r="G10506" s="3">
        <f>INDEX('Player Data'!A:D,MATCH(D10506,'Player Data'!A:A,0),2)</f>
        <v>99</v>
      </c>
      <c r="H10506" s="3">
        <f t="shared" si="187"/>
        <v>6</v>
      </c>
      <c r="I10506" s="3">
        <f>VLOOKUP(B10506,Reference!$B$4:$C$29,2,1)</f>
        <v>11</v>
      </c>
    </row>
    <row r="10507" spans="1:9" x14ac:dyDescent="0.2">
      <c r="A10507" s="6">
        <v>41</v>
      </c>
      <c r="B10507" s="4">
        <v>106</v>
      </c>
      <c r="C10507" s="4" t="s">
        <v>6</v>
      </c>
      <c r="D10507" s="5" t="s">
        <v>109</v>
      </c>
      <c r="E10507" s="3" t="str">
        <f>INDEX('Player Data'!A:D,MATCH(D10507,'Player Data'!A:A,0),3)</f>
        <v>CWS</v>
      </c>
      <c r="F10507" s="3" t="str">
        <f>INDEX('Player Data'!A:D,MATCH('Draft Data'!D10507,'Player Data'!A:A,0),4)</f>
        <v>3B</v>
      </c>
      <c r="G10507" s="3">
        <f>INDEX('Player Data'!A:D,MATCH(D10507,'Player Data'!A:A,0),2)</f>
        <v>100</v>
      </c>
      <c r="H10507" s="3">
        <f t="shared" si="187"/>
        <v>6</v>
      </c>
      <c r="I10507" s="3">
        <f>VLOOKUP(B10507,Reference!$B$4:$C$29,2,1)</f>
        <v>11</v>
      </c>
    </row>
    <row r="10508" spans="1:9" x14ac:dyDescent="0.2">
      <c r="A10508" s="6">
        <v>41</v>
      </c>
      <c r="B10508" s="4">
        <v>107</v>
      </c>
      <c r="C10508" s="4" t="s">
        <v>951</v>
      </c>
      <c r="D10508" s="5" t="s">
        <v>113</v>
      </c>
      <c r="E10508" s="3" t="str">
        <f>INDEX('Player Data'!A:D,MATCH(D10508,'Player Data'!A:A,0),3)</f>
        <v>CIN</v>
      </c>
      <c r="F10508" s="3" t="str">
        <f>INDEX('Player Data'!A:D,MATCH('Draft Data'!D10508,'Player Data'!A:A,0),4)</f>
        <v>SP</v>
      </c>
      <c r="G10508" s="3">
        <f>INDEX('Player Data'!A:D,MATCH(D10508,'Player Data'!A:A,0),2)</f>
        <v>104</v>
      </c>
      <c r="H10508" s="3">
        <f t="shared" si="187"/>
        <v>3</v>
      </c>
      <c r="I10508" s="3">
        <f>VLOOKUP(B10508,Reference!$B$4:$C$29,2,1)</f>
        <v>11</v>
      </c>
    </row>
    <row r="10509" spans="1:9" x14ac:dyDescent="0.2">
      <c r="A10509" s="6">
        <v>41</v>
      </c>
      <c r="B10509" s="4">
        <v>108</v>
      </c>
      <c r="C10509" s="4" t="s">
        <v>952</v>
      </c>
      <c r="D10509" s="5" t="s">
        <v>149</v>
      </c>
      <c r="E10509" s="3" t="str">
        <f>INDEX('Player Data'!A:D,MATCH(D10509,'Player Data'!A:A,0),3)</f>
        <v>LAD</v>
      </c>
      <c r="F10509" s="3" t="str">
        <f>INDEX('Player Data'!A:D,MATCH('Draft Data'!D10509,'Player Data'!A:A,0),4)</f>
        <v>C</v>
      </c>
      <c r="G10509" s="3">
        <f>INDEX('Player Data'!A:D,MATCH(D10509,'Player Data'!A:A,0),2)</f>
        <v>138</v>
      </c>
      <c r="H10509" s="3">
        <f t="shared" si="187"/>
        <v>-30</v>
      </c>
      <c r="I10509" s="3">
        <f>VLOOKUP(B10509,Reference!$B$4:$C$29,2,1)</f>
        <v>11</v>
      </c>
    </row>
    <row r="10510" spans="1:9" x14ac:dyDescent="0.2">
      <c r="A10510" s="6">
        <v>41</v>
      </c>
      <c r="B10510" s="4">
        <v>109</v>
      </c>
      <c r="C10510" s="4" t="s">
        <v>876</v>
      </c>
      <c r="D10510" s="5" t="s">
        <v>141</v>
      </c>
      <c r="E10510" s="3" t="str">
        <f>INDEX('Player Data'!A:D,MATCH(D10510,'Player Data'!A:A,0),3)</f>
        <v>LAD</v>
      </c>
      <c r="F10510" s="3" t="str">
        <f>INDEX('Player Data'!A:D,MATCH('Draft Data'!D10510,'Player Data'!A:A,0),4)</f>
        <v>SP</v>
      </c>
      <c r="G10510" s="3">
        <f>INDEX('Player Data'!A:D,MATCH(D10510,'Player Data'!A:A,0),2)</f>
        <v>129</v>
      </c>
      <c r="H10510" s="3">
        <f t="shared" ref="H10510:H10573" si="188">B10510-G10510</f>
        <v>-20</v>
      </c>
      <c r="I10510" s="3">
        <f>VLOOKUP(B10510,Reference!$B$4:$C$29,2,1)</f>
        <v>11</v>
      </c>
    </row>
    <row r="10511" spans="1:9" x14ac:dyDescent="0.2">
      <c r="A10511" s="6">
        <v>41</v>
      </c>
      <c r="B10511" s="4">
        <v>110</v>
      </c>
      <c r="C10511" s="4" t="s">
        <v>953</v>
      </c>
      <c r="D10511" s="5" t="s">
        <v>120</v>
      </c>
      <c r="E10511" s="3" t="str">
        <f>INDEX('Player Data'!A:D,MATCH(D10511,'Player Data'!A:A,0),3)</f>
        <v>ATL</v>
      </c>
      <c r="F10511" s="3" t="str">
        <f>INDEX('Player Data'!A:D,MATCH('Draft Data'!D10511,'Player Data'!A:A,0),4)</f>
        <v>SP</v>
      </c>
      <c r="G10511" s="3">
        <f>INDEX('Player Data'!A:D,MATCH(D10511,'Player Data'!A:A,0),2)</f>
        <v>113</v>
      </c>
      <c r="H10511" s="3">
        <f t="shared" si="188"/>
        <v>-3</v>
      </c>
      <c r="I10511" s="3">
        <f>VLOOKUP(B10511,Reference!$B$4:$C$29,2,1)</f>
        <v>11</v>
      </c>
    </row>
    <row r="10512" spans="1:9" x14ac:dyDescent="0.2">
      <c r="A10512" s="6">
        <v>41</v>
      </c>
      <c r="B10512" s="4">
        <v>111</v>
      </c>
      <c r="C10512" s="4" t="s">
        <v>953</v>
      </c>
      <c r="D10512" s="5" t="s">
        <v>121</v>
      </c>
      <c r="E10512" s="3" t="str">
        <f>INDEX('Player Data'!A:D,MATCH(D10512,'Player Data'!A:A,0),3)</f>
        <v>CHC</v>
      </c>
      <c r="F10512" s="3" t="str">
        <f>INDEX('Player Data'!A:D,MATCH('Draft Data'!D10512,'Player Data'!A:A,0),4)</f>
        <v>3B</v>
      </c>
      <c r="G10512" s="3">
        <f>INDEX('Player Data'!A:D,MATCH(D10512,'Player Data'!A:A,0),2)</f>
        <v>110</v>
      </c>
      <c r="H10512" s="3">
        <f t="shared" si="188"/>
        <v>1</v>
      </c>
      <c r="I10512" s="3">
        <f>VLOOKUP(B10512,Reference!$B$4:$C$29,2,1)</f>
        <v>12</v>
      </c>
    </row>
    <row r="10513" spans="1:9" x14ac:dyDescent="0.2">
      <c r="A10513" s="6">
        <v>41</v>
      </c>
      <c r="B10513" s="4">
        <v>112</v>
      </c>
      <c r="C10513" s="4" t="s">
        <v>876</v>
      </c>
      <c r="D10513" s="5" t="s">
        <v>163</v>
      </c>
      <c r="E10513" s="3" t="str">
        <f>INDEX('Player Data'!A:D,MATCH(D10513,'Player Data'!A:A,0),3)</f>
        <v>NYY</v>
      </c>
      <c r="F10513" s="3" t="str">
        <f>INDEX('Player Data'!A:D,MATCH('Draft Data'!D10513,'Player Data'!A:A,0),4)</f>
        <v>SP</v>
      </c>
      <c r="G10513" s="3">
        <f>INDEX('Player Data'!A:D,MATCH(D10513,'Player Data'!A:A,0),2)</f>
        <v>159</v>
      </c>
      <c r="H10513" s="3">
        <f t="shared" si="188"/>
        <v>-47</v>
      </c>
      <c r="I10513" s="3">
        <f>VLOOKUP(B10513,Reference!$B$4:$C$29,2,1)</f>
        <v>12</v>
      </c>
    </row>
    <row r="10514" spans="1:9" x14ac:dyDescent="0.2">
      <c r="A10514" s="6">
        <v>41</v>
      </c>
      <c r="B10514" s="4">
        <v>113</v>
      </c>
      <c r="C10514" s="4" t="s">
        <v>952</v>
      </c>
      <c r="D10514" s="5" t="s">
        <v>135</v>
      </c>
      <c r="E10514" s="3" t="str">
        <f>INDEX('Player Data'!A:D,MATCH(D10514,'Player Data'!A:A,0),3)</f>
        <v>BAL</v>
      </c>
      <c r="F10514" s="3" t="str">
        <f>INDEX('Player Data'!A:D,MATCH('Draft Data'!D10514,'Player Data'!A:A,0),4)</f>
        <v>OF</v>
      </c>
      <c r="G10514" s="3">
        <f>INDEX('Player Data'!A:D,MATCH(D10514,'Player Data'!A:A,0),2)</f>
        <v>122</v>
      </c>
      <c r="H10514" s="3">
        <f t="shared" si="188"/>
        <v>-9</v>
      </c>
      <c r="I10514" s="3">
        <f>VLOOKUP(B10514,Reference!$B$4:$C$29,2,1)</f>
        <v>12</v>
      </c>
    </row>
    <row r="10515" spans="1:9" x14ac:dyDescent="0.2">
      <c r="A10515" s="6">
        <v>41</v>
      </c>
      <c r="B10515" s="4">
        <v>114</v>
      </c>
      <c r="C10515" s="4" t="s">
        <v>951</v>
      </c>
      <c r="D10515" s="5" t="s">
        <v>136</v>
      </c>
      <c r="E10515" s="3" t="str">
        <f>INDEX('Player Data'!A:D,MATCH(D10515,'Player Data'!A:A,0),3)</f>
        <v>PHI</v>
      </c>
      <c r="F10515" s="3" t="str">
        <f>INDEX('Player Data'!A:D,MATCH('Draft Data'!D10515,'Player Data'!A:A,0),4)</f>
        <v>SS</v>
      </c>
      <c r="G10515" s="3">
        <f>INDEX('Player Data'!A:D,MATCH(D10515,'Player Data'!A:A,0),2)</f>
        <v>127</v>
      </c>
      <c r="H10515" s="3">
        <f t="shared" si="188"/>
        <v>-13</v>
      </c>
      <c r="I10515" s="3">
        <f>VLOOKUP(B10515,Reference!$B$4:$C$29,2,1)</f>
        <v>12</v>
      </c>
    </row>
    <row r="10516" spans="1:9" x14ac:dyDescent="0.2">
      <c r="A10516" s="6">
        <v>41</v>
      </c>
      <c r="B10516" s="4">
        <v>115</v>
      </c>
      <c r="C10516" s="4" t="s">
        <v>6</v>
      </c>
      <c r="D10516" s="5" t="s">
        <v>112</v>
      </c>
      <c r="E10516" s="3" t="str">
        <f>INDEX('Player Data'!A:D,MATCH(D10516,'Player Data'!A:A,0),3)</f>
        <v>SD</v>
      </c>
      <c r="F10516" s="3" t="str">
        <f>INDEX('Player Data'!A:D,MATCH('Draft Data'!D10516,'Player Data'!A:A,0),4)</f>
        <v>OF</v>
      </c>
      <c r="G10516" s="3">
        <f>INDEX('Player Data'!A:D,MATCH(D10516,'Player Data'!A:A,0),2)</f>
        <v>103</v>
      </c>
      <c r="H10516" s="3">
        <f t="shared" si="188"/>
        <v>12</v>
      </c>
      <c r="I10516" s="3">
        <f>VLOOKUP(B10516,Reference!$B$4:$C$29,2,1)</f>
        <v>12</v>
      </c>
    </row>
    <row r="10517" spans="1:9" x14ac:dyDescent="0.2">
      <c r="A10517" s="6">
        <v>41</v>
      </c>
      <c r="B10517" s="4">
        <v>116</v>
      </c>
      <c r="C10517" s="4" t="s">
        <v>950</v>
      </c>
      <c r="D10517" s="5" t="s">
        <v>114</v>
      </c>
      <c r="E10517" s="3" t="str">
        <f>INDEX('Player Data'!A:D,MATCH(D10517,'Player Data'!A:A,0),3)</f>
        <v>LAA</v>
      </c>
      <c r="F10517" s="3" t="str">
        <f>INDEX('Player Data'!A:D,MATCH('Draft Data'!D10517,'Player Data'!A:A,0),4)</f>
        <v>RP</v>
      </c>
      <c r="G10517" s="3">
        <f>INDEX('Player Data'!A:D,MATCH(D10517,'Player Data'!A:A,0),2)</f>
        <v>105</v>
      </c>
      <c r="H10517" s="3">
        <f t="shared" si="188"/>
        <v>11</v>
      </c>
      <c r="I10517" s="3">
        <f>VLOOKUP(B10517,Reference!$B$4:$C$29,2,1)</f>
        <v>12</v>
      </c>
    </row>
    <row r="10518" spans="1:9" x14ac:dyDescent="0.2">
      <c r="A10518" s="6">
        <v>41</v>
      </c>
      <c r="B10518" s="4">
        <v>117</v>
      </c>
      <c r="C10518" s="4" t="s">
        <v>949</v>
      </c>
      <c r="D10518" s="5" t="s">
        <v>124</v>
      </c>
      <c r="E10518" s="3" t="str">
        <f>INDEX('Player Data'!A:D,MATCH(D10518,'Player Data'!A:A,0),3)</f>
        <v>CLE</v>
      </c>
      <c r="F10518" s="3" t="str">
        <f>INDEX('Player Data'!A:D,MATCH('Draft Data'!D10518,'Player Data'!A:A,0),4)</f>
        <v>SP</v>
      </c>
      <c r="G10518" s="3">
        <f>INDEX('Player Data'!A:D,MATCH(D10518,'Player Data'!A:A,0),2)</f>
        <v>114</v>
      </c>
      <c r="H10518" s="3">
        <f t="shared" si="188"/>
        <v>3</v>
      </c>
      <c r="I10518" s="3">
        <f>VLOOKUP(B10518,Reference!$B$4:$C$29,2,1)</f>
        <v>12</v>
      </c>
    </row>
    <row r="10519" spans="1:9" x14ac:dyDescent="0.2">
      <c r="A10519" s="6">
        <v>41</v>
      </c>
      <c r="B10519" s="4">
        <v>118</v>
      </c>
      <c r="C10519" s="4" t="s">
        <v>948</v>
      </c>
      <c r="D10519" s="5" t="s">
        <v>115</v>
      </c>
      <c r="E10519" s="3" t="str">
        <f>INDEX('Player Data'!A:D,MATCH(D10519,'Player Data'!A:A,0),3)</f>
        <v>OAK</v>
      </c>
      <c r="F10519" s="3" t="str">
        <f>INDEX('Player Data'!A:D,MATCH('Draft Data'!D10519,'Player Data'!A:A,0),4)</f>
        <v>SP</v>
      </c>
      <c r="G10519" s="3">
        <f>INDEX('Player Data'!A:D,MATCH(D10519,'Player Data'!A:A,0),2)</f>
        <v>106</v>
      </c>
      <c r="H10519" s="3">
        <f t="shared" si="188"/>
        <v>12</v>
      </c>
      <c r="I10519" s="3">
        <f>VLOOKUP(B10519,Reference!$B$4:$C$29,2,1)</f>
        <v>12</v>
      </c>
    </row>
    <row r="10520" spans="1:9" x14ac:dyDescent="0.2">
      <c r="A10520" s="6">
        <v>41</v>
      </c>
      <c r="B10520" s="4">
        <v>119</v>
      </c>
      <c r="C10520" s="4" t="s">
        <v>947</v>
      </c>
      <c r="D10520" s="5" t="s">
        <v>117</v>
      </c>
      <c r="E10520" s="3" t="str">
        <f>INDEX('Player Data'!A:D,MATCH(D10520,'Player Data'!A:A,0),3)</f>
        <v>CLE</v>
      </c>
      <c r="F10520" s="3" t="str">
        <f>INDEX('Player Data'!A:D,MATCH('Draft Data'!D10520,'Player Data'!A:A,0),4)</f>
        <v>RP</v>
      </c>
      <c r="G10520" s="3">
        <f>INDEX('Player Data'!A:D,MATCH(D10520,'Player Data'!A:A,0),2)</f>
        <v>109</v>
      </c>
      <c r="H10520" s="3">
        <f t="shared" si="188"/>
        <v>10</v>
      </c>
      <c r="I10520" s="3">
        <f>VLOOKUP(B10520,Reference!$B$4:$C$29,2,1)</f>
        <v>12</v>
      </c>
    </row>
    <row r="10521" spans="1:9" x14ac:dyDescent="0.2">
      <c r="A10521" s="6">
        <v>41</v>
      </c>
      <c r="B10521" s="4">
        <v>120</v>
      </c>
      <c r="C10521" s="4" t="s">
        <v>946</v>
      </c>
      <c r="D10521" s="5" t="s">
        <v>119</v>
      </c>
      <c r="E10521" s="3" t="str">
        <f>INDEX('Player Data'!A:D,MATCH(D10521,'Player Data'!A:A,0),3)</f>
        <v>SD</v>
      </c>
      <c r="F10521" s="3" t="str">
        <f>INDEX('Player Data'!A:D,MATCH('Draft Data'!D10521,'Player Data'!A:A,0),4)</f>
        <v>SP</v>
      </c>
      <c r="G10521" s="3">
        <f>INDEX('Player Data'!A:D,MATCH(D10521,'Player Data'!A:A,0),2)</f>
        <v>111</v>
      </c>
      <c r="H10521" s="3">
        <f t="shared" si="188"/>
        <v>9</v>
      </c>
      <c r="I10521" s="3">
        <f>VLOOKUP(B10521,Reference!$B$4:$C$29,2,1)</f>
        <v>12</v>
      </c>
    </row>
    <row r="10522" spans="1:9" x14ac:dyDescent="0.2">
      <c r="A10522" s="6">
        <v>41</v>
      </c>
      <c r="B10522" s="4">
        <v>121</v>
      </c>
      <c r="C10522" s="4" t="s">
        <v>946</v>
      </c>
      <c r="D10522" s="5" t="s">
        <v>125</v>
      </c>
      <c r="E10522" s="3" t="str">
        <f>INDEX('Player Data'!A:D,MATCH(D10522,'Player Data'!A:A,0),3)</f>
        <v>NYM</v>
      </c>
      <c r="F10522" s="3" t="str">
        <f>INDEX('Player Data'!A:D,MATCH('Draft Data'!D10522,'Player Data'!A:A,0),4)</f>
        <v>1B/OF</v>
      </c>
      <c r="G10522" s="3">
        <f>INDEX('Player Data'!A:D,MATCH(D10522,'Player Data'!A:A,0),2)</f>
        <v>121</v>
      </c>
      <c r="H10522" s="3">
        <f t="shared" si="188"/>
        <v>0</v>
      </c>
      <c r="I10522" s="3">
        <f>VLOOKUP(B10522,Reference!$B$4:$C$29,2,1)</f>
        <v>13</v>
      </c>
    </row>
    <row r="10523" spans="1:9" x14ac:dyDescent="0.2">
      <c r="A10523" s="6">
        <v>41</v>
      </c>
      <c r="B10523" s="4">
        <v>122</v>
      </c>
      <c r="C10523" s="4" t="s">
        <v>947</v>
      </c>
      <c r="D10523" s="5" t="s">
        <v>122</v>
      </c>
      <c r="E10523" s="3" t="str">
        <f>INDEX('Player Data'!A:D,MATCH(D10523,'Player Data'!A:A,0),3)</f>
        <v>TOR</v>
      </c>
      <c r="F10523" s="3" t="str">
        <f>INDEX('Player Data'!A:D,MATCH('Draft Data'!D10523,'Player Data'!A:A,0),4)</f>
        <v>SS</v>
      </c>
      <c r="G10523" s="3">
        <f>INDEX('Player Data'!A:D,MATCH(D10523,'Player Data'!A:A,0),2)</f>
        <v>112</v>
      </c>
      <c r="H10523" s="3">
        <f t="shared" si="188"/>
        <v>10</v>
      </c>
      <c r="I10523" s="3">
        <f>VLOOKUP(B10523,Reference!$B$4:$C$29,2,1)</f>
        <v>13</v>
      </c>
    </row>
    <row r="10524" spans="1:9" x14ac:dyDescent="0.2">
      <c r="A10524" s="6">
        <v>41</v>
      </c>
      <c r="B10524" s="4">
        <v>123</v>
      </c>
      <c r="C10524" s="4" t="s">
        <v>948</v>
      </c>
      <c r="D10524" s="5" t="s">
        <v>123</v>
      </c>
      <c r="E10524" s="3" t="str">
        <f>INDEX('Player Data'!A:D,MATCH(D10524,'Player Data'!A:A,0),3)</f>
        <v>HOU</v>
      </c>
      <c r="F10524" s="3" t="str">
        <f>INDEX('Player Data'!A:D,MATCH('Draft Data'!D10524,'Player Data'!A:A,0),4)</f>
        <v>SP</v>
      </c>
      <c r="G10524" s="3">
        <f>INDEX('Player Data'!A:D,MATCH(D10524,'Player Data'!A:A,0),2)</f>
        <v>115</v>
      </c>
      <c r="H10524" s="3">
        <f t="shared" si="188"/>
        <v>8</v>
      </c>
      <c r="I10524" s="3">
        <f>VLOOKUP(B10524,Reference!$B$4:$C$29,2,1)</f>
        <v>13</v>
      </c>
    </row>
    <row r="10525" spans="1:9" x14ac:dyDescent="0.2">
      <c r="A10525" s="6">
        <v>41</v>
      </c>
      <c r="B10525" s="4">
        <v>124</v>
      </c>
      <c r="C10525" s="4" t="s">
        <v>949</v>
      </c>
      <c r="D10525" s="5" t="s">
        <v>130</v>
      </c>
      <c r="E10525" s="3" t="str">
        <f>INDEX('Player Data'!A:D,MATCH(D10525,'Player Data'!A:A,0),3)</f>
        <v>NYY</v>
      </c>
      <c r="F10525" s="3" t="str">
        <f>INDEX('Player Data'!A:D,MATCH('Draft Data'!D10525,'Player Data'!A:A,0),4)</f>
        <v>DH</v>
      </c>
      <c r="G10525" s="3">
        <f>INDEX('Player Data'!A:D,MATCH(D10525,'Player Data'!A:A,0),2)</f>
        <v>120</v>
      </c>
      <c r="H10525" s="3">
        <f t="shared" si="188"/>
        <v>4</v>
      </c>
      <c r="I10525" s="3">
        <f>VLOOKUP(B10525,Reference!$B$4:$C$29,2,1)</f>
        <v>13</v>
      </c>
    </row>
    <row r="10526" spans="1:9" x14ac:dyDescent="0.2">
      <c r="A10526" s="6">
        <v>41</v>
      </c>
      <c r="B10526" s="4">
        <v>125</v>
      </c>
      <c r="C10526" s="4" t="s">
        <v>950</v>
      </c>
      <c r="D10526" s="5" t="s">
        <v>127</v>
      </c>
      <c r="E10526" s="3" t="str">
        <f>INDEX('Player Data'!A:D,MATCH(D10526,'Player Data'!A:A,0),3)</f>
        <v>SD</v>
      </c>
      <c r="F10526" s="3" t="str">
        <f>INDEX('Player Data'!A:D,MATCH('Draft Data'!D10526,'Player Data'!A:A,0),4)</f>
        <v>SP</v>
      </c>
      <c r="G10526" s="3">
        <f>INDEX('Player Data'!A:D,MATCH(D10526,'Player Data'!A:A,0),2)</f>
        <v>117</v>
      </c>
      <c r="H10526" s="3">
        <f t="shared" si="188"/>
        <v>8</v>
      </c>
      <c r="I10526" s="3">
        <f>VLOOKUP(B10526,Reference!$B$4:$C$29,2,1)</f>
        <v>13</v>
      </c>
    </row>
    <row r="10527" spans="1:9" x14ac:dyDescent="0.2">
      <c r="A10527" s="6">
        <v>41</v>
      </c>
      <c r="B10527" s="4">
        <v>126</v>
      </c>
      <c r="C10527" s="4" t="s">
        <v>6</v>
      </c>
      <c r="D10527" s="5" t="s">
        <v>133</v>
      </c>
      <c r="E10527" s="3" t="str">
        <f>INDEX('Player Data'!A:D,MATCH(D10527,'Player Data'!A:A,0),3)</f>
        <v>HOU</v>
      </c>
      <c r="F10527" s="3" t="str">
        <f>INDEX('Player Data'!A:D,MATCH('Draft Data'!D10527,'Player Data'!A:A,0),4)</f>
        <v>SP</v>
      </c>
      <c r="G10527" s="3">
        <f>INDEX('Player Data'!A:D,MATCH(D10527,'Player Data'!A:A,0),2)</f>
        <v>119</v>
      </c>
      <c r="H10527" s="3">
        <f t="shared" si="188"/>
        <v>7</v>
      </c>
      <c r="I10527" s="3">
        <f>VLOOKUP(B10527,Reference!$B$4:$C$29,2,1)</f>
        <v>13</v>
      </c>
    </row>
    <row r="10528" spans="1:9" x14ac:dyDescent="0.2">
      <c r="A10528" s="6">
        <v>41</v>
      </c>
      <c r="B10528" s="4">
        <v>127</v>
      </c>
      <c r="C10528" s="4" t="s">
        <v>951</v>
      </c>
      <c r="D10528" s="5" t="s">
        <v>164</v>
      </c>
      <c r="E10528" s="3" t="str">
        <f>INDEX('Player Data'!A:D,MATCH(D10528,'Player Data'!A:A,0),3)</f>
        <v>PHI</v>
      </c>
      <c r="F10528" s="3" t="str">
        <f>INDEX('Player Data'!A:D,MATCH('Draft Data'!D10528,'Player Data'!A:A,0),4)</f>
        <v>OF</v>
      </c>
      <c r="G10528" s="3">
        <f>INDEX('Player Data'!A:D,MATCH(D10528,'Player Data'!A:A,0),2)</f>
        <v>157</v>
      </c>
      <c r="H10528" s="3">
        <f t="shared" si="188"/>
        <v>-30</v>
      </c>
      <c r="I10528" s="3">
        <f>VLOOKUP(B10528,Reference!$B$4:$C$29,2,1)</f>
        <v>13</v>
      </c>
    </row>
    <row r="10529" spans="1:9" x14ac:dyDescent="0.2">
      <c r="A10529" s="6">
        <v>41</v>
      </c>
      <c r="B10529" s="4">
        <v>128</v>
      </c>
      <c r="C10529" s="4" t="s">
        <v>952</v>
      </c>
      <c r="D10529" s="5" t="s">
        <v>139</v>
      </c>
      <c r="E10529" s="3" t="str">
        <f>INDEX('Player Data'!A:D,MATCH(D10529,'Player Data'!A:A,0),3)</f>
        <v>BOS</v>
      </c>
      <c r="F10529" s="3" t="str">
        <f>INDEX('Player Data'!A:D,MATCH('Draft Data'!D10529,'Player Data'!A:A,0),4)</f>
        <v>OF</v>
      </c>
      <c r="G10529" s="3">
        <f>INDEX('Player Data'!A:D,MATCH(D10529,'Player Data'!A:A,0),2)</f>
        <v>135</v>
      </c>
      <c r="H10529" s="3">
        <f t="shared" si="188"/>
        <v>-7</v>
      </c>
      <c r="I10529" s="3">
        <f>VLOOKUP(B10529,Reference!$B$4:$C$29,2,1)</f>
        <v>13</v>
      </c>
    </row>
    <row r="10530" spans="1:9" x14ac:dyDescent="0.2">
      <c r="A10530" s="6">
        <v>41</v>
      </c>
      <c r="B10530" s="4">
        <v>129</v>
      </c>
      <c r="C10530" s="4" t="s">
        <v>876</v>
      </c>
      <c r="D10530" s="5" t="s">
        <v>150</v>
      </c>
      <c r="E10530" s="3" t="str">
        <f>INDEX('Player Data'!A:D,MATCH(D10530,'Player Data'!A:A,0),3)</f>
        <v>LAA</v>
      </c>
      <c r="F10530" s="3" t="str">
        <f>INDEX('Player Data'!A:D,MATCH('Draft Data'!D10530,'Player Data'!A:A,0),4)</f>
        <v>SP</v>
      </c>
      <c r="G10530" s="3">
        <f>INDEX('Player Data'!A:D,MATCH(D10530,'Player Data'!A:A,0),2)</f>
        <v>144</v>
      </c>
      <c r="H10530" s="3">
        <f t="shared" si="188"/>
        <v>-15</v>
      </c>
      <c r="I10530" s="3">
        <f>VLOOKUP(B10530,Reference!$B$4:$C$29,2,1)</f>
        <v>13</v>
      </c>
    </row>
    <row r="10531" spans="1:9" x14ac:dyDescent="0.2">
      <c r="A10531" s="6">
        <v>41</v>
      </c>
      <c r="B10531" s="4">
        <v>130</v>
      </c>
      <c r="C10531" s="4" t="s">
        <v>953</v>
      </c>
      <c r="D10531" s="5" t="s">
        <v>137</v>
      </c>
      <c r="E10531" s="3" t="str">
        <f>INDEX('Player Data'!A:D,MATCH(D10531,'Player Data'!A:A,0),3)</f>
        <v>CIN</v>
      </c>
      <c r="F10531" s="3" t="str">
        <f>INDEX('Player Data'!A:D,MATCH('Draft Data'!D10531,'Player Data'!A:A,0),4)</f>
        <v>2B/1B</v>
      </c>
      <c r="G10531" s="3">
        <f>INDEX('Player Data'!A:D,MATCH(D10531,'Player Data'!A:A,0),2)</f>
        <v>128</v>
      </c>
      <c r="H10531" s="3">
        <f t="shared" si="188"/>
        <v>2</v>
      </c>
      <c r="I10531" s="3">
        <f>VLOOKUP(B10531,Reference!$B$4:$C$29,2,1)</f>
        <v>13</v>
      </c>
    </row>
    <row r="10532" spans="1:9" x14ac:dyDescent="0.2">
      <c r="A10532" s="6">
        <v>41</v>
      </c>
      <c r="B10532" s="4">
        <v>131</v>
      </c>
      <c r="C10532" s="4" t="s">
        <v>953</v>
      </c>
      <c r="D10532" s="5" t="s">
        <v>166</v>
      </c>
      <c r="E10532" s="3" t="str">
        <f>INDEX('Player Data'!A:D,MATCH(D10532,'Player Data'!A:A,0),3)</f>
        <v>KC</v>
      </c>
      <c r="F10532" s="3" t="str">
        <f>INDEX('Player Data'!A:D,MATCH('Draft Data'!D10532,'Player Data'!A:A,0),4)</f>
        <v>DH</v>
      </c>
      <c r="G10532" s="3">
        <f>INDEX('Player Data'!A:D,MATCH(D10532,'Player Data'!A:A,0),2)</f>
        <v>139</v>
      </c>
      <c r="H10532" s="3">
        <f t="shared" si="188"/>
        <v>-8</v>
      </c>
      <c r="I10532" s="3">
        <f>VLOOKUP(B10532,Reference!$B$4:$C$29,2,1)</f>
        <v>14</v>
      </c>
    </row>
    <row r="10533" spans="1:9" x14ac:dyDescent="0.2">
      <c r="A10533" s="6">
        <v>41</v>
      </c>
      <c r="B10533" s="4">
        <v>132</v>
      </c>
      <c r="C10533" s="4" t="s">
        <v>876</v>
      </c>
      <c r="D10533" s="5" t="s">
        <v>179</v>
      </c>
      <c r="E10533" s="3" t="str">
        <f>INDEX('Player Data'!A:D,MATCH(D10533,'Player Data'!A:A,0),3)</f>
        <v>WSH</v>
      </c>
      <c r="F10533" s="3" t="str">
        <f>INDEX('Player Data'!A:D,MATCH('Draft Data'!D10533,'Player Data'!A:A,0),4)</f>
        <v>SP</v>
      </c>
      <c r="G10533" s="3">
        <f>INDEX('Player Data'!A:D,MATCH(D10533,'Player Data'!A:A,0),2)</f>
        <v>171</v>
      </c>
      <c r="H10533" s="3">
        <f t="shared" si="188"/>
        <v>-39</v>
      </c>
      <c r="I10533" s="3">
        <f>VLOOKUP(B10533,Reference!$B$4:$C$29,2,1)</f>
        <v>14</v>
      </c>
    </row>
    <row r="10534" spans="1:9" x14ac:dyDescent="0.2">
      <c r="A10534" s="6">
        <v>41</v>
      </c>
      <c r="B10534" s="4">
        <v>133</v>
      </c>
      <c r="C10534" s="4" t="s">
        <v>952</v>
      </c>
      <c r="D10534" s="5" t="s">
        <v>161</v>
      </c>
      <c r="E10534" s="3" t="str">
        <f>INDEX('Player Data'!A:D,MATCH(D10534,'Player Data'!A:A,0),3)</f>
        <v>MIN</v>
      </c>
      <c r="F10534" s="3" t="str">
        <f>INDEX('Player Data'!A:D,MATCH('Draft Data'!D10534,'Player Data'!A:A,0),4)</f>
        <v>OF</v>
      </c>
      <c r="G10534" s="3">
        <f>INDEX('Player Data'!A:D,MATCH(D10534,'Player Data'!A:A,0),2)</f>
        <v>143</v>
      </c>
      <c r="H10534" s="3">
        <f t="shared" si="188"/>
        <v>-10</v>
      </c>
      <c r="I10534" s="3">
        <f>VLOOKUP(B10534,Reference!$B$4:$C$29,2,1)</f>
        <v>14</v>
      </c>
    </row>
    <row r="10535" spans="1:9" x14ac:dyDescent="0.2">
      <c r="A10535" s="6">
        <v>41</v>
      </c>
      <c r="B10535" s="4">
        <v>134</v>
      </c>
      <c r="C10535" s="4" t="s">
        <v>951</v>
      </c>
      <c r="D10535" s="5" t="s">
        <v>184</v>
      </c>
      <c r="E10535" s="3" t="str">
        <f>INDEX('Player Data'!A:D,MATCH(D10535,'Player Data'!A:A,0),3)</f>
        <v>BAL</v>
      </c>
      <c r="F10535" s="3" t="str">
        <f>INDEX('Player Data'!A:D,MATCH('Draft Data'!D10535,'Player Data'!A:A,0),4)</f>
        <v>OF</v>
      </c>
      <c r="G10535" s="3">
        <f>INDEX('Player Data'!A:D,MATCH(D10535,'Player Data'!A:A,0),2)</f>
        <v>180</v>
      </c>
      <c r="H10535" s="3">
        <f t="shared" si="188"/>
        <v>-46</v>
      </c>
      <c r="I10535" s="3">
        <f>VLOOKUP(B10535,Reference!$B$4:$C$29,2,1)</f>
        <v>14</v>
      </c>
    </row>
    <row r="10536" spans="1:9" x14ac:dyDescent="0.2">
      <c r="A10536" s="6">
        <v>41</v>
      </c>
      <c r="B10536" s="4">
        <v>135</v>
      </c>
      <c r="C10536" s="4" t="s">
        <v>6</v>
      </c>
      <c r="D10536" s="5" t="s">
        <v>134</v>
      </c>
      <c r="E10536" s="3" t="str">
        <f>INDEX('Player Data'!A:D,MATCH(D10536,'Player Data'!A:A,0),3)</f>
        <v>OAK</v>
      </c>
      <c r="F10536" s="3" t="str">
        <f>INDEX('Player Data'!A:D,MATCH('Draft Data'!D10536,'Player Data'!A:A,0),4)</f>
        <v>OF</v>
      </c>
      <c r="G10536" s="3">
        <f>INDEX('Player Data'!A:D,MATCH(D10536,'Player Data'!A:A,0),2)</f>
        <v>123</v>
      </c>
      <c r="H10536" s="3">
        <f t="shared" si="188"/>
        <v>12</v>
      </c>
      <c r="I10536" s="3">
        <f>VLOOKUP(B10536,Reference!$B$4:$C$29,2,1)</f>
        <v>14</v>
      </c>
    </row>
    <row r="10537" spans="1:9" x14ac:dyDescent="0.2">
      <c r="A10537" s="6">
        <v>41</v>
      </c>
      <c r="B10537" s="4">
        <v>136</v>
      </c>
      <c r="C10537" s="4" t="s">
        <v>950</v>
      </c>
      <c r="D10537" s="5" t="s">
        <v>131</v>
      </c>
      <c r="E10537" s="3" t="str">
        <f>INDEX('Player Data'!A:D,MATCH(D10537,'Player Data'!A:A,0),3)</f>
        <v>LAD</v>
      </c>
      <c r="F10537" s="3" t="str">
        <f>INDEX('Player Data'!A:D,MATCH('Draft Data'!D10537,'Player Data'!A:A,0),4)</f>
        <v>RP</v>
      </c>
      <c r="G10537" s="3">
        <f>INDEX('Player Data'!A:D,MATCH(D10537,'Player Data'!A:A,0),2)</f>
        <v>124</v>
      </c>
      <c r="H10537" s="3">
        <f t="shared" si="188"/>
        <v>12</v>
      </c>
      <c r="I10537" s="3">
        <f>VLOOKUP(B10537,Reference!$B$4:$C$29,2,1)</f>
        <v>14</v>
      </c>
    </row>
    <row r="10538" spans="1:9" x14ac:dyDescent="0.2">
      <c r="A10538" s="6">
        <v>41</v>
      </c>
      <c r="B10538" s="4">
        <v>137</v>
      </c>
      <c r="C10538" s="4" t="s">
        <v>949</v>
      </c>
      <c r="D10538" s="5" t="s">
        <v>147</v>
      </c>
      <c r="E10538" s="3" t="str">
        <f>INDEX('Player Data'!A:D,MATCH(D10538,'Player Data'!A:A,0),3)</f>
        <v>SEA</v>
      </c>
      <c r="F10538" s="3" t="str">
        <f>INDEX('Player Data'!A:D,MATCH('Draft Data'!D10538,'Player Data'!A:A,0),4)</f>
        <v>OF</v>
      </c>
      <c r="G10538" s="3">
        <f>INDEX('Player Data'!A:D,MATCH(D10538,'Player Data'!A:A,0),2)</f>
        <v>140</v>
      </c>
      <c r="H10538" s="3">
        <f t="shared" si="188"/>
        <v>-3</v>
      </c>
      <c r="I10538" s="3">
        <f>VLOOKUP(B10538,Reference!$B$4:$C$29,2,1)</f>
        <v>14</v>
      </c>
    </row>
    <row r="10539" spans="1:9" x14ac:dyDescent="0.2">
      <c r="A10539" s="6">
        <v>41</v>
      </c>
      <c r="B10539" s="4">
        <v>138</v>
      </c>
      <c r="C10539" s="4" t="s">
        <v>948</v>
      </c>
      <c r="D10539" s="5" t="s">
        <v>128</v>
      </c>
      <c r="E10539" s="3" t="str">
        <f>INDEX('Player Data'!A:D,MATCH(D10539,'Player Data'!A:A,0),3)</f>
        <v>TOR</v>
      </c>
      <c r="F10539" s="3" t="str">
        <f>INDEX('Player Data'!A:D,MATCH('Draft Data'!D10539,'Player Data'!A:A,0),4)</f>
        <v>RP</v>
      </c>
      <c r="G10539" s="3">
        <f>INDEX('Player Data'!A:D,MATCH(D10539,'Player Data'!A:A,0),2)</f>
        <v>125</v>
      </c>
      <c r="H10539" s="3">
        <f t="shared" si="188"/>
        <v>13</v>
      </c>
      <c r="I10539" s="3">
        <f>VLOOKUP(B10539,Reference!$B$4:$C$29,2,1)</f>
        <v>14</v>
      </c>
    </row>
    <row r="10540" spans="1:9" x14ac:dyDescent="0.2">
      <c r="A10540" s="6">
        <v>41</v>
      </c>
      <c r="B10540" s="4">
        <v>139</v>
      </c>
      <c r="C10540" s="4" t="s">
        <v>947</v>
      </c>
      <c r="D10540" s="5" t="s">
        <v>138</v>
      </c>
      <c r="E10540" s="3" t="str">
        <f>INDEX('Player Data'!A:D,MATCH(D10540,'Player Data'!A:A,0),3)</f>
        <v>SD</v>
      </c>
      <c r="F10540" s="3" t="str">
        <f>INDEX('Player Data'!A:D,MATCH('Draft Data'!D10540,'Player Data'!A:A,0),4)</f>
        <v>1B</v>
      </c>
      <c r="G10540" s="3">
        <f>INDEX('Player Data'!A:D,MATCH(D10540,'Player Data'!A:A,0),2)</f>
        <v>130</v>
      </c>
      <c r="H10540" s="3">
        <f t="shared" si="188"/>
        <v>9</v>
      </c>
      <c r="I10540" s="3">
        <f>VLOOKUP(B10540,Reference!$B$4:$C$29,2,1)</f>
        <v>14</v>
      </c>
    </row>
    <row r="10541" spans="1:9" x14ac:dyDescent="0.2">
      <c r="A10541" s="6">
        <v>41</v>
      </c>
      <c r="B10541" s="4">
        <v>140</v>
      </c>
      <c r="C10541" s="4" t="s">
        <v>946</v>
      </c>
      <c r="D10541" s="5" t="s">
        <v>168</v>
      </c>
      <c r="E10541" s="3" t="str">
        <f>INDEX('Player Data'!A:D,MATCH(D10541,'Player Data'!A:A,0),3)</f>
        <v>ATL</v>
      </c>
      <c r="F10541" s="3" t="str">
        <f>INDEX('Player Data'!A:D,MATCH('Draft Data'!D10541,'Player Data'!A:A,0),4)</f>
        <v>SP</v>
      </c>
      <c r="G10541" s="3">
        <f>INDEX('Player Data'!A:D,MATCH(D10541,'Player Data'!A:A,0),2)</f>
        <v>158</v>
      </c>
      <c r="H10541" s="3">
        <f t="shared" si="188"/>
        <v>-18</v>
      </c>
      <c r="I10541" s="3">
        <f>VLOOKUP(B10541,Reference!$B$4:$C$29,2,1)</f>
        <v>14</v>
      </c>
    </row>
    <row r="10542" spans="1:9" x14ac:dyDescent="0.2">
      <c r="A10542" s="6">
        <v>41</v>
      </c>
      <c r="B10542" s="4">
        <v>141</v>
      </c>
      <c r="C10542" s="4" t="s">
        <v>946</v>
      </c>
      <c r="D10542" s="5" t="s">
        <v>176</v>
      </c>
      <c r="E10542" s="3" t="str">
        <f>INDEX('Player Data'!A:D,MATCH(D10542,'Player Data'!A:A,0),3)</f>
        <v>PIT</v>
      </c>
      <c r="F10542" s="3" t="str">
        <f>INDEX('Player Data'!A:D,MATCH('Draft Data'!D10542,'Player Data'!A:A,0),4)</f>
        <v>3B</v>
      </c>
      <c r="G10542" s="3">
        <f>INDEX('Player Data'!A:D,MATCH(D10542,'Player Data'!A:A,0),2)</f>
        <v>153</v>
      </c>
      <c r="H10542" s="3">
        <f t="shared" si="188"/>
        <v>-12</v>
      </c>
      <c r="I10542" s="3">
        <f>VLOOKUP(B10542,Reference!$B$4:$C$29,2,1)</f>
        <v>15</v>
      </c>
    </row>
    <row r="10543" spans="1:9" x14ac:dyDescent="0.2">
      <c r="A10543" s="6">
        <v>41</v>
      </c>
      <c r="B10543" s="4">
        <v>142</v>
      </c>
      <c r="C10543" s="4" t="s">
        <v>947</v>
      </c>
      <c r="D10543" s="5" t="s">
        <v>140</v>
      </c>
      <c r="E10543" s="3" t="str">
        <f>INDEX('Player Data'!A:D,MATCH(D10543,'Player Data'!A:A,0),3)</f>
        <v>WSH</v>
      </c>
      <c r="F10543" s="3" t="str">
        <f>INDEX('Player Data'!A:D,MATCH('Draft Data'!D10543,'Player Data'!A:A,0),4)</f>
        <v>1B</v>
      </c>
      <c r="G10543" s="3">
        <f>INDEX('Player Data'!A:D,MATCH(D10543,'Player Data'!A:A,0),2)</f>
        <v>131</v>
      </c>
      <c r="H10543" s="3">
        <f t="shared" si="188"/>
        <v>11</v>
      </c>
      <c r="I10543" s="3">
        <f>VLOOKUP(B10543,Reference!$B$4:$C$29,2,1)</f>
        <v>15</v>
      </c>
    </row>
    <row r="10544" spans="1:9" x14ac:dyDescent="0.2">
      <c r="A10544" s="6">
        <v>41</v>
      </c>
      <c r="B10544" s="4">
        <v>143</v>
      </c>
      <c r="C10544" s="4" t="s">
        <v>948</v>
      </c>
      <c r="D10544" s="5" t="s">
        <v>132</v>
      </c>
      <c r="E10544" s="3" t="str">
        <f>INDEX('Player Data'!A:D,MATCH(D10544,'Player Data'!A:A,0),3)</f>
        <v>TEX</v>
      </c>
      <c r="F10544" s="3" t="str">
        <f>INDEX('Player Data'!A:D,MATCH('Draft Data'!D10544,'Player Data'!A:A,0),4)</f>
        <v>OF</v>
      </c>
      <c r="G10544" s="3">
        <f>INDEX('Player Data'!A:D,MATCH(D10544,'Player Data'!A:A,0),2)</f>
        <v>126</v>
      </c>
      <c r="H10544" s="3">
        <f t="shared" si="188"/>
        <v>17</v>
      </c>
      <c r="I10544" s="3">
        <f>VLOOKUP(B10544,Reference!$B$4:$C$29,2,1)</f>
        <v>15</v>
      </c>
    </row>
    <row r="10545" spans="1:9" x14ac:dyDescent="0.2">
      <c r="A10545" s="6">
        <v>41</v>
      </c>
      <c r="B10545" s="4">
        <v>144</v>
      </c>
      <c r="C10545" s="4" t="s">
        <v>949</v>
      </c>
      <c r="D10545" s="5" t="s">
        <v>151</v>
      </c>
      <c r="E10545" s="3" t="str">
        <f>INDEX('Player Data'!A:D,MATCH(D10545,'Player Data'!A:A,0),3)</f>
        <v>TB</v>
      </c>
      <c r="F10545" s="3" t="str">
        <f>INDEX('Player Data'!A:D,MATCH('Draft Data'!D10545,'Player Data'!A:A,0),4)</f>
        <v>RP</v>
      </c>
      <c r="G10545" s="3">
        <f>INDEX('Player Data'!A:D,MATCH(D10545,'Player Data'!A:A,0),2)</f>
        <v>147</v>
      </c>
      <c r="H10545" s="3">
        <f t="shared" si="188"/>
        <v>-3</v>
      </c>
      <c r="I10545" s="3">
        <f>VLOOKUP(B10545,Reference!$B$4:$C$29,2,1)</f>
        <v>15</v>
      </c>
    </row>
    <row r="10546" spans="1:9" x14ac:dyDescent="0.2">
      <c r="A10546" s="6">
        <v>41</v>
      </c>
      <c r="B10546" s="4">
        <v>145</v>
      </c>
      <c r="C10546" s="4" t="s">
        <v>950</v>
      </c>
      <c r="D10546" s="5" t="s">
        <v>142</v>
      </c>
      <c r="E10546" s="3" t="str">
        <f>INDEX('Player Data'!A:D,MATCH(D10546,'Player Data'!A:A,0),3)</f>
        <v>PHI</v>
      </c>
      <c r="F10546" s="3" t="str">
        <f>INDEX('Player Data'!A:D,MATCH('Draft Data'!D10546,'Player Data'!A:A,0),4)</f>
        <v>1B</v>
      </c>
      <c r="G10546" s="3">
        <f>INDEX('Player Data'!A:D,MATCH(D10546,'Player Data'!A:A,0),2)</f>
        <v>132</v>
      </c>
      <c r="H10546" s="3">
        <f t="shared" si="188"/>
        <v>13</v>
      </c>
      <c r="I10546" s="3">
        <f>VLOOKUP(B10546,Reference!$B$4:$C$29,2,1)</f>
        <v>15</v>
      </c>
    </row>
    <row r="10547" spans="1:9" x14ac:dyDescent="0.2">
      <c r="A10547" s="6">
        <v>41</v>
      </c>
      <c r="B10547" s="4">
        <v>146</v>
      </c>
      <c r="C10547" s="4" t="s">
        <v>6</v>
      </c>
      <c r="D10547" s="5" t="s">
        <v>144</v>
      </c>
      <c r="E10547" s="3" t="str">
        <f>INDEX('Player Data'!A:D,MATCH(D10547,'Player Data'!A:A,0),3)</f>
        <v>WSH</v>
      </c>
      <c r="F10547" s="3" t="str">
        <f>INDEX('Player Data'!A:D,MATCH('Draft Data'!D10547,'Player Data'!A:A,0),4)</f>
        <v>RP</v>
      </c>
      <c r="G10547" s="3">
        <f>INDEX('Player Data'!A:D,MATCH(D10547,'Player Data'!A:A,0),2)</f>
        <v>133</v>
      </c>
      <c r="H10547" s="3">
        <f t="shared" si="188"/>
        <v>13</v>
      </c>
      <c r="I10547" s="3">
        <f>VLOOKUP(B10547,Reference!$B$4:$C$29,2,1)</f>
        <v>15</v>
      </c>
    </row>
    <row r="10548" spans="1:9" x14ac:dyDescent="0.2">
      <c r="A10548" s="6">
        <v>41</v>
      </c>
      <c r="B10548" s="4">
        <v>147</v>
      </c>
      <c r="C10548" s="4" t="s">
        <v>951</v>
      </c>
      <c r="D10548" s="5" t="s">
        <v>145</v>
      </c>
      <c r="E10548" s="3" t="str">
        <f>INDEX('Player Data'!A:D,MATCH(D10548,'Player Data'!A:A,0),3)</f>
        <v>MIN</v>
      </c>
      <c r="F10548" s="3" t="str">
        <f>INDEX('Player Data'!A:D,MATCH('Draft Data'!D10548,'Player Data'!A:A,0),4)</f>
        <v>1B</v>
      </c>
      <c r="G10548" s="3">
        <f>INDEX('Player Data'!A:D,MATCH(D10548,'Player Data'!A:A,0),2)</f>
        <v>134</v>
      </c>
      <c r="H10548" s="3">
        <f t="shared" si="188"/>
        <v>13</v>
      </c>
      <c r="I10548" s="3">
        <f>VLOOKUP(B10548,Reference!$B$4:$C$29,2,1)</f>
        <v>15</v>
      </c>
    </row>
    <row r="10549" spans="1:9" x14ac:dyDescent="0.2">
      <c r="A10549" s="6">
        <v>41</v>
      </c>
      <c r="B10549" s="4">
        <v>148</v>
      </c>
      <c r="C10549" s="4" t="s">
        <v>952</v>
      </c>
      <c r="D10549" s="5" t="s">
        <v>174</v>
      </c>
      <c r="E10549" s="3" t="str">
        <f>INDEX('Player Data'!A:D,MATCH(D10549,'Player Data'!A:A,0),3)</f>
        <v>LAA</v>
      </c>
      <c r="F10549" s="3" t="str">
        <f>INDEX('Player Data'!A:D,MATCH('Draft Data'!D10549,'Player Data'!A:A,0),4)</f>
        <v>DH/SP</v>
      </c>
      <c r="G10549" s="3">
        <f>INDEX('Player Data'!A:D,MATCH(D10549,'Player Data'!A:A,0),2)</f>
        <v>176</v>
      </c>
      <c r="H10549" s="3">
        <f t="shared" si="188"/>
        <v>-28</v>
      </c>
      <c r="I10549" s="3">
        <f>VLOOKUP(B10549,Reference!$B$4:$C$29,2,1)</f>
        <v>15</v>
      </c>
    </row>
    <row r="10550" spans="1:9" x14ac:dyDescent="0.2">
      <c r="A10550" s="6">
        <v>41</v>
      </c>
      <c r="B10550" s="4">
        <v>149</v>
      </c>
      <c r="C10550" s="4" t="s">
        <v>876</v>
      </c>
      <c r="D10550" s="5" t="s">
        <v>182</v>
      </c>
      <c r="E10550" s="3" t="str">
        <f>INDEX('Player Data'!A:D,MATCH(D10550,'Player Data'!A:A,0),3)</f>
        <v>COL</v>
      </c>
      <c r="F10550" s="3" t="str">
        <f>INDEX('Player Data'!A:D,MATCH('Draft Data'!D10550,'Player Data'!A:A,0),4)</f>
        <v>SP</v>
      </c>
      <c r="G10550" s="3">
        <f>INDEX('Player Data'!A:D,MATCH(D10550,'Player Data'!A:A,0),2)</f>
        <v>178</v>
      </c>
      <c r="H10550" s="3">
        <f t="shared" si="188"/>
        <v>-29</v>
      </c>
      <c r="I10550" s="3">
        <f>VLOOKUP(B10550,Reference!$B$4:$C$29,2,1)</f>
        <v>15</v>
      </c>
    </row>
    <row r="10551" spans="1:9" x14ac:dyDescent="0.2">
      <c r="A10551" s="6">
        <v>41</v>
      </c>
      <c r="B10551" s="4">
        <v>150</v>
      </c>
      <c r="C10551" s="4" t="s">
        <v>953</v>
      </c>
      <c r="D10551" s="5" t="s">
        <v>225</v>
      </c>
      <c r="E10551" s="3" t="str">
        <f>INDEX('Player Data'!A:D,MATCH(D10551,'Player Data'!A:A,0),3)</f>
        <v>NYM</v>
      </c>
      <c r="F10551" s="3" t="str">
        <f>INDEX('Player Data'!A:D,MATCH('Draft Data'!D10551,'Player Data'!A:A,0),4)</f>
        <v>3B</v>
      </c>
      <c r="G10551" s="3">
        <f>INDEX('Player Data'!A:D,MATCH(D10551,'Player Data'!A:A,0),2)</f>
        <v>199</v>
      </c>
      <c r="H10551" s="3">
        <f t="shared" si="188"/>
        <v>-49</v>
      </c>
      <c r="I10551" s="3">
        <f>VLOOKUP(B10551,Reference!$B$4:$C$29,2,1)</f>
        <v>15</v>
      </c>
    </row>
    <row r="10552" spans="1:9" x14ac:dyDescent="0.2">
      <c r="A10552" s="6">
        <v>41</v>
      </c>
      <c r="B10552" s="4">
        <v>151</v>
      </c>
      <c r="C10552" s="4" t="s">
        <v>953</v>
      </c>
      <c r="D10552" s="5" t="s">
        <v>233</v>
      </c>
      <c r="E10552" s="3" t="str">
        <f>INDEX('Player Data'!A:D,MATCH(D10552,'Player Data'!A:A,0),3)</f>
        <v>NYM</v>
      </c>
      <c r="F10552" s="3" t="str">
        <f>INDEX('Player Data'!A:D,MATCH('Draft Data'!D10552,'Player Data'!A:A,0),4)</f>
        <v>OF</v>
      </c>
      <c r="G10552" s="3">
        <f>INDEX('Player Data'!A:D,MATCH(D10552,'Player Data'!A:A,0),2)</f>
        <v>218</v>
      </c>
      <c r="H10552" s="3">
        <f t="shared" si="188"/>
        <v>-67</v>
      </c>
      <c r="I10552" s="3">
        <f>VLOOKUP(B10552,Reference!$B$4:$C$29,2,1)</f>
        <v>16</v>
      </c>
    </row>
    <row r="10553" spans="1:9" x14ac:dyDescent="0.2">
      <c r="A10553" s="6">
        <v>41</v>
      </c>
      <c r="B10553" s="4">
        <v>152</v>
      </c>
      <c r="C10553" s="4" t="s">
        <v>876</v>
      </c>
      <c r="D10553" s="5" t="s">
        <v>204</v>
      </c>
      <c r="E10553" s="3" t="str">
        <f>INDEX('Player Data'!A:D,MATCH(D10553,'Player Data'!A:A,0),3)</f>
        <v>LAD</v>
      </c>
      <c r="F10553" s="3" t="str">
        <f>INDEX('Player Data'!A:D,MATCH('Draft Data'!D10553,'Player Data'!A:A,0),4)</f>
        <v>SP</v>
      </c>
      <c r="G10553" s="3">
        <f>INDEX('Player Data'!A:D,MATCH(D10553,'Player Data'!A:A,0),2)</f>
        <v>202</v>
      </c>
      <c r="H10553" s="3">
        <f t="shared" si="188"/>
        <v>-50</v>
      </c>
      <c r="I10553" s="3">
        <f>VLOOKUP(B10553,Reference!$B$4:$C$29,2,1)</f>
        <v>16</v>
      </c>
    </row>
    <row r="10554" spans="1:9" x14ac:dyDescent="0.2">
      <c r="A10554" s="6">
        <v>41</v>
      </c>
      <c r="B10554" s="4">
        <v>153</v>
      </c>
      <c r="C10554" s="4" t="s">
        <v>952</v>
      </c>
      <c r="D10554" s="5" t="s">
        <v>194</v>
      </c>
      <c r="E10554" s="3" t="str">
        <f>INDEX('Player Data'!A:D,MATCH(D10554,'Player Data'!A:A,0),3)</f>
        <v>LAD</v>
      </c>
      <c r="F10554" s="3" t="str">
        <f>INDEX('Player Data'!A:D,MATCH('Draft Data'!D10554,'Player Data'!A:A,0),4)</f>
        <v>SP</v>
      </c>
      <c r="G10554" s="3">
        <f>INDEX('Player Data'!A:D,MATCH(D10554,'Player Data'!A:A,0),2)</f>
        <v>190</v>
      </c>
      <c r="H10554" s="3">
        <f t="shared" si="188"/>
        <v>-37</v>
      </c>
      <c r="I10554" s="3">
        <f>VLOOKUP(B10554,Reference!$B$4:$C$29,2,1)</f>
        <v>16</v>
      </c>
    </row>
    <row r="10555" spans="1:9" x14ac:dyDescent="0.2">
      <c r="A10555" s="6">
        <v>41</v>
      </c>
      <c r="B10555" s="4">
        <v>154</v>
      </c>
      <c r="C10555" s="4" t="s">
        <v>951</v>
      </c>
      <c r="D10555" s="5" t="s">
        <v>146</v>
      </c>
      <c r="E10555" s="3" t="str">
        <f>INDEX('Player Data'!A:D,MATCH(D10555,'Player Data'!A:A,0),3)</f>
        <v>CHC</v>
      </c>
      <c r="F10555" s="3" t="str">
        <f>INDEX('Player Data'!A:D,MATCH('Draft Data'!D10555,'Player Data'!A:A,0),4)</f>
        <v>OF</v>
      </c>
      <c r="G10555" s="3">
        <f>INDEX('Player Data'!A:D,MATCH(D10555,'Player Data'!A:A,0),2)</f>
        <v>137</v>
      </c>
      <c r="H10555" s="3">
        <f t="shared" si="188"/>
        <v>17</v>
      </c>
      <c r="I10555" s="3">
        <f>VLOOKUP(B10555,Reference!$B$4:$C$29,2,1)</f>
        <v>16</v>
      </c>
    </row>
    <row r="10556" spans="1:9" x14ac:dyDescent="0.2">
      <c r="A10556" s="6">
        <v>41</v>
      </c>
      <c r="B10556" s="4">
        <v>155</v>
      </c>
      <c r="C10556" s="4" t="s">
        <v>6</v>
      </c>
      <c r="D10556" s="5" t="s">
        <v>143</v>
      </c>
      <c r="E10556" s="3" t="str">
        <f>INDEX('Player Data'!A:D,MATCH(D10556,'Player Data'!A:A,0),3)</f>
        <v>CWS</v>
      </c>
      <c r="F10556" s="3" t="str">
        <f>INDEX('Player Data'!A:D,MATCH('Draft Data'!D10556,'Player Data'!A:A,0),4)</f>
        <v>C</v>
      </c>
      <c r="G10556" s="3">
        <f>INDEX('Player Data'!A:D,MATCH(D10556,'Player Data'!A:A,0),2)</f>
        <v>141</v>
      </c>
      <c r="H10556" s="3">
        <f t="shared" si="188"/>
        <v>14</v>
      </c>
      <c r="I10556" s="3">
        <f>VLOOKUP(B10556,Reference!$B$4:$C$29,2,1)</f>
        <v>16</v>
      </c>
    </row>
    <row r="10557" spans="1:9" x14ac:dyDescent="0.2">
      <c r="A10557" s="6">
        <v>41</v>
      </c>
      <c r="B10557" s="4">
        <v>156</v>
      </c>
      <c r="C10557" s="4" t="s">
        <v>950</v>
      </c>
      <c r="D10557" s="5" t="s">
        <v>148</v>
      </c>
      <c r="E10557" s="3" t="str">
        <f>INDEX('Player Data'!A:D,MATCH(D10557,'Player Data'!A:A,0),3)</f>
        <v>BAL</v>
      </c>
      <c r="F10557" s="3" t="str">
        <f>INDEX('Player Data'!A:D,MATCH('Draft Data'!D10557,'Player Data'!A:A,0),4)</f>
        <v>OF/1B</v>
      </c>
      <c r="G10557" s="3">
        <f>INDEX('Player Data'!A:D,MATCH(D10557,'Player Data'!A:A,0),2)</f>
        <v>142</v>
      </c>
      <c r="H10557" s="3">
        <f t="shared" si="188"/>
        <v>14</v>
      </c>
      <c r="I10557" s="3">
        <f>VLOOKUP(B10557,Reference!$B$4:$C$29,2,1)</f>
        <v>16</v>
      </c>
    </row>
    <row r="10558" spans="1:9" x14ac:dyDescent="0.2">
      <c r="A10558" s="6">
        <v>41</v>
      </c>
      <c r="B10558" s="4">
        <v>157</v>
      </c>
      <c r="C10558" s="4" t="s">
        <v>949</v>
      </c>
      <c r="D10558" s="5" t="s">
        <v>155</v>
      </c>
      <c r="E10558" s="3" t="str">
        <f>INDEX('Player Data'!A:D,MATCH(D10558,'Player Data'!A:A,0),3)</f>
        <v>NYY</v>
      </c>
      <c r="F10558" s="3" t="str">
        <f>INDEX('Player Data'!A:D,MATCH('Draft Data'!D10558,'Player Data'!A:A,0),4)</f>
        <v>3B</v>
      </c>
      <c r="G10558" s="3">
        <f>INDEX('Player Data'!A:D,MATCH(D10558,'Player Data'!A:A,0),2)</f>
        <v>151</v>
      </c>
      <c r="H10558" s="3">
        <f t="shared" si="188"/>
        <v>6</v>
      </c>
      <c r="I10558" s="3">
        <f>VLOOKUP(B10558,Reference!$B$4:$C$29,2,1)</f>
        <v>16</v>
      </c>
    </row>
    <row r="10559" spans="1:9" x14ac:dyDescent="0.2">
      <c r="A10559" s="6">
        <v>41</v>
      </c>
      <c r="B10559" s="4">
        <v>158</v>
      </c>
      <c r="C10559" s="4" t="s">
        <v>948</v>
      </c>
      <c r="D10559" s="5" t="s">
        <v>157</v>
      </c>
      <c r="E10559" s="3" t="str">
        <f>INDEX('Player Data'!A:D,MATCH(D10559,'Player Data'!A:A,0),3)</f>
        <v>CLE</v>
      </c>
      <c r="F10559" s="3" t="str">
        <f>INDEX('Player Data'!A:D,MATCH('Draft Data'!D10559,'Player Data'!A:A,0),4)</f>
        <v>DH</v>
      </c>
      <c r="G10559" s="3">
        <f>INDEX('Player Data'!A:D,MATCH(D10559,'Player Data'!A:A,0),2)</f>
        <v>136</v>
      </c>
      <c r="H10559" s="3">
        <f t="shared" si="188"/>
        <v>22</v>
      </c>
      <c r="I10559" s="3">
        <f>VLOOKUP(B10559,Reference!$B$4:$C$29,2,1)</f>
        <v>16</v>
      </c>
    </row>
    <row r="10560" spans="1:9" x14ac:dyDescent="0.2">
      <c r="A10560" s="6">
        <v>41</v>
      </c>
      <c r="B10560" s="4">
        <v>159</v>
      </c>
      <c r="C10560" s="4" t="s">
        <v>947</v>
      </c>
      <c r="D10560" s="5" t="s">
        <v>153</v>
      </c>
      <c r="E10560" s="3" t="str">
        <f>INDEX('Player Data'!A:D,MATCH(D10560,'Player Data'!A:A,0),3)</f>
        <v>STL</v>
      </c>
      <c r="F10560" s="3" t="str">
        <f>INDEX('Player Data'!A:D,MATCH('Draft Data'!D10560,'Player Data'!A:A,0),4)</f>
        <v>3B/SS/OF</v>
      </c>
      <c r="G10560" s="3">
        <f>INDEX('Player Data'!A:D,MATCH(D10560,'Player Data'!A:A,0),2)</f>
        <v>148</v>
      </c>
      <c r="H10560" s="3">
        <f t="shared" si="188"/>
        <v>11</v>
      </c>
      <c r="I10560" s="3">
        <f>VLOOKUP(B10560,Reference!$B$4:$C$29,2,1)</f>
        <v>16</v>
      </c>
    </row>
    <row r="10561" spans="1:9" x14ac:dyDescent="0.2">
      <c r="A10561" s="6">
        <v>41</v>
      </c>
      <c r="B10561" s="4">
        <v>160</v>
      </c>
      <c r="C10561" s="4" t="s">
        <v>946</v>
      </c>
      <c r="D10561" s="5" t="s">
        <v>169</v>
      </c>
      <c r="E10561" s="3" t="str">
        <f>INDEX('Player Data'!A:D,MATCH(D10561,'Player Data'!A:A,0),3)</f>
        <v>MIA</v>
      </c>
      <c r="F10561" s="3" t="str">
        <f>INDEX('Player Data'!A:D,MATCH('Draft Data'!D10561,'Player Data'!A:A,0),4)</f>
        <v>SP</v>
      </c>
      <c r="G10561" s="3">
        <f>INDEX('Player Data'!A:D,MATCH(D10561,'Player Data'!A:A,0),2)</f>
        <v>162</v>
      </c>
      <c r="H10561" s="3">
        <f t="shared" si="188"/>
        <v>-2</v>
      </c>
      <c r="I10561" s="3">
        <f>VLOOKUP(B10561,Reference!$B$4:$C$29,2,1)</f>
        <v>16</v>
      </c>
    </row>
    <row r="10562" spans="1:9" x14ac:dyDescent="0.2">
      <c r="A10562" s="6">
        <v>41</v>
      </c>
      <c r="B10562" s="4">
        <v>161</v>
      </c>
      <c r="C10562" s="4" t="s">
        <v>946</v>
      </c>
      <c r="D10562" s="5" t="s">
        <v>189</v>
      </c>
      <c r="E10562" s="3" t="str">
        <f>INDEX('Player Data'!A:D,MATCH(D10562,'Player Data'!A:A,0),3)</f>
        <v>STL</v>
      </c>
      <c r="F10562" s="3" t="str">
        <f>INDEX('Player Data'!A:D,MATCH('Draft Data'!D10562,'Player Data'!A:A,0),4)</f>
        <v>OF</v>
      </c>
      <c r="G10562" s="3">
        <f>INDEX('Player Data'!A:D,MATCH(D10562,'Player Data'!A:A,0),2)</f>
        <v>182</v>
      </c>
      <c r="H10562" s="3">
        <f t="shared" si="188"/>
        <v>-21</v>
      </c>
      <c r="I10562" s="3">
        <f>VLOOKUP(B10562,Reference!$B$4:$C$29,2,1)</f>
        <v>17</v>
      </c>
    </row>
    <row r="10563" spans="1:9" x14ac:dyDescent="0.2">
      <c r="A10563" s="6">
        <v>41</v>
      </c>
      <c r="B10563" s="4">
        <v>162</v>
      </c>
      <c r="C10563" s="4" t="s">
        <v>947</v>
      </c>
      <c r="D10563" s="5" t="s">
        <v>158</v>
      </c>
      <c r="E10563" s="3" t="str">
        <f>INDEX('Player Data'!A:D,MATCH(D10563,'Player Data'!A:A,0),3)</f>
        <v>SF</v>
      </c>
      <c r="F10563" s="3" t="str">
        <f>INDEX('Player Data'!A:D,MATCH('Draft Data'!D10563,'Player Data'!A:A,0),4)</f>
        <v>SP</v>
      </c>
      <c r="G10563" s="3">
        <f>INDEX('Player Data'!A:D,MATCH(D10563,'Player Data'!A:A,0),2)</f>
        <v>152</v>
      </c>
      <c r="H10563" s="3">
        <f t="shared" si="188"/>
        <v>10</v>
      </c>
      <c r="I10563" s="3">
        <f>VLOOKUP(B10563,Reference!$B$4:$C$29,2,1)</f>
        <v>17</v>
      </c>
    </row>
    <row r="10564" spans="1:9" x14ac:dyDescent="0.2">
      <c r="A10564" s="6">
        <v>41</v>
      </c>
      <c r="B10564" s="4">
        <v>163</v>
      </c>
      <c r="C10564" s="4" t="s">
        <v>948</v>
      </c>
      <c r="D10564" s="5" t="s">
        <v>152</v>
      </c>
      <c r="E10564" s="3" t="str">
        <f>INDEX('Player Data'!A:D,MATCH(D10564,'Player Data'!A:A,0),3)</f>
        <v>CHC</v>
      </c>
      <c r="F10564" s="3" t="str">
        <f>INDEX('Player Data'!A:D,MATCH('Draft Data'!D10564,'Player Data'!A:A,0),4)</f>
        <v>C</v>
      </c>
      <c r="G10564" s="3">
        <f>INDEX('Player Data'!A:D,MATCH(D10564,'Player Data'!A:A,0),2)</f>
        <v>146</v>
      </c>
      <c r="H10564" s="3">
        <f t="shared" si="188"/>
        <v>17</v>
      </c>
      <c r="I10564" s="3">
        <f>VLOOKUP(B10564,Reference!$B$4:$C$29,2,1)</f>
        <v>17</v>
      </c>
    </row>
    <row r="10565" spans="1:9" x14ac:dyDescent="0.2">
      <c r="A10565" s="6">
        <v>41</v>
      </c>
      <c r="B10565" s="4">
        <v>164</v>
      </c>
      <c r="C10565" s="4" t="s">
        <v>949</v>
      </c>
      <c r="D10565" s="5" t="s">
        <v>170</v>
      </c>
      <c r="E10565" s="3" t="str">
        <f>INDEX('Player Data'!A:D,MATCH(D10565,'Player Data'!A:A,0),3)</f>
        <v>TEX</v>
      </c>
      <c r="F10565" s="3" t="str">
        <f>INDEX('Player Data'!A:D,MATCH('Draft Data'!D10565,'Player Data'!A:A,0),4)</f>
        <v>OF/2B</v>
      </c>
      <c r="G10565" s="3">
        <f>INDEX('Player Data'!A:D,MATCH(D10565,'Player Data'!A:A,0),2)</f>
        <v>160</v>
      </c>
      <c r="H10565" s="3">
        <f t="shared" si="188"/>
        <v>4</v>
      </c>
      <c r="I10565" s="3">
        <f>VLOOKUP(B10565,Reference!$B$4:$C$29,2,1)</f>
        <v>17</v>
      </c>
    </row>
    <row r="10566" spans="1:9" x14ac:dyDescent="0.2">
      <c r="A10566" s="6">
        <v>41</v>
      </c>
      <c r="B10566" s="4">
        <v>165</v>
      </c>
      <c r="C10566" s="4" t="s">
        <v>950</v>
      </c>
      <c r="D10566" s="5" t="s">
        <v>154</v>
      </c>
      <c r="E10566" s="3" t="str">
        <f>INDEX('Player Data'!A:D,MATCH(D10566,'Player Data'!A:A,0),3)</f>
        <v>WSH</v>
      </c>
      <c r="F10566" s="3" t="str">
        <f>INDEX('Player Data'!A:D,MATCH('Draft Data'!D10566,'Player Data'!A:A,0),4)</f>
        <v>OF</v>
      </c>
      <c r="G10566" s="3">
        <f>INDEX('Player Data'!A:D,MATCH(D10566,'Player Data'!A:A,0),2)</f>
        <v>145</v>
      </c>
      <c r="H10566" s="3">
        <f t="shared" si="188"/>
        <v>20</v>
      </c>
      <c r="I10566" s="3">
        <f>VLOOKUP(B10566,Reference!$B$4:$C$29,2,1)</f>
        <v>17</v>
      </c>
    </row>
    <row r="10567" spans="1:9" x14ac:dyDescent="0.2">
      <c r="A10567" s="6">
        <v>41</v>
      </c>
      <c r="B10567" s="4">
        <v>166</v>
      </c>
      <c r="C10567" s="4" t="s">
        <v>6</v>
      </c>
      <c r="D10567" s="5" t="s">
        <v>165</v>
      </c>
      <c r="E10567" s="3" t="str">
        <f>INDEX('Player Data'!A:D,MATCH(D10567,'Player Data'!A:A,0),3)</f>
        <v>PHI</v>
      </c>
      <c r="F10567" s="3" t="str">
        <f>INDEX('Player Data'!A:D,MATCH('Draft Data'!D10567,'Player Data'!A:A,0),4)</f>
        <v>2B/3B</v>
      </c>
      <c r="G10567" s="3">
        <f>INDEX('Player Data'!A:D,MATCH(D10567,'Player Data'!A:A,0),2)</f>
        <v>154</v>
      </c>
      <c r="H10567" s="3">
        <f t="shared" si="188"/>
        <v>12</v>
      </c>
      <c r="I10567" s="3">
        <f>VLOOKUP(B10567,Reference!$B$4:$C$29,2,1)</f>
        <v>17</v>
      </c>
    </row>
    <row r="10568" spans="1:9" x14ac:dyDescent="0.2">
      <c r="A10568" s="6">
        <v>41</v>
      </c>
      <c r="B10568" s="4">
        <v>167</v>
      </c>
      <c r="C10568" s="4" t="s">
        <v>951</v>
      </c>
      <c r="D10568" s="5" t="s">
        <v>160</v>
      </c>
      <c r="E10568" s="3" t="str">
        <f>INDEX('Player Data'!A:D,MATCH(D10568,'Player Data'!A:A,0),3)</f>
        <v>ATL</v>
      </c>
      <c r="F10568" s="3" t="str">
        <f>INDEX('Player Data'!A:D,MATCH('Draft Data'!D10568,'Player Data'!A:A,0),4)</f>
        <v>C</v>
      </c>
      <c r="G10568" s="3">
        <f>INDEX('Player Data'!A:D,MATCH(D10568,'Player Data'!A:A,0),2)</f>
        <v>150</v>
      </c>
      <c r="H10568" s="3">
        <f t="shared" si="188"/>
        <v>17</v>
      </c>
      <c r="I10568" s="3">
        <f>VLOOKUP(B10568,Reference!$B$4:$C$29,2,1)</f>
        <v>17</v>
      </c>
    </row>
    <row r="10569" spans="1:9" x14ac:dyDescent="0.2">
      <c r="A10569" s="6">
        <v>41</v>
      </c>
      <c r="B10569" s="4">
        <v>168</v>
      </c>
      <c r="C10569" s="4" t="s">
        <v>952</v>
      </c>
      <c r="D10569" s="5" t="s">
        <v>214</v>
      </c>
      <c r="E10569" s="3" t="str">
        <f>INDEX('Player Data'!A:D,MATCH(D10569,'Player Data'!A:A,0),3)</f>
        <v>TOR</v>
      </c>
      <c r="F10569" s="3" t="str">
        <f>INDEX('Player Data'!A:D,MATCH('Draft Data'!D10569,'Player Data'!A:A,0),4)</f>
        <v>SP</v>
      </c>
      <c r="G10569" s="3">
        <f>INDEX('Player Data'!A:D,MATCH(D10569,'Player Data'!A:A,0),2)</f>
        <v>216</v>
      </c>
      <c r="H10569" s="3">
        <f t="shared" si="188"/>
        <v>-48</v>
      </c>
      <c r="I10569" s="3">
        <f>VLOOKUP(B10569,Reference!$B$4:$C$29,2,1)</f>
        <v>17</v>
      </c>
    </row>
    <row r="10570" spans="1:9" x14ac:dyDescent="0.2">
      <c r="A10570" s="6">
        <v>41</v>
      </c>
      <c r="B10570" s="4">
        <v>169</v>
      </c>
      <c r="C10570" s="4" t="s">
        <v>876</v>
      </c>
      <c r="D10570" s="5" t="s">
        <v>208</v>
      </c>
      <c r="E10570" s="3" t="str">
        <f>INDEX('Player Data'!A:D,MATCH(D10570,'Player Data'!A:A,0),3)</f>
        <v>BOS</v>
      </c>
      <c r="F10570" s="3" t="str">
        <f>INDEX('Player Data'!A:D,MATCH('Draft Data'!D10570,'Player Data'!A:A,0),4)</f>
        <v>SP</v>
      </c>
      <c r="G10570" s="3">
        <f>INDEX('Player Data'!A:D,MATCH(D10570,'Player Data'!A:A,0),2)</f>
        <v>204</v>
      </c>
      <c r="H10570" s="3">
        <f t="shared" si="188"/>
        <v>-35</v>
      </c>
      <c r="I10570" s="3">
        <f>VLOOKUP(B10570,Reference!$B$4:$C$29,2,1)</f>
        <v>17</v>
      </c>
    </row>
    <row r="10571" spans="1:9" x14ac:dyDescent="0.2">
      <c r="A10571" s="6">
        <v>41</v>
      </c>
      <c r="B10571" s="4">
        <v>170</v>
      </c>
      <c r="C10571" s="4" t="s">
        <v>953</v>
      </c>
      <c r="D10571" s="5" t="s">
        <v>250</v>
      </c>
      <c r="E10571" s="3" t="str">
        <f>INDEX('Player Data'!A:D,MATCH(D10571,'Player Data'!A:A,0),3)</f>
        <v>NYM</v>
      </c>
      <c r="F10571" s="3" t="str">
        <f>INDEX('Player Data'!A:D,MATCH('Draft Data'!D10571,'Player Data'!A:A,0),4)</f>
        <v>C</v>
      </c>
      <c r="G10571" s="3">
        <f>INDEX('Player Data'!A:D,MATCH(D10571,'Player Data'!A:A,0),2)</f>
        <v>246</v>
      </c>
      <c r="H10571" s="3">
        <f t="shared" si="188"/>
        <v>-76</v>
      </c>
      <c r="I10571" s="3">
        <f>VLOOKUP(B10571,Reference!$B$4:$C$29,2,1)</f>
        <v>17</v>
      </c>
    </row>
    <row r="10572" spans="1:9" x14ac:dyDescent="0.2">
      <c r="A10572" s="6">
        <v>41</v>
      </c>
      <c r="B10572" s="4">
        <v>171</v>
      </c>
      <c r="C10572" s="4" t="s">
        <v>953</v>
      </c>
      <c r="D10572" s="5" t="s">
        <v>156</v>
      </c>
      <c r="E10572" s="3" t="str">
        <f>INDEX('Player Data'!A:D,MATCH(D10572,'Player Data'!A:A,0),3)</f>
        <v>SEA</v>
      </c>
      <c r="F10572" s="3" t="str">
        <f>INDEX('Player Data'!A:D,MATCH('Draft Data'!D10572,'Player Data'!A:A,0),4)</f>
        <v>OF/2B</v>
      </c>
      <c r="G10572" s="3">
        <f>INDEX('Player Data'!A:D,MATCH(D10572,'Player Data'!A:A,0),2)</f>
        <v>149</v>
      </c>
      <c r="H10572" s="3">
        <f t="shared" si="188"/>
        <v>22</v>
      </c>
      <c r="I10572" s="3">
        <f>VLOOKUP(B10572,Reference!$B$4:$C$29,2,1)</f>
        <v>18</v>
      </c>
    </row>
    <row r="10573" spans="1:9" x14ac:dyDescent="0.2">
      <c r="A10573" s="6">
        <v>41</v>
      </c>
      <c r="B10573" s="4">
        <v>172</v>
      </c>
      <c r="C10573" s="4" t="s">
        <v>876</v>
      </c>
      <c r="D10573" s="5" t="s">
        <v>232</v>
      </c>
      <c r="E10573" s="3" t="str">
        <f>INDEX('Player Data'!A:D,MATCH(D10573,'Player Data'!A:A,0),3)</f>
        <v>HOU</v>
      </c>
      <c r="F10573" s="3" t="str">
        <f>INDEX('Player Data'!A:D,MATCH('Draft Data'!D10573,'Player Data'!A:A,0),4)</f>
        <v>SP</v>
      </c>
      <c r="G10573" s="3">
        <f>INDEX('Player Data'!A:D,MATCH(D10573,'Player Data'!A:A,0),2)</f>
        <v>228</v>
      </c>
      <c r="H10573" s="3">
        <f t="shared" si="188"/>
        <v>-56</v>
      </c>
      <c r="I10573" s="3">
        <f>VLOOKUP(B10573,Reference!$B$4:$C$29,2,1)</f>
        <v>18</v>
      </c>
    </row>
    <row r="10574" spans="1:9" x14ac:dyDescent="0.2">
      <c r="A10574" s="6">
        <v>41</v>
      </c>
      <c r="B10574" s="4">
        <v>173</v>
      </c>
      <c r="C10574" s="4" t="s">
        <v>952</v>
      </c>
      <c r="D10574" s="5" t="s">
        <v>212</v>
      </c>
      <c r="E10574" s="3" t="str">
        <f>INDEX('Player Data'!A:D,MATCH(D10574,'Player Data'!A:A,0),3)</f>
        <v>LAA</v>
      </c>
      <c r="F10574" s="3" t="str">
        <f>INDEX('Player Data'!A:D,MATCH('Draft Data'!D10574,'Player Data'!A:A,0),4)</f>
        <v>SS/2B</v>
      </c>
      <c r="G10574" s="3">
        <f>INDEX('Player Data'!A:D,MATCH(D10574,'Player Data'!A:A,0),2)</f>
        <v>207</v>
      </c>
      <c r="H10574" s="3">
        <f t="shared" ref="H10574:H10637" si="189">B10574-G10574</f>
        <v>-34</v>
      </c>
      <c r="I10574" s="3">
        <f>VLOOKUP(B10574,Reference!$B$4:$C$29,2,1)</f>
        <v>18</v>
      </c>
    </row>
    <row r="10575" spans="1:9" x14ac:dyDescent="0.2">
      <c r="A10575" s="6">
        <v>41</v>
      </c>
      <c r="B10575" s="4">
        <v>174</v>
      </c>
      <c r="C10575" s="4" t="s">
        <v>951</v>
      </c>
      <c r="D10575" s="5" t="s">
        <v>159</v>
      </c>
      <c r="E10575" s="3" t="str">
        <f>INDEX('Player Data'!A:D,MATCH(D10575,'Player Data'!A:A,0),3)</f>
        <v>WSH</v>
      </c>
      <c r="F10575" s="3" t="str">
        <f>INDEX('Player Data'!A:D,MATCH('Draft Data'!D10575,'Player Data'!A:A,0),4)</f>
        <v>OF</v>
      </c>
      <c r="G10575" s="3">
        <f>INDEX('Player Data'!A:D,MATCH(D10575,'Player Data'!A:A,0),2)</f>
        <v>155</v>
      </c>
      <c r="H10575" s="3">
        <f t="shared" si="189"/>
        <v>19</v>
      </c>
      <c r="I10575" s="3">
        <f>VLOOKUP(B10575,Reference!$B$4:$C$29,2,1)</f>
        <v>18</v>
      </c>
    </row>
    <row r="10576" spans="1:9" x14ac:dyDescent="0.2">
      <c r="A10576" s="6">
        <v>41</v>
      </c>
      <c r="B10576" s="4">
        <v>175</v>
      </c>
      <c r="C10576" s="4" t="s">
        <v>6</v>
      </c>
      <c r="D10576" s="5" t="s">
        <v>172</v>
      </c>
      <c r="E10576" s="3" t="str">
        <f>INDEX('Player Data'!A:D,MATCH(D10576,'Player Data'!A:A,0),3)</f>
        <v>ARI</v>
      </c>
      <c r="F10576" s="3" t="str">
        <f>INDEX('Player Data'!A:D,MATCH('Draft Data'!D10576,'Player Data'!A:A,0),4)</f>
        <v>1B</v>
      </c>
      <c r="G10576" s="3">
        <f>INDEX('Player Data'!A:D,MATCH(D10576,'Player Data'!A:A,0),2)</f>
        <v>163</v>
      </c>
      <c r="H10576" s="3">
        <f t="shared" si="189"/>
        <v>12</v>
      </c>
      <c r="I10576" s="3">
        <f>VLOOKUP(B10576,Reference!$B$4:$C$29,2,1)</f>
        <v>18</v>
      </c>
    </row>
    <row r="10577" spans="1:9" x14ac:dyDescent="0.2">
      <c r="A10577" s="6">
        <v>41</v>
      </c>
      <c r="B10577" s="4">
        <v>176</v>
      </c>
      <c r="C10577" s="4" t="s">
        <v>950</v>
      </c>
      <c r="D10577" s="5" t="s">
        <v>175</v>
      </c>
      <c r="E10577" s="3" t="str">
        <f>INDEX('Player Data'!A:D,MATCH(D10577,'Player Data'!A:A,0),3)</f>
        <v>LAD</v>
      </c>
      <c r="F10577" s="3" t="str">
        <f>INDEX('Player Data'!A:D,MATCH('Draft Data'!D10577,'Player Data'!A:A,0),4)</f>
        <v>OF</v>
      </c>
      <c r="G10577" s="3">
        <f>INDEX('Player Data'!A:D,MATCH(D10577,'Player Data'!A:A,0),2)</f>
        <v>161</v>
      </c>
      <c r="H10577" s="3">
        <f t="shared" si="189"/>
        <v>15</v>
      </c>
      <c r="I10577" s="3">
        <f>VLOOKUP(B10577,Reference!$B$4:$C$29,2,1)</f>
        <v>18</v>
      </c>
    </row>
    <row r="10578" spans="1:9" x14ac:dyDescent="0.2">
      <c r="A10578" s="6">
        <v>41</v>
      </c>
      <c r="B10578" s="4">
        <v>177</v>
      </c>
      <c r="C10578" s="4" t="s">
        <v>949</v>
      </c>
      <c r="D10578" s="5" t="s">
        <v>181</v>
      </c>
      <c r="E10578" s="3" t="str">
        <f>INDEX('Player Data'!A:D,MATCH(D10578,'Player Data'!A:A,0),3)</f>
        <v>BOS</v>
      </c>
      <c r="F10578" s="3" t="str">
        <f>INDEX('Player Data'!A:D,MATCH('Draft Data'!D10578,'Player Data'!A:A,0),4)</f>
        <v>C</v>
      </c>
      <c r="G10578" s="3">
        <f>INDEX('Player Data'!A:D,MATCH(D10578,'Player Data'!A:A,0),2)</f>
        <v>177</v>
      </c>
      <c r="H10578" s="3">
        <f t="shared" si="189"/>
        <v>0</v>
      </c>
      <c r="I10578" s="3">
        <f>VLOOKUP(B10578,Reference!$B$4:$C$29,2,1)</f>
        <v>18</v>
      </c>
    </row>
    <row r="10579" spans="1:9" x14ac:dyDescent="0.2">
      <c r="A10579" s="6">
        <v>41</v>
      </c>
      <c r="B10579" s="4">
        <v>178</v>
      </c>
      <c r="C10579" s="4" t="s">
        <v>948</v>
      </c>
      <c r="D10579" s="5" t="s">
        <v>162</v>
      </c>
      <c r="E10579" s="3" t="str">
        <f>INDEX('Player Data'!A:D,MATCH(D10579,'Player Data'!A:A,0),3)</f>
        <v>CWS</v>
      </c>
      <c r="F10579" s="3" t="str">
        <f>INDEX('Player Data'!A:D,MATCH('Draft Data'!D10579,'Player Data'!A:A,0),4)</f>
        <v>2B</v>
      </c>
      <c r="G10579" s="3">
        <f>INDEX('Player Data'!A:D,MATCH(D10579,'Player Data'!A:A,0),2)</f>
        <v>156</v>
      </c>
      <c r="H10579" s="3">
        <f t="shared" si="189"/>
        <v>22</v>
      </c>
      <c r="I10579" s="3">
        <f>VLOOKUP(B10579,Reference!$B$4:$C$29,2,1)</f>
        <v>18</v>
      </c>
    </row>
    <row r="10580" spans="1:9" x14ac:dyDescent="0.2">
      <c r="A10580" s="6">
        <v>41</v>
      </c>
      <c r="B10580" s="4">
        <v>179</v>
      </c>
      <c r="C10580" s="4" t="s">
        <v>947</v>
      </c>
      <c r="D10580" s="5" t="s">
        <v>167</v>
      </c>
      <c r="E10580" s="3" t="str">
        <f>INDEX('Player Data'!A:D,MATCH(D10580,'Player Data'!A:A,0),3)</f>
        <v>MIA</v>
      </c>
      <c r="F10580" s="3" t="str">
        <f>INDEX('Player Data'!A:D,MATCH('Draft Data'!D10580,'Player Data'!A:A,0),4)</f>
        <v>SP</v>
      </c>
      <c r="G10580" s="3">
        <f>INDEX('Player Data'!A:D,MATCH(D10580,'Player Data'!A:A,0),2)</f>
        <v>165</v>
      </c>
      <c r="H10580" s="3">
        <f t="shared" si="189"/>
        <v>14</v>
      </c>
      <c r="I10580" s="3">
        <f>VLOOKUP(B10580,Reference!$B$4:$C$29,2,1)</f>
        <v>18</v>
      </c>
    </row>
    <row r="10581" spans="1:9" x14ac:dyDescent="0.2">
      <c r="A10581" s="6">
        <v>41</v>
      </c>
      <c r="B10581" s="4">
        <v>180</v>
      </c>
      <c r="C10581" s="4" t="s">
        <v>946</v>
      </c>
      <c r="D10581" s="5" t="s">
        <v>200</v>
      </c>
      <c r="E10581" s="3" t="str">
        <f>INDEX('Player Data'!A:D,MATCH(D10581,'Player Data'!A:A,0),3)</f>
        <v>KC</v>
      </c>
      <c r="F10581" s="3" t="str">
        <f>INDEX('Player Data'!A:D,MATCH('Draft Data'!D10581,'Player Data'!A:A,0),4)</f>
        <v>1B</v>
      </c>
      <c r="G10581" s="3">
        <f>INDEX('Player Data'!A:D,MATCH(D10581,'Player Data'!A:A,0),2)</f>
        <v>169</v>
      </c>
      <c r="H10581" s="3">
        <f t="shared" si="189"/>
        <v>11</v>
      </c>
      <c r="I10581" s="3">
        <f>VLOOKUP(B10581,Reference!$B$4:$C$29,2,1)</f>
        <v>18</v>
      </c>
    </row>
    <row r="10582" spans="1:9" x14ac:dyDescent="0.2">
      <c r="A10582" s="6">
        <v>41</v>
      </c>
      <c r="B10582" s="4">
        <v>181</v>
      </c>
      <c r="C10582" s="4" t="s">
        <v>946</v>
      </c>
      <c r="D10582" s="5" t="s">
        <v>207</v>
      </c>
      <c r="E10582" s="3" t="str">
        <f>INDEX('Player Data'!A:D,MATCH(D10582,'Player Data'!A:A,0),3)</f>
        <v>CHC</v>
      </c>
      <c r="F10582" s="3" t="str">
        <f>INDEX('Player Data'!A:D,MATCH('Draft Data'!D10582,'Player Data'!A:A,0),4)</f>
        <v>RP</v>
      </c>
      <c r="G10582" s="3">
        <f>INDEX('Player Data'!A:D,MATCH(D10582,'Player Data'!A:A,0),2)</f>
        <v>200</v>
      </c>
      <c r="H10582" s="3">
        <f t="shared" si="189"/>
        <v>-19</v>
      </c>
      <c r="I10582" s="3">
        <f>VLOOKUP(B10582,Reference!$B$4:$C$29,2,1)</f>
        <v>19</v>
      </c>
    </row>
    <row r="10583" spans="1:9" x14ac:dyDescent="0.2">
      <c r="A10583" s="6">
        <v>41</v>
      </c>
      <c r="B10583" s="4">
        <v>182</v>
      </c>
      <c r="C10583" s="4" t="s">
        <v>947</v>
      </c>
      <c r="D10583" s="5" t="s">
        <v>171</v>
      </c>
      <c r="E10583" s="3" t="str">
        <f>INDEX('Player Data'!A:D,MATCH(D10583,'Player Data'!A:A,0),3)</f>
        <v>OAK</v>
      </c>
      <c r="F10583" s="3" t="str">
        <f>INDEX('Player Data'!A:D,MATCH('Draft Data'!D10583,'Player Data'!A:A,0),4)</f>
        <v>SP</v>
      </c>
      <c r="G10583" s="3">
        <f>INDEX('Player Data'!A:D,MATCH(D10583,'Player Data'!A:A,0),2)</f>
        <v>166</v>
      </c>
      <c r="H10583" s="3">
        <f t="shared" si="189"/>
        <v>16</v>
      </c>
      <c r="I10583" s="3">
        <f>VLOOKUP(B10583,Reference!$B$4:$C$29,2,1)</f>
        <v>19</v>
      </c>
    </row>
    <row r="10584" spans="1:9" x14ac:dyDescent="0.2">
      <c r="A10584" s="6">
        <v>41</v>
      </c>
      <c r="B10584" s="4">
        <v>183</v>
      </c>
      <c r="C10584" s="4" t="s">
        <v>948</v>
      </c>
      <c r="D10584" s="5" t="s">
        <v>188</v>
      </c>
      <c r="E10584" s="3" t="str">
        <f>INDEX('Player Data'!A:D,MATCH(D10584,'Player Data'!A:A,0),3)</f>
        <v>LAD</v>
      </c>
      <c r="F10584" s="3" t="str">
        <f>INDEX('Player Data'!A:D,MATCH('Draft Data'!D10584,'Player Data'!A:A,0),4)</f>
        <v>3B</v>
      </c>
      <c r="G10584" s="3">
        <f>INDEX('Player Data'!A:D,MATCH(D10584,'Player Data'!A:A,0),2)</f>
        <v>164</v>
      </c>
      <c r="H10584" s="3">
        <f t="shared" si="189"/>
        <v>19</v>
      </c>
      <c r="I10584" s="3">
        <f>VLOOKUP(B10584,Reference!$B$4:$C$29,2,1)</f>
        <v>19</v>
      </c>
    </row>
    <row r="10585" spans="1:9" x14ac:dyDescent="0.2">
      <c r="A10585" s="6">
        <v>41</v>
      </c>
      <c r="B10585" s="4">
        <v>184</v>
      </c>
      <c r="C10585" s="4" t="s">
        <v>949</v>
      </c>
      <c r="D10585" s="5" t="s">
        <v>185</v>
      </c>
      <c r="E10585" s="3" t="str">
        <f>INDEX('Player Data'!A:D,MATCH(D10585,'Player Data'!A:A,0),3)</f>
        <v>NYY</v>
      </c>
      <c r="F10585" s="3" t="str">
        <f>INDEX('Player Data'!A:D,MATCH('Draft Data'!D10585,'Player Data'!A:A,0),4)</f>
        <v>OF</v>
      </c>
      <c r="G10585" s="3">
        <f>INDEX('Player Data'!A:D,MATCH(D10585,'Player Data'!A:A,0),2)</f>
        <v>184</v>
      </c>
      <c r="H10585" s="3">
        <f t="shared" si="189"/>
        <v>0</v>
      </c>
      <c r="I10585" s="3">
        <f>VLOOKUP(B10585,Reference!$B$4:$C$29,2,1)</f>
        <v>19</v>
      </c>
    </row>
    <row r="10586" spans="1:9" x14ac:dyDescent="0.2">
      <c r="A10586" s="6">
        <v>41</v>
      </c>
      <c r="B10586" s="4">
        <v>185</v>
      </c>
      <c r="C10586" s="4" t="s">
        <v>950</v>
      </c>
      <c r="D10586" s="5" t="s">
        <v>173</v>
      </c>
      <c r="E10586" s="3" t="str">
        <f>INDEX('Player Data'!A:D,MATCH(D10586,'Player Data'!A:A,0),3)</f>
        <v>SEA</v>
      </c>
      <c r="F10586" s="3" t="str">
        <f>INDEX('Player Data'!A:D,MATCH('Draft Data'!D10586,'Player Data'!A:A,0),4)</f>
        <v>SP</v>
      </c>
      <c r="G10586" s="3">
        <f>INDEX('Player Data'!A:D,MATCH(D10586,'Player Data'!A:A,0),2)</f>
        <v>167</v>
      </c>
      <c r="H10586" s="3">
        <f t="shared" si="189"/>
        <v>18</v>
      </c>
      <c r="I10586" s="3">
        <f>VLOOKUP(B10586,Reference!$B$4:$C$29,2,1)</f>
        <v>19</v>
      </c>
    </row>
    <row r="10587" spans="1:9" x14ac:dyDescent="0.2">
      <c r="A10587" s="6">
        <v>41</v>
      </c>
      <c r="B10587" s="4">
        <v>186</v>
      </c>
      <c r="C10587" s="4" t="s">
        <v>6</v>
      </c>
      <c r="D10587" s="5" t="s">
        <v>177</v>
      </c>
      <c r="E10587" s="3" t="str">
        <f>INDEX('Player Data'!A:D,MATCH(D10587,'Player Data'!A:A,0),3)</f>
        <v>SEA</v>
      </c>
      <c r="F10587" s="3" t="str">
        <f>INDEX('Player Data'!A:D,MATCH('Draft Data'!D10587,'Player Data'!A:A,0),4)</f>
        <v>RP</v>
      </c>
      <c r="G10587" s="3">
        <f>INDEX('Player Data'!A:D,MATCH(D10587,'Player Data'!A:A,0),2)</f>
        <v>172</v>
      </c>
      <c r="H10587" s="3">
        <f t="shared" si="189"/>
        <v>14</v>
      </c>
      <c r="I10587" s="3">
        <f>VLOOKUP(B10587,Reference!$B$4:$C$29,2,1)</f>
        <v>19</v>
      </c>
    </row>
    <row r="10588" spans="1:9" x14ac:dyDescent="0.2">
      <c r="A10588" s="6">
        <v>41</v>
      </c>
      <c r="B10588" s="4">
        <v>187</v>
      </c>
      <c r="C10588" s="4" t="s">
        <v>951</v>
      </c>
      <c r="D10588" s="5" t="s">
        <v>180</v>
      </c>
      <c r="E10588" s="3" t="str">
        <f>INDEX('Player Data'!A:D,MATCH(D10588,'Player Data'!A:A,0),3)</f>
        <v>MIL</v>
      </c>
      <c r="F10588" s="3" t="str">
        <f>INDEX('Player Data'!A:D,MATCH('Draft Data'!D10588,'Player Data'!A:A,0),4)</f>
        <v>RP</v>
      </c>
      <c r="G10588" s="3">
        <f>INDEX('Player Data'!A:D,MATCH(D10588,'Player Data'!A:A,0),2)</f>
        <v>175</v>
      </c>
      <c r="H10588" s="3">
        <f t="shared" si="189"/>
        <v>12</v>
      </c>
      <c r="I10588" s="3">
        <f>VLOOKUP(B10588,Reference!$B$4:$C$29,2,1)</f>
        <v>19</v>
      </c>
    </row>
    <row r="10589" spans="1:9" x14ac:dyDescent="0.2">
      <c r="A10589" s="6">
        <v>41</v>
      </c>
      <c r="B10589" s="4">
        <v>188</v>
      </c>
      <c r="C10589" s="4" t="s">
        <v>952</v>
      </c>
      <c r="D10589" s="5" t="s">
        <v>245</v>
      </c>
      <c r="E10589" s="3" t="str">
        <f>INDEX('Player Data'!A:D,MATCH(D10589,'Player Data'!A:A,0),3)</f>
        <v>LAD</v>
      </c>
      <c r="F10589" s="3" t="str">
        <f>INDEX('Player Data'!A:D,MATCH('Draft Data'!D10589,'Player Data'!A:A,0),4)</f>
        <v>SP</v>
      </c>
      <c r="G10589" s="3">
        <f>INDEX('Player Data'!A:D,MATCH(D10589,'Player Data'!A:A,0),2)</f>
        <v>234</v>
      </c>
      <c r="H10589" s="3">
        <f t="shared" si="189"/>
        <v>-46</v>
      </c>
      <c r="I10589" s="3">
        <f>VLOOKUP(B10589,Reference!$B$4:$C$29,2,1)</f>
        <v>19</v>
      </c>
    </row>
    <row r="10590" spans="1:9" x14ac:dyDescent="0.2">
      <c r="A10590" s="6">
        <v>41</v>
      </c>
      <c r="B10590" s="4">
        <v>189</v>
      </c>
      <c r="C10590" s="4" t="s">
        <v>876</v>
      </c>
      <c r="D10590" s="5" t="s">
        <v>211</v>
      </c>
      <c r="E10590" s="3" t="str">
        <f>INDEX('Player Data'!A:D,MATCH(D10590,'Player Data'!A:A,0),3)</f>
        <v>PHI</v>
      </c>
      <c r="F10590" s="3" t="str">
        <f>INDEX('Player Data'!A:D,MATCH('Draft Data'!D10590,'Player Data'!A:A,0),4)</f>
        <v>SP</v>
      </c>
      <c r="G10590" s="3">
        <f>INDEX('Player Data'!A:D,MATCH(D10590,'Player Data'!A:A,0),2)</f>
        <v>208</v>
      </c>
      <c r="H10590" s="3">
        <f t="shared" si="189"/>
        <v>-19</v>
      </c>
      <c r="I10590" s="3">
        <f>VLOOKUP(B10590,Reference!$B$4:$C$29,2,1)</f>
        <v>19</v>
      </c>
    </row>
    <row r="10591" spans="1:9" x14ac:dyDescent="0.2">
      <c r="A10591" s="6">
        <v>41</v>
      </c>
      <c r="B10591" s="4">
        <v>190</v>
      </c>
      <c r="C10591" s="4" t="s">
        <v>953</v>
      </c>
      <c r="D10591" s="5" t="s">
        <v>330</v>
      </c>
      <c r="E10591" s="3" t="str">
        <f>INDEX('Player Data'!A:D,MATCH(D10591,'Player Data'!A:A,0),3)</f>
        <v>NYM</v>
      </c>
      <c r="F10591" s="3" t="str">
        <f>INDEX('Player Data'!A:D,MATCH('Draft Data'!D10591,'Player Data'!A:A,0),4)</f>
        <v>SP</v>
      </c>
      <c r="G10591" s="3">
        <f>INDEX('Player Data'!A:D,MATCH(D10591,'Player Data'!A:A,0),2)</f>
        <v>265</v>
      </c>
      <c r="H10591" s="3">
        <f t="shared" si="189"/>
        <v>-75</v>
      </c>
      <c r="I10591" s="3">
        <f>VLOOKUP(B10591,Reference!$B$4:$C$29,2,1)</f>
        <v>19</v>
      </c>
    </row>
    <row r="10592" spans="1:9" x14ac:dyDescent="0.2">
      <c r="A10592" s="6">
        <v>41</v>
      </c>
      <c r="B10592" s="4">
        <v>191</v>
      </c>
      <c r="C10592" s="4" t="s">
        <v>953</v>
      </c>
      <c r="D10592" s="5" t="s">
        <v>835</v>
      </c>
      <c r="E10592" s="3" t="e">
        <f>INDEX('Player Data'!A:D,MATCH(D10592,'Player Data'!A:A,0),3)</f>
        <v>#N/A</v>
      </c>
      <c r="F10592" s="3" t="e">
        <f>INDEX('Player Data'!A:D,MATCH('Draft Data'!D10592,'Player Data'!A:A,0),4)</f>
        <v>#N/A</v>
      </c>
      <c r="G10592" s="3" t="e">
        <f>INDEX('Player Data'!A:D,MATCH(D10592,'Player Data'!A:A,0),2)</f>
        <v>#N/A</v>
      </c>
      <c r="H10592" s="3" t="e">
        <f t="shared" si="189"/>
        <v>#N/A</v>
      </c>
      <c r="I10592" s="3">
        <f>VLOOKUP(B10592,Reference!$B$4:$C$29,2,1)</f>
        <v>20</v>
      </c>
    </row>
    <row r="10593" spans="1:9" x14ac:dyDescent="0.2">
      <c r="A10593" s="6">
        <v>41</v>
      </c>
      <c r="B10593" s="4">
        <v>192</v>
      </c>
      <c r="C10593" s="4" t="s">
        <v>876</v>
      </c>
      <c r="D10593" s="5" t="s">
        <v>193</v>
      </c>
      <c r="E10593" s="3" t="str">
        <f>INDEX('Player Data'!A:D,MATCH(D10593,'Player Data'!A:A,0),3)</f>
        <v>LAA</v>
      </c>
      <c r="F10593" s="3" t="str">
        <f>INDEX('Player Data'!A:D,MATCH('Draft Data'!D10593,'Player Data'!A:A,0),4)</f>
        <v>1B</v>
      </c>
      <c r="G10593" s="3">
        <f>INDEX('Player Data'!A:D,MATCH(D10593,'Player Data'!A:A,0),2)</f>
        <v>168</v>
      </c>
      <c r="H10593" s="3">
        <f t="shared" si="189"/>
        <v>24</v>
      </c>
      <c r="I10593" s="3">
        <f>VLOOKUP(B10593,Reference!$B$4:$C$29,2,1)</f>
        <v>20</v>
      </c>
    </row>
    <row r="10594" spans="1:9" x14ac:dyDescent="0.2">
      <c r="A10594" s="6">
        <v>41</v>
      </c>
      <c r="B10594" s="4">
        <v>193</v>
      </c>
      <c r="C10594" s="4" t="s">
        <v>952</v>
      </c>
      <c r="D10594" s="5" t="s">
        <v>264</v>
      </c>
      <c r="E10594" s="3" t="str">
        <f>INDEX('Player Data'!A:D,MATCH(D10594,'Player Data'!A:A,0),3)</f>
        <v>SD</v>
      </c>
      <c r="F10594" s="3" t="str">
        <f>INDEX('Player Data'!A:D,MATCH('Draft Data'!D10594,'Player Data'!A:A,0),4)</f>
        <v>2B/1B/SS</v>
      </c>
      <c r="G10594" s="3">
        <f>INDEX('Player Data'!A:D,MATCH(D10594,'Player Data'!A:A,0),2)</f>
        <v>253</v>
      </c>
      <c r="H10594" s="3">
        <f t="shared" si="189"/>
        <v>-60</v>
      </c>
      <c r="I10594" s="3">
        <f>VLOOKUP(B10594,Reference!$B$4:$C$29,2,1)</f>
        <v>20</v>
      </c>
    </row>
    <row r="10595" spans="1:9" x14ac:dyDescent="0.2">
      <c r="A10595" s="6">
        <v>41</v>
      </c>
      <c r="B10595" s="4">
        <v>194</v>
      </c>
      <c r="C10595" s="4" t="s">
        <v>951</v>
      </c>
      <c r="D10595" s="5" t="s">
        <v>178</v>
      </c>
      <c r="E10595" s="3" t="str">
        <f>INDEX('Player Data'!A:D,MATCH(D10595,'Player Data'!A:A,0),3)</f>
        <v>ATL</v>
      </c>
      <c r="F10595" s="3" t="str">
        <f>INDEX('Player Data'!A:D,MATCH('Draft Data'!D10595,'Player Data'!A:A,0),4)</f>
        <v>SP</v>
      </c>
      <c r="G10595" s="3">
        <f>INDEX('Player Data'!A:D,MATCH(D10595,'Player Data'!A:A,0),2)</f>
        <v>179</v>
      </c>
      <c r="H10595" s="3">
        <f t="shared" si="189"/>
        <v>15</v>
      </c>
      <c r="I10595" s="3">
        <f>VLOOKUP(B10595,Reference!$B$4:$C$29,2,1)</f>
        <v>20</v>
      </c>
    </row>
    <row r="10596" spans="1:9" x14ac:dyDescent="0.2">
      <c r="A10596" s="6">
        <v>41</v>
      </c>
      <c r="B10596" s="4">
        <v>195</v>
      </c>
      <c r="C10596" s="4" t="s">
        <v>6</v>
      </c>
      <c r="D10596" s="5" t="s">
        <v>183</v>
      </c>
      <c r="E10596" s="3" t="str">
        <f>INDEX('Player Data'!A:D,MATCH(D10596,'Player Data'!A:A,0),3)</f>
        <v>OAK</v>
      </c>
      <c r="F10596" s="3" t="str">
        <f>INDEX('Player Data'!A:D,MATCH('Draft Data'!D10596,'Player Data'!A:A,0),4)</f>
        <v>SP</v>
      </c>
      <c r="G10596" s="3">
        <f>INDEX('Player Data'!A:D,MATCH(D10596,'Player Data'!A:A,0),2)</f>
        <v>183</v>
      </c>
      <c r="H10596" s="3">
        <f t="shared" si="189"/>
        <v>12</v>
      </c>
      <c r="I10596" s="3">
        <f>VLOOKUP(B10596,Reference!$B$4:$C$29,2,1)</f>
        <v>20</v>
      </c>
    </row>
    <row r="10597" spans="1:9" x14ac:dyDescent="0.2">
      <c r="A10597" s="6">
        <v>41</v>
      </c>
      <c r="B10597" s="4">
        <v>196</v>
      </c>
      <c r="C10597" s="4" t="s">
        <v>950</v>
      </c>
      <c r="D10597" s="5" t="s">
        <v>202</v>
      </c>
      <c r="E10597" s="3" t="str">
        <f>INDEX('Player Data'!A:D,MATCH(D10597,'Player Data'!A:A,0),3)</f>
        <v>ATL</v>
      </c>
      <c r="F10597" s="3" t="str">
        <f>INDEX('Player Data'!A:D,MATCH('Draft Data'!D10597,'Player Data'!A:A,0),4)</f>
        <v>3B</v>
      </c>
      <c r="G10597" s="3">
        <f>INDEX('Player Data'!A:D,MATCH(D10597,'Player Data'!A:A,0),2)</f>
        <v>170</v>
      </c>
      <c r="H10597" s="3">
        <f t="shared" si="189"/>
        <v>26</v>
      </c>
      <c r="I10597" s="3">
        <f>VLOOKUP(B10597,Reference!$B$4:$C$29,2,1)</f>
        <v>20</v>
      </c>
    </row>
    <row r="10598" spans="1:9" x14ac:dyDescent="0.2">
      <c r="A10598" s="6">
        <v>41</v>
      </c>
      <c r="B10598" s="4">
        <v>197</v>
      </c>
      <c r="C10598" s="4" t="s">
        <v>949</v>
      </c>
      <c r="D10598" s="5" t="s">
        <v>187</v>
      </c>
      <c r="E10598" s="3" t="str">
        <f>INDEX('Player Data'!A:D,MATCH(D10598,'Player Data'!A:A,0),3)</f>
        <v>MIN</v>
      </c>
      <c r="F10598" s="3" t="str">
        <f>INDEX('Player Data'!A:D,MATCH('Draft Data'!D10598,'Player Data'!A:A,0),4)</f>
        <v>RP</v>
      </c>
      <c r="G10598" s="3">
        <f>INDEX('Player Data'!A:D,MATCH(D10598,'Player Data'!A:A,0),2)</f>
        <v>185</v>
      </c>
      <c r="H10598" s="3">
        <f t="shared" si="189"/>
        <v>12</v>
      </c>
      <c r="I10598" s="3">
        <f>VLOOKUP(B10598,Reference!$B$4:$C$29,2,1)</f>
        <v>20</v>
      </c>
    </row>
    <row r="10599" spans="1:9" x14ac:dyDescent="0.2">
      <c r="A10599" s="6">
        <v>41</v>
      </c>
      <c r="B10599" s="4">
        <v>198</v>
      </c>
      <c r="C10599" s="4" t="s">
        <v>948</v>
      </c>
      <c r="D10599" s="5" t="s">
        <v>205</v>
      </c>
      <c r="E10599" s="3" t="str">
        <f>INDEX('Player Data'!A:D,MATCH(D10599,'Player Data'!A:A,0),3)</f>
        <v>MIN</v>
      </c>
      <c r="F10599" s="3" t="str">
        <f>INDEX('Player Data'!A:D,MATCH('Draft Data'!D10599,'Player Data'!A:A,0),4)</f>
        <v>3B</v>
      </c>
      <c r="G10599" s="3">
        <f>INDEX('Player Data'!A:D,MATCH(D10599,'Player Data'!A:A,0),2)</f>
        <v>174</v>
      </c>
      <c r="H10599" s="3">
        <f t="shared" si="189"/>
        <v>24</v>
      </c>
      <c r="I10599" s="3">
        <f>VLOOKUP(B10599,Reference!$B$4:$C$29,2,1)</f>
        <v>20</v>
      </c>
    </row>
    <row r="10600" spans="1:9" x14ac:dyDescent="0.2">
      <c r="A10600" s="6">
        <v>41</v>
      </c>
      <c r="B10600" s="4">
        <v>199</v>
      </c>
      <c r="C10600" s="4" t="s">
        <v>947</v>
      </c>
      <c r="D10600" s="5" t="s">
        <v>191</v>
      </c>
      <c r="E10600" s="3" t="str">
        <f>INDEX('Player Data'!A:D,MATCH(D10600,'Player Data'!A:A,0),3)</f>
        <v>SD</v>
      </c>
      <c r="F10600" s="3" t="str">
        <f>INDEX('Player Data'!A:D,MATCH('Draft Data'!D10600,'Player Data'!A:A,0),4)</f>
        <v>RP</v>
      </c>
      <c r="G10600" s="3">
        <f>INDEX('Player Data'!A:D,MATCH(D10600,'Player Data'!A:A,0),2)</f>
        <v>187</v>
      </c>
      <c r="H10600" s="3">
        <f t="shared" si="189"/>
        <v>12</v>
      </c>
      <c r="I10600" s="3">
        <f>VLOOKUP(B10600,Reference!$B$4:$C$29,2,1)</f>
        <v>20</v>
      </c>
    </row>
    <row r="10601" spans="1:9" x14ac:dyDescent="0.2">
      <c r="A10601" s="6">
        <v>41</v>
      </c>
      <c r="B10601" s="4">
        <v>200</v>
      </c>
      <c r="C10601" s="4" t="s">
        <v>946</v>
      </c>
      <c r="D10601" s="5" t="s">
        <v>149</v>
      </c>
      <c r="E10601" s="3" t="str">
        <f>INDEX('Player Data'!A:D,MATCH(D10601,'Player Data'!A:A,0),3)</f>
        <v>LAD</v>
      </c>
      <c r="F10601" s="3" t="str">
        <f>INDEX('Player Data'!A:D,MATCH('Draft Data'!D10601,'Player Data'!A:A,0),4)</f>
        <v>C</v>
      </c>
      <c r="G10601" s="3">
        <f>INDEX('Player Data'!A:D,MATCH(D10601,'Player Data'!A:A,0),2)</f>
        <v>138</v>
      </c>
      <c r="H10601" s="3">
        <f t="shared" si="189"/>
        <v>62</v>
      </c>
      <c r="I10601" s="3">
        <f>VLOOKUP(B10601,Reference!$B$4:$C$29,2,1)</f>
        <v>20</v>
      </c>
    </row>
    <row r="10602" spans="1:9" x14ac:dyDescent="0.2">
      <c r="A10602" s="6">
        <v>41</v>
      </c>
      <c r="B10602" s="4">
        <v>201</v>
      </c>
      <c r="C10602" s="4" t="s">
        <v>946</v>
      </c>
      <c r="D10602" s="5" t="s">
        <v>954</v>
      </c>
      <c r="E10602" s="3" t="e">
        <f>INDEX('Player Data'!A:D,MATCH(D10602,'Player Data'!A:A,0),3)</f>
        <v>#N/A</v>
      </c>
      <c r="F10602" s="3" t="e">
        <f>INDEX('Player Data'!A:D,MATCH('Draft Data'!D10602,'Player Data'!A:A,0),4)</f>
        <v>#N/A</v>
      </c>
      <c r="G10602" s="3" t="e">
        <f>INDEX('Player Data'!A:D,MATCH(D10602,'Player Data'!A:A,0),2)</f>
        <v>#N/A</v>
      </c>
      <c r="H10602" s="3" t="e">
        <f t="shared" si="189"/>
        <v>#N/A</v>
      </c>
      <c r="I10602" s="3">
        <f>VLOOKUP(B10602,Reference!$B$4:$C$29,2,1)</f>
        <v>21</v>
      </c>
    </row>
    <row r="10603" spans="1:9" x14ac:dyDescent="0.2">
      <c r="A10603" s="6">
        <v>41</v>
      </c>
      <c r="B10603" s="4">
        <v>202</v>
      </c>
      <c r="C10603" s="4" t="s">
        <v>947</v>
      </c>
      <c r="D10603" s="5" t="s">
        <v>192</v>
      </c>
      <c r="E10603" s="3" t="str">
        <f>INDEX('Player Data'!A:D,MATCH(D10603,'Player Data'!A:A,0),3)</f>
        <v>CLE</v>
      </c>
      <c r="F10603" s="3" t="str">
        <f>INDEX('Player Data'!A:D,MATCH('Draft Data'!D10603,'Player Data'!A:A,0),4)</f>
        <v>SP</v>
      </c>
      <c r="G10603" s="3">
        <f>INDEX('Player Data'!A:D,MATCH(D10603,'Player Data'!A:A,0),2)</f>
        <v>189</v>
      </c>
      <c r="H10603" s="3">
        <f t="shared" si="189"/>
        <v>13</v>
      </c>
      <c r="I10603" s="3">
        <f>VLOOKUP(B10603,Reference!$B$4:$C$29,2,1)</f>
        <v>21</v>
      </c>
    </row>
    <row r="10604" spans="1:9" x14ac:dyDescent="0.2">
      <c r="A10604" s="6">
        <v>41</v>
      </c>
      <c r="B10604" s="4">
        <v>203</v>
      </c>
      <c r="C10604" s="4" t="s">
        <v>948</v>
      </c>
      <c r="D10604" s="5" t="s">
        <v>186</v>
      </c>
      <c r="E10604" s="3" t="str">
        <f>INDEX('Player Data'!A:D,MATCH(D10604,'Player Data'!A:A,0),3)</f>
        <v>NYY</v>
      </c>
      <c r="F10604" s="3" t="str">
        <f>INDEX('Player Data'!A:D,MATCH('Draft Data'!D10604,'Player Data'!A:A,0),4)</f>
        <v>C</v>
      </c>
      <c r="G10604" s="3">
        <f>INDEX('Player Data'!A:D,MATCH(D10604,'Player Data'!A:A,0),2)</f>
        <v>173</v>
      </c>
      <c r="H10604" s="3">
        <f t="shared" si="189"/>
        <v>30</v>
      </c>
      <c r="I10604" s="3">
        <f>VLOOKUP(B10604,Reference!$B$4:$C$29,2,1)</f>
        <v>21</v>
      </c>
    </row>
    <row r="10605" spans="1:9" x14ac:dyDescent="0.2">
      <c r="A10605" s="6">
        <v>41</v>
      </c>
      <c r="B10605" s="4">
        <v>204</v>
      </c>
      <c r="C10605" s="4" t="s">
        <v>949</v>
      </c>
      <c r="D10605" s="5" t="s">
        <v>198</v>
      </c>
      <c r="E10605" s="3" t="str">
        <f>INDEX('Player Data'!A:D,MATCH(D10605,'Player Data'!A:A,0),3)</f>
        <v>STL</v>
      </c>
      <c r="F10605" s="3" t="str">
        <f>INDEX('Player Data'!A:D,MATCH('Draft Data'!D10605,'Player Data'!A:A,0),4)</f>
        <v>SS</v>
      </c>
      <c r="G10605" s="3">
        <f>INDEX('Player Data'!A:D,MATCH(D10605,'Player Data'!A:A,0),2)</f>
        <v>181</v>
      </c>
      <c r="H10605" s="3">
        <f t="shared" si="189"/>
        <v>23</v>
      </c>
      <c r="I10605" s="3">
        <f>VLOOKUP(B10605,Reference!$B$4:$C$29,2,1)</f>
        <v>21</v>
      </c>
    </row>
    <row r="10606" spans="1:9" x14ac:dyDescent="0.2">
      <c r="A10606" s="6">
        <v>41</v>
      </c>
      <c r="B10606" s="4">
        <v>205</v>
      </c>
      <c r="C10606" s="4" t="s">
        <v>950</v>
      </c>
      <c r="D10606" s="5" t="s">
        <v>190</v>
      </c>
      <c r="E10606" s="3" t="str">
        <f>INDEX('Player Data'!A:D,MATCH(D10606,'Player Data'!A:A,0),3)</f>
        <v>BAL</v>
      </c>
      <c r="F10606" s="3" t="str">
        <f>INDEX('Player Data'!A:D,MATCH('Draft Data'!D10606,'Player Data'!A:A,0),4)</f>
        <v>OF</v>
      </c>
      <c r="G10606" s="3">
        <f>INDEX('Player Data'!A:D,MATCH(D10606,'Player Data'!A:A,0),2)</f>
        <v>186</v>
      </c>
      <c r="H10606" s="3">
        <f t="shared" si="189"/>
        <v>19</v>
      </c>
      <c r="I10606" s="3">
        <f>VLOOKUP(B10606,Reference!$B$4:$C$29,2,1)</f>
        <v>21</v>
      </c>
    </row>
    <row r="10607" spans="1:9" x14ac:dyDescent="0.2">
      <c r="A10607" s="6">
        <v>41</v>
      </c>
      <c r="B10607" s="4">
        <v>206</v>
      </c>
      <c r="C10607" s="4" t="s">
        <v>6</v>
      </c>
      <c r="D10607" s="5" t="s">
        <v>195</v>
      </c>
      <c r="E10607" s="3" t="str">
        <f>INDEX('Player Data'!A:D,MATCH(D10607,'Player Data'!A:A,0),3)</f>
        <v>BOS</v>
      </c>
      <c r="F10607" s="3" t="str">
        <f>INDEX('Player Data'!A:D,MATCH('Draft Data'!D10607,'Player Data'!A:A,0),4)</f>
        <v>RP</v>
      </c>
      <c r="G10607" s="3">
        <f>INDEX('Player Data'!A:D,MATCH(D10607,'Player Data'!A:A,0),2)</f>
        <v>192</v>
      </c>
      <c r="H10607" s="3">
        <f t="shared" si="189"/>
        <v>14</v>
      </c>
      <c r="I10607" s="3">
        <f>VLOOKUP(B10607,Reference!$B$4:$C$29,2,1)</f>
        <v>21</v>
      </c>
    </row>
    <row r="10608" spans="1:9" x14ac:dyDescent="0.2">
      <c r="A10608" s="6">
        <v>41</v>
      </c>
      <c r="B10608" s="4">
        <v>207</v>
      </c>
      <c r="C10608" s="4" t="s">
        <v>951</v>
      </c>
      <c r="D10608" s="5" t="s">
        <v>196</v>
      </c>
      <c r="E10608" s="3" t="str">
        <f>INDEX('Player Data'!A:D,MATCH(D10608,'Player Data'!A:A,0),3)</f>
        <v>LAA</v>
      </c>
      <c r="F10608" s="3" t="str">
        <f>INDEX('Player Data'!A:D,MATCH('Draft Data'!D10608,'Player Data'!A:A,0),4)</f>
        <v>SP</v>
      </c>
      <c r="G10608" s="3">
        <f>INDEX('Player Data'!A:D,MATCH(D10608,'Player Data'!A:A,0),2)</f>
        <v>193</v>
      </c>
      <c r="H10608" s="3">
        <f t="shared" si="189"/>
        <v>14</v>
      </c>
      <c r="I10608" s="3">
        <f>VLOOKUP(B10608,Reference!$B$4:$C$29,2,1)</f>
        <v>21</v>
      </c>
    </row>
    <row r="10609" spans="1:9" x14ac:dyDescent="0.2">
      <c r="A10609" s="6">
        <v>41</v>
      </c>
      <c r="B10609" s="4">
        <v>208</v>
      </c>
      <c r="C10609" s="4" t="s">
        <v>952</v>
      </c>
      <c r="D10609" s="5" t="s">
        <v>228</v>
      </c>
      <c r="E10609" s="3" t="str">
        <f>INDEX('Player Data'!A:D,MATCH(D10609,'Player Data'!A:A,0),3)</f>
        <v>NYM</v>
      </c>
      <c r="F10609" s="3" t="str">
        <f>INDEX('Player Data'!A:D,MATCH('Draft Data'!D10609,'Player Data'!A:A,0),4)</f>
        <v>SP</v>
      </c>
      <c r="G10609" s="3">
        <f>INDEX('Player Data'!A:D,MATCH(D10609,'Player Data'!A:A,0),2)</f>
        <v>236</v>
      </c>
      <c r="H10609" s="3">
        <f t="shared" si="189"/>
        <v>-28</v>
      </c>
      <c r="I10609" s="3">
        <f>VLOOKUP(B10609,Reference!$B$4:$C$29,2,1)</f>
        <v>21</v>
      </c>
    </row>
    <row r="10610" spans="1:9" x14ac:dyDescent="0.2">
      <c r="A10610" s="6">
        <v>41</v>
      </c>
      <c r="B10610" s="4">
        <v>209</v>
      </c>
      <c r="C10610" s="4" t="s">
        <v>876</v>
      </c>
      <c r="D10610" s="5" t="s">
        <v>197</v>
      </c>
      <c r="E10610" s="3" t="str">
        <f>INDEX('Player Data'!A:D,MATCH(D10610,'Player Data'!A:A,0),3)</f>
        <v>KC</v>
      </c>
      <c r="F10610" s="3" t="str">
        <f>INDEX('Player Data'!A:D,MATCH('Draft Data'!D10610,'Player Data'!A:A,0),4)</f>
        <v>OF</v>
      </c>
      <c r="G10610" s="3">
        <f>INDEX('Player Data'!A:D,MATCH(D10610,'Player Data'!A:A,0),2)</f>
        <v>188</v>
      </c>
      <c r="H10610" s="3">
        <f t="shared" si="189"/>
        <v>21</v>
      </c>
      <c r="I10610" s="3">
        <f>VLOOKUP(B10610,Reference!$B$4:$C$29,2,1)</f>
        <v>21</v>
      </c>
    </row>
    <row r="10611" spans="1:9" x14ac:dyDescent="0.2">
      <c r="A10611" s="6">
        <v>41</v>
      </c>
      <c r="B10611" s="4">
        <v>210</v>
      </c>
      <c r="C10611" s="4" t="s">
        <v>953</v>
      </c>
      <c r="D10611" s="5" t="s">
        <v>206</v>
      </c>
      <c r="E10611" s="3" t="str">
        <f>INDEX('Player Data'!A:D,MATCH(D10611,'Player Data'!A:A,0),3)</f>
        <v>CWS</v>
      </c>
      <c r="F10611" s="3" t="str">
        <f>INDEX('Player Data'!A:D,MATCH('Draft Data'!D10611,'Player Data'!A:A,0),4)</f>
        <v>SP</v>
      </c>
      <c r="G10611" s="3">
        <f>INDEX('Player Data'!A:D,MATCH(D10611,'Player Data'!A:A,0),2)</f>
        <v>203</v>
      </c>
      <c r="H10611" s="3">
        <f t="shared" si="189"/>
        <v>7</v>
      </c>
      <c r="I10611" s="3">
        <f>VLOOKUP(B10611,Reference!$B$4:$C$29,2,1)</f>
        <v>21</v>
      </c>
    </row>
    <row r="10612" spans="1:9" x14ac:dyDescent="0.2">
      <c r="A10612" s="6">
        <v>41</v>
      </c>
      <c r="B10612" s="4">
        <v>211</v>
      </c>
      <c r="C10612" s="4" t="s">
        <v>953</v>
      </c>
      <c r="D10612" s="5" t="s">
        <v>955</v>
      </c>
      <c r="E10612" s="3" t="e">
        <f>INDEX('Player Data'!A:D,MATCH(D10612,'Player Data'!A:A,0),3)</f>
        <v>#N/A</v>
      </c>
      <c r="F10612" s="3" t="e">
        <f>INDEX('Player Data'!A:D,MATCH('Draft Data'!D10612,'Player Data'!A:A,0),4)</f>
        <v>#N/A</v>
      </c>
      <c r="G10612" s="3" t="e">
        <f>INDEX('Player Data'!A:D,MATCH(D10612,'Player Data'!A:A,0),2)</f>
        <v>#N/A</v>
      </c>
      <c r="H10612" s="3" t="e">
        <f t="shared" si="189"/>
        <v>#N/A</v>
      </c>
      <c r="I10612" s="3">
        <f>VLOOKUP(B10612,Reference!$B$4:$C$29,2,1)</f>
        <v>22</v>
      </c>
    </row>
    <row r="10613" spans="1:9" x14ac:dyDescent="0.2">
      <c r="A10613" s="6">
        <v>41</v>
      </c>
      <c r="B10613" s="4">
        <v>212</v>
      </c>
      <c r="C10613" s="4" t="s">
        <v>876</v>
      </c>
      <c r="D10613" s="5" t="s">
        <v>199</v>
      </c>
      <c r="E10613" s="3" t="str">
        <f>INDEX('Player Data'!A:D,MATCH(D10613,'Player Data'!A:A,0),3)</f>
        <v>LAD</v>
      </c>
      <c r="F10613" s="3" t="str">
        <f>INDEX('Player Data'!A:D,MATCH('Draft Data'!D10613,'Player Data'!A:A,0),4)</f>
        <v>OF/2B/SS</v>
      </c>
      <c r="G10613" s="3">
        <f>INDEX('Player Data'!A:D,MATCH(D10613,'Player Data'!A:A,0),2)</f>
        <v>194</v>
      </c>
      <c r="H10613" s="3">
        <f t="shared" si="189"/>
        <v>18</v>
      </c>
      <c r="I10613" s="3">
        <f>VLOOKUP(B10613,Reference!$B$4:$C$29,2,1)</f>
        <v>22</v>
      </c>
    </row>
    <row r="10614" spans="1:9" x14ac:dyDescent="0.2">
      <c r="A10614" s="6">
        <v>41</v>
      </c>
      <c r="B10614" s="4">
        <v>213</v>
      </c>
      <c r="C10614" s="4" t="s">
        <v>952</v>
      </c>
      <c r="D10614" s="5" t="s">
        <v>240</v>
      </c>
      <c r="E10614" s="3" t="str">
        <f>INDEX('Player Data'!A:D,MATCH(D10614,'Player Data'!A:A,0),3)</f>
        <v>CIN</v>
      </c>
      <c r="F10614" s="3" t="str">
        <f>INDEX('Player Data'!A:D,MATCH('Draft Data'!D10614,'Player Data'!A:A,0),4)</f>
        <v>OF</v>
      </c>
      <c r="G10614" s="3">
        <f>INDEX('Player Data'!A:D,MATCH(D10614,'Player Data'!A:A,0),2)</f>
        <v>237</v>
      </c>
      <c r="H10614" s="3">
        <f t="shared" si="189"/>
        <v>-24</v>
      </c>
      <c r="I10614" s="3">
        <f>VLOOKUP(B10614,Reference!$B$4:$C$29,2,1)</f>
        <v>22</v>
      </c>
    </row>
    <row r="10615" spans="1:9" x14ac:dyDescent="0.2">
      <c r="A10615" s="6">
        <v>41</v>
      </c>
      <c r="B10615" s="4">
        <v>214</v>
      </c>
      <c r="C10615" s="4" t="s">
        <v>951</v>
      </c>
      <c r="D10615" s="5" t="s">
        <v>201</v>
      </c>
      <c r="E10615" s="3" t="str">
        <f>INDEX('Player Data'!A:D,MATCH(D10615,'Player Data'!A:A,0),3)</f>
        <v>MIA</v>
      </c>
      <c r="F10615" s="3" t="str">
        <f>INDEX('Player Data'!A:D,MATCH('Draft Data'!D10615,'Player Data'!A:A,0),4)</f>
        <v>SP</v>
      </c>
      <c r="G10615" s="3">
        <f>INDEX('Player Data'!A:D,MATCH(D10615,'Player Data'!A:A,0),2)</f>
        <v>195</v>
      </c>
      <c r="H10615" s="3">
        <f t="shared" si="189"/>
        <v>19</v>
      </c>
      <c r="I10615" s="3">
        <f>VLOOKUP(B10615,Reference!$B$4:$C$29,2,1)</f>
        <v>22</v>
      </c>
    </row>
    <row r="10616" spans="1:9" x14ac:dyDescent="0.2">
      <c r="A10616" s="6">
        <v>41</v>
      </c>
      <c r="B10616" s="4">
        <v>215</v>
      </c>
      <c r="C10616" s="4" t="s">
        <v>6</v>
      </c>
      <c r="D10616" s="5" t="s">
        <v>203</v>
      </c>
      <c r="E10616" s="3" t="str">
        <f>INDEX('Player Data'!A:D,MATCH(D10616,'Player Data'!A:A,0),3)</f>
        <v>OAK</v>
      </c>
      <c r="F10616" s="3" t="str">
        <f>INDEX('Player Data'!A:D,MATCH('Draft Data'!D10616,'Player Data'!A:A,0),4)</f>
        <v>SP</v>
      </c>
      <c r="G10616" s="3">
        <f>INDEX('Player Data'!A:D,MATCH(D10616,'Player Data'!A:A,0),2)</f>
        <v>197</v>
      </c>
      <c r="H10616" s="3">
        <f t="shared" si="189"/>
        <v>18</v>
      </c>
      <c r="I10616" s="3">
        <f>VLOOKUP(B10616,Reference!$B$4:$C$29,2,1)</f>
        <v>22</v>
      </c>
    </row>
    <row r="10617" spans="1:9" x14ac:dyDescent="0.2">
      <c r="A10617" s="6">
        <v>41</v>
      </c>
      <c r="B10617" s="4">
        <v>216</v>
      </c>
      <c r="C10617" s="4" t="s">
        <v>950</v>
      </c>
      <c r="D10617" s="5" t="s">
        <v>219</v>
      </c>
      <c r="E10617" s="3" t="str">
        <f>INDEX('Player Data'!A:D,MATCH(D10617,'Player Data'!A:A,0),3)</f>
        <v>MIA</v>
      </c>
      <c r="F10617" s="3" t="str">
        <f>INDEX('Player Data'!A:D,MATCH('Draft Data'!D10617,'Player Data'!A:A,0),4)</f>
        <v>3B</v>
      </c>
      <c r="G10617" s="3">
        <f>INDEX('Player Data'!A:D,MATCH(D10617,'Player Data'!A:A,0),2)</f>
        <v>191</v>
      </c>
      <c r="H10617" s="3">
        <f t="shared" si="189"/>
        <v>25</v>
      </c>
      <c r="I10617" s="3">
        <f>VLOOKUP(B10617,Reference!$B$4:$C$29,2,1)</f>
        <v>22</v>
      </c>
    </row>
    <row r="10618" spans="1:9" x14ac:dyDescent="0.2">
      <c r="A10618" s="6">
        <v>41</v>
      </c>
      <c r="B10618" s="4">
        <v>217</v>
      </c>
      <c r="C10618" s="4" t="s">
        <v>949</v>
      </c>
      <c r="D10618" s="5" t="s">
        <v>223</v>
      </c>
      <c r="E10618" s="3" t="str">
        <f>INDEX('Player Data'!A:D,MATCH(D10618,'Player Data'!A:A,0),3)</f>
        <v>MIN</v>
      </c>
      <c r="F10618" s="3" t="str">
        <f>INDEX('Player Data'!A:D,MATCH('Draft Data'!D10618,'Player Data'!A:A,0),4)</f>
        <v>SS</v>
      </c>
      <c r="G10618" s="3">
        <f>INDEX('Player Data'!A:D,MATCH(D10618,'Player Data'!A:A,0),2)</f>
        <v>196</v>
      </c>
      <c r="H10618" s="3">
        <f t="shared" si="189"/>
        <v>21</v>
      </c>
      <c r="I10618" s="3">
        <f>VLOOKUP(B10618,Reference!$B$4:$C$29,2,1)</f>
        <v>22</v>
      </c>
    </row>
    <row r="10619" spans="1:9" x14ac:dyDescent="0.2">
      <c r="A10619" s="6">
        <v>41</v>
      </c>
      <c r="B10619" s="4">
        <v>218</v>
      </c>
      <c r="C10619" s="4" t="s">
        <v>948</v>
      </c>
      <c r="D10619" s="5" t="s">
        <v>209</v>
      </c>
      <c r="E10619" s="3" t="str">
        <f>INDEX('Player Data'!A:D,MATCH(D10619,'Player Data'!A:A,0),3)</f>
        <v>MIN</v>
      </c>
      <c r="F10619" s="3" t="str">
        <f>INDEX('Player Data'!A:D,MATCH('Draft Data'!D10619,'Player Data'!A:A,0),4)</f>
        <v>RP</v>
      </c>
      <c r="G10619" s="3">
        <f>INDEX('Player Data'!A:D,MATCH(D10619,'Player Data'!A:A,0),2)</f>
        <v>206</v>
      </c>
      <c r="H10619" s="3">
        <f t="shared" si="189"/>
        <v>12</v>
      </c>
      <c r="I10619" s="3">
        <f>VLOOKUP(B10619,Reference!$B$4:$C$29,2,1)</f>
        <v>22</v>
      </c>
    </row>
    <row r="10620" spans="1:9" x14ac:dyDescent="0.2">
      <c r="A10620" s="6">
        <v>41</v>
      </c>
      <c r="B10620" s="4">
        <v>219</v>
      </c>
      <c r="C10620" s="4" t="s">
        <v>947</v>
      </c>
      <c r="D10620" s="5" t="s">
        <v>213</v>
      </c>
      <c r="E10620" s="3" t="str">
        <f>INDEX('Player Data'!A:D,MATCH(D10620,'Player Data'!A:A,0),3)</f>
        <v>PIT</v>
      </c>
      <c r="F10620" s="3" t="str">
        <f>INDEX('Player Data'!A:D,MATCH('Draft Data'!D10620,'Player Data'!A:A,0),4)</f>
        <v>RP</v>
      </c>
      <c r="G10620" s="3">
        <f>INDEX('Player Data'!A:D,MATCH(D10620,'Player Data'!A:A,0),2)</f>
        <v>211</v>
      </c>
      <c r="H10620" s="3">
        <f t="shared" si="189"/>
        <v>8</v>
      </c>
      <c r="I10620" s="3">
        <f>VLOOKUP(B10620,Reference!$B$4:$C$29,2,1)</f>
        <v>22</v>
      </c>
    </row>
    <row r="10621" spans="1:9" x14ac:dyDescent="0.2">
      <c r="A10621" s="6">
        <v>41</v>
      </c>
      <c r="B10621" s="4">
        <v>220</v>
      </c>
      <c r="C10621" s="4" t="s">
        <v>946</v>
      </c>
      <c r="D10621" s="5" t="s">
        <v>235</v>
      </c>
      <c r="E10621" s="3" t="str">
        <f>INDEX('Player Data'!A:D,MATCH(D10621,'Player Data'!A:A,0),3)</f>
        <v>KC</v>
      </c>
      <c r="F10621" s="3" t="str">
        <f>INDEX('Player Data'!A:D,MATCH('Draft Data'!D10621,'Player Data'!A:A,0),4)</f>
        <v>1B/OF</v>
      </c>
      <c r="G10621" s="3">
        <f>INDEX('Player Data'!A:D,MATCH(D10621,'Player Data'!A:A,0),2)</f>
        <v>220</v>
      </c>
      <c r="H10621" s="3">
        <f t="shared" si="189"/>
        <v>0</v>
      </c>
      <c r="I10621" s="3">
        <f>VLOOKUP(B10621,Reference!$B$4:$C$29,2,1)</f>
        <v>22</v>
      </c>
    </row>
    <row r="10622" spans="1:9" x14ac:dyDescent="0.2">
      <c r="A10622" s="6">
        <v>41</v>
      </c>
      <c r="B10622" s="4">
        <v>221</v>
      </c>
      <c r="C10622" s="4" t="s">
        <v>946</v>
      </c>
      <c r="D10622" s="5" t="s">
        <v>210</v>
      </c>
      <c r="E10622" s="3" t="str">
        <f>INDEX('Player Data'!A:D,MATCH(D10622,'Player Data'!A:A,0),3)</f>
        <v>SD</v>
      </c>
      <c r="F10622" s="3" t="str">
        <f>INDEX('Player Data'!A:D,MATCH('Draft Data'!D10622,'Player Data'!A:A,0),4)</f>
        <v>C</v>
      </c>
      <c r="G10622" s="3">
        <f>INDEX('Player Data'!A:D,MATCH(D10622,'Player Data'!A:A,0),2)</f>
        <v>214</v>
      </c>
      <c r="H10622" s="3">
        <f t="shared" si="189"/>
        <v>7</v>
      </c>
      <c r="I10622" s="3">
        <f>VLOOKUP(B10622,Reference!$B$4:$C$29,2,1)</f>
        <v>23</v>
      </c>
    </row>
    <row r="10623" spans="1:9" x14ac:dyDescent="0.2">
      <c r="A10623" s="6">
        <v>41</v>
      </c>
      <c r="B10623" s="4">
        <v>222</v>
      </c>
      <c r="C10623" s="4" t="s">
        <v>947</v>
      </c>
      <c r="D10623" s="5" t="s">
        <v>216</v>
      </c>
      <c r="E10623" s="3" t="str">
        <f>INDEX('Player Data'!A:D,MATCH(D10623,'Player Data'!A:A,0),3)</f>
        <v>MIL</v>
      </c>
      <c r="F10623" s="3" t="str">
        <f>INDEX('Player Data'!A:D,MATCH('Draft Data'!D10623,'Player Data'!A:A,0),4)</f>
        <v>OF</v>
      </c>
      <c r="G10623" s="3">
        <f>INDEX('Player Data'!A:D,MATCH(D10623,'Player Data'!A:A,0),2)</f>
        <v>201</v>
      </c>
      <c r="H10623" s="3">
        <f t="shared" si="189"/>
        <v>21</v>
      </c>
      <c r="I10623" s="3">
        <f>VLOOKUP(B10623,Reference!$B$4:$C$29,2,1)</f>
        <v>23</v>
      </c>
    </row>
    <row r="10624" spans="1:9" x14ac:dyDescent="0.2">
      <c r="A10624" s="6">
        <v>41</v>
      </c>
      <c r="B10624" s="4">
        <v>223</v>
      </c>
      <c r="C10624" s="4" t="s">
        <v>948</v>
      </c>
      <c r="D10624" s="5" t="s">
        <v>230</v>
      </c>
      <c r="E10624" s="3" t="str">
        <f>INDEX('Player Data'!A:D,MATCH(D10624,'Player Data'!A:A,0),3)</f>
        <v>HOU</v>
      </c>
      <c r="F10624" s="3" t="str">
        <f>INDEX('Player Data'!A:D,MATCH('Draft Data'!D10624,'Player Data'!A:A,0),4)</f>
        <v>1B</v>
      </c>
      <c r="G10624" s="3">
        <f>INDEX('Player Data'!A:D,MATCH(D10624,'Player Data'!A:A,0),2)</f>
        <v>219</v>
      </c>
      <c r="H10624" s="3">
        <f t="shared" si="189"/>
        <v>4</v>
      </c>
      <c r="I10624" s="3">
        <f>VLOOKUP(B10624,Reference!$B$4:$C$29,2,1)</f>
        <v>23</v>
      </c>
    </row>
    <row r="10625" spans="1:9" x14ac:dyDescent="0.2">
      <c r="A10625" s="6">
        <v>41</v>
      </c>
      <c r="B10625" s="4">
        <v>224</v>
      </c>
      <c r="C10625" s="4" t="s">
        <v>949</v>
      </c>
      <c r="D10625" s="5" t="s">
        <v>218</v>
      </c>
      <c r="E10625" s="3" t="str">
        <f>INDEX('Player Data'!A:D,MATCH(D10625,'Player Data'!A:A,0),3)</f>
        <v>COL</v>
      </c>
      <c r="F10625" s="3" t="str">
        <f>INDEX('Player Data'!A:D,MATCH('Draft Data'!D10625,'Player Data'!A:A,0),4)</f>
        <v>OF</v>
      </c>
      <c r="G10625" s="3">
        <f>INDEX('Player Data'!A:D,MATCH(D10625,'Player Data'!A:A,0),2)</f>
        <v>205</v>
      </c>
      <c r="H10625" s="3">
        <f t="shared" si="189"/>
        <v>19</v>
      </c>
      <c r="I10625" s="3">
        <f>VLOOKUP(B10625,Reference!$B$4:$C$29,2,1)</f>
        <v>23</v>
      </c>
    </row>
    <row r="10626" spans="1:9" x14ac:dyDescent="0.2">
      <c r="A10626" s="6">
        <v>41</v>
      </c>
      <c r="B10626" s="4">
        <v>225</v>
      </c>
      <c r="C10626" s="4" t="s">
        <v>950</v>
      </c>
      <c r="D10626" s="5" t="s">
        <v>220</v>
      </c>
      <c r="E10626" s="3" t="str">
        <f>INDEX('Player Data'!A:D,MATCH(D10626,'Player Data'!A:A,0),3)</f>
        <v>ARI</v>
      </c>
      <c r="F10626" s="3" t="str">
        <f>INDEX('Player Data'!A:D,MATCH('Draft Data'!D10626,'Player Data'!A:A,0),4)</f>
        <v>OF</v>
      </c>
      <c r="G10626" s="3">
        <f>INDEX('Player Data'!A:D,MATCH(D10626,'Player Data'!A:A,0),2)</f>
        <v>209</v>
      </c>
      <c r="H10626" s="3">
        <f t="shared" si="189"/>
        <v>16</v>
      </c>
      <c r="I10626" s="3">
        <f>VLOOKUP(B10626,Reference!$B$4:$C$29,2,1)</f>
        <v>23</v>
      </c>
    </row>
    <row r="10627" spans="1:9" x14ac:dyDescent="0.2">
      <c r="A10627" s="6">
        <v>41</v>
      </c>
      <c r="B10627" s="4">
        <v>226</v>
      </c>
      <c r="C10627" s="4" t="s">
        <v>6</v>
      </c>
      <c r="D10627" s="5" t="s">
        <v>217</v>
      </c>
      <c r="E10627" s="3" t="str">
        <f>INDEX('Player Data'!A:D,MATCH(D10627,'Player Data'!A:A,0),3)</f>
        <v>NYY</v>
      </c>
      <c r="F10627" s="3" t="str">
        <f>INDEX('Player Data'!A:D,MATCH('Draft Data'!D10627,'Player Data'!A:A,0),4)</f>
        <v>OF</v>
      </c>
      <c r="G10627" s="3">
        <f>INDEX('Player Data'!A:D,MATCH(D10627,'Player Data'!A:A,0),2)</f>
        <v>210</v>
      </c>
      <c r="H10627" s="3">
        <f t="shared" si="189"/>
        <v>16</v>
      </c>
      <c r="I10627" s="3">
        <f>VLOOKUP(B10627,Reference!$B$4:$C$29,2,1)</f>
        <v>23</v>
      </c>
    </row>
    <row r="10628" spans="1:9" x14ac:dyDescent="0.2">
      <c r="A10628" s="6">
        <v>41</v>
      </c>
      <c r="B10628" s="4">
        <v>227</v>
      </c>
      <c r="C10628" s="4" t="s">
        <v>951</v>
      </c>
      <c r="D10628" s="5" t="s">
        <v>215</v>
      </c>
      <c r="E10628" s="3" t="str">
        <f>INDEX('Player Data'!A:D,MATCH(D10628,'Player Data'!A:A,0),3)</f>
        <v>SEA</v>
      </c>
      <c r="F10628" s="3" t="str">
        <f>INDEX('Player Data'!A:D,MATCH('Draft Data'!D10628,'Player Data'!A:A,0),4)</f>
        <v>SP</v>
      </c>
      <c r="G10628" s="3">
        <f>INDEX('Player Data'!A:D,MATCH(D10628,'Player Data'!A:A,0),2)</f>
        <v>217</v>
      </c>
      <c r="H10628" s="3">
        <f t="shared" si="189"/>
        <v>10</v>
      </c>
      <c r="I10628" s="3">
        <f>VLOOKUP(B10628,Reference!$B$4:$C$29,2,1)</f>
        <v>23</v>
      </c>
    </row>
    <row r="10629" spans="1:9" x14ac:dyDescent="0.2">
      <c r="A10629" s="6">
        <v>41</v>
      </c>
      <c r="B10629" s="4">
        <v>228</v>
      </c>
      <c r="C10629" s="4" t="s">
        <v>952</v>
      </c>
      <c r="D10629" s="5" t="s">
        <v>720</v>
      </c>
      <c r="E10629" s="3" t="e">
        <f>INDEX('Player Data'!A:D,MATCH(D10629,'Player Data'!A:A,0),3)</f>
        <v>#N/A</v>
      </c>
      <c r="F10629" s="3" t="e">
        <f>INDEX('Player Data'!A:D,MATCH('Draft Data'!D10629,'Player Data'!A:A,0),4)</f>
        <v>#N/A</v>
      </c>
      <c r="G10629" s="3" t="e">
        <f>INDEX('Player Data'!A:D,MATCH(D10629,'Player Data'!A:A,0),2)</f>
        <v>#N/A</v>
      </c>
      <c r="H10629" s="3" t="e">
        <f t="shared" si="189"/>
        <v>#N/A</v>
      </c>
      <c r="I10629" s="3">
        <f>VLOOKUP(B10629,Reference!$B$4:$C$29,2,1)</f>
        <v>23</v>
      </c>
    </row>
    <row r="10630" spans="1:9" x14ac:dyDescent="0.2">
      <c r="A10630" s="6">
        <v>41</v>
      </c>
      <c r="B10630" s="4">
        <v>229</v>
      </c>
      <c r="C10630" s="4" t="s">
        <v>876</v>
      </c>
      <c r="D10630" s="5" t="s">
        <v>229</v>
      </c>
      <c r="E10630" s="3" t="str">
        <f>INDEX('Player Data'!A:D,MATCH(D10630,'Player Data'!A:A,0),3)</f>
        <v>CHC</v>
      </c>
      <c r="F10630" s="3" t="str">
        <f>INDEX('Player Data'!A:D,MATCH('Draft Data'!D10630,'Player Data'!A:A,0),4)</f>
        <v>OF</v>
      </c>
      <c r="G10630" s="3">
        <f>INDEX('Player Data'!A:D,MATCH(D10630,'Player Data'!A:A,0),2)</f>
        <v>212</v>
      </c>
      <c r="H10630" s="3">
        <f t="shared" si="189"/>
        <v>17</v>
      </c>
      <c r="I10630" s="3">
        <f>VLOOKUP(B10630,Reference!$B$4:$C$29,2,1)</f>
        <v>23</v>
      </c>
    </row>
    <row r="10631" spans="1:9" x14ac:dyDescent="0.2">
      <c r="A10631" s="6">
        <v>41</v>
      </c>
      <c r="B10631" s="4">
        <v>230</v>
      </c>
      <c r="C10631" s="4" t="s">
        <v>953</v>
      </c>
      <c r="D10631" s="5" t="s">
        <v>721</v>
      </c>
      <c r="E10631" s="3" t="e">
        <f>INDEX('Player Data'!A:D,MATCH(D10631,'Player Data'!A:A,0),3)</f>
        <v>#N/A</v>
      </c>
      <c r="F10631" s="3" t="e">
        <f>INDEX('Player Data'!A:D,MATCH('Draft Data'!D10631,'Player Data'!A:A,0),4)</f>
        <v>#N/A</v>
      </c>
      <c r="G10631" s="3" t="e">
        <f>INDEX('Player Data'!A:D,MATCH(D10631,'Player Data'!A:A,0),2)</f>
        <v>#N/A</v>
      </c>
      <c r="H10631" s="3" t="e">
        <f t="shared" si="189"/>
        <v>#N/A</v>
      </c>
      <c r="I10631" s="3">
        <f>VLOOKUP(B10631,Reference!$B$4:$C$29,2,1)</f>
        <v>23</v>
      </c>
    </row>
    <row r="10632" spans="1:9" x14ac:dyDescent="0.2">
      <c r="A10632" s="6">
        <v>41</v>
      </c>
      <c r="B10632" s="4">
        <v>231</v>
      </c>
      <c r="C10632" s="4" t="s">
        <v>953</v>
      </c>
      <c r="D10632" s="5" t="s">
        <v>834</v>
      </c>
      <c r="E10632" s="3" t="e">
        <f>INDEX('Player Data'!A:D,MATCH(D10632,'Player Data'!A:A,0),3)</f>
        <v>#N/A</v>
      </c>
      <c r="F10632" s="3" t="e">
        <f>INDEX('Player Data'!A:D,MATCH('Draft Data'!D10632,'Player Data'!A:A,0),4)</f>
        <v>#N/A</v>
      </c>
      <c r="G10632" s="3" t="e">
        <f>INDEX('Player Data'!A:D,MATCH(D10632,'Player Data'!A:A,0),2)</f>
        <v>#N/A</v>
      </c>
      <c r="H10632" s="3" t="e">
        <f t="shared" si="189"/>
        <v>#N/A</v>
      </c>
      <c r="I10632" s="3">
        <f>VLOOKUP(B10632,Reference!$B$4:$C$29,2,1)</f>
        <v>24</v>
      </c>
    </row>
    <row r="10633" spans="1:9" x14ac:dyDescent="0.2">
      <c r="A10633" s="6">
        <v>41</v>
      </c>
      <c r="B10633" s="4">
        <v>232</v>
      </c>
      <c r="C10633" s="4" t="s">
        <v>876</v>
      </c>
      <c r="D10633" s="5" t="s">
        <v>221</v>
      </c>
      <c r="E10633" s="3" t="str">
        <f>INDEX('Player Data'!A:D,MATCH(D10633,'Player Data'!A:A,0),3)</f>
        <v>ARI</v>
      </c>
      <c r="F10633" s="3" t="str">
        <f>INDEX('Player Data'!A:D,MATCH('Draft Data'!D10633,'Player Data'!A:A,0),4)</f>
        <v>OF</v>
      </c>
      <c r="G10633" s="3">
        <f>INDEX('Player Data'!A:D,MATCH(D10633,'Player Data'!A:A,0),2)</f>
        <v>213</v>
      </c>
      <c r="H10633" s="3">
        <f t="shared" si="189"/>
        <v>19</v>
      </c>
      <c r="I10633" s="3">
        <f>VLOOKUP(B10633,Reference!$B$4:$C$29,2,1)</f>
        <v>24</v>
      </c>
    </row>
    <row r="10634" spans="1:9" x14ac:dyDescent="0.2">
      <c r="A10634" s="6">
        <v>41</v>
      </c>
      <c r="B10634" s="4">
        <v>233</v>
      </c>
      <c r="C10634" s="4" t="s">
        <v>952</v>
      </c>
      <c r="D10634" s="5" t="s">
        <v>254</v>
      </c>
      <c r="E10634" s="3" t="str">
        <f>INDEX('Player Data'!A:D,MATCH(D10634,'Player Data'!A:A,0),3)</f>
        <v>CWS</v>
      </c>
      <c r="F10634" s="3" t="str">
        <f>INDEX('Player Data'!A:D,MATCH('Draft Data'!D10634,'Player Data'!A:A,0),4)</f>
        <v>SP</v>
      </c>
      <c r="G10634" s="3">
        <f>INDEX('Player Data'!A:D,MATCH(D10634,'Player Data'!A:A,0),2)</f>
        <v>247</v>
      </c>
      <c r="H10634" s="3">
        <f t="shared" si="189"/>
        <v>-14</v>
      </c>
      <c r="I10634" s="3">
        <f>VLOOKUP(B10634,Reference!$B$4:$C$29,2,1)</f>
        <v>24</v>
      </c>
    </row>
    <row r="10635" spans="1:9" x14ac:dyDescent="0.2">
      <c r="A10635" s="6">
        <v>41</v>
      </c>
      <c r="B10635" s="4">
        <v>234</v>
      </c>
      <c r="C10635" s="4" t="s">
        <v>951</v>
      </c>
      <c r="D10635" s="5" t="s">
        <v>226</v>
      </c>
      <c r="E10635" s="3" t="str">
        <f>INDEX('Player Data'!A:D,MATCH(D10635,'Player Data'!A:A,0),3)</f>
        <v>CIN</v>
      </c>
      <c r="F10635" s="3" t="str">
        <f>INDEX('Player Data'!A:D,MATCH('Draft Data'!D10635,'Player Data'!A:A,0),4)</f>
        <v>SP</v>
      </c>
      <c r="G10635" s="3">
        <f>INDEX('Player Data'!A:D,MATCH(D10635,'Player Data'!A:A,0),2)</f>
        <v>221</v>
      </c>
      <c r="H10635" s="3">
        <f t="shared" si="189"/>
        <v>13</v>
      </c>
      <c r="I10635" s="3">
        <f>VLOOKUP(B10635,Reference!$B$4:$C$29,2,1)</f>
        <v>24</v>
      </c>
    </row>
    <row r="10636" spans="1:9" x14ac:dyDescent="0.2">
      <c r="A10636" s="6">
        <v>41</v>
      </c>
      <c r="B10636" s="4">
        <v>235</v>
      </c>
      <c r="C10636" s="4" t="s">
        <v>6</v>
      </c>
      <c r="D10636" s="5" t="s">
        <v>231</v>
      </c>
      <c r="E10636" s="3" t="str">
        <f>INDEX('Player Data'!A:D,MATCH(D10636,'Player Data'!A:A,0),3)</f>
        <v>SEA</v>
      </c>
      <c r="F10636" s="3" t="str">
        <f>INDEX('Player Data'!A:D,MATCH('Draft Data'!D10636,'Player Data'!A:A,0),4)</f>
        <v>OF</v>
      </c>
      <c r="G10636" s="3">
        <f>INDEX('Player Data'!A:D,MATCH(D10636,'Player Data'!A:A,0),2)</f>
        <v>215</v>
      </c>
      <c r="H10636" s="3">
        <f t="shared" si="189"/>
        <v>20</v>
      </c>
      <c r="I10636" s="3">
        <f>VLOOKUP(B10636,Reference!$B$4:$C$29,2,1)</f>
        <v>24</v>
      </c>
    </row>
    <row r="10637" spans="1:9" x14ac:dyDescent="0.2">
      <c r="A10637" s="6">
        <v>41</v>
      </c>
      <c r="B10637" s="4">
        <v>236</v>
      </c>
      <c r="C10637" s="4" t="s">
        <v>950</v>
      </c>
      <c r="D10637" s="5" t="s">
        <v>224</v>
      </c>
      <c r="E10637" s="3" t="str">
        <f>INDEX('Player Data'!A:D,MATCH(D10637,'Player Data'!A:A,0),3)</f>
        <v>MIN</v>
      </c>
      <c r="F10637" s="3" t="str">
        <f>INDEX('Player Data'!A:D,MATCH('Draft Data'!D10637,'Player Data'!A:A,0),4)</f>
        <v>C</v>
      </c>
      <c r="G10637" s="3">
        <f>INDEX('Player Data'!A:D,MATCH(D10637,'Player Data'!A:A,0),2)</f>
        <v>231</v>
      </c>
      <c r="H10637" s="3">
        <f t="shared" si="189"/>
        <v>5</v>
      </c>
      <c r="I10637" s="3">
        <f>VLOOKUP(B10637,Reference!$B$4:$C$29,2,1)</f>
        <v>24</v>
      </c>
    </row>
    <row r="10638" spans="1:9" x14ac:dyDescent="0.2">
      <c r="A10638" s="6">
        <v>41</v>
      </c>
      <c r="B10638" s="4">
        <v>237</v>
      </c>
      <c r="C10638" s="4" t="s">
        <v>949</v>
      </c>
      <c r="D10638" s="5" t="s">
        <v>242</v>
      </c>
      <c r="E10638" s="3" t="str">
        <f>INDEX('Player Data'!A:D,MATCH(D10638,'Player Data'!A:A,0),3)</f>
        <v>ARI</v>
      </c>
      <c r="F10638" s="3" t="str">
        <f>INDEX('Player Data'!A:D,MATCH('Draft Data'!D10638,'Player Data'!A:A,0),4)</f>
        <v>3B</v>
      </c>
      <c r="G10638" s="3">
        <f>INDEX('Player Data'!A:D,MATCH(D10638,'Player Data'!A:A,0),2)</f>
        <v>223</v>
      </c>
      <c r="H10638" s="3">
        <f t="shared" ref="H10638:H10701" si="190">B10638-G10638</f>
        <v>14</v>
      </c>
      <c r="I10638" s="3">
        <f>VLOOKUP(B10638,Reference!$B$4:$C$29,2,1)</f>
        <v>24</v>
      </c>
    </row>
    <row r="10639" spans="1:9" x14ac:dyDescent="0.2">
      <c r="A10639" s="6">
        <v>41</v>
      </c>
      <c r="B10639" s="4">
        <v>238</v>
      </c>
      <c r="C10639" s="4" t="s">
        <v>948</v>
      </c>
      <c r="D10639" s="5" t="s">
        <v>237</v>
      </c>
      <c r="E10639" s="3" t="str">
        <f>INDEX('Player Data'!A:D,MATCH(D10639,'Player Data'!A:A,0),3)</f>
        <v>SEA</v>
      </c>
      <c r="F10639" s="3" t="str">
        <f>INDEX('Player Data'!A:D,MATCH('Draft Data'!D10639,'Player Data'!A:A,0),4)</f>
        <v>3B</v>
      </c>
      <c r="G10639" s="3">
        <f>INDEX('Player Data'!A:D,MATCH(D10639,'Player Data'!A:A,0),2)</f>
        <v>222</v>
      </c>
      <c r="H10639" s="3">
        <f t="shared" si="190"/>
        <v>16</v>
      </c>
      <c r="I10639" s="3">
        <f>VLOOKUP(B10639,Reference!$B$4:$C$29,2,1)</f>
        <v>24</v>
      </c>
    </row>
    <row r="10640" spans="1:9" x14ac:dyDescent="0.2">
      <c r="A10640" s="6">
        <v>41</v>
      </c>
      <c r="B10640" s="4">
        <v>239</v>
      </c>
      <c r="C10640" s="4" t="s">
        <v>947</v>
      </c>
      <c r="D10640" s="5" t="s">
        <v>236</v>
      </c>
      <c r="E10640" s="3" t="str">
        <f>INDEX('Player Data'!A:D,MATCH(D10640,'Player Data'!A:A,0),3)</f>
        <v>OAK</v>
      </c>
      <c r="F10640" s="3" t="str">
        <f>INDEX('Player Data'!A:D,MATCH('Draft Data'!D10640,'Player Data'!A:A,0),4)</f>
        <v>OF</v>
      </c>
      <c r="G10640" s="3">
        <f>INDEX('Player Data'!A:D,MATCH(D10640,'Player Data'!A:A,0),2)</f>
        <v>224</v>
      </c>
      <c r="H10640" s="3">
        <f t="shared" si="190"/>
        <v>15</v>
      </c>
      <c r="I10640" s="3">
        <f>VLOOKUP(B10640,Reference!$B$4:$C$29,2,1)</f>
        <v>24</v>
      </c>
    </row>
    <row r="10641" spans="1:9" x14ac:dyDescent="0.2">
      <c r="A10641" s="6">
        <v>41</v>
      </c>
      <c r="B10641" s="4">
        <v>240</v>
      </c>
      <c r="C10641" s="4" t="s">
        <v>946</v>
      </c>
      <c r="D10641" s="5" t="s">
        <v>222</v>
      </c>
      <c r="E10641" s="3" t="str">
        <f>INDEX('Player Data'!A:D,MATCH(D10641,'Player Data'!A:A,0),3)</f>
        <v>BOS</v>
      </c>
      <c r="F10641" s="3" t="str">
        <f>INDEX('Player Data'!A:D,MATCH('Draft Data'!D10641,'Player Data'!A:A,0),4)</f>
        <v>SP</v>
      </c>
      <c r="G10641" s="3">
        <f>INDEX('Player Data'!A:D,MATCH(D10641,'Player Data'!A:A,0),2)</f>
        <v>227</v>
      </c>
      <c r="H10641" s="3">
        <f t="shared" si="190"/>
        <v>13</v>
      </c>
      <c r="I10641" s="3">
        <f>VLOOKUP(B10641,Reference!$B$4:$C$29,2,1)</f>
        <v>24</v>
      </c>
    </row>
    <row r="10642" spans="1:9" x14ac:dyDescent="0.2">
      <c r="A10642" s="6">
        <v>41</v>
      </c>
      <c r="B10642" s="4">
        <v>241</v>
      </c>
      <c r="C10642" s="4" t="s">
        <v>946</v>
      </c>
      <c r="D10642" s="5" t="s">
        <v>227</v>
      </c>
      <c r="E10642" s="3" t="str">
        <f>INDEX('Player Data'!A:D,MATCH(D10642,'Player Data'!A:A,0),3)</f>
        <v>COL</v>
      </c>
      <c r="F10642" s="3" t="str">
        <f>INDEX('Player Data'!A:D,MATCH('Draft Data'!D10642,'Player Data'!A:A,0),4)</f>
        <v>2B/1B/3B</v>
      </c>
      <c r="G10642" s="3">
        <f>INDEX('Player Data'!A:D,MATCH(D10642,'Player Data'!A:A,0),2)</f>
        <v>225</v>
      </c>
      <c r="H10642" s="3">
        <f t="shared" si="190"/>
        <v>16</v>
      </c>
      <c r="I10642" s="3">
        <f>VLOOKUP(B10642,Reference!$B$4:$C$29,2,1)</f>
        <v>25</v>
      </c>
    </row>
    <row r="10643" spans="1:9" x14ac:dyDescent="0.2">
      <c r="A10643" s="6">
        <v>41</v>
      </c>
      <c r="B10643" s="4">
        <v>242</v>
      </c>
      <c r="C10643" s="4" t="s">
        <v>947</v>
      </c>
      <c r="D10643" s="5" t="s">
        <v>241</v>
      </c>
      <c r="E10643" s="3" t="str">
        <f>INDEX('Player Data'!A:D,MATCH(D10643,'Player Data'!A:A,0),3)</f>
        <v>NYM</v>
      </c>
      <c r="F10643" s="3" t="str">
        <f>INDEX('Player Data'!A:D,MATCH('Draft Data'!D10643,'Player Data'!A:A,0),4)</f>
        <v>2B/SS</v>
      </c>
      <c r="G10643" s="3">
        <f>INDEX('Player Data'!A:D,MATCH(D10643,'Player Data'!A:A,0),2)</f>
        <v>226</v>
      </c>
      <c r="H10643" s="3">
        <f t="shared" si="190"/>
        <v>16</v>
      </c>
      <c r="I10643" s="3">
        <f>VLOOKUP(B10643,Reference!$B$4:$C$29,2,1)</f>
        <v>25</v>
      </c>
    </row>
    <row r="10644" spans="1:9" x14ac:dyDescent="0.2">
      <c r="A10644" s="6">
        <v>41</v>
      </c>
      <c r="B10644" s="4">
        <v>243</v>
      </c>
      <c r="C10644" s="4" t="s">
        <v>948</v>
      </c>
      <c r="D10644" s="5" t="s">
        <v>238</v>
      </c>
      <c r="E10644" s="3" t="str">
        <f>INDEX('Player Data'!A:D,MATCH(D10644,'Player Data'!A:A,0),3)</f>
        <v>MIL</v>
      </c>
      <c r="F10644" s="3" t="str">
        <f>INDEX('Player Data'!A:D,MATCH('Draft Data'!D10644,'Player Data'!A:A,0),4)</f>
        <v>OF</v>
      </c>
      <c r="G10644" s="3">
        <f>INDEX('Player Data'!A:D,MATCH(D10644,'Player Data'!A:A,0),2)</f>
        <v>229</v>
      </c>
      <c r="H10644" s="3">
        <f t="shared" si="190"/>
        <v>14</v>
      </c>
      <c r="I10644" s="3">
        <f>VLOOKUP(B10644,Reference!$B$4:$C$29,2,1)</f>
        <v>25</v>
      </c>
    </row>
    <row r="10645" spans="1:9" x14ac:dyDescent="0.2">
      <c r="A10645" s="6">
        <v>41</v>
      </c>
      <c r="B10645" s="4">
        <v>244</v>
      </c>
      <c r="C10645" s="4" t="s">
        <v>949</v>
      </c>
      <c r="D10645" s="5" t="s">
        <v>244</v>
      </c>
      <c r="E10645" s="3" t="str">
        <f>INDEX('Player Data'!A:D,MATCH(D10645,'Player Data'!A:A,0),3)</f>
        <v>TEX</v>
      </c>
      <c r="F10645" s="3" t="str">
        <f>INDEX('Player Data'!A:D,MATCH('Draft Data'!D10645,'Player Data'!A:A,0),4)</f>
        <v>OF</v>
      </c>
      <c r="G10645" s="3">
        <f>INDEX('Player Data'!A:D,MATCH(D10645,'Player Data'!A:A,0),2)</f>
        <v>232</v>
      </c>
      <c r="H10645" s="3">
        <f t="shared" si="190"/>
        <v>12</v>
      </c>
      <c r="I10645" s="3">
        <f>VLOOKUP(B10645,Reference!$B$4:$C$29,2,1)</f>
        <v>25</v>
      </c>
    </row>
    <row r="10646" spans="1:9" x14ac:dyDescent="0.2">
      <c r="A10646" s="6">
        <v>41</v>
      </c>
      <c r="B10646" s="4">
        <v>245</v>
      </c>
      <c r="C10646" s="4" t="s">
        <v>950</v>
      </c>
      <c r="D10646" s="5" t="s">
        <v>234</v>
      </c>
      <c r="E10646" s="3" t="str">
        <f>INDEX('Player Data'!A:D,MATCH(D10646,'Player Data'!A:A,0),3)</f>
        <v>CLE</v>
      </c>
      <c r="F10646" s="3" t="str">
        <f>INDEX('Player Data'!A:D,MATCH('Draft Data'!D10646,'Player Data'!A:A,0),4)</f>
        <v>SP</v>
      </c>
      <c r="G10646" s="3">
        <f>INDEX('Player Data'!A:D,MATCH(D10646,'Player Data'!A:A,0),2)</f>
        <v>230</v>
      </c>
      <c r="H10646" s="3">
        <f t="shared" si="190"/>
        <v>15</v>
      </c>
      <c r="I10646" s="3">
        <f>VLOOKUP(B10646,Reference!$B$4:$C$29,2,1)</f>
        <v>25</v>
      </c>
    </row>
    <row r="10647" spans="1:9" x14ac:dyDescent="0.2">
      <c r="A10647" s="6">
        <v>41</v>
      </c>
      <c r="B10647" s="4">
        <v>246</v>
      </c>
      <c r="C10647" s="4" t="s">
        <v>6</v>
      </c>
      <c r="D10647" s="5" t="s">
        <v>246</v>
      </c>
      <c r="E10647" s="3" t="str">
        <f>INDEX('Player Data'!A:D,MATCH(D10647,'Player Data'!A:A,0),3)</f>
        <v>MIL</v>
      </c>
      <c r="F10647" s="3" t="str">
        <f>INDEX('Player Data'!A:D,MATCH('Draft Data'!D10647,'Player Data'!A:A,0),4)</f>
        <v>2B</v>
      </c>
      <c r="G10647" s="3">
        <f>INDEX('Player Data'!A:D,MATCH(D10647,'Player Data'!A:A,0),2)</f>
        <v>233</v>
      </c>
      <c r="H10647" s="3">
        <f t="shared" si="190"/>
        <v>13</v>
      </c>
      <c r="I10647" s="3">
        <f>VLOOKUP(B10647,Reference!$B$4:$C$29,2,1)</f>
        <v>25</v>
      </c>
    </row>
    <row r="10648" spans="1:9" x14ac:dyDescent="0.2">
      <c r="A10648" s="6">
        <v>41</v>
      </c>
      <c r="B10648" s="4">
        <v>247</v>
      </c>
      <c r="C10648" s="4" t="s">
        <v>951</v>
      </c>
      <c r="D10648" s="5" t="s">
        <v>239</v>
      </c>
      <c r="E10648" s="3" t="str">
        <f>INDEX('Player Data'!A:D,MATCH(D10648,'Player Data'!A:A,0),3)</f>
        <v>TEX</v>
      </c>
      <c r="F10648" s="3" t="str">
        <f>INDEX('Player Data'!A:D,MATCH('Draft Data'!D10648,'Player Data'!A:A,0),4)</f>
        <v>RP</v>
      </c>
      <c r="G10648" s="3">
        <f>INDEX('Player Data'!A:D,MATCH(D10648,'Player Data'!A:A,0),2)</f>
        <v>235</v>
      </c>
      <c r="H10648" s="3">
        <f t="shared" si="190"/>
        <v>12</v>
      </c>
      <c r="I10648" s="3">
        <f>VLOOKUP(B10648,Reference!$B$4:$C$29,2,1)</f>
        <v>25</v>
      </c>
    </row>
    <row r="10649" spans="1:9" x14ac:dyDescent="0.2">
      <c r="A10649" s="6">
        <v>41</v>
      </c>
      <c r="B10649" s="4">
        <v>248</v>
      </c>
      <c r="C10649" s="4" t="s">
        <v>952</v>
      </c>
      <c r="D10649" s="5" t="s">
        <v>282</v>
      </c>
      <c r="E10649" s="3" t="e">
        <f>INDEX('Player Data'!A:D,MATCH(D10649,'Player Data'!A:A,0),3)</f>
        <v>#N/A</v>
      </c>
      <c r="F10649" s="3" t="e">
        <f>INDEX('Player Data'!A:D,MATCH('Draft Data'!D10649,'Player Data'!A:A,0),4)</f>
        <v>#N/A</v>
      </c>
      <c r="G10649" s="3" t="e">
        <f>INDEX('Player Data'!A:D,MATCH(D10649,'Player Data'!A:A,0),2)</f>
        <v>#N/A</v>
      </c>
      <c r="H10649" s="3" t="e">
        <f t="shared" si="190"/>
        <v>#N/A</v>
      </c>
      <c r="I10649" s="3">
        <f>VLOOKUP(B10649,Reference!$B$4:$C$29,2,1)</f>
        <v>25</v>
      </c>
    </row>
    <row r="10650" spans="1:9" x14ac:dyDescent="0.2">
      <c r="A10650" s="6">
        <v>41</v>
      </c>
      <c r="B10650" s="4">
        <v>249</v>
      </c>
      <c r="C10650" s="4" t="s">
        <v>876</v>
      </c>
      <c r="D10650" s="5" t="s">
        <v>249</v>
      </c>
      <c r="E10650" s="3" t="str">
        <f>INDEX('Player Data'!A:D,MATCH(D10650,'Player Data'!A:A,0),3)</f>
        <v>DET</v>
      </c>
      <c r="F10650" s="3" t="str">
        <f>INDEX('Player Data'!A:D,MATCH('Draft Data'!D10650,'Player Data'!A:A,0),4)</f>
        <v>OF</v>
      </c>
      <c r="G10650" s="3">
        <f>INDEX('Player Data'!A:D,MATCH(D10650,'Player Data'!A:A,0),2)</f>
        <v>238</v>
      </c>
      <c r="H10650" s="3">
        <f t="shared" si="190"/>
        <v>11</v>
      </c>
      <c r="I10650" s="3">
        <f>VLOOKUP(B10650,Reference!$B$4:$C$29,2,1)</f>
        <v>25</v>
      </c>
    </row>
    <row r="10651" spans="1:9" x14ac:dyDescent="0.2">
      <c r="A10651" s="6">
        <v>41</v>
      </c>
      <c r="B10651" s="4">
        <v>250</v>
      </c>
      <c r="C10651" s="4" t="s">
        <v>953</v>
      </c>
      <c r="D10651" s="5" t="s">
        <v>956</v>
      </c>
      <c r="E10651" s="3" t="e">
        <f>INDEX('Player Data'!A:D,MATCH(D10651,'Player Data'!A:A,0),3)</f>
        <v>#N/A</v>
      </c>
      <c r="F10651" s="3" t="e">
        <f>INDEX('Player Data'!A:D,MATCH('Draft Data'!D10651,'Player Data'!A:A,0),4)</f>
        <v>#N/A</v>
      </c>
      <c r="G10651" s="3" t="e">
        <f>INDEX('Player Data'!A:D,MATCH(D10651,'Player Data'!A:A,0),2)</f>
        <v>#N/A</v>
      </c>
      <c r="H10651" s="3" t="e">
        <f t="shared" si="190"/>
        <v>#N/A</v>
      </c>
      <c r="I10651" s="3">
        <f>VLOOKUP(B10651,Reference!$B$4:$C$29,2,1)</f>
        <v>25</v>
      </c>
    </row>
    <row r="10652" spans="1:9" x14ac:dyDescent="0.2">
      <c r="A10652" s="6">
        <v>41</v>
      </c>
      <c r="B10652" s="4">
        <v>251</v>
      </c>
      <c r="C10652" s="4" t="s">
        <v>953</v>
      </c>
      <c r="D10652" s="5" t="s">
        <v>809</v>
      </c>
      <c r="E10652" s="3" t="e">
        <f>INDEX('Player Data'!A:D,MATCH(D10652,'Player Data'!A:A,0),3)</f>
        <v>#N/A</v>
      </c>
      <c r="F10652" s="3" t="e">
        <f>INDEX('Player Data'!A:D,MATCH('Draft Data'!D10652,'Player Data'!A:A,0),4)</f>
        <v>#N/A</v>
      </c>
      <c r="G10652" s="3" t="e">
        <f>INDEX('Player Data'!A:D,MATCH(D10652,'Player Data'!A:A,0),2)</f>
        <v>#N/A</v>
      </c>
      <c r="H10652" s="3" t="e">
        <f t="shared" si="190"/>
        <v>#N/A</v>
      </c>
      <c r="I10652" s="3">
        <f>VLOOKUP(B10652,Reference!$B$4:$C$29,2,1)</f>
        <v>26</v>
      </c>
    </row>
    <row r="10653" spans="1:9" x14ac:dyDescent="0.2">
      <c r="A10653" s="6">
        <v>41</v>
      </c>
      <c r="B10653" s="4">
        <v>252</v>
      </c>
      <c r="C10653" s="4" t="s">
        <v>876</v>
      </c>
      <c r="D10653" s="5" t="s">
        <v>243</v>
      </c>
      <c r="E10653" s="3" t="str">
        <f>INDEX('Player Data'!A:D,MATCH(D10653,'Player Data'!A:A,0),3)</f>
        <v>HOU</v>
      </c>
      <c r="F10653" s="3" t="str">
        <f>INDEX('Player Data'!A:D,MATCH('Draft Data'!D10653,'Player Data'!A:A,0),4)</f>
        <v>SP</v>
      </c>
      <c r="G10653" s="3">
        <f>INDEX('Player Data'!A:D,MATCH(D10653,'Player Data'!A:A,0),2)</f>
        <v>239</v>
      </c>
      <c r="H10653" s="3">
        <f t="shared" si="190"/>
        <v>13</v>
      </c>
      <c r="I10653" s="3">
        <f>VLOOKUP(B10653,Reference!$B$4:$C$29,2,1)</f>
        <v>26</v>
      </c>
    </row>
    <row r="10654" spans="1:9" x14ac:dyDescent="0.2">
      <c r="A10654" s="6">
        <v>41</v>
      </c>
      <c r="B10654" s="4">
        <v>253</v>
      </c>
      <c r="C10654" s="4" t="s">
        <v>952</v>
      </c>
      <c r="D10654" s="5" t="s">
        <v>288</v>
      </c>
      <c r="E10654" s="3" t="str">
        <f>INDEX('Player Data'!A:D,MATCH(D10654,'Player Data'!A:A,0),3)</f>
        <v>FA</v>
      </c>
      <c r="F10654" s="3" t="str">
        <f>INDEX('Player Data'!A:D,MATCH('Draft Data'!D10654,'Player Data'!A:A,0),4)</f>
        <v>RP</v>
      </c>
      <c r="G10654" s="3">
        <f>INDEX('Player Data'!A:D,MATCH(D10654,'Player Data'!A:A,0),2)</f>
        <v>297</v>
      </c>
      <c r="H10654" s="3">
        <f t="shared" si="190"/>
        <v>-44</v>
      </c>
      <c r="I10654" s="3">
        <f>VLOOKUP(B10654,Reference!$B$4:$C$29,2,1)</f>
        <v>26</v>
      </c>
    </row>
    <row r="10655" spans="1:9" x14ac:dyDescent="0.2">
      <c r="A10655" s="6">
        <v>41</v>
      </c>
      <c r="B10655" s="4">
        <v>254</v>
      </c>
      <c r="C10655" s="4" t="s">
        <v>951</v>
      </c>
      <c r="D10655" s="5" t="s">
        <v>247</v>
      </c>
      <c r="E10655" s="3" t="str">
        <f>INDEX('Player Data'!A:D,MATCH(D10655,'Player Data'!A:A,0),3)</f>
        <v>NYY</v>
      </c>
      <c r="F10655" s="3" t="str">
        <f>INDEX('Player Data'!A:D,MATCH('Draft Data'!D10655,'Player Data'!A:A,0),4)</f>
        <v>SP</v>
      </c>
      <c r="G10655" s="3">
        <f>INDEX('Player Data'!A:D,MATCH(D10655,'Player Data'!A:A,0),2)</f>
        <v>240</v>
      </c>
      <c r="H10655" s="3">
        <f t="shared" si="190"/>
        <v>14</v>
      </c>
      <c r="I10655" s="3">
        <f>VLOOKUP(B10655,Reference!$B$4:$C$29,2,1)</f>
        <v>26</v>
      </c>
    </row>
    <row r="10656" spans="1:9" x14ac:dyDescent="0.2">
      <c r="A10656" s="6">
        <v>41</v>
      </c>
      <c r="B10656" s="4">
        <v>255</v>
      </c>
      <c r="C10656" s="4" t="s">
        <v>6</v>
      </c>
      <c r="D10656" s="5" t="s">
        <v>252</v>
      </c>
      <c r="E10656" s="3" t="str">
        <f>INDEX('Player Data'!A:D,MATCH(D10656,'Player Data'!A:A,0),3)</f>
        <v>STL</v>
      </c>
      <c r="F10656" s="3" t="str">
        <f>INDEX('Player Data'!A:D,MATCH('Draft Data'!D10656,'Player Data'!A:A,0),4)</f>
        <v>RP</v>
      </c>
      <c r="G10656" s="3">
        <f>INDEX('Player Data'!A:D,MATCH(D10656,'Player Data'!A:A,0),2)</f>
        <v>241</v>
      </c>
      <c r="H10656" s="3">
        <f t="shared" si="190"/>
        <v>14</v>
      </c>
      <c r="I10656" s="3">
        <f>VLOOKUP(B10656,Reference!$B$4:$C$29,2,1)</f>
        <v>26</v>
      </c>
    </row>
    <row r="10657" spans="1:9" x14ac:dyDescent="0.2">
      <c r="A10657" s="6">
        <v>41</v>
      </c>
      <c r="B10657" s="4">
        <v>256</v>
      </c>
      <c r="C10657" s="4" t="s">
        <v>950</v>
      </c>
      <c r="D10657" s="5" t="s">
        <v>248</v>
      </c>
      <c r="E10657" s="3" t="str">
        <f>INDEX('Player Data'!A:D,MATCH(D10657,'Player Data'!A:A,0),3)</f>
        <v>OAK</v>
      </c>
      <c r="F10657" s="3" t="str">
        <f>INDEX('Player Data'!A:D,MATCH('Draft Data'!D10657,'Player Data'!A:A,0),4)</f>
        <v>C</v>
      </c>
      <c r="G10657" s="3">
        <f>INDEX('Player Data'!A:D,MATCH(D10657,'Player Data'!A:A,0),2)</f>
        <v>242</v>
      </c>
      <c r="H10657" s="3">
        <f t="shared" si="190"/>
        <v>14</v>
      </c>
      <c r="I10657" s="3">
        <f>VLOOKUP(B10657,Reference!$B$4:$C$29,2,1)</f>
        <v>26</v>
      </c>
    </row>
    <row r="10658" spans="1:9" x14ac:dyDescent="0.2">
      <c r="A10658" s="6">
        <v>41</v>
      </c>
      <c r="B10658" s="4">
        <v>257</v>
      </c>
      <c r="C10658" s="4" t="s">
        <v>949</v>
      </c>
      <c r="D10658" s="5" t="s">
        <v>722</v>
      </c>
      <c r="E10658" s="3" t="e">
        <f>INDEX('Player Data'!A:D,MATCH(D10658,'Player Data'!A:A,0),3)</f>
        <v>#N/A</v>
      </c>
      <c r="F10658" s="3" t="e">
        <f>INDEX('Player Data'!A:D,MATCH('Draft Data'!D10658,'Player Data'!A:A,0),4)</f>
        <v>#N/A</v>
      </c>
      <c r="G10658" s="3" t="e">
        <f>INDEX('Player Data'!A:D,MATCH(D10658,'Player Data'!A:A,0),2)</f>
        <v>#N/A</v>
      </c>
      <c r="H10658" s="3" t="e">
        <f t="shared" si="190"/>
        <v>#N/A</v>
      </c>
      <c r="I10658" s="3">
        <f>VLOOKUP(B10658,Reference!$B$4:$C$29,2,1)</f>
        <v>26</v>
      </c>
    </row>
    <row r="10659" spans="1:9" x14ac:dyDescent="0.2">
      <c r="A10659" s="6">
        <v>41</v>
      </c>
      <c r="B10659" s="4">
        <v>258</v>
      </c>
      <c r="C10659" s="4" t="s">
        <v>948</v>
      </c>
      <c r="D10659" s="5" t="s">
        <v>251</v>
      </c>
      <c r="E10659" s="3" t="str">
        <f>INDEX('Player Data'!A:D,MATCH(D10659,'Player Data'!A:A,0),3)</f>
        <v>PIT</v>
      </c>
      <c r="F10659" s="3" t="str">
        <f>INDEX('Player Data'!A:D,MATCH('Draft Data'!D10659,'Player Data'!A:A,0),4)</f>
        <v>OF</v>
      </c>
      <c r="G10659" s="3">
        <f>INDEX('Player Data'!A:D,MATCH(D10659,'Player Data'!A:A,0),2)</f>
        <v>243</v>
      </c>
      <c r="H10659" s="3">
        <f t="shared" si="190"/>
        <v>15</v>
      </c>
      <c r="I10659" s="3">
        <f>VLOOKUP(B10659,Reference!$B$4:$C$29,2,1)</f>
        <v>26</v>
      </c>
    </row>
    <row r="10660" spans="1:9" x14ac:dyDescent="0.2">
      <c r="A10660" s="6">
        <v>41</v>
      </c>
      <c r="B10660" s="4">
        <v>259</v>
      </c>
      <c r="C10660" s="4" t="s">
        <v>947</v>
      </c>
      <c r="D10660" s="5" t="s">
        <v>261</v>
      </c>
      <c r="E10660" s="3" t="str">
        <f>INDEX('Player Data'!A:D,MATCH(D10660,'Player Data'!A:A,0),3)</f>
        <v>TOR</v>
      </c>
      <c r="F10660" s="3" t="str">
        <f>INDEX('Player Data'!A:D,MATCH('Draft Data'!D10660,'Player Data'!A:A,0),4)</f>
        <v>OF</v>
      </c>
      <c r="G10660" s="3">
        <f>INDEX('Player Data'!A:D,MATCH(D10660,'Player Data'!A:A,0),2)</f>
        <v>255</v>
      </c>
      <c r="H10660" s="3">
        <f t="shared" si="190"/>
        <v>4</v>
      </c>
      <c r="I10660" s="3">
        <f>VLOOKUP(B10660,Reference!$B$4:$C$29,2,1)</f>
        <v>26</v>
      </c>
    </row>
    <row r="10661" spans="1:9" x14ac:dyDescent="0.2">
      <c r="A10661" s="6">
        <v>41</v>
      </c>
      <c r="B10661" s="4">
        <v>260</v>
      </c>
      <c r="C10661" s="4" t="s">
        <v>946</v>
      </c>
      <c r="D10661" s="5" t="s">
        <v>253</v>
      </c>
      <c r="E10661" s="3" t="str">
        <f>INDEX('Player Data'!A:D,MATCH(D10661,'Player Data'!A:A,0),3)</f>
        <v>CHC</v>
      </c>
      <c r="F10661" s="3" t="str">
        <f>INDEX('Player Data'!A:D,MATCH('Draft Data'!D10661,'Player Data'!A:A,0),4)</f>
        <v>SP</v>
      </c>
      <c r="G10661" s="3">
        <f>INDEX('Player Data'!A:D,MATCH(D10661,'Player Data'!A:A,0),2)</f>
        <v>244</v>
      </c>
      <c r="H10661" s="3">
        <f t="shared" si="190"/>
        <v>16</v>
      </c>
      <c r="I10661" s="3">
        <f>VLOOKUP(B10661,Reference!$B$4:$C$29,2,1)</f>
        <v>26</v>
      </c>
    </row>
    <row r="10662" spans="1:9" x14ac:dyDescent="0.2">
      <c r="A10662" s="6">
        <v>42</v>
      </c>
      <c r="B10662" s="4">
        <v>1</v>
      </c>
      <c r="C10662" s="4" t="s">
        <v>937</v>
      </c>
      <c r="D10662" s="5" t="s">
        <v>20</v>
      </c>
      <c r="E10662" s="3" t="str">
        <f>INDEX('Player Data'!A:D,MATCH(D10662,'Player Data'!A:A,0),3)</f>
        <v>NYM</v>
      </c>
      <c r="F10662" s="3" t="str">
        <f>INDEX('Player Data'!A:D,MATCH('Draft Data'!D10662,'Player Data'!A:A,0),4)</f>
        <v>SP</v>
      </c>
      <c r="G10662" s="3">
        <f>INDEX('Player Data'!A:D,MATCH(D10662,'Player Data'!A:A,0),2)</f>
        <v>8</v>
      </c>
      <c r="H10662" s="3">
        <f t="shared" si="190"/>
        <v>-7</v>
      </c>
      <c r="I10662" s="3">
        <f>VLOOKUP(B10662,Reference!$B$4:$C$29,2,1)</f>
        <v>1</v>
      </c>
    </row>
    <row r="10663" spans="1:9" x14ac:dyDescent="0.2">
      <c r="A10663" s="6">
        <v>42</v>
      </c>
      <c r="B10663" s="4">
        <v>2</v>
      </c>
      <c r="C10663" s="4" t="s">
        <v>938</v>
      </c>
      <c r="D10663" s="5" t="s">
        <v>7</v>
      </c>
      <c r="E10663" s="3" t="str">
        <f>INDEX('Player Data'!A:D,MATCH(D10663,'Player Data'!A:A,0),3)</f>
        <v>WSH</v>
      </c>
      <c r="F10663" s="3" t="str">
        <f>INDEX('Player Data'!A:D,MATCH('Draft Data'!D10663,'Player Data'!A:A,0),4)</f>
        <v>OF</v>
      </c>
      <c r="G10663" s="3">
        <f>INDEX('Player Data'!A:D,MATCH(D10663,'Player Data'!A:A,0),2)</f>
        <v>4</v>
      </c>
      <c r="H10663" s="3">
        <f t="shared" si="190"/>
        <v>-2</v>
      </c>
      <c r="I10663" s="3">
        <f>VLOOKUP(B10663,Reference!$B$4:$C$29,2,1)</f>
        <v>1</v>
      </c>
    </row>
    <row r="10664" spans="1:9" x14ac:dyDescent="0.2">
      <c r="A10664" s="6">
        <v>42</v>
      </c>
      <c r="B10664" s="4">
        <v>3</v>
      </c>
      <c r="C10664" s="4" t="s">
        <v>939</v>
      </c>
      <c r="D10664" s="5" t="s">
        <v>5</v>
      </c>
      <c r="E10664" s="3" t="str">
        <f>INDEX('Player Data'!A:D,MATCH(D10664,'Player Data'!A:A,0),3)</f>
        <v>LAD</v>
      </c>
      <c r="F10664" s="3" t="str">
        <f>INDEX('Player Data'!A:D,MATCH('Draft Data'!D10664,'Player Data'!A:A,0),4)</f>
        <v>OF</v>
      </c>
      <c r="G10664" s="3">
        <f>INDEX('Player Data'!A:D,MATCH(D10664,'Player Data'!A:A,0),2)</f>
        <v>1</v>
      </c>
      <c r="H10664" s="3">
        <f t="shared" si="190"/>
        <v>2</v>
      </c>
      <c r="I10664" s="3">
        <f>VLOOKUP(B10664,Reference!$B$4:$C$29,2,1)</f>
        <v>1</v>
      </c>
    </row>
    <row r="10665" spans="1:9" x14ac:dyDescent="0.2">
      <c r="A10665" s="6">
        <v>42</v>
      </c>
      <c r="B10665" s="4">
        <v>4</v>
      </c>
      <c r="C10665" s="4" t="s">
        <v>940</v>
      </c>
      <c r="D10665" s="5" t="s">
        <v>3</v>
      </c>
      <c r="E10665" s="3" t="str">
        <f>INDEX('Player Data'!A:D,MATCH(D10665,'Player Data'!A:A,0),3)</f>
        <v>ATL</v>
      </c>
      <c r="F10665" s="3" t="str">
        <f>INDEX('Player Data'!A:D,MATCH('Draft Data'!D10665,'Player Data'!A:A,0),4)</f>
        <v>OF</v>
      </c>
      <c r="G10665" s="3">
        <f>INDEX('Player Data'!A:D,MATCH(D10665,'Player Data'!A:A,0),2)</f>
        <v>2</v>
      </c>
      <c r="H10665" s="3">
        <f t="shared" si="190"/>
        <v>2</v>
      </c>
      <c r="I10665" s="3">
        <f>VLOOKUP(B10665,Reference!$B$4:$C$29,2,1)</f>
        <v>1</v>
      </c>
    </row>
    <row r="10666" spans="1:9" x14ac:dyDescent="0.2">
      <c r="A10666" s="6">
        <v>42</v>
      </c>
      <c r="B10666" s="4">
        <v>5</v>
      </c>
      <c r="C10666" s="4" t="s">
        <v>941</v>
      </c>
      <c r="D10666" s="5" t="s">
        <v>13</v>
      </c>
      <c r="E10666" s="3" t="str">
        <f>INDEX('Player Data'!A:D,MATCH(D10666,'Player Data'!A:A,0),3)</f>
        <v>NYY</v>
      </c>
      <c r="F10666" s="3" t="str">
        <f>INDEX('Player Data'!A:D,MATCH('Draft Data'!D10666,'Player Data'!A:A,0),4)</f>
        <v>SP</v>
      </c>
      <c r="G10666" s="3">
        <f>INDEX('Player Data'!A:D,MATCH(D10666,'Player Data'!A:A,0),2)</f>
        <v>6</v>
      </c>
      <c r="H10666" s="3">
        <f t="shared" si="190"/>
        <v>-1</v>
      </c>
      <c r="I10666" s="3">
        <f>VLOOKUP(B10666,Reference!$B$4:$C$29,2,1)</f>
        <v>1</v>
      </c>
    </row>
    <row r="10667" spans="1:9" x14ac:dyDescent="0.2">
      <c r="A10667" s="6">
        <v>42</v>
      </c>
      <c r="B10667" s="4">
        <v>6</v>
      </c>
      <c r="C10667" s="4" t="s">
        <v>942</v>
      </c>
      <c r="D10667" s="5" t="s">
        <v>1</v>
      </c>
      <c r="E10667" s="3" t="str">
        <f>INDEX('Player Data'!A:D,MATCH(D10667,'Player Data'!A:A,0),3)</f>
        <v>SD</v>
      </c>
      <c r="F10667" s="3" t="str">
        <f>INDEX('Player Data'!A:D,MATCH('Draft Data'!D10667,'Player Data'!A:A,0),4)</f>
        <v>SS</v>
      </c>
      <c r="G10667" s="3">
        <f>INDEX('Player Data'!A:D,MATCH(D10667,'Player Data'!A:A,0),2)</f>
        <v>3</v>
      </c>
      <c r="H10667" s="3">
        <f t="shared" si="190"/>
        <v>3</v>
      </c>
      <c r="I10667" s="3">
        <f>VLOOKUP(B10667,Reference!$B$4:$C$29,2,1)</f>
        <v>1</v>
      </c>
    </row>
    <row r="10668" spans="1:9" x14ac:dyDescent="0.2">
      <c r="A10668" s="6">
        <v>42</v>
      </c>
      <c r="B10668" s="4">
        <v>7</v>
      </c>
      <c r="C10668" s="4" t="s">
        <v>6</v>
      </c>
      <c r="D10668" s="5" t="s">
        <v>9</v>
      </c>
      <c r="E10668" s="3" t="str">
        <f>INDEX('Player Data'!A:D,MATCH(D10668,'Player Data'!A:A,0),3)</f>
        <v>LAA</v>
      </c>
      <c r="F10668" s="3" t="str">
        <f>INDEX('Player Data'!A:D,MATCH('Draft Data'!D10668,'Player Data'!A:A,0),4)</f>
        <v>OF</v>
      </c>
      <c r="G10668" s="3">
        <f>INDEX('Player Data'!A:D,MATCH(D10668,'Player Data'!A:A,0),2)</f>
        <v>5</v>
      </c>
      <c r="H10668" s="3">
        <f t="shared" si="190"/>
        <v>2</v>
      </c>
      <c r="I10668" s="3">
        <f>VLOOKUP(B10668,Reference!$B$4:$C$29,2,1)</f>
        <v>1</v>
      </c>
    </row>
    <row r="10669" spans="1:9" x14ac:dyDescent="0.2">
      <c r="A10669" s="6">
        <v>42</v>
      </c>
      <c r="B10669" s="4">
        <v>8</v>
      </c>
      <c r="C10669" s="4" t="s">
        <v>943</v>
      </c>
      <c r="D10669" s="5" t="s">
        <v>11</v>
      </c>
      <c r="E10669" s="3" t="str">
        <f>INDEX('Player Data'!A:D,MATCH(D10669,'Player Data'!A:A,0),3)</f>
        <v>WSH</v>
      </c>
      <c r="F10669" s="3" t="str">
        <f>INDEX('Player Data'!A:D,MATCH('Draft Data'!D10669,'Player Data'!A:A,0),4)</f>
        <v>SS</v>
      </c>
      <c r="G10669" s="3">
        <f>INDEX('Player Data'!A:D,MATCH(D10669,'Player Data'!A:A,0),2)</f>
        <v>7</v>
      </c>
      <c r="H10669" s="3">
        <f t="shared" si="190"/>
        <v>1</v>
      </c>
      <c r="I10669" s="3">
        <f>VLOOKUP(B10669,Reference!$B$4:$C$29,2,1)</f>
        <v>1</v>
      </c>
    </row>
    <row r="10670" spans="1:9" x14ac:dyDescent="0.2">
      <c r="A10670" s="6">
        <v>42</v>
      </c>
      <c r="B10670" s="4">
        <v>9</v>
      </c>
      <c r="C10670" s="4" t="s">
        <v>944</v>
      </c>
      <c r="D10670" s="5" t="s">
        <v>15</v>
      </c>
      <c r="E10670" s="3" t="str">
        <f>INDEX('Player Data'!A:D,MATCH(D10670,'Player Data'!A:A,0),3)</f>
        <v>CLE</v>
      </c>
      <c r="F10670" s="3" t="str">
        <f>INDEX('Player Data'!A:D,MATCH('Draft Data'!D10670,'Player Data'!A:A,0),4)</f>
        <v>3B</v>
      </c>
      <c r="G10670" s="3">
        <f>INDEX('Player Data'!A:D,MATCH(D10670,'Player Data'!A:A,0),2)</f>
        <v>9</v>
      </c>
      <c r="H10670" s="3">
        <f t="shared" si="190"/>
        <v>0</v>
      </c>
      <c r="I10670" s="3">
        <f>VLOOKUP(B10670,Reference!$B$4:$C$29,2,1)</f>
        <v>1</v>
      </c>
    </row>
    <row r="10671" spans="1:9" x14ac:dyDescent="0.2">
      <c r="A10671" s="6">
        <v>42</v>
      </c>
      <c r="B10671" s="4">
        <v>10</v>
      </c>
      <c r="C10671" s="4" t="s">
        <v>873</v>
      </c>
      <c r="D10671" s="5" t="s">
        <v>25</v>
      </c>
      <c r="E10671" s="3" t="str">
        <f>INDEX('Player Data'!A:D,MATCH(D10671,'Player Data'!A:A,0),3)</f>
        <v>NYM</v>
      </c>
      <c r="F10671" s="3" t="str">
        <f>INDEX('Player Data'!A:D,MATCH('Draft Data'!D10671,'Player Data'!A:A,0),4)</f>
        <v>SS</v>
      </c>
      <c r="G10671" s="3">
        <f>INDEX('Player Data'!A:D,MATCH(D10671,'Player Data'!A:A,0),2)</f>
        <v>15</v>
      </c>
      <c r="H10671" s="3">
        <f t="shared" si="190"/>
        <v>-5</v>
      </c>
      <c r="I10671" s="3">
        <f>VLOOKUP(B10671,Reference!$B$4:$C$29,2,1)</f>
        <v>1</v>
      </c>
    </row>
    <row r="10672" spans="1:9" x14ac:dyDescent="0.2">
      <c r="A10672" s="6">
        <v>42</v>
      </c>
      <c r="B10672" s="4">
        <v>11</v>
      </c>
      <c r="C10672" s="4" t="s">
        <v>873</v>
      </c>
      <c r="D10672" s="5" t="s">
        <v>22</v>
      </c>
      <c r="E10672" s="3" t="str">
        <f>INDEX('Player Data'!A:D,MATCH(D10672,'Player Data'!A:A,0),3)</f>
        <v>ATL</v>
      </c>
      <c r="F10672" s="3" t="str">
        <f>INDEX('Player Data'!A:D,MATCH('Draft Data'!D10672,'Player Data'!A:A,0),4)</f>
        <v>1B</v>
      </c>
      <c r="G10672" s="3">
        <f>INDEX('Player Data'!A:D,MATCH(D10672,'Player Data'!A:A,0),2)</f>
        <v>13</v>
      </c>
      <c r="H10672" s="3">
        <f t="shared" si="190"/>
        <v>-2</v>
      </c>
      <c r="I10672" s="3">
        <f>VLOOKUP(B10672,Reference!$B$4:$C$29,2,1)</f>
        <v>2</v>
      </c>
    </row>
    <row r="10673" spans="1:9" x14ac:dyDescent="0.2">
      <c r="A10673" s="6">
        <v>42</v>
      </c>
      <c r="B10673" s="4">
        <v>12</v>
      </c>
      <c r="C10673" s="4" t="s">
        <v>944</v>
      </c>
      <c r="D10673" s="5" t="s">
        <v>21</v>
      </c>
      <c r="E10673" s="3" t="str">
        <f>INDEX('Player Data'!A:D,MATCH(D10673,'Player Data'!A:A,0),3)</f>
        <v>MIL</v>
      </c>
      <c r="F10673" s="3" t="str">
        <f>INDEX('Player Data'!A:D,MATCH('Draft Data'!D10673,'Player Data'!A:A,0),4)</f>
        <v>OF</v>
      </c>
      <c r="G10673" s="3">
        <f>INDEX('Player Data'!A:D,MATCH(D10673,'Player Data'!A:A,0),2)</f>
        <v>14</v>
      </c>
      <c r="H10673" s="3">
        <f t="shared" si="190"/>
        <v>-2</v>
      </c>
      <c r="I10673" s="3">
        <f>VLOOKUP(B10673,Reference!$B$4:$C$29,2,1)</f>
        <v>2</v>
      </c>
    </row>
    <row r="10674" spans="1:9" x14ac:dyDescent="0.2">
      <c r="A10674" s="6">
        <v>42</v>
      </c>
      <c r="B10674" s="4">
        <v>13</v>
      </c>
      <c r="C10674" s="4" t="s">
        <v>943</v>
      </c>
      <c r="D10674" s="5" t="s">
        <v>19</v>
      </c>
      <c r="E10674" s="3" t="str">
        <f>INDEX('Player Data'!A:D,MATCH(D10674,'Player Data'!A:A,0),3)</f>
        <v>LAD</v>
      </c>
      <c r="F10674" s="3" t="str">
        <f>INDEX('Player Data'!A:D,MATCH('Draft Data'!D10674,'Player Data'!A:A,0),4)</f>
        <v>OF/1B</v>
      </c>
      <c r="G10674" s="3">
        <f>INDEX('Player Data'!A:D,MATCH(D10674,'Player Data'!A:A,0),2)</f>
        <v>12</v>
      </c>
      <c r="H10674" s="3">
        <f t="shared" si="190"/>
        <v>1</v>
      </c>
      <c r="I10674" s="3">
        <f>VLOOKUP(B10674,Reference!$B$4:$C$29,2,1)</f>
        <v>2</v>
      </c>
    </row>
    <row r="10675" spans="1:9" x14ac:dyDescent="0.2">
      <c r="A10675" s="6">
        <v>42</v>
      </c>
      <c r="B10675" s="4">
        <v>14</v>
      </c>
      <c r="C10675" s="4" t="s">
        <v>6</v>
      </c>
      <c r="D10675" s="5" t="s">
        <v>17</v>
      </c>
      <c r="E10675" s="3" t="str">
        <f>INDEX('Player Data'!A:D,MATCH(D10675,'Player Data'!A:A,0),3)</f>
        <v>CLE</v>
      </c>
      <c r="F10675" s="3" t="str">
        <f>INDEX('Player Data'!A:D,MATCH('Draft Data'!D10675,'Player Data'!A:A,0),4)</f>
        <v>SP</v>
      </c>
      <c r="G10675" s="3">
        <f>INDEX('Player Data'!A:D,MATCH(D10675,'Player Data'!A:A,0),2)</f>
        <v>10</v>
      </c>
      <c r="H10675" s="3">
        <f t="shared" si="190"/>
        <v>4</v>
      </c>
      <c r="I10675" s="3">
        <f>VLOOKUP(B10675,Reference!$B$4:$C$29,2,1)</f>
        <v>2</v>
      </c>
    </row>
    <row r="10676" spans="1:9" x14ac:dyDescent="0.2">
      <c r="A10676" s="6">
        <v>42</v>
      </c>
      <c r="B10676" s="4">
        <v>15</v>
      </c>
      <c r="C10676" s="4" t="s">
        <v>942</v>
      </c>
      <c r="D10676" s="5" t="s">
        <v>26</v>
      </c>
      <c r="E10676" s="3" t="str">
        <f>INDEX('Player Data'!A:D,MATCH(D10676,'Player Data'!A:A,0),3)</f>
        <v>LAD</v>
      </c>
      <c r="F10676" s="3" t="str">
        <f>INDEX('Player Data'!A:D,MATCH('Draft Data'!D10676,'Player Data'!A:A,0),4)</f>
        <v>SP</v>
      </c>
      <c r="G10676" s="3">
        <f>INDEX('Player Data'!A:D,MATCH(D10676,'Player Data'!A:A,0),2)</f>
        <v>17</v>
      </c>
      <c r="H10676" s="3">
        <f t="shared" si="190"/>
        <v>-2</v>
      </c>
      <c r="I10676" s="3">
        <f>VLOOKUP(B10676,Reference!$B$4:$C$29,2,1)</f>
        <v>2</v>
      </c>
    </row>
    <row r="10677" spans="1:9" x14ac:dyDescent="0.2">
      <c r="A10677" s="6">
        <v>42</v>
      </c>
      <c r="B10677" s="4">
        <v>16</v>
      </c>
      <c r="C10677" s="4" t="s">
        <v>941</v>
      </c>
      <c r="D10677" s="5" t="s">
        <v>24</v>
      </c>
      <c r="E10677" s="3" t="str">
        <f>INDEX('Player Data'!A:D,MATCH(D10677,'Player Data'!A:A,0),3)</f>
        <v>COL</v>
      </c>
      <c r="F10677" s="3" t="str">
        <f>INDEX('Player Data'!A:D,MATCH('Draft Data'!D10677,'Player Data'!A:A,0),4)</f>
        <v>SS</v>
      </c>
      <c r="G10677" s="3">
        <f>INDEX('Player Data'!A:D,MATCH(D10677,'Player Data'!A:A,0),2)</f>
        <v>11</v>
      </c>
      <c r="H10677" s="3">
        <f t="shared" si="190"/>
        <v>5</v>
      </c>
      <c r="I10677" s="3">
        <f>VLOOKUP(B10677,Reference!$B$4:$C$29,2,1)</f>
        <v>2</v>
      </c>
    </row>
    <row r="10678" spans="1:9" x14ac:dyDescent="0.2">
      <c r="A10678" s="6">
        <v>42</v>
      </c>
      <c r="B10678" s="4">
        <v>17</v>
      </c>
      <c r="C10678" s="4" t="s">
        <v>940</v>
      </c>
      <c r="D10678" s="5" t="s">
        <v>31</v>
      </c>
      <c r="E10678" s="3" t="str">
        <f>INDEX('Player Data'!A:D,MATCH(D10678,'Player Data'!A:A,0),3)</f>
        <v>LAD</v>
      </c>
      <c r="F10678" s="3" t="str">
        <f>INDEX('Player Data'!A:D,MATCH('Draft Data'!D10678,'Player Data'!A:A,0),4)</f>
        <v>SP</v>
      </c>
      <c r="G10678" s="3">
        <f>INDEX('Player Data'!A:D,MATCH(D10678,'Player Data'!A:A,0),2)</f>
        <v>21</v>
      </c>
      <c r="H10678" s="3">
        <f t="shared" si="190"/>
        <v>-4</v>
      </c>
      <c r="I10678" s="3">
        <f>VLOOKUP(B10678,Reference!$B$4:$C$29,2,1)</f>
        <v>2</v>
      </c>
    </row>
    <row r="10679" spans="1:9" x14ac:dyDescent="0.2">
      <c r="A10679" s="6">
        <v>42</v>
      </c>
      <c r="B10679" s="4">
        <v>18</v>
      </c>
      <c r="C10679" s="4" t="s">
        <v>939</v>
      </c>
      <c r="D10679" s="5" t="s">
        <v>23</v>
      </c>
      <c r="E10679" s="3" t="str">
        <f>INDEX('Player Data'!A:D,MATCH(D10679,'Player Data'!A:A,0),3)</f>
        <v>PHI</v>
      </c>
      <c r="F10679" s="3" t="str">
        <f>INDEX('Player Data'!A:D,MATCH('Draft Data'!D10679,'Player Data'!A:A,0),4)</f>
        <v>OF</v>
      </c>
      <c r="G10679" s="3">
        <f>INDEX('Player Data'!A:D,MATCH(D10679,'Player Data'!A:A,0),2)</f>
        <v>16</v>
      </c>
      <c r="H10679" s="3">
        <f t="shared" si="190"/>
        <v>2</v>
      </c>
      <c r="I10679" s="3">
        <f>VLOOKUP(B10679,Reference!$B$4:$C$29,2,1)</f>
        <v>2</v>
      </c>
    </row>
    <row r="10680" spans="1:9" x14ac:dyDescent="0.2">
      <c r="A10680" s="6">
        <v>42</v>
      </c>
      <c r="B10680" s="4">
        <v>19</v>
      </c>
      <c r="C10680" s="4" t="s">
        <v>938</v>
      </c>
      <c r="D10680" s="5" t="s">
        <v>30</v>
      </c>
      <c r="E10680" s="3" t="str">
        <f>INDEX('Player Data'!A:D,MATCH(D10680,'Player Data'!A:A,0),3)</f>
        <v>SD</v>
      </c>
      <c r="F10680" s="3" t="str">
        <f>INDEX('Player Data'!A:D,MATCH('Draft Data'!D10680,'Player Data'!A:A,0),4)</f>
        <v>SP</v>
      </c>
      <c r="G10680" s="3">
        <f>INDEX('Player Data'!A:D,MATCH(D10680,'Player Data'!A:A,0),2)</f>
        <v>19</v>
      </c>
      <c r="H10680" s="3">
        <f t="shared" si="190"/>
        <v>0</v>
      </c>
      <c r="I10680" s="3">
        <f>VLOOKUP(B10680,Reference!$B$4:$C$29,2,1)</f>
        <v>2</v>
      </c>
    </row>
    <row r="10681" spans="1:9" x14ac:dyDescent="0.2">
      <c r="A10681" s="6">
        <v>42</v>
      </c>
      <c r="B10681" s="4">
        <v>20</v>
      </c>
      <c r="C10681" s="4" t="s">
        <v>937</v>
      </c>
      <c r="D10681" s="5" t="s">
        <v>27</v>
      </c>
      <c r="E10681" s="3" t="str">
        <f>INDEX('Player Data'!A:D,MATCH(D10681,'Player Data'!A:A,0),3)</f>
        <v>SD</v>
      </c>
      <c r="F10681" s="3" t="str">
        <f>INDEX('Player Data'!A:D,MATCH('Draft Data'!D10681,'Player Data'!A:A,0),4)</f>
        <v>3B</v>
      </c>
      <c r="G10681" s="3">
        <f>INDEX('Player Data'!A:D,MATCH(D10681,'Player Data'!A:A,0),2)</f>
        <v>18</v>
      </c>
      <c r="H10681" s="3">
        <f t="shared" si="190"/>
        <v>2</v>
      </c>
      <c r="I10681" s="3">
        <f>VLOOKUP(B10681,Reference!$B$4:$C$29,2,1)</f>
        <v>2</v>
      </c>
    </row>
    <row r="10682" spans="1:9" x14ac:dyDescent="0.2">
      <c r="A10682" s="6">
        <v>42</v>
      </c>
      <c r="B10682" s="4">
        <v>21</v>
      </c>
      <c r="C10682" s="4" t="s">
        <v>937</v>
      </c>
      <c r="D10682" s="5" t="s">
        <v>34</v>
      </c>
      <c r="E10682" s="3" t="str">
        <f>INDEX('Player Data'!A:D,MATCH(D10682,'Player Data'!A:A,0),3)</f>
        <v>PHI</v>
      </c>
      <c r="F10682" s="3" t="str">
        <f>INDEX('Player Data'!A:D,MATCH('Draft Data'!D10682,'Player Data'!A:A,0),4)</f>
        <v>SP</v>
      </c>
      <c r="G10682" s="3">
        <f>INDEX('Player Data'!A:D,MATCH(D10682,'Player Data'!A:A,0),2)</f>
        <v>25</v>
      </c>
      <c r="H10682" s="3">
        <f t="shared" si="190"/>
        <v>-4</v>
      </c>
      <c r="I10682" s="3">
        <f>VLOOKUP(B10682,Reference!$B$4:$C$29,2,1)</f>
        <v>3</v>
      </c>
    </row>
    <row r="10683" spans="1:9" x14ac:dyDescent="0.2">
      <c r="A10683" s="6">
        <v>42</v>
      </c>
      <c r="B10683" s="4">
        <v>22</v>
      </c>
      <c r="C10683" s="4" t="s">
        <v>938</v>
      </c>
      <c r="D10683" s="5" t="s">
        <v>38</v>
      </c>
      <c r="E10683" s="3" t="str">
        <f>INDEX('Player Data'!A:D,MATCH(D10683,'Player Data'!A:A,0),3)</f>
        <v>HOU</v>
      </c>
      <c r="F10683" s="3" t="str">
        <f>INDEX('Player Data'!A:D,MATCH('Draft Data'!D10683,'Player Data'!A:A,0),4)</f>
        <v>3B</v>
      </c>
      <c r="G10683" s="3">
        <f>INDEX('Player Data'!A:D,MATCH(D10683,'Player Data'!A:A,0),2)</f>
        <v>30</v>
      </c>
      <c r="H10683" s="3">
        <f t="shared" si="190"/>
        <v>-8</v>
      </c>
      <c r="I10683" s="3">
        <f>VLOOKUP(B10683,Reference!$B$4:$C$29,2,1)</f>
        <v>3</v>
      </c>
    </row>
    <row r="10684" spans="1:9" x14ac:dyDescent="0.2">
      <c r="A10684" s="6">
        <v>42</v>
      </c>
      <c r="B10684" s="4">
        <v>23</v>
      </c>
      <c r="C10684" s="4" t="s">
        <v>939</v>
      </c>
      <c r="D10684" s="5" t="s">
        <v>29</v>
      </c>
      <c r="E10684" s="3" t="str">
        <f>INDEX('Player Data'!A:D,MATCH(D10684,'Player Data'!A:A,0),3)</f>
        <v>BOS</v>
      </c>
      <c r="F10684" s="3" t="str">
        <f>INDEX('Player Data'!A:D,MATCH('Draft Data'!D10684,'Player Data'!A:A,0),4)</f>
        <v>SS</v>
      </c>
      <c r="G10684" s="3">
        <f>INDEX('Player Data'!A:D,MATCH(D10684,'Player Data'!A:A,0),2)</f>
        <v>20</v>
      </c>
      <c r="H10684" s="3">
        <f t="shared" si="190"/>
        <v>3</v>
      </c>
      <c r="I10684" s="3">
        <f>VLOOKUP(B10684,Reference!$B$4:$C$29,2,1)</f>
        <v>3</v>
      </c>
    </row>
    <row r="10685" spans="1:9" x14ac:dyDescent="0.2">
      <c r="A10685" s="6">
        <v>42</v>
      </c>
      <c r="B10685" s="4">
        <v>24</v>
      </c>
      <c r="C10685" s="4" t="s">
        <v>940</v>
      </c>
      <c r="D10685" s="5" t="s">
        <v>33</v>
      </c>
      <c r="E10685" s="3" t="str">
        <f>INDEX('Player Data'!A:D,MATCH(D10685,'Player Data'!A:A,0),3)</f>
        <v>CWS</v>
      </c>
      <c r="F10685" s="3" t="str">
        <f>INDEX('Player Data'!A:D,MATCH('Draft Data'!D10685,'Player Data'!A:A,0),4)</f>
        <v>OF</v>
      </c>
      <c r="G10685" s="3">
        <f>INDEX('Player Data'!A:D,MATCH(D10685,'Player Data'!A:A,0),2)</f>
        <v>24</v>
      </c>
      <c r="H10685" s="3">
        <f t="shared" si="190"/>
        <v>0</v>
      </c>
      <c r="I10685" s="3">
        <f>VLOOKUP(B10685,Reference!$B$4:$C$29,2,1)</f>
        <v>3</v>
      </c>
    </row>
    <row r="10686" spans="1:9" x14ac:dyDescent="0.2">
      <c r="A10686" s="6">
        <v>42</v>
      </c>
      <c r="B10686" s="4">
        <v>25</v>
      </c>
      <c r="C10686" s="4" t="s">
        <v>941</v>
      </c>
      <c r="D10686" s="5" t="s">
        <v>32</v>
      </c>
      <c r="E10686" s="3" t="str">
        <f>INDEX('Player Data'!A:D,MATCH(D10686,'Player Data'!A:A,0),3)</f>
        <v>WSH</v>
      </c>
      <c r="F10686" s="3" t="str">
        <f>INDEX('Player Data'!A:D,MATCH('Draft Data'!D10686,'Player Data'!A:A,0),4)</f>
        <v>SP</v>
      </c>
      <c r="G10686" s="3">
        <f>INDEX('Player Data'!A:D,MATCH(D10686,'Player Data'!A:A,0),2)</f>
        <v>23</v>
      </c>
      <c r="H10686" s="3">
        <f t="shared" si="190"/>
        <v>2</v>
      </c>
      <c r="I10686" s="3">
        <f>VLOOKUP(B10686,Reference!$B$4:$C$29,2,1)</f>
        <v>3</v>
      </c>
    </row>
    <row r="10687" spans="1:9" x14ac:dyDescent="0.2">
      <c r="A10687" s="6">
        <v>42</v>
      </c>
      <c r="B10687" s="4">
        <v>26</v>
      </c>
      <c r="C10687" s="4" t="s">
        <v>942</v>
      </c>
      <c r="D10687" s="5" t="s">
        <v>36</v>
      </c>
      <c r="E10687" s="3" t="str">
        <f>INDEX('Player Data'!A:D,MATCH(D10687,'Player Data'!A:A,0),3)</f>
        <v>HOU</v>
      </c>
      <c r="F10687" s="3" t="str">
        <f>INDEX('Player Data'!A:D,MATCH('Draft Data'!D10687,'Player Data'!A:A,0),4)</f>
        <v>OF</v>
      </c>
      <c r="G10687" s="3">
        <f>INDEX('Player Data'!A:D,MATCH(D10687,'Player Data'!A:A,0),2)</f>
        <v>26</v>
      </c>
      <c r="H10687" s="3">
        <f t="shared" si="190"/>
        <v>0</v>
      </c>
      <c r="I10687" s="3">
        <f>VLOOKUP(B10687,Reference!$B$4:$C$29,2,1)</f>
        <v>3</v>
      </c>
    </row>
    <row r="10688" spans="1:9" x14ac:dyDescent="0.2">
      <c r="A10688" s="6">
        <v>42</v>
      </c>
      <c r="B10688" s="4">
        <v>27</v>
      </c>
      <c r="C10688" s="4" t="s">
        <v>6</v>
      </c>
      <c r="D10688" s="5" t="s">
        <v>28</v>
      </c>
      <c r="E10688" s="3" t="str">
        <f>INDEX('Player Data'!A:D,MATCH(D10688,'Player Data'!A:A,0),3)</f>
        <v>LAD</v>
      </c>
      <c r="F10688" s="3" t="str">
        <f>INDEX('Player Data'!A:D,MATCH('Draft Data'!D10688,'Player Data'!A:A,0),4)</f>
        <v>SS</v>
      </c>
      <c r="G10688" s="3">
        <f>INDEX('Player Data'!A:D,MATCH(D10688,'Player Data'!A:A,0),2)</f>
        <v>22</v>
      </c>
      <c r="H10688" s="3">
        <f t="shared" si="190"/>
        <v>5</v>
      </c>
      <c r="I10688" s="3">
        <f>VLOOKUP(B10688,Reference!$B$4:$C$29,2,1)</f>
        <v>3</v>
      </c>
    </row>
    <row r="10689" spans="1:9" x14ac:dyDescent="0.2">
      <c r="A10689" s="6">
        <v>42</v>
      </c>
      <c r="B10689" s="4">
        <v>28</v>
      </c>
      <c r="C10689" s="4" t="s">
        <v>943</v>
      </c>
      <c r="D10689" s="5" t="s">
        <v>41</v>
      </c>
      <c r="E10689" s="3" t="str">
        <f>INDEX('Player Data'!A:D,MATCH(D10689,'Player Data'!A:A,0),3)</f>
        <v>NYY</v>
      </c>
      <c r="F10689" s="3" t="str">
        <f>INDEX('Player Data'!A:D,MATCH('Draft Data'!D10689,'Player Data'!A:A,0),4)</f>
        <v>2B/1B/3B</v>
      </c>
      <c r="G10689" s="3">
        <f>INDEX('Player Data'!A:D,MATCH(D10689,'Player Data'!A:A,0),2)</f>
        <v>35</v>
      </c>
      <c r="H10689" s="3">
        <f t="shared" si="190"/>
        <v>-7</v>
      </c>
      <c r="I10689" s="3">
        <f>VLOOKUP(B10689,Reference!$B$4:$C$29,2,1)</f>
        <v>3</v>
      </c>
    </row>
    <row r="10690" spans="1:9" x14ac:dyDescent="0.2">
      <c r="A10690" s="6">
        <v>42</v>
      </c>
      <c r="B10690" s="4">
        <v>29</v>
      </c>
      <c r="C10690" s="4" t="s">
        <v>944</v>
      </c>
      <c r="D10690" s="5" t="s">
        <v>42</v>
      </c>
      <c r="E10690" s="3" t="str">
        <f>INDEX('Player Data'!A:D,MATCH(D10690,'Player Data'!A:A,0),3)</f>
        <v>MIL</v>
      </c>
      <c r="F10690" s="3" t="str">
        <f>INDEX('Player Data'!A:D,MATCH('Draft Data'!D10690,'Player Data'!A:A,0),4)</f>
        <v>SP</v>
      </c>
      <c r="G10690" s="3">
        <f>INDEX('Player Data'!A:D,MATCH(D10690,'Player Data'!A:A,0),2)</f>
        <v>32</v>
      </c>
      <c r="H10690" s="3">
        <f t="shared" si="190"/>
        <v>-3</v>
      </c>
      <c r="I10690" s="3">
        <f>VLOOKUP(B10690,Reference!$B$4:$C$29,2,1)</f>
        <v>3</v>
      </c>
    </row>
    <row r="10691" spans="1:9" x14ac:dyDescent="0.2">
      <c r="A10691" s="6">
        <v>42</v>
      </c>
      <c r="B10691" s="4">
        <v>30</v>
      </c>
      <c r="C10691" s="4" t="s">
        <v>873</v>
      </c>
      <c r="D10691" s="5" t="s">
        <v>40</v>
      </c>
      <c r="E10691" s="3" t="str">
        <f>INDEX('Player Data'!A:D,MATCH(D10691,'Player Data'!A:A,0),3)</f>
        <v>BOS</v>
      </c>
      <c r="F10691" s="3" t="str">
        <f>INDEX('Player Data'!A:D,MATCH('Draft Data'!D10691,'Player Data'!A:A,0),4)</f>
        <v>3B</v>
      </c>
      <c r="G10691" s="3">
        <f>INDEX('Player Data'!A:D,MATCH(D10691,'Player Data'!A:A,0),2)</f>
        <v>31</v>
      </c>
      <c r="H10691" s="3">
        <f t="shared" si="190"/>
        <v>-1</v>
      </c>
      <c r="I10691" s="3">
        <f>VLOOKUP(B10691,Reference!$B$4:$C$29,2,1)</f>
        <v>3</v>
      </c>
    </row>
    <row r="10692" spans="1:9" x14ac:dyDescent="0.2">
      <c r="A10692" s="6">
        <v>42</v>
      </c>
      <c r="B10692" s="4">
        <v>31</v>
      </c>
      <c r="C10692" s="4" t="s">
        <v>873</v>
      </c>
      <c r="D10692" s="5" t="s">
        <v>45</v>
      </c>
      <c r="E10692" s="3" t="str">
        <f>INDEX('Player Data'!A:D,MATCH(D10692,'Player Data'!A:A,0),3)</f>
        <v>STL</v>
      </c>
      <c r="F10692" s="3" t="str">
        <f>INDEX('Player Data'!A:D,MATCH('Draft Data'!D10692,'Player Data'!A:A,0),4)</f>
        <v>3B</v>
      </c>
      <c r="G10692" s="3">
        <f>INDEX('Player Data'!A:D,MATCH(D10692,'Player Data'!A:A,0),2)</f>
        <v>37</v>
      </c>
      <c r="H10692" s="3">
        <f t="shared" si="190"/>
        <v>-6</v>
      </c>
      <c r="I10692" s="3">
        <f>VLOOKUP(B10692,Reference!$B$4:$C$29,2,1)</f>
        <v>4</v>
      </c>
    </row>
    <row r="10693" spans="1:9" x14ac:dyDescent="0.2">
      <c r="A10693" s="6">
        <v>42</v>
      </c>
      <c r="B10693" s="4">
        <v>32</v>
      </c>
      <c r="C10693" s="4" t="s">
        <v>944</v>
      </c>
      <c r="D10693" s="5" t="s">
        <v>35</v>
      </c>
      <c r="E10693" s="3" t="str">
        <f>INDEX('Player Data'!A:D,MATCH(D10693,'Player Data'!A:A,0),3)</f>
        <v>TOR</v>
      </c>
      <c r="F10693" s="3" t="str">
        <f>INDEX('Player Data'!A:D,MATCH('Draft Data'!D10693,'Player Data'!A:A,0),4)</f>
        <v>SS</v>
      </c>
      <c r="G10693" s="3">
        <f>INDEX('Player Data'!A:D,MATCH(D10693,'Player Data'!A:A,0),2)</f>
        <v>28</v>
      </c>
      <c r="H10693" s="3">
        <f t="shared" si="190"/>
        <v>4</v>
      </c>
      <c r="I10693" s="3">
        <f>VLOOKUP(B10693,Reference!$B$4:$C$29,2,1)</f>
        <v>4</v>
      </c>
    </row>
    <row r="10694" spans="1:9" x14ac:dyDescent="0.2">
      <c r="A10694" s="6">
        <v>42</v>
      </c>
      <c r="B10694" s="4">
        <v>33</v>
      </c>
      <c r="C10694" s="4" t="s">
        <v>943</v>
      </c>
      <c r="D10694" s="5" t="s">
        <v>50</v>
      </c>
      <c r="E10694" s="3" t="str">
        <f>INDEX('Player Data'!A:D,MATCH(D10694,'Player Data'!A:A,0),3)</f>
        <v>LAD</v>
      </c>
      <c r="F10694" s="3" t="str">
        <f>INDEX('Player Data'!A:D,MATCH('Draft Data'!D10694,'Player Data'!A:A,0),4)</f>
        <v>SP</v>
      </c>
      <c r="G10694" s="3">
        <f>INDEX('Player Data'!A:D,MATCH(D10694,'Player Data'!A:A,0),2)</f>
        <v>40</v>
      </c>
      <c r="H10694" s="3">
        <f t="shared" si="190"/>
        <v>-7</v>
      </c>
      <c r="I10694" s="3">
        <f>VLOOKUP(B10694,Reference!$B$4:$C$29,2,1)</f>
        <v>4</v>
      </c>
    </row>
    <row r="10695" spans="1:9" x14ac:dyDescent="0.2">
      <c r="A10695" s="6">
        <v>42</v>
      </c>
      <c r="B10695" s="4">
        <v>34</v>
      </c>
      <c r="C10695" s="4" t="s">
        <v>6</v>
      </c>
      <c r="D10695" s="5" t="s">
        <v>37</v>
      </c>
      <c r="E10695" s="3" t="str">
        <f>INDEX('Player Data'!A:D,MATCH(D10695,'Player Data'!A:A,0),3)</f>
        <v>CWS</v>
      </c>
      <c r="F10695" s="3" t="str">
        <f>INDEX('Player Data'!A:D,MATCH('Draft Data'!D10695,'Player Data'!A:A,0),4)</f>
        <v>SP</v>
      </c>
      <c r="G10695" s="3">
        <f>INDEX('Player Data'!A:D,MATCH(D10695,'Player Data'!A:A,0),2)</f>
        <v>27</v>
      </c>
      <c r="H10695" s="3">
        <f t="shared" si="190"/>
        <v>7</v>
      </c>
      <c r="I10695" s="3">
        <f>VLOOKUP(B10695,Reference!$B$4:$C$29,2,1)</f>
        <v>4</v>
      </c>
    </row>
    <row r="10696" spans="1:9" x14ac:dyDescent="0.2">
      <c r="A10696" s="6">
        <v>42</v>
      </c>
      <c r="B10696" s="4">
        <v>35</v>
      </c>
      <c r="C10696" s="4" t="s">
        <v>942</v>
      </c>
      <c r="D10696" s="5" t="s">
        <v>43</v>
      </c>
      <c r="E10696" s="3" t="str">
        <f>INDEX('Player Data'!A:D,MATCH(D10696,'Player Data'!A:A,0),3)</f>
        <v>ATL</v>
      </c>
      <c r="F10696" s="3" t="str">
        <f>INDEX('Player Data'!A:D,MATCH('Draft Data'!D10696,'Player Data'!A:A,0),4)</f>
        <v>OF</v>
      </c>
      <c r="G10696" s="3">
        <f>INDEX('Player Data'!A:D,MATCH(D10696,'Player Data'!A:A,0),2)</f>
        <v>33</v>
      </c>
      <c r="H10696" s="3">
        <f t="shared" si="190"/>
        <v>2</v>
      </c>
      <c r="I10696" s="3">
        <f>VLOOKUP(B10696,Reference!$B$4:$C$29,2,1)</f>
        <v>4</v>
      </c>
    </row>
    <row r="10697" spans="1:9" x14ac:dyDescent="0.2">
      <c r="A10697" s="6">
        <v>42</v>
      </c>
      <c r="B10697" s="4">
        <v>36</v>
      </c>
      <c r="C10697" s="4" t="s">
        <v>941</v>
      </c>
      <c r="D10697" s="5" t="s">
        <v>46</v>
      </c>
      <c r="E10697" s="3" t="str">
        <f>INDEX('Player Data'!A:D,MATCH(D10697,'Player Data'!A:A,0),3)</f>
        <v>LAA</v>
      </c>
      <c r="F10697" s="3" t="str">
        <f>INDEX('Player Data'!A:D,MATCH('Draft Data'!D10697,'Player Data'!A:A,0),4)</f>
        <v>3B</v>
      </c>
      <c r="G10697" s="3">
        <f>INDEX('Player Data'!A:D,MATCH(D10697,'Player Data'!A:A,0),2)</f>
        <v>34</v>
      </c>
      <c r="H10697" s="3">
        <f t="shared" si="190"/>
        <v>2</v>
      </c>
      <c r="I10697" s="3">
        <f>VLOOKUP(B10697,Reference!$B$4:$C$29,2,1)</f>
        <v>4</v>
      </c>
    </row>
    <row r="10698" spans="1:9" x14ac:dyDescent="0.2">
      <c r="A10698" s="6">
        <v>42</v>
      </c>
      <c r="B10698" s="4">
        <v>37</v>
      </c>
      <c r="C10698" s="4" t="s">
        <v>940</v>
      </c>
      <c r="D10698" s="5" t="s">
        <v>39</v>
      </c>
      <c r="E10698" s="3" t="str">
        <f>INDEX('Player Data'!A:D,MATCH(D10698,'Player Data'!A:A,0),3)</f>
        <v>STL</v>
      </c>
      <c r="F10698" s="3" t="str">
        <f>INDEX('Player Data'!A:D,MATCH('Draft Data'!D10698,'Player Data'!A:A,0),4)</f>
        <v>SP</v>
      </c>
      <c r="G10698" s="3">
        <f>INDEX('Player Data'!A:D,MATCH(D10698,'Player Data'!A:A,0),2)</f>
        <v>29</v>
      </c>
      <c r="H10698" s="3">
        <f t="shared" si="190"/>
        <v>8</v>
      </c>
      <c r="I10698" s="3">
        <f>VLOOKUP(B10698,Reference!$B$4:$C$29,2,1)</f>
        <v>4</v>
      </c>
    </row>
    <row r="10699" spans="1:9" x14ac:dyDescent="0.2">
      <c r="A10699" s="6">
        <v>42</v>
      </c>
      <c r="B10699" s="4">
        <v>38</v>
      </c>
      <c r="C10699" s="4" t="s">
        <v>939</v>
      </c>
      <c r="D10699" s="5" t="s">
        <v>44</v>
      </c>
      <c r="E10699" s="3" t="str">
        <f>INDEX('Player Data'!A:D,MATCH(D10699,'Player Data'!A:A,0),3)</f>
        <v>CIN</v>
      </c>
      <c r="F10699" s="3" t="str">
        <f>INDEX('Player Data'!A:D,MATCH('Draft Data'!D10699,'Player Data'!A:A,0),4)</f>
        <v>SP</v>
      </c>
      <c r="G10699" s="3">
        <f>INDEX('Player Data'!A:D,MATCH(D10699,'Player Data'!A:A,0),2)</f>
        <v>36</v>
      </c>
      <c r="H10699" s="3">
        <f t="shared" si="190"/>
        <v>2</v>
      </c>
      <c r="I10699" s="3">
        <f>VLOOKUP(B10699,Reference!$B$4:$C$29,2,1)</f>
        <v>4</v>
      </c>
    </row>
    <row r="10700" spans="1:9" x14ac:dyDescent="0.2">
      <c r="A10700" s="6">
        <v>42</v>
      </c>
      <c r="B10700" s="4">
        <v>39</v>
      </c>
      <c r="C10700" s="4" t="s">
        <v>938</v>
      </c>
      <c r="D10700" s="5" t="s">
        <v>51</v>
      </c>
      <c r="E10700" s="3" t="str">
        <f>INDEX('Player Data'!A:D,MATCH(D10700,'Player Data'!A:A,0),3)</f>
        <v>TOR</v>
      </c>
      <c r="F10700" s="3" t="str">
        <f>INDEX('Player Data'!A:D,MATCH('Draft Data'!D10700,'Player Data'!A:A,0),4)</f>
        <v>OF</v>
      </c>
      <c r="G10700" s="3">
        <f>INDEX('Player Data'!A:D,MATCH(D10700,'Player Data'!A:A,0),2)</f>
        <v>42</v>
      </c>
      <c r="H10700" s="3">
        <f t="shared" si="190"/>
        <v>-3</v>
      </c>
      <c r="I10700" s="3">
        <f>VLOOKUP(B10700,Reference!$B$4:$C$29,2,1)</f>
        <v>4</v>
      </c>
    </row>
    <row r="10701" spans="1:9" x14ac:dyDescent="0.2">
      <c r="A10701" s="6">
        <v>42</v>
      </c>
      <c r="B10701" s="4">
        <v>40</v>
      </c>
      <c r="C10701" s="4" t="s">
        <v>937</v>
      </c>
      <c r="D10701" s="5" t="s">
        <v>57</v>
      </c>
      <c r="E10701" s="3" t="str">
        <f>INDEX('Player Data'!A:D,MATCH(D10701,'Player Data'!A:A,0),3)</f>
        <v>TB</v>
      </c>
      <c r="F10701" s="3" t="str">
        <f>INDEX('Player Data'!A:D,MATCH('Draft Data'!D10701,'Player Data'!A:A,0),4)</f>
        <v>SP</v>
      </c>
      <c r="G10701" s="3">
        <f>INDEX('Player Data'!A:D,MATCH(D10701,'Player Data'!A:A,0),2)</f>
        <v>49</v>
      </c>
      <c r="H10701" s="3">
        <f t="shared" si="190"/>
        <v>-9</v>
      </c>
      <c r="I10701" s="3">
        <f>VLOOKUP(B10701,Reference!$B$4:$C$29,2,1)</f>
        <v>4</v>
      </c>
    </row>
    <row r="10702" spans="1:9" x14ac:dyDescent="0.2">
      <c r="A10702" s="6">
        <v>42</v>
      </c>
      <c r="B10702" s="4">
        <v>41</v>
      </c>
      <c r="C10702" s="4" t="s">
        <v>937</v>
      </c>
      <c r="D10702" s="5" t="s">
        <v>55</v>
      </c>
      <c r="E10702" s="3" t="str">
        <f>INDEX('Player Data'!A:D,MATCH(D10702,'Player Data'!A:A,0),3)</f>
        <v>NYM</v>
      </c>
      <c r="F10702" s="3" t="str">
        <f>INDEX('Player Data'!A:D,MATCH('Draft Data'!D10702,'Player Data'!A:A,0),4)</f>
        <v>1B</v>
      </c>
      <c r="G10702" s="3">
        <f>INDEX('Player Data'!A:D,MATCH(D10702,'Player Data'!A:A,0),2)</f>
        <v>47</v>
      </c>
      <c r="H10702" s="3">
        <f t="shared" ref="H10702:H10765" si="191">B10702-G10702</f>
        <v>-6</v>
      </c>
      <c r="I10702" s="3">
        <f>VLOOKUP(B10702,Reference!$B$4:$C$29,2,1)</f>
        <v>5</v>
      </c>
    </row>
    <row r="10703" spans="1:9" x14ac:dyDescent="0.2">
      <c r="A10703" s="6">
        <v>42</v>
      </c>
      <c r="B10703" s="4">
        <v>42</v>
      </c>
      <c r="C10703" s="4" t="s">
        <v>938</v>
      </c>
      <c r="D10703" s="5" t="s">
        <v>59</v>
      </c>
      <c r="E10703" s="3" t="str">
        <f>INDEX('Player Data'!A:D,MATCH(D10703,'Player Data'!A:A,0),3)</f>
        <v>CWS</v>
      </c>
      <c r="F10703" s="3" t="str">
        <f>INDEX('Player Data'!A:D,MATCH('Draft Data'!D10703,'Player Data'!A:A,0),4)</f>
        <v>1B</v>
      </c>
      <c r="G10703" s="3">
        <f>INDEX('Player Data'!A:D,MATCH(D10703,'Player Data'!A:A,0),2)</f>
        <v>46</v>
      </c>
      <c r="H10703" s="3">
        <f t="shared" si="191"/>
        <v>-4</v>
      </c>
      <c r="I10703" s="3">
        <f>VLOOKUP(B10703,Reference!$B$4:$C$29,2,1)</f>
        <v>5</v>
      </c>
    </row>
    <row r="10704" spans="1:9" x14ac:dyDescent="0.2">
      <c r="A10704" s="6">
        <v>42</v>
      </c>
      <c r="B10704" s="4">
        <v>43</v>
      </c>
      <c r="C10704" s="4" t="s">
        <v>939</v>
      </c>
      <c r="D10704" s="5" t="s">
        <v>49</v>
      </c>
      <c r="E10704" s="3" t="str">
        <f>INDEX('Player Data'!A:D,MATCH(D10704,'Player Data'!A:A,0),3)</f>
        <v>ATL</v>
      </c>
      <c r="F10704" s="3" t="str">
        <f>INDEX('Player Data'!A:D,MATCH('Draft Data'!D10704,'Player Data'!A:A,0),4)</f>
        <v>2B</v>
      </c>
      <c r="G10704" s="3">
        <f>INDEX('Player Data'!A:D,MATCH(D10704,'Player Data'!A:A,0),2)</f>
        <v>38</v>
      </c>
      <c r="H10704" s="3">
        <f t="shared" si="191"/>
        <v>5</v>
      </c>
      <c r="I10704" s="3">
        <f>VLOOKUP(B10704,Reference!$B$4:$C$29,2,1)</f>
        <v>5</v>
      </c>
    </row>
    <row r="10705" spans="1:9" x14ac:dyDescent="0.2">
      <c r="A10705" s="6">
        <v>42</v>
      </c>
      <c r="B10705" s="4">
        <v>44</v>
      </c>
      <c r="C10705" s="4" t="s">
        <v>940</v>
      </c>
      <c r="D10705" s="5" t="s">
        <v>47</v>
      </c>
      <c r="E10705" s="3" t="str">
        <f>INDEX('Player Data'!A:D,MATCH(D10705,'Player Data'!A:A,0),3)</f>
        <v>KC</v>
      </c>
      <c r="F10705" s="3" t="str">
        <f>INDEX('Player Data'!A:D,MATCH('Draft Data'!D10705,'Player Data'!A:A,0),4)</f>
        <v>SS</v>
      </c>
      <c r="G10705" s="3">
        <f>INDEX('Player Data'!A:D,MATCH(D10705,'Player Data'!A:A,0),2)</f>
        <v>41</v>
      </c>
      <c r="H10705" s="3">
        <f t="shared" si="191"/>
        <v>3</v>
      </c>
      <c r="I10705" s="3">
        <f>VLOOKUP(B10705,Reference!$B$4:$C$29,2,1)</f>
        <v>5</v>
      </c>
    </row>
    <row r="10706" spans="1:9" x14ac:dyDescent="0.2">
      <c r="A10706" s="6">
        <v>42</v>
      </c>
      <c r="B10706" s="4">
        <v>45</v>
      </c>
      <c r="C10706" s="4" t="s">
        <v>941</v>
      </c>
      <c r="D10706" s="5" t="s">
        <v>58</v>
      </c>
      <c r="E10706" s="3" t="str">
        <f>INDEX('Player Data'!A:D,MATCH(D10706,'Player Data'!A:A,0),3)</f>
        <v>NYY</v>
      </c>
      <c r="F10706" s="3" t="str">
        <f>INDEX('Player Data'!A:D,MATCH('Draft Data'!D10706,'Player Data'!A:A,0),4)</f>
        <v>OF</v>
      </c>
      <c r="G10706" s="3">
        <f>INDEX('Player Data'!A:D,MATCH(D10706,'Player Data'!A:A,0),2)</f>
        <v>50</v>
      </c>
      <c r="H10706" s="3">
        <f t="shared" si="191"/>
        <v>-5</v>
      </c>
      <c r="I10706" s="3">
        <f>VLOOKUP(B10706,Reference!$B$4:$C$29,2,1)</f>
        <v>5</v>
      </c>
    </row>
    <row r="10707" spans="1:9" x14ac:dyDescent="0.2">
      <c r="A10707" s="6">
        <v>42</v>
      </c>
      <c r="B10707" s="4">
        <v>46</v>
      </c>
      <c r="C10707" s="4" t="s">
        <v>942</v>
      </c>
      <c r="D10707" s="5" t="s">
        <v>48</v>
      </c>
      <c r="E10707" s="3" t="str">
        <f>INDEX('Player Data'!A:D,MATCH(D10707,'Player Data'!A:A,0),3)</f>
        <v>CWS</v>
      </c>
      <c r="F10707" s="3" t="str">
        <f>INDEX('Player Data'!A:D,MATCH('Draft Data'!D10707,'Player Data'!A:A,0),4)</f>
        <v>OF</v>
      </c>
      <c r="G10707" s="3">
        <f>INDEX('Player Data'!A:D,MATCH(D10707,'Player Data'!A:A,0),2)</f>
        <v>39</v>
      </c>
      <c r="H10707" s="3">
        <f t="shared" si="191"/>
        <v>7</v>
      </c>
      <c r="I10707" s="3">
        <f>VLOOKUP(B10707,Reference!$B$4:$C$29,2,1)</f>
        <v>5</v>
      </c>
    </row>
    <row r="10708" spans="1:9" x14ac:dyDescent="0.2">
      <c r="A10708" s="6">
        <v>42</v>
      </c>
      <c r="B10708" s="4">
        <v>47</v>
      </c>
      <c r="C10708" s="4" t="s">
        <v>6</v>
      </c>
      <c r="D10708" s="5" t="s">
        <v>53</v>
      </c>
      <c r="E10708" s="3" t="str">
        <f>INDEX('Player Data'!A:D,MATCH(D10708,'Player Data'!A:A,0),3)</f>
        <v>CWS</v>
      </c>
      <c r="F10708" s="3" t="str">
        <f>INDEX('Player Data'!A:D,MATCH('Draft Data'!D10708,'Player Data'!A:A,0),4)</f>
        <v>SS</v>
      </c>
      <c r="G10708" s="3">
        <f>INDEX('Player Data'!A:D,MATCH(D10708,'Player Data'!A:A,0),2)</f>
        <v>43</v>
      </c>
      <c r="H10708" s="3">
        <f t="shared" si="191"/>
        <v>4</v>
      </c>
      <c r="I10708" s="3">
        <f>VLOOKUP(B10708,Reference!$B$4:$C$29,2,1)</f>
        <v>5</v>
      </c>
    </row>
    <row r="10709" spans="1:9" x14ac:dyDescent="0.2">
      <c r="A10709" s="6">
        <v>42</v>
      </c>
      <c r="B10709" s="4">
        <v>48</v>
      </c>
      <c r="C10709" s="4" t="s">
        <v>943</v>
      </c>
      <c r="D10709" s="5" t="s">
        <v>52</v>
      </c>
      <c r="E10709" s="3" t="str">
        <f>INDEX('Player Data'!A:D,MATCH(D10709,'Player Data'!A:A,0),3)</f>
        <v>KC</v>
      </c>
      <c r="F10709" s="3" t="str">
        <f>INDEX('Player Data'!A:D,MATCH('Draft Data'!D10709,'Player Data'!A:A,0),4)</f>
        <v>OF/2B</v>
      </c>
      <c r="G10709" s="3">
        <f>INDEX('Player Data'!A:D,MATCH(D10709,'Player Data'!A:A,0),2)</f>
        <v>45</v>
      </c>
      <c r="H10709" s="3">
        <f t="shared" si="191"/>
        <v>3</v>
      </c>
      <c r="I10709" s="3">
        <f>VLOOKUP(B10709,Reference!$B$4:$C$29,2,1)</f>
        <v>5</v>
      </c>
    </row>
    <row r="10710" spans="1:9" x14ac:dyDescent="0.2">
      <c r="A10710" s="6">
        <v>42</v>
      </c>
      <c r="B10710" s="4">
        <v>49</v>
      </c>
      <c r="C10710" s="4" t="s">
        <v>944</v>
      </c>
      <c r="D10710" s="5" t="s">
        <v>60</v>
      </c>
      <c r="E10710" s="3" t="str">
        <f>INDEX('Player Data'!A:D,MATCH(D10710,'Player Data'!A:A,0),3)</f>
        <v>SD</v>
      </c>
      <c r="F10710" s="3" t="str">
        <f>INDEX('Player Data'!A:D,MATCH('Draft Data'!D10710,'Player Data'!A:A,0),4)</f>
        <v>SP</v>
      </c>
      <c r="G10710" s="3">
        <f>INDEX('Player Data'!A:D,MATCH(D10710,'Player Data'!A:A,0),2)</f>
        <v>55</v>
      </c>
      <c r="H10710" s="3">
        <f t="shared" si="191"/>
        <v>-6</v>
      </c>
      <c r="I10710" s="3">
        <f>VLOOKUP(B10710,Reference!$B$4:$C$29,2,1)</f>
        <v>5</v>
      </c>
    </row>
    <row r="10711" spans="1:9" x14ac:dyDescent="0.2">
      <c r="A10711" s="6">
        <v>42</v>
      </c>
      <c r="B10711" s="4">
        <v>50</v>
      </c>
      <c r="C10711" s="4" t="s">
        <v>873</v>
      </c>
      <c r="D10711" s="5" t="s">
        <v>62</v>
      </c>
      <c r="E10711" s="3" t="str">
        <f>INDEX('Player Data'!A:D,MATCH(D10711,'Player Data'!A:A,0),3)</f>
        <v>MIN</v>
      </c>
      <c r="F10711" s="3" t="str">
        <f>INDEX('Player Data'!A:D,MATCH('Draft Data'!D10711,'Player Data'!A:A,0),4)</f>
        <v>SP</v>
      </c>
      <c r="G10711" s="3">
        <f>INDEX('Player Data'!A:D,MATCH(D10711,'Player Data'!A:A,0),2)</f>
        <v>52</v>
      </c>
      <c r="H10711" s="3">
        <f t="shared" si="191"/>
        <v>-2</v>
      </c>
      <c r="I10711" s="3">
        <f>VLOOKUP(B10711,Reference!$B$4:$C$29,2,1)</f>
        <v>5</v>
      </c>
    </row>
    <row r="10712" spans="1:9" x14ac:dyDescent="0.2">
      <c r="A10712" s="6">
        <v>42</v>
      </c>
      <c r="B10712" s="4">
        <v>51</v>
      </c>
      <c r="C10712" s="4" t="s">
        <v>873</v>
      </c>
      <c r="D10712" s="5" t="s">
        <v>65</v>
      </c>
      <c r="E10712" s="3" t="str">
        <f>INDEX('Player Data'!A:D,MATCH(D10712,'Player Data'!A:A,0),3)</f>
        <v>NYY</v>
      </c>
      <c r="F10712" s="3" t="str">
        <f>INDEX('Player Data'!A:D,MATCH('Draft Data'!D10712,'Player Data'!A:A,0),4)</f>
        <v>SS</v>
      </c>
      <c r="G10712" s="3">
        <f>INDEX('Player Data'!A:D,MATCH(D10712,'Player Data'!A:A,0),2)</f>
        <v>56</v>
      </c>
      <c r="H10712" s="3">
        <f t="shared" si="191"/>
        <v>-5</v>
      </c>
      <c r="I10712" s="3">
        <f>VLOOKUP(B10712,Reference!$B$4:$C$29,2,1)</f>
        <v>6</v>
      </c>
    </row>
    <row r="10713" spans="1:9" x14ac:dyDescent="0.2">
      <c r="A10713" s="6">
        <v>42</v>
      </c>
      <c r="B10713" s="4">
        <v>52</v>
      </c>
      <c r="C10713" s="4" t="s">
        <v>944</v>
      </c>
      <c r="D10713" s="5" t="s">
        <v>68</v>
      </c>
      <c r="E10713" s="3" t="str">
        <f>INDEX('Player Data'!A:D,MATCH(D10713,'Player Data'!A:A,0),3)</f>
        <v>NYM</v>
      </c>
      <c r="F10713" s="3" t="str">
        <f>INDEX('Player Data'!A:D,MATCH('Draft Data'!D10713,'Player Data'!A:A,0),4)</f>
        <v>OF</v>
      </c>
      <c r="G10713" s="3">
        <f>INDEX('Player Data'!A:D,MATCH(D10713,'Player Data'!A:A,0),2)</f>
        <v>60</v>
      </c>
      <c r="H10713" s="3">
        <f t="shared" si="191"/>
        <v>-8</v>
      </c>
      <c r="I10713" s="3">
        <f>VLOOKUP(B10713,Reference!$B$4:$C$29,2,1)</f>
        <v>6</v>
      </c>
    </row>
    <row r="10714" spans="1:9" x14ac:dyDescent="0.2">
      <c r="A10714" s="6">
        <v>42</v>
      </c>
      <c r="B10714" s="4">
        <v>53</v>
      </c>
      <c r="C10714" s="4" t="s">
        <v>943</v>
      </c>
      <c r="D10714" s="5" t="s">
        <v>66</v>
      </c>
      <c r="E10714" s="3" t="str">
        <f>INDEX('Player Data'!A:D,MATCH(D10714,'Player Data'!A:A,0),3)</f>
        <v>MIL</v>
      </c>
      <c r="F10714" s="3" t="str">
        <f>INDEX('Player Data'!A:D,MATCH('Draft Data'!D10714,'Player Data'!A:A,0),4)</f>
        <v>RP</v>
      </c>
      <c r="G10714" s="3">
        <f>INDEX('Player Data'!A:D,MATCH(D10714,'Player Data'!A:A,0),2)</f>
        <v>57</v>
      </c>
      <c r="H10714" s="3">
        <f t="shared" si="191"/>
        <v>-4</v>
      </c>
      <c r="I10714" s="3">
        <f>VLOOKUP(B10714,Reference!$B$4:$C$29,2,1)</f>
        <v>6</v>
      </c>
    </row>
    <row r="10715" spans="1:9" x14ac:dyDescent="0.2">
      <c r="A10715" s="6">
        <v>42</v>
      </c>
      <c r="B10715" s="4">
        <v>54</v>
      </c>
      <c r="C10715" s="4" t="s">
        <v>6</v>
      </c>
      <c r="D10715" s="5" t="s">
        <v>54</v>
      </c>
      <c r="E10715" s="3" t="str">
        <f>INDEX('Player Data'!A:D,MATCH(D10715,'Player Data'!A:A,0),3)</f>
        <v>MIA</v>
      </c>
      <c r="F10715" s="3" t="str">
        <f>INDEX('Player Data'!A:D,MATCH('Draft Data'!D10715,'Player Data'!A:A,0),4)</f>
        <v>OF</v>
      </c>
      <c r="G10715" s="3">
        <f>INDEX('Player Data'!A:D,MATCH(D10715,'Player Data'!A:A,0),2)</f>
        <v>44</v>
      </c>
      <c r="H10715" s="3">
        <f t="shared" si="191"/>
        <v>10</v>
      </c>
      <c r="I10715" s="3">
        <f>VLOOKUP(B10715,Reference!$B$4:$C$29,2,1)</f>
        <v>6</v>
      </c>
    </row>
    <row r="10716" spans="1:9" x14ac:dyDescent="0.2">
      <c r="A10716" s="6">
        <v>42</v>
      </c>
      <c r="B10716" s="4">
        <v>55</v>
      </c>
      <c r="C10716" s="4" t="s">
        <v>942</v>
      </c>
      <c r="D10716" s="5" t="s">
        <v>56</v>
      </c>
      <c r="E10716" s="3" t="str">
        <f>INDEX('Player Data'!A:D,MATCH(D10716,'Player Data'!A:A,0),3)</f>
        <v>TOR</v>
      </c>
      <c r="F10716" s="3" t="str">
        <f>INDEX('Player Data'!A:D,MATCH('Draft Data'!D10716,'Player Data'!A:A,0),4)</f>
        <v>1B</v>
      </c>
      <c r="G10716" s="3">
        <f>INDEX('Player Data'!A:D,MATCH(D10716,'Player Data'!A:A,0),2)</f>
        <v>48</v>
      </c>
      <c r="H10716" s="3">
        <f t="shared" si="191"/>
        <v>7</v>
      </c>
      <c r="I10716" s="3">
        <f>VLOOKUP(B10716,Reference!$B$4:$C$29,2,1)</f>
        <v>6</v>
      </c>
    </row>
    <row r="10717" spans="1:9" x14ac:dyDescent="0.2">
      <c r="A10717" s="6">
        <v>42</v>
      </c>
      <c r="B10717" s="4">
        <v>56</v>
      </c>
      <c r="C10717" s="4" t="s">
        <v>941</v>
      </c>
      <c r="D10717" s="5" t="s">
        <v>63</v>
      </c>
      <c r="E10717" s="3" t="str">
        <f>INDEX('Player Data'!A:D,MATCH(D10717,'Player Data'!A:A,0),3)</f>
        <v>SD</v>
      </c>
      <c r="F10717" s="3" t="str">
        <f>INDEX('Player Data'!A:D,MATCH('Draft Data'!D10717,'Player Data'!A:A,0),4)</f>
        <v>OF</v>
      </c>
      <c r="G10717" s="3">
        <f>INDEX('Player Data'!A:D,MATCH(D10717,'Player Data'!A:A,0),2)</f>
        <v>51</v>
      </c>
      <c r="H10717" s="3">
        <f t="shared" si="191"/>
        <v>5</v>
      </c>
      <c r="I10717" s="3">
        <f>VLOOKUP(B10717,Reference!$B$4:$C$29,2,1)</f>
        <v>6</v>
      </c>
    </row>
    <row r="10718" spans="1:9" x14ac:dyDescent="0.2">
      <c r="A10718" s="6">
        <v>42</v>
      </c>
      <c r="B10718" s="4">
        <v>57</v>
      </c>
      <c r="C10718" s="4" t="s">
        <v>940</v>
      </c>
      <c r="D10718" s="5" t="s">
        <v>69</v>
      </c>
      <c r="E10718" s="3" t="str">
        <f>INDEX('Player Data'!A:D,MATCH(D10718,'Player Data'!A:A,0),3)</f>
        <v>CIN</v>
      </c>
      <c r="F10718" s="3" t="str">
        <f>INDEX('Player Data'!A:D,MATCH('Draft Data'!D10718,'Player Data'!A:A,0),4)</f>
        <v>3B</v>
      </c>
      <c r="G10718" s="3">
        <f>INDEX('Player Data'!A:D,MATCH(D10718,'Player Data'!A:A,0),2)</f>
        <v>59</v>
      </c>
      <c r="H10718" s="3">
        <f t="shared" si="191"/>
        <v>-2</v>
      </c>
      <c r="I10718" s="3">
        <f>VLOOKUP(B10718,Reference!$B$4:$C$29,2,1)</f>
        <v>6</v>
      </c>
    </row>
    <row r="10719" spans="1:9" x14ac:dyDescent="0.2">
      <c r="A10719" s="6">
        <v>42</v>
      </c>
      <c r="B10719" s="4">
        <v>58</v>
      </c>
      <c r="C10719" s="4" t="s">
        <v>939</v>
      </c>
      <c r="D10719" s="5" t="s">
        <v>61</v>
      </c>
      <c r="E10719" s="3" t="str">
        <f>INDEX('Player Data'!A:D,MATCH(D10719,'Player Data'!A:A,0),3)</f>
        <v>CWS</v>
      </c>
      <c r="F10719" s="3" t="str">
        <f>INDEX('Player Data'!A:D,MATCH('Draft Data'!D10719,'Player Data'!A:A,0),4)</f>
        <v>SP</v>
      </c>
      <c r="G10719" s="3">
        <f>INDEX('Player Data'!A:D,MATCH(D10719,'Player Data'!A:A,0),2)</f>
        <v>53</v>
      </c>
      <c r="H10719" s="3">
        <f t="shared" si="191"/>
        <v>5</v>
      </c>
      <c r="I10719" s="3">
        <f>VLOOKUP(B10719,Reference!$B$4:$C$29,2,1)</f>
        <v>6</v>
      </c>
    </row>
    <row r="10720" spans="1:9" x14ac:dyDescent="0.2">
      <c r="A10720" s="6">
        <v>42</v>
      </c>
      <c r="B10720" s="4">
        <v>59</v>
      </c>
      <c r="C10720" s="4" t="s">
        <v>938</v>
      </c>
      <c r="D10720" s="5" t="s">
        <v>67</v>
      </c>
      <c r="E10720" s="3" t="str">
        <f>INDEX('Player Data'!A:D,MATCH(D10720,'Player Data'!A:A,0),3)</f>
        <v>ARI</v>
      </c>
      <c r="F10720" s="3" t="str">
        <f>INDEX('Player Data'!A:D,MATCH('Draft Data'!D10720,'Player Data'!A:A,0),4)</f>
        <v>2B</v>
      </c>
      <c r="G10720" s="3">
        <f>INDEX('Player Data'!A:D,MATCH(D10720,'Player Data'!A:A,0),2)</f>
        <v>58</v>
      </c>
      <c r="H10720" s="3">
        <f t="shared" si="191"/>
        <v>1</v>
      </c>
      <c r="I10720" s="3">
        <f>VLOOKUP(B10720,Reference!$B$4:$C$29,2,1)</f>
        <v>6</v>
      </c>
    </row>
    <row r="10721" spans="1:9" x14ac:dyDescent="0.2">
      <c r="A10721" s="6">
        <v>42</v>
      </c>
      <c r="B10721" s="4">
        <v>60</v>
      </c>
      <c r="C10721" s="4" t="s">
        <v>937</v>
      </c>
      <c r="D10721" s="5" t="s">
        <v>71</v>
      </c>
      <c r="E10721" s="3" t="str">
        <f>INDEX('Player Data'!A:D,MATCH(D10721,'Player Data'!A:A,0),3)</f>
        <v>CIN</v>
      </c>
      <c r="F10721" s="3" t="str">
        <f>INDEX('Player Data'!A:D,MATCH('Draft Data'!D10721,'Player Data'!A:A,0),4)</f>
        <v>OF</v>
      </c>
      <c r="G10721" s="3">
        <f>INDEX('Player Data'!A:D,MATCH(D10721,'Player Data'!A:A,0),2)</f>
        <v>61</v>
      </c>
      <c r="H10721" s="3">
        <f t="shared" si="191"/>
        <v>-1</v>
      </c>
      <c r="I10721" s="3">
        <f>VLOOKUP(B10721,Reference!$B$4:$C$29,2,1)</f>
        <v>6</v>
      </c>
    </row>
    <row r="10722" spans="1:9" x14ac:dyDescent="0.2">
      <c r="A10722" s="6">
        <v>42</v>
      </c>
      <c r="B10722" s="4">
        <v>61</v>
      </c>
      <c r="C10722" s="4" t="s">
        <v>937</v>
      </c>
      <c r="D10722" s="5" t="s">
        <v>85</v>
      </c>
      <c r="E10722" s="3" t="str">
        <f>INDEX('Player Data'!A:D,MATCH(D10722,'Player Data'!A:A,0),3)</f>
        <v>MIN</v>
      </c>
      <c r="F10722" s="3" t="str">
        <f>INDEX('Player Data'!A:D,MATCH('Draft Data'!D10722,'Player Data'!A:A,0),4)</f>
        <v>SP</v>
      </c>
      <c r="G10722" s="3">
        <f>INDEX('Player Data'!A:D,MATCH(D10722,'Player Data'!A:A,0),2)</f>
        <v>76</v>
      </c>
      <c r="H10722" s="3">
        <f t="shared" si="191"/>
        <v>-15</v>
      </c>
      <c r="I10722" s="3">
        <f>VLOOKUP(B10722,Reference!$B$4:$C$29,2,1)</f>
        <v>7</v>
      </c>
    </row>
    <row r="10723" spans="1:9" x14ac:dyDescent="0.2">
      <c r="A10723" s="6">
        <v>42</v>
      </c>
      <c r="B10723" s="4">
        <v>62</v>
      </c>
      <c r="C10723" s="4" t="s">
        <v>938</v>
      </c>
      <c r="D10723" s="5" t="s">
        <v>74</v>
      </c>
      <c r="E10723" s="3" t="str">
        <f>INDEX('Player Data'!A:D,MATCH(D10723,'Player Data'!A:A,0),3)</f>
        <v>ARI</v>
      </c>
      <c r="F10723" s="3" t="str">
        <f>INDEX('Player Data'!A:D,MATCH('Draft Data'!D10723,'Player Data'!A:A,0),4)</f>
        <v>SP</v>
      </c>
      <c r="G10723" s="3">
        <f>INDEX('Player Data'!A:D,MATCH(D10723,'Player Data'!A:A,0),2)</f>
        <v>65</v>
      </c>
      <c r="H10723" s="3">
        <f t="shared" si="191"/>
        <v>-3</v>
      </c>
      <c r="I10723" s="3">
        <f>VLOOKUP(B10723,Reference!$B$4:$C$29,2,1)</f>
        <v>7</v>
      </c>
    </row>
    <row r="10724" spans="1:9" x14ac:dyDescent="0.2">
      <c r="A10724" s="6">
        <v>42</v>
      </c>
      <c r="B10724" s="4">
        <v>63</v>
      </c>
      <c r="C10724" s="4" t="s">
        <v>939</v>
      </c>
      <c r="D10724" s="5" t="s">
        <v>64</v>
      </c>
      <c r="E10724" s="3" t="str">
        <f>INDEX('Player Data'!A:D,MATCH(D10724,'Player Data'!A:A,0),3)</f>
        <v>PHI</v>
      </c>
      <c r="F10724" s="3" t="str">
        <f>INDEX('Player Data'!A:D,MATCH('Draft Data'!D10724,'Player Data'!A:A,0),4)</f>
        <v>C</v>
      </c>
      <c r="G10724" s="3">
        <f>INDEX('Player Data'!A:D,MATCH(D10724,'Player Data'!A:A,0),2)</f>
        <v>54</v>
      </c>
      <c r="H10724" s="3">
        <f t="shared" si="191"/>
        <v>9</v>
      </c>
      <c r="I10724" s="3">
        <f>VLOOKUP(B10724,Reference!$B$4:$C$29,2,1)</f>
        <v>7</v>
      </c>
    </row>
    <row r="10725" spans="1:9" x14ac:dyDescent="0.2">
      <c r="A10725" s="6">
        <v>42</v>
      </c>
      <c r="B10725" s="4">
        <v>64</v>
      </c>
      <c r="C10725" s="4" t="s">
        <v>940</v>
      </c>
      <c r="D10725" s="5" t="s">
        <v>70</v>
      </c>
      <c r="E10725" s="3" t="str">
        <f>INDEX('Player Data'!A:D,MATCH(D10725,'Player Data'!A:A,0),3)</f>
        <v>NYY</v>
      </c>
      <c r="F10725" s="3" t="str">
        <f>INDEX('Player Data'!A:D,MATCH('Draft Data'!D10725,'Player Data'!A:A,0),4)</f>
        <v>1B</v>
      </c>
      <c r="G10725" s="3">
        <f>INDEX('Player Data'!A:D,MATCH(D10725,'Player Data'!A:A,0),2)</f>
        <v>63</v>
      </c>
      <c r="H10725" s="3">
        <f t="shared" si="191"/>
        <v>1</v>
      </c>
      <c r="I10725" s="3">
        <f>VLOOKUP(B10725,Reference!$B$4:$C$29,2,1)</f>
        <v>7</v>
      </c>
    </row>
    <row r="10726" spans="1:9" x14ac:dyDescent="0.2">
      <c r="A10726" s="6">
        <v>42</v>
      </c>
      <c r="B10726" s="4">
        <v>65</v>
      </c>
      <c r="C10726" s="4" t="s">
        <v>941</v>
      </c>
      <c r="D10726" s="5" t="s">
        <v>72</v>
      </c>
      <c r="E10726" s="3" t="str">
        <f>INDEX('Player Data'!A:D,MATCH(D10726,'Player Data'!A:A,0),3)</f>
        <v>CWS</v>
      </c>
      <c r="F10726" s="3" t="str">
        <f>INDEX('Player Data'!A:D,MATCH('Draft Data'!D10726,'Player Data'!A:A,0),4)</f>
        <v>RP</v>
      </c>
      <c r="G10726" s="3">
        <f>INDEX('Player Data'!A:D,MATCH(D10726,'Player Data'!A:A,0),2)</f>
        <v>62</v>
      </c>
      <c r="H10726" s="3">
        <f t="shared" si="191"/>
        <v>3</v>
      </c>
      <c r="I10726" s="3">
        <f>VLOOKUP(B10726,Reference!$B$4:$C$29,2,1)</f>
        <v>7</v>
      </c>
    </row>
    <row r="10727" spans="1:9" x14ac:dyDescent="0.2">
      <c r="A10727" s="6">
        <v>42</v>
      </c>
      <c r="B10727" s="4">
        <v>66</v>
      </c>
      <c r="C10727" s="4" t="s">
        <v>942</v>
      </c>
      <c r="D10727" s="5" t="s">
        <v>78</v>
      </c>
      <c r="E10727" s="3" t="str">
        <f>INDEX('Player Data'!A:D,MATCH(D10727,'Player Data'!A:A,0),3)</f>
        <v>NYM</v>
      </c>
      <c r="F10727" s="3" t="str">
        <f>INDEX('Player Data'!A:D,MATCH('Draft Data'!D10727,'Player Data'!A:A,0),4)</f>
        <v>SP</v>
      </c>
      <c r="G10727" s="3">
        <f>INDEX('Player Data'!A:D,MATCH(D10727,'Player Data'!A:A,0),2)</f>
        <v>68</v>
      </c>
      <c r="H10727" s="3">
        <f t="shared" si="191"/>
        <v>-2</v>
      </c>
      <c r="I10727" s="3">
        <f>VLOOKUP(B10727,Reference!$B$4:$C$29,2,1)</f>
        <v>7</v>
      </c>
    </row>
    <row r="10728" spans="1:9" x14ac:dyDescent="0.2">
      <c r="A10728" s="6">
        <v>42</v>
      </c>
      <c r="B10728" s="4">
        <v>67</v>
      </c>
      <c r="C10728" s="4" t="s">
        <v>6</v>
      </c>
      <c r="D10728" s="5" t="s">
        <v>73</v>
      </c>
      <c r="E10728" s="3" t="str">
        <f>INDEX('Player Data'!A:D,MATCH(D10728,'Player Data'!A:A,0),3)</f>
        <v>TB</v>
      </c>
      <c r="F10728" s="3" t="str">
        <f>INDEX('Player Data'!A:D,MATCH('Draft Data'!D10728,'Player Data'!A:A,0),4)</f>
        <v>OF</v>
      </c>
      <c r="G10728" s="3">
        <f>INDEX('Player Data'!A:D,MATCH(D10728,'Player Data'!A:A,0),2)</f>
        <v>64</v>
      </c>
      <c r="H10728" s="3">
        <f t="shared" si="191"/>
        <v>3</v>
      </c>
      <c r="I10728" s="3">
        <f>VLOOKUP(B10728,Reference!$B$4:$C$29,2,1)</f>
        <v>7</v>
      </c>
    </row>
    <row r="10729" spans="1:9" x14ac:dyDescent="0.2">
      <c r="A10729" s="6">
        <v>42</v>
      </c>
      <c r="B10729" s="4">
        <v>68</v>
      </c>
      <c r="C10729" s="4" t="s">
        <v>943</v>
      </c>
      <c r="D10729" s="5" t="s">
        <v>75</v>
      </c>
      <c r="E10729" s="3" t="str">
        <f>INDEX('Player Data'!A:D,MATCH(D10729,'Player Data'!A:A,0),3)</f>
        <v>COL</v>
      </c>
      <c r="F10729" s="3" t="str">
        <f>INDEX('Player Data'!A:D,MATCH('Draft Data'!D10729,'Player Data'!A:A,0),4)</f>
        <v>OF</v>
      </c>
      <c r="G10729" s="3">
        <f>INDEX('Player Data'!A:D,MATCH(D10729,'Player Data'!A:A,0),2)</f>
        <v>67</v>
      </c>
      <c r="H10729" s="3">
        <f t="shared" si="191"/>
        <v>1</v>
      </c>
      <c r="I10729" s="3">
        <f>VLOOKUP(B10729,Reference!$B$4:$C$29,2,1)</f>
        <v>7</v>
      </c>
    </row>
    <row r="10730" spans="1:9" x14ac:dyDescent="0.2">
      <c r="A10730" s="6">
        <v>42</v>
      </c>
      <c r="B10730" s="4">
        <v>69</v>
      </c>
      <c r="C10730" s="4" t="s">
        <v>944</v>
      </c>
      <c r="D10730" s="5" t="s">
        <v>79</v>
      </c>
      <c r="E10730" s="3" t="str">
        <f>INDEX('Player Data'!A:D,MATCH(D10730,'Player Data'!A:A,0),3)</f>
        <v>TB</v>
      </c>
      <c r="F10730" s="3" t="str">
        <f>INDEX('Player Data'!A:D,MATCH('Draft Data'!D10730,'Player Data'!A:A,0),4)</f>
        <v>2B/OF</v>
      </c>
      <c r="G10730" s="3">
        <f>INDEX('Player Data'!A:D,MATCH(D10730,'Player Data'!A:A,0),2)</f>
        <v>70</v>
      </c>
      <c r="H10730" s="3">
        <f t="shared" si="191"/>
        <v>-1</v>
      </c>
      <c r="I10730" s="3">
        <f>VLOOKUP(B10730,Reference!$B$4:$C$29,2,1)</f>
        <v>7</v>
      </c>
    </row>
    <row r="10731" spans="1:9" x14ac:dyDescent="0.2">
      <c r="A10731" s="6">
        <v>42</v>
      </c>
      <c r="B10731" s="4">
        <v>70</v>
      </c>
      <c r="C10731" s="4" t="s">
        <v>873</v>
      </c>
      <c r="D10731" s="5" t="s">
        <v>92</v>
      </c>
      <c r="E10731" s="3" t="str">
        <f>INDEX('Player Data'!A:D,MATCH(D10731,'Player Data'!A:A,0),3)</f>
        <v>TOR</v>
      </c>
      <c r="F10731" s="3" t="str">
        <f>INDEX('Player Data'!A:D,MATCH('Draft Data'!D10731,'Player Data'!A:A,0),4)</f>
        <v>2B/3B/OF</v>
      </c>
      <c r="G10731" s="3">
        <f>INDEX('Player Data'!A:D,MATCH(D10731,'Player Data'!A:A,0),2)</f>
        <v>82</v>
      </c>
      <c r="H10731" s="3">
        <f t="shared" si="191"/>
        <v>-12</v>
      </c>
      <c r="I10731" s="3">
        <f>VLOOKUP(B10731,Reference!$B$4:$C$29,2,1)</f>
        <v>7</v>
      </c>
    </row>
    <row r="10732" spans="1:9" x14ac:dyDescent="0.2">
      <c r="A10732" s="6">
        <v>42</v>
      </c>
      <c r="B10732" s="4">
        <v>71</v>
      </c>
      <c r="C10732" s="4" t="s">
        <v>873</v>
      </c>
      <c r="D10732" s="5" t="s">
        <v>82</v>
      </c>
      <c r="E10732" s="3" t="str">
        <f>INDEX('Player Data'!A:D,MATCH(D10732,'Player Data'!A:A,0),3)</f>
        <v>NYY</v>
      </c>
      <c r="F10732" s="3" t="str">
        <f>INDEX('Player Data'!A:D,MATCH('Draft Data'!D10732,'Player Data'!A:A,0),4)</f>
        <v>RP</v>
      </c>
      <c r="G10732" s="3">
        <f>INDEX('Player Data'!A:D,MATCH(D10732,'Player Data'!A:A,0),2)</f>
        <v>73</v>
      </c>
      <c r="H10732" s="3">
        <f t="shared" si="191"/>
        <v>-2</v>
      </c>
      <c r="I10732" s="3">
        <f>VLOOKUP(B10732,Reference!$B$4:$C$29,2,1)</f>
        <v>8</v>
      </c>
    </row>
    <row r="10733" spans="1:9" x14ac:dyDescent="0.2">
      <c r="A10733" s="6">
        <v>42</v>
      </c>
      <c r="B10733" s="4">
        <v>72</v>
      </c>
      <c r="C10733" s="4" t="s">
        <v>944</v>
      </c>
      <c r="D10733" s="5" t="s">
        <v>81</v>
      </c>
      <c r="E10733" s="3" t="str">
        <f>INDEX('Player Data'!A:D,MATCH(D10733,'Player Data'!A:A,0),3)</f>
        <v>NYM</v>
      </c>
      <c r="F10733" s="3" t="str">
        <f>INDEX('Player Data'!A:D,MATCH('Draft Data'!D10733,'Player Data'!A:A,0),4)</f>
        <v>OF/2B</v>
      </c>
      <c r="G10733" s="3">
        <f>INDEX('Player Data'!A:D,MATCH(D10733,'Player Data'!A:A,0),2)</f>
        <v>72</v>
      </c>
      <c r="H10733" s="3">
        <f t="shared" si="191"/>
        <v>0</v>
      </c>
      <c r="I10733" s="3">
        <f>VLOOKUP(B10733,Reference!$B$4:$C$29,2,1)</f>
        <v>8</v>
      </c>
    </row>
    <row r="10734" spans="1:9" x14ac:dyDescent="0.2">
      <c r="A10734" s="6">
        <v>42</v>
      </c>
      <c r="B10734" s="4">
        <v>73</v>
      </c>
      <c r="C10734" s="4" t="s">
        <v>943</v>
      </c>
      <c r="D10734" s="5" t="s">
        <v>84</v>
      </c>
      <c r="E10734" s="3" t="str">
        <f>INDEX('Player Data'!A:D,MATCH(D10734,'Player Data'!A:A,0),3)</f>
        <v>OAK</v>
      </c>
      <c r="F10734" s="3" t="str">
        <f>INDEX('Player Data'!A:D,MATCH('Draft Data'!D10734,'Player Data'!A:A,0),4)</f>
        <v>1B</v>
      </c>
      <c r="G10734" s="3">
        <f>INDEX('Player Data'!A:D,MATCH(D10734,'Player Data'!A:A,0),2)</f>
        <v>75</v>
      </c>
      <c r="H10734" s="3">
        <f t="shared" si="191"/>
        <v>-2</v>
      </c>
      <c r="I10734" s="3">
        <f>VLOOKUP(B10734,Reference!$B$4:$C$29,2,1)</f>
        <v>8</v>
      </c>
    </row>
    <row r="10735" spans="1:9" x14ac:dyDescent="0.2">
      <c r="A10735" s="6">
        <v>42</v>
      </c>
      <c r="B10735" s="4">
        <v>74</v>
      </c>
      <c r="C10735" s="4" t="s">
        <v>6</v>
      </c>
      <c r="D10735" s="5" t="s">
        <v>76</v>
      </c>
      <c r="E10735" s="3" t="str">
        <f>INDEX('Player Data'!A:D,MATCH(D10735,'Player Data'!A:A,0),3)</f>
        <v>CHC</v>
      </c>
      <c r="F10735" s="3" t="str">
        <f>INDEX('Player Data'!A:D,MATCH('Draft Data'!D10735,'Player Data'!A:A,0),4)</f>
        <v>SS</v>
      </c>
      <c r="G10735" s="3">
        <f>INDEX('Player Data'!A:D,MATCH(D10735,'Player Data'!A:A,0),2)</f>
        <v>66</v>
      </c>
      <c r="H10735" s="3">
        <f t="shared" si="191"/>
        <v>8</v>
      </c>
      <c r="I10735" s="3">
        <f>VLOOKUP(B10735,Reference!$B$4:$C$29,2,1)</f>
        <v>8</v>
      </c>
    </row>
    <row r="10736" spans="1:9" x14ac:dyDescent="0.2">
      <c r="A10736" s="6">
        <v>42</v>
      </c>
      <c r="B10736" s="4">
        <v>75</v>
      </c>
      <c r="C10736" s="4" t="s">
        <v>942</v>
      </c>
      <c r="D10736" s="5" t="s">
        <v>89</v>
      </c>
      <c r="E10736" s="3" t="str">
        <f>INDEX('Player Data'!A:D,MATCH(D10736,'Player Data'!A:A,0),3)</f>
        <v>MIL</v>
      </c>
      <c r="F10736" s="3" t="str">
        <f>INDEX('Player Data'!A:D,MATCH('Draft Data'!D10736,'Player Data'!A:A,0),4)</f>
        <v>SP</v>
      </c>
      <c r="G10736" s="3">
        <f>INDEX('Player Data'!A:D,MATCH(D10736,'Player Data'!A:A,0),2)</f>
        <v>80</v>
      </c>
      <c r="H10736" s="3">
        <f t="shared" si="191"/>
        <v>-5</v>
      </c>
      <c r="I10736" s="3">
        <f>VLOOKUP(B10736,Reference!$B$4:$C$29,2,1)</f>
        <v>8</v>
      </c>
    </row>
    <row r="10737" spans="1:9" x14ac:dyDescent="0.2">
      <c r="A10737" s="6">
        <v>42</v>
      </c>
      <c r="B10737" s="4">
        <v>76</v>
      </c>
      <c r="C10737" s="4" t="s">
        <v>941</v>
      </c>
      <c r="D10737" s="5" t="s">
        <v>77</v>
      </c>
      <c r="E10737" s="3" t="str">
        <f>INDEX('Player Data'!A:D,MATCH(D10737,'Player Data'!A:A,0),3)</f>
        <v>TOR</v>
      </c>
      <c r="F10737" s="3" t="str">
        <f>INDEX('Player Data'!A:D,MATCH('Draft Data'!D10737,'Player Data'!A:A,0),4)</f>
        <v>OF</v>
      </c>
      <c r="G10737" s="3">
        <f>INDEX('Player Data'!A:D,MATCH(D10737,'Player Data'!A:A,0),2)</f>
        <v>69</v>
      </c>
      <c r="H10737" s="3">
        <f t="shared" si="191"/>
        <v>7</v>
      </c>
      <c r="I10737" s="3">
        <f>VLOOKUP(B10737,Reference!$B$4:$C$29,2,1)</f>
        <v>8</v>
      </c>
    </row>
    <row r="10738" spans="1:9" x14ac:dyDescent="0.2">
      <c r="A10738" s="6">
        <v>42</v>
      </c>
      <c r="B10738" s="4">
        <v>77</v>
      </c>
      <c r="C10738" s="4" t="s">
        <v>940</v>
      </c>
      <c r="D10738" s="5" t="s">
        <v>88</v>
      </c>
      <c r="E10738" s="3" t="str">
        <f>INDEX('Player Data'!A:D,MATCH(D10738,'Player Data'!A:A,0),3)</f>
        <v>CLE</v>
      </c>
      <c r="F10738" s="3" t="str">
        <f>INDEX('Player Data'!A:D,MATCH('Draft Data'!D10738,'Player Data'!A:A,0),4)</f>
        <v>OF</v>
      </c>
      <c r="G10738" s="3">
        <f>INDEX('Player Data'!A:D,MATCH(D10738,'Player Data'!A:A,0),2)</f>
        <v>78</v>
      </c>
      <c r="H10738" s="3">
        <f t="shared" si="191"/>
        <v>-1</v>
      </c>
      <c r="I10738" s="3">
        <f>VLOOKUP(B10738,Reference!$B$4:$C$29,2,1)</f>
        <v>8</v>
      </c>
    </row>
    <row r="10739" spans="1:9" x14ac:dyDescent="0.2">
      <c r="A10739" s="6">
        <v>42</v>
      </c>
      <c r="B10739" s="4">
        <v>78</v>
      </c>
      <c r="C10739" s="4" t="s">
        <v>939</v>
      </c>
      <c r="D10739" s="5" t="s">
        <v>80</v>
      </c>
      <c r="E10739" s="3" t="str">
        <f>INDEX('Player Data'!A:D,MATCH(D10739,'Player Data'!A:A,0),3)</f>
        <v>TOR</v>
      </c>
      <c r="F10739" s="3" t="str">
        <f>INDEX('Player Data'!A:D,MATCH('Draft Data'!D10739,'Player Data'!A:A,0),4)</f>
        <v>OF</v>
      </c>
      <c r="G10739" s="3">
        <f>INDEX('Player Data'!A:D,MATCH(D10739,'Player Data'!A:A,0),2)</f>
        <v>71</v>
      </c>
      <c r="H10739" s="3">
        <f t="shared" si="191"/>
        <v>7</v>
      </c>
      <c r="I10739" s="3">
        <f>VLOOKUP(B10739,Reference!$B$4:$C$29,2,1)</f>
        <v>8</v>
      </c>
    </row>
    <row r="10740" spans="1:9" x14ac:dyDescent="0.2">
      <c r="A10740" s="6">
        <v>42</v>
      </c>
      <c r="B10740" s="4">
        <v>79</v>
      </c>
      <c r="C10740" s="4" t="s">
        <v>938</v>
      </c>
      <c r="D10740" s="5" t="s">
        <v>122</v>
      </c>
      <c r="E10740" s="3" t="str">
        <f>INDEX('Player Data'!A:D,MATCH(D10740,'Player Data'!A:A,0),3)</f>
        <v>TOR</v>
      </c>
      <c r="F10740" s="3" t="str">
        <f>INDEX('Player Data'!A:D,MATCH('Draft Data'!D10740,'Player Data'!A:A,0),4)</f>
        <v>SS</v>
      </c>
      <c r="G10740" s="3">
        <f>INDEX('Player Data'!A:D,MATCH(D10740,'Player Data'!A:A,0),2)</f>
        <v>112</v>
      </c>
      <c r="H10740" s="3">
        <f t="shared" si="191"/>
        <v>-33</v>
      </c>
      <c r="I10740" s="3">
        <f>VLOOKUP(B10740,Reference!$B$4:$C$29,2,1)</f>
        <v>8</v>
      </c>
    </row>
    <row r="10741" spans="1:9" x14ac:dyDescent="0.2">
      <c r="A10741" s="6">
        <v>42</v>
      </c>
      <c r="B10741" s="4">
        <v>80</v>
      </c>
      <c r="C10741" s="4" t="s">
        <v>937</v>
      </c>
      <c r="D10741" s="5" t="s">
        <v>99</v>
      </c>
      <c r="E10741" s="3" t="str">
        <f>INDEX('Player Data'!A:D,MATCH(D10741,'Player Data'!A:A,0),3)</f>
        <v>PHI</v>
      </c>
      <c r="F10741" s="3" t="str">
        <f>INDEX('Player Data'!A:D,MATCH('Draft Data'!D10741,'Player Data'!A:A,0),4)</f>
        <v>SP</v>
      </c>
      <c r="G10741" s="3">
        <f>INDEX('Player Data'!A:D,MATCH(D10741,'Player Data'!A:A,0),2)</f>
        <v>90</v>
      </c>
      <c r="H10741" s="3">
        <f t="shared" si="191"/>
        <v>-10</v>
      </c>
      <c r="I10741" s="3">
        <f>VLOOKUP(B10741,Reference!$B$4:$C$29,2,1)</f>
        <v>8</v>
      </c>
    </row>
    <row r="10742" spans="1:9" x14ac:dyDescent="0.2">
      <c r="A10742" s="6">
        <v>42</v>
      </c>
      <c r="B10742" s="4">
        <v>81</v>
      </c>
      <c r="C10742" s="4" t="s">
        <v>937</v>
      </c>
      <c r="D10742" s="5" t="s">
        <v>83</v>
      </c>
      <c r="E10742" s="3" t="str">
        <f>INDEX('Player Data'!A:D,MATCH(D10742,'Player Data'!A:A,0),3)</f>
        <v>BOS</v>
      </c>
      <c r="F10742" s="3" t="str">
        <f>INDEX('Player Data'!A:D,MATCH('Draft Data'!D10742,'Player Data'!A:A,0),4)</f>
        <v>DH</v>
      </c>
      <c r="G10742" s="3">
        <f>INDEX('Player Data'!A:D,MATCH(D10742,'Player Data'!A:A,0),2)</f>
        <v>74</v>
      </c>
      <c r="H10742" s="3">
        <f t="shared" si="191"/>
        <v>7</v>
      </c>
      <c r="I10742" s="3">
        <f>VLOOKUP(B10742,Reference!$B$4:$C$29,2,1)</f>
        <v>9</v>
      </c>
    </row>
    <row r="10743" spans="1:9" x14ac:dyDescent="0.2">
      <c r="A10743" s="6">
        <v>42</v>
      </c>
      <c r="B10743" s="4">
        <v>82</v>
      </c>
      <c r="C10743" s="4" t="s">
        <v>938</v>
      </c>
      <c r="D10743" s="5" t="s">
        <v>96</v>
      </c>
      <c r="E10743" s="3" t="str">
        <f>INDEX('Player Data'!A:D,MATCH(D10743,'Player Data'!A:A,0),3)</f>
        <v>CHC</v>
      </c>
      <c r="F10743" s="3" t="str">
        <f>INDEX('Player Data'!A:D,MATCH('Draft Data'!D10743,'Player Data'!A:A,0),4)</f>
        <v>1B</v>
      </c>
      <c r="G10743" s="3">
        <f>INDEX('Player Data'!A:D,MATCH(D10743,'Player Data'!A:A,0),2)</f>
        <v>85</v>
      </c>
      <c r="H10743" s="3">
        <f t="shared" si="191"/>
        <v>-3</v>
      </c>
      <c r="I10743" s="3">
        <f>VLOOKUP(B10743,Reference!$B$4:$C$29,2,1)</f>
        <v>9</v>
      </c>
    </row>
    <row r="10744" spans="1:9" x14ac:dyDescent="0.2">
      <c r="A10744" s="6">
        <v>42</v>
      </c>
      <c r="B10744" s="4">
        <v>83</v>
      </c>
      <c r="C10744" s="4" t="s">
        <v>939</v>
      </c>
      <c r="D10744" s="5" t="s">
        <v>86</v>
      </c>
      <c r="E10744" s="3" t="str">
        <f>INDEX('Player Data'!A:D,MATCH(D10744,'Player Data'!A:A,0),3)</f>
        <v>STL</v>
      </c>
      <c r="F10744" s="3" t="str">
        <f>INDEX('Player Data'!A:D,MATCH('Draft Data'!D10744,'Player Data'!A:A,0),4)</f>
        <v>1B</v>
      </c>
      <c r="G10744" s="3">
        <f>INDEX('Player Data'!A:D,MATCH(D10744,'Player Data'!A:A,0),2)</f>
        <v>77</v>
      </c>
      <c r="H10744" s="3">
        <f t="shared" si="191"/>
        <v>6</v>
      </c>
      <c r="I10744" s="3">
        <f>VLOOKUP(B10744,Reference!$B$4:$C$29,2,1)</f>
        <v>9</v>
      </c>
    </row>
    <row r="10745" spans="1:9" x14ac:dyDescent="0.2">
      <c r="A10745" s="6">
        <v>42</v>
      </c>
      <c r="B10745" s="4">
        <v>84</v>
      </c>
      <c r="C10745" s="4" t="s">
        <v>940</v>
      </c>
      <c r="D10745" s="5" t="s">
        <v>95</v>
      </c>
      <c r="E10745" s="3" t="str">
        <f>INDEX('Player Data'!A:D,MATCH(D10745,'Player Data'!A:A,0),3)</f>
        <v>MIL</v>
      </c>
      <c r="F10745" s="3" t="str">
        <f>INDEX('Player Data'!A:D,MATCH('Draft Data'!D10745,'Player Data'!A:A,0),4)</f>
        <v>2B</v>
      </c>
      <c r="G10745" s="3">
        <f>INDEX('Player Data'!A:D,MATCH(D10745,'Player Data'!A:A,0),2)</f>
        <v>84</v>
      </c>
      <c r="H10745" s="3">
        <f t="shared" si="191"/>
        <v>0</v>
      </c>
      <c r="I10745" s="3">
        <f>VLOOKUP(B10745,Reference!$B$4:$C$29,2,1)</f>
        <v>9</v>
      </c>
    </row>
    <row r="10746" spans="1:9" x14ac:dyDescent="0.2">
      <c r="A10746" s="6">
        <v>42</v>
      </c>
      <c r="B10746" s="4">
        <v>85</v>
      </c>
      <c r="C10746" s="4" t="s">
        <v>941</v>
      </c>
      <c r="D10746" s="5" t="s">
        <v>87</v>
      </c>
      <c r="E10746" s="3" t="str">
        <f>INDEX('Player Data'!A:D,MATCH(D10746,'Player Data'!A:A,0),3)</f>
        <v>HOU</v>
      </c>
      <c r="F10746" s="3" t="str">
        <f>INDEX('Player Data'!A:D,MATCH('Draft Data'!D10746,'Player Data'!A:A,0),4)</f>
        <v>DH</v>
      </c>
      <c r="G10746" s="3">
        <f>INDEX('Player Data'!A:D,MATCH(D10746,'Player Data'!A:A,0),2)</f>
        <v>79</v>
      </c>
      <c r="H10746" s="3">
        <f t="shared" si="191"/>
        <v>6</v>
      </c>
      <c r="I10746" s="3">
        <f>VLOOKUP(B10746,Reference!$B$4:$C$29,2,1)</f>
        <v>9</v>
      </c>
    </row>
    <row r="10747" spans="1:9" x14ac:dyDescent="0.2">
      <c r="A10747" s="6">
        <v>42</v>
      </c>
      <c r="B10747" s="4">
        <v>86</v>
      </c>
      <c r="C10747" s="4" t="s">
        <v>942</v>
      </c>
      <c r="D10747" s="5" t="s">
        <v>100</v>
      </c>
      <c r="E10747" s="3" t="str">
        <f>INDEX('Player Data'!A:D,MATCH(D10747,'Player Data'!A:A,0),3)</f>
        <v>HOU</v>
      </c>
      <c r="F10747" s="3" t="str">
        <f>INDEX('Player Data'!A:D,MATCH('Draft Data'!D10747,'Player Data'!A:A,0),4)</f>
        <v>2B</v>
      </c>
      <c r="G10747" s="3">
        <f>INDEX('Player Data'!A:D,MATCH(D10747,'Player Data'!A:A,0),2)</f>
        <v>88</v>
      </c>
      <c r="H10747" s="3">
        <f t="shared" si="191"/>
        <v>-2</v>
      </c>
      <c r="I10747" s="3">
        <f>VLOOKUP(B10747,Reference!$B$4:$C$29,2,1)</f>
        <v>9</v>
      </c>
    </row>
    <row r="10748" spans="1:9" x14ac:dyDescent="0.2">
      <c r="A10748" s="6">
        <v>42</v>
      </c>
      <c r="B10748" s="4">
        <v>87</v>
      </c>
      <c r="C10748" s="4" t="s">
        <v>6</v>
      </c>
      <c r="D10748" s="5" t="s">
        <v>90</v>
      </c>
      <c r="E10748" s="3" t="str">
        <f>INDEX('Player Data'!A:D,MATCH(D10748,'Player Data'!A:A,0),3)</f>
        <v>TOR</v>
      </c>
      <c r="F10748" s="3" t="str">
        <f>INDEX('Player Data'!A:D,MATCH('Draft Data'!D10748,'Player Data'!A:A,0),4)</f>
        <v>SP</v>
      </c>
      <c r="G10748" s="3">
        <f>INDEX('Player Data'!A:D,MATCH(D10748,'Player Data'!A:A,0),2)</f>
        <v>81</v>
      </c>
      <c r="H10748" s="3">
        <f t="shared" si="191"/>
        <v>6</v>
      </c>
      <c r="I10748" s="3">
        <f>VLOOKUP(B10748,Reference!$B$4:$C$29,2,1)</f>
        <v>9</v>
      </c>
    </row>
    <row r="10749" spans="1:9" x14ac:dyDescent="0.2">
      <c r="A10749" s="6">
        <v>42</v>
      </c>
      <c r="B10749" s="4">
        <v>88</v>
      </c>
      <c r="C10749" s="4" t="s">
        <v>943</v>
      </c>
      <c r="D10749" s="5" t="s">
        <v>106</v>
      </c>
      <c r="E10749" s="3" t="str">
        <f>INDEX('Player Data'!A:D,MATCH(D10749,'Player Data'!A:A,0),3)</f>
        <v>OAK</v>
      </c>
      <c r="F10749" s="3" t="str">
        <f>INDEX('Player Data'!A:D,MATCH('Draft Data'!D10749,'Player Data'!A:A,0),4)</f>
        <v>3B</v>
      </c>
      <c r="G10749" s="3">
        <f>INDEX('Player Data'!A:D,MATCH(D10749,'Player Data'!A:A,0),2)</f>
        <v>92</v>
      </c>
      <c r="H10749" s="3">
        <f t="shared" si="191"/>
        <v>-4</v>
      </c>
      <c r="I10749" s="3">
        <f>VLOOKUP(B10749,Reference!$B$4:$C$29,2,1)</f>
        <v>9</v>
      </c>
    </row>
    <row r="10750" spans="1:9" x14ac:dyDescent="0.2">
      <c r="A10750" s="6">
        <v>42</v>
      </c>
      <c r="B10750" s="4">
        <v>89</v>
      </c>
      <c r="C10750" s="4" t="s">
        <v>944</v>
      </c>
      <c r="D10750" s="5" t="s">
        <v>97</v>
      </c>
      <c r="E10750" s="3" t="str">
        <f>INDEX('Player Data'!A:D,MATCH(D10750,'Player Data'!A:A,0),3)</f>
        <v>CHC</v>
      </c>
      <c r="F10750" s="3" t="str">
        <f>INDEX('Player Data'!A:D,MATCH('Draft Data'!D10750,'Player Data'!A:A,0),4)</f>
        <v>SP</v>
      </c>
      <c r="G10750" s="3">
        <f>INDEX('Player Data'!A:D,MATCH(D10750,'Player Data'!A:A,0),2)</f>
        <v>87</v>
      </c>
      <c r="H10750" s="3">
        <f t="shared" si="191"/>
        <v>2</v>
      </c>
      <c r="I10750" s="3">
        <f>VLOOKUP(B10750,Reference!$B$4:$C$29,2,1)</f>
        <v>9</v>
      </c>
    </row>
    <row r="10751" spans="1:9" x14ac:dyDescent="0.2">
      <c r="A10751" s="6">
        <v>42</v>
      </c>
      <c r="B10751" s="4">
        <v>90</v>
      </c>
      <c r="C10751" s="4" t="s">
        <v>873</v>
      </c>
      <c r="D10751" s="5" t="s">
        <v>105</v>
      </c>
      <c r="E10751" s="3" t="str">
        <f>INDEX('Player Data'!A:D,MATCH(D10751,'Player Data'!A:A,0),3)</f>
        <v>ATL</v>
      </c>
      <c r="F10751" s="3" t="str">
        <f>INDEX('Player Data'!A:D,MATCH('Draft Data'!D10751,'Player Data'!A:A,0),4)</f>
        <v>SS</v>
      </c>
      <c r="G10751" s="3">
        <f>INDEX('Player Data'!A:D,MATCH(D10751,'Player Data'!A:A,0),2)</f>
        <v>95</v>
      </c>
      <c r="H10751" s="3">
        <f t="shared" si="191"/>
        <v>-5</v>
      </c>
      <c r="I10751" s="3">
        <f>VLOOKUP(B10751,Reference!$B$4:$C$29,2,1)</f>
        <v>9</v>
      </c>
    </row>
    <row r="10752" spans="1:9" x14ac:dyDescent="0.2">
      <c r="A10752" s="6">
        <v>42</v>
      </c>
      <c r="B10752" s="4">
        <v>91</v>
      </c>
      <c r="C10752" s="4" t="s">
        <v>873</v>
      </c>
      <c r="D10752" s="5" t="s">
        <v>98</v>
      </c>
      <c r="E10752" s="3" t="str">
        <f>INDEX('Player Data'!A:D,MATCH(D10752,'Player Data'!A:A,0),3)</f>
        <v>SD</v>
      </c>
      <c r="F10752" s="3" t="str">
        <f>INDEX('Player Data'!A:D,MATCH('Draft Data'!D10752,'Player Data'!A:A,0),4)</f>
        <v>SP</v>
      </c>
      <c r="G10752" s="3">
        <f>INDEX('Player Data'!A:D,MATCH(D10752,'Player Data'!A:A,0),2)</f>
        <v>89</v>
      </c>
      <c r="H10752" s="3">
        <f t="shared" si="191"/>
        <v>2</v>
      </c>
      <c r="I10752" s="3">
        <f>VLOOKUP(B10752,Reference!$B$4:$C$29,2,1)</f>
        <v>10</v>
      </c>
    </row>
    <row r="10753" spans="1:9" x14ac:dyDescent="0.2">
      <c r="A10753" s="6">
        <v>42</v>
      </c>
      <c r="B10753" s="4">
        <v>92</v>
      </c>
      <c r="C10753" s="4" t="s">
        <v>944</v>
      </c>
      <c r="D10753" s="5" t="s">
        <v>93</v>
      </c>
      <c r="E10753" s="3" t="str">
        <f>INDEX('Player Data'!A:D,MATCH(D10753,'Player Data'!A:A,0),3)</f>
        <v>MIN</v>
      </c>
      <c r="F10753" s="3" t="str">
        <f>INDEX('Player Data'!A:D,MATCH('Draft Data'!D10753,'Player Data'!A:A,0),4)</f>
        <v>DH</v>
      </c>
      <c r="G10753" s="3">
        <f>INDEX('Player Data'!A:D,MATCH(D10753,'Player Data'!A:A,0),2)</f>
        <v>83</v>
      </c>
      <c r="H10753" s="3">
        <f t="shared" si="191"/>
        <v>9</v>
      </c>
      <c r="I10753" s="3">
        <f>VLOOKUP(B10753,Reference!$B$4:$C$29,2,1)</f>
        <v>10</v>
      </c>
    </row>
    <row r="10754" spans="1:9" x14ac:dyDescent="0.2">
      <c r="A10754" s="6">
        <v>42</v>
      </c>
      <c r="B10754" s="4">
        <v>93</v>
      </c>
      <c r="C10754" s="4" t="s">
        <v>943</v>
      </c>
      <c r="D10754" s="5" t="s">
        <v>108</v>
      </c>
      <c r="E10754" s="3" t="str">
        <f>INDEX('Player Data'!A:D,MATCH(D10754,'Player Data'!A:A,0),3)</f>
        <v>HOU</v>
      </c>
      <c r="F10754" s="3" t="str">
        <f>INDEX('Player Data'!A:D,MATCH('Draft Data'!D10754,'Player Data'!A:A,0),4)</f>
        <v>RP</v>
      </c>
      <c r="G10754" s="3">
        <f>INDEX('Player Data'!A:D,MATCH(D10754,'Player Data'!A:A,0),2)</f>
        <v>99</v>
      </c>
      <c r="H10754" s="3">
        <f t="shared" si="191"/>
        <v>-6</v>
      </c>
      <c r="I10754" s="3">
        <f>VLOOKUP(B10754,Reference!$B$4:$C$29,2,1)</f>
        <v>10</v>
      </c>
    </row>
    <row r="10755" spans="1:9" x14ac:dyDescent="0.2">
      <c r="A10755" s="6">
        <v>42</v>
      </c>
      <c r="B10755" s="4">
        <v>94</v>
      </c>
      <c r="C10755" s="4" t="s">
        <v>6</v>
      </c>
      <c r="D10755" s="5" t="s">
        <v>94</v>
      </c>
      <c r="E10755" s="3" t="str">
        <f>INDEX('Player Data'!A:D,MATCH(D10755,'Player Data'!A:A,0),3)</f>
        <v>NYM</v>
      </c>
      <c r="F10755" s="3" t="str">
        <f>INDEX('Player Data'!A:D,MATCH('Draft Data'!D10755,'Player Data'!A:A,0),4)</f>
        <v>RP</v>
      </c>
      <c r="G10755" s="3">
        <f>INDEX('Player Data'!A:D,MATCH(D10755,'Player Data'!A:A,0),2)</f>
        <v>86</v>
      </c>
      <c r="H10755" s="3">
        <f t="shared" si="191"/>
        <v>8</v>
      </c>
      <c r="I10755" s="3">
        <f>VLOOKUP(B10755,Reference!$B$4:$C$29,2,1)</f>
        <v>10</v>
      </c>
    </row>
    <row r="10756" spans="1:9" x14ac:dyDescent="0.2">
      <c r="A10756" s="6">
        <v>42</v>
      </c>
      <c r="B10756" s="4">
        <v>95</v>
      </c>
      <c r="C10756" s="4" t="s">
        <v>942</v>
      </c>
      <c r="D10756" s="5" t="s">
        <v>109</v>
      </c>
      <c r="E10756" s="3" t="str">
        <f>INDEX('Player Data'!A:D,MATCH(D10756,'Player Data'!A:A,0),3)</f>
        <v>CWS</v>
      </c>
      <c r="F10756" s="3" t="str">
        <f>INDEX('Player Data'!A:D,MATCH('Draft Data'!D10756,'Player Data'!A:A,0),4)</f>
        <v>3B</v>
      </c>
      <c r="G10756" s="3">
        <f>INDEX('Player Data'!A:D,MATCH(D10756,'Player Data'!A:A,0),2)</f>
        <v>100</v>
      </c>
      <c r="H10756" s="3">
        <f t="shared" si="191"/>
        <v>-5</v>
      </c>
      <c r="I10756" s="3">
        <f>VLOOKUP(B10756,Reference!$B$4:$C$29,2,1)</f>
        <v>10</v>
      </c>
    </row>
    <row r="10757" spans="1:9" x14ac:dyDescent="0.2">
      <c r="A10757" s="6">
        <v>42</v>
      </c>
      <c r="B10757" s="4">
        <v>96</v>
      </c>
      <c r="C10757" s="4" t="s">
        <v>941</v>
      </c>
      <c r="D10757" s="5" t="s">
        <v>101</v>
      </c>
      <c r="E10757" s="3" t="str">
        <f>INDEX('Player Data'!A:D,MATCH(D10757,'Player Data'!A:A,0),3)</f>
        <v>HOU</v>
      </c>
      <c r="F10757" s="3" t="str">
        <f>INDEX('Player Data'!A:D,MATCH('Draft Data'!D10757,'Player Data'!A:A,0),4)</f>
        <v>SP</v>
      </c>
      <c r="G10757" s="3">
        <f>INDEX('Player Data'!A:D,MATCH(D10757,'Player Data'!A:A,0),2)</f>
        <v>91</v>
      </c>
      <c r="H10757" s="3">
        <f t="shared" si="191"/>
        <v>5</v>
      </c>
      <c r="I10757" s="3">
        <f>VLOOKUP(B10757,Reference!$B$4:$C$29,2,1)</f>
        <v>10</v>
      </c>
    </row>
    <row r="10758" spans="1:9" x14ac:dyDescent="0.2">
      <c r="A10758" s="6">
        <v>42</v>
      </c>
      <c r="B10758" s="4">
        <v>97</v>
      </c>
      <c r="C10758" s="4" t="s">
        <v>940</v>
      </c>
      <c r="D10758" s="5" t="s">
        <v>107</v>
      </c>
      <c r="E10758" s="3" t="str">
        <f>INDEX('Player Data'!A:D,MATCH(D10758,'Player Data'!A:A,0),3)</f>
        <v>TB</v>
      </c>
      <c r="F10758" s="3" t="str">
        <f>INDEX('Player Data'!A:D,MATCH('Draft Data'!D10758,'Player Data'!A:A,0),4)</f>
        <v>OF</v>
      </c>
      <c r="G10758" s="3">
        <f>INDEX('Player Data'!A:D,MATCH(D10758,'Player Data'!A:A,0),2)</f>
        <v>101</v>
      </c>
      <c r="H10758" s="3">
        <f t="shared" si="191"/>
        <v>-4</v>
      </c>
      <c r="I10758" s="3">
        <f>VLOOKUP(B10758,Reference!$B$4:$C$29,2,1)</f>
        <v>10</v>
      </c>
    </row>
    <row r="10759" spans="1:9" x14ac:dyDescent="0.2">
      <c r="A10759" s="6">
        <v>42</v>
      </c>
      <c r="B10759" s="4">
        <v>98</v>
      </c>
      <c r="C10759" s="4" t="s">
        <v>939</v>
      </c>
      <c r="D10759" s="5" t="s">
        <v>91</v>
      </c>
      <c r="E10759" s="3" t="str">
        <f>INDEX('Player Data'!A:D,MATCH(D10759,'Player Data'!A:A,0),3)</f>
        <v>LAD</v>
      </c>
      <c r="F10759" s="3" t="str">
        <f>INDEX('Player Data'!A:D,MATCH('Draft Data'!D10759,'Player Data'!A:A,0),4)</f>
        <v>1B/2B/3B</v>
      </c>
      <c r="G10759" s="3">
        <f>INDEX('Player Data'!A:D,MATCH(D10759,'Player Data'!A:A,0),2)</f>
        <v>93</v>
      </c>
      <c r="H10759" s="3">
        <f t="shared" si="191"/>
        <v>5</v>
      </c>
      <c r="I10759" s="3">
        <f>VLOOKUP(B10759,Reference!$B$4:$C$29,2,1)</f>
        <v>10</v>
      </c>
    </row>
    <row r="10760" spans="1:9" x14ac:dyDescent="0.2">
      <c r="A10760" s="6">
        <v>42</v>
      </c>
      <c r="B10760" s="4">
        <v>99</v>
      </c>
      <c r="C10760" s="4" t="s">
        <v>938</v>
      </c>
      <c r="D10760" s="5" t="s">
        <v>113</v>
      </c>
      <c r="E10760" s="3" t="str">
        <f>INDEX('Player Data'!A:D,MATCH(D10760,'Player Data'!A:A,0),3)</f>
        <v>CIN</v>
      </c>
      <c r="F10760" s="3" t="str">
        <f>INDEX('Player Data'!A:D,MATCH('Draft Data'!D10760,'Player Data'!A:A,0),4)</f>
        <v>SP</v>
      </c>
      <c r="G10760" s="3">
        <f>INDEX('Player Data'!A:D,MATCH(D10760,'Player Data'!A:A,0),2)</f>
        <v>104</v>
      </c>
      <c r="H10760" s="3">
        <f t="shared" si="191"/>
        <v>-5</v>
      </c>
      <c r="I10760" s="3">
        <f>VLOOKUP(B10760,Reference!$B$4:$C$29,2,1)</f>
        <v>10</v>
      </c>
    </row>
    <row r="10761" spans="1:9" x14ac:dyDescent="0.2">
      <c r="A10761" s="6">
        <v>42</v>
      </c>
      <c r="B10761" s="4">
        <v>100</v>
      </c>
      <c r="C10761" s="4" t="s">
        <v>937</v>
      </c>
      <c r="D10761" s="5" t="s">
        <v>104</v>
      </c>
      <c r="E10761" s="3" t="str">
        <f>INDEX('Player Data'!A:D,MATCH(D10761,'Player Data'!A:A,0),3)</f>
        <v>WSH</v>
      </c>
      <c r="F10761" s="3" t="str">
        <f>INDEX('Player Data'!A:D,MATCH('Draft Data'!D10761,'Player Data'!A:A,0),4)</f>
        <v>SP</v>
      </c>
      <c r="G10761" s="3">
        <f>INDEX('Player Data'!A:D,MATCH(D10761,'Player Data'!A:A,0),2)</f>
        <v>96</v>
      </c>
      <c r="H10761" s="3">
        <f t="shared" si="191"/>
        <v>4</v>
      </c>
      <c r="I10761" s="3">
        <f>VLOOKUP(B10761,Reference!$B$4:$C$29,2,1)</f>
        <v>10</v>
      </c>
    </row>
    <row r="10762" spans="1:9" x14ac:dyDescent="0.2">
      <c r="A10762" s="6">
        <v>42</v>
      </c>
      <c r="B10762" s="4">
        <v>101</v>
      </c>
      <c r="C10762" s="4" t="s">
        <v>937</v>
      </c>
      <c r="D10762" s="5" t="s">
        <v>103</v>
      </c>
      <c r="E10762" s="3" t="str">
        <f>INDEX('Player Data'!A:D,MATCH(D10762,'Player Data'!A:A,0),3)</f>
        <v>MIN</v>
      </c>
      <c r="F10762" s="3" t="str">
        <f>INDEX('Player Data'!A:D,MATCH('Draft Data'!D10762,'Player Data'!A:A,0),4)</f>
        <v>OF</v>
      </c>
      <c r="G10762" s="3">
        <f>INDEX('Player Data'!A:D,MATCH(D10762,'Player Data'!A:A,0),2)</f>
        <v>94</v>
      </c>
      <c r="H10762" s="3">
        <f t="shared" si="191"/>
        <v>7</v>
      </c>
      <c r="I10762" s="3">
        <f>VLOOKUP(B10762,Reference!$B$4:$C$29,2,1)</f>
        <v>11</v>
      </c>
    </row>
    <row r="10763" spans="1:9" x14ac:dyDescent="0.2">
      <c r="A10763" s="6">
        <v>42</v>
      </c>
      <c r="B10763" s="4">
        <v>102</v>
      </c>
      <c r="C10763" s="4" t="s">
        <v>938</v>
      </c>
      <c r="D10763" s="5" t="s">
        <v>119</v>
      </c>
      <c r="E10763" s="3" t="str">
        <f>INDEX('Player Data'!A:D,MATCH(D10763,'Player Data'!A:A,0),3)</f>
        <v>SD</v>
      </c>
      <c r="F10763" s="3" t="str">
        <f>INDEX('Player Data'!A:D,MATCH('Draft Data'!D10763,'Player Data'!A:A,0),4)</f>
        <v>SP</v>
      </c>
      <c r="G10763" s="3">
        <f>INDEX('Player Data'!A:D,MATCH(D10763,'Player Data'!A:A,0),2)</f>
        <v>111</v>
      </c>
      <c r="H10763" s="3">
        <f t="shared" si="191"/>
        <v>-9</v>
      </c>
      <c r="I10763" s="3">
        <f>VLOOKUP(B10763,Reference!$B$4:$C$29,2,1)</f>
        <v>11</v>
      </c>
    </row>
    <row r="10764" spans="1:9" x14ac:dyDescent="0.2">
      <c r="A10764" s="6">
        <v>42</v>
      </c>
      <c r="B10764" s="4">
        <v>103</v>
      </c>
      <c r="C10764" s="4" t="s">
        <v>939</v>
      </c>
      <c r="D10764" s="5" t="s">
        <v>102</v>
      </c>
      <c r="E10764" s="3" t="str">
        <f>INDEX('Player Data'!A:D,MATCH(D10764,'Player Data'!A:A,0),3)</f>
        <v>KC</v>
      </c>
      <c r="F10764" s="3" t="str">
        <f>INDEX('Player Data'!A:D,MATCH('Draft Data'!D10764,'Player Data'!A:A,0),4)</f>
        <v>C</v>
      </c>
      <c r="G10764" s="3">
        <f>INDEX('Player Data'!A:D,MATCH(D10764,'Player Data'!A:A,0),2)</f>
        <v>97</v>
      </c>
      <c r="H10764" s="3">
        <f t="shared" si="191"/>
        <v>6</v>
      </c>
      <c r="I10764" s="3">
        <f>VLOOKUP(B10764,Reference!$B$4:$C$29,2,1)</f>
        <v>11</v>
      </c>
    </row>
    <row r="10765" spans="1:9" x14ac:dyDescent="0.2">
      <c r="A10765" s="6">
        <v>42</v>
      </c>
      <c r="B10765" s="4">
        <v>104</v>
      </c>
      <c r="C10765" s="4" t="s">
        <v>940</v>
      </c>
      <c r="D10765" s="5" t="s">
        <v>115</v>
      </c>
      <c r="E10765" s="3" t="str">
        <f>INDEX('Player Data'!A:D,MATCH(D10765,'Player Data'!A:A,0),3)</f>
        <v>OAK</v>
      </c>
      <c r="F10765" s="3" t="str">
        <f>INDEX('Player Data'!A:D,MATCH('Draft Data'!D10765,'Player Data'!A:A,0),4)</f>
        <v>SP</v>
      </c>
      <c r="G10765" s="3">
        <f>INDEX('Player Data'!A:D,MATCH(D10765,'Player Data'!A:A,0),2)</f>
        <v>106</v>
      </c>
      <c r="H10765" s="3">
        <f t="shared" si="191"/>
        <v>-2</v>
      </c>
      <c r="I10765" s="3">
        <f>VLOOKUP(B10765,Reference!$B$4:$C$29,2,1)</f>
        <v>11</v>
      </c>
    </row>
    <row r="10766" spans="1:9" x14ac:dyDescent="0.2">
      <c r="A10766" s="6">
        <v>42</v>
      </c>
      <c r="B10766" s="4">
        <v>105</v>
      </c>
      <c r="C10766" s="4" t="s">
        <v>941</v>
      </c>
      <c r="D10766" s="5" t="s">
        <v>110</v>
      </c>
      <c r="E10766" s="3" t="str">
        <f>INDEX('Player Data'!A:D,MATCH(D10766,'Player Data'!A:A,0),3)</f>
        <v>SD</v>
      </c>
      <c r="F10766" s="3" t="str">
        <f>INDEX('Player Data'!A:D,MATCH('Draft Data'!D10766,'Player Data'!A:A,0),4)</f>
        <v>OF</v>
      </c>
      <c r="G10766" s="3">
        <f>INDEX('Player Data'!A:D,MATCH(D10766,'Player Data'!A:A,0),2)</f>
        <v>98</v>
      </c>
      <c r="H10766" s="3">
        <f t="shared" ref="H10766:H10829" si="192">B10766-G10766</f>
        <v>7</v>
      </c>
      <c r="I10766" s="3">
        <f>VLOOKUP(B10766,Reference!$B$4:$C$29,2,1)</f>
        <v>11</v>
      </c>
    </row>
    <row r="10767" spans="1:9" x14ac:dyDescent="0.2">
      <c r="A10767" s="6">
        <v>42</v>
      </c>
      <c r="B10767" s="4">
        <v>106</v>
      </c>
      <c r="C10767" s="4" t="s">
        <v>942</v>
      </c>
      <c r="D10767" s="5" t="s">
        <v>111</v>
      </c>
      <c r="E10767" s="3" t="str">
        <f>INDEX('Player Data'!A:D,MATCH(D10767,'Player Data'!A:A,0),3)</f>
        <v>HOU</v>
      </c>
      <c r="F10767" s="3" t="str">
        <f>INDEX('Player Data'!A:D,MATCH('Draft Data'!D10767,'Player Data'!A:A,0),4)</f>
        <v>SS</v>
      </c>
      <c r="G10767" s="3">
        <f>INDEX('Player Data'!A:D,MATCH(D10767,'Player Data'!A:A,0),2)</f>
        <v>102</v>
      </c>
      <c r="H10767" s="3">
        <f t="shared" si="192"/>
        <v>4</v>
      </c>
      <c r="I10767" s="3">
        <f>VLOOKUP(B10767,Reference!$B$4:$C$29,2,1)</f>
        <v>11</v>
      </c>
    </row>
    <row r="10768" spans="1:9" x14ac:dyDescent="0.2">
      <c r="A10768" s="6">
        <v>42</v>
      </c>
      <c r="B10768" s="4">
        <v>107</v>
      </c>
      <c r="C10768" s="4" t="s">
        <v>6</v>
      </c>
      <c r="D10768" s="5" t="s">
        <v>112</v>
      </c>
      <c r="E10768" s="3" t="str">
        <f>INDEX('Player Data'!A:D,MATCH(D10768,'Player Data'!A:A,0),3)</f>
        <v>SD</v>
      </c>
      <c r="F10768" s="3" t="str">
        <f>INDEX('Player Data'!A:D,MATCH('Draft Data'!D10768,'Player Data'!A:A,0),4)</f>
        <v>OF</v>
      </c>
      <c r="G10768" s="3">
        <f>INDEX('Player Data'!A:D,MATCH(D10768,'Player Data'!A:A,0),2)</f>
        <v>103</v>
      </c>
      <c r="H10768" s="3">
        <f t="shared" si="192"/>
        <v>4</v>
      </c>
      <c r="I10768" s="3">
        <f>VLOOKUP(B10768,Reference!$B$4:$C$29,2,1)</f>
        <v>11</v>
      </c>
    </row>
    <row r="10769" spans="1:9" x14ac:dyDescent="0.2">
      <c r="A10769" s="6">
        <v>42</v>
      </c>
      <c r="B10769" s="4">
        <v>108</v>
      </c>
      <c r="C10769" s="4" t="s">
        <v>943</v>
      </c>
      <c r="D10769" s="5" t="s">
        <v>116</v>
      </c>
      <c r="E10769" s="3" t="str">
        <f>INDEX('Player Data'!A:D,MATCH(D10769,'Player Data'!A:A,0),3)</f>
        <v>ATL</v>
      </c>
      <c r="F10769" s="3" t="str">
        <f>INDEX('Player Data'!A:D,MATCH('Draft Data'!D10769,'Player Data'!A:A,0),4)</f>
        <v>SP</v>
      </c>
      <c r="G10769" s="3">
        <f>INDEX('Player Data'!A:D,MATCH(D10769,'Player Data'!A:A,0),2)</f>
        <v>107</v>
      </c>
      <c r="H10769" s="3">
        <f t="shared" si="192"/>
        <v>1</v>
      </c>
      <c r="I10769" s="3">
        <f>VLOOKUP(B10769,Reference!$B$4:$C$29,2,1)</f>
        <v>11</v>
      </c>
    </row>
    <row r="10770" spans="1:9" x14ac:dyDescent="0.2">
      <c r="A10770" s="6">
        <v>42</v>
      </c>
      <c r="B10770" s="4">
        <v>109</v>
      </c>
      <c r="C10770" s="4" t="s">
        <v>944</v>
      </c>
      <c r="D10770" s="5" t="s">
        <v>129</v>
      </c>
      <c r="E10770" s="3" t="str">
        <f>INDEX('Player Data'!A:D,MATCH(D10770,'Player Data'!A:A,0),3)</f>
        <v>HOU</v>
      </c>
      <c r="F10770" s="3" t="str">
        <f>INDEX('Player Data'!A:D,MATCH('Draft Data'!D10770,'Player Data'!A:A,0),4)</f>
        <v>OF</v>
      </c>
      <c r="G10770" s="3">
        <f>INDEX('Player Data'!A:D,MATCH(D10770,'Player Data'!A:A,0),2)</f>
        <v>118</v>
      </c>
      <c r="H10770" s="3">
        <f t="shared" si="192"/>
        <v>-9</v>
      </c>
      <c r="I10770" s="3">
        <f>VLOOKUP(B10770,Reference!$B$4:$C$29,2,1)</f>
        <v>11</v>
      </c>
    </row>
    <row r="10771" spans="1:9" x14ac:dyDescent="0.2">
      <c r="A10771" s="6">
        <v>42</v>
      </c>
      <c r="B10771" s="4">
        <v>110</v>
      </c>
      <c r="C10771" s="4" t="s">
        <v>873</v>
      </c>
      <c r="D10771" s="5" t="s">
        <v>126</v>
      </c>
      <c r="E10771" s="3" t="str">
        <f>INDEX('Player Data'!A:D,MATCH(D10771,'Player Data'!A:A,0),3)</f>
        <v>SF</v>
      </c>
      <c r="F10771" s="3" t="str">
        <f>INDEX('Player Data'!A:D,MATCH('Draft Data'!D10771,'Player Data'!A:A,0),4)</f>
        <v>OF</v>
      </c>
      <c r="G10771" s="3">
        <f>INDEX('Player Data'!A:D,MATCH(D10771,'Player Data'!A:A,0),2)</f>
        <v>116</v>
      </c>
      <c r="H10771" s="3">
        <f t="shared" si="192"/>
        <v>-6</v>
      </c>
      <c r="I10771" s="3">
        <f>VLOOKUP(B10771,Reference!$B$4:$C$29,2,1)</f>
        <v>11</v>
      </c>
    </row>
    <row r="10772" spans="1:9" x14ac:dyDescent="0.2">
      <c r="A10772" s="6">
        <v>42</v>
      </c>
      <c r="B10772" s="4">
        <v>111</v>
      </c>
      <c r="C10772" s="4" t="s">
        <v>873</v>
      </c>
      <c r="D10772" s="5" t="s">
        <v>130</v>
      </c>
      <c r="E10772" s="3" t="str">
        <f>INDEX('Player Data'!A:D,MATCH(D10772,'Player Data'!A:A,0),3)</f>
        <v>NYY</v>
      </c>
      <c r="F10772" s="3" t="str">
        <f>INDEX('Player Data'!A:D,MATCH('Draft Data'!D10772,'Player Data'!A:A,0),4)</f>
        <v>DH</v>
      </c>
      <c r="G10772" s="3">
        <f>INDEX('Player Data'!A:D,MATCH(D10772,'Player Data'!A:A,0),2)</f>
        <v>120</v>
      </c>
      <c r="H10772" s="3">
        <f t="shared" si="192"/>
        <v>-9</v>
      </c>
      <c r="I10772" s="3">
        <f>VLOOKUP(B10772,Reference!$B$4:$C$29,2,1)</f>
        <v>12</v>
      </c>
    </row>
    <row r="10773" spans="1:9" x14ac:dyDescent="0.2">
      <c r="A10773" s="6">
        <v>42</v>
      </c>
      <c r="B10773" s="4">
        <v>112</v>
      </c>
      <c r="C10773" s="4" t="s">
        <v>944</v>
      </c>
      <c r="D10773" s="5" t="s">
        <v>133</v>
      </c>
      <c r="E10773" s="3" t="str">
        <f>INDEX('Player Data'!A:D,MATCH(D10773,'Player Data'!A:A,0),3)</f>
        <v>HOU</v>
      </c>
      <c r="F10773" s="3" t="str">
        <f>INDEX('Player Data'!A:D,MATCH('Draft Data'!D10773,'Player Data'!A:A,0),4)</f>
        <v>SP</v>
      </c>
      <c r="G10773" s="3">
        <f>INDEX('Player Data'!A:D,MATCH(D10773,'Player Data'!A:A,0),2)</f>
        <v>119</v>
      </c>
      <c r="H10773" s="3">
        <f t="shared" si="192"/>
        <v>-7</v>
      </c>
      <c r="I10773" s="3">
        <f>VLOOKUP(B10773,Reference!$B$4:$C$29,2,1)</f>
        <v>12</v>
      </c>
    </row>
    <row r="10774" spans="1:9" x14ac:dyDescent="0.2">
      <c r="A10774" s="6">
        <v>42</v>
      </c>
      <c r="B10774" s="4">
        <v>113</v>
      </c>
      <c r="C10774" s="4" t="s">
        <v>943</v>
      </c>
      <c r="D10774" s="5" t="s">
        <v>117</v>
      </c>
      <c r="E10774" s="3" t="str">
        <f>INDEX('Player Data'!A:D,MATCH(D10774,'Player Data'!A:A,0),3)</f>
        <v>CLE</v>
      </c>
      <c r="F10774" s="3" t="str">
        <f>INDEX('Player Data'!A:D,MATCH('Draft Data'!D10774,'Player Data'!A:A,0),4)</f>
        <v>RP</v>
      </c>
      <c r="G10774" s="3">
        <f>INDEX('Player Data'!A:D,MATCH(D10774,'Player Data'!A:A,0),2)</f>
        <v>109</v>
      </c>
      <c r="H10774" s="3">
        <f t="shared" si="192"/>
        <v>4</v>
      </c>
      <c r="I10774" s="3">
        <f>VLOOKUP(B10774,Reference!$B$4:$C$29,2,1)</f>
        <v>12</v>
      </c>
    </row>
    <row r="10775" spans="1:9" x14ac:dyDescent="0.2">
      <c r="A10775" s="6">
        <v>42</v>
      </c>
      <c r="B10775" s="4">
        <v>114</v>
      </c>
      <c r="C10775" s="4" t="s">
        <v>6</v>
      </c>
      <c r="D10775" s="5" t="s">
        <v>114</v>
      </c>
      <c r="E10775" s="3" t="str">
        <f>INDEX('Player Data'!A:D,MATCH(D10775,'Player Data'!A:A,0),3)</f>
        <v>LAA</v>
      </c>
      <c r="F10775" s="3" t="str">
        <f>INDEX('Player Data'!A:D,MATCH('Draft Data'!D10775,'Player Data'!A:A,0),4)</f>
        <v>RP</v>
      </c>
      <c r="G10775" s="3">
        <f>INDEX('Player Data'!A:D,MATCH(D10775,'Player Data'!A:A,0),2)</f>
        <v>105</v>
      </c>
      <c r="H10775" s="3">
        <f t="shared" si="192"/>
        <v>9</v>
      </c>
      <c r="I10775" s="3">
        <f>VLOOKUP(B10775,Reference!$B$4:$C$29,2,1)</f>
        <v>12</v>
      </c>
    </row>
    <row r="10776" spans="1:9" x14ac:dyDescent="0.2">
      <c r="A10776" s="6">
        <v>42</v>
      </c>
      <c r="B10776" s="4">
        <v>115</v>
      </c>
      <c r="C10776" s="4" t="s">
        <v>942</v>
      </c>
      <c r="D10776" s="5" t="s">
        <v>118</v>
      </c>
      <c r="E10776" s="3" t="str">
        <f>INDEX('Player Data'!A:D,MATCH(D10776,'Player Data'!A:A,0),3)</f>
        <v>PHI</v>
      </c>
      <c r="F10776" s="3" t="str">
        <f>INDEX('Player Data'!A:D,MATCH('Draft Data'!D10776,'Player Data'!A:A,0),4)</f>
        <v>3B</v>
      </c>
      <c r="G10776" s="3">
        <f>INDEX('Player Data'!A:D,MATCH(D10776,'Player Data'!A:A,0),2)</f>
        <v>108</v>
      </c>
      <c r="H10776" s="3">
        <f t="shared" si="192"/>
        <v>7</v>
      </c>
      <c r="I10776" s="3">
        <f>VLOOKUP(B10776,Reference!$B$4:$C$29,2,1)</f>
        <v>12</v>
      </c>
    </row>
    <row r="10777" spans="1:9" x14ac:dyDescent="0.2">
      <c r="A10777" s="6">
        <v>42</v>
      </c>
      <c r="B10777" s="4">
        <v>116</v>
      </c>
      <c r="C10777" s="4" t="s">
        <v>941</v>
      </c>
      <c r="D10777" s="5" t="s">
        <v>121</v>
      </c>
      <c r="E10777" s="3" t="str">
        <f>INDEX('Player Data'!A:D,MATCH(D10777,'Player Data'!A:A,0),3)</f>
        <v>CHC</v>
      </c>
      <c r="F10777" s="3" t="str">
        <f>INDEX('Player Data'!A:D,MATCH('Draft Data'!D10777,'Player Data'!A:A,0),4)</f>
        <v>3B</v>
      </c>
      <c r="G10777" s="3">
        <f>INDEX('Player Data'!A:D,MATCH(D10777,'Player Data'!A:A,0),2)</f>
        <v>110</v>
      </c>
      <c r="H10777" s="3">
        <f t="shared" si="192"/>
        <v>6</v>
      </c>
      <c r="I10777" s="3">
        <f>VLOOKUP(B10777,Reference!$B$4:$C$29,2,1)</f>
        <v>12</v>
      </c>
    </row>
    <row r="10778" spans="1:9" x14ac:dyDescent="0.2">
      <c r="A10778" s="6">
        <v>42</v>
      </c>
      <c r="B10778" s="4">
        <v>117</v>
      </c>
      <c r="C10778" s="4" t="s">
        <v>940</v>
      </c>
      <c r="D10778" s="5" t="s">
        <v>141</v>
      </c>
      <c r="E10778" s="3" t="str">
        <f>INDEX('Player Data'!A:D,MATCH(D10778,'Player Data'!A:A,0),3)</f>
        <v>LAD</v>
      </c>
      <c r="F10778" s="3" t="str">
        <f>INDEX('Player Data'!A:D,MATCH('Draft Data'!D10778,'Player Data'!A:A,0),4)</f>
        <v>SP</v>
      </c>
      <c r="G10778" s="3">
        <f>INDEX('Player Data'!A:D,MATCH(D10778,'Player Data'!A:A,0),2)</f>
        <v>129</v>
      </c>
      <c r="H10778" s="3">
        <f t="shared" si="192"/>
        <v>-12</v>
      </c>
      <c r="I10778" s="3">
        <f>VLOOKUP(B10778,Reference!$B$4:$C$29,2,1)</f>
        <v>12</v>
      </c>
    </row>
    <row r="10779" spans="1:9" x14ac:dyDescent="0.2">
      <c r="A10779" s="6">
        <v>42</v>
      </c>
      <c r="B10779" s="4">
        <v>118</v>
      </c>
      <c r="C10779" s="4" t="s">
        <v>939</v>
      </c>
      <c r="D10779" s="5" t="s">
        <v>120</v>
      </c>
      <c r="E10779" s="3" t="str">
        <f>INDEX('Player Data'!A:D,MATCH(D10779,'Player Data'!A:A,0),3)</f>
        <v>ATL</v>
      </c>
      <c r="F10779" s="3" t="str">
        <f>INDEX('Player Data'!A:D,MATCH('Draft Data'!D10779,'Player Data'!A:A,0),4)</f>
        <v>SP</v>
      </c>
      <c r="G10779" s="3">
        <f>INDEX('Player Data'!A:D,MATCH(D10779,'Player Data'!A:A,0),2)</f>
        <v>113</v>
      </c>
      <c r="H10779" s="3">
        <f t="shared" si="192"/>
        <v>5</v>
      </c>
      <c r="I10779" s="3">
        <f>VLOOKUP(B10779,Reference!$B$4:$C$29,2,1)</f>
        <v>12</v>
      </c>
    </row>
    <row r="10780" spans="1:9" x14ac:dyDescent="0.2">
      <c r="A10780" s="6">
        <v>42</v>
      </c>
      <c r="B10780" s="4">
        <v>119</v>
      </c>
      <c r="C10780" s="4" t="s">
        <v>938</v>
      </c>
      <c r="D10780" s="5" t="s">
        <v>149</v>
      </c>
      <c r="E10780" s="3" t="str">
        <f>INDEX('Player Data'!A:D,MATCH(D10780,'Player Data'!A:A,0),3)</f>
        <v>LAD</v>
      </c>
      <c r="F10780" s="3" t="str">
        <f>INDEX('Player Data'!A:D,MATCH('Draft Data'!D10780,'Player Data'!A:A,0),4)</f>
        <v>C</v>
      </c>
      <c r="G10780" s="3">
        <f>INDEX('Player Data'!A:D,MATCH(D10780,'Player Data'!A:A,0),2)</f>
        <v>138</v>
      </c>
      <c r="H10780" s="3">
        <f t="shared" si="192"/>
        <v>-19</v>
      </c>
      <c r="I10780" s="3">
        <f>VLOOKUP(B10780,Reference!$B$4:$C$29,2,1)</f>
        <v>12</v>
      </c>
    </row>
    <row r="10781" spans="1:9" x14ac:dyDescent="0.2">
      <c r="A10781" s="6">
        <v>42</v>
      </c>
      <c r="B10781" s="4">
        <v>120</v>
      </c>
      <c r="C10781" s="4" t="s">
        <v>937</v>
      </c>
      <c r="D10781" s="5" t="s">
        <v>124</v>
      </c>
      <c r="E10781" s="3" t="str">
        <f>INDEX('Player Data'!A:D,MATCH(D10781,'Player Data'!A:A,0),3)</f>
        <v>CLE</v>
      </c>
      <c r="F10781" s="3" t="str">
        <f>INDEX('Player Data'!A:D,MATCH('Draft Data'!D10781,'Player Data'!A:A,0),4)</f>
        <v>SP</v>
      </c>
      <c r="G10781" s="3">
        <f>INDEX('Player Data'!A:D,MATCH(D10781,'Player Data'!A:A,0),2)</f>
        <v>114</v>
      </c>
      <c r="H10781" s="3">
        <f t="shared" si="192"/>
        <v>6</v>
      </c>
      <c r="I10781" s="3">
        <f>VLOOKUP(B10781,Reference!$B$4:$C$29,2,1)</f>
        <v>12</v>
      </c>
    </row>
    <row r="10782" spans="1:9" x14ac:dyDescent="0.2">
      <c r="A10782" s="6">
        <v>42</v>
      </c>
      <c r="B10782" s="4">
        <v>121</v>
      </c>
      <c r="C10782" s="4" t="s">
        <v>937</v>
      </c>
      <c r="D10782" s="5" t="s">
        <v>123</v>
      </c>
      <c r="E10782" s="3" t="str">
        <f>INDEX('Player Data'!A:D,MATCH(D10782,'Player Data'!A:A,0),3)</f>
        <v>HOU</v>
      </c>
      <c r="F10782" s="3" t="str">
        <f>INDEX('Player Data'!A:D,MATCH('Draft Data'!D10782,'Player Data'!A:A,0),4)</f>
        <v>SP</v>
      </c>
      <c r="G10782" s="3">
        <f>INDEX('Player Data'!A:D,MATCH(D10782,'Player Data'!A:A,0),2)</f>
        <v>115</v>
      </c>
      <c r="H10782" s="3">
        <f t="shared" si="192"/>
        <v>6</v>
      </c>
      <c r="I10782" s="3">
        <f>VLOOKUP(B10782,Reference!$B$4:$C$29,2,1)</f>
        <v>13</v>
      </c>
    </row>
    <row r="10783" spans="1:9" x14ac:dyDescent="0.2">
      <c r="A10783" s="6">
        <v>42</v>
      </c>
      <c r="B10783" s="4">
        <v>122</v>
      </c>
      <c r="C10783" s="4" t="s">
        <v>938</v>
      </c>
      <c r="D10783" s="5" t="s">
        <v>179</v>
      </c>
      <c r="E10783" s="3" t="str">
        <f>INDEX('Player Data'!A:D,MATCH(D10783,'Player Data'!A:A,0),3)</f>
        <v>WSH</v>
      </c>
      <c r="F10783" s="3" t="str">
        <f>INDEX('Player Data'!A:D,MATCH('Draft Data'!D10783,'Player Data'!A:A,0),4)</f>
        <v>SP</v>
      </c>
      <c r="G10783" s="3">
        <f>INDEX('Player Data'!A:D,MATCH(D10783,'Player Data'!A:A,0),2)</f>
        <v>171</v>
      </c>
      <c r="H10783" s="3">
        <f t="shared" si="192"/>
        <v>-49</v>
      </c>
      <c r="I10783" s="3">
        <f>VLOOKUP(B10783,Reference!$B$4:$C$29,2,1)</f>
        <v>13</v>
      </c>
    </row>
    <row r="10784" spans="1:9" x14ac:dyDescent="0.2">
      <c r="A10784" s="6">
        <v>42</v>
      </c>
      <c r="B10784" s="4">
        <v>123</v>
      </c>
      <c r="C10784" s="4" t="s">
        <v>939</v>
      </c>
      <c r="D10784" s="5" t="s">
        <v>127</v>
      </c>
      <c r="E10784" s="3" t="str">
        <f>INDEX('Player Data'!A:D,MATCH(D10784,'Player Data'!A:A,0),3)</f>
        <v>SD</v>
      </c>
      <c r="F10784" s="3" t="str">
        <f>INDEX('Player Data'!A:D,MATCH('Draft Data'!D10784,'Player Data'!A:A,0),4)</f>
        <v>SP</v>
      </c>
      <c r="G10784" s="3">
        <f>INDEX('Player Data'!A:D,MATCH(D10784,'Player Data'!A:A,0),2)</f>
        <v>117</v>
      </c>
      <c r="H10784" s="3">
        <f t="shared" si="192"/>
        <v>6</v>
      </c>
      <c r="I10784" s="3">
        <f>VLOOKUP(B10784,Reference!$B$4:$C$29,2,1)</f>
        <v>13</v>
      </c>
    </row>
    <row r="10785" spans="1:9" x14ac:dyDescent="0.2">
      <c r="A10785" s="6">
        <v>42</v>
      </c>
      <c r="B10785" s="4">
        <v>124</v>
      </c>
      <c r="C10785" s="4" t="s">
        <v>940</v>
      </c>
      <c r="D10785" s="5" t="s">
        <v>137</v>
      </c>
      <c r="E10785" s="3" t="str">
        <f>INDEX('Player Data'!A:D,MATCH(D10785,'Player Data'!A:A,0),3)</f>
        <v>CIN</v>
      </c>
      <c r="F10785" s="3" t="str">
        <f>INDEX('Player Data'!A:D,MATCH('Draft Data'!D10785,'Player Data'!A:A,0),4)</f>
        <v>2B/1B</v>
      </c>
      <c r="G10785" s="3">
        <f>INDEX('Player Data'!A:D,MATCH(D10785,'Player Data'!A:A,0),2)</f>
        <v>128</v>
      </c>
      <c r="H10785" s="3">
        <f t="shared" si="192"/>
        <v>-4</v>
      </c>
      <c r="I10785" s="3">
        <f>VLOOKUP(B10785,Reference!$B$4:$C$29,2,1)</f>
        <v>13</v>
      </c>
    </row>
    <row r="10786" spans="1:9" x14ac:dyDescent="0.2">
      <c r="A10786" s="6">
        <v>42</v>
      </c>
      <c r="B10786" s="4">
        <v>125</v>
      </c>
      <c r="C10786" s="4" t="s">
        <v>941</v>
      </c>
      <c r="D10786" s="5" t="s">
        <v>125</v>
      </c>
      <c r="E10786" s="3" t="str">
        <f>INDEX('Player Data'!A:D,MATCH(D10786,'Player Data'!A:A,0),3)</f>
        <v>NYM</v>
      </c>
      <c r="F10786" s="3" t="str">
        <f>INDEX('Player Data'!A:D,MATCH('Draft Data'!D10786,'Player Data'!A:A,0),4)</f>
        <v>1B/OF</v>
      </c>
      <c r="G10786" s="3">
        <f>INDEX('Player Data'!A:D,MATCH(D10786,'Player Data'!A:A,0),2)</f>
        <v>121</v>
      </c>
      <c r="H10786" s="3">
        <f t="shared" si="192"/>
        <v>4</v>
      </c>
      <c r="I10786" s="3">
        <f>VLOOKUP(B10786,Reference!$B$4:$C$29,2,1)</f>
        <v>13</v>
      </c>
    </row>
    <row r="10787" spans="1:9" x14ac:dyDescent="0.2">
      <c r="A10787" s="6">
        <v>42</v>
      </c>
      <c r="B10787" s="4">
        <v>126</v>
      </c>
      <c r="C10787" s="4" t="s">
        <v>942</v>
      </c>
      <c r="D10787" s="5" t="s">
        <v>135</v>
      </c>
      <c r="E10787" s="3" t="str">
        <f>INDEX('Player Data'!A:D,MATCH(D10787,'Player Data'!A:A,0),3)</f>
        <v>BAL</v>
      </c>
      <c r="F10787" s="3" t="str">
        <f>INDEX('Player Data'!A:D,MATCH('Draft Data'!D10787,'Player Data'!A:A,0),4)</f>
        <v>OF</v>
      </c>
      <c r="G10787" s="3">
        <f>INDEX('Player Data'!A:D,MATCH(D10787,'Player Data'!A:A,0),2)</f>
        <v>122</v>
      </c>
      <c r="H10787" s="3">
        <f t="shared" si="192"/>
        <v>4</v>
      </c>
      <c r="I10787" s="3">
        <f>VLOOKUP(B10787,Reference!$B$4:$C$29,2,1)</f>
        <v>13</v>
      </c>
    </row>
    <row r="10788" spans="1:9" x14ac:dyDescent="0.2">
      <c r="A10788" s="6">
        <v>42</v>
      </c>
      <c r="B10788" s="4">
        <v>127</v>
      </c>
      <c r="C10788" s="4" t="s">
        <v>6</v>
      </c>
      <c r="D10788" s="5" t="s">
        <v>134</v>
      </c>
      <c r="E10788" s="3" t="str">
        <f>INDEX('Player Data'!A:D,MATCH(D10788,'Player Data'!A:A,0),3)</f>
        <v>OAK</v>
      </c>
      <c r="F10788" s="3" t="str">
        <f>INDEX('Player Data'!A:D,MATCH('Draft Data'!D10788,'Player Data'!A:A,0),4)</f>
        <v>OF</v>
      </c>
      <c r="G10788" s="3">
        <f>INDEX('Player Data'!A:D,MATCH(D10788,'Player Data'!A:A,0),2)</f>
        <v>123</v>
      </c>
      <c r="H10788" s="3">
        <f t="shared" si="192"/>
        <v>4</v>
      </c>
      <c r="I10788" s="3">
        <f>VLOOKUP(B10788,Reference!$B$4:$C$29,2,1)</f>
        <v>13</v>
      </c>
    </row>
    <row r="10789" spans="1:9" x14ac:dyDescent="0.2">
      <c r="A10789" s="6">
        <v>42</v>
      </c>
      <c r="B10789" s="4">
        <v>128</v>
      </c>
      <c r="C10789" s="4" t="s">
        <v>943</v>
      </c>
      <c r="D10789" s="5" t="s">
        <v>132</v>
      </c>
      <c r="E10789" s="3" t="str">
        <f>INDEX('Player Data'!A:D,MATCH(D10789,'Player Data'!A:A,0),3)</f>
        <v>TEX</v>
      </c>
      <c r="F10789" s="3" t="str">
        <f>INDEX('Player Data'!A:D,MATCH('Draft Data'!D10789,'Player Data'!A:A,0),4)</f>
        <v>OF</v>
      </c>
      <c r="G10789" s="3">
        <f>INDEX('Player Data'!A:D,MATCH(D10789,'Player Data'!A:A,0),2)</f>
        <v>126</v>
      </c>
      <c r="H10789" s="3">
        <f t="shared" si="192"/>
        <v>2</v>
      </c>
      <c r="I10789" s="3">
        <f>VLOOKUP(B10789,Reference!$B$4:$C$29,2,1)</f>
        <v>13</v>
      </c>
    </row>
    <row r="10790" spans="1:9" x14ac:dyDescent="0.2">
      <c r="A10790" s="6">
        <v>42</v>
      </c>
      <c r="B10790" s="4">
        <v>129</v>
      </c>
      <c r="C10790" s="4" t="s">
        <v>944</v>
      </c>
      <c r="D10790" s="5" t="s">
        <v>142</v>
      </c>
      <c r="E10790" s="3" t="str">
        <f>INDEX('Player Data'!A:D,MATCH(D10790,'Player Data'!A:A,0),3)</f>
        <v>PHI</v>
      </c>
      <c r="F10790" s="3" t="str">
        <f>INDEX('Player Data'!A:D,MATCH('Draft Data'!D10790,'Player Data'!A:A,0),4)</f>
        <v>1B</v>
      </c>
      <c r="G10790" s="3">
        <f>INDEX('Player Data'!A:D,MATCH(D10790,'Player Data'!A:A,0),2)</f>
        <v>132</v>
      </c>
      <c r="H10790" s="3">
        <f t="shared" si="192"/>
        <v>-3</v>
      </c>
      <c r="I10790" s="3">
        <f>VLOOKUP(B10790,Reference!$B$4:$C$29,2,1)</f>
        <v>13</v>
      </c>
    </row>
    <row r="10791" spans="1:9" x14ac:dyDescent="0.2">
      <c r="A10791" s="6">
        <v>42</v>
      </c>
      <c r="B10791" s="4">
        <v>130</v>
      </c>
      <c r="C10791" s="4" t="s">
        <v>873</v>
      </c>
      <c r="D10791" s="5" t="s">
        <v>131</v>
      </c>
      <c r="E10791" s="3" t="str">
        <f>INDEX('Player Data'!A:D,MATCH(D10791,'Player Data'!A:A,0),3)</f>
        <v>LAD</v>
      </c>
      <c r="F10791" s="3" t="str">
        <f>INDEX('Player Data'!A:D,MATCH('Draft Data'!D10791,'Player Data'!A:A,0),4)</f>
        <v>RP</v>
      </c>
      <c r="G10791" s="3">
        <f>INDEX('Player Data'!A:D,MATCH(D10791,'Player Data'!A:A,0),2)</f>
        <v>124</v>
      </c>
      <c r="H10791" s="3">
        <f t="shared" si="192"/>
        <v>6</v>
      </c>
      <c r="I10791" s="3">
        <f>VLOOKUP(B10791,Reference!$B$4:$C$29,2,1)</f>
        <v>13</v>
      </c>
    </row>
    <row r="10792" spans="1:9" x14ac:dyDescent="0.2">
      <c r="A10792" s="6">
        <v>42</v>
      </c>
      <c r="B10792" s="4">
        <v>131</v>
      </c>
      <c r="C10792" s="4" t="s">
        <v>873</v>
      </c>
      <c r="D10792" s="5" t="s">
        <v>143</v>
      </c>
      <c r="E10792" s="3" t="str">
        <f>INDEX('Player Data'!A:D,MATCH(D10792,'Player Data'!A:A,0),3)</f>
        <v>CWS</v>
      </c>
      <c r="F10792" s="3" t="str">
        <f>INDEX('Player Data'!A:D,MATCH('Draft Data'!D10792,'Player Data'!A:A,0),4)</f>
        <v>C</v>
      </c>
      <c r="G10792" s="3">
        <f>INDEX('Player Data'!A:D,MATCH(D10792,'Player Data'!A:A,0),2)</f>
        <v>141</v>
      </c>
      <c r="H10792" s="3">
        <f t="shared" si="192"/>
        <v>-10</v>
      </c>
      <c r="I10792" s="3">
        <f>VLOOKUP(B10792,Reference!$B$4:$C$29,2,1)</f>
        <v>14</v>
      </c>
    </row>
    <row r="10793" spans="1:9" x14ac:dyDescent="0.2">
      <c r="A10793" s="6">
        <v>42</v>
      </c>
      <c r="B10793" s="4">
        <v>132</v>
      </c>
      <c r="C10793" s="4" t="s">
        <v>944</v>
      </c>
      <c r="D10793" s="5" t="s">
        <v>161</v>
      </c>
      <c r="E10793" s="3" t="str">
        <f>INDEX('Player Data'!A:D,MATCH(D10793,'Player Data'!A:A,0),3)</f>
        <v>MIN</v>
      </c>
      <c r="F10793" s="3" t="str">
        <f>INDEX('Player Data'!A:D,MATCH('Draft Data'!D10793,'Player Data'!A:A,0),4)</f>
        <v>OF</v>
      </c>
      <c r="G10793" s="3">
        <f>INDEX('Player Data'!A:D,MATCH(D10793,'Player Data'!A:A,0),2)</f>
        <v>143</v>
      </c>
      <c r="H10793" s="3">
        <f t="shared" si="192"/>
        <v>-11</v>
      </c>
      <c r="I10793" s="3">
        <f>VLOOKUP(B10793,Reference!$B$4:$C$29,2,1)</f>
        <v>14</v>
      </c>
    </row>
    <row r="10794" spans="1:9" x14ac:dyDescent="0.2">
      <c r="A10794" s="6">
        <v>42</v>
      </c>
      <c r="B10794" s="4">
        <v>133</v>
      </c>
      <c r="C10794" s="4" t="s">
        <v>943</v>
      </c>
      <c r="D10794" s="5" t="s">
        <v>128</v>
      </c>
      <c r="E10794" s="3" t="str">
        <f>INDEX('Player Data'!A:D,MATCH(D10794,'Player Data'!A:A,0),3)</f>
        <v>TOR</v>
      </c>
      <c r="F10794" s="3" t="str">
        <f>INDEX('Player Data'!A:D,MATCH('Draft Data'!D10794,'Player Data'!A:A,0),4)</f>
        <v>RP</v>
      </c>
      <c r="G10794" s="3">
        <f>INDEX('Player Data'!A:D,MATCH(D10794,'Player Data'!A:A,0),2)</f>
        <v>125</v>
      </c>
      <c r="H10794" s="3">
        <f t="shared" si="192"/>
        <v>8</v>
      </c>
      <c r="I10794" s="3">
        <f>VLOOKUP(B10794,Reference!$B$4:$C$29,2,1)</f>
        <v>14</v>
      </c>
    </row>
    <row r="10795" spans="1:9" x14ac:dyDescent="0.2">
      <c r="A10795" s="6">
        <v>42</v>
      </c>
      <c r="B10795" s="4">
        <v>134</v>
      </c>
      <c r="C10795" s="4" t="s">
        <v>6</v>
      </c>
      <c r="D10795" s="5" t="s">
        <v>138</v>
      </c>
      <c r="E10795" s="3" t="str">
        <f>INDEX('Player Data'!A:D,MATCH(D10795,'Player Data'!A:A,0),3)</f>
        <v>SD</v>
      </c>
      <c r="F10795" s="3" t="str">
        <f>INDEX('Player Data'!A:D,MATCH('Draft Data'!D10795,'Player Data'!A:A,0),4)</f>
        <v>1B</v>
      </c>
      <c r="G10795" s="3">
        <f>INDEX('Player Data'!A:D,MATCH(D10795,'Player Data'!A:A,0),2)</f>
        <v>130</v>
      </c>
      <c r="H10795" s="3">
        <f t="shared" si="192"/>
        <v>4</v>
      </c>
      <c r="I10795" s="3">
        <f>VLOOKUP(B10795,Reference!$B$4:$C$29,2,1)</f>
        <v>14</v>
      </c>
    </row>
    <row r="10796" spans="1:9" x14ac:dyDescent="0.2">
      <c r="A10796" s="6">
        <v>42</v>
      </c>
      <c r="B10796" s="4">
        <v>135</v>
      </c>
      <c r="C10796" s="4" t="s">
        <v>942</v>
      </c>
      <c r="D10796" s="5" t="s">
        <v>152</v>
      </c>
      <c r="E10796" s="3" t="str">
        <f>INDEX('Player Data'!A:D,MATCH(D10796,'Player Data'!A:A,0),3)</f>
        <v>CHC</v>
      </c>
      <c r="F10796" s="3" t="str">
        <f>INDEX('Player Data'!A:D,MATCH('Draft Data'!D10796,'Player Data'!A:A,0),4)</f>
        <v>C</v>
      </c>
      <c r="G10796" s="3">
        <f>INDEX('Player Data'!A:D,MATCH(D10796,'Player Data'!A:A,0),2)</f>
        <v>146</v>
      </c>
      <c r="H10796" s="3">
        <f t="shared" si="192"/>
        <v>-11</v>
      </c>
      <c r="I10796" s="3">
        <f>VLOOKUP(B10796,Reference!$B$4:$C$29,2,1)</f>
        <v>14</v>
      </c>
    </row>
    <row r="10797" spans="1:9" x14ac:dyDescent="0.2">
      <c r="A10797" s="6">
        <v>42</v>
      </c>
      <c r="B10797" s="4">
        <v>136</v>
      </c>
      <c r="C10797" s="4" t="s">
        <v>941</v>
      </c>
      <c r="D10797" s="5" t="s">
        <v>136</v>
      </c>
      <c r="E10797" s="3" t="str">
        <f>INDEX('Player Data'!A:D,MATCH(D10797,'Player Data'!A:A,0),3)</f>
        <v>PHI</v>
      </c>
      <c r="F10797" s="3" t="str">
        <f>INDEX('Player Data'!A:D,MATCH('Draft Data'!D10797,'Player Data'!A:A,0),4)</f>
        <v>SS</v>
      </c>
      <c r="G10797" s="3">
        <f>INDEX('Player Data'!A:D,MATCH(D10797,'Player Data'!A:A,0),2)</f>
        <v>127</v>
      </c>
      <c r="H10797" s="3">
        <f t="shared" si="192"/>
        <v>9</v>
      </c>
      <c r="I10797" s="3">
        <f>VLOOKUP(B10797,Reference!$B$4:$C$29,2,1)</f>
        <v>14</v>
      </c>
    </row>
    <row r="10798" spans="1:9" x14ac:dyDescent="0.2">
      <c r="A10798" s="6">
        <v>42</v>
      </c>
      <c r="B10798" s="4">
        <v>137</v>
      </c>
      <c r="C10798" s="4" t="s">
        <v>940</v>
      </c>
      <c r="D10798" s="5" t="s">
        <v>148</v>
      </c>
      <c r="E10798" s="3" t="str">
        <f>INDEX('Player Data'!A:D,MATCH(D10798,'Player Data'!A:A,0),3)</f>
        <v>BAL</v>
      </c>
      <c r="F10798" s="3" t="str">
        <f>INDEX('Player Data'!A:D,MATCH('Draft Data'!D10798,'Player Data'!A:A,0),4)</f>
        <v>OF/1B</v>
      </c>
      <c r="G10798" s="3">
        <f>INDEX('Player Data'!A:D,MATCH(D10798,'Player Data'!A:A,0),2)</f>
        <v>142</v>
      </c>
      <c r="H10798" s="3">
        <f t="shared" si="192"/>
        <v>-5</v>
      </c>
      <c r="I10798" s="3">
        <f>VLOOKUP(B10798,Reference!$B$4:$C$29,2,1)</f>
        <v>14</v>
      </c>
    </row>
    <row r="10799" spans="1:9" x14ac:dyDescent="0.2">
      <c r="A10799" s="6">
        <v>42</v>
      </c>
      <c r="B10799" s="4">
        <v>138</v>
      </c>
      <c r="C10799" s="4" t="s">
        <v>939</v>
      </c>
      <c r="D10799" s="5" t="s">
        <v>140</v>
      </c>
      <c r="E10799" s="3" t="str">
        <f>INDEX('Player Data'!A:D,MATCH(D10799,'Player Data'!A:A,0),3)</f>
        <v>WSH</v>
      </c>
      <c r="F10799" s="3" t="str">
        <f>INDEX('Player Data'!A:D,MATCH('Draft Data'!D10799,'Player Data'!A:A,0),4)</f>
        <v>1B</v>
      </c>
      <c r="G10799" s="3">
        <f>INDEX('Player Data'!A:D,MATCH(D10799,'Player Data'!A:A,0),2)</f>
        <v>131</v>
      </c>
      <c r="H10799" s="3">
        <f t="shared" si="192"/>
        <v>7</v>
      </c>
      <c r="I10799" s="3">
        <f>VLOOKUP(B10799,Reference!$B$4:$C$29,2,1)</f>
        <v>14</v>
      </c>
    </row>
    <row r="10800" spans="1:9" x14ac:dyDescent="0.2">
      <c r="A10800" s="6">
        <v>42</v>
      </c>
      <c r="B10800" s="4">
        <v>139</v>
      </c>
      <c r="C10800" s="4" t="s">
        <v>938</v>
      </c>
      <c r="D10800" s="5" t="s">
        <v>144</v>
      </c>
      <c r="E10800" s="3" t="str">
        <f>INDEX('Player Data'!A:D,MATCH(D10800,'Player Data'!A:A,0),3)</f>
        <v>WSH</v>
      </c>
      <c r="F10800" s="3" t="str">
        <f>INDEX('Player Data'!A:D,MATCH('Draft Data'!D10800,'Player Data'!A:A,0),4)</f>
        <v>RP</v>
      </c>
      <c r="G10800" s="3">
        <f>INDEX('Player Data'!A:D,MATCH(D10800,'Player Data'!A:A,0),2)</f>
        <v>133</v>
      </c>
      <c r="H10800" s="3">
        <f t="shared" si="192"/>
        <v>6</v>
      </c>
      <c r="I10800" s="3">
        <f>VLOOKUP(B10800,Reference!$B$4:$C$29,2,1)</f>
        <v>14</v>
      </c>
    </row>
    <row r="10801" spans="1:9" x14ac:dyDescent="0.2">
      <c r="A10801" s="6">
        <v>42</v>
      </c>
      <c r="B10801" s="4">
        <v>140</v>
      </c>
      <c r="C10801" s="4" t="s">
        <v>937</v>
      </c>
      <c r="D10801" s="5" t="s">
        <v>145</v>
      </c>
      <c r="E10801" s="3" t="str">
        <f>INDEX('Player Data'!A:D,MATCH(D10801,'Player Data'!A:A,0),3)</f>
        <v>MIN</v>
      </c>
      <c r="F10801" s="3" t="str">
        <f>INDEX('Player Data'!A:D,MATCH('Draft Data'!D10801,'Player Data'!A:A,0),4)</f>
        <v>1B</v>
      </c>
      <c r="G10801" s="3">
        <f>INDEX('Player Data'!A:D,MATCH(D10801,'Player Data'!A:A,0),2)</f>
        <v>134</v>
      </c>
      <c r="H10801" s="3">
        <f t="shared" si="192"/>
        <v>6</v>
      </c>
      <c r="I10801" s="3">
        <f>VLOOKUP(B10801,Reference!$B$4:$C$29,2,1)</f>
        <v>14</v>
      </c>
    </row>
    <row r="10802" spans="1:9" x14ac:dyDescent="0.2">
      <c r="A10802" s="6">
        <v>42</v>
      </c>
      <c r="B10802" s="4">
        <v>141</v>
      </c>
      <c r="C10802" s="4" t="s">
        <v>937</v>
      </c>
      <c r="D10802" s="5" t="s">
        <v>139</v>
      </c>
      <c r="E10802" s="3" t="str">
        <f>INDEX('Player Data'!A:D,MATCH(D10802,'Player Data'!A:A,0),3)</f>
        <v>BOS</v>
      </c>
      <c r="F10802" s="3" t="str">
        <f>INDEX('Player Data'!A:D,MATCH('Draft Data'!D10802,'Player Data'!A:A,0),4)</f>
        <v>OF</v>
      </c>
      <c r="G10802" s="3">
        <f>INDEX('Player Data'!A:D,MATCH(D10802,'Player Data'!A:A,0),2)</f>
        <v>135</v>
      </c>
      <c r="H10802" s="3">
        <f t="shared" si="192"/>
        <v>6</v>
      </c>
      <c r="I10802" s="3">
        <f>VLOOKUP(B10802,Reference!$B$4:$C$29,2,1)</f>
        <v>15</v>
      </c>
    </row>
    <row r="10803" spans="1:9" x14ac:dyDescent="0.2">
      <c r="A10803" s="6">
        <v>42</v>
      </c>
      <c r="B10803" s="4">
        <v>142</v>
      </c>
      <c r="C10803" s="4" t="s">
        <v>938</v>
      </c>
      <c r="D10803" s="5" t="s">
        <v>164</v>
      </c>
      <c r="E10803" s="3" t="str">
        <f>INDEX('Player Data'!A:D,MATCH(D10803,'Player Data'!A:A,0),3)</f>
        <v>PHI</v>
      </c>
      <c r="F10803" s="3" t="str">
        <f>INDEX('Player Data'!A:D,MATCH('Draft Data'!D10803,'Player Data'!A:A,0),4)</f>
        <v>OF</v>
      </c>
      <c r="G10803" s="3">
        <f>INDEX('Player Data'!A:D,MATCH(D10803,'Player Data'!A:A,0),2)</f>
        <v>157</v>
      </c>
      <c r="H10803" s="3">
        <f t="shared" si="192"/>
        <v>-15</v>
      </c>
      <c r="I10803" s="3">
        <f>VLOOKUP(B10803,Reference!$B$4:$C$29,2,1)</f>
        <v>15</v>
      </c>
    </row>
    <row r="10804" spans="1:9" x14ac:dyDescent="0.2">
      <c r="A10804" s="6">
        <v>42</v>
      </c>
      <c r="B10804" s="4">
        <v>143</v>
      </c>
      <c r="C10804" s="4" t="s">
        <v>939</v>
      </c>
      <c r="D10804" s="5" t="s">
        <v>146</v>
      </c>
      <c r="E10804" s="3" t="str">
        <f>INDEX('Player Data'!A:D,MATCH(D10804,'Player Data'!A:A,0),3)</f>
        <v>CHC</v>
      </c>
      <c r="F10804" s="3" t="str">
        <f>INDEX('Player Data'!A:D,MATCH('Draft Data'!D10804,'Player Data'!A:A,0),4)</f>
        <v>OF</v>
      </c>
      <c r="G10804" s="3">
        <f>INDEX('Player Data'!A:D,MATCH(D10804,'Player Data'!A:A,0),2)</f>
        <v>137</v>
      </c>
      <c r="H10804" s="3">
        <f t="shared" si="192"/>
        <v>6</v>
      </c>
      <c r="I10804" s="3">
        <f>VLOOKUP(B10804,Reference!$B$4:$C$29,2,1)</f>
        <v>15</v>
      </c>
    </row>
    <row r="10805" spans="1:9" x14ac:dyDescent="0.2">
      <c r="A10805" s="6">
        <v>42</v>
      </c>
      <c r="B10805" s="4">
        <v>144</v>
      </c>
      <c r="C10805" s="4" t="s">
        <v>940</v>
      </c>
      <c r="D10805" s="5" t="s">
        <v>163</v>
      </c>
      <c r="E10805" s="3" t="str">
        <f>INDEX('Player Data'!A:D,MATCH(D10805,'Player Data'!A:A,0),3)</f>
        <v>NYY</v>
      </c>
      <c r="F10805" s="3" t="str">
        <f>INDEX('Player Data'!A:D,MATCH('Draft Data'!D10805,'Player Data'!A:A,0),4)</f>
        <v>SP</v>
      </c>
      <c r="G10805" s="3">
        <f>INDEX('Player Data'!A:D,MATCH(D10805,'Player Data'!A:A,0),2)</f>
        <v>159</v>
      </c>
      <c r="H10805" s="3">
        <f t="shared" si="192"/>
        <v>-15</v>
      </c>
      <c r="I10805" s="3">
        <f>VLOOKUP(B10805,Reference!$B$4:$C$29,2,1)</f>
        <v>15</v>
      </c>
    </row>
    <row r="10806" spans="1:9" x14ac:dyDescent="0.2">
      <c r="A10806" s="6">
        <v>42</v>
      </c>
      <c r="B10806" s="4">
        <v>145</v>
      </c>
      <c r="C10806" s="4" t="s">
        <v>941</v>
      </c>
      <c r="D10806" s="5" t="s">
        <v>147</v>
      </c>
      <c r="E10806" s="3" t="str">
        <f>INDEX('Player Data'!A:D,MATCH(D10806,'Player Data'!A:A,0),3)</f>
        <v>SEA</v>
      </c>
      <c r="F10806" s="3" t="str">
        <f>INDEX('Player Data'!A:D,MATCH('Draft Data'!D10806,'Player Data'!A:A,0),4)</f>
        <v>OF</v>
      </c>
      <c r="G10806" s="3">
        <f>INDEX('Player Data'!A:D,MATCH(D10806,'Player Data'!A:A,0),2)</f>
        <v>140</v>
      </c>
      <c r="H10806" s="3">
        <f t="shared" si="192"/>
        <v>5</v>
      </c>
      <c r="I10806" s="3">
        <f>VLOOKUP(B10806,Reference!$B$4:$C$29,2,1)</f>
        <v>15</v>
      </c>
    </row>
    <row r="10807" spans="1:9" x14ac:dyDescent="0.2">
      <c r="A10807" s="6">
        <v>42</v>
      </c>
      <c r="B10807" s="4">
        <v>146</v>
      </c>
      <c r="C10807" s="4" t="s">
        <v>942</v>
      </c>
      <c r="D10807" s="5" t="s">
        <v>150</v>
      </c>
      <c r="E10807" s="3" t="str">
        <f>INDEX('Player Data'!A:D,MATCH(D10807,'Player Data'!A:A,0),3)</f>
        <v>LAA</v>
      </c>
      <c r="F10807" s="3" t="str">
        <f>INDEX('Player Data'!A:D,MATCH('Draft Data'!D10807,'Player Data'!A:A,0),4)</f>
        <v>SP</v>
      </c>
      <c r="G10807" s="3">
        <f>INDEX('Player Data'!A:D,MATCH(D10807,'Player Data'!A:A,0),2)</f>
        <v>144</v>
      </c>
      <c r="H10807" s="3">
        <f t="shared" si="192"/>
        <v>2</v>
      </c>
      <c r="I10807" s="3">
        <f>VLOOKUP(B10807,Reference!$B$4:$C$29,2,1)</f>
        <v>15</v>
      </c>
    </row>
    <row r="10808" spans="1:9" x14ac:dyDescent="0.2">
      <c r="A10808" s="6">
        <v>42</v>
      </c>
      <c r="B10808" s="4">
        <v>147</v>
      </c>
      <c r="C10808" s="4" t="s">
        <v>6</v>
      </c>
      <c r="D10808" s="5" t="s">
        <v>151</v>
      </c>
      <c r="E10808" s="3" t="str">
        <f>INDEX('Player Data'!A:D,MATCH(D10808,'Player Data'!A:A,0),3)</f>
        <v>TB</v>
      </c>
      <c r="F10808" s="3" t="str">
        <f>INDEX('Player Data'!A:D,MATCH('Draft Data'!D10808,'Player Data'!A:A,0),4)</f>
        <v>RP</v>
      </c>
      <c r="G10808" s="3">
        <f>INDEX('Player Data'!A:D,MATCH(D10808,'Player Data'!A:A,0),2)</f>
        <v>147</v>
      </c>
      <c r="H10808" s="3">
        <f t="shared" si="192"/>
        <v>0</v>
      </c>
      <c r="I10808" s="3">
        <f>VLOOKUP(B10808,Reference!$B$4:$C$29,2,1)</f>
        <v>15</v>
      </c>
    </row>
    <row r="10809" spans="1:9" x14ac:dyDescent="0.2">
      <c r="A10809" s="6">
        <v>42</v>
      </c>
      <c r="B10809" s="4">
        <v>148</v>
      </c>
      <c r="C10809" s="4" t="s">
        <v>943</v>
      </c>
      <c r="D10809" s="5" t="s">
        <v>156</v>
      </c>
      <c r="E10809" s="3" t="str">
        <f>INDEX('Player Data'!A:D,MATCH(D10809,'Player Data'!A:A,0),3)</f>
        <v>SEA</v>
      </c>
      <c r="F10809" s="3" t="str">
        <f>INDEX('Player Data'!A:D,MATCH('Draft Data'!D10809,'Player Data'!A:A,0),4)</f>
        <v>OF/2B</v>
      </c>
      <c r="G10809" s="3">
        <f>INDEX('Player Data'!A:D,MATCH(D10809,'Player Data'!A:A,0),2)</f>
        <v>149</v>
      </c>
      <c r="H10809" s="3">
        <f t="shared" si="192"/>
        <v>-1</v>
      </c>
      <c r="I10809" s="3">
        <f>VLOOKUP(B10809,Reference!$B$4:$C$29,2,1)</f>
        <v>15</v>
      </c>
    </row>
    <row r="10810" spans="1:9" x14ac:dyDescent="0.2">
      <c r="A10810" s="6">
        <v>42</v>
      </c>
      <c r="B10810" s="4">
        <v>149</v>
      </c>
      <c r="C10810" s="4" t="s">
        <v>944</v>
      </c>
      <c r="D10810" s="5" t="s">
        <v>160</v>
      </c>
      <c r="E10810" s="3" t="str">
        <f>INDEX('Player Data'!A:D,MATCH(D10810,'Player Data'!A:A,0),3)</f>
        <v>ATL</v>
      </c>
      <c r="F10810" s="3" t="str">
        <f>INDEX('Player Data'!A:D,MATCH('Draft Data'!D10810,'Player Data'!A:A,0),4)</f>
        <v>C</v>
      </c>
      <c r="G10810" s="3">
        <f>INDEX('Player Data'!A:D,MATCH(D10810,'Player Data'!A:A,0),2)</f>
        <v>150</v>
      </c>
      <c r="H10810" s="3">
        <f t="shared" si="192"/>
        <v>-1</v>
      </c>
      <c r="I10810" s="3">
        <f>VLOOKUP(B10810,Reference!$B$4:$C$29,2,1)</f>
        <v>15</v>
      </c>
    </row>
    <row r="10811" spans="1:9" x14ac:dyDescent="0.2">
      <c r="A10811" s="6">
        <v>42</v>
      </c>
      <c r="B10811" s="4">
        <v>150</v>
      </c>
      <c r="C10811" s="4" t="s">
        <v>873</v>
      </c>
      <c r="D10811" s="5" t="s">
        <v>165</v>
      </c>
      <c r="E10811" s="3" t="str">
        <f>INDEX('Player Data'!A:D,MATCH(D10811,'Player Data'!A:A,0),3)</f>
        <v>PHI</v>
      </c>
      <c r="F10811" s="3" t="str">
        <f>INDEX('Player Data'!A:D,MATCH('Draft Data'!D10811,'Player Data'!A:A,0),4)</f>
        <v>2B/3B</v>
      </c>
      <c r="G10811" s="3">
        <f>INDEX('Player Data'!A:D,MATCH(D10811,'Player Data'!A:A,0),2)</f>
        <v>154</v>
      </c>
      <c r="H10811" s="3">
        <f t="shared" si="192"/>
        <v>-4</v>
      </c>
      <c r="I10811" s="3">
        <f>VLOOKUP(B10811,Reference!$B$4:$C$29,2,1)</f>
        <v>15</v>
      </c>
    </row>
    <row r="10812" spans="1:9" x14ac:dyDescent="0.2">
      <c r="A10812" s="6">
        <v>42</v>
      </c>
      <c r="B10812" s="4">
        <v>151</v>
      </c>
      <c r="C10812" s="4" t="s">
        <v>873</v>
      </c>
      <c r="D10812" s="5" t="s">
        <v>175</v>
      </c>
      <c r="E10812" s="3" t="str">
        <f>INDEX('Player Data'!A:D,MATCH(D10812,'Player Data'!A:A,0),3)</f>
        <v>LAD</v>
      </c>
      <c r="F10812" s="3" t="str">
        <f>INDEX('Player Data'!A:D,MATCH('Draft Data'!D10812,'Player Data'!A:A,0),4)</f>
        <v>OF</v>
      </c>
      <c r="G10812" s="3">
        <f>INDEX('Player Data'!A:D,MATCH(D10812,'Player Data'!A:A,0),2)</f>
        <v>161</v>
      </c>
      <c r="H10812" s="3">
        <f t="shared" si="192"/>
        <v>-10</v>
      </c>
      <c r="I10812" s="3">
        <f>VLOOKUP(B10812,Reference!$B$4:$C$29,2,1)</f>
        <v>16</v>
      </c>
    </row>
    <row r="10813" spans="1:9" x14ac:dyDescent="0.2">
      <c r="A10813" s="6">
        <v>42</v>
      </c>
      <c r="B10813" s="4">
        <v>152</v>
      </c>
      <c r="C10813" s="4" t="s">
        <v>944</v>
      </c>
      <c r="D10813" s="5" t="s">
        <v>169</v>
      </c>
      <c r="E10813" s="3" t="str">
        <f>INDEX('Player Data'!A:D,MATCH(D10813,'Player Data'!A:A,0),3)</f>
        <v>MIA</v>
      </c>
      <c r="F10813" s="3" t="str">
        <f>INDEX('Player Data'!A:D,MATCH('Draft Data'!D10813,'Player Data'!A:A,0),4)</f>
        <v>SP</v>
      </c>
      <c r="G10813" s="3">
        <f>INDEX('Player Data'!A:D,MATCH(D10813,'Player Data'!A:A,0),2)</f>
        <v>162</v>
      </c>
      <c r="H10813" s="3">
        <f t="shared" si="192"/>
        <v>-10</v>
      </c>
      <c r="I10813" s="3">
        <f>VLOOKUP(B10813,Reference!$B$4:$C$29,2,1)</f>
        <v>16</v>
      </c>
    </row>
    <row r="10814" spans="1:9" x14ac:dyDescent="0.2">
      <c r="A10814" s="6">
        <v>42</v>
      </c>
      <c r="B10814" s="4">
        <v>153</v>
      </c>
      <c r="C10814" s="4" t="s">
        <v>943</v>
      </c>
      <c r="D10814" s="5" t="s">
        <v>157</v>
      </c>
      <c r="E10814" s="3" t="str">
        <f>INDEX('Player Data'!A:D,MATCH(D10814,'Player Data'!A:A,0),3)</f>
        <v>CLE</v>
      </c>
      <c r="F10814" s="3" t="str">
        <f>INDEX('Player Data'!A:D,MATCH('Draft Data'!D10814,'Player Data'!A:A,0),4)</f>
        <v>DH</v>
      </c>
      <c r="G10814" s="3">
        <f>INDEX('Player Data'!A:D,MATCH(D10814,'Player Data'!A:A,0),2)</f>
        <v>136</v>
      </c>
      <c r="H10814" s="3">
        <f t="shared" si="192"/>
        <v>17</v>
      </c>
      <c r="I10814" s="3">
        <f>VLOOKUP(B10814,Reference!$B$4:$C$29,2,1)</f>
        <v>16</v>
      </c>
    </row>
    <row r="10815" spans="1:9" x14ac:dyDescent="0.2">
      <c r="A10815" s="6">
        <v>42</v>
      </c>
      <c r="B10815" s="4">
        <v>154</v>
      </c>
      <c r="C10815" s="4" t="s">
        <v>6</v>
      </c>
      <c r="D10815" s="5" t="s">
        <v>153</v>
      </c>
      <c r="E10815" s="3" t="str">
        <f>INDEX('Player Data'!A:D,MATCH(D10815,'Player Data'!A:A,0),3)</f>
        <v>STL</v>
      </c>
      <c r="F10815" s="3" t="str">
        <f>INDEX('Player Data'!A:D,MATCH('Draft Data'!D10815,'Player Data'!A:A,0),4)</f>
        <v>3B/SS/OF</v>
      </c>
      <c r="G10815" s="3">
        <f>INDEX('Player Data'!A:D,MATCH(D10815,'Player Data'!A:A,0),2)</f>
        <v>148</v>
      </c>
      <c r="H10815" s="3">
        <f t="shared" si="192"/>
        <v>6</v>
      </c>
      <c r="I10815" s="3">
        <f>VLOOKUP(B10815,Reference!$B$4:$C$29,2,1)</f>
        <v>16</v>
      </c>
    </row>
    <row r="10816" spans="1:9" x14ac:dyDescent="0.2">
      <c r="A10816" s="6">
        <v>42</v>
      </c>
      <c r="B10816" s="4">
        <v>155</v>
      </c>
      <c r="C10816" s="4" t="s">
        <v>942</v>
      </c>
      <c r="D10816" s="5" t="s">
        <v>166</v>
      </c>
      <c r="E10816" s="3" t="str">
        <f>INDEX('Player Data'!A:D,MATCH(D10816,'Player Data'!A:A,0),3)</f>
        <v>KC</v>
      </c>
      <c r="F10816" s="3" t="str">
        <f>INDEX('Player Data'!A:D,MATCH('Draft Data'!D10816,'Player Data'!A:A,0),4)</f>
        <v>DH</v>
      </c>
      <c r="G10816" s="3">
        <f>INDEX('Player Data'!A:D,MATCH(D10816,'Player Data'!A:A,0),2)</f>
        <v>139</v>
      </c>
      <c r="H10816" s="3">
        <f t="shared" si="192"/>
        <v>16</v>
      </c>
      <c r="I10816" s="3">
        <f>VLOOKUP(B10816,Reference!$B$4:$C$29,2,1)</f>
        <v>16</v>
      </c>
    </row>
    <row r="10817" spans="1:9" x14ac:dyDescent="0.2">
      <c r="A10817" s="6">
        <v>42</v>
      </c>
      <c r="B10817" s="4">
        <v>156</v>
      </c>
      <c r="C10817" s="4" t="s">
        <v>941</v>
      </c>
      <c r="D10817" s="5" t="s">
        <v>158</v>
      </c>
      <c r="E10817" s="3" t="str">
        <f>INDEX('Player Data'!A:D,MATCH(D10817,'Player Data'!A:A,0),3)</f>
        <v>SF</v>
      </c>
      <c r="F10817" s="3" t="str">
        <f>INDEX('Player Data'!A:D,MATCH('Draft Data'!D10817,'Player Data'!A:A,0),4)</f>
        <v>SP</v>
      </c>
      <c r="G10817" s="3">
        <f>INDEX('Player Data'!A:D,MATCH(D10817,'Player Data'!A:A,0),2)</f>
        <v>152</v>
      </c>
      <c r="H10817" s="3">
        <f t="shared" si="192"/>
        <v>4</v>
      </c>
      <c r="I10817" s="3">
        <f>VLOOKUP(B10817,Reference!$B$4:$C$29,2,1)</f>
        <v>16</v>
      </c>
    </row>
    <row r="10818" spans="1:9" x14ac:dyDescent="0.2">
      <c r="A10818" s="6">
        <v>42</v>
      </c>
      <c r="B10818" s="4">
        <v>157</v>
      </c>
      <c r="C10818" s="4" t="s">
        <v>940</v>
      </c>
      <c r="D10818" s="5" t="s">
        <v>171</v>
      </c>
      <c r="E10818" s="3" t="str">
        <f>INDEX('Player Data'!A:D,MATCH(D10818,'Player Data'!A:A,0),3)</f>
        <v>OAK</v>
      </c>
      <c r="F10818" s="3" t="str">
        <f>INDEX('Player Data'!A:D,MATCH('Draft Data'!D10818,'Player Data'!A:A,0),4)</f>
        <v>SP</v>
      </c>
      <c r="G10818" s="3">
        <f>INDEX('Player Data'!A:D,MATCH(D10818,'Player Data'!A:A,0),2)</f>
        <v>166</v>
      </c>
      <c r="H10818" s="3">
        <f t="shared" si="192"/>
        <v>-9</v>
      </c>
      <c r="I10818" s="3">
        <f>VLOOKUP(B10818,Reference!$B$4:$C$29,2,1)</f>
        <v>16</v>
      </c>
    </row>
    <row r="10819" spans="1:9" x14ac:dyDescent="0.2">
      <c r="A10819" s="6">
        <v>42</v>
      </c>
      <c r="B10819" s="4">
        <v>158</v>
      </c>
      <c r="C10819" s="4" t="s">
        <v>939</v>
      </c>
      <c r="D10819" s="5" t="s">
        <v>154</v>
      </c>
      <c r="E10819" s="3" t="str">
        <f>INDEX('Player Data'!A:D,MATCH(D10819,'Player Data'!A:A,0),3)</f>
        <v>WSH</v>
      </c>
      <c r="F10819" s="3" t="str">
        <f>INDEX('Player Data'!A:D,MATCH('Draft Data'!D10819,'Player Data'!A:A,0),4)</f>
        <v>OF</v>
      </c>
      <c r="G10819" s="3">
        <f>INDEX('Player Data'!A:D,MATCH(D10819,'Player Data'!A:A,0),2)</f>
        <v>145</v>
      </c>
      <c r="H10819" s="3">
        <f t="shared" si="192"/>
        <v>13</v>
      </c>
      <c r="I10819" s="3">
        <f>VLOOKUP(B10819,Reference!$B$4:$C$29,2,1)</f>
        <v>16</v>
      </c>
    </row>
    <row r="10820" spans="1:9" x14ac:dyDescent="0.2">
      <c r="A10820" s="6">
        <v>42</v>
      </c>
      <c r="B10820" s="4">
        <v>159</v>
      </c>
      <c r="C10820" s="4" t="s">
        <v>938</v>
      </c>
      <c r="D10820" s="5" t="s">
        <v>182</v>
      </c>
      <c r="E10820" s="3" t="str">
        <f>INDEX('Player Data'!A:D,MATCH(D10820,'Player Data'!A:A,0),3)</f>
        <v>COL</v>
      </c>
      <c r="F10820" s="3" t="str">
        <f>INDEX('Player Data'!A:D,MATCH('Draft Data'!D10820,'Player Data'!A:A,0),4)</f>
        <v>SP</v>
      </c>
      <c r="G10820" s="3">
        <f>INDEX('Player Data'!A:D,MATCH(D10820,'Player Data'!A:A,0),2)</f>
        <v>178</v>
      </c>
      <c r="H10820" s="3">
        <f t="shared" si="192"/>
        <v>-19</v>
      </c>
      <c r="I10820" s="3">
        <f>VLOOKUP(B10820,Reference!$B$4:$C$29,2,1)</f>
        <v>16</v>
      </c>
    </row>
    <row r="10821" spans="1:9" x14ac:dyDescent="0.2">
      <c r="A10821" s="6">
        <v>42</v>
      </c>
      <c r="B10821" s="4">
        <v>160</v>
      </c>
      <c r="C10821" s="4" t="s">
        <v>937</v>
      </c>
      <c r="D10821" s="5" t="s">
        <v>159</v>
      </c>
      <c r="E10821" s="3" t="str">
        <f>INDEX('Player Data'!A:D,MATCH(D10821,'Player Data'!A:A,0),3)</f>
        <v>WSH</v>
      </c>
      <c r="F10821" s="3" t="str">
        <f>INDEX('Player Data'!A:D,MATCH('Draft Data'!D10821,'Player Data'!A:A,0),4)</f>
        <v>OF</v>
      </c>
      <c r="G10821" s="3">
        <f>INDEX('Player Data'!A:D,MATCH(D10821,'Player Data'!A:A,0),2)</f>
        <v>155</v>
      </c>
      <c r="H10821" s="3">
        <f t="shared" si="192"/>
        <v>5</v>
      </c>
      <c r="I10821" s="3">
        <f>VLOOKUP(B10821,Reference!$B$4:$C$29,2,1)</f>
        <v>16</v>
      </c>
    </row>
    <row r="10822" spans="1:9" x14ac:dyDescent="0.2">
      <c r="A10822" s="6">
        <v>42</v>
      </c>
      <c r="B10822" s="4">
        <v>161</v>
      </c>
      <c r="C10822" s="4" t="s">
        <v>937</v>
      </c>
      <c r="D10822" s="5" t="s">
        <v>162</v>
      </c>
      <c r="E10822" s="3" t="str">
        <f>INDEX('Player Data'!A:D,MATCH(D10822,'Player Data'!A:A,0),3)</f>
        <v>CWS</v>
      </c>
      <c r="F10822" s="3" t="str">
        <f>INDEX('Player Data'!A:D,MATCH('Draft Data'!D10822,'Player Data'!A:A,0),4)</f>
        <v>2B</v>
      </c>
      <c r="G10822" s="3">
        <f>INDEX('Player Data'!A:D,MATCH(D10822,'Player Data'!A:A,0),2)</f>
        <v>156</v>
      </c>
      <c r="H10822" s="3">
        <f t="shared" si="192"/>
        <v>5</v>
      </c>
      <c r="I10822" s="3">
        <f>VLOOKUP(B10822,Reference!$B$4:$C$29,2,1)</f>
        <v>17</v>
      </c>
    </row>
    <row r="10823" spans="1:9" x14ac:dyDescent="0.2">
      <c r="A10823" s="6">
        <v>42</v>
      </c>
      <c r="B10823" s="4">
        <v>162</v>
      </c>
      <c r="C10823" s="4" t="s">
        <v>938</v>
      </c>
      <c r="D10823" s="5" t="s">
        <v>223</v>
      </c>
      <c r="E10823" s="3" t="str">
        <f>INDEX('Player Data'!A:D,MATCH(D10823,'Player Data'!A:A,0),3)</f>
        <v>MIN</v>
      </c>
      <c r="F10823" s="3" t="str">
        <f>INDEX('Player Data'!A:D,MATCH('Draft Data'!D10823,'Player Data'!A:A,0),4)</f>
        <v>SS</v>
      </c>
      <c r="G10823" s="3">
        <f>INDEX('Player Data'!A:D,MATCH(D10823,'Player Data'!A:A,0),2)</f>
        <v>196</v>
      </c>
      <c r="H10823" s="3">
        <f t="shared" si="192"/>
        <v>-34</v>
      </c>
      <c r="I10823" s="3">
        <f>VLOOKUP(B10823,Reference!$B$4:$C$29,2,1)</f>
        <v>17</v>
      </c>
    </row>
    <row r="10824" spans="1:9" x14ac:dyDescent="0.2">
      <c r="A10824" s="6">
        <v>42</v>
      </c>
      <c r="B10824" s="4">
        <v>163</v>
      </c>
      <c r="C10824" s="4" t="s">
        <v>939</v>
      </c>
      <c r="D10824" s="5" t="s">
        <v>168</v>
      </c>
      <c r="E10824" s="3" t="str">
        <f>INDEX('Player Data'!A:D,MATCH(D10824,'Player Data'!A:A,0),3)</f>
        <v>ATL</v>
      </c>
      <c r="F10824" s="3" t="str">
        <f>INDEX('Player Data'!A:D,MATCH('Draft Data'!D10824,'Player Data'!A:A,0),4)</f>
        <v>SP</v>
      </c>
      <c r="G10824" s="3">
        <f>INDEX('Player Data'!A:D,MATCH(D10824,'Player Data'!A:A,0),2)</f>
        <v>158</v>
      </c>
      <c r="H10824" s="3">
        <f t="shared" si="192"/>
        <v>5</v>
      </c>
      <c r="I10824" s="3">
        <f>VLOOKUP(B10824,Reference!$B$4:$C$29,2,1)</f>
        <v>17</v>
      </c>
    </row>
    <row r="10825" spans="1:9" x14ac:dyDescent="0.2">
      <c r="A10825" s="6">
        <v>42</v>
      </c>
      <c r="B10825" s="4">
        <v>164</v>
      </c>
      <c r="C10825" s="4" t="s">
        <v>940</v>
      </c>
      <c r="D10825" s="5" t="s">
        <v>186</v>
      </c>
      <c r="E10825" s="3" t="str">
        <f>INDEX('Player Data'!A:D,MATCH(D10825,'Player Data'!A:A,0),3)</f>
        <v>NYY</v>
      </c>
      <c r="F10825" s="3" t="str">
        <f>INDEX('Player Data'!A:D,MATCH('Draft Data'!D10825,'Player Data'!A:A,0),4)</f>
        <v>C</v>
      </c>
      <c r="G10825" s="3">
        <f>INDEX('Player Data'!A:D,MATCH(D10825,'Player Data'!A:A,0),2)</f>
        <v>173</v>
      </c>
      <c r="H10825" s="3">
        <f t="shared" si="192"/>
        <v>-9</v>
      </c>
      <c r="I10825" s="3">
        <f>VLOOKUP(B10825,Reference!$B$4:$C$29,2,1)</f>
        <v>17</v>
      </c>
    </row>
    <row r="10826" spans="1:9" x14ac:dyDescent="0.2">
      <c r="A10826" s="6">
        <v>42</v>
      </c>
      <c r="B10826" s="4">
        <v>165</v>
      </c>
      <c r="C10826" s="4" t="s">
        <v>941</v>
      </c>
      <c r="D10826" s="5" t="s">
        <v>170</v>
      </c>
      <c r="E10826" s="3" t="str">
        <f>INDEX('Player Data'!A:D,MATCH(D10826,'Player Data'!A:A,0),3)</f>
        <v>TEX</v>
      </c>
      <c r="F10826" s="3" t="str">
        <f>INDEX('Player Data'!A:D,MATCH('Draft Data'!D10826,'Player Data'!A:A,0),4)</f>
        <v>OF/2B</v>
      </c>
      <c r="G10826" s="3">
        <f>INDEX('Player Data'!A:D,MATCH(D10826,'Player Data'!A:A,0),2)</f>
        <v>160</v>
      </c>
      <c r="H10826" s="3">
        <f t="shared" si="192"/>
        <v>5</v>
      </c>
      <c r="I10826" s="3">
        <f>VLOOKUP(B10826,Reference!$B$4:$C$29,2,1)</f>
        <v>17</v>
      </c>
    </row>
    <row r="10827" spans="1:9" x14ac:dyDescent="0.2">
      <c r="A10827" s="6">
        <v>42</v>
      </c>
      <c r="B10827" s="4">
        <v>166</v>
      </c>
      <c r="C10827" s="4" t="s">
        <v>942</v>
      </c>
      <c r="D10827" s="5" t="s">
        <v>187</v>
      </c>
      <c r="E10827" s="3" t="str">
        <f>INDEX('Player Data'!A:D,MATCH(D10827,'Player Data'!A:A,0),3)</f>
        <v>MIN</v>
      </c>
      <c r="F10827" s="3" t="str">
        <f>INDEX('Player Data'!A:D,MATCH('Draft Data'!D10827,'Player Data'!A:A,0),4)</f>
        <v>RP</v>
      </c>
      <c r="G10827" s="3">
        <f>INDEX('Player Data'!A:D,MATCH(D10827,'Player Data'!A:A,0),2)</f>
        <v>185</v>
      </c>
      <c r="H10827" s="3">
        <f t="shared" si="192"/>
        <v>-19</v>
      </c>
      <c r="I10827" s="3">
        <f>VLOOKUP(B10827,Reference!$B$4:$C$29,2,1)</f>
        <v>17</v>
      </c>
    </row>
    <row r="10828" spans="1:9" x14ac:dyDescent="0.2">
      <c r="A10828" s="6">
        <v>42</v>
      </c>
      <c r="B10828" s="4">
        <v>167</v>
      </c>
      <c r="C10828" s="4" t="s">
        <v>6</v>
      </c>
      <c r="D10828" s="5" t="s">
        <v>155</v>
      </c>
      <c r="E10828" s="3" t="str">
        <f>INDEX('Player Data'!A:D,MATCH(D10828,'Player Data'!A:A,0),3)</f>
        <v>NYY</v>
      </c>
      <c r="F10828" s="3" t="str">
        <f>INDEX('Player Data'!A:D,MATCH('Draft Data'!D10828,'Player Data'!A:A,0),4)</f>
        <v>3B</v>
      </c>
      <c r="G10828" s="3">
        <f>INDEX('Player Data'!A:D,MATCH(D10828,'Player Data'!A:A,0),2)</f>
        <v>151</v>
      </c>
      <c r="H10828" s="3">
        <f t="shared" si="192"/>
        <v>16</v>
      </c>
      <c r="I10828" s="3">
        <f>VLOOKUP(B10828,Reference!$B$4:$C$29,2,1)</f>
        <v>17</v>
      </c>
    </row>
    <row r="10829" spans="1:9" x14ac:dyDescent="0.2">
      <c r="A10829" s="6">
        <v>42</v>
      </c>
      <c r="B10829" s="4">
        <v>168</v>
      </c>
      <c r="C10829" s="4" t="s">
        <v>943</v>
      </c>
      <c r="D10829" s="5" t="s">
        <v>180</v>
      </c>
      <c r="E10829" s="3" t="str">
        <f>INDEX('Player Data'!A:D,MATCH(D10829,'Player Data'!A:A,0),3)</f>
        <v>MIL</v>
      </c>
      <c r="F10829" s="3" t="str">
        <f>INDEX('Player Data'!A:D,MATCH('Draft Data'!D10829,'Player Data'!A:A,0),4)</f>
        <v>RP</v>
      </c>
      <c r="G10829" s="3">
        <f>INDEX('Player Data'!A:D,MATCH(D10829,'Player Data'!A:A,0),2)</f>
        <v>175</v>
      </c>
      <c r="H10829" s="3">
        <f t="shared" si="192"/>
        <v>-7</v>
      </c>
      <c r="I10829" s="3">
        <f>VLOOKUP(B10829,Reference!$B$4:$C$29,2,1)</f>
        <v>17</v>
      </c>
    </row>
    <row r="10830" spans="1:9" x14ac:dyDescent="0.2">
      <c r="A10830" s="6">
        <v>42</v>
      </c>
      <c r="B10830" s="4">
        <v>169</v>
      </c>
      <c r="C10830" s="4" t="s">
        <v>944</v>
      </c>
      <c r="D10830" s="5" t="s">
        <v>200</v>
      </c>
      <c r="E10830" s="3" t="str">
        <f>INDEX('Player Data'!A:D,MATCH(D10830,'Player Data'!A:A,0),3)</f>
        <v>KC</v>
      </c>
      <c r="F10830" s="3" t="str">
        <f>INDEX('Player Data'!A:D,MATCH('Draft Data'!D10830,'Player Data'!A:A,0),4)</f>
        <v>1B</v>
      </c>
      <c r="G10830" s="3">
        <f>INDEX('Player Data'!A:D,MATCH(D10830,'Player Data'!A:A,0),2)</f>
        <v>169</v>
      </c>
      <c r="H10830" s="3">
        <f t="shared" ref="H10830:H10893" si="193">B10830-G10830</f>
        <v>0</v>
      </c>
      <c r="I10830" s="3">
        <f>VLOOKUP(B10830,Reference!$B$4:$C$29,2,1)</f>
        <v>17</v>
      </c>
    </row>
    <row r="10831" spans="1:9" x14ac:dyDescent="0.2">
      <c r="A10831" s="6">
        <v>42</v>
      </c>
      <c r="B10831" s="4">
        <v>170</v>
      </c>
      <c r="C10831" s="4" t="s">
        <v>873</v>
      </c>
      <c r="D10831" s="5" t="s">
        <v>185</v>
      </c>
      <c r="E10831" s="3" t="str">
        <f>INDEX('Player Data'!A:D,MATCH(D10831,'Player Data'!A:A,0),3)</f>
        <v>NYY</v>
      </c>
      <c r="F10831" s="3" t="str">
        <f>INDEX('Player Data'!A:D,MATCH('Draft Data'!D10831,'Player Data'!A:A,0),4)</f>
        <v>OF</v>
      </c>
      <c r="G10831" s="3">
        <f>INDEX('Player Data'!A:D,MATCH(D10831,'Player Data'!A:A,0),2)</f>
        <v>184</v>
      </c>
      <c r="H10831" s="3">
        <f t="shared" si="193"/>
        <v>-14</v>
      </c>
      <c r="I10831" s="3">
        <f>VLOOKUP(B10831,Reference!$B$4:$C$29,2,1)</f>
        <v>17</v>
      </c>
    </row>
    <row r="10832" spans="1:9" x14ac:dyDescent="0.2">
      <c r="A10832" s="6">
        <v>42</v>
      </c>
      <c r="B10832" s="4">
        <v>171</v>
      </c>
      <c r="C10832" s="4" t="s">
        <v>873</v>
      </c>
      <c r="D10832" s="5" t="s">
        <v>216</v>
      </c>
      <c r="E10832" s="3" t="str">
        <f>INDEX('Player Data'!A:D,MATCH(D10832,'Player Data'!A:A,0),3)</f>
        <v>MIL</v>
      </c>
      <c r="F10832" s="3" t="str">
        <f>INDEX('Player Data'!A:D,MATCH('Draft Data'!D10832,'Player Data'!A:A,0),4)</f>
        <v>OF</v>
      </c>
      <c r="G10832" s="3">
        <f>INDEX('Player Data'!A:D,MATCH(D10832,'Player Data'!A:A,0),2)</f>
        <v>201</v>
      </c>
      <c r="H10832" s="3">
        <f t="shared" si="193"/>
        <v>-30</v>
      </c>
      <c r="I10832" s="3">
        <f>VLOOKUP(B10832,Reference!$B$4:$C$29,2,1)</f>
        <v>18</v>
      </c>
    </row>
    <row r="10833" spans="1:9" x14ac:dyDescent="0.2">
      <c r="A10833" s="6">
        <v>42</v>
      </c>
      <c r="B10833" s="4">
        <v>172</v>
      </c>
      <c r="C10833" s="4" t="s">
        <v>944</v>
      </c>
      <c r="D10833" s="5" t="s">
        <v>176</v>
      </c>
      <c r="E10833" s="3" t="str">
        <f>INDEX('Player Data'!A:D,MATCH(D10833,'Player Data'!A:A,0),3)</f>
        <v>PIT</v>
      </c>
      <c r="F10833" s="3" t="str">
        <f>INDEX('Player Data'!A:D,MATCH('Draft Data'!D10833,'Player Data'!A:A,0),4)</f>
        <v>3B</v>
      </c>
      <c r="G10833" s="3">
        <f>INDEX('Player Data'!A:D,MATCH(D10833,'Player Data'!A:A,0),2)</f>
        <v>153</v>
      </c>
      <c r="H10833" s="3">
        <f t="shared" si="193"/>
        <v>19</v>
      </c>
      <c r="I10833" s="3">
        <f>VLOOKUP(B10833,Reference!$B$4:$C$29,2,1)</f>
        <v>18</v>
      </c>
    </row>
    <row r="10834" spans="1:9" x14ac:dyDescent="0.2">
      <c r="A10834" s="6">
        <v>42</v>
      </c>
      <c r="B10834" s="4">
        <v>173</v>
      </c>
      <c r="C10834" s="4" t="s">
        <v>943</v>
      </c>
      <c r="D10834" s="5" t="s">
        <v>202</v>
      </c>
      <c r="E10834" s="3" t="str">
        <f>INDEX('Player Data'!A:D,MATCH(D10834,'Player Data'!A:A,0),3)</f>
        <v>ATL</v>
      </c>
      <c r="F10834" s="3" t="str">
        <f>INDEX('Player Data'!A:D,MATCH('Draft Data'!D10834,'Player Data'!A:A,0),4)</f>
        <v>3B</v>
      </c>
      <c r="G10834" s="3">
        <f>INDEX('Player Data'!A:D,MATCH(D10834,'Player Data'!A:A,0),2)</f>
        <v>170</v>
      </c>
      <c r="H10834" s="3">
        <f t="shared" si="193"/>
        <v>3</v>
      </c>
      <c r="I10834" s="3">
        <f>VLOOKUP(B10834,Reference!$B$4:$C$29,2,1)</f>
        <v>18</v>
      </c>
    </row>
    <row r="10835" spans="1:9" x14ac:dyDescent="0.2">
      <c r="A10835" s="6">
        <v>42</v>
      </c>
      <c r="B10835" s="4">
        <v>174</v>
      </c>
      <c r="C10835" s="4" t="s">
        <v>6</v>
      </c>
      <c r="D10835" s="5" t="s">
        <v>167</v>
      </c>
      <c r="E10835" s="3" t="str">
        <f>INDEX('Player Data'!A:D,MATCH(D10835,'Player Data'!A:A,0),3)</f>
        <v>MIA</v>
      </c>
      <c r="F10835" s="3" t="str">
        <f>INDEX('Player Data'!A:D,MATCH('Draft Data'!D10835,'Player Data'!A:A,0),4)</f>
        <v>SP</v>
      </c>
      <c r="G10835" s="3">
        <f>INDEX('Player Data'!A:D,MATCH(D10835,'Player Data'!A:A,0),2)</f>
        <v>165</v>
      </c>
      <c r="H10835" s="3">
        <f t="shared" si="193"/>
        <v>9</v>
      </c>
      <c r="I10835" s="3">
        <f>VLOOKUP(B10835,Reference!$B$4:$C$29,2,1)</f>
        <v>18</v>
      </c>
    </row>
    <row r="10836" spans="1:9" x14ac:dyDescent="0.2">
      <c r="A10836" s="6">
        <v>42</v>
      </c>
      <c r="B10836" s="4">
        <v>175</v>
      </c>
      <c r="C10836" s="4" t="s">
        <v>942</v>
      </c>
      <c r="D10836" s="5" t="s">
        <v>173</v>
      </c>
      <c r="E10836" s="3" t="str">
        <f>INDEX('Player Data'!A:D,MATCH(D10836,'Player Data'!A:A,0),3)</f>
        <v>SEA</v>
      </c>
      <c r="F10836" s="3" t="str">
        <f>INDEX('Player Data'!A:D,MATCH('Draft Data'!D10836,'Player Data'!A:A,0),4)</f>
        <v>SP</v>
      </c>
      <c r="G10836" s="3">
        <f>INDEX('Player Data'!A:D,MATCH(D10836,'Player Data'!A:A,0),2)</f>
        <v>167</v>
      </c>
      <c r="H10836" s="3">
        <f t="shared" si="193"/>
        <v>8</v>
      </c>
      <c r="I10836" s="3">
        <f>VLOOKUP(B10836,Reference!$B$4:$C$29,2,1)</f>
        <v>18</v>
      </c>
    </row>
    <row r="10837" spans="1:9" x14ac:dyDescent="0.2">
      <c r="A10837" s="6">
        <v>42</v>
      </c>
      <c r="B10837" s="4">
        <v>176</v>
      </c>
      <c r="C10837" s="4" t="s">
        <v>941</v>
      </c>
      <c r="D10837" s="5" t="s">
        <v>177</v>
      </c>
      <c r="E10837" s="3" t="str">
        <f>INDEX('Player Data'!A:D,MATCH(D10837,'Player Data'!A:A,0),3)</f>
        <v>SEA</v>
      </c>
      <c r="F10837" s="3" t="str">
        <f>INDEX('Player Data'!A:D,MATCH('Draft Data'!D10837,'Player Data'!A:A,0),4)</f>
        <v>RP</v>
      </c>
      <c r="G10837" s="3">
        <f>INDEX('Player Data'!A:D,MATCH(D10837,'Player Data'!A:A,0),2)</f>
        <v>172</v>
      </c>
      <c r="H10837" s="3">
        <f t="shared" si="193"/>
        <v>4</v>
      </c>
      <c r="I10837" s="3">
        <f>VLOOKUP(B10837,Reference!$B$4:$C$29,2,1)</f>
        <v>18</v>
      </c>
    </row>
    <row r="10838" spans="1:9" x14ac:dyDescent="0.2">
      <c r="A10838" s="6">
        <v>42</v>
      </c>
      <c r="B10838" s="4">
        <v>177</v>
      </c>
      <c r="C10838" s="4" t="s">
        <v>940</v>
      </c>
      <c r="D10838" s="5" t="s">
        <v>174</v>
      </c>
      <c r="E10838" s="3" t="str">
        <f>INDEX('Player Data'!A:D,MATCH(D10838,'Player Data'!A:A,0),3)</f>
        <v>LAA</v>
      </c>
      <c r="F10838" s="3" t="str">
        <f>INDEX('Player Data'!A:D,MATCH('Draft Data'!D10838,'Player Data'!A:A,0),4)</f>
        <v>DH/SP</v>
      </c>
      <c r="G10838" s="3">
        <f>INDEX('Player Data'!A:D,MATCH(D10838,'Player Data'!A:A,0),2)</f>
        <v>176</v>
      </c>
      <c r="H10838" s="3">
        <f t="shared" si="193"/>
        <v>1</v>
      </c>
      <c r="I10838" s="3">
        <f>VLOOKUP(B10838,Reference!$B$4:$C$29,2,1)</f>
        <v>18</v>
      </c>
    </row>
    <row r="10839" spans="1:9" x14ac:dyDescent="0.2">
      <c r="A10839" s="6">
        <v>42</v>
      </c>
      <c r="B10839" s="4">
        <v>178</v>
      </c>
      <c r="C10839" s="4" t="s">
        <v>939</v>
      </c>
      <c r="D10839" s="5" t="s">
        <v>178</v>
      </c>
      <c r="E10839" s="3" t="str">
        <f>INDEX('Player Data'!A:D,MATCH(D10839,'Player Data'!A:A,0),3)</f>
        <v>ATL</v>
      </c>
      <c r="F10839" s="3" t="str">
        <f>INDEX('Player Data'!A:D,MATCH('Draft Data'!D10839,'Player Data'!A:A,0),4)</f>
        <v>SP</v>
      </c>
      <c r="G10839" s="3">
        <f>INDEX('Player Data'!A:D,MATCH(D10839,'Player Data'!A:A,0),2)</f>
        <v>179</v>
      </c>
      <c r="H10839" s="3">
        <f t="shared" si="193"/>
        <v>-1</v>
      </c>
      <c r="I10839" s="3">
        <f>VLOOKUP(B10839,Reference!$B$4:$C$29,2,1)</f>
        <v>18</v>
      </c>
    </row>
    <row r="10840" spans="1:9" x14ac:dyDescent="0.2">
      <c r="A10840" s="6">
        <v>42</v>
      </c>
      <c r="B10840" s="4">
        <v>179</v>
      </c>
      <c r="C10840" s="4" t="s">
        <v>938</v>
      </c>
      <c r="D10840" s="5" t="s">
        <v>836</v>
      </c>
      <c r="E10840" s="3" t="e">
        <f>INDEX('Player Data'!A:D,MATCH(D10840,'Player Data'!A:A,0),3)</f>
        <v>#N/A</v>
      </c>
      <c r="F10840" s="3" t="e">
        <f>INDEX('Player Data'!A:D,MATCH('Draft Data'!D10840,'Player Data'!A:A,0),4)</f>
        <v>#N/A</v>
      </c>
      <c r="G10840" s="3" t="e">
        <f>INDEX('Player Data'!A:D,MATCH(D10840,'Player Data'!A:A,0),2)</f>
        <v>#N/A</v>
      </c>
      <c r="H10840" s="3" t="e">
        <f t="shared" si="193"/>
        <v>#N/A</v>
      </c>
      <c r="I10840" s="3">
        <f>VLOOKUP(B10840,Reference!$B$4:$C$29,2,1)</f>
        <v>18</v>
      </c>
    </row>
    <row r="10841" spans="1:9" x14ac:dyDescent="0.2">
      <c r="A10841" s="6">
        <v>42</v>
      </c>
      <c r="B10841" s="4">
        <v>180</v>
      </c>
      <c r="C10841" s="4" t="s">
        <v>937</v>
      </c>
      <c r="D10841" s="5" t="s">
        <v>181</v>
      </c>
      <c r="E10841" s="3" t="str">
        <f>INDEX('Player Data'!A:D,MATCH(D10841,'Player Data'!A:A,0),3)</f>
        <v>BOS</v>
      </c>
      <c r="F10841" s="3" t="str">
        <f>INDEX('Player Data'!A:D,MATCH('Draft Data'!D10841,'Player Data'!A:A,0),4)</f>
        <v>C</v>
      </c>
      <c r="G10841" s="3">
        <f>INDEX('Player Data'!A:D,MATCH(D10841,'Player Data'!A:A,0),2)</f>
        <v>177</v>
      </c>
      <c r="H10841" s="3">
        <f t="shared" si="193"/>
        <v>3</v>
      </c>
      <c r="I10841" s="3">
        <f>VLOOKUP(B10841,Reference!$B$4:$C$29,2,1)</f>
        <v>18</v>
      </c>
    </row>
    <row r="10842" spans="1:9" x14ac:dyDescent="0.2">
      <c r="A10842" s="6">
        <v>42</v>
      </c>
      <c r="B10842" s="4">
        <v>181</v>
      </c>
      <c r="C10842" s="4" t="s">
        <v>937</v>
      </c>
      <c r="D10842" s="5" t="s">
        <v>172</v>
      </c>
      <c r="E10842" s="3" t="str">
        <f>INDEX('Player Data'!A:D,MATCH(D10842,'Player Data'!A:A,0),3)</f>
        <v>ARI</v>
      </c>
      <c r="F10842" s="3" t="str">
        <f>INDEX('Player Data'!A:D,MATCH('Draft Data'!D10842,'Player Data'!A:A,0),4)</f>
        <v>1B</v>
      </c>
      <c r="G10842" s="3">
        <f>INDEX('Player Data'!A:D,MATCH(D10842,'Player Data'!A:A,0),2)</f>
        <v>163</v>
      </c>
      <c r="H10842" s="3">
        <f t="shared" si="193"/>
        <v>18</v>
      </c>
      <c r="I10842" s="3">
        <f>VLOOKUP(B10842,Reference!$B$4:$C$29,2,1)</f>
        <v>19</v>
      </c>
    </row>
    <row r="10843" spans="1:9" x14ac:dyDescent="0.2">
      <c r="A10843" s="6">
        <v>42</v>
      </c>
      <c r="B10843" s="4">
        <v>182</v>
      </c>
      <c r="C10843" s="4" t="s">
        <v>938</v>
      </c>
      <c r="D10843" s="5" t="s">
        <v>184</v>
      </c>
      <c r="E10843" s="3" t="str">
        <f>INDEX('Player Data'!A:D,MATCH(D10843,'Player Data'!A:A,0),3)</f>
        <v>BAL</v>
      </c>
      <c r="F10843" s="3" t="str">
        <f>INDEX('Player Data'!A:D,MATCH('Draft Data'!D10843,'Player Data'!A:A,0),4)</f>
        <v>OF</v>
      </c>
      <c r="G10843" s="3">
        <f>INDEX('Player Data'!A:D,MATCH(D10843,'Player Data'!A:A,0),2)</f>
        <v>180</v>
      </c>
      <c r="H10843" s="3">
        <f t="shared" si="193"/>
        <v>2</v>
      </c>
      <c r="I10843" s="3">
        <f>VLOOKUP(B10843,Reference!$B$4:$C$29,2,1)</f>
        <v>19</v>
      </c>
    </row>
    <row r="10844" spans="1:9" x14ac:dyDescent="0.2">
      <c r="A10844" s="6">
        <v>42</v>
      </c>
      <c r="B10844" s="4">
        <v>183</v>
      </c>
      <c r="C10844" s="4" t="s">
        <v>939</v>
      </c>
      <c r="D10844" s="5" t="s">
        <v>188</v>
      </c>
      <c r="E10844" s="3" t="str">
        <f>INDEX('Player Data'!A:D,MATCH(D10844,'Player Data'!A:A,0),3)</f>
        <v>LAD</v>
      </c>
      <c r="F10844" s="3" t="str">
        <f>INDEX('Player Data'!A:D,MATCH('Draft Data'!D10844,'Player Data'!A:A,0),4)</f>
        <v>3B</v>
      </c>
      <c r="G10844" s="3">
        <f>INDEX('Player Data'!A:D,MATCH(D10844,'Player Data'!A:A,0),2)</f>
        <v>164</v>
      </c>
      <c r="H10844" s="3">
        <f t="shared" si="193"/>
        <v>19</v>
      </c>
      <c r="I10844" s="3">
        <f>VLOOKUP(B10844,Reference!$B$4:$C$29,2,1)</f>
        <v>19</v>
      </c>
    </row>
    <row r="10845" spans="1:9" x14ac:dyDescent="0.2">
      <c r="A10845" s="6">
        <v>42</v>
      </c>
      <c r="B10845" s="4">
        <v>184</v>
      </c>
      <c r="C10845" s="4" t="s">
        <v>940</v>
      </c>
      <c r="D10845" s="5" t="s">
        <v>192</v>
      </c>
      <c r="E10845" s="3" t="str">
        <f>INDEX('Player Data'!A:D,MATCH(D10845,'Player Data'!A:A,0),3)</f>
        <v>CLE</v>
      </c>
      <c r="F10845" s="3" t="str">
        <f>INDEX('Player Data'!A:D,MATCH('Draft Data'!D10845,'Player Data'!A:A,0),4)</f>
        <v>SP</v>
      </c>
      <c r="G10845" s="3">
        <f>INDEX('Player Data'!A:D,MATCH(D10845,'Player Data'!A:A,0),2)</f>
        <v>189</v>
      </c>
      <c r="H10845" s="3">
        <f t="shared" si="193"/>
        <v>-5</v>
      </c>
      <c r="I10845" s="3">
        <f>VLOOKUP(B10845,Reference!$B$4:$C$29,2,1)</f>
        <v>19</v>
      </c>
    </row>
    <row r="10846" spans="1:9" x14ac:dyDescent="0.2">
      <c r="A10846" s="6">
        <v>42</v>
      </c>
      <c r="B10846" s="4">
        <v>185</v>
      </c>
      <c r="C10846" s="4" t="s">
        <v>941</v>
      </c>
      <c r="D10846" s="5" t="s">
        <v>183</v>
      </c>
      <c r="E10846" s="3" t="str">
        <f>INDEX('Player Data'!A:D,MATCH(D10846,'Player Data'!A:A,0),3)</f>
        <v>OAK</v>
      </c>
      <c r="F10846" s="3" t="str">
        <f>INDEX('Player Data'!A:D,MATCH('Draft Data'!D10846,'Player Data'!A:A,0),4)</f>
        <v>SP</v>
      </c>
      <c r="G10846" s="3">
        <f>INDEX('Player Data'!A:D,MATCH(D10846,'Player Data'!A:A,0),2)</f>
        <v>183</v>
      </c>
      <c r="H10846" s="3">
        <f t="shared" si="193"/>
        <v>2</v>
      </c>
      <c r="I10846" s="3">
        <f>VLOOKUP(B10846,Reference!$B$4:$C$29,2,1)</f>
        <v>19</v>
      </c>
    </row>
    <row r="10847" spans="1:9" x14ac:dyDescent="0.2">
      <c r="A10847" s="6">
        <v>42</v>
      </c>
      <c r="B10847" s="4">
        <v>186</v>
      </c>
      <c r="C10847" s="4" t="s">
        <v>942</v>
      </c>
      <c r="D10847" s="5" t="s">
        <v>189</v>
      </c>
      <c r="E10847" s="3" t="str">
        <f>INDEX('Player Data'!A:D,MATCH(D10847,'Player Data'!A:A,0),3)</f>
        <v>STL</v>
      </c>
      <c r="F10847" s="3" t="str">
        <f>INDEX('Player Data'!A:D,MATCH('Draft Data'!D10847,'Player Data'!A:A,0),4)</f>
        <v>OF</v>
      </c>
      <c r="G10847" s="3">
        <f>INDEX('Player Data'!A:D,MATCH(D10847,'Player Data'!A:A,0),2)</f>
        <v>182</v>
      </c>
      <c r="H10847" s="3">
        <f t="shared" si="193"/>
        <v>4</v>
      </c>
      <c r="I10847" s="3">
        <f>VLOOKUP(B10847,Reference!$B$4:$C$29,2,1)</f>
        <v>19</v>
      </c>
    </row>
    <row r="10848" spans="1:9" x14ac:dyDescent="0.2">
      <c r="A10848" s="6">
        <v>42</v>
      </c>
      <c r="B10848" s="4">
        <v>187</v>
      </c>
      <c r="C10848" s="4" t="s">
        <v>6</v>
      </c>
      <c r="D10848" s="5" t="s">
        <v>193</v>
      </c>
      <c r="E10848" s="3" t="str">
        <f>INDEX('Player Data'!A:D,MATCH(D10848,'Player Data'!A:A,0),3)</f>
        <v>LAA</v>
      </c>
      <c r="F10848" s="3" t="str">
        <f>INDEX('Player Data'!A:D,MATCH('Draft Data'!D10848,'Player Data'!A:A,0),4)</f>
        <v>1B</v>
      </c>
      <c r="G10848" s="3">
        <f>INDEX('Player Data'!A:D,MATCH(D10848,'Player Data'!A:A,0),2)</f>
        <v>168</v>
      </c>
      <c r="H10848" s="3">
        <f t="shared" si="193"/>
        <v>19</v>
      </c>
      <c r="I10848" s="3">
        <f>VLOOKUP(B10848,Reference!$B$4:$C$29,2,1)</f>
        <v>19</v>
      </c>
    </row>
    <row r="10849" spans="1:9" x14ac:dyDescent="0.2">
      <c r="A10849" s="6">
        <v>42</v>
      </c>
      <c r="B10849" s="4">
        <v>188</v>
      </c>
      <c r="C10849" s="4" t="s">
        <v>943</v>
      </c>
      <c r="D10849" s="5" t="s">
        <v>205</v>
      </c>
      <c r="E10849" s="3" t="str">
        <f>INDEX('Player Data'!A:D,MATCH(D10849,'Player Data'!A:A,0),3)</f>
        <v>MIN</v>
      </c>
      <c r="F10849" s="3" t="str">
        <f>INDEX('Player Data'!A:D,MATCH('Draft Data'!D10849,'Player Data'!A:A,0),4)</f>
        <v>3B</v>
      </c>
      <c r="G10849" s="3">
        <f>INDEX('Player Data'!A:D,MATCH(D10849,'Player Data'!A:A,0),2)</f>
        <v>174</v>
      </c>
      <c r="H10849" s="3">
        <f t="shared" si="193"/>
        <v>14</v>
      </c>
      <c r="I10849" s="3">
        <f>VLOOKUP(B10849,Reference!$B$4:$C$29,2,1)</f>
        <v>19</v>
      </c>
    </row>
    <row r="10850" spans="1:9" x14ac:dyDescent="0.2">
      <c r="A10850" s="6">
        <v>42</v>
      </c>
      <c r="B10850" s="4">
        <v>189</v>
      </c>
      <c r="C10850" s="4" t="s">
        <v>944</v>
      </c>
      <c r="D10850" s="5" t="s">
        <v>215</v>
      </c>
      <c r="E10850" s="3" t="str">
        <f>INDEX('Player Data'!A:D,MATCH(D10850,'Player Data'!A:A,0),3)</f>
        <v>SEA</v>
      </c>
      <c r="F10850" s="3" t="str">
        <f>INDEX('Player Data'!A:D,MATCH('Draft Data'!D10850,'Player Data'!A:A,0),4)</f>
        <v>SP</v>
      </c>
      <c r="G10850" s="3">
        <f>INDEX('Player Data'!A:D,MATCH(D10850,'Player Data'!A:A,0),2)</f>
        <v>217</v>
      </c>
      <c r="H10850" s="3">
        <f t="shared" si="193"/>
        <v>-28</v>
      </c>
      <c r="I10850" s="3">
        <f>VLOOKUP(B10850,Reference!$B$4:$C$29,2,1)</f>
        <v>19</v>
      </c>
    </row>
    <row r="10851" spans="1:9" x14ac:dyDescent="0.2">
      <c r="A10851" s="6">
        <v>42</v>
      </c>
      <c r="B10851" s="4">
        <v>190</v>
      </c>
      <c r="C10851" s="4" t="s">
        <v>873</v>
      </c>
      <c r="D10851" s="5" t="s">
        <v>234</v>
      </c>
      <c r="E10851" s="3" t="str">
        <f>INDEX('Player Data'!A:D,MATCH(D10851,'Player Data'!A:A,0),3)</f>
        <v>CLE</v>
      </c>
      <c r="F10851" s="3" t="str">
        <f>INDEX('Player Data'!A:D,MATCH('Draft Data'!D10851,'Player Data'!A:A,0),4)</f>
        <v>SP</v>
      </c>
      <c r="G10851" s="3">
        <f>INDEX('Player Data'!A:D,MATCH(D10851,'Player Data'!A:A,0),2)</f>
        <v>230</v>
      </c>
      <c r="H10851" s="3">
        <f t="shared" si="193"/>
        <v>-40</v>
      </c>
      <c r="I10851" s="3">
        <f>VLOOKUP(B10851,Reference!$B$4:$C$29,2,1)</f>
        <v>19</v>
      </c>
    </row>
    <row r="10852" spans="1:9" x14ac:dyDescent="0.2">
      <c r="A10852" s="6">
        <v>42</v>
      </c>
      <c r="B10852" s="4">
        <v>191</v>
      </c>
      <c r="C10852" s="4" t="s">
        <v>873</v>
      </c>
      <c r="D10852" s="5" t="s">
        <v>191</v>
      </c>
      <c r="E10852" s="3" t="str">
        <f>INDEX('Player Data'!A:D,MATCH(D10852,'Player Data'!A:A,0),3)</f>
        <v>SD</v>
      </c>
      <c r="F10852" s="3" t="str">
        <f>INDEX('Player Data'!A:D,MATCH('Draft Data'!D10852,'Player Data'!A:A,0),4)</f>
        <v>RP</v>
      </c>
      <c r="G10852" s="3">
        <f>INDEX('Player Data'!A:D,MATCH(D10852,'Player Data'!A:A,0),2)</f>
        <v>187</v>
      </c>
      <c r="H10852" s="3">
        <f t="shared" si="193"/>
        <v>4</v>
      </c>
      <c r="I10852" s="3">
        <f>VLOOKUP(B10852,Reference!$B$4:$C$29,2,1)</f>
        <v>20</v>
      </c>
    </row>
    <row r="10853" spans="1:9" x14ac:dyDescent="0.2">
      <c r="A10853" s="6">
        <v>42</v>
      </c>
      <c r="B10853" s="4">
        <v>192</v>
      </c>
      <c r="C10853" s="4" t="s">
        <v>944</v>
      </c>
      <c r="D10853" s="5" t="s">
        <v>197</v>
      </c>
      <c r="E10853" s="3" t="str">
        <f>INDEX('Player Data'!A:D,MATCH(D10853,'Player Data'!A:A,0),3)</f>
        <v>KC</v>
      </c>
      <c r="F10853" s="3" t="str">
        <f>INDEX('Player Data'!A:D,MATCH('Draft Data'!D10853,'Player Data'!A:A,0),4)</f>
        <v>OF</v>
      </c>
      <c r="G10853" s="3">
        <f>INDEX('Player Data'!A:D,MATCH(D10853,'Player Data'!A:A,0),2)</f>
        <v>188</v>
      </c>
      <c r="H10853" s="3">
        <f t="shared" si="193"/>
        <v>4</v>
      </c>
      <c r="I10853" s="3">
        <f>VLOOKUP(B10853,Reference!$B$4:$C$29,2,1)</f>
        <v>20</v>
      </c>
    </row>
    <row r="10854" spans="1:9" x14ac:dyDescent="0.2">
      <c r="A10854" s="6">
        <v>42</v>
      </c>
      <c r="B10854" s="4">
        <v>193</v>
      </c>
      <c r="C10854" s="4" t="s">
        <v>943</v>
      </c>
      <c r="D10854" s="5" t="s">
        <v>149</v>
      </c>
      <c r="E10854" s="3" t="str">
        <f>INDEX('Player Data'!A:D,MATCH(D10854,'Player Data'!A:A,0),3)</f>
        <v>LAD</v>
      </c>
      <c r="F10854" s="3" t="str">
        <f>INDEX('Player Data'!A:D,MATCH('Draft Data'!D10854,'Player Data'!A:A,0),4)</f>
        <v>C</v>
      </c>
      <c r="G10854" s="3">
        <f>INDEX('Player Data'!A:D,MATCH(D10854,'Player Data'!A:A,0),2)</f>
        <v>138</v>
      </c>
      <c r="H10854" s="3">
        <f t="shared" si="193"/>
        <v>55</v>
      </c>
      <c r="I10854" s="3">
        <f>VLOOKUP(B10854,Reference!$B$4:$C$29,2,1)</f>
        <v>20</v>
      </c>
    </row>
    <row r="10855" spans="1:9" x14ac:dyDescent="0.2">
      <c r="A10855" s="6">
        <v>42</v>
      </c>
      <c r="B10855" s="4">
        <v>194</v>
      </c>
      <c r="C10855" s="4" t="s">
        <v>6</v>
      </c>
      <c r="D10855" s="5" t="s">
        <v>194</v>
      </c>
      <c r="E10855" s="3" t="str">
        <f>INDEX('Player Data'!A:D,MATCH(D10855,'Player Data'!A:A,0),3)</f>
        <v>LAD</v>
      </c>
      <c r="F10855" s="3" t="str">
        <f>INDEX('Player Data'!A:D,MATCH('Draft Data'!D10855,'Player Data'!A:A,0),4)</f>
        <v>SP</v>
      </c>
      <c r="G10855" s="3">
        <f>INDEX('Player Data'!A:D,MATCH(D10855,'Player Data'!A:A,0),2)</f>
        <v>190</v>
      </c>
      <c r="H10855" s="3">
        <f t="shared" si="193"/>
        <v>4</v>
      </c>
      <c r="I10855" s="3">
        <f>VLOOKUP(B10855,Reference!$B$4:$C$29,2,1)</f>
        <v>20</v>
      </c>
    </row>
    <row r="10856" spans="1:9" x14ac:dyDescent="0.2">
      <c r="A10856" s="6">
        <v>42</v>
      </c>
      <c r="B10856" s="4">
        <v>195</v>
      </c>
      <c r="C10856" s="4" t="s">
        <v>942</v>
      </c>
      <c r="D10856" s="5" t="s">
        <v>219</v>
      </c>
      <c r="E10856" s="3" t="str">
        <f>INDEX('Player Data'!A:D,MATCH(D10856,'Player Data'!A:A,0),3)</f>
        <v>MIA</v>
      </c>
      <c r="F10856" s="3" t="str">
        <f>INDEX('Player Data'!A:D,MATCH('Draft Data'!D10856,'Player Data'!A:A,0),4)</f>
        <v>3B</v>
      </c>
      <c r="G10856" s="3">
        <f>INDEX('Player Data'!A:D,MATCH(D10856,'Player Data'!A:A,0),2)</f>
        <v>191</v>
      </c>
      <c r="H10856" s="3">
        <f t="shared" si="193"/>
        <v>4</v>
      </c>
      <c r="I10856" s="3">
        <f>VLOOKUP(B10856,Reference!$B$4:$C$29,2,1)</f>
        <v>20</v>
      </c>
    </row>
    <row r="10857" spans="1:9" x14ac:dyDescent="0.2">
      <c r="A10857" s="6">
        <v>42</v>
      </c>
      <c r="B10857" s="4">
        <v>196</v>
      </c>
      <c r="C10857" s="4" t="s">
        <v>941</v>
      </c>
      <c r="D10857" s="5" t="s">
        <v>195</v>
      </c>
      <c r="E10857" s="3" t="str">
        <f>INDEX('Player Data'!A:D,MATCH(D10857,'Player Data'!A:A,0),3)</f>
        <v>BOS</v>
      </c>
      <c r="F10857" s="3" t="str">
        <f>INDEX('Player Data'!A:D,MATCH('Draft Data'!D10857,'Player Data'!A:A,0),4)</f>
        <v>RP</v>
      </c>
      <c r="G10857" s="3">
        <f>INDEX('Player Data'!A:D,MATCH(D10857,'Player Data'!A:A,0),2)</f>
        <v>192</v>
      </c>
      <c r="H10857" s="3">
        <f t="shared" si="193"/>
        <v>4</v>
      </c>
      <c r="I10857" s="3">
        <f>VLOOKUP(B10857,Reference!$B$4:$C$29,2,1)</f>
        <v>20</v>
      </c>
    </row>
    <row r="10858" spans="1:9" x14ac:dyDescent="0.2">
      <c r="A10858" s="6">
        <v>42</v>
      </c>
      <c r="B10858" s="4">
        <v>197</v>
      </c>
      <c r="C10858" s="4" t="s">
        <v>940</v>
      </c>
      <c r="D10858" s="5" t="s">
        <v>225</v>
      </c>
      <c r="E10858" s="3" t="str">
        <f>INDEX('Player Data'!A:D,MATCH(D10858,'Player Data'!A:A,0),3)</f>
        <v>NYM</v>
      </c>
      <c r="F10858" s="3" t="str">
        <f>INDEX('Player Data'!A:D,MATCH('Draft Data'!D10858,'Player Data'!A:A,0),4)</f>
        <v>3B</v>
      </c>
      <c r="G10858" s="3">
        <f>INDEX('Player Data'!A:D,MATCH(D10858,'Player Data'!A:A,0),2)</f>
        <v>199</v>
      </c>
      <c r="H10858" s="3">
        <f t="shared" si="193"/>
        <v>-2</v>
      </c>
      <c r="I10858" s="3">
        <f>VLOOKUP(B10858,Reference!$B$4:$C$29,2,1)</f>
        <v>20</v>
      </c>
    </row>
    <row r="10859" spans="1:9" x14ac:dyDescent="0.2">
      <c r="A10859" s="6">
        <v>42</v>
      </c>
      <c r="B10859" s="4">
        <v>198</v>
      </c>
      <c r="C10859" s="4" t="s">
        <v>939</v>
      </c>
      <c r="D10859" s="5" t="s">
        <v>198</v>
      </c>
      <c r="E10859" s="3" t="str">
        <f>INDEX('Player Data'!A:D,MATCH(D10859,'Player Data'!A:A,0),3)</f>
        <v>STL</v>
      </c>
      <c r="F10859" s="3" t="str">
        <f>INDEX('Player Data'!A:D,MATCH('Draft Data'!D10859,'Player Data'!A:A,0),4)</f>
        <v>SS</v>
      </c>
      <c r="G10859" s="3">
        <f>INDEX('Player Data'!A:D,MATCH(D10859,'Player Data'!A:A,0),2)</f>
        <v>181</v>
      </c>
      <c r="H10859" s="3">
        <f t="shared" si="193"/>
        <v>17</v>
      </c>
      <c r="I10859" s="3">
        <f>VLOOKUP(B10859,Reference!$B$4:$C$29,2,1)</f>
        <v>20</v>
      </c>
    </row>
    <row r="10860" spans="1:9" x14ac:dyDescent="0.2">
      <c r="A10860" s="6">
        <v>42</v>
      </c>
      <c r="B10860" s="4">
        <v>199</v>
      </c>
      <c r="C10860" s="4" t="s">
        <v>938</v>
      </c>
      <c r="D10860" s="5" t="s">
        <v>214</v>
      </c>
      <c r="E10860" s="3" t="str">
        <f>INDEX('Player Data'!A:D,MATCH(D10860,'Player Data'!A:A,0),3)</f>
        <v>TOR</v>
      </c>
      <c r="F10860" s="3" t="str">
        <f>INDEX('Player Data'!A:D,MATCH('Draft Data'!D10860,'Player Data'!A:A,0),4)</f>
        <v>SP</v>
      </c>
      <c r="G10860" s="3">
        <f>INDEX('Player Data'!A:D,MATCH(D10860,'Player Data'!A:A,0),2)</f>
        <v>216</v>
      </c>
      <c r="H10860" s="3">
        <f t="shared" si="193"/>
        <v>-17</v>
      </c>
      <c r="I10860" s="3">
        <f>VLOOKUP(B10860,Reference!$B$4:$C$29,2,1)</f>
        <v>20</v>
      </c>
    </row>
    <row r="10861" spans="1:9" x14ac:dyDescent="0.2">
      <c r="A10861" s="6">
        <v>42</v>
      </c>
      <c r="B10861" s="4">
        <v>200</v>
      </c>
      <c r="C10861" s="4" t="s">
        <v>937</v>
      </c>
      <c r="D10861" s="5" t="s">
        <v>190</v>
      </c>
      <c r="E10861" s="3" t="str">
        <f>INDEX('Player Data'!A:D,MATCH(D10861,'Player Data'!A:A,0),3)</f>
        <v>BAL</v>
      </c>
      <c r="F10861" s="3" t="str">
        <f>INDEX('Player Data'!A:D,MATCH('Draft Data'!D10861,'Player Data'!A:A,0),4)</f>
        <v>OF</v>
      </c>
      <c r="G10861" s="3">
        <f>INDEX('Player Data'!A:D,MATCH(D10861,'Player Data'!A:A,0),2)</f>
        <v>186</v>
      </c>
      <c r="H10861" s="3">
        <f t="shared" si="193"/>
        <v>14</v>
      </c>
      <c r="I10861" s="3">
        <f>VLOOKUP(B10861,Reference!$B$4:$C$29,2,1)</f>
        <v>20</v>
      </c>
    </row>
    <row r="10862" spans="1:9" x14ac:dyDescent="0.2">
      <c r="A10862" s="6">
        <v>42</v>
      </c>
      <c r="B10862" s="4">
        <v>201</v>
      </c>
      <c r="C10862" s="4" t="s">
        <v>937</v>
      </c>
      <c r="D10862" s="5" t="s">
        <v>196</v>
      </c>
      <c r="E10862" s="3" t="str">
        <f>INDEX('Player Data'!A:D,MATCH(D10862,'Player Data'!A:A,0),3)</f>
        <v>LAA</v>
      </c>
      <c r="F10862" s="3" t="str">
        <f>INDEX('Player Data'!A:D,MATCH('Draft Data'!D10862,'Player Data'!A:A,0),4)</f>
        <v>SP</v>
      </c>
      <c r="G10862" s="3">
        <f>INDEX('Player Data'!A:D,MATCH(D10862,'Player Data'!A:A,0),2)</f>
        <v>193</v>
      </c>
      <c r="H10862" s="3">
        <f t="shared" si="193"/>
        <v>8</v>
      </c>
      <c r="I10862" s="3">
        <f>VLOOKUP(B10862,Reference!$B$4:$C$29,2,1)</f>
        <v>21</v>
      </c>
    </row>
    <row r="10863" spans="1:9" x14ac:dyDescent="0.2">
      <c r="A10863" s="6">
        <v>42</v>
      </c>
      <c r="B10863" s="4">
        <v>202</v>
      </c>
      <c r="C10863" s="4" t="s">
        <v>938</v>
      </c>
      <c r="D10863" s="5" t="s">
        <v>222</v>
      </c>
      <c r="E10863" s="3" t="str">
        <f>INDEX('Player Data'!A:D,MATCH(D10863,'Player Data'!A:A,0),3)</f>
        <v>BOS</v>
      </c>
      <c r="F10863" s="3" t="str">
        <f>INDEX('Player Data'!A:D,MATCH('Draft Data'!D10863,'Player Data'!A:A,0),4)</f>
        <v>SP</v>
      </c>
      <c r="G10863" s="3">
        <f>INDEX('Player Data'!A:D,MATCH(D10863,'Player Data'!A:A,0),2)</f>
        <v>227</v>
      </c>
      <c r="H10863" s="3">
        <f t="shared" si="193"/>
        <v>-25</v>
      </c>
      <c r="I10863" s="3">
        <f>VLOOKUP(B10863,Reference!$B$4:$C$29,2,1)</f>
        <v>21</v>
      </c>
    </row>
    <row r="10864" spans="1:9" x14ac:dyDescent="0.2">
      <c r="A10864" s="6">
        <v>42</v>
      </c>
      <c r="B10864" s="4">
        <v>203</v>
      </c>
      <c r="C10864" s="4" t="s">
        <v>939</v>
      </c>
      <c r="D10864" s="5" t="s">
        <v>201</v>
      </c>
      <c r="E10864" s="3" t="str">
        <f>INDEX('Player Data'!A:D,MATCH(D10864,'Player Data'!A:A,0),3)</f>
        <v>MIA</v>
      </c>
      <c r="F10864" s="3" t="str">
        <f>INDEX('Player Data'!A:D,MATCH('Draft Data'!D10864,'Player Data'!A:A,0),4)</f>
        <v>SP</v>
      </c>
      <c r="G10864" s="3">
        <f>INDEX('Player Data'!A:D,MATCH(D10864,'Player Data'!A:A,0),2)</f>
        <v>195</v>
      </c>
      <c r="H10864" s="3">
        <f t="shared" si="193"/>
        <v>8</v>
      </c>
      <c r="I10864" s="3">
        <f>VLOOKUP(B10864,Reference!$B$4:$C$29,2,1)</f>
        <v>21</v>
      </c>
    </row>
    <row r="10865" spans="1:9" x14ac:dyDescent="0.2">
      <c r="A10865" s="6">
        <v>42</v>
      </c>
      <c r="B10865" s="4">
        <v>204</v>
      </c>
      <c r="C10865" s="4" t="s">
        <v>940</v>
      </c>
      <c r="D10865" s="5" t="s">
        <v>203</v>
      </c>
      <c r="E10865" s="3" t="str">
        <f>INDEX('Player Data'!A:D,MATCH(D10865,'Player Data'!A:A,0),3)</f>
        <v>OAK</v>
      </c>
      <c r="F10865" s="3" t="str">
        <f>INDEX('Player Data'!A:D,MATCH('Draft Data'!D10865,'Player Data'!A:A,0),4)</f>
        <v>SP</v>
      </c>
      <c r="G10865" s="3">
        <f>INDEX('Player Data'!A:D,MATCH(D10865,'Player Data'!A:A,0),2)</f>
        <v>197</v>
      </c>
      <c r="H10865" s="3">
        <f t="shared" si="193"/>
        <v>7</v>
      </c>
      <c r="I10865" s="3">
        <f>VLOOKUP(B10865,Reference!$B$4:$C$29,2,1)</f>
        <v>21</v>
      </c>
    </row>
    <row r="10866" spans="1:9" x14ac:dyDescent="0.2">
      <c r="A10866" s="6">
        <v>42</v>
      </c>
      <c r="B10866" s="4">
        <v>205</v>
      </c>
      <c r="C10866" s="4" t="s">
        <v>941</v>
      </c>
      <c r="D10866" s="5" t="s">
        <v>207</v>
      </c>
      <c r="E10866" s="3" t="str">
        <f>INDEX('Player Data'!A:D,MATCH(D10866,'Player Data'!A:A,0),3)</f>
        <v>CHC</v>
      </c>
      <c r="F10866" s="3" t="str">
        <f>INDEX('Player Data'!A:D,MATCH('Draft Data'!D10866,'Player Data'!A:A,0),4)</f>
        <v>RP</v>
      </c>
      <c r="G10866" s="3">
        <f>INDEX('Player Data'!A:D,MATCH(D10866,'Player Data'!A:A,0),2)</f>
        <v>200</v>
      </c>
      <c r="H10866" s="3">
        <f t="shared" si="193"/>
        <v>5</v>
      </c>
      <c r="I10866" s="3">
        <f>VLOOKUP(B10866,Reference!$B$4:$C$29,2,1)</f>
        <v>21</v>
      </c>
    </row>
    <row r="10867" spans="1:9" x14ac:dyDescent="0.2">
      <c r="A10867" s="6">
        <v>42</v>
      </c>
      <c r="B10867" s="4">
        <v>206</v>
      </c>
      <c r="C10867" s="4" t="s">
        <v>942</v>
      </c>
      <c r="D10867" s="5" t="s">
        <v>206</v>
      </c>
      <c r="E10867" s="3" t="str">
        <f>INDEX('Player Data'!A:D,MATCH(D10867,'Player Data'!A:A,0),3)</f>
        <v>CWS</v>
      </c>
      <c r="F10867" s="3" t="str">
        <f>INDEX('Player Data'!A:D,MATCH('Draft Data'!D10867,'Player Data'!A:A,0),4)</f>
        <v>SP</v>
      </c>
      <c r="G10867" s="3">
        <f>INDEX('Player Data'!A:D,MATCH(D10867,'Player Data'!A:A,0),2)</f>
        <v>203</v>
      </c>
      <c r="H10867" s="3">
        <f t="shared" si="193"/>
        <v>3</v>
      </c>
      <c r="I10867" s="3">
        <f>VLOOKUP(B10867,Reference!$B$4:$C$29,2,1)</f>
        <v>21</v>
      </c>
    </row>
    <row r="10868" spans="1:9" x14ac:dyDescent="0.2">
      <c r="A10868" s="6">
        <v>42</v>
      </c>
      <c r="B10868" s="4">
        <v>207</v>
      </c>
      <c r="C10868" s="4" t="s">
        <v>6</v>
      </c>
      <c r="D10868" s="5" t="s">
        <v>199</v>
      </c>
      <c r="E10868" s="3" t="str">
        <f>INDEX('Player Data'!A:D,MATCH(D10868,'Player Data'!A:A,0),3)</f>
        <v>LAD</v>
      </c>
      <c r="F10868" s="3" t="str">
        <f>INDEX('Player Data'!A:D,MATCH('Draft Data'!D10868,'Player Data'!A:A,0),4)</f>
        <v>OF/2B/SS</v>
      </c>
      <c r="G10868" s="3">
        <f>INDEX('Player Data'!A:D,MATCH(D10868,'Player Data'!A:A,0),2)</f>
        <v>194</v>
      </c>
      <c r="H10868" s="3">
        <f t="shared" si="193"/>
        <v>13</v>
      </c>
      <c r="I10868" s="3">
        <f>VLOOKUP(B10868,Reference!$B$4:$C$29,2,1)</f>
        <v>21</v>
      </c>
    </row>
    <row r="10869" spans="1:9" x14ac:dyDescent="0.2">
      <c r="A10869" s="6">
        <v>42</v>
      </c>
      <c r="B10869" s="4">
        <v>208</v>
      </c>
      <c r="C10869" s="4" t="s">
        <v>943</v>
      </c>
      <c r="D10869" s="5" t="s">
        <v>204</v>
      </c>
      <c r="E10869" s="3" t="str">
        <f>INDEX('Player Data'!A:D,MATCH(D10869,'Player Data'!A:A,0),3)</f>
        <v>LAD</v>
      </c>
      <c r="F10869" s="3" t="str">
        <f>INDEX('Player Data'!A:D,MATCH('Draft Data'!D10869,'Player Data'!A:A,0),4)</f>
        <v>SP</v>
      </c>
      <c r="G10869" s="3">
        <f>INDEX('Player Data'!A:D,MATCH(D10869,'Player Data'!A:A,0),2)</f>
        <v>202</v>
      </c>
      <c r="H10869" s="3">
        <f t="shared" si="193"/>
        <v>6</v>
      </c>
      <c r="I10869" s="3">
        <f>VLOOKUP(B10869,Reference!$B$4:$C$29,2,1)</f>
        <v>21</v>
      </c>
    </row>
    <row r="10870" spans="1:9" x14ac:dyDescent="0.2">
      <c r="A10870" s="6">
        <v>42</v>
      </c>
      <c r="B10870" s="4">
        <v>209</v>
      </c>
      <c r="C10870" s="4" t="s">
        <v>944</v>
      </c>
      <c r="D10870" s="5" t="s">
        <v>232</v>
      </c>
      <c r="E10870" s="3" t="str">
        <f>INDEX('Player Data'!A:D,MATCH(D10870,'Player Data'!A:A,0),3)</f>
        <v>HOU</v>
      </c>
      <c r="F10870" s="3" t="str">
        <f>INDEX('Player Data'!A:D,MATCH('Draft Data'!D10870,'Player Data'!A:A,0),4)</f>
        <v>SP</v>
      </c>
      <c r="G10870" s="3">
        <f>INDEX('Player Data'!A:D,MATCH(D10870,'Player Data'!A:A,0),2)</f>
        <v>228</v>
      </c>
      <c r="H10870" s="3">
        <f t="shared" si="193"/>
        <v>-19</v>
      </c>
      <c r="I10870" s="3">
        <f>VLOOKUP(B10870,Reference!$B$4:$C$29,2,1)</f>
        <v>21</v>
      </c>
    </row>
    <row r="10871" spans="1:9" x14ac:dyDescent="0.2">
      <c r="A10871" s="6">
        <v>42</v>
      </c>
      <c r="B10871" s="4">
        <v>210</v>
      </c>
      <c r="C10871" s="4" t="s">
        <v>873</v>
      </c>
      <c r="D10871" s="5" t="s">
        <v>231</v>
      </c>
      <c r="E10871" s="3" t="str">
        <f>INDEX('Player Data'!A:D,MATCH(D10871,'Player Data'!A:A,0),3)</f>
        <v>SEA</v>
      </c>
      <c r="F10871" s="3" t="str">
        <f>INDEX('Player Data'!A:D,MATCH('Draft Data'!D10871,'Player Data'!A:A,0),4)</f>
        <v>OF</v>
      </c>
      <c r="G10871" s="3">
        <f>INDEX('Player Data'!A:D,MATCH(D10871,'Player Data'!A:A,0),2)</f>
        <v>215</v>
      </c>
      <c r="H10871" s="3">
        <f t="shared" si="193"/>
        <v>-5</v>
      </c>
      <c r="I10871" s="3">
        <f>VLOOKUP(B10871,Reference!$B$4:$C$29,2,1)</f>
        <v>21</v>
      </c>
    </row>
    <row r="10872" spans="1:9" x14ac:dyDescent="0.2">
      <c r="A10872" s="6">
        <v>42</v>
      </c>
      <c r="B10872" s="4">
        <v>211</v>
      </c>
      <c r="C10872" s="4" t="s">
        <v>873</v>
      </c>
      <c r="D10872" s="5" t="s">
        <v>211</v>
      </c>
      <c r="E10872" s="3" t="str">
        <f>INDEX('Player Data'!A:D,MATCH(D10872,'Player Data'!A:A,0),3)</f>
        <v>PHI</v>
      </c>
      <c r="F10872" s="3" t="str">
        <f>INDEX('Player Data'!A:D,MATCH('Draft Data'!D10872,'Player Data'!A:A,0),4)</f>
        <v>SP</v>
      </c>
      <c r="G10872" s="3">
        <f>INDEX('Player Data'!A:D,MATCH(D10872,'Player Data'!A:A,0),2)</f>
        <v>208</v>
      </c>
      <c r="H10872" s="3">
        <f t="shared" si="193"/>
        <v>3</v>
      </c>
      <c r="I10872" s="3">
        <f>VLOOKUP(B10872,Reference!$B$4:$C$29,2,1)</f>
        <v>22</v>
      </c>
    </row>
    <row r="10873" spans="1:9" x14ac:dyDescent="0.2">
      <c r="A10873" s="6">
        <v>42</v>
      </c>
      <c r="B10873" s="4">
        <v>212</v>
      </c>
      <c r="C10873" s="4" t="s">
        <v>944</v>
      </c>
      <c r="D10873" s="5" t="s">
        <v>210</v>
      </c>
      <c r="E10873" s="3" t="str">
        <f>INDEX('Player Data'!A:D,MATCH(D10873,'Player Data'!A:A,0),3)</f>
        <v>SD</v>
      </c>
      <c r="F10873" s="3" t="str">
        <f>INDEX('Player Data'!A:D,MATCH('Draft Data'!D10873,'Player Data'!A:A,0),4)</f>
        <v>C</v>
      </c>
      <c r="G10873" s="3">
        <f>INDEX('Player Data'!A:D,MATCH(D10873,'Player Data'!A:A,0),2)</f>
        <v>214</v>
      </c>
      <c r="H10873" s="3">
        <f t="shared" si="193"/>
        <v>-2</v>
      </c>
      <c r="I10873" s="3">
        <f>VLOOKUP(B10873,Reference!$B$4:$C$29,2,1)</f>
        <v>22</v>
      </c>
    </row>
    <row r="10874" spans="1:9" x14ac:dyDescent="0.2">
      <c r="A10874" s="6">
        <v>42</v>
      </c>
      <c r="B10874" s="4">
        <v>213</v>
      </c>
      <c r="C10874" s="4" t="s">
        <v>943</v>
      </c>
      <c r="D10874" s="5" t="s">
        <v>218</v>
      </c>
      <c r="E10874" s="3" t="str">
        <f>INDEX('Player Data'!A:D,MATCH(D10874,'Player Data'!A:A,0),3)</f>
        <v>COL</v>
      </c>
      <c r="F10874" s="3" t="str">
        <f>INDEX('Player Data'!A:D,MATCH('Draft Data'!D10874,'Player Data'!A:A,0),4)</f>
        <v>OF</v>
      </c>
      <c r="G10874" s="3">
        <f>INDEX('Player Data'!A:D,MATCH(D10874,'Player Data'!A:A,0),2)</f>
        <v>205</v>
      </c>
      <c r="H10874" s="3">
        <f t="shared" si="193"/>
        <v>8</v>
      </c>
      <c r="I10874" s="3">
        <f>VLOOKUP(B10874,Reference!$B$4:$C$29,2,1)</f>
        <v>22</v>
      </c>
    </row>
    <row r="10875" spans="1:9" x14ac:dyDescent="0.2">
      <c r="A10875" s="6">
        <v>42</v>
      </c>
      <c r="B10875" s="4">
        <v>214</v>
      </c>
      <c r="C10875" s="4" t="s">
        <v>6</v>
      </c>
      <c r="D10875" s="5" t="s">
        <v>208</v>
      </c>
      <c r="E10875" s="3" t="str">
        <f>INDEX('Player Data'!A:D,MATCH(D10875,'Player Data'!A:A,0),3)</f>
        <v>BOS</v>
      </c>
      <c r="F10875" s="3" t="str">
        <f>INDEX('Player Data'!A:D,MATCH('Draft Data'!D10875,'Player Data'!A:A,0),4)</f>
        <v>SP</v>
      </c>
      <c r="G10875" s="3">
        <f>INDEX('Player Data'!A:D,MATCH(D10875,'Player Data'!A:A,0),2)</f>
        <v>204</v>
      </c>
      <c r="H10875" s="3">
        <f t="shared" si="193"/>
        <v>10</v>
      </c>
      <c r="I10875" s="3">
        <f>VLOOKUP(B10875,Reference!$B$4:$C$29,2,1)</f>
        <v>22</v>
      </c>
    </row>
    <row r="10876" spans="1:9" x14ac:dyDescent="0.2">
      <c r="A10876" s="6">
        <v>42</v>
      </c>
      <c r="B10876" s="4">
        <v>215</v>
      </c>
      <c r="C10876" s="4" t="s">
        <v>942</v>
      </c>
      <c r="D10876" s="5" t="s">
        <v>220</v>
      </c>
      <c r="E10876" s="3" t="str">
        <f>INDEX('Player Data'!A:D,MATCH(D10876,'Player Data'!A:A,0),3)</f>
        <v>ARI</v>
      </c>
      <c r="F10876" s="3" t="str">
        <f>INDEX('Player Data'!A:D,MATCH('Draft Data'!D10876,'Player Data'!A:A,0),4)</f>
        <v>OF</v>
      </c>
      <c r="G10876" s="3">
        <f>INDEX('Player Data'!A:D,MATCH(D10876,'Player Data'!A:A,0),2)</f>
        <v>209</v>
      </c>
      <c r="H10876" s="3">
        <f t="shared" si="193"/>
        <v>6</v>
      </c>
      <c r="I10876" s="3">
        <f>VLOOKUP(B10876,Reference!$B$4:$C$29,2,1)</f>
        <v>22</v>
      </c>
    </row>
    <row r="10877" spans="1:9" x14ac:dyDescent="0.2">
      <c r="A10877" s="6">
        <v>42</v>
      </c>
      <c r="B10877" s="4">
        <v>216</v>
      </c>
      <c r="C10877" s="4" t="s">
        <v>941</v>
      </c>
      <c r="D10877" s="5" t="s">
        <v>209</v>
      </c>
      <c r="E10877" s="3" t="str">
        <f>INDEX('Player Data'!A:D,MATCH(D10877,'Player Data'!A:A,0),3)</f>
        <v>MIN</v>
      </c>
      <c r="F10877" s="3" t="str">
        <f>INDEX('Player Data'!A:D,MATCH('Draft Data'!D10877,'Player Data'!A:A,0),4)</f>
        <v>RP</v>
      </c>
      <c r="G10877" s="3">
        <f>INDEX('Player Data'!A:D,MATCH(D10877,'Player Data'!A:A,0),2)</f>
        <v>206</v>
      </c>
      <c r="H10877" s="3">
        <f t="shared" si="193"/>
        <v>10</v>
      </c>
      <c r="I10877" s="3">
        <f>VLOOKUP(B10877,Reference!$B$4:$C$29,2,1)</f>
        <v>22</v>
      </c>
    </row>
    <row r="10878" spans="1:9" x14ac:dyDescent="0.2">
      <c r="A10878" s="6">
        <v>42</v>
      </c>
      <c r="B10878" s="4">
        <v>217</v>
      </c>
      <c r="C10878" s="4" t="s">
        <v>940</v>
      </c>
      <c r="D10878" s="5" t="s">
        <v>226</v>
      </c>
      <c r="E10878" s="3" t="str">
        <f>INDEX('Player Data'!A:D,MATCH(D10878,'Player Data'!A:A,0),3)</f>
        <v>CIN</v>
      </c>
      <c r="F10878" s="3" t="str">
        <f>INDEX('Player Data'!A:D,MATCH('Draft Data'!D10878,'Player Data'!A:A,0),4)</f>
        <v>SP</v>
      </c>
      <c r="G10878" s="3">
        <f>INDEX('Player Data'!A:D,MATCH(D10878,'Player Data'!A:A,0),2)</f>
        <v>221</v>
      </c>
      <c r="H10878" s="3">
        <f t="shared" si="193"/>
        <v>-4</v>
      </c>
      <c r="I10878" s="3">
        <f>VLOOKUP(B10878,Reference!$B$4:$C$29,2,1)</f>
        <v>22</v>
      </c>
    </row>
    <row r="10879" spans="1:9" x14ac:dyDescent="0.2">
      <c r="A10879" s="6">
        <v>42</v>
      </c>
      <c r="B10879" s="4">
        <v>218</v>
      </c>
      <c r="C10879" s="4" t="s">
        <v>939</v>
      </c>
      <c r="D10879" s="5" t="s">
        <v>213</v>
      </c>
      <c r="E10879" s="3" t="str">
        <f>INDEX('Player Data'!A:D,MATCH(D10879,'Player Data'!A:A,0),3)</f>
        <v>PIT</v>
      </c>
      <c r="F10879" s="3" t="str">
        <f>INDEX('Player Data'!A:D,MATCH('Draft Data'!D10879,'Player Data'!A:A,0),4)</f>
        <v>RP</v>
      </c>
      <c r="G10879" s="3">
        <f>INDEX('Player Data'!A:D,MATCH(D10879,'Player Data'!A:A,0),2)</f>
        <v>211</v>
      </c>
      <c r="H10879" s="3">
        <f t="shared" si="193"/>
        <v>7</v>
      </c>
      <c r="I10879" s="3">
        <f>VLOOKUP(B10879,Reference!$B$4:$C$29,2,1)</f>
        <v>22</v>
      </c>
    </row>
    <row r="10880" spans="1:9" x14ac:dyDescent="0.2">
      <c r="A10880" s="6">
        <v>42</v>
      </c>
      <c r="B10880" s="4">
        <v>219</v>
      </c>
      <c r="C10880" s="4" t="s">
        <v>938</v>
      </c>
      <c r="D10880" s="5" t="s">
        <v>254</v>
      </c>
      <c r="E10880" s="3" t="str">
        <f>INDEX('Player Data'!A:D,MATCH(D10880,'Player Data'!A:A,0),3)</f>
        <v>CWS</v>
      </c>
      <c r="F10880" s="3" t="str">
        <f>INDEX('Player Data'!A:D,MATCH('Draft Data'!D10880,'Player Data'!A:A,0),4)</f>
        <v>SP</v>
      </c>
      <c r="G10880" s="3">
        <f>INDEX('Player Data'!A:D,MATCH(D10880,'Player Data'!A:A,0),2)</f>
        <v>247</v>
      </c>
      <c r="H10880" s="3">
        <f t="shared" si="193"/>
        <v>-28</v>
      </c>
      <c r="I10880" s="3">
        <f>VLOOKUP(B10880,Reference!$B$4:$C$29,2,1)</f>
        <v>22</v>
      </c>
    </row>
    <row r="10881" spans="1:9" x14ac:dyDescent="0.2">
      <c r="A10881" s="6">
        <v>42</v>
      </c>
      <c r="B10881" s="4">
        <v>220</v>
      </c>
      <c r="C10881" s="4" t="s">
        <v>937</v>
      </c>
      <c r="D10881" s="5" t="s">
        <v>212</v>
      </c>
      <c r="E10881" s="3" t="str">
        <f>INDEX('Player Data'!A:D,MATCH(D10881,'Player Data'!A:A,0),3)</f>
        <v>LAA</v>
      </c>
      <c r="F10881" s="3" t="str">
        <f>INDEX('Player Data'!A:D,MATCH('Draft Data'!D10881,'Player Data'!A:A,0),4)</f>
        <v>SS/2B</v>
      </c>
      <c r="G10881" s="3">
        <f>INDEX('Player Data'!A:D,MATCH(D10881,'Player Data'!A:A,0),2)</f>
        <v>207</v>
      </c>
      <c r="H10881" s="3">
        <f t="shared" si="193"/>
        <v>13</v>
      </c>
      <c r="I10881" s="3">
        <f>VLOOKUP(B10881,Reference!$B$4:$C$29,2,1)</f>
        <v>22</v>
      </c>
    </row>
    <row r="10882" spans="1:9" x14ac:dyDescent="0.2">
      <c r="A10882" s="6">
        <v>42</v>
      </c>
      <c r="B10882" s="4">
        <v>221</v>
      </c>
      <c r="C10882" s="4" t="s">
        <v>937</v>
      </c>
      <c r="D10882" s="5" t="s">
        <v>227</v>
      </c>
      <c r="E10882" s="3" t="str">
        <f>INDEX('Player Data'!A:D,MATCH(D10882,'Player Data'!A:A,0),3)</f>
        <v>COL</v>
      </c>
      <c r="F10882" s="3" t="str">
        <f>INDEX('Player Data'!A:D,MATCH('Draft Data'!D10882,'Player Data'!A:A,0),4)</f>
        <v>2B/1B/3B</v>
      </c>
      <c r="G10882" s="3">
        <f>INDEX('Player Data'!A:D,MATCH(D10882,'Player Data'!A:A,0),2)</f>
        <v>225</v>
      </c>
      <c r="H10882" s="3">
        <f t="shared" si="193"/>
        <v>-4</v>
      </c>
      <c r="I10882" s="3">
        <f>VLOOKUP(B10882,Reference!$B$4:$C$29,2,1)</f>
        <v>23</v>
      </c>
    </row>
    <row r="10883" spans="1:9" x14ac:dyDescent="0.2">
      <c r="A10883" s="6">
        <v>42</v>
      </c>
      <c r="B10883" s="4">
        <v>222</v>
      </c>
      <c r="C10883" s="4" t="s">
        <v>938</v>
      </c>
      <c r="D10883" s="5" t="s">
        <v>334</v>
      </c>
      <c r="E10883" s="3" t="str">
        <f>INDEX('Player Data'!A:D,MATCH(D10883,'Player Data'!A:A,0),3)</f>
        <v>MIN</v>
      </c>
      <c r="F10883" s="3" t="str">
        <f>INDEX('Player Data'!A:D,MATCH('Draft Data'!D10883,'Player Data'!A:A,0),4)</f>
        <v>OF</v>
      </c>
      <c r="G10883" s="3">
        <f>INDEX('Player Data'!A:D,MATCH(D10883,'Player Data'!A:A,0),2)</f>
        <v>294</v>
      </c>
      <c r="H10883" s="3">
        <f t="shared" si="193"/>
        <v>-72</v>
      </c>
      <c r="I10883" s="3">
        <f>VLOOKUP(B10883,Reference!$B$4:$C$29,2,1)</f>
        <v>23</v>
      </c>
    </row>
    <row r="10884" spans="1:9" x14ac:dyDescent="0.2">
      <c r="A10884" s="6">
        <v>42</v>
      </c>
      <c r="B10884" s="4">
        <v>223</v>
      </c>
      <c r="C10884" s="4" t="s">
        <v>939</v>
      </c>
      <c r="D10884" s="5" t="s">
        <v>217</v>
      </c>
      <c r="E10884" s="3" t="str">
        <f>INDEX('Player Data'!A:D,MATCH(D10884,'Player Data'!A:A,0),3)</f>
        <v>NYY</v>
      </c>
      <c r="F10884" s="3" t="str">
        <f>INDEX('Player Data'!A:D,MATCH('Draft Data'!D10884,'Player Data'!A:A,0),4)</f>
        <v>OF</v>
      </c>
      <c r="G10884" s="3">
        <f>INDEX('Player Data'!A:D,MATCH(D10884,'Player Data'!A:A,0),2)</f>
        <v>210</v>
      </c>
      <c r="H10884" s="3">
        <f t="shared" si="193"/>
        <v>13</v>
      </c>
      <c r="I10884" s="3">
        <f>VLOOKUP(B10884,Reference!$B$4:$C$29,2,1)</f>
        <v>23</v>
      </c>
    </row>
    <row r="10885" spans="1:9" x14ac:dyDescent="0.2">
      <c r="A10885" s="6">
        <v>42</v>
      </c>
      <c r="B10885" s="4">
        <v>224</v>
      </c>
      <c r="C10885" s="4" t="s">
        <v>940</v>
      </c>
      <c r="D10885" s="5" t="s">
        <v>248</v>
      </c>
      <c r="E10885" s="3" t="str">
        <f>INDEX('Player Data'!A:D,MATCH(D10885,'Player Data'!A:A,0),3)</f>
        <v>OAK</v>
      </c>
      <c r="F10885" s="3" t="str">
        <f>INDEX('Player Data'!A:D,MATCH('Draft Data'!D10885,'Player Data'!A:A,0),4)</f>
        <v>C</v>
      </c>
      <c r="G10885" s="3">
        <f>INDEX('Player Data'!A:D,MATCH(D10885,'Player Data'!A:A,0),2)</f>
        <v>242</v>
      </c>
      <c r="H10885" s="3">
        <f t="shared" si="193"/>
        <v>-18</v>
      </c>
      <c r="I10885" s="3">
        <f>VLOOKUP(B10885,Reference!$B$4:$C$29,2,1)</f>
        <v>23</v>
      </c>
    </row>
    <row r="10886" spans="1:9" x14ac:dyDescent="0.2">
      <c r="A10886" s="6">
        <v>42</v>
      </c>
      <c r="B10886" s="4">
        <v>225</v>
      </c>
      <c r="C10886" s="4" t="s">
        <v>941</v>
      </c>
      <c r="D10886" s="5" t="s">
        <v>229</v>
      </c>
      <c r="E10886" s="3" t="str">
        <f>INDEX('Player Data'!A:D,MATCH(D10886,'Player Data'!A:A,0),3)</f>
        <v>CHC</v>
      </c>
      <c r="F10886" s="3" t="str">
        <f>INDEX('Player Data'!A:D,MATCH('Draft Data'!D10886,'Player Data'!A:A,0),4)</f>
        <v>OF</v>
      </c>
      <c r="G10886" s="3">
        <f>INDEX('Player Data'!A:D,MATCH(D10886,'Player Data'!A:A,0),2)</f>
        <v>212</v>
      </c>
      <c r="H10886" s="3">
        <f t="shared" si="193"/>
        <v>13</v>
      </c>
      <c r="I10886" s="3">
        <f>VLOOKUP(B10886,Reference!$B$4:$C$29,2,1)</f>
        <v>23</v>
      </c>
    </row>
    <row r="10887" spans="1:9" x14ac:dyDescent="0.2">
      <c r="A10887" s="6">
        <v>42</v>
      </c>
      <c r="B10887" s="4">
        <v>226</v>
      </c>
      <c r="C10887" s="4" t="s">
        <v>942</v>
      </c>
      <c r="D10887" s="5" t="s">
        <v>221</v>
      </c>
      <c r="E10887" s="3" t="str">
        <f>INDEX('Player Data'!A:D,MATCH(D10887,'Player Data'!A:A,0),3)</f>
        <v>ARI</v>
      </c>
      <c r="F10887" s="3" t="str">
        <f>INDEX('Player Data'!A:D,MATCH('Draft Data'!D10887,'Player Data'!A:A,0),4)</f>
        <v>OF</v>
      </c>
      <c r="G10887" s="3">
        <f>INDEX('Player Data'!A:D,MATCH(D10887,'Player Data'!A:A,0),2)</f>
        <v>213</v>
      </c>
      <c r="H10887" s="3">
        <f t="shared" si="193"/>
        <v>13</v>
      </c>
      <c r="I10887" s="3">
        <f>VLOOKUP(B10887,Reference!$B$4:$C$29,2,1)</f>
        <v>23</v>
      </c>
    </row>
    <row r="10888" spans="1:9" x14ac:dyDescent="0.2">
      <c r="A10888" s="6">
        <v>42</v>
      </c>
      <c r="B10888" s="4">
        <v>227</v>
      </c>
      <c r="C10888" s="4" t="s">
        <v>6</v>
      </c>
      <c r="D10888" s="5" t="s">
        <v>224</v>
      </c>
      <c r="E10888" s="3" t="str">
        <f>INDEX('Player Data'!A:D,MATCH(D10888,'Player Data'!A:A,0),3)</f>
        <v>MIN</v>
      </c>
      <c r="F10888" s="3" t="str">
        <f>INDEX('Player Data'!A:D,MATCH('Draft Data'!D10888,'Player Data'!A:A,0),4)</f>
        <v>C</v>
      </c>
      <c r="G10888" s="3">
        <f>INDEX('Player Data'!A:D,MATCH(D10888,'Player Data'!A:A,0),2)</f>
        <v>231</v>
      </c>
      <c r="H10888" s="3">
        <f t="shared" si="193"/>
        <v>-4</v>
      </c>
      <c r="I10888" s="3">
        <f>VLOOKUP(B10888,Reference!$B$4:$C$29,2,1)</f>
        <v>23</v>
      </c>
    </row>
    <row r="10889" spans="1:9" x14ac:dyDescent="0.2">
      <c r="A10889" s="6">
        <v>42</v>
      </c>
      <c r="B10889" s="4">
        <v>228</v>
      </c>
      <c r="C10889" s="4" t="s">
        <v>943</v>
      </c>
      <c r="D10889" s="5" t="s">
        <v>233</v>
      </c>
      <c r="E10889" s="3" t="str">
        <f>INDEX('Player Data'!A:D,MATCH(D10889,'Player Data'!A:A,0),3)</f>
        <v>NYM</v>
      </c>
      <c r="F10889" s="3" t="str">
        <f>INDEX('Player Data'!A:D,MATCH('Draft Data'!D10889,'Player Data'!A:A,0),4)</f>
        <v>OF</v>
      </c>
      <c r="G10889" s="3">
        <f>INDEX('Player Data'!A:D,MATCH(D10889,'Player Data'!A:A,0),2)</f>
        <v>218</v>
      </c>
      <c r="H10889" s="3">
        <f t="shared" si="193"/>
        <v>10</v>
      </c>
      <c r="I10889" s="3">
        <f>VLOOKUP(B10889,Reference!$B$4:$C$29,2,1)</f>
        <v>23</v>
      </c>
    </row>
    <row r="10890" spans="1:9" x14ac:dyDescent="0.2">
      <c r="A10890" s="6">
        <v>42</v>
      </c>
      <c r="B10890" s="4">
        <v>229</v>
      </c>
      <c r="C10890" s="4" t="s">
        <v>944</v>
      </c>
      <c r="D10890" s="5" t="s">
        <v>236</v>
      </c>
      <c r="E10890" s="3" t="str">
        <f>INDEX('Player Data'!A:D,MATCH(D10890,'Player Data'!A:A,0),3)</f>
        <v>OAK</v>
      </c>
      <c r="F10890" s="3" t="str">
        <f>INDEX('Player Data'!A:D,MATCH('Draft Data'!D10890,'Player Data'!A:A,0),4)</f>
        <v>OF</v>
      </c>
      <c r="G10890" s="3">
        <f>INDEX('Player Data'!A:D,MATCH(D10890,'Player Data'!A:A,0),2)</f>
        <v>224</v>
      </c>
      <c r="H10890" s="3">
        <f t="shared" si="193"/>
        <v>5</v>
      </c>
      <c r="I10890" s="3">
        <f>VLOOKUP(B10890,Reference!$B$4:$C$29,2,1)</f>
        <v>23</v>
      </c>
    </row>
    <row r="10891" spans="1:9" x14ac:dyDescent="0.2">
      <c r="A10891" s="6">
        <v>42</v>
      </c>
      <c r="B10891" s="4">
        <v>230</v>
      </c>
      <c r="C10891" s="4" t="s">
        <v>873</v>
      </c>
      <c r="D10891" s="5" t="s">
        <v>245</v>
      </c>
      <c r="E10891" s="3" t="str">
        <f>INDEX('Player Data'!A:D,MATCH(D10891,'Player Data'!A:A,0),3)</f>
        <v>LAD</v>
      </c>
      <c r="F10891" s="3" t="str">
        <f>INDEX('Player Data'!A:D,MATCH('Draft Data'!D10891,'Player Data'!A:A,0),4)</f>
        <v>SP</v>
      </c>
      <c r="G10891" s="3">
        <f>INDEX('Player Data'!A:D,MATCH(D10891,'Player Data'!A:A,0),2)</f>
        <v>234</v>
      </c>
      <c r="H10891" s="3">
        <f t="shared" si="193"/>
        <v>-4</v>
      </c>
      <c r="I10891" s="3">
        <f>VLOOKUP(B10891,Reference!$B$4:$C$29,2,1)</f>
        <v>23</v>
      </c>
    </row>
    <row r="10892" spans="1:9" x14ac:dyDescent="0.2">
      <c r="A10892" s="6">
        <v>42</v>
      </c>
      <c r="B10892" s="4">
        <v>231</v>
      </c>
      <c r="C10892" s="4" t="s">
        <v>873</v>
      </c>
      <c r="D10892" s="5" t="s">
        <v>239</v>
      </c>
      <c r="E10892" s="3" t="str">
        <f>INDEX('Player Data'!A:D,MATCH(D10892,'Player Data'!A:A,0),3)</f>
        <v>TEX</v>
      </c>
      <c r="F10892" s="3" t="str">
        <f>INDEX('Player Data'!A:D,MATCH('Draft Data'!D10892,'Player Data'!A:A,0),4)</f>
        <v>RP</v>
      </c>
      <c r="G10892" s="3">
        <f>INDEX('Player Data'!A:D,MATCH(D10892,'Player Data'!A:A,0),2)</f>
        <v>235</v>
      </c>
      <c r="H10892" s="3">
        <f t="shared" si="193"/>
        <v>-4</v>
      </c>
      <c r="I10892" s="3">
        <f>VLOOKUP(B10892,Reference!$B$4:$C$29,2,1)</f>
        <v>24</v>
      </c>
    </row>
    <row r="10893" spans="1:9" x14ac:dyDescent="0.2">
      <c r="A10893" s="6">
        <v>42</v>
      </c>
      <c r="B10893" s="4">
        <v>232</v>
      </c>
      <c r="C10893" s="4" t="s">
        <v>944</v>
      </c>
      <c r="D10893" s="5" t="s">
        <v>243</v>
      </c>
      <c r="E10893" s="3" t="str">
        <f>INDEX('Player Data'!A:D,MATCH(D10893,'Player Data'!A:A,0),3)</f>
        <v>HOU</v>
      </c>
      <c r="F10893" s="3" t="str">
        <f>INDEX('Player Data'!A:D,MATCH('Draft Data'!D10893,'Player Data'!A:A,0),4)</f>
        <v>SP</v>
      </c>
      <c r="G10893" s="3">
        <f>INDEX('Player Data'!A:D,MATCH(D10893,'Player Data'!A:A,0),2)</f>
        <v>239</v>
      </c>
      <c r="H10893" s="3">
        <f t="shared" si="193"/>
        <v>-7</v>
      </c>
      <c r="I10893" s="3">
        <f>VLOOKUP(B10893,Reference!$B$4:$C$29,2,1)</f>
        <v>24</v>
      </c>
    </row>
    <row r="10894" spans="1:9" x14ac:dyDescent="0.2">
      <c r="A10894" s="6">
        <v>42</v>
      </c>
      <c r="B10894" s="4">
        <v>233</v>
      </c>
      <c r="C10894" s="4" t="s">
        <v>943</v>
      </c>
      <c r="D10894" s="5" t="s">
        <v>230</v>
      </c>
      <c r="E10894" s="3" t="str">
        <f>INDEX('Player Data'!A:D,MATCH(D10894,'Player Data'!A:A,0),3)</f>
        <v>HOU</v>
      </c>
      <c r="F10894" s="3" t="str">
        <f>INDEX('Player Data'!A:D,MATCH('Draft Data'!D10894,'Player Data'!A:A,0),4)</f>
        <v>1B</v>
      </c>
      <c r="G10894" s="3">
        <f>INDEX('Player Data'!A:D,MATCH(D10894,'Player Data'!A:A,0),2)</f>
        <v>219</v>
      </c>
      <c r="H10894" s="3">
        <f t="shared" ref="H10894:H10957" si="194">B10894-G10894</f>
        <v>14</v>
      </c>
      <c r="I10894" s="3">
        <f>VLOOKUP(B10894,Reference!$B$4:$C$29,2,1)</f>
        <v>24</v>
      </c>
    </row>
    <row r="10895" spans="1:9" x14ac:dyDescent="0.2">
      <c r="A10895" s="6">
        <v>42</v>
      </c>
      <c r="B10895" s="4">
        <v>234</v>
      </c>
      <c r="C10895" s="4" t="s">
        <v>6</v>
      </c>
      <c r="D10895" s="5" t="s">
        <v>235</v>
      </c>
      <c r="E10895" s="3" t="str">
        <f>INDEX('Player Data'!A:D,MATCH(D10895,'Player Data'!A:A,0),3)</f>
        <v>KC</v>
      </c>
      <c r="F10895" s="3" t="str">
        <f>INDEX('Player Data'!A:D,MATCH('Draft Data'!D10895,'Player Data'!A:A,0),4)</f>
        <v>1B/OF</v>
      </c>
      <c r="G10895" s="3">
        <f>INDEX('Player Data'!A:D,MATCH(D10895,'Player Data'!A:A,0),2)</f>
        <v>220</v>
      </c>
      <c r="H10895" s="3">
        <f t="shared" si="194"/>
        <v>14</v>
      </c>
      <c r="I10895" s="3">
        <f>VLOOKUP(B10895,Reference!$B$4:$C$29,2,1)</f>
        <v>24</v>
      </c>
    </row>
    <row r="10896" spans="1:9" x14ac:dyDescent="0.2">
      <c r="A10896" s="6">
        <v>42</v>
      </c>
      <c r="B10896" s="4">
        <v>235</v>
      </c>
      <c r="C10896" s="4" t="s">
        <v>942</v>
      </c>
      <c r="D10896" s="5" t="s">
        <v>228</v>
      </c>
      <c r="E10896" s="3" t="str">
        <f>INDEX('Player Data'!A:D,MATCH(D10896,'Player Data'!A:A,0),3)</f>
        <v>NYM</v>
      </c>
      <c r="F10896" s="3" t="str">
        <f>INDEX('Player Data'!A:D,MATCH('Draft Data'!D10896,'Player Data'!A:A,0),4)</f>
        <v>SP</v>
      </c>
      <c r="G10896" s="3">
        <f>INDEX('Player Data'!A:D,MATCH(D10896,'Player Data'!A:A,0),2)</f>
        <v>236</v>
      </c>
      <c r="H10896" s="3">
        <f t="shared" si="194"/>
        <v>-1</v>
      </c>
      <c r="I10896" s="3">
        <f>VLOOKUP(B10896,Reference!$B$4:$C$29,2,1)</f>
        <v>24</v>
      </c>
    </row>
    <row r="10897" spans="1:9" x14ac:dyDescent="0.2">
      <c r="A10897" s="6">
        <v>42</v>
      </c>
      <c r="B10897" s="4">
        <v>236</v>
      </c>
      <c r="C10897" s="4" t="s">
        <v>941</v>
      </c>
      <c r="D10897" s="5" t="s">
        <v>237</v>
      </c>
      <c r="E10897" s="3" t="str">
        <f>INDEX('Player Data'!A:D,MATCH(D10897,'Player Data'!A:A,0),3)</f>
        <v>SEA</v>
      </c>
      <c r="F10897" s="3" t="str">
        <f>INDEX('Player Data'!A:D,MATCH('Draft Data'!D10897,'Player Data'!A:A,0),4)</f>
        <v>3B</v>
      </c>
      <c r="G10897" s="3">
        <f>INDEX('Player Data'!A:D,MATCH(D10897,'Player Data'!A:A,0),2)</f>
        <v>222</v>
      </c>
      <c r="H10897" s="3">
        <f t="shared" si="194"/>
        <v>14</v>
      </c>
      <c r="I10897" s="3">
        <f>VLOOKUP(B10897,Reference!$B$4:$C$29,2,1)</f>
        <v>24</v>
      </c>
    </row>
    <row r="10898" spans="1:9" x14ac:dyDescent="0.2">
      <c r="A10898" s="6">
        <v>42</v>
      </c>
      <c r="B10898" s="4">
        <v>237</v>
      </c>
      <c r="C10898" s="4" t="s">
        <v>940</v>
      </c>
      <c r="D10898" s="5" t="s">
        <v>244</v>
      </c>
      <c r="E10898" s="3" t="str">
        <f>INDEX('Player Data'!A:D,MATCH(D10898,'Player Data'!A:A,0),3)</f>
        <v>TEX</v>
      </c>
      <c r="F10898" s="3" t="str">
        <f>INDEX('Player Data'!A:D,MATCH('Draft Data'!D10898,'Player Data'!A:A,0),4)</f>
        <v>OF</v>
      </c>
      <c r="G10898" s="3">
        <f>INDEX('Player Data'!A:D,MATCH(D10898,'Player Data'!A:A,0),2)</f>
        <v>232</v>
      </c>
      <c r="H10898" s="3">
        <f t="shared" si="194"/>
        <v>5</v>
      </c>
      <c r="I10898" s="3">
        <f>VLOOKUP(B10898,Reference!$B$4:$C$29,2,1)</f>
        <v>24</v>
      </c>
    </row>
    <row r="10899" spans="1:9" x14ac:dyDescent="0.2">
      <c r="A10899" s="6">
        <v>42</v>
      </c>
      <c r="B10899" s="4">
        <v>238</v>
      </c>
      <c r="C10899" s="4" t="s">
        <v>939</v>
      </c>
      <c r="D10899" s="5" t="s">
        <v>242</v>
      </c>
      <c r="E10899" s="3" t="str">
        <f>INDEX('Player Data'!A:D,MATCH(D10899,'Player Data'!A:A,0),3)</f>
        <v>ARI</v>
      </c>
      <c r="F10899" s="3" t="str">
        <f>INDEX('Player Data'!A:D,MATCH('Draft Data'!D10899,'Player Data'!A:A,0),4)</f>
        <v>3B</v>
      </c>
      <c r="G10899" s="3">
        <f>INDEX('Player Data'!A:D,MATCH(D10899,'Player Data'!A:A,0),2)</f>
        <v>223</v>
      </c>
      <c r="H10899" s="3">
        <f t="shared" si="194"/>
        <v>15</v>
      </c>
      <c r="I10899" s="3">
        <f>VLOOKUP(B10899,Reference!$B$4:$C$29,2,1)</f>
        <v>24</v>
      </c>
    </row>
    <row r="10900" spans="1:9" x14ac:dyDescent="0.2">
      <c r="A10900" s="6">
        <v>42</v>
      </c>
      <c r="B10900" s="4">
        <v>239</v>
      </c>
      <c r="C10900" s="4" t="s">
        <v>938</v>
      </c>
      <c r="D10900" s="5" t="s">
        <v>680</v>
      </c>
      <c r="E10900" s="3" t="str">
        <f>INDEX('Player Data'!A:D,MATCH(D10900,'Player Data'!A:A,0),3)</f>
        <v>PIT</v>
      </c>
      <c r="F10900" s="3" t="str">
        <f>INDEX('Player Data'!A:D,MATCH('Draft Data'!D10900,'Player Data'!A:A,0),4)</f>
        <v>SP</v>
      </c>
      <c r="G10900" s="3">
        <f>INDEX('Player Data'!A:D,MATCH(D10900,'Player Data'!A:A,0),2)</f>
        <v>287</v>
      </c>
      <c r="H10900" s="3">
        <f t="shared" si="194"/>
        <v>-48</v>
      </c>
      <c r="I10900" s="3">
        <f>VLOOKUP(B10900,Reference!$B$4:$C$29,2,1)</f>
        <v>24</v>
      </c>
    </row>
    <row r="10901" spans="1:9" x14ac:dyDescent="0.2">
      <c r="A10901" s="6">
        <v>42</v>
      </c>
      <c r="B10901" s="4">
        <v>240</v>
      </c>
      <c r="C10901" s="4" t="s">
        <v>937</v>
      </c>
      <c r="D10901" s="5" t="s">
        <v>241</v>
      </c>
      <c r="E10901" s="3" t="str">
        <f>INDEX('Player Data'!A:D,MATCH(D10901,'Player Data'!A:A,0),3)</f>
        <v>NYM</v>
      </c>
      <c r="F10901" s="3" t="str">
        <f>INDEX('Player Data'!A:D,MATCH('Draft Data'!D10901,'Player Data'!A:A,0),4)</f>
        <v>2B/SS</v>
      </c>
      <c r="G10901" s="3">
        <f>INDEX('Player Data'!A:D,MATCH(D10901,'Player Data'!A:A,0),2)</f>
        <v>226</v>
      </c>
      <c r="H10901" s="3">
        <f t="shared" si="194"/>
        <v>14</v>
      </c>
      <c r="I10901" s="3">
        <f>VLOOKUP(B10901,Reference!$B$4:$C$29,2,1)</f>
        <v>24</v>
      </c>
    </row>
    <row r="10902" spans="1:9" x14ac:dyDescent="0.2">
      <c r="A10902" s="6">
        <v>42</v>
      </c>
      <c r="B10902" s="4">
        <v>241</v>
      </c>
      <c r="C10902" s="4" t="s">
        <v>937</v>
      </c>
      <c r="D10902" s="5" t="s">
        <v>238</v>
      </c>
      <c r="E10902" s="3" t="str">
        <f>INDEX('Player Data'!A:D,MATCH(D10902,'Player Data'!A:A,0),3)</f>
        <v>MIL</v>
      </c>
      <c r="F10902" s="3" t="str">
        <f>INDEX('Player Data'!A:D,MATCH('Draft Data'!D10902,'Player Data'!A:A,0),4)</f>
        <v>OF</v>
      </c>
      <c r="G10902" s="3">
        <f>INDEX('Player Data'!A:D,MATCH(D10902,'Player Data'!A:A,0),2)</f>
        <v>229</v>
      </c>
      <c r="H10902" s="3">
        <f t="shared" si="194"/>
        <v>12</v>
      </c>
      <c r="I10902" s="3">
        <f>VLOOKUP(B10902,Reference!$B$4:$C$29,2,1)</f>
        <v>25</v>
      </c>
    </row>
    <row r="10903" spans="1:9" x14ac:dyDescent="0.2">
      <c r="A10903" s="6">
        <v>42</v>
      </c>
      <c r="B10903" s="4">
        <v>242</v>
      </c>
      <c r="C10903" s="4" t="s">
        <v>938</v>
      </c>
      <c r="D10903" s="5" t="s">
        <v>869</v>
      </c>
      <c r="E10903" s="3" t="e">
        <f>INDEX('Player Data'!A:D,MATCH(D10903,'Player Data'!A:A,0),3)</f>
        <v>#N/A</v>
      </c>
      <c r="F10903" s="3" t="e">
        <f>INDEX('Player Data'!A:D,MATCH('Draft Data'!D10903,'Player Data'!A:A,0),4)</f>
        <v>#N/A</v>
      </c>
      <c r="G10903" s="3" t="e">
        <f>INDEX('Player Data'!A:D,MATCH(D10903,'Player Data'!A:A,0),2)</f>
        <v>#N/A</v>
      </c>
      <c r="H10903" s="3" t="e">
        <f t="shared" si="194"/>
        <v>#N/A</v>
      </c>
      <c r="I10903" s="3">
        <f>VLOOKUP(B10903,Reference!$B$4:$C$29,2,1)</f>
        <v>25</v>
      </c>
    </row>
    <row r="10904" spans="1:9" x14ac:dyDescent="0.2">
      <c r="A10904" s="6">
        <v>42</v>
      </c>
      <c r="B10904" s="4">
        <v>243</v>
      </c>
      <c r="C10904" s="4" t="s">
        <v>939</v>
      </c>
      <c r="D10904" s="5" t="s">
        <v>247</v>
      </c>
      <c r="E10904" s="3" t="str">
        <f>INDEX('Player Data'!A:D,MATCH(D10904,'Player Data'!A:A,0),3)</f>
        <v>NYY</v>
      </c>
      <c r="F10904" s="3" t="str">
        <f>INDEX('Player Data'!A:D,MATCH('Draft Data'!D10904,'Player Data'!A:A,0),4)</f>
        <v>SP</v>
      </c>
      <c r="G10904" s="3">
        <f>INDEX('Player Data'!A:D,MATCH(D10904,'Player Data'!A:A,0),2)</f>
        <v>240</v>
      </c>
      <c r="H10904" s="3">
        <f t="shared" si="194"/>
        <v>3</v>
      </c>
      <c r="I10904" s="3">
        <f>VLOOKUP(B10904,Reference!$B$4:$C$29,2,1)</f>
        <v>25</v>
      </c>
    </row>
    <row r="10905" spans="1:9" x14ac:dyDescent="0.2">
      <c r="A10905" s="6">
        <v>42</v>
      </c>
      <c r="B10905" s="4">
        <v>244</v>
      </c>
      <c r="C10905" s="4" t="s">
        <v>940</v>
      </c>
      <c r="D10905" s="5" t="s">
        <v>255</v>
      </c>
      <c r="E10905" s="3" t="str">
        <f>INDEX('Player Data'!A:D,MATCH(D10905,'Player Data'!A:A,0),3)</f>
        <v>MIN</v>
      </c>
      <c r="F10905" s="3" t="str">
        <f>INDEX('Player Data'!A:D,MATCH('Draft Data'!D10905,'Player Data'!A:A,0),4)</f>
        <v>SP</v>
      </c>
      <c r="G10905" s="3">
        <f>INDEX('Player Data'!A:D,MATCH(D10905,'Player Data'!A:A,0),2)</f>
        <v>245</v>
      </c>
      <c r="H10905" s="3">
        <f t="shared" si="194"/>
        <v>-1</v>
      </c>
      <c r="I10905" s="3">
        <f>VLOOKUP(B10905,Reference!$B$4:$C$29,2,1)</f>
        <v>25</v>
      </c>
    </row>
    <row r="10906" spans="1:9" x14ac:dyDescent="0.2">
      <c r="A10906" s="6">
        <v>42</v>
      </c>
      <c r="B10906" s="4">
        <v>245</v>
      </c>
      <c r="C10906" s="4" t="s">
        <v>941</v>
      </c>
      <c r="D10906" s="5" t="s">
        <v>250</v>
      </c>
      <c r="E10906" s="3" t="str">
        <f>INDEX('Player Data'!A:D,MATCH(D10906,'Player Data'!A:A,0),3)</f>
        <v>NYM</v>
      </c>
      <c r="F10906" s="3" t="str">
        <f>INDEX('Player Data'!A:D,MATCH('Draft Data'!D10906,'Player Data'!A:A,0),4)</f>
        <v>C</v>
      </c>
      <c r="G10906" s="3">
        <f>INDEX('Player Data'!A:D,MATCH(D10906,'Player Data'!A:A,0),2)</f>
        <v>246</v>
      </c>
      <c r="H10906" s="3">
        <f t="shared" si="194"/>
        <v>-1</v>
      </c>
      <c r="I10906" s="3">
        <f>VLOOKUP(B10906,Reference!$B$4:$C$29,2,1)</f>
        <v>25</v>
      </c>
    </row>
    <row r="10907" spans="1:9" x14ac:dyDescent="0.2">
      <c r="A10907" s="6">
        <v>42</v>
      </c>
      <c r="B10907" s="4">
        <v>246</v>
      </c>
      <c r="C10907" s="4" t="s">
        <v>942</v>
      </c>
      <c r="D10907" s="5" t="s">
        <v>252</v>
      </c>
      <c r="E10907" s="3" t="str">
        <f>INDEX('Player Data'!A:D,MATCH(D10907,'Player Data'!A:A,0),3)</f>
        <v>STL</v>
      </c>
      <c r="F10907" s="3" t="str">
        <f>INDEX('Player Data'!A:D,MATCH('Draft Data'!D10907,'Player Data'!A:A,0),4)</f>
        <v>RP</v>
      </c>
      <c r="G10907" s="3">
        <f>INDEX('Player Data'!A:D,MATCH(D10907,'Player Data'!A:A,0),2)</f>
        <v>241</v>
      </c>
      <c r="H10907" s="3">
        <f t="shared" si="194"/>
        <v>5</v>
      </c>
      <c r="I10907" s="3">
        <f>VLOOKUP(B10907,Reference!$B$4:$C$29,2,1)</f>
        <v>25</v>
      </c>
    </row>
    <row r="10908" spans="1:9" x14ac:dyDescent="0.2">
      <c r="A10908" s="6">
        <v>42</v>
      </c>
      <c r="B10908" s="4">
        <v>247</v>
      </c>
      <c r="C10908" s="4" t="s">
        <v>6</v>
      </c>
      <c r="D10908" s="5" t="s">
        <v>246</v>
      </c>
      <c r="E10908" s="3" t="str">
        <f>INDEX('Player Data'!A:D,MATCH(D10908,'Player Data'!A:A,0),3)</f>
        <v>MIL</v>
      </c>
      <c r="F10908" s="3" t="str">
        <f>INDEX('Player Data'!A:D,MATCH('Draft Data'!D10908,'Player Data'!A:A,0),4)</f>
        <v>2B</v>
      </c>
      <c r="G10908" s="3">
        <f>INDEX('Player Data'!A:D,MATCH(D10908,'Player Data'!A:A,0),2)</f>
        <v>233</v>
      </c>
      <c r="H10908" s="3">
        <f t="shared" si="194"/>
        <v>14</v>
      </c>
      <c r="I10908" s="3">
        <f>VLOOKUP(B10908,Reference!$B$4:$C$29,2,1)</f>
        <v>25</v>
      </c>
    </row>
    <row r="10909" spans="1:9" x14ac:dyDescent="0.2">
      <c r="A10909" s="6">
        <v>42</v>
      </c>
      <c r="B10909" s="4">
        <v>248</v>
      </c>
      <c r="C10909" s="4" t="s">
        <v>943</v>
      </c>
      <c r="D10909" s="5" t="s">
        <v>240</v>
      </c>
      <c r="E10909" s="3" t="str">
        <f>INDEX('Player Data'!A:D,MATCH(D10909,'Player Data'!A:A,0),3)</f>
        <v>CIN</v>
      </c>
      <c r="F10909" s="3" t="str">
        <f>INDEX('Player Data'!A:D,MATCH('Draft Data'!D10909,'Player Data'!A:A,0),4)</f>
        <v>OF</v>
      </c>
      <c r="G10909" s="3">
        <f>INDEX('Player Data'!A:D,MATCH(D10909,'Player Data'!A:A,0),2)</f>
        <v>237</v>
      </c>
      <c r="H10909" s="3">
        <f t="shared" si="194"/>
        <v>11</v>
      </c>
      <c r="I10909" s="3">
        <f>VLOOKUP(B10909,Reference!$B$4:$C$29,2,1)</f>
        <v>25</v>
      </c>
    </row>
    <row r="10910" spans="1:9" x14ac:dyDescent="0.2">
      <c r="A10910" s="6">
        <v>42</v>
      </c>
      <c r="B10910" s="4">
        <v>249</v>
      </c>
      <c r="C10910" s="4" t="s">
        <v>944</v>
      </c>
      <c r="D10910" s="5" t="s">
        <v>291</v>
      </c>
      <c r="E10910" s="3" t="str">
        <f>INDEX('Player Data'!A:D,MATCH(D10910,'Player Data'!A:A,0),3)</f>
        <v>TB</v>
      </c>
      <c r="F10910" s="3" t="str">
        <f>INDEX('Player Data'!A:D,MATCH('Draft Data'!D10910,'Player Data'!A:A,0),4)</f>
        <v>SP</v>
      </c>
      <c r="G10910" s="3">
        <f>INDEX('Player Data'!A:D,MATCH(D10910,'Player Data'!A:A,0),2)</f>
        <v>281</v>
      </c>
      <c r="H10910" s="3">
        <f t="shared" si="194"/>
        <v>-32</v>
      </c>
      <c r="I10910" s="3">
        <f>VLOOKUP(B10910,Reference!$B$4:$C$29,2,1)</f>
        <v>25</v>
      </c>
    </row>
    <row r="10911" spans="1:9" x14ac:dyDescent="0.2">
      <c r="A10911" s="6">
        <v>42</v>
      </c>
      <c r="B10911" s="4">
        <v>250</v>
      </c>
      <c r="C10911" s="4" t="s">
        <v>873</v>
      </c>
      <c r="D10911" s="5" t="s">
        <v>261</v>
      </c>
      <c r="E10911" s="3" t="str">
        <f>INDEX('Player Data'!A:D,MATCH(D10911,'Player Data'!A:A,0),3)</f>
        <v>TOR</v>
      </c>
      <c r="F10911" s="3" t="str">
        <f>INDEX('Player Data'!A:D,MATCH('Draft Data'!D10911,'Player Data'!A:A,0),4)</f>
        <v>OF</v>
      </c>
      <c r="G10911" s="3">
        <f>INDEX('Player Data'!A:D,MATCH(D10911,'Player Data'!A:A,0),2)</f>
        <v>255</v>
      </c>
      <c r="H10911" s="3">
        <f t="shared" si="194"/>
        <v>-5</v>
      </c>
      <c r="I10911" s="3">
        <f>VLOOKUP(B10911,Reference!$B$4:$C$29,2,1)</f>
        <v>25</v>
      </c>
    </row>
    <row r="10912" spans="1:9" x14ac:dyDescent="0.2">
      <c r="A10912" s="6">
        <v>42</v>
      </c>
      <c r="B10912" s="4">
        <v>251</v>
      </c>
      <c r="C10912" s="4" t="s">
        <v>873</v>
      </c>
      <c r="D10912" s="5" t="s">
        <v>285</v>
      </c>
      <c r="E10912" s="3" t="str">
        <f>INDEX('Player Data'!A:D,MATCH(D10912,'Player Data'!A:A,0),3)</f>
        <v>DET</v>
      </c>
      <c r="F10912" s="3" t="str">
        <f>INDEX('Player Data'!A:D,MATCH('Draft Data'!D10912,'Player Data'!A:A,0),4)</f>
        <v>SP</v>
      </c>
      <c r="G10912" s="3">
        <f>INDEX('Player Data'!A:D,MATCH(D10912,'Player Data'!A:A,0),2)</f>
        <v>292</v>
      </c>
      <c r="H10912" s="3">
        <f t="shared" si="194"/>
        <v>-41</v>
      </c>
      <c r="I10912" s="3">
        <f>VLOOKUP(B10912,Reference!$B$4:$C$29,2,1)</f>
        <v>26</v>
      </c>
    </row>
    <row r="10913" spans="1:9" x14ac:dyDescent="0.2">
      <c r="A10913" s="6">
        <v>42</v>
      </c>
      <c r="B10913" s="4">
        <v>252</v>
      </c>
      <c r="C10913" s="4" t="s">
        <v>944</v>
      </c>
      <c r="D10913" s="5" t="s">
        <v>251</v>
      </c>
      <c r="E10913" s="3" t="str">
        <f>INDEX('Player Data'!A:D,MATCH(D10913,'Player Data'!A:A,0),3)</f>
        <v>PIT</v>
      </c>
      <c r="F10913" s="3" t="str">
        <f>INDEX('Player Data'!A:D,MATCH('Draft Data'!D10913,'Player Data'!A:A,0),4)</f>
        <v>OF</v>
      </c>
      <c r="G10913" s="3">
        <f>INDEX('Player Data'!A:D,MATCH(D10913,'Player Data'!A:A,0),2)</f>
        <v>243</v>
      </c>
      <c r="H10913" s="3">
        <f t="shared" si="194"/>
        <v>9</v>
      </c>
      <c r="I10913" s="3">
        <f>VLOOKUP(B10913,Reference!$B$4:$C$29,2,1)</f>
        <v>26</v>
      </c>
    </row>
    <row r="10914" spans="1:9" x14ac:dyDescent="0.2">
      <c r="A10914" s="6">
        <v>42</v>
      </c>
      <c r="B10914" s="4">
        <v>253</v>
      </c>
      <c r="C10914" s="4" t="s">
        <v>943</v>
      </c>
      <c r="D10914" s="5" t="s">
        <v>318</v>
      </c>
      <c r="E10914" s="3" t="str">
        <f>INDEX('Player Data'!A:D,MATCH(D10914,'Player Data'!A:A,0),3)</f>
        <v>ARI</v>
      </c>
      <c r="F10914" s="3" t="str">
        <f>INDEX('Player Data'!A:D,MATCH('Draft Data'!D10914,'Player Data'!A:A,0),4)</f>
        <v>OF/C</v>
      </c>
      <c r="G10914" s="3">
        <f>INDEX('Player Data'!A:D,MATCH(D10914,'Player Data'!A:A,0),2)</f>
        <v>260</v>
      </c>
      <c r="H10914" s="3">
        <f t="shared" si="194"/>
        <v>-7</v>
      </c>
      <c r="I10914" s="3">
        <f>VLOOKUP(B10914,Reference!$B$4:$C$29,2,1)</f>
        <v>26</v>
      </c>
    </row>
    <row r="10915" spans="1:9" x14ac:dyDescent="0.2">
      <c r="A10915" s="6">
        <v>42</v>
      </c>
      <c r="B10915" s="4">
        <v>254</v>
      </c>
      <c r="C10915" s="4" t="s">
        <v>6</v>
      </c>
      <c r="D10915" s="5" t="s">
        <v>249</v>
      </c>
      <c r="E10915" s="3" t="str">
        <f>INDEX('Player Data'!A:D,MATCH(D10915,'Player Data'!A:A,0),3)</f>
        <v>DET</v>
      </c>
      <c r="F10915" s="3" t="str">
        <f>INDEX('Player Data'!A:D,MATCH('Draft Data'!D10915,'Player Data'!A:A,0),4)</f>
        <v>OF</v>
      </c>
      <c r="G10915" s="3">
        <f>INDEX('Player Data'!A:D,MATCH(D10915,'Player Data'!A:A,0),2)</f>
        <v>238</v>
      </c>
      <c r="H10915" s="3">
        <f t="shared" si="194"/>
        <v>16</v>
      </c>
      <c r="I10915" s="3">
        <f>VLOOKUP(B10915,Reference!$B$4:$C$29,2,1)</f>
        <v>26</v>
      </c>
    </row>
    <row r="10916" spans="1:9" x14ac:dyDescent="0.2">
      <c r="A10916" s="6">
        <v>42</v>
      </c>
      <c r="B10916" s="4">
        <v>255</v>
      </c>
      <c r="C10916" s="4" t="s">
        <v>942</v>
      </c>
      <c r="D10916" s="5" t="s">
        <v>253</v>
      </c>
      <c r="E10916" s="3" t="str">
        <f>INDEX('Player Data'!A:D,MATCH(D10916,'Player Data'!A:A,0),3)</f>
        <v>CHC</v>
      </c>
      <c r="F10916" s="3" t="str">
        <f>INDEX('Player Data'!A:D,MATCH('Draft Data'!D10916,'Player Data'!A:A,0),4)</f>
        <v>SP</v>
      </c>
      <c r="G10916" s="3">
        <f>INDEX('Player Data'!A:D,MATCH(D10916,'Player Data'!A:A,0),2)</f>
        <v>244</v>
      </c>
      <c r="H10916" s="3">
        <f t="shared" si="194"/>
        <v>11</v>
      </c>
      <c r="I10916" s="3">
        <f>VLOOKUP(B10916,Reference!$B$4:$C$29,2,1)</f>
        <v>26</v>
      </c>
    </row>
    <row r="10917" spans="1:9" x14ac:dyDescent="0.2">
      <c r="A10917" s="6">
        <v>42</v>
      </c>
      <c r="B10917" s="4">
        <v>256</v>
      </c>
      <c r="C10917" s="4" t="s">
        <v>941</v>
      </c>
      <c r="D10917" s="5" t="s">
        <v>257</v>
      </c>
      <c r="E10917" s="3" t="str">
        <f>INDEX('Player Data'!A:D,MATCH(D10917,'Player Data'!A:A,0),3)</f>
        <v>CLE</v>
      </c>
      <c r="F10917" s="3" t="str">
        <f>INDEX('Player Data'!A:D,MATCH('Draft Data'!D10917,'Player Data'!A:A,0),4)</f>
        <v>SS/2B/3B</v>
      </c>
      <c r="G10917" s="3">
        <f>INDEX('Player Data'!A:D,MATCH(D10917,'Player Data'!A:A,0),2)</f>
        <v>248</v>
      </c>
      <c r="H10917" s="3">
        <f t="shared" si="194"/>
        <v>8</v>
      </c>
      <c r="I10917" s="3">
        <f>VLOOKUP(B10917,Reference!$B$4:$C$29,2,1)</f>
        <v>26</v>
      </c>
    </row>
    <row r="10918" spans="1:9" x14ac:dyDescent="0.2">
      <c r="A10918" s="6">
        <v>42</v>
      </c>
      <c r="B10918" s="4">
        <v>257</v>
      </c>
      <c r="C10918" s="4" t="s">
        <v>940</v>
      </c>
      <c r="D10918" s="5" t="s">
        <v>267</v>
      </c>
      <c r="E10918" s="3" t="str">
        <f>INDEX('Player Data'!A:D,MATCH(D10918,'Player Data'!A:A,0),3)</f>
        <v>CLE</v>
      </c>
      <c r="F10918" s="3" t="str">
        <f>INDEX('Player Data'!A:D,MATCH('Draft Data'!D10918,'Player Data'!A:A,0),4)</f>
        <v>SS</v>
      </c>
      <c r="G10918" s="3">
        <f>INDEX('Player Data'!A:D,MATCH(D10918,'Player Data'!A:A,0),2)</f>
        <v>258</v>
      </c>
      <c r="H10918" s="3">
        <f t="shared" si="194"/>
        <v>-1</v>
      </c>
      <c r="I10918" s="3">
        <f>VLOOKUP(B10918,Reference!$B$4:$C$29,2,1)</f>
        <v>26</v>
      </c>
    </row>
    <row r="10919" spans="1:9" x14ac:dyDescent="0.2">
      <c r="A10919" s="6">
        <v>42</v>
      </c>
      <c r="B10919" s="4">
        <v>258</v>
      </c>
      <c r="C10919" s="4" t="s">
        <v>939</v>
      </c>
      <c r="D10919" s="5" t="s">
        <v>256</v>
      </c>
      <c r="E10919" s="3" t="str">
        <f>INDEX('Player Data'!A:D,MATCH(D10919,'Player Data'!A:A,0),3)</f>
        <v>PHI</v>
      </c>
      <c r="F10919" s="3" t="str">
        <f>INDEX('Player Data'!A:D,MATCH('Draft Data'!D10919,'Player Data'!A:A,0),4)</f>
        <v>RP</v>
      </c>
      <c r="G10919" s="3">
        <f>INDEX('Player Data'!A:D,MATCH(D10919,'Player Data'!A:A,0),2)</f>
        <v>249</v>
      </c>
      <c r="H10919" s="3">
        <f t="shared" si="194"/>
        <v>9</v>
      </c>
      <c r="I10919" s="3">
        <f>VLOOKUP(B10919,Reference!$B$4:$C$29,2,1)</f>
        <v>26</v>
      </c>
    </row>
    <row r="10920" spans="1:9" x14ac:dyDescent="0.2">
      <c r="A10920" s="6">
        <v>42</v>
      </c>
      <c r="B10920" s="4">
        <v>259</v>
      </c>
      <c r="C10920" s="4" t="s">
        <v>938</v>
      </c>
      <c r="D10920" s="5" t="s">
        <v>945</v>
      </c>
      <c r="E10920" s="3" t="e">
        <f>INDEX('Player Data'!A:D,MATCH(D10920,'Player Data'!A:A,0),3)</f>
        <v>#N/A</v>
      </c>
      <c r="F10920" s="3" t="e">
        <f>INDEX('Player Data'!A:D,MATCH('Draft Data'!D10920,'Player Data'!A:A,0),4)</f>
        <v>#N/A</v>
      </c>
      <c r="G10920" s="3" t="e">
        <f>INDEX('Player Data'!A:D,MATCH(D10920,'Player Data'!A:A,0),2)</f>
        <v>#N/A</v>
      </c>
      <c r="H10920" s="3" t="e">
        <f t="shared" si="194"/>
        <v>#N/A</v>
      </c>
      <c r="I10920" s="3">
        <f>VLOOKUP(B10920,Reference!$B$4:$C$29,2,1)</f>
        <v>26</v>
      </c>
    </row>
    <row r="10921" spans="1:9" x14ac:dyDescent="0.2">
      <c r="A10921" s="6">
        <v>42</v>
      </c>
      <c r="B10921" s="4">
        <v>260</v>
      </c>
      <c r="C10921" s="4" t="s">
        <v>937</v>
      </c>
      <c r="D10921" s="5" t="s">
        <v>263</v>
      </c>
      <c r="E10921" s="3" t="str">
        <f>INDEX('Player Data'!A:D,MATCH(D10921,'Player Data'!A:A,0),3)</f>
        <v>CIN</v>
      </c>
      <c r="F10921" s="3" t="str">
        <f>INDEX('Player Data'!A:D,MATCH('Draft Data'!D10921,'Player Data'!A:A,0),4)</f>
        <v>OF</v>
      </c>
      <c r="G10921" s="3">
        <f>INDEX('Player Data'!A:D,MATCH(D10921,'Player Data'!A:A,0),2)</f>
        <v>250</v>
      </c>
      <c r="H10921" s="3">
        <f t="shared" si="194"/>
        <v>10</v>
      </c>
      <c r="I10921" s="3">
        <f>VLOOKUP(B10921,Reference!$B$4:$C$29,2,1)</f>
        <v>26</v>
      </c>
    </row>
    <row r="10922" spans="1:9" x14ac:dyDescent="0.2">
      <c r="A10922" s="6">
        <v>43</v>
      </c>
      <c r="B10922" s="4">
        <v>1</v>
      </c>
      <c r="C10922" s="4" t="s">
        <v>928</v>
      </c>
      <c r="D10922" s="5" t="s">
        <v>5</v>
      </c>
      <c r="E10922" s="3" t="str">
        <f>INDEX('Player Data'!A:D,MATCH(D10922,'Player Data'!A:A,0),3)</f>
        <v>LAD</v>
      </c>
      <c r="F10922" s="3" t="str">
        <f>INDEX('Player Data'!A:D,MATCH('Draft Data'!D10922,'Player Data'!A:A,0),4)</f>
        <v>OF</v>
      </c>
      <c r="G10922" s="3">
        <f>INDEX('Player Data'!A:D,MATCH(D10922,'Player Data'!A:A,0),2)</f>
        <v>1</v>
      </c>
      <c r="H10922" s="3">
        <f t="shared" si="194"/>
        <v>0</v>
      </c>
      <c r="I10922" s="3">
        <f>VLOOKUP(B10922,Reference!$B$4:$C$29,2,1)</f>
        <v>1</v>
      </c>
    </row>
    <row r="10923" spans="1:9" x14ac:dyDescent="0.2">
      <c r="A10923" s="6">
        <v>43</v>
      </c>
      <c r="B10923" s="4">
        <v>2</v>
      </c>
      <c r="C10923" s="4" t="s">
        <v>2</v>
      </c>
      <c r="D10923" s="5" t="s">
        <v>1</v>
      </c>
      <c r="E10923" s="3" t="str">
        <f>INDEX('Player Data'!A:D,MATCH(D10923,'Player Data'!A:A,0),3)</f>
        <v>SD</v>
      </c>
      <c r="F10923" s="3" t="str">
        <f>INDEX('Player Data'!A:D,MATCH('Draft Data'!D10923,'Player Data'!A:A,0),4)</f>
        <v>SS</v>
      </c>
      <c r="G10923" s="3">
        <f>INDEX('Player Data'!A:D,MATCH(D10923,'Player Data'!A:A,0),2)</f>
        <v>3</v>
      </c>
      <c r="H10923" s="3">
        <f t="shared" si="194"/>
        <v>-1</v>
      </c>
      <c r="I10923" s="3">
        <f>VLOOKUP(B10923,Reference!$B$4:$C$29,2,1)</f>
        <v>1</v>
      </c>
    </row>
    <row r="10924" spans="1:9" x14ac:dyDescent="0.2">
      <c r="A10924" s="6">
        <v>43</v>
      </c>
      <c r="B10924" s="4">
        <v>3</v>
      </c>
      <c r="C10924" s="4" t="s">
        <v>929</v>
      </c>
      <c r="D10924" s="5" t="s">
        <v>3</v>
      </c>
      <c r="E10924" s="3" t="str">
        <f>INDEX('Player Data'!A:D,MATCH(D10924,'Player Data'!A:A,0),3)</f>
        <v>ATL</v>
      </c>
      <c r="F10924" s="3" t="str">
        <f>INDEX('Player Data'!A:D,MATCH('Draft Data'!D10924,'Player Data'!A:A,0),4)</f>
        <v>OF</v>
      </c>
      <c r="G10924" s="3">
        <f>INDEX('Player Data'!A:D,MATCH(D10924,'Player Data'!A:A,0),2)</f>
        <v>2</v>
      </c>
      <c r="H10924" s="3">
        <f t="shared" si="194"/>
        <v>1</v>
      </c>
      <c r="I10924" s="3">
        <f>VLOOKUP(B10924,Reference!$B$4:$C$29,2,1)</f>
        <v>1</v>
      </c>
    </row>
    <row r="10925" spans="1:9" x14ac:dyDescent="0.2">
      <c r="A10925" s="6">
        <v>43</v>
      </c>
      <c r="B10925" s="4">
        <v>4</v>
      </c>
      <c r="C10925" s="4" t="s">
        <v>930</v>
      </c>
      <c r="D10925" s="5" t="s">
        <v>9</v>
      </c>
      <c r="E10925" s="3" t="str">
        <f>INDEX('Player Data'!A:D,MATCH(D10925,'Player Data'!A:A,0),3)</f>
        <v>LAA</v>
      </c>
      <c r="F10925" s="3" t="str">
        <f>INDEX('Player Data'!A:D,MATCH('Draft Data'!D10925,'Player Data'!A:A,0),4)</f>
        <v>OF</v>
      </c>
      <c r="G10925" s="3">
        <f>INDEX('Player Data'!A:D,MATCH(D10925,'Player Data'!A:A,0),2)</f>
        <v>5</v>
      </c>
      <c r="H10925" s="3">
        <f t="shared" si="194"/>
        <v>-1</v>
      </c>
      <c r="I10925" s="3">
        <f>VLOOKUP(B10925,Reference!$B$4:$C$29,2,1)</f>
        <v>1</v>
      </c>
    </row>
    <row r="10926" spans="1:9" x14ac:dyDescent="0.2">
      <c r="A10926" s="6">
        <v>43</v>
      </c>
      <c r="B10926" s="4">
        <v>5</v>
      </c>
      <c r="C10926" s="4" t="s">
        <v>931</v>
      </c>
      <c r="D10926" s="5" t="s">
        <v>7</v>
      </c>
      <c r="E10926" s="3" t="str">
        <f>INDEX('Player Data'!A:D,MATCH(D10926,'Player Data'!A:A,0),3)</f>
        <v>WSH</v>
      </c>
      <c r="F10926" s="3" t="str">
        <f>INDEX('Player Data'!A:D,MATCH('Draft Data'!D10926,'Player Data'!A:A,0),4)</f>
        <v>OF</v>
      </c>
      <c r="G10926" s="3">
        <f>INDEX('Player Data'!A:D,MATCH(D10926,'Player Data'!A:A,0),2)</f>
        <v>4</v>
      </c>
      <c r="H10926" s="3">
        <f t="shared" si="194"/>
        <v>1</v>
      </c>
      <c r="I10926" s="3">
        <f>VLOOKUP(B10926,Reference!$B$4:$C$29,2,1)</f>
        <v>1</v>
      </c>
    </row>
    <row r="10927" spans="1:9" x14ac:dyDescent="0.2">
      <c r="A10927" s="6">
        <v>43</v>
      </c>
      <c r="B10927" s="4">
        <v>6</v>
      </c>
      <c r="C10927" s="4" t="s">
        <v>932</v>
      </c>
      <c r="D10927" s="5" t="s">
        <v>20</v>
      </c>
      <c r="E10927" s="3" t="str">
        <f>INDEX('Player Data'!A:D,MATCH(D10927,'Player Data'!A:A,0),3)</f>
        <v>NYM</v>
      </c>
      <c r="F10927" s="3" t="str">
        <f>INDEX('Player Data'!A:D,MATCH('Draft Data'!D10927,'Player Data'!A:A,0),4)</f>
        <v>SP</v>
      </c>
      <c r="G10927" s="3">
        <f>INDEX('Player Data'!A:D,MATCH(D10927,'Player Data'!A:A,0),2)</f>
        <v>8</v>
      </c>
      <c r="H10927" s="3">
        <f t="shared" si="194"/>
        <v>-2</v>
      </c>
      <c r="I10927" s="3">
        <f>VLOOKUP(B10927,Reference!$B$4:$C$29,2,1)</f>
        <v>1</v>
      </c>
    </row>
    <row r="10928" spans="1:9" x14ac:dyDescent="0.2">
      <c r="A10928" s="6">
        <v>43</v>
      </c>
      <c r="B10928" s="4">
        <v>7</v>
      </c>
      <c r="C10928" s="4" t="s">
        <v>933</v>
      </c>
      <c r="D10928" s="5" t="s">
        <v>13</v>
      </c>
      <c r="E10928" s="3" t="str">
        <f>INDEX('Player Data'!A:D,MATCH(D10928,'Player Data'!A:A,0),3)</f>
        <v>NYY</v>
      </c>
      <c r="F10928" s="3" t="str">
        <f>INDEX('Player Data'!A:D,MATCH('Draft Data'!D10928,'Player Data'!A:A,0),4)</f>
        <v>SP</v>
      </c>
      <c r="G10928" s="3">
        <f>INDEX('Player Data'!A:D,MATCH(D10928,'Player Data'!A:A,0),2)</f>
        <v>6</v>
      </c>
      <c r="H10928" s="3">
        <f t="shared" si="194"/>
        <v>1</v>
      </c>
      <c r="I10928" s="3">
        <f>VLOOKUP(B10928,Reference!$B$4:$C$29,2,1)</f>
        <v>1</v>
      </c>
    </row>
    <row r="10929" spans="1:9" x14ac:dyDescent="0.2">
      <c r="A10929" s="6">
        <v>43</v>
      </c>
      <c r="B10929" s="4">
        <v>8</v>
      </c>
      <c r="C10929" s="4" t="s">
        <v>934</v>
      </c>
      <c r="D10929" s="5" t="s">
        <v>22</v>
      </c>
      <c r="E10929" s="3" t="str">
        <f>INDEX('Player Data'!A:D,MATCH(D10929,'Player Data'!A:A,0),3)</f>
        <v>ATL</v>
      </c>
      <c r="F10929" s="3" t="str">
        <f>INDEX('Player Data'!A:D,MATCH('Draft Data'!D10929,'Player Data'!A:A,0),4)</f>
        <v>1B</v>
      </c>
      <c r="G10929" s="3">
        <f>INDEX('Player Data'!A:D,MATCH(D10929,'Player Data'!A:A,0),2)</f>
        <v>13</v>
      </c>
      <c r="H10929" s="3">
        <f t="shared" si="194"/>
        <v>-5</v>
      </c>
      <c r="I10929" s="3">
        <f>VLOOKUP(B10929,Reference!$B$4:$C$29,2,1)</f>
        <v>1</v>
      </c>
    </row>
    <row r="10930" spans="1:9" x14ac:dyDescent="0.2">
      <c r="A10930" s="6">
        <v>43</v>
      </c>
      <c r="B10930" s="4">
        <v>9</v>
      </c>
      <c r="C10930" s="4" t="s">
        <v>6</v>
      </c>
      <c r="D10930" s="5" t="s">
        <v>11</v>
      </c>
      <c r="E10930" s="3" t="str">
        <f>INDEX('Player Data'!A:D,MATCH(D10930,'Player Data'!A:A,0),3)</f>
        <v>WSH</v>
      </c>
      <c r="F10930" s="3" t="str">
        <f>INDEX('Player Data'!A:D,MATCH('Draft Data'!D10930,'Player Data'!A:A,0),4)</f>
        <v>SS</v>
      </c>
      <c r="G10930" s="3">
        <f>INDEX('Player Data'!A:D,MATCH(D10930,'Player Data'!A:A,0),2)</f>
        <v>7</v>
      </c>
      <c r="H10930" s="3">
        <f t="shared" si="194"/>
        <v>2</v>
      </c>
      <c r="I10930" s="3">
        <f>VLOOKUP(B10930,Reference!$B$4:$C$29,2,1)</f>
        <v>1</v>
      </c>
    </row>
    <row r="10931" spans="1:9" x14ac:dyDescent="0.2">
      <c r="A10931" s="6">
        <v>43</v>
      </c>
      <c r="B10931" s="4">
        <v>10</v>
      </c>
      <c r="C10931" s="4" t="s">
        <v>18</v>
      </c>
      <c r="D10931" s="5" t="s">
        <v>15</v>
      </c>
      <c r="E10931" s="3" t="str">
        <f>INDEX('Player Data'!A:D,MATCH(D10931,'Player Data'!A:A,0),3)</f>
        <v>CLE</v>
      </c>
      <c r="F10931" s="3" t="str">
        <f>INDEX('Player Data'!A:D,MATCH('Draft Data'!D10931,'Player Data'!A:A,0),4)</f>
        <v>3B</v>
      </c>
      <c r="G10931" s="3">
        <f>INDEX('Player Data'!A:D,MATCH(D10931,'Player Data'!A:A,0),2)</f>
        <v>9</v>
      </c>
      <c r="H10931" s="3">
        <f t="shared" si="194"/>
        <v>1</v>
      </c>
      <c r="I10931" s="3">
        <f>VLOOKUP(B10931,Reference!$B$4:$C$29,2,1)</f>
        <v>1</v>
      </c>
    </row>
    <row r="10932" spans="1:9" x14ac:dyDescent="0.2">
      <c r="A10932" s="6">
        <v>43</v>
      </c>
      <c r="B10932" s="4">
        <v>11</v>
      </c>
      <c r="C10932" s="4" t="s">
        <v>18</v>
      </c>
      <c r="D10932" s="4" t="s">
        <v>17</v>
      </c>
      <c r="E10932" s="3" t="str">
        <f>INDEX('Player Data'!A:D,MATCH(D10932,'Player Data'!A:A,0),3)</f>
        <v>CLE</v>
      </c>
      <c r="F10932" s="3" t="str">
        <f>INDEX('Player Data'!A:D,MATCH('Draft Data'!D10932,'Player Data'!A:A,0),4)</f>
        <v>SP</v>
      </c>
      <c r="G10932" s="3">
        <f>INDEX('Player Data'!A:D,MATCH(D10932,'Player Data'!A:A,0),2)</f>
        <v>10</v>
      </c>
      <c r="H10932" s="3">
        <f t="shared" si="194"/>
        <v>1</v>
      </c>
      <c r="I10932" s="3">
        <f>VLOOKUP(B10932,Reference!$B$4:$C$29,2,1)</f>
        <v>2</v>
      </c>
    </row>
    <row r="10933" spans="1:9" x14ac:dyDescent="0.2">
      <c r="A10933" s="6">
        <v>43</v>
      </c>
      <c r="B10933" s="4">
        <v>12</v>
      </c>
      <c r="C10933" s="4" t="s">
        <v>6</v>
      </c>
      <c r="D10933" s="5" t="s">
        <v>24</v>
      </c>
      <c r="E10933" s="3" t="str">
        <f>INDEX('Player Data'!A:D,MATCH(D10933,'Player Data'!A:A,0),3)</f>
        <v>COL</v>
      </c>
      <c r="F10933" s="3" t="str">
        <f>INDEX('Player Data'!A:D,MATCH('Draft Data'!D10933,'Player Data'!A:A,0),4)</f>
        <v>SS</v>
      </c>
      <c r="G10933" s="3">
        <f>INDEX('Player Data'!A:D,MATCH(D10933,'Player Data'!A:A,0),2)</f>
        <v>11</v>
      </c>
      <c r="H10933" s="3">
        <f t="shared" si="194"/>
        <v>1</v>
      </c>
      <c r="I10933" s="3">
        <f>VLOOKUP(B10933,Reference!$B$4:$C$29,2,1)</f>
        <v>2</v>
      </c>
    </row>
    <row r="10934" spans="1:9" x14ac:dyDescent="0.2">
      <c r="A10934" s="6">
        <v>43</v>
      </c>
      <c r="B10934" s="4">
        <v>13</v>
      </c>
      <c r="C10934" s="4" t="s">
        <v>934</v>
      </c>
      <c r="D10934" s="5" t="s">
        <v>41</v>
      </c>
      <c r="E10934" s="3" t="str">
        <f>INDEX('Player Data'!A:D,MATCH(D10934,'Player Data'!A:A,0),3)</f>
        <v>NYY</v>
      </c>
      <c r="F10934" s="3" t="str">
        <f>INDEX('Player Data'!A:D,MATCH('Draft Data'!D10934,'Player Data'!A:A,0),4)</f>
        <v>2B/1B/3B</v>
      </c>
      <c r="G10934" s="3">
        <f>INDEX('Player Data'!A:D,MATCH(D10934,'Player Data'!A:A,0),2)</f>
        <v>35</v>
      </c>
      <c r="H10934" s="3">
        <f t="shared" si="194"/>
        <v>-22</v>
      </c>
      <c r="I10934" s="3">
        <f>VLOOKUP(B10934,Reference!$B$4:$C$29,2,1)</f>
        <v>2</v>
      </c>
    </row>
    <row r="10935" spans="1:9" x14ac:dyDescent="0.2">
      <c r="A10935" s="6">
        <v>43</v>
      </c>
      <c r="B10935" s="4">
        <v>14</v>
      </c>
      <c r="C10935" s="4" t="s">
        <v>933</v>
      </c>
      <c r="D10935" s="5" t="s">
        <v>26</v>
      </c>
      <c r="E10935" s="3" t="str">
        <f>INDEX('Player Data'!A:D,MATCH(D10935,'Player Data'!A:A,0),3)</f>
        <v>LAD</v>
      </c>
      <c r="F10935" s="3" t="str">
        <f>INDEX('Player Data'!A:D,MATCH('Draft Data'!D10935,'Player Data'!A:A,0),4)</f>
        <v>SP</v>
      </c>
      <c r="G10935" s="3">
        <f>INDEX('Player Data'!A:D,MATCH(D10935,'Player Data'!A:A,0),2)</f>
        <v>17</v>
      </c>
      <c r="H10935" s="3">
        <f t="shared" si="194"/>
        <v>-3</v>
      </c>
      <c r="I10935" s="3">
        <f>VLOOKUP(B10935,Reference!$B$4:$C$29,2,1)</f>
        <v>2</v>
      </c>
    </row>
    <row r="10936" spans="1:9" x14ac:dyDescent="0.2">
      <c r="A10936" s="6">
        <v>43</v>
      </c>
      <c r="B10936" s="4">
        <v>15</v>
      </c>
      <c r="C10936" s="4" t="s">
        <v>932</v>
      </c>
      <c r="D10936" s="5" t="s">
        <v>21</v>
      </c>
      <c r="E10936" s="3" t="str">
        <f>INDEX('Player Data'!A:D,MATCH(D10936,'Player Data'!A:A,0),3)</f>
        <v>MIL</v>
      </c>
      <c r="F10936" s="3" t="str">
        <f>INDEX('Player Data'!A:D,MATCH('Draft Data'!D10936,'Player Data'!A:A,0),4)</f>
        <v>OF</v>
      </c>
      <c r="G10936" s="3">
        <f>INDEX('Player Data'!A:D,MATCH(D10936,'Player Data'!A:A,0),2)</f>
        <v>14</v>
      </c>
      <c r="H10936" s="3">
        <f t="shared" si="194"/>
        <v>1</v>
      </c>
      <c r="I10936" s="3">
        <f>VLOOKUP(B10936,Reference!$B$4:$C$29,2,1)</f>
        <v>2</v>
      </c>
    </row>
    <row r="10937" spans="1:9" x14ac:dyDescent="0.2">
      <c r="A10937" s="6">
        <v>43</v>
      </c>
      <c r="B10937" s="4">
        <v>16</v>
      </c>
      <c r="C10937" s="4" t="s">
        <v>931</v>
      </c>
      <c r="D10937" s="5" t="s">
        <v>19</v>
      </c>
      <c r="E10937" s="3" t="str">
        <f>INDEX('Player Data'!A:D,MATCH(D10937,'Player Data'!A:A,0),3)</f>
        <v>LAD</v>
      </c>
      <c r="F10937" s="3" t="str">
        <f>INDEX('Player Data'!A:D,MATCH('Draft Data'!D10937,'Player Data'!A:A,0),4)</f>
        <v>OF/1B</v>
      </c>
      <c r="G10937" s="3">
        <f>INDEX('Player Data'!A:D,MATCH(D10937,'Player Data'!A:A,0),2)</f>
        <v>12</v>
      </c>
      <c r="H10937" s="3">
        <f t="shared" si="194"/>
        <v>4</v>
      </c>
      <c r="I10937" s="3">
        <f>VLOOKUP(B10937,Reference!$B$4:$C$29,2,1)</f>
        <v>2</v>
      </c>
    </row>
    <row r="10938" spans="1:9" x14ac:dyDescent="0.2">
      <c r="A10938" s="6">
        <v>43</v>
      </c>
      <c r="B10938" s="4">
        <v>17</v>
      </c>
      <c r="C10938" s="4" t="s">
        <v>930</v>
      </c>
      <c r="D10938" s="5" t="s">
        <v>27</v>
      </c>
      <c r="E10938" s="3" t="str">
        <f>INDEX('Player Data'!A:D,MATCH(D10938,'Player Data'!A:A,0),3)</f>
        <v>SD</v>
      </c>
      <c r="F10938" s="3" t="str">
        <f>INDEX('Player Data'!A:D,MATCH('Draft Data'!D10938,'Player Data'!A:A,0),4)</f>
        <v>3B</v>
      </c>
      <c r="G10938" s="3">
        <f>INDEX('Player Data'!A:D,MATCH(D10938,'Player Data'!A:A,0),2)</f>
        <v>18</v>
      </c>
      <c r="H10938" s="3">
        <f t="shared" si="194"/>
        <v>-1</v>
      </c>
      <c r="I10938" s="3">
        <f>VLOOKUP(B10938,Reference!$B$4:$C$29,2,1)</f>
        <v>2</v>
      </c>
    </row>
    <row r="10939" spans="1:9" x14ac:dyDescent="0.2">
      <c r="A10939" s="6">
        <v>43</v>
      </c>
      <c r="B10939" s="4">
        <v>18</v>
      </c>
      <c r="C10939" s="4" t="s">
        <v>929</v>
      </c>
      <c r="D10939" s="5" t="s">
        <v>25</v>
      </c>
      <c r="E10939" s="3" t="str">
        <f>INDEX('Player Data'!A:D,MATCH(D10939,'Player Data'!A:A,0),3)</f>
        <v>NYM</v>
      </c>
      <c r="F10939" s="3" t="str">
        <f>INDEX('Player Data'!A:D,MATCH('Draft Data'!D10939,'Player Data'!A:A,0),4)</f>
        <v>SS</v>
      </c>
      <c r="G10939" s="3">
        <f>INDEX('Player Data'!A:D,MATCH(D10939,'Player Data'!A:A,0),2)</f>
        <v>15</v>
      </c>
      <c r="H10939" s="3">
        <f t="shared" si="194"/>
        <v>3</v>
      </c>
      <c r="I10939" s="3">
        <f>VLOOKUP(B10939,Reference!$B$4:$C$29,2,1)</f>
        <v>2</v>
      </c>
    </row>
    <row r="10940" spans="1:9" x14ac:dyDescent="0.2">
      <c r="A10940" s="6">
        <v>43</v>
      </c>
      <c r="B10940" s="4">
        <v>19</v>
      </c>
      <c r="C10940" s="4" t="s">
        <v>2</v>
      </c>
      <c r="D10940" s="5" t="s">
        <v>31</v>
      </c>
      <c r="E10940" s="3" t="str">
        <f>INDEX('Player Data'!A:D,MATCH(D10940,'Player Data'!A:A,0),3)</f>
        <v>LAD</v>
      </c>
      <c r="F10940" s="3" t="str">
        <f>INDEX('Player Data'!A:D,MATCH('Draft Data'!D10940,'Player Data'!A:A,0),4)</f>
        <v>SP</v>
      </c>
      <c r="G10940" s="3">
        <f>INDEX('Player Data'!A:D,MATCH(D10940,'Player Data'!A:A,0),2)</f>
        <v>21</v>
      </c>
      <c r="H10940" s="3">
        <f t="shared" si="194"/>
        <v>-2</v>
      </c>
      <c r="I10940" s="3">
        <f>VLOOKUP(B10940,Reference!$B$4:$C$29,2,1)</f>
        <v>2</v>
      </c>
    </row>
    <row r="10941" spans="1:9" x14ac:dyDescent="0.2">
      <c r="A10941" s="6">
        <v>43</v>
      </c>
      <c r="B10941" s="4">
        <v>20</v>
      </c>
      <c r="C10941" s="4" t="s">
        <v>928</v>
      </c>
      <c r="D10941" s="5" t="s">
        <v>23</v>
      </c>
      <c r="E10941" s="3" t="str">
        <f>INDEX('Player Data'!A:D,MATCH(D10941,'Player Data'!A:A,0),3)</f>
        <v>PHI</v>
      </c>
      <c r="F10941" s="3" t="str">
        <f>INDEX('Player Data'!A:D,MATCH('Draft Data'!D10941,'Player Data'!A:A,0),4)</f>
        <v>OF</v>
      </c>
      <c r="G10941" s="3">
        <f>INDEX('Player Data'!A:D,MATCH(D10941,'Player Data'!A:A,0),2)</f>
        <v>16</v>
      </c>
      <c r="H10941" s="3">
        <f t="shared" si="194"/>
        <v>4</v>
      </c>
      <c r="I10941" s="3">
        <f>VLOOKUP(B10941,Reference!$B$4:$C$29,2,1)</f>
        <v>2</v>
      </c>
    </row>
    <row r="10942" spans="1:9" x14ac:dyDescent="0.2">
      <c r="A10942" s="6">
        <v>43</v>
      </c>
      <c r="B10942" s="4">
        <v>21</v>
      </c>
      <c r="C10942" s="4" t="s">
        <v>928</v>
      </c>
      <c r="D10942" s="4" t="s">
        <v>30</v>
      </c>
      <c r="E10942" s="3" t="str">
        <f>INDEX('Player Data'!A:D,MATCH(D10942,'Player Data'!A:A,0),3)</f>
        <v>SD</v>
      </c>
      <c r="F10942" s="3" t="str">
        <f>INDEX('Player Data'!A:D,MATCH('Draft Data'!D10942,'Player Data'!A:A,0),4)</f>
        <v>SP</v>
      </c>
      <c r="G10942" s="3">
        <f>INDEX('Player Data'!A:D,MATCH(D10942,'Player Data'!A:A,0),2)</f>
        <v>19</v>
      </c>
      <c r="H10942" s="3">
        <f t="shared" si="194"/>
        <v>2</v>
      </c>
      <c r="I10942" s="3">
        <f>VLOOKUP(B10942,Reference!$B$4:$C$29,2,1)</f>
        <v>3</v>
      </c>
    </row>
    <row r="10943" spans="1:9" x14ac:dyDescent="0.2">
      <c r="A10943" s="6">
        <v>43</v>
      </c>
      <c r="B10943" s="4">
        <v>22</v>
      </c>
      <c r="C10943" s="4" t="s">
        <v>2</v>
      </c>
      <c r="D10943" s="5" t="s">
        <v>29</v>
      </c>
      <c r="E10943" s="3" t="str">
        <f>INDEX('Player Data'!A:D,MATCH(D10943,'Player Data'!A:A,0),3)</f>
        <v>BOS</v>
      </c>
      <c r="F10943" s="3" t="str">
        <f>INDEX('Player Data'!A:D,MATCH('Draft Data'!D10943,'Player Data'!A:A,0),4)</f>
        <v>SS</v>
      </c>
      <c r="G10943" s="3">
        <f>INDEX('Player Data'!A:D,MATCH(D10943,'Player Data'!A:A,0),2)</f>
        <v>20</v>
      </c>
      <c r="H10943" s="3">
        <f t="shared" si="194"/>
        <v>2</v>
      </c>
      <c r="I10943" s="3">
        <f>VLOOKUP(B10943,Reference!$B$4:$C$29,2,1)</f>
        <v>3</v>
      </c>
    </row>
    <row r="10944" spans="1:9" x14ac:dyDescent="0.2">
      <c r="A10944" s="6">
        <v>43</v>
      </c>
      <c r="B10944" s="4">
        <v>23</v>
      </c>
      <c r="C10944" s="4" t="s">
        <v>929</v>
      </c>
      <c r="D10944" s="5" t="s">
        <v>28</v>
      </c>
      <c r="E10944" s="3" t="str">
        <f>INDEX('Player Data'!A:D,MATCH(D10944,'Player Data'!A:A,0),3)</f>
        <v>LAD</v>
      </c>
      <c r="F10944" s="3" t="str">
        <f>INDEX('Player Data'!A:D,MATCH('Draft Data'!D10944,'Player Data'!A:A,0),4)</f>
        <v>SS</v>
      </c>
      <c r="G10944" s="3">
        <f>INDEX('Player Data'!A:D,MATCH(D10944,'Player Data'!A:A,0),2)</f>
        <v>22</v>
      </c>
      <c r="H10944" s="3">
        <f t="shared" si="194"/>
        <v>1</v>
      </c>
      <c r="I10944" s="3">
        <f>VLOOKUP(B10944,Reference!$B$4:$C$29,2,1)</f>
        <v>3</v>
      </c>
    </row>
    <row r="10945" spans="1:9" x14ac:dyDescent="0.2">
      <c r="A10945" s="6">
        <v>43</v>
      </c>
      <c r="B10945" s="4">
        <v>24</v>
      </c>
      <c r="C10945" s="4" t="s">
        <v>930</v>
      </c>
      <c r="D10945" s="5" t="s">
        <v>32</v>
      </c>
      <c r="E10945" s="3" t="str">
        <f>INDEX('Player Data'!A:D,MATCH(D10945,'Player Data'!A:A,0),3)</f>
        <v>WSH</v>
      </c>
      <c r="F10945" s="3" t="str">
        <f>INDEX('Player Data'!A:D,MATCH('Draft Data'!D10945,'Player Data'!A:A,0),4)</f>
        <v>SP</v>
      </c>
      <c r="G10945" s="3">
        <f>INDEX('Player Data'!A:D,MATCH(D10945,'Player Data'!A:A,0),2)</f>
        <v>23</v>
      </c>
      <c r="H10945" s="3">
        <f t="shared" si="194"/>
        <v>1</v>
      </c>
      <c r="I10945" s="3">
        <f>VLOOKUP(B10945,Reference!$B$4:$C$29,2,1)</f>
        <v>3</v>
      </c>
    </row>
    <row r="10946" spans="1:9" x14ac:dyDescent="0.2">
      <c r="A10946" s="6">
        <v>43</v>
      </c>
      <c r="B10946" s="4">
        <v>25</v>
      </c>
      <c r="C10946" s="4" t="s">
        <v>931</v>
      </c>
      <c r="D10946" s="5" t="s">
        <v>38</v>
      </c>
      <c r="E10946" s="3" t="str">
        <f>INDEX('Player Data'!A:D,MATCH(D10946,'Player Data'!A:A,0),3)</f>
        <v>HOU</v>
      </c>
      <c r="F10946" s="3" t="str">
        <f>INDEX('Player Data'!A:D,MATCH('Draft Data'!D10946,'Player Data'!A:A,0),4)</f>
        <v>3B</v>
      </c>
      <c r="G10946" s="3">
        <f>INDEX('Player Data'!A:D,MATCH(D10946,'Player Data'!A:A,0),2)</f>
        <v>30</v>
      </c>
      <c r="H10946" s="3">
        <f t="shared" si="194"/>
        <v>-5</v>
      </c>
      <c r="I10946" s="3">
        <f>VLOOKUP(B10946,Reference!$B$4:$C$29,2,1)</f>
        <v>3</v>
      </c>
    </row>
    <row r="10947" spans="1:9" x14ac:dyDescent="0.2">
      <c r="A10947" s="6">
        <v>43</v>
      </c>
      <c r="B10947" s="4">
        <v>26</v>
      </c>
      <c r="C10947" s="4" t="s">
        <v>932</v>
      </c>
      <c r="D10947" s="5" t="s">
        <v>34</v>
      </c>
      <c r="E10947" s="3" t="str">
        <f>INDEX('Player Data'!A:D,MATCH(D10947,'Player Data'!A:A,0),3)</f>
        <v>PHI</v>
      </c>
      <c r="F10947" s="3" t="str">
        <f>INDEX('Player Data'!A:D,MATCH('Draft Data'!D10947,'Player Data'!A:A,0),4)</f>
        <v>SP</v>
      </c>
      <c r="G10947" s="3">
        <f>INDEX('Player Data'!A:D,MATCH(D10947,'Player Data'!A:A,0),2)</f>
        <v>25</v>
      </c>
      <c r="H10947" s="3">
        <f t="shared" si="194"/>
        <v>1</v>
      </c>
      <c r="I10947" s="3">
        <f>VLOOKUP(B10947,Reference!$B$4:$C$29,2,1)</f>
        <v>3</v>
      </c>
    </row>
    <row r="10948" spans="1:9" x14ac:dyDescent="0.2">
      <c r="A10948" s="6">
        <v>43</v>
      </c>
      <c r="B10948" s="4">
        <v>27</v>
      </c>
      <c r="C10948" s="4" t="s">
        <v>933</v>
      </c>
      <c r="D10948" s="5" t="s">
        <v>45</v>
      </c>
      <c r="E10948" s="3" t="str">
        <f>INDEX('Player Data'!A:D,MATCH(D10948,'Player Data'!A:A,0),3)</f>
        <v>STL</v>
      </c>
      <c r="F10948" s="3" t="str">
        <f>INDEX('Player Data'!A:D,MATCH('Draft Data'!D10948,'Player Data'!A:A,0),4)</f>
        <v>3B</v>
      </c>
      <c r="G10948" s="3">
        <f>INDEX('Player Data'!A:D,MATCH(D10948,'Player Data'!A:A,0),2)</f>
        <v>37</v>
      </c>
      <c r="H10948" s="3">
        <f t="shared" si="194"/>
        <v>-10</v>
      </c>
      <c r="I10948" s="3">
        <f>VLOOKUP(B10948,Reference!$B$4:$C$29,2,1)</f>
        <v>3</v>
      </c>
    </row>
    <row r="10949" spans="1:9" x14ac:dyDescent="0.2">
      <c r="A10949" s="6">
        <v>43</v>
      </c>
      <c r="B10949" s="4">
        <v>28</v>
      </c>
      <c r="C10949" s="4" t="s">
        <v>934</v>
      </c>
      <c r="D10949" s="5" t="s">
        <v>42</v>
      </c>
      <c r="E10949" s="3" t="str">
        <f>INDEX('Player Data'!A:D,MATCH(D10949,'Player Data'!A:A,0),3)</f>
        <v>MIL</v>
      </c>
      <c r="F10949" s="3" t="str">
        <f>INDEX('Player Data'!A:D,MATCH('Draft Data'!D10949,'Player Data'!A:A,0),4)</f>
        <v>SP</v>
      </c>
      <c r="G10949" s="3">
        <f>INDEX('Player Data'!A:D,MATCH(D10949,'Player Data'!A:A,0),2)</f>
        <v>32</v>
      </c>
      <c r="H10949" s="3">
        <f t="shared" si="194"/>
        <v>-4</v>
      </c>
      <c r="I10949" s="3">
        <f>VLOOKUP(B10949,Reference!$B$4:$C$29,2,1)</f>
        <v>3</v>
      </c>
    </row>
    <row r="10950" spans="1:9" x14ac:dyDescent="0.2">
      <c r="A10950" s="6">
        <v>43</v>
      </c>
      <c r="B10950" s="4">
        <v>29</v>
      </c>
      <c r="C10950" s="4" t="s">
        <v>6</v>
      </c>
      <c r="D10950" s="5" t="s">
        <v>33</v>
      </c>
      <c r="E10950" s="3" t="str">
        <f>INDEX('Player Data'!A:D,MATCH(D10950,'Player Data'!A:A,0),3)</f>
        <v>CWS</v>
      </c>
      <c r="F10950" s="3" t="str">
        <f>INDEX('Player Data'!A:D,MATCH('Draft Data'!D10950,'Player Data'!A:A,0),4)</f>
        <v>OF</v>
      </c>
      <c r="G10950" s="3">
        <f>INDEX('Player Data'!A:D,MATCH(D10950,'Player Data'!A:A,0),2)</f>
        <v>24</v>
      </c>
      <c r="H10950" s="3">
        <f t="shared" si="194"/>
        <v>5</v>
      </c>
      <c r="I10950" s="3">
        <f>VLOOKUP(B10950,Reference!$B$4:$C$29,2,1)</f>
        <v>3</v>
      </c>
    </row>
    <row r="10951" spans="1:9" x14ac:dyDescent="0.2">
      <c r="A10951" s="6">
        <v>43</v>
      </c>
      <c r="B10951" s="4">
        <v>30</v>
      </c>
      <c r="C10951" s="4" t="s">
        <v>18</v>
      </c>
      <c r="D10951" s="5" t="s">
        <v>36</v>
      </c>
      <c r="E10951" s="3" t="str">
        <f>INDEX('Player Data'!A:D,MATCH(D10951,'Player Data'!A:A,0),3)</f>
        <v>HOU</v>
      </c>
      <c r="F10951" s="3" t="str">
        <f>INDEX('Player Data'!A:D,MATCH('Draft Data'!D10951,'Player Data'!A:A,0),4)</f>
        <v>OF</v>
      </c>
      <c r="G10951" s="3">
        <f>INDEX('Player Data'!A:D,MATCH(D10951,'Player Data'!A:A,0),2)</f>
        <v>26</v>
      </c>
      <c r="H10951" s="3">
        <f t="shared" si="194"/>
        <v>4</v>
      </c>
      <c r="I10951" s="3">
        <f>VLOOKUP(B10951,Reference!$B$4:$C$29,2,1)</f>
        <v>3</v>
      </c>
    </row>
    <row r="10952" spans="1:9" x14ac:dyDescent="0.2">
      <c r="A10952" s="6">
        <v>43</v>
      </c>
      <c r="B10952" s="4">
        <v>31</v>
      </c>
      <c r="C10952" s="4" t="s">
        <v>18</v>
      </c>
      <c r="D10952" s="4" t="s">
        <v>37</v>
      </c>
      <c r="E10952" s="3" t="str">
        <f>INDEX('Player Data'!A:D,MATCH(D10952,'Player Data'!A:A,0),3)</f>
        <v>CWS</v>
      </c>
      <c r="F10952" s="3" t="str">
        <f>INDEX('Player Data'!A:D,MATCH('Draft Data'!D10952,'Player Data'!A:A,0),4)</f>
        <v>SP</v>
      </c>
      <c r="G10952" s="3">
        <f>INDEX('Player Data'!A:D,MATCH(D10952,'Player Data'!A:A,0),2)</f>
        <v>27</v>
      </c>
      <c r="H10952" s="3">
        <f t="shared" si="194"/>
        <v>4</v>
      </c>
      <c r="I10952" s="3">
        <f>VLOOKUP(B10952,Reference!$B$4:$C$29,2,1)</f>
        <v>4</v>
      </c>
    </row>
    <row r="10953" spans="1:9" x14ac:dyDescent="0.2">
      <c r="A10953" s="6">
        <v>43</v>
      </c>
      <c r="B10953" s="4">
        <v>32</v>
      </c>
      <c r="C10953" s="4" t="s">
        <v>6</v>
      </c>
      <c r="D10953" s="5" t="s">
        <v>35</v>
      </c>
      <c r="E10953" s="3" t="str">
        <f>INDEX('Player Data'!A:D,MATCH(D10953,'Player Data'!A:A,0),3)</f>
        <v>TOR</v>
      </c>
      <c r="F10953" s="3" t="str">
        <f>INDEX('Player Data'!A:D,MATCH('Draft Data'!D10953,'Player Data'!A:A,0),4)</f>
        <v>SS</v>
      </c>
      <c r="G10953" s="3">
        <f>INDEX('Player Data'!A:D,MATCH(D10953,'Player Data'!A:A,0),2)</f>
        <v>28</v>
      </c>
      <c r="H10953" s="3">
        <f t="shared" si="194"/>
        <v>4</v>
      </c>
      <c r="I10953" s="3">
        <f>VLOOKUP(B10953,Reference!$B$4:$C$29,2,1)</f>
        <v>4</v>
      </c>
    </row>
    <row r="10954" spans="1:9" x14ac:dyDescent="0.2">
      <c r="A10954" s="6">
        <v>43</v>
      </c>
      <c r="B10954" s="4">
        <v>33</v>
      </c>
      <c r="C10954" s="4" t="s">
        <v>934</v>
      </c>
      <c r="D10954" s="5" t="s">
        <v>46</v>
      </c>
      <c r="E10954" s="3" t="str">
        <f>INDEX('Player Data'!A:D,MATCH(D10954,'Player Data'!A:A,0),3)</f>
        <v>LAA</v>
      </c>
      <c r="F10954" s="3" t="str">
        <f>INDEX('Player Data'!A:D,MATCH('Draft Data'!D10954,'Player Data'!A:A,0),4)</f>
        <v>3B</v>
      </c>
      <c r="G10954" s="3">
        <f>INDEX('Player Data'!A:D,MATCH(D10954,'Player Data'!A:A,0),2)</f>
        <v>34</v>
      </c>
      <c r="H10954" s="3">
        <f t="shared" si="194"/>
        <v>-1</v>
      </c>
      <c r="I10954" s="3">
        <f>VLOOKUP(B10954,Reference!$B$4:$C$29,2,1)</f>
        <v>4</v>
      </c>
    </row>
    <row r="10955" spans="1:9" x14ac:dyDescent="0.2">
      <c r="A10955" s="6">
        <v>43</v>
      </c>
      <c r="B10955" s="4">
        <v>34</v>
      </c>
      <c r="C10955" s="4" t="s">
        <v>933</v>
      </c>
      <c r="D10955" s="5" t="s">
        <v>50</v>
      </c>
      <c r="E10955" s="3" t="str">
        <f>INDEX('Player Data'!A:D,MATCH(D10955,'Player Data'!A:A,0),3)</f>
        <v>LAD</v>
      </c>
      <c r="F10955" s="3" t="str">
        <f>INDEX('Player Data'!A:D,MATCH('Draft Data'!D10955,'Player Data'!A:A,0),4)</f>
        <v>SP</v>
      </c>
      <c r="G10955" s="3">
        <f>INDEX('Player Data'!A:D,MATCH(D10955,'Player Data'!A:A,0),2)</f>
        <v>40</v>
      </c>
      <c r="H10955" s="3">
        <f t="shared" si="194"/>
        <v>-6</v>
      </c>
      <c r="I10955" s="3">
        <f>VLOOKUP(B10955,Reference!$B$4:$C$29,2,1)</f>
        <v>4</v>
      </c>
    </row>
    <row r="10956" spans="1:9" x14ac:dyDescent="0.2">
      <c r="A10956" s="6">
        <v>43</v>
      </c>
      <c r="B10956" s="4">
        <v>35</v>
      </c>
      <c r="C10956" s="4" t="s">
        <v>932</v>
      </c>
      <c r="D10956" s="5" t="s">
        <v>39</v>
      </c>
      <c r="E10956" s="3" t="str">
        <f>INDEX('Player Data'!A:D,MATCH(D10956,'Player Data'!A:A,0),3)</f>
        <v>STL</v>
      </c>
      <c r="F10956" s="3" t="str">
        <f>INDEX('Player Data'!A:D,MATCH('Draft Data'!D10956,'Player Data'!A:A,0),4)</f>
        <v>SP</v>
      </c>
      <c r="G10956" s="3">
        <f>INDEX('Player Data'!A:D,MATCH(D10956,'Player Data'!A:A,0),2)</f>
        <v>29</v>
      </c>
      <c r="H10956" s="3">
        <f t="shared" si="194"/>
        <v>6</v>
      </c>
      <c r="I10956" s="3">
        <f>VLOOKUP(B10956,Reference!$B$4:$C$29,2,1)</f>
        <v>4</v>
      </c>
    </row>
    <row r="10957" spans="1:9" x14ac:dyDescent="0.2">
      <c r="A10957" s="6">
        <v>43</v>
      </c>
      <c r="B10957" s="4">
        <v>36</v>
      </c>
      <c r="C10957" s="4" t="s">
        <v>931</v>
      </c>
      <c r="D10957" s="5" t="s">
        <v>40</v>
      </c>
      <c r="E10957" s="3" t="str">
        <f>INDEX('Player Data'!A:D,MATCH(D10957,'Player Data'!A:A,0),3)</f>
        <v>BOS</v>
      </c>
      <c r="F10957" s="3" t="str">
        <f>INDEX('Player Data'!A:D,MATCH('Draft Data'!D10957,'Player Data'!A:A,0),4)</f>
        <v>3B</v>
      </c>
      <c r="G10957" s="3">
        <f>INDEX('Player Data'!A:D,MATCH(D10957,'Player Data'!A:A,0),2)</f>
        <v>31</v>
      </c>
      <c r="H10957" s="3">
        <f t="shared" si="194"/>
        <v>5</v>
      </c>
      <c r="I10957" s="3">
        <f>VLOOKUP(B10957,Reference!$B$4:$C$29,2,1)</f>
        <v>4</v>
      </c>
    </row>
    <row r="10958" spans="1:9" x14ac:dyDescent="0.2">
      <c r="A10958" s="6">
        <v>43</v>
      </c>
      <c r="B10958" s="4">
        <v>37</v>
      </c>
      <c r="C10958" s="4" t="s">
        <v>930</v>
      </c>
      <c r="D10958" s="5" t="s">
        <v>51</v>
      </c>
      <c r="E10958" s="3" t="str">
        <f>INDEX('Player Data'!A:D,MATCH(D10958,'Player Data'!A:A,0),3)</f>
        <v>TOR</v>
      </c>
      <c r="F10958" s="3" t="str">
        <f>INDEX('Player Data'!A:D,MATCH('Draft Data'!D10958,'Player Data'!A:A,0),4)</f>
        <v>OF</v>
      </c>
      <c r="G10958" s="3">
        <f>INDEX('Player Data'!A:D,MATCH(D10958,'Player Data'!A:A,0),2)</f>
        <v>42</v>
      </c>
      <c r="H10958" s="3">
        <f t="shared" ref="H10958:H11021" si="195">B10958-G10958</f>
        <v>-5</v>
      </c>
      <c r="I10958" s="3">
        <f>VLOOKUP(B10958,Reference!$B$4:$C$29,2,1)</f>
        <v>4</v>
      </c>
    </row>
    <row r="10959" spans="1:9" x14ac:dyDescent="0.2">
      <c r="A10959" s="6">
        <v>43</v>
      </c>
      <c r="B10959" s="4">
        <v>38</v>
      </c>
      <c r="C10959" s="4" t="s">
        <v>929</v>
      </c>
      <c r="D10959" s="5" t="s">
        <v>43</v>
      </c>
      <c r="E10959" s="3" t="str">
        <f>INDEX('Player Data'!A:D,MATCH(D10959,'Player Data'!A:A,0),3)</f>
        <v>ATL</v>
      </c>
      <c r="F10959" s="3" t="str">
        <f>INDEX('Player Data'!A:D,MATCH('Draft Data'!D10959,'Player Data'!A:A,0),4)</f>
        <v>OF</v>
      </c>
      <c r="G10959" s="3">
        <f>INDEX('Player Data'!A:D,MATCH(D10959,'Player Data'!A:A,0),2)</f>
        <v>33</v>
      </c>
      <c r="H10959" s="3">
        <f t="shared" si="195"/>
        <v>5</v>
      </c>
      <c r="I10959" s="3">
        <f>VLOOKUP(B10959,Reference!$B$4:$C$29,2,1)</f>
        <v>4</v>
      </c>
    </row>
    <row r="10960" spans="1:9" x14ac:dyDescent="0.2">
      <c r="A10960" s="6">
        <v>43</v>
      </c>
      <c r="B10960" s="4">
        <v>39</v>
      </c>
      <c r="C10960" s="4" t="s">
        <v>2</v>
      </c>
      <c r="D10960" s="5" t="s">
        <v>49</v>
      </c>
      <c r="E10960" s="3" t="str">
        <f>INDEX('Player Data'!A:D,MATCH(D10960,'Player Data'!A:A,0),3)</f>
        <v>ATL</v>
      </c>
      <c r="F10960" s="3" t="str">
        <f>INDEX('Player Data'!A:D,MATCH('Draft Data'!D10960,'Player Data'!A:A,0),4)</f>
        <v>2B</v>
      </c>
      <c r="G10960" s="3">
        <f>INDEX('Player Data'!A:D,MATCH(D10960,'Player Data'!A:A,0),2)</f>
        <v>38</v>
      </c>
      <c r="H10960" s="3">
        <f t="shared" si="195"/>
        <v>1</v>
      </c>
      <c r="I10960" s="3">
        <f>VLOOKUP(B10960,Reference!$B$4:$C$29,2,1)</f>
        <v>4</v>
      </c>
    </row>
    <row r="10961" spans="1:9" x14ac:dyDescent="0.2">
      <c r="A10961" s="6">
        <v>43</v>
      </c>
      <c r="B10961" s="4">
        <v>40</v>
      </c>
      <c r="C10961" s="4" t="s">
        <v>928</v>
      </c>
      <c r="D10961" s="5" t="s">
        <v>44</v>
      </c>
      <c r="E10961" s="3" t="str">
        <f>INDEX('Player Data'!A:D,MATCH(D10961,'Player Data'!A:A,0),3)</f>
        <v>CIN</v>
      </c>
      <c r="F10961" s="3" t="str">
        <f>INDEX('Player Data'!A:D,MATCH('Draft Data'!D10961,'Player Data'!A:A,0),4)</f>
        <v>SP</v>
      </c>
      <c r="G10961" s="3">
        <f>INDEX('Player Data'!A:D,MATCH(D10961,'Player Data'!A:A,0),2)</f>
        <v>36</v>
      </c>
      <c r="H10961" s="3">
        <f t="shared" si="195"/>
        <v>4</v>
      </c>
      <c r="I10961" s="3">
        <f>VLOOKUP(B10961,Reference!$B$4:$C$29,2,1)</f>
        <v>4</v>
      </c>
    </row>
    <row r="10962" spans="1:9" x14ac:dyDescent="0.2">
      <c r="A10962" s="6">
        <v>43</v>
      </c>
      <c r="B10962" s="4">
        <v>41</v>
      </c>
      <c r="C10962" s="4" t="s">
        <v>928</v>
      </c>
      <c r="D10962" s="4" t="s">
        <v>48</v>
      </c>
      <c r="E10962" s="3" t="str">
        <f>INDEX('Player Data'!A:D,MATCH(D10962,'Player Data'!A:A,0),3)</f>
        <v>CWS</v>
      </c>
      <c r="F10962" s="3" t="str">
        <f>INDEX('Player Data'!A:D,MATCH('Draft Data'!D10962,'Player Data'!A:A,0),4)</f>
        <v>OF</v>
      </c>
      <c r="G10962" s="3">
        <f>INDEX('Player Data'!A:D,MATCH(D10962,'Player Data'!A:A,0),2)</f>
        <v>39</v>
      </c>
      <c r="H10962" s="3">
        <f t="shared" si="195"/>
        <v>2</v>
      </c>
      <c r="I10962" s="3">
        <f>VLOOKUP(B10962,Reference!$B$4:$C$29,2,1)</f>
        <v>5</v>
      </c>
    </row>
    <row r="10963" spans="1:9" x14ac:dyDescent="0.2">
      <c r="A10963" s="6">
        <v>43</v>
      </c>
      <c r="B10963" s="4">
        <v>42</v>
      </c>
      <c r="C10963" s="4" t="s">
        <v>2</v>
      </c>
      <c r="D10963" s="5" t="s">
        <v>53</v>
      </c>
      <c r="E10963" s="3" t="str">
        <f>INDEX('Player Data'!A:D,MATCH(D10963,'Player Data'!A:A,0),3)</f>
        <v>CWS</v>
      </c>
      <c r="F10963" s="3" t="str">
        <f>INDEX('Player Data'!A:D,MATCH('Draft Data'!D10963,'Player Data'!A:A,0),4)</f>
        <v>SS</v>
      </c>
      <c r="G10963" s="3">
        <f>INDEX('Player Data'!A:D,MATCH(D10963,'Player Data'!A:A,0),2)</f>
        <v>43</v>
      </c>
      <c r="H10963" s="3">
        <f t="shared" si="195"/>
        <v>-1</v>
      </c>
      <c r="I10963" s="3">
        <f>VLOOKUP(B10963,Reference!$B$4:$C$29,2,1)</f>
        <v>5</v>
      </c>
    </row>
    <row r="10964" spans="1:9" x14ac:dyDescent="0.2">
      <c r="A10964" s="6">
        <v>43</v>
      </c>
      <c r="B10964" s="4">
        <v>43</v>
      </c>
      <c r="C10964" s="4" t="s">
        <v>929</v>
      </c>
      <c r="D10964" s="5" t="s">
        <v>47</v>
      </c>
      <c r="E10964" s="3" t="str">
        <f>INDEX('Player Data'!A:D,MATCH(D10964,'Player Data'!A:A,0),3)</f>
        <v>KC</v>
      </c>
      <c r="F10964" s="3" t="str">
        <f>INDEX('Player Data'!A:D,MATCH('Draft Data'!D10964,'Player Data'!A:A,0),4)</f>
        <v>SS</v>
      </c>
      <c r="G10964" s="3">
        <f>INDEX('Player Data'!A:D,MATCH(D10964,'Player Data'!A:A,0),2)</f>
        <v>41</v>
      </c>
      <c r="H10964" s="3">
        <f t="shared" si="195"/>
        <v>2</v>
      </c>
      <c r="I10964" s="3">
        <f>VLOOKUP(B10964,Reference!$B$4:$C$29,2,1)</f>
        <v>5</v>
      </c>
    </row>
    <row r="10965" spans="1:9" x14ac:dyDescent="0.2">
      <c r="A10965" s="6">
        <v>43</v>
      </c>
      <c r="B10965" s="4">
        <v>44</v>
      </c>
      <c r="C10965" s="4" t="s">
        <v>930</v>
      </c>
      <c r="D10965" s="5" t="s">
        <v>57</v>
      </c>
      <c r="E10965" s="3" t="str">
        <f>INDEX('Player Data'!A:D,MATCH(D10965,'Player Data'!A:A,0),3)</f>
        <v>TB</v>
      </c>
      <c r="F10965" s="3" t="str">
        <f>INDEX('Player Data'!A:D,MATCH('Draft Data'!D10965,'Player Data'!A:A,0),4)</f>
        <v>SP</v>
      </c>
      <c r="G10965" s="3">
        <f>INDEX('Player Data'!A:D,MATCH(D10965,'Player Data'!A:A,0),2)</f>
        <v>49</v>
      </c>
      <c r="H10965" s="3">
        <f t="shared" si="195"/>
        <v>-5</v>
      </c>
      <c r="I10965" s="3">
        <f>VLOOKUP(B10965,Reference!$B$4:$C$29,2,1)</f>
        <v>5</v>
      </c>
    </row>
    <row r="10966" spans="1:9" x14ac:dyDescent="0.2">
      <c r="A10966" s="6">
        <v>43</v>
      </c>
      <c r="B10966" s="4">
        <v>45</v>
      </c>
      <c r="C10966" s="4" t="s">
        <v>931</v>
      </c>
      <c r="D10966" s="5" t="s">
        <v>54</v>
      </c>
      <c r="E10966" s="3" t="str">
        <f>INDEX('Player Data'!A:D,MATCH(D10966,'Player Data'!A:A,0),3)</f>
        <v>MIA</v>
      </c>
      <c r="F10966" s="3" t="str">
        <f>INDEX('Player Data'!A:D,MATCH('Draft Data'!D10966,'Player Data'!A:A,0),4)</f>
        <v>OF</v>
      </c>
      <c r="G10966" s="3">
        <f>INDEX('Player Data'!A:D,MATCH(D10966,'Player Data'!A:A,0),2)</f>
        <v>44</v>
      </c>
      <c r="H10966" s="3">
        <f t="shared" si="195"/>
        <v>1</v>
      </c>
      <c r="I10966" s="3">
        <f>VLOOKUP(B10966,Reference!$B$4:$C$29,2,1)</f>
        <v>5</v>
      </c>
    </row>
    <row r="10967" spans="1:9" x14ac:dyDescent="0.2">
      <c r="A10967" s="6">
        <v>43</v>
      </c>
      <c r="B10967" s="4">
        <v>46</v>
      </c>
      <c r="C10967" s="4" t="s">
        <v>932</v>
      </c>
      <c r="D10967" s="5" t="s">
        <v>55</v>
      </c>
      <c r="E10967" s="3" t="str">
        <f>INDEX('Player Data'!A:D,MATCH(D10967,'Player Data'!A:A,0),3)</f>
        <v>NYM</v>
      </c>
      <c r="F10967" s="3" t="str">
        <f>INDEX('Player Data'!A:D,MATCH('Draft Data'!D10967,'Player Data'!A:A,0),4)</f>
        <v>1B</v>
      </c>
      <c r="G10967" s="3">
        <f>INDEX('Player Data'!A:D,MATCH(D10967,'Player Data'!A:A,0),2)</f>
        <v>47</v>
      </c>
      <c r="H10967" s="3">
        <f t="shared" si="195"/>
        <v>-1</v>
      </c>
      <c r="I10967" s="3">
        <f>VLOOKUP(B10967,Reference!$B$4:$C$29,2,1)</f>
        <v>5</v>
      </c>
    </row>
    <row r="10968" spans="1:9" x14ac:dyDescent="0.2">
      <c r="A10968" s="6">
        <v>43</v>
      </c>
      <c r="B10968" s="4">
        <v>47</v>
      </c>
      <c r="C10968" s="4" t="s">
        <v>933</v>
      </c>
      <c r="D10968" s="5" t="s">
        <v>59</v>
      </c>
      <c r="E10968" s="3" t="str">
        <f>INDEX('Player Data'!A:D,MATCH(D10968,'Player Data'!A:A,0),3)</f>
        <v>CWS</v>
      </c>
      <c r="F10968" s="3" t="str">
        <f>INDEX('Player Data'!A:D,MATCH('Draft Data'!D10968,'Player Data'!A:A,0),4)</f>
        <v>1B</v>
      </c>
      <c r="G10968" s="3">
        <f>INDEX('Player Data'!A:D,MATCH(D10968,'Player Data'!A:A,0),2)</f>
        <v>46</v>
      </c>
      <c r="H10968" s="3">
        <f t="shared" si="195"/>
        <v>1</v>
      </c>
      <c r="I10968" s="3">
        <f>VLOOKUP(B10968,Reference!$B$4:$C$29,2,1)</f>
        <v>5</v>
      </c>
    </row>
    <row r="10969" spans="1:9" x14ac:dyDescent="0.2">
      <c r="A10969" s="6">
        <v>43</v>
      </c>
      <c r="B10969" s="4">
        <v>48</v>
      </c>
      <c r="C10969" s="4" t="s">
        <v>934</v>
      </c>
      <c r="D10969" s="5" t="s">
        <v>64</v>
      </c>
      <c r="E10969" s="3" t="str">
        <f>INDEX('Player Data'!A:D,MATCH(D10969,'Player Data'!A:A,0),3)</f>
        <v>PHI</v>
      </c>
      <c r="F10969" s="3" t="str">
        <f>INDEX('Player Data'!A:D,MATCH('Draft Data'!D10969,'Player Data'!A:A,0),4)</f>
        <v>C</v>
      </c>
      <c r="G10969" s="3">
        <f>INDEX('Player Data'!A:D,MATCH(D10969,'Player Data'!A:A,0),2)</f>
        <v>54</v>
      </c>
      <c r="H10969" s="3">
        <f t="shared" si="195"/>
        <v>-6</v>
      </c>
      <c r="I10969" s="3">
        <f>VLOOKUP(B10969,Reference!$B$4:$C$29,2,1)</f>
        <v>5</v>
      </c>
    </row>
    <row r="10970" spans="1:9" x14ac:dyDescent="0.2">
      <c r="A10970" s="6">
        <v>43</v>
      </c>
      <c r="B10970" s="4">
        <v>49</v>
      </c>
      <c r="C10970" s="4" t="s">
        <v>6</v>
      </c>
      <c r="D10970" s="5" t="s">
        <v>52</v>
      </c>
      <c r="E10970" s="3" t="str">
        <f>INDEX('Player Data'!A:D,MATCH(D10970,'Player Data'!A:A,0),3)</f>
        <v>KC</v>
      </c>
      <c r="F10970" s="3" t="str">
        <f>INDEX('Player Data'!A:D,MATCH('Draft Data'!D10970,'Player Data'!A:A,0),4)</f>
        <v>OF/2B</v>
      </c>
      <c r="G10970" s="3">
        <f>INDEX('Player Data'!A:D,MATCH(D10970,'Player Data'!A:A,0),2)</f>
        <v>45</v>
      </c>
      <c r="H10970" s="3">
        <f t="shared" si="195"/>
        <v>4</v>
      </c>
      <c r="I10970" s="3">
        <f>VLOOKUP(B10970,Reference!$B$4:$C$29,2,1)</f>
        <v>5</v>
      </c>
    </row>
    <row r="10971" spans="1:9" x14ac:dyDescent="0.2">
      <c r="A10971" s="6">
        <v>43</v>
      </c>
      <c r="B10971" s="4">
        <v>50</v>
      </c>
      <c r="C10971" s="4" t="s">
        <v>18</v>
      </c>
      <c r="D10971" s="5" t="s">
        <v>58</v>
      </c>
      <c r="E10971" s="3" t="str">
        <f>INDEX('Player Data'!A:D,MATCH(D10971,'Player Data'!A:A,0),3)</f>
        <v>NYY</v>
      </c>
      <c r="F10971" s="3" t="str">
        <f>INDEX('Player Data'!A:D,MATCH('Draft Data'!D10971,'Player Data'!A:A,0),4)</f>
        <v>OF</v>
      </c>
      <c r="G10971" s="3">
        <f>INDEX('Player Data'!A:D,MATCH(D10971,'Player Data'!A:A,0),2)</f>
        <v>50</v>
      </c>
      <c r="H10971" s="3">
        <f t="shared" si="195"/>
        <v>0</v>
      </c>
      <c r="I10971" s="3">
        <f>VLOOKUP(B10971,Reference!$B$4:$C$29,2,1)</f>
        <v>5</v>
      </c>
    </row>
    <row r="10972" spans="1:9" x14ac:dyDescent="0.2">
      <c r="A10972" s="6">
        <v>43</v>
      </c>
      <c r="B10972" s="4">
        <v>51</v>
      </c>
      <c r="C10972" s="4" t="s">
        <v>18</v>
      </c>
      <c r="D10972" s="4" t="s">
        <v>56</v>
      </c>
      <c r="E10972" s="3" t="str">
        <f>INDEX('Player Data'!A:D,MATCH(D10972,'Player Data'!A:A,0),3)</f>
        <v>TOR</v>
      </c>
      <c r="F10972" s="3" t="str">
        <f>INDEX('Player Data'!A:D,MATCH('Draft Data'!D10972,'Player Data'!A:A,0),4)</f>
        <v>1B</v>
      </c>
      <c r="G10972" s="3">
        <f>INDEX('Player Data'!A:D,MATCH(D10972,'Player Data'!A:A,0),2)</f>
        <v>48</v>
      </c>
      <c r="H10972" s="3">
        <f t="shared" si="195"/>
        <v>3</v>
      </c>
      <c r="I10972" s="3">
        <f>VLOOKUP(B10972,Reference!$B$4:$C$29,2,1)</f>
        <v>6</v>
      </c>
    </row>
    <row r="10973" spans="1:9" x14ac:dyDescent="0.2">
      <c r="A10973" s="6">
        <v>43</v>
      </c>
      <c r="B10973" s="4">
        <v>52</v>
      </c>
      <c r="C10973" s="4" t="s">
        <v>6</v>
      </c>
      <c r="D10973" s="5" t="s">
        <v>63</v>
      </c>
      <c r="E10973" s="3" t="str">
        <f>INDEX('Player Data'!A:D,MATCH(D10973,'Player Data'!A:A,0),3)</f>
        <v>SD</v>
      </c>
      <c r="F10973" s="3" t="str">
        <f>INDEX('Player Data'!A:D,MATCH('Draft Data'!D10973,'Player Data'!A:A,0),4)</f>
        <v>OF</v>
      </c>
      <c r="G10973" s="3">
        <f>INDEX('Player Data'!A:D,MATCH(D10973,'Player Data'!A:A,0),2)</f>
        <v>51</v>
      </c>
      <c r="H10973" s="3">
        <f t="shared" si="195"/>
        <v>1</v>
      </c>
      <c r="I10973" s="3">
        <f>VLOOKUP(B10973,Reference!$B$4:$C$29,2,1)</f>
        <v>6</v>
      </c>
    </row>
    <row r="10974" spans="1:9" x14ac:dyDescent="0.2">
      <c r="A10974" s="6">
        <v>43</v>
      </c>
      <c r="B10974" s="4">
        <v>53</v>
      </c>
      <c r="C10974" s="4" t="s">
        <v>934</v>
      </c>
      <c r="D10974" s="5" t="s">
        <v>72</v>
      </c>
      <c r="E10974" s="3" t="str">
        <f>INDEX('Player Data'!A:D,MATCH(D10974,'Player Data'!A:A,0),3)</f>
        <v>CWS</v>
      </c>
      <c r="F10974" s="3" t="str">
        <f>INDEX('Player Data'!A:D,MATCH('Draft Data'!D10974,'Player Data'!A:A,0),4)</f>
        <v>RP</v>
      </c>
      <c r="G10974" s="3">
        <f>INDEX('Player Data'!A:D,MATCH(D10974,'Player Data'!A:A,0),2)</f>
        <v>62</v>
      </c>
      <c r="H10974" s="3">
        <f t="shared" si="195"/>
        <v>-9</v>
      </c>
      <c r="I10974" s="3">
        <f>VLOOKUP(B10974,Reference!$B$4:$C$29,2,1)</f>
        <v>6</v>
      </c>
    </row>
    <row r="10975" spans="1:9" x14ac:dyDescent="0.2">
      <c r="A10975" s="6">
        <v>43</v>
      </c>
      <c r="B10975" s="4">
        <v>54</v>
      </c>
      <c r="C10975" s="4" t="s">
        <v>933</v>
      </c>
      <c r="D10975" s="5" t="s">
        <v>62</v>
      </c>
      <c r="E10975" s="3" t="str">
        <f>INDEX('Player Data'!A:D,MATCH(D10975,'Player Data'!A:A,0),3)</f>
        <v>MIN</v>
      </c>
      <c r="F10975" s="3" t="str">
        <f>INDEX('Player Data'!A:D,MATCH('Draft Data'!D10975,'Player Data'!A:A,0),4)</f>
        <v>SP</v>
      </c>
      <c r="G10975" s="3">
        <f>INDEX('Player Data'!A:D,MATCH(D10975,'Player Data'!A:A,0),2)</f>
        <v>52</v>
      </c>
      <c r="H10975" s="3">
        <f t="shared" si="195"/>
        <v>2</v>
      </c>
      <c r="I10975" s="3">
        <f>VLOOKUP(B10975,Reference!$B$4:$C$29,2,1)</f>
        <v>6</v>
      </c>
    </row>
    <row r="10976" spans="1:9" x14ac:dyDescent="0.2">
      <c r="A10976" s="6">
        <v>43</v>
      </c>
      <c r="B10976" s="4">
        <v>55</v>
      </c>
      <c r="C10976" s="4" t="s">
        <v>932</v>
      </c>
      <c r="D10976" s="5" t="s">
        <v>69</v>
      </c>
      <c r="E10976" s="3" t="str">
        <f>INDEX('Player Data'!A:D,MATCH(D10976,'Player Data'!A:A,0),3)</f>
        <v>CIN</v>
      </c>
      <c r="F10976" s="3" t="str">
        <f>INDEX('Player Data'!A:D,MATCH('Draft Data'!D10976,'Player Data'!A:A,0),4)</f>
        <v>3B</v>
      </c>
      <c r="G10976" s="3">
        <f>INDEX('Player Data'!A:D,MATCH(D10976,'Player Data'!A:A,0),2)</f>
        <v>59</v>
      </c>
      <c r="H10976" s="3">
        <f t="shared" si="195"/>
        <v>-4</v>
      </c>
      <c r="I10976" s="3">
        <f>VLOOKUP(B10976,Reference!$B$4:$C$29,2,1)</f>
        <v>6</v>
      </c>
    </row>
    <row r="10977" spans="1:9" x14ac:dyDescent="0.2">
      <c r="A10977" s="6">
        <v>43</v>
      </c>
      <c r="B10977" s="4">
        <v>56</v>
      </c>
      <c r="C10977" s="4" t="s">
        <v>931</v>
      </c>
      <c r="D10977" s="5" t="s">
        <v>61</v>
      </c>
      <c r="E10977" s="3" t="str">
        <f>INDEX('Player Data'!A:D,MATCH(D10977,'Player Data'!A:A,0),3)</f>
        <v>CWS</v>
      </c>
      <c r="F10977" s="3" t="str">
        <f>INDEX('Player Data'!A:D,MATCH('Draft Data'!D10977,'Player Data'!A:A,0),4)</f>
        <v>SP</v>
      </c>
      <c r="G10977" s="3">
        <f>INDEX('Player Data'!A:D,MATCH(D10977,'Player Data'!A:A,0),2)</f>
        <v>53</v>
      </c>
      <c r="H10977" s="3">
        <f t="shared" si="195"/>
        <v>3</v>
      </c>
      <c r="I10977" s="3">
        <f>VLOOKUP(B10977,Reference!$B$4:$C$29,2,1)</f>
        <v>6</v>
      </c>
    </row>
    <row r="10978" spans="1:9" x14ac:dyDescent="0.2">
      <c r="A10978" s="6">
        <v>43</v>
      </c>
      <c r="B10978" s="4">
        <v>57</v>
      </c>
      <c r="C10978" s="4" t="s">
        <v>930</v>
      </c>
      <c r="D10978" s="5" t="s">
        <v>60</v>
      </c>
      <c r="E10978" s="3" t="str">
        <f>INDEX('Player Data'!A:D,MATCH(D10978,'Player Data'!A:A,0),3)</f>
        <v>SD</v>
      </c>
      <c r="F10978" s="3" t="str">
        <f>INDEX('Player Data'!A:D,MATCH('Draft Data'!D10978,'Player Data'!A:A,0),4)</f>
        <v>SP</v>
      </c>
      <c r="G10978" s="3">
        <f>INDEX('Player Data'!A:D,MATCH(D10978,'Player Data'!A:A,0),2)</f>
        <v>55</v>
      </c>
      <c r="H10978" s="3">
        <f t="shared" si="195"/>
        <v>2</v>
      </c>
      <c r="I10978" s="3">
        <f>VLOOKUP(B10978,Reference!$B$4:$C$29,2,1)</f>
        <v>6</v>
      </c>
    </row>
    <row r="10979" spans="1:9" x14ac:dyDescent="0.2">
      <c r="A10979" s="6">
        <v>43</v>
      </c>
      <c r="B10979" s="4">
        <v>58</v>
      </c>
      <c r="C10979" s="4" t="s">
        <v>929</v>
      </c>
      <c r="D10979" s="5" t="s">
        <v>66</v>
      </c>
      <c r="E10979" s="3" t="str">
        <f>INDEX('Player Data'!A:D,MATCH(D10979,'Player Data'!A:A,0),3)</f>
        <v>MIL</v>
      </c>
      <c r="F10979" s="3" t="str">
        <f>INDEX('Player Data'!A:D,MATCH('Draft Data'!D10979,'Player Data'!A:A,0),4)</f>
        <v>RP</v>
      </c>
      <c r="G10979" s="3">
        <f>INDEX('Player Data'!A:D,MATCH(D10979,'Player Data'!A:A,0),2)</f>
        <v>57</v>
      </c>
      <c r="H10979" s="3">
        <f t="shared" si="195"/>
        <v>1</v>
      </c>
      <c r="I10979" s="3">
        <f>VLOOKUP(B10979,Reference!$B$4:$C$29,2,1)</f>
        <v>6</v>
      </c>
    </row>
    <row r="10980" spans="1:9" x14ac:dyDescent="0.2">
      <c r="A10980" s="6">
        <v>43</v>
      </c>
      <c r="B10980" s="4">
        <v>59</v>
      </c>
      <c r="C10980" s="4" t="s">
        <v>2</v>
      </c>
      <c r="D10980" s="5" t="s">
        <v>71</v>
      </c>
      <c r="E10980" s="3" t="str">
        <f>INDEX('Player Data'!A:D,MATCH(D10980,'Player Data'!A:A,0),3)</f>
        <v>CIN</v>
      </c>
      <c r="F10980" s="3" t="str">
        <f>INDEX('Player Data'!A:D,MATCH('Draft Data'!D10980,'Player Data'!A:A,0),4)</f>
        <v>OF</v>
      </c>
      <c r="G10980" s="3">
        <f>INDEX('Player Data'!A:D,MATCH(D10980,'Player Data'!A:A,0),2)</f>
        <v>61</v>
      </c>
      <c r="H10980" s="3">
        <f t="shared" si="195"/>
        <v>-2</v>
      </c>
      <c r="I10980" s="3">
        <f>VLOOKUP(B10980,Reference!$B$4:$C$29,2,1)</f>
        <v>6</v>
      </c>
    </row>
    <row r="10981" spans="1:9" x14ac:dyDescent="0.2">
      <c r="A10981" s="6">
        <v>43</v>
      </c>
      <c r="B10981" s="4">
        <v>60</v>
      </c>
      <c r="C10981" s="4" t="s">
        <v>928</v>
      </c>
      <c r="D10981" s="5" t="s">
        <v>65</v>
      </c>
      <c r="E10981" s="3" t="str">
        <f>INDEX('Player Data'!A:D,MATCH(D10981,'Player Data'!A:A,0),3)</f>
        <v>NYY</v>
      </c>
      <c r="F10981" s="3" t="str">
        <f>INDEX('Player Data'!A:D,MATCH('Draft Data'!D10981,'Player Data'!A:A,0),4)</f>
        <v>SS</v>
      </c>
      <c r="G10981" s="3">
        <f>INDEX('Player Data'!A:D,MATCH(D10981,'Player Data'!A:A,0),2)</f>
        <v>56</v>
      </c>
      <c r="H10981" s="3">
        <f t="shared" si="195"/>
        <v>4</v>
      </c>
      <c r="I10981" s="3">
        <f>VLOOKUP(B10981,Reference!$B$4:$C$29,2,1)</f>
        <v>6</v>
      </c>
    </row>
    <row r="10982" spans="1:9" x14ac:dyDescent="0.2">
      <c r="A10982" s="6">
        <v>43</v>
      </c>
      <c r="B10982" s="4">
        <v>61</v>
      </c>
      <c r="C10982" s="4" t="s">
        <v>928</v>
      </c>
      <c r="D10982" s="4" t="s">
        <v>67</v>
      </c>
      <c r="E10982" s="3" t="str">
        <f>INDEX('Player Data'!A:D,MATCH(D10982,'Player Data'!A:A,0),3)</f>
        <v>ARI</v>
      </c>
      <c r="F10982" s="3" t="str">
        <f>INDEX('Player Data'!A:D,MATCH('Draft Data'!D10982,'Player Data'!A:A,0),4)</f>
        <v>2B</v>
      </c>
      <c r="G10982" s="3">
        <f>INDEX('Player Data'!A:D,MATCH(D10982,'Player Data'!A:A,0),2)</f>
        <v>58</v>
      </c>
      <c r="H10982" s="3">
        <f t="shared" si="195"/>
        <v>3</v>
      </c>
      <c r="I10982" s="3">
        <f>VLOOKUP(B10982,Reference!$B$4:$C$29,2,1)</f>
        <v>7</v>
      </c>
    </row>
    <row r="10983" spans="1:9" x14ac:dyDescent="0.2">
      <c r="A10983" s="6">
        <v>43</v>
      </c>
      <c r="B10983" s="4">
        <v>62</v>
      </c>
      <c r="C10983" s="4" t="s">
        <v>2</v>
      </c>
      <c r="D10983" s="5" t="s">
        <v>68</v>
      </c>
      <c r="E10983" s="3" t="str">
        <f>INDEX('Player Data'!A:D,MATCH(D10983,'Player Data'!A:A,0),3)</f>
        <v>NYM</v>
      </c>
      <c r="F10983" s="3" t="str">
        <f>INDEX('Player Data'!A:D,MATCH('Draft Data'!D10983,'Player Data'!A:A,0),4)</f>
        <v>OF</v>
      </c>
      <c r="G10983" s="3">
        <f>INDEX('Player Data'!A:D,MATCH(D10983,'Player Data'!A:A,0),2)</f>
        <v>60</v>
      </c>
      <c r="H10983" s="3">
        <f t="shared" si="195"/>
        <v>2</v>
      </c>
      <c r="I10983" s="3">
        <f>VLOOKUP(B10983,Reference!$B$4:$C$29,2,1)</f>
        <v>7</v>
      </c>
    </row>
    <row r="10984" spans="1:9" x14ac:dyDescent="0.2">
      <c r="A10984" s="6">
        <v>43</v>
      </c>
      <c r="B10984" s="4">
        <v>63</v>
      </c>
      <c r="C10984" s="4" t="s">
        <v>929</v>
      </c>
      <c r="D10984" s="5" t="s">
        <v>70</v>
      </c>
      <c r="E10984" s="3" t="str">
        <f>INDEX('Player Data'!A:D,MATCH(D10984,'Player Data'!A:A,0),3)</f>
        <v>NYY</v>
      </c>
      <c r="F10984" s="3" t="str">
        <f>INDEX('Player Data'!A:D,MATCH('Draft Data'!D10984,'Player Data'!A:A,0),4)</f>
        <v>1B</v>
      </c>
      <c r="G10984" s="3">
        <f>INDEX('Player Data'!A:D,MATCH(D10984,'Player Data'!A:A,0),2)</f>
        <v>63</v>
      </c>
      <c r="H10984" s="3">
        <f t="shared" si="195"/>
        <v>0</v>
      </c>
      <c r="I10984" s="3">
        <f>VLOOKUP(B10984,Reference!$B$4:$C$29,2,1)</f>
        <v>7</v>
      </c>
    </row>
    <row r="10985" spans="1:9" x14ac:dyDescent="0.2">
      <c r="A10985" s="6">
        <v>43</v>
      </c>
      <c r="B10985" s="4">
        <v>64</v>
      </c>
      <c r="C10985" s="4" t="s">
        <v>930</v>
      </c>
      <c r="D10985" s="5" t="s">
        <v>82</v>
      </c>
      <c r="E10985" s="3" t="str">
        <f>INDEX('Player Data'!A:D,MATCH(D10985,'Player Data'!A:A,0),3)</f>
        <v>NYY</v>
      </c>
      <c r="F10985" s="3" t="str">
        <f>INDEX('Player Data'!A:D,MATCH('Draft Data'!D10985,'Player Data'!A:A,0),4)</f>
        <v>RP</v>
      </c>
      <c r="G10985" s="3">
        <f>INDEX('Player Data'!A:D,MATCH(D10985,'Player Data'!A:A,0),2)</f>
        <v>73</v>
      </c>
      <c r="H10985" s="3">
        <f t="shared" si="195"/>
        <v>-9</v>
      </c>
      <c r="I10985" s="3">
        <f>VLOOKUP(B10985,Reference!$B$4:$C$29,2,1)</f>
        <v>7</v>
      </c>
    </row>
    <row r="10986" spans="1:9" x14ac:dyDescent="0.2">
      <c r="A10986" s="6">
        <v>43</v>
      </c>
      <c r="B10986" s="4">
        <v>65</v>
      </c>
      <c r="C10986" s="4" t="s">
        <v>931</v>
      </c>
      <c r="D10986" s="5" t="s">
        <v>73</v>
      </c>
      <c r="E10986" s="3" t="str">
        <f>INDEX('Player Data'!A:D,MATCH(D10986,'Player Data'!A:A,0),3)</f>
        <v>TB</v>
      </c>
      <c r="F10986" s="3" t="str">
        <f>INDEX('Player Data'!A:D,MATCH('Draft Data'!D10986,'Player Data'!A:A,0),4)</f>
        <v>OF</v>
      </c>
      <c r="G10986" s="3">
        <f>INDEX('Player Data'!A:D,MATCH(D10986,'Player Data'!A:A,0),2)</f>
        <v>64</v>
      </c>
      <c r="H10986" s="3">
        <f t="shared" si="195"/>
        <v>1</v>
      </c>
      <c r="I10986" s="3">
        <f>VLOOKUP(B10986,Reference!$B$4:$C$29,2,1)</f>
        <v>7</v>
      </c>
    </row>
    <row r="10987" spans="1:9" x14ac:dyDescent="0.2">
      <c r="A10987" s="6">
        <v>43</v>
      </c>
      <c r="B10987" s="4">
        <v>66</v>
      </c>
      <c r="C10987" s="4" t="s">
        <v>932</v>
      </c>
      <c r="D10987" s="5" t="s">
        <v>74</v>
      </c>
      <c r="E10987" s="3" t="str">
        <f>INDEX('Player Data'!A:D,MATCH(D10987,'Player Data'!A:A,0),3)</f>
        <v>ARI</v>
      </c>
      <c r="F10987" s="3" t="str">
        <f>INDEX('Player Data'!A:D,MATCH('Draft Data'!D10987,'Player Data'!A:A,0),4)</f>
        <v>SP</v>
      </c>
      <c r="G10987" s="3">
        <f>INDEX('Player Data'!A:D,MATCH(D10987,'Player Data'!A:A,0),2)</f>
        <v>65</v>
      </c>
      <c r="H10987" s="3">
        <f t="shared" si="195"/>
        <v>1</v>
      </c>
      <c r="I10987" s="3">
        <f>VLOOKUP(B10987,Reference!$B$4:$C$29,2,1)</f>
        <v>7</v>
      </c>
    </row>
    <row r="10988" spans="1:9" x14ac:dyDescent="0.2">
      <c r="A10988" s="6">
        <v>43</v>
      </c>
      <c r="B10988" s="4">
        <v>67</v>
      </c>
      <c r="C10988" s="4" t="s">
        <v>933</v>
      </c>
      <c r="D10988" s="5" t="s">
        <v>75</v>
      </c>
      <c r="E10988" s="3" t="str">
        <f>INDEX('Player Data'!A:D,MATCH(D10988,'Player Data'!A:A,0),3)</f>
        <v>COL</v>
      </c>
      <c r="F10988" s="3" t="str">
        <f>INDEX('Player Data'!A:D,MATCH('Draft Data'!D10988,'Player Data'!A:A,0),4)</f>
        <v>OF</v>
      </c>
      <c r="G10988" s="3">
        <f>INDEX('Player Data'!A:D,MATCH(D10988,'Player Data'!A:A,0),2)</f>
        <v>67</v>
      </c>
      <c r="H10988" s="3">
        <f t="shared" si="195"/>
        <v>0</v>
      </c>
      <c r="I10988" s="3">
        <f>VLOOKUP(B10988,Reference!$B$4:$C$29,2,1)</f>
        <v>7</v>
      </c>
    </row>
    <row r="10989" spans="1:9" x14ac:dyDescent="0.2">
      <c r="A10989" s="6">
        <v>43</v>
      </c>
      <c r="B10989" s="4">
        <v>68</v>
      </c>
      <c r="C10989" s="4" t="s">
        <v>934</v>
      </c>
      <c r="D10989" s="5" t="s">
        <v>81</v>
      </c>
      <c r="E10989" s="3" t="str">
        <f>INDEX('Player Data'!A:D,MATCH(D10989,'Player Data'!A:A,0),3)</f>
        <v>NYM</v>
      </c>
      <c r="F10989" s="3" t="str">
        <f>INDEX('Player Data'!A:D,MATCH('Draft Data'!D10989,'Player Data'!A:A,0),4)</f>
        <v>OF/2B</v>
      </c>
      <c r="G10989" s="3">
        <f>INDEX('Player Data'!A:D,MATCH(D10989,'Player Data'!A:A,0),2)</f>
        <v>72</v>
      </c>
      <c r="H10989" s="3">
        <f t="shared" si="195"/>
        <v>-4</v>
      </c>
      <c r="I10989" s="3">
        <f>VLOOKUP(B10989,Reference!$B$4:$C$29,2,1)</f>
        <v>7</v>
      </c>
    </row>
    <row r="10990" spans="1:9" x14ac:dyDescent="0.2">
      <c r="A10990" s="6">
        <v>43</v>
      </c>
      <c r="B10990" s="4">
        <v>69</v>
      </c>
      <c r="C10990" s="4" t="s">
        <v>6</v>
      </c>
      <c r="D10990" s="5" t="s">
        <v>78</v>
      </c>
      <c r="E10990" s="3" t="str">
        <f>INDEX('Player Data'!A:D,MATCH(D10990,'Player Data'!A:A,0),3)</f>
        <v>NYM</v>
      </c>
      <c r="F10990" s="3" t="str">
        <f>INDEX('Player Data'!A:D,MATCH('Draft Data'!D10990,'Player Data'!A:A,0),4)</f>
        <v>SP</v>
      </c>
      <c r="G10990" s="3">
        <f>INDEX('Player Data'!A:D,MATCH(D10990,'Player Data'!A:A,0),2)</f>
        <v>68</v>
      </c>
      <c r="H10990" s="3">
        <f t="shared" si="195"/>
        <v>1</v>
      </c>
      <c r="I10990" s="3">
        <f>VLOOKUP(B10990,Reference!$B$4:$C$29,2,1)</f>
        <v>7</v>
      </c>
    </row>
    <row r="10991" spans="1:9" x14ac:dyDescent="0.2">
      <c r="A10991" s="6">
        <v>43</v>
      </c>
      <c r="B10991" s="4">
        <v>70</v>
      </c>
      <c r="C10991" s="4" t="s">
        <v>18</v>
      </c>
      <c r="D10991" s="5" t="s">
        <v>76</v>
      </c>
      <c r="E10991" s="3" t="str">
        <f>INDEX('Player Data'!A:D,MATCH(D10991,'Player Data'!A:A,0),3)</f>
        <v>CHC</v>
      </c>
      <c r="F10991" s="3" t="str">
        <f>INDEX('Player Data'!A:D,MATCH('Draft Data'!D10991,'Player Data'!A:A,0),4)</f>
        <v>SS</v>
      </c>
      <c r="G10991" s="3">
        <f>INDEX('Player Data'!A:D,MATCH(D10991,'Player Data'!A:A,0),2)</f>
        <v>66</v>
      </c>
      <c r="H10991" s="3">
        <f t="shared" si="195"/>
        <v>4</v>
      </c>
      <c r="I10991" s="3">
        <f>VLOOKUP(B10991,Reference!$B$4:$C$29,2,1)</f>
        <v>7</v>
      </c>
    </row>
    <row r="10992" spans="1:9" x14ac:dyDescent="0.2">
      <c r="A10992" s="6">
        <v>43</v>
      </c>
      <c r="B10992" s="4">
        <v>71</v>
      </c>
      <c r="C10992" s="4" t="s">
        <v>18</v>
      </c>
      <c r="D10992" s="4" t="s">
        <v>79</v>
      </c>
      <c r="E10992" s="3" t="str">
        <f>INDEX('Player Data'!A:D,MATCH(D10992,'Player Data'!A:A,0),3)</f>
        <v>TB</v>
      </c>
      <c r="F10992" s="3" t="str">
        <f>INDEX('Player Data'!A:D,MATCH('Draft Data'!D10992,'Player Data'!A:A,0),4)</f>
        <v>2B/OF</v>
      </c>
      <c r="G10992" s="3">
        <f>INDEX('Player Data'!A:D,MATCH(D10992,'Player Data'!A:A,0),2)</f>
        <v>70</v>
      </c>
      <c r="H10992" s="3">
        <f t="shared" si="195"/>
        <v>1</v>
      </c>
      <c r="I10992" s="3">
        <f>VLOOKUP(B10992,Reference!$B$4:$C$29,2,1)</f>
        <v>8</v>
      </c>
    </row>
    <row r="10993" spans="1:9" x14ac:dyDescent="0.2">
      <c r="A10993" s="6">
        <v>43</v>
      </c>
      <c r="B10993" s="4">
        <v>72</v>
      </c>
      <c r="C10993" s="4" t="s">
        <v>6</v>
      </c>
      <c r="D10993" s="5" t="s">
        <v>77</v>
      </c>
      <c r="E10993" s="3" t="str">
        <f>INDEX('Player Data'!A:D,MATCH(D10993,'Player Data'!A:A,0),3)</f>
        <v>TOR</v>
      </c>
      <c r="F10993" s="3" t="str">
        <f>INDEX('Player Data'!A:D,MATCH('Draft Data'!D10993,'Player Data'!A:A,0),4)</f>
        <v>OF</v>
      </c>
      <c r="G10993" s="3">
        <f>INDEX('Player Data'!A:D,MATCH(D10993,'Player Data'!A:A,0),2)</f>
        <v>69</v>
      </c>
      <c r="H10993" s="3">
        <f t="shared" si="195"/>
        <v>3</v>
      </c>
      <c r="I10993" s="3">
        <f>VLOOKUP(B10993,Reference!$B$4:$C$29,2,1)</f>
        <v>8</v>
      </c>
    </row>
    <row r="10994" spans="1:9" x14ac:dyDescent="0.2">
      <c r="A10994" s="6">
        <v>43</v>
      </c>
      <c r="B10994" s="4">
        <v>73</v>
      </c>
      <c r="C10994" s="4" t="s">
        <v>934</v>
      </c>
      <c r="D10994" s="5" t="s">
        <v>90</v>
      </c>
      <c r="E10994" s="3" t="str">
        <f>INDEX('Player Data'!A:D,MATCH(D10994,'Player Data'!A:A,0),3)</f>
        <v>TOR</v>
      </c>
      <c r="F10994" s="3" t="str">
        <f>INDEX('Player Data'!A:D,MATCH('Draft Data'!D10994,'Player Data'!A:A,0),4)</f>
        <v>SP</v>
      </c>
      <c r="G10994" s="3">
        <f>INDEX('Player Data'!A:D,MATCH(D10994,'Player Data'!A:A,0),2)</f>
        <v>81</v>
      </c>
      <c r="H10994" s="3">
        <f t="shared" si="195"/>
        <v>-8</v>
      </c>
      <c r="I10994" s="3">
        <f>VLOOKUP(B10994,Reference!$B$4:$C$29,2,1)</f>
        <v>8</v>
      </c>
    </row>
    <row r="10995" spans="1:9" x14ac:dyDescent="0.2">
      <c r="A10995" s="6">
        <v>43</v>
      </c>
      <c r="B10995" s="4">
        <v>74</v>
      </c>
      <c r="C10995" s="4" t="s">
        <v>933</v>
      </c>
      <c r="D10995" s="5" t="s">
        <v>93</v>
      </c>
      <c r="E10995" s="3" t="str">
        <f>INDEX('Player Data'!A:D,MATCH(D10995,'Player Data'!A:A,0),3)</f>
        <v>MIN</v>
      </c>
      <c r="F10995" s="3" t="str">
        <f>INDEX('Player Data'!A:D,MATCH('Draft Data'!D10995,'Player Data'!A:A,0),4)</f>
        <v>DH</v>
      </c>
      <c r="G10995" s="3">
        <f>INDEX('Player Data'!A:D,MATCH(D10995,'Player Data'!A:A,0),2)</f>
        <v>83</v>
      </c>
      <c r="H10995" s="3">
        <f t="shared" si="195"/>
        <v>-9</v>
      </c>
      <c r="I10995" s="3">
        <f>VLOOKUP(B10995,Reference!$B$4:$C$29,2,1)</f>
        <v>8</v>
      </c>
    </row>
    <row r="10996" spans="1:9" x14ac:dyDescent="0.2">
      <c r="A10996" s="6">
        <v>43</v>
      </c>
      <c r="B10996" s="4">
        <v>75</v>
      </c>
      <c r="C10996" s="4" t="s">
        <v>932</v>
      </c>
      <c r="D10996" s="5" t="s">
        <v>80</v>
      </c>
      <c r="E10996" s="3" t="str">
        <f>INDEX('Player Data'!A:D,MATCH(D10996,'Player Data'!A:A,0),3)</f>
        <v>TOR</v>
      </c>
      <c r="F10996" s="3" t="str">
        <f>INDEX('Player Data'!A:D,MATCH('Draft Data'!D10996,'Player Data'!A:A,0),4)</f>
        <v>OF</v>
      </c>
      <c r="G10996" s="3">
        <f>INDEX('Player Data'!A:D,MATCH(D10996,'Player Data'!A:A,0),2)</f>
        <v>71</v>
      </c>
      <c r="H10996" s="3">
        <f t="shared" si="195"/>
        <v>4</v>
      </c>
      <c r="I10996" s="3">
        <f>VLOOKUP(B10996,Reference!$B$4:$C$29,2,1)</f>
        <v>8</v>
      </c>
    </row>
    <row r="10997" spans="1:9" x14ac:dyDescent="0.2">
      <c r="A10997" s="6">
        <v>43</v>
      </c>
      <c r="B10997" s="4">
        <v>76</v>
      </c>
      <c r="C10997" s="4" t="s">
        <v>931</v>
      </c>
      <c r="D10997" s="5" t="s">
        <v>83</v>
      </c>
      <c r="E10997" s="3" t="str">
        <f>INDEX('Player Data'!A:D,MATCH(D10997,'Player Data'!A:A,0),3)</f>
        <v>BOS</v>
      </c>
      <c r="F10997" s="3" t="str">
        <f>INDEX('Player Data'!A:D,MATCH('Draft Data'!D10997,'Player Data'!A:A,0),4)</f>
        <v>DH</v>
      </c>
      <c r="G10997" s="3">
        <f>INDEX('Player Data'!A:D,MATCH(D10997,'Player Data'!A:A,0),2)</f>
        <v>74</v>
      </c>
      <c r="H10997" s="3">
        <f t="shared" si="195"/>
        <v>2</v>
      </c>
      <c r="I10997" s="3">
        <f>VLOOKUP(B10997,Reference!$B$4:$C$29,2,1)</f>
        <v>8</v>
      </c>
    </row>
    <row r="10998" spans="1:9" x14ac:dyDescent="0.2">
      <c r="A10998" s="6">
        <v>43</v>
      </c>
      <c r="B10998" s="4">
        <v>77</v>
      </c>
      <c r="C10998" s="4" t="s">
        <v>930</v>
      </c>
      <c r="D10998" s="5" t="s">
        <v>96</v>
      </c>
      <c r="E10998" s="3" t="str">
        <f>INDEX('Player Data'!A:D,MATCH(D10998,'Player Data'!A:A,0),3)</f>
        <v>CHC</v>
      </c>
      <c r="F10998" s="3" t="str">
        <f>INDEX('Player Data'!A:D,MATCH('Draft Data'!D10998,'Player Data'!A:A,0),4)</f>
        <v>1B</v>
      </c>
      <c r="G10998" s="3">
        <f>INDEX('Player Data'!A:D,MATCH(D10998,'Player Data'!A:A,0),2)</f>
        <v>85</v>
      </c>
      <c r="H10998" s="3">
        <f t="shared" si="195"/>
        <v>-8</v>
      </c>
      <c r="I10998" s="3">
        <f>VLOOKUP(B10998,Reference!$B$4:$C$29,2,1)</f>
        <v>8</v>
      </c>
    </row>
    <row r="10999" spans="1:9" x14ac:dyDescent="0.2">
      <c r="A10999" s="6">
        <v>43</v>
      </c>
      <c r="B10999" s="4">
        <v>78</v>
      </c>
      <c r="C10999" s="4" t="s">
        <v>929</v>
      </c>
      <c r="D10999" s="5" t="s">
        <v>84</v>
      </c>
      <c r="E10999" s="3" t="str">
        <f>INDEX('Player Data'!A:D,MATCH(D10999,'Player Data'!A:A,0),3)</f>
        <v>OAK</v>
      </c>
      <c r="F10999" s="3" t="str">
        <f>INDEX('Player Data'!A:D,MATCH('Draft Data'!D10999,'Player Data'!A:A,0),4)</f>
        <v>1B</v>
      </c>
      <c r="G10999" s="3">
        <f>INDEX('Player Data'!A:D,MATCH(D10999,'Player Data'!A:A,0),2)</f>
        <v>75</v>
      </c>
      <c r="H10999" s="3">
        <f t="shared" si="195"/>
        <v>3</v>
      </c>
      <c r="I10999" s="3">
        <f>VLOOKUP(B10999,Reference!$B$4:$C$29,2,1)</f>
        <v>8</v>
      </c>
    </row>
    <row r="11000" spans="1:9" x14ac:dyDescent="0.2">
      <c r="A11000" s="6">
        <v>43</v>
      </c>
      <c r="B11000" s="4">
        <v>79</v>
      </c>
      <c r="C11000" s="4" t="s">
        <v>2</v>
      </c>
      <c r="D11000" s="5" t="s">
        <v>85</v>
      </c>
      <c r="E11000" s="3" t="str">
        <f>INDEX('Player Data'!A:D,MATCH(D11000,'Player Data'!A:A,0),3)</f>
        <v>MIN</v>
      </c>
      <c r="F11000" s="3" t="str">
        <f>INDEX('Player Data'!A:D,MATCH('Draft Data'!D11000,'Player Data'!A:A,0),4)</f>
        <v>SP</v>
      </c>
      <c r="G11000" s="3">
        <f>INDEX('Player Data'!A:D,MATCH(D11000,'Player Data'!A:A,0),2)</f>
        <v>76</v>
      </c>
      <c r="H11000" s="3">
        <f t="shared" si="195"/>
        <v>3</v>
      </c>
      <c r="I11000" s="3">
        <f>VLOOKUP(B11000,Reference!$B$4:$C$29,2,1)</f>
        <v>8</v>
      </c>
    </row>
    <row r="11001" spans="1:9" x14ac:dyDescent="0.2">
      <c r="A11001" s="6">
        <v>43</v>
      </c>
      <c r="B11001" s="4">
        <v>80</v>
      </c>
      <c r="C11001" s="4" t="s">
        <v>928</v>
      </c>
      <c r="D11001" s="5" t="s">
        <v>105</v>
      </c>
      <c r="E11001" s="3" t="str">
        <f>INDEX('Player Data'!A:D,MATCH(D11001,'Player Data'!A:A,0),3)</f>
        <v>ATL</v>
      </c>
      <c r="F11001" s="3" t="str">
        <f>INDEX('Player Data'!A:D,MATCH('Draft Data'!D11001,'Player Data'!A:A,0),4)</f>
        <v>SS</v>
      </c>
      <c r="G11001" s="3">
        <f>INDEX('Player Data'!A:D,MATCH(D11001,'Player Data'!A:A,0),2)</f>
        <v>95</v>
      </c>
      <c r="H11001" s="3">
        <f t="shared" si="195"/>
        <v>-15</v>
      </c>
      <c r="I11001" s="3">
        <f>VLOOKUP(B11001,Reference!$B$4:$C$29,2,1)</f>
        <v>8</v>
      </c>
    </row>
    <row r="11002" spans="1:9" x14ac:dyDescent="0.2">
      <c r="A11002" s="6">
        <v>43</v>
      </c>
      <c r="B11002" s="4">
        <v>81</v>
      </c>
      <c r="C11002" s="4" t="s">
        <v>928</v>
      </c>
      <c r="D11002" s="4" t="s">
        <v>103</v>
      </c>
      <c r="E11002" s="3" t="str">
        <f>INDEX('Player Data'!A:D,MATCH(D11002,'Player Data'!A:A,0),3)</f>
        <v>MIN</v>
      </c>
      <c r="F11002" s="3" t="str">
        <f>INDEX('Player Data'!A:D,MATCH('Draft Data'!D11002,'Player Data'!A:A,0),4)</f>
        <v>OF</v>
      </c>
      <c r="G11002" s="3">
        <f>INDEX('Player Data'!A:D,MATCH(D11002,'Player Data'!A:A,0),2)</f>
        <v>94</v>
      </c>
      <c r="H11002" s="3">
        <f t="shared" si="195"/>
        <v>-13</v>
      </c>
      <c r="I11002" s="3">
        <f>VLOOKUP(B11002,Reference!$B$4:$C$29,2,1)</f>
        <v>9</v>
      </c>
    </row>
    <row r="11003" spans="1:9" x14ac:dyDescent="0.2">
      <c r="A11003" s="6">
        <v>43</v>
      </c>
      <c r="B11003" s="4">
        <v>82</v>
      </c>
      <c r="C11003" s="4" t="s">
        <v>2</v>
      </c>
      <c r="D11003" s="5" t="s">
        <v>86</v>
      </c>
      <c r="E11003" s="3" t="str">
        <f>INDEX('Player Data'!A:D,MATCH(D11003,'Player Data'!A:A,0),3)</f>
        <v>STL</v>
      </c>
      <c r="F11003" s="3" t="str">
        <f>INDEX('Player Data'!A:D,MATCH('Draft Data'!D11003,'Player Data'!A:A,0),4)</f>
        <v>1B</v>
      </c>
      <c r="G11003" s="3">
        <f>INDEX('Player Data'!A:D,MATCH(D11003,'Player Data'!A:A,0),2)</f>
        <v>77</v>
      </c>
      <c r="H11003" s="3">
        <f t="shared" si="195"/>
        <v>5</v>
      </c>
      <c r="I11003" s="3">
        <f>VLOOKUP(B11003,Reference!$B$4:$C$29,2,1)</f>
        <v>9</v>
      </c>
    </row>
    <row r="11004" spans="1:9" x14ac:dyDescent="0.2">
      <c r="A11004" s="6">
        <v>43</v>
      </c>
      <c r="B11004" s="4">
        <v>83</v>
      </c>
      <c r="C11004" s="4" t="s">
        <v>929</v>
      </c>
      <c r="D11004" s="5" t="s">
        <v>88</v>
      </c>
      <c r="E11004" s="3" t="str">
        <f>INDEX('Player Data'!A:D,MATCH(D11004,'Player Data'!A:A,0),3)</f>
        <v>CLE</v>
      </c>
      <c r="F11004" s="3" t="str">
        <f>INDEX('Player Data'!A:D,MATCH('Draft Data'!D11004,'Player Data'!A:A,0),4)</f>
        <v>OF</v>
      </c>
      <c r="G11004" s="3">
        <f>INDEX('Player Data'!A:D,MATCH(D11004,'Player Data'!A:A,0),2)</f>
        <v>78</v>
      </c>
      <c r="H11004" s="3">
        <f t="shared" si="195"/>
        <v>5</v>
      </c>
      <c r="I11004" s="3">
        <f>VLOOKUP(B11004,Reference!$B$4:$C$29,2,1)</f>
        <v>9</v>
      </c>
    </row>
    <row r="11005" spans="1:9" x14ac:dyDescent="0.2">
      <c r="A11005" s="6">
        <v>43</v>
      </c>
      <c r="B11005" s="4">
        <v>84</v>
      </c>
      <c r="C11005" s="4" t="s">
        <v>930</v>
      </c>
      <c r="D11005" s="5" t="s">
        <v>100</v>
      </c>
      <c r="E11005" s="3" t="str">
        <f>INDEX('Player Data'!A:D,MATCH(D11005,'Player Data'!A:A,0),3)</f>
        <v>HOU</v>
      </c>
      <c r="F11005" s="3" t="str">
        <f>INDEX('Player Data'!A:D,MATCH('Draft Data'!D11005,'Player Data'!A:A,0),4)</f>
        <v>2B</v>
      </c>
      <c r="G11005" s="3">
        <f>INDEX('Player Data'!A:D,MATCH(D11005,'Player Data'!A:A,0),2)</f>
        <v>88</v>
      </c>
      <c r="H11005" s="3">
        <f t="shared" si="195"/>
        <v>-4</v>
      </c>
      <c r="I11005" s="3">
        <f>VLOOKUP(B11005,Reference!$B$4:$C$29,2,1)</f>
        <v>9</v>
      </c>
    </row>
    <row r="11006" spans="1:9" x14ac:dyDescent="0.2">
      <c r="A11006" s="6">
        <v>43</v>
      </c>
      <c r="B11006" s="4">
        <v>85</v>
      </c>
      <c r="C11006" s="4" t="s">
        <v>931</v>
      </c>
      <c r="D11006" s="5" t="s">
        <v>89</v>
      </c>
      <c r="E11006" s="3" t="str">
        <f>INDEX('Player Data'!A:D,MATCH(D11006,'Player Data'!A:A,0),3)</f>
        <v>MIL</v>
      </c>
      <c r="F11006" s="3" t="str">
        <f>INDEX('Player Data'!A:D,MATCH('Draft Data'!D11006,'Player Data'!A:A,0),4)</f>
        <v>SP</v>
      </c>
      <c r="G11006" s="3">
        <f>INDEX('Player Data'!A:D,MATCH(D11006,'Player Data'!A:A,0),2)</f>
        <v>80</v>
      </c>
      <c r="H11006" s="3">
        <f t="shared" si="195"/>
        <v>5</v>
      </c>
      <c r="I11006" s="3">
        <f>VLOOKUP(B11006,Reference!$B$4:$C$29,2,1)</f>
        <v>9</v>
      </c>
    </row>
    <row r="11007" spans="1:9" x14ac:dyDescent="0.2">
      <c r="A11007" s="6">
        <v>43</v>
      </c>
      <c r="B11007" s="4">
        <v>86</v>
      </c>
      <c r="C11007" s="4" t="s">
        <v>932</v>
      </c>
      <c r="D11007" s="5" t="s">
        <v>87</v>
      </c>
      <c r="E11007" s="3" t="str">
        <f>INDEX('Player Data'!A:D,MATCH(D11007,'Player Data'!A:A,0),3)</f>
        <v>HOU</v>
      </c>
      <c r="F11007" s="3" t="str">
        <f>INDEX('Player Data'!A:D,MATCH('Draft Data'!D11007,'Player Data'!A:A,0),4)</f>
        <v>DH</v>
      </c>
      <c r="G11007" s="3">
        <f>INDEX('Player Data'!A:D,MATCH(D11007,'Player Data'!A:A,0),2)</f>
        <v>79</v>
      </c>
      <c r="H11007" s="3">
        <f t="shared" si="195"/>
        <v>7</v>
      </c>
      <c r="I11007" s="3">
        <f>VLOOKUP(B11007,Reference!$B$4:$C$29,2,1)</f>
        <v>9</v>
      </c>
    </row>
    <row r="11008" spans="1:9" x14ac:dyDescent="0.2">
      <c r="A11008" s="6">
        <v>43</v>
      </c>
      <c r="B11008" s="4">
        <v>87</v>
      </c>
      <c r="C11008" s="4" t="s">
        <v>933</v>
      </c>
      <c r="D11008" s="5" t="s">
        <v>97</v>
      </c>
      <c r="E11008" s="3" t="str">
        <f>INDEX('Player Data'!A:D,MATCH(D11008,'Player Data'!A:A,0),3)</f>
        <v>CHC</v>
      </c>
      <c r="F11008" s="3" t="str">
        <f>INDEX('Player Data'!A:D,MATCH('Draft Data'!D11008,'Player Data'!A:A,0),4)</f>
        <v>SP</v>
      </c>
      <c r="G11008" s="3">
        <f>INDEX('Player Data'!A:D,MATCH(D11008,'Player Data'!A:A,0),2)</f>
        <v>87</v>
      </c>
      <c r="H11008" s="3">
        <f t="shared" si="195"/>
        <v>0</v>
      </c>
      <c r="I11008" s="3">
        <f>VLOOKUP(B11008,Reference!$B$4:$C$29,2,1)</f>
        <v>9</v>
      </c>
    </row>
    <row r="11009" spans="1:9" x14ac:dyDescent="0.2">
      <c r="A11009" s="6">
        <v>43</v>
      </c>
      <c r="B11009" s="4">
        <v>88</v>
      </c>
      <c r="C11009" s="4" t="s">
        <v>934</v>
      </c>
      <c r="D11009" s="5" t="s">
        <v>116</v>
      </c>
      <c r="E11009" s="3" t="str">
        <f>INDEX('Player Data'!A:D,MATCH(D11009,'Player Data'!A:A,0),3)</f>
        <v>ATL</v>
      </c>
      <c r="F11009" s="3" t="str">
        <f>INDEX('Player Data'!A:D,MATCH('Draft Data'!D11009,'Player Data'!A:A,0),4)</f>
        <v>SP</v>
      </c>
      <c r="G11009" s="3">
        <f>INDEX('Player Data'!A:D,MATCH(D11009,'Player Data'!A:A,0),2)</f>
        <v>107</v>
      </c>
      <c r="H11009" s="3">
        <f t="shared" si="195"/>
        <v>-19</v>
      </c>
      <c r="I11009" s="3">
        <f>VLOOKUP(B11009,Reference!$B$4:$C$29,2,1)</f>
        <v>9</v>
      </c>
    </row>
    <row r="11010" spans="1:9" x14ac:dyDescent="0.2">
      <c r="A11010" s="6">
        <v>43</v>
      </c>
      <c r="B11010" s="4">
        <v>89</v>
      </c>
      <c r="C11010" s="4" t="s">
        <v>6</v>
      </c>
      <c r="D11010" s="5" t="s">
        <v>92</v>
      </c>
      <c r="E11010" s="3" t="str">
        <f>INDEX('Player Data'!A:D,MATCH(D11010,'Player Data'!A:A,0),3)</f>
        <v>TOR</v>
      </c>
      <c r="F11010" s="3" t="str">
        <f>INDEX('Player Data'!A:D,MATCH('Draft Data'!D11010,'Player Data'!A:A,0),4)</f>
        <v>2B/3B/OF</v>
      </c>
      <c r="G11010" s="3">
        <f>INDEX('Player Data'!A:D,MATCH(D11010,'Player Data'!A:A,0),2)</f>
        <v>82</v>
      </c>
      <c r="H11010" s="3">
        <f t="shared" si="195"/>
        <v>7</v>
      </c>
      <c r="I11010" s="3">
        <f>VLOOKUP(B11010,Reference!$B$4:$C$29,2,1)</f>
        <v>9</v>
      </c>
    </row>
    <row r="11011" spans="1:9" x14ac:dyDescent="0.2">
      <c r="A11011" s="6">
        <v>43</v>
      </c>
      <c r="B11011" s="4">
        <v>90</v>
      </c>
      <c r="C11011" s="4" t="s">
        <v>18</v>
      </c>
      <c r="D11011" s="5" t="s">
        <v>98</v>
      </c>
      <c r="E11011" s="3" t="str">
        <f>INDEX('Player Data'!A:D,MATCH(D11011,'Player Data'!A:A,0),3)</f>
        <v>SD</v>
      </c>
      <c r="F11011" s="3" t="str">
        <f>INDEX('Player Data'!A:D,MATCH('Draft Data'!D11011,'Player Data'!A:A,0),4)</f>
        <v>SP</v>
      </c>
      <c r="G11011" s="3">
        <f>INDEX('Player Data'!A:D,MATCH(D11011,'Player Data'!A:A,0),2)</f>
        <v>89</v>
      </c>
      <c r="H11011" s="3">
        <f t="shared" si="195"/>
        <v>1</v>
      </c>
      <c r="I11011" s="3">
        <f>VLOOKUP(B11011,Reference!$B$4:$C$29,2,1)</f>
        <v>9</v>
      </c>
    </row>
    <row r="11012" spans="1:9" x14ac:dyDescent="0.2">
      <c r="A11012" s="6">
        <v>43</v>
      </c>
      <c r="B11012" s="4">
        <v>91</v>
      </c>
      <c r="C11012" s="4" t="s">
        <v>18</v>
      </c>
      <c r="D11012" s="4" t="s">
        <v>99</v>
      </c>
      <c r="E11012" s="3" t="str">
        <f>INDEX('Player Data'!A:D,MATCH(D11012,'Player Data'!A:A,0),3)</f>
        <v>PHI</v>
      </c>
      <c r="F11012" s="3" t="str">
        <f>INDEX('Player Data'!A:D,MATCH('Draft Data'!D11012,'Player Data'!A:A,0),4)</f>
        <v>SP</v>
      </c>
      <c r="G11012" s="3">
        <f>INDEX('Player Data'!A:D,MATCH(D11012,'Player Data'!A:A,0),2)</f>
        <v>90</v>
      </c>
      <c r="H11012" s="3">
        <f t="shared" si="195"/>
        <v>1</v>
      </c>
      <c r="I11012" s="3">
        <f>VLOOKUP(B11012,Reference!$B$4:$C$29,2,1)</f>
        <v>10</v>
      </c>
    </row>
    <row r="11013" spans="1:9" x14ac:dyDescent="0.2">
      <c r="A11013" s="6">
        <v>43</v>
      </c>
      <c r="B11013" s="4">
        <v>92</v>
      </c>
      <c r="C11013" s="4" t="s">
        <v>6</v>
      </c>
      <c r="D11013" s="5" t="s">
        <v>94</v>
      </c>
      <c r="E11013" s="3" t="str">
        <f>INDEX('Player Data'!A:D,MATCH(D11013,'Player Data'!A:A,0),3)</f>
        <v>NYM</v>
      </c>
      <c r="F11013" s="3" t="str">
        <f>INDEX('Player Data'!A:D,MATCH('Draft Data'!D11013,'Player Data'!A:A,0),4)</f>
        <v>RP</v>
      </c>
      <c r="G11013" s="3">
        <f>INDEX('Player Data'!A:D,MATCH(D11013,'Player Data'!A:A,0),2)</f>
        <v>86</v>
      </c>
      <c r="H11013" s="3">
        <f t="shared" si="195"/>
        <v>6</v>
      </c>
      <c r="I11013" s="3">
        <f>VLOOKUP(B11013,Reference!$B$4:$C$29,2,1)</f>
        <v>10</v>
      </c>
    </row>
    <row r="11014" spans="1:9" x14ac:dyDescent="0.2">
      <c r="A11014" s="6">
        <v>43</v>
      </c>
      <c r="B11014" s="4">
        <v>93</v>
      </c>
      <c r="C11014" s="4" t="s">
        <v>934</v>
      </c>
      <c r="D11014" s="5" t="s">
        <v>126</v>
      </c>
      <c r="E11014" s="3" t="str">
        <f>INDEX('Player Data'!A:D,MATCH(D11014,'Player Data'!A:A,0),3)</f>
        <v>SF</v>
      </c>
      <c r="F11014" s="3" t="str">
        <f>INDEX('Player Data'!A:D,MATCH('Draft Data'!D11014,'Player Data'!A:A,0),4)</f>
        <v>OF</v>
      </c>
      <c r="G11014" s="3">
        <f>INDEX('Player Data'!A:D,MATCH(D11014,'Player Data'!A:A,0),2)</f>
        <v>116</v>
      </c>
      <c r="H11014" s="3">
        <f t="shared" si="195"/>
        <v>-23</v>
      </c>
      <c r="I11014" s="3">
        <f>VLOOKUP(B11014,Reference!$B$4:$C$29,2,1)</f>
        <v>10</v>
      </c>
    </row>
    <row r="11015" spans="1:9" x14ac:dyDescent="0.2">
      <c r="A11015" s="6">
        <v>43</v>
      </c>
      <c r="B11015" s="4">
        <v>94</v>
      </c>
      <c r="C11015" s="4" t="s">
        <v>933</v>
      </c>
      <c r="D11015" s="5" t="s">
        <v>935</v>
      </c>
      <c r="E11015" s="3" t="e">
        <f>INDEX('Player Data'!A:D,MATCH(D11015,'Player Data'!A:A,0),3)</f>
        <v>#N/A</v>
      </c>
      <c r="F11015" s="3" t="e">
        <f>INDEX('Player Data'!A:D,MATCH('Draft Data'!D11015,'Player Data'!A:A,0),4)</f>
        <v>#N/A</v>
      </c>
      <c r="G11015" s="3" t="e">
        <f>INDEX('Player Data'!A:D,MATCH(D11015,'Player Data'!A:A,0),2)</f>
        <v>#N/A</v>
      </c>
      <c r="H11015" s="3" t="e">
        <f t="shared" si="195"/>
        <v>#N/A</v>
      </c>
      <c r="I11015" s="3">
        <f>VLOOKUP(B11015,Reference!$B$4:$C$29,2,1)</f>
        <v>10</v>
      </c>
    </row>
    <row r="11016" spans="1:9" x14ac:dyDescent="0.2">
      <c r="A11016" s="6">
        <v>43</v>
      </c>
      <c r="B11016" s="4">
        <v>95</v>
      </c>
      <c r="C11016" s="4" t="s">
        <v>932</v>
      </c>
      <c r="D11016" s="5" t="s">
        <v>95</v>
      </c>
      <c r="E11016" s="3" t="str">
        <f>INDEX('Player Data'!A:D,MATCH(D11016,'Player Data'!A:A,0),3)</f>
        <v>MIL</v>
      </c>
      <c r="F11016" s="3" t="str">
        <f>INDEX('Player Data'!A:D,MATCH('Draft Data'!D11016,'Player Data'!A:A,0),4)</f>
        <v>2B</v>
      </c>
      <c r="G11016" s="3">
        <f>INDEX('Player Data'!A:D,MATCH(D11016,'Player Data'!A:A,0),2)</f>
        <v>84</v>
      </c>
      <c r="H11016" s="3">
        <f t="shared" si="195"/>
        <v>11</v>
      </c>
      <c r="I11016" s="3">
        <f>VLOOKUP(B11016,Reference!$B$4:$C$29,2,1)</f>
        <v>10</v>
      </c>
    </row>
    <row r="11017" spans="1:9" x14ac:dyDescent="0.2">
      <c r="A11017" s="6">
        <v>43</v>
      </c>
      <c r="B11017" s="4">
        <v>96</v>
      </c>
      <c r="C11017" s="4" t="s">
        <v>931</v>
      </c>
      <c r="D11017" s="5" t="s">
        <v>101</v>
      </c>
      <c r="E11017" s="3" t="str">
        <f>INDEX('Player Data'!A:D,MATCH(D11017,'Player Data'!A:A,0),3)</f>
        <v>HOU</v>
      </c>
      <c r="F11017" s="3" t="str">
        <f>INDEX('Player Data'!A:D,MATCH('Draft Data'!D11017,'Player Data'!A:A,0),4)</f>
        <v>SP</v>
      </c>
      <c r="G11017" s="3">
        <f>INDEX('Player Data'!A:D,MATCH(D11017,'Player Data'!A:A,0),2)</f>
        <v>91</v>
      </c>
      <c r="H11017" s="3">
        <f t="shared" si="195"/>
        <v>5</v>
      </c>
      <c r="I11017" s="3">
        <f>VLOOKUP(B11017,Reference!$B$4:$C$29,2,1)</f>
        <v>10</v>
      </c>
    </row>
    <row r="11018" spans="1:9" x14ac:dyDescent="0.2">
      <c r="A11018" s="6">
        <v>43</v>
      </c>
      <c r="B11018" s="4">
        <v>97</v>
      </c>
      <c r="C11018" s="4" t="s">
        <v>930</v>
      </c>
      <c r="D11018" s="5" t="s">
        <v>102</v>
      </c>
      <c r="E11018" s="3" t="str">
        <f>INDEX('Player Data'!A:D,MATCH(D11018,'Player Data'!A:A,0),3)</f>
        <v>KC</v>
      </c>
      <c r="F11018" s="3" t="str">
        <f>INDEX('Player Data'!A:D,MATCH('Draft Data'!D11018,'Player Data'!A:A,0),4)</f>
        <v>C</v>
      </c>
      <c r="G11018" s="3">
        <f>INDEX('Player Data'!A:D,MATCH(D11018,'Player Data'!A:A,0),2)</f>
        <v>97</v>
      </c>
      <c r="H11018" s="3">
        <f t="shared" si="195"/>
        <v>0</v>
      </c>
      <c r="I11018" s="3">
        <f>VLOOKUP(B11018,Reference!$B$4:$C$29,2,1)</f>
        <v>10</v>
      </c>
    </row>
    <row r="11019" spans="1:9" x14ac:dyDescent="0.2">
      <c r="A11019" s="6">
        <v>43</v>
      </c>
      <c r="B11019" s="4">
        <v>98</v>
      </c>
      <c r="C11019" s="4" t="s">
        <v>929</v>
      </c>
      <c r="D11019" s="5" t="s">
        <v>106</v>
      </c>
      <c r="E11019" s="3" t="str">
        <f>INDEX('Player Data'!A:D,MATCH(D11019,'Player Data'!A:A,0),3)</f>
        <v>OAK</v>
      </c>
      <c r="F11019" s="3" t="str">
        <f>INDEX('Player Data'!A:D,MATCH('Draft Data'!D11019,'Player Data'!A:A,0),4)</f>
        <v>3B</v>
      </c>
      <c r="G11019" s="3">
        <f>INDEX('Player Data'!A:D,MATCH(D11019,'Player Data'!A:A,0),2)</f>
        <v>92</v>
      </c>
      <c r="H11019" s="3">
        <f t="shared" si="195"/>
        <v>6</v>
      </c>
      <c r="I11019" s="3">
        <f>VLOOKUP(B11019,Reference!$B$4:$C$29,2,1)</f>
        <v>10</v>
      </c>
    </row>
    <row r="11020" spans="1:9" x14ac:dyDescent="0.2">
      <c r="A11020" s="6">
        <v>43</v>
      </c>
      <c r="B11020" s="4">
        <v>99</v>
      </c>
      <c r="C11020" s="4" t="s">
        <v>2</v>
      </c>
      <c r="D11020" s="5" t="s">
        <v>104</v>
      </c>
      <c r="E11020" s="3" t="str">
        <f>INDEX('Player Data'!A:D,MATCH(D11020,'Player Data'!A:A,0),3)</f>
        <v>WSH</v>
      </c>
      <c r="F11020" s="3" t="str">
        <f>INDEX('Player Data'!A:D,MATCH('Draft Data'!D11020,'Player Data'!A:A,0),4)</f>
        <v>SP</v>
      </c>
      <c r="G11020" s="3">
        <f>INDEX('Player Data'!A:D,MATCH(D11020,'Player Data'!A:A,0),2)</f>
        <v>96</v>
      </c>
      <c r="H11020" s="3">
        <f t="shared" si="195"/>
        <v>3</v>
      </c>
      <c r="I11020" s="3">
        <f>VLOOKUP(B11020,Reference!$B$4:$C$29,2,1)</f>
        <v>10</v>
      </c>
    </row>
    <row r="11021" spans="1:9" x14ac:dyDescent="0.2">
      <c r="A11021" s="6">
        <v>43</v>
      </c>
      <c r="B11021" s="4">
        <v>100</v>
      </c>
      <c r="C11021" s="4" t="s">
        <v>928</v>
      </c>
      <c r="D11021" s="5" t="s">
        <v>91</v>
      </c>
      <c r="E11021" s="3" t="str">
        <f>INDEX('Player Data'!A:D,MATCH(D11021,'Player Data'!A:A,0),3)</f>
        <v>LAD</v>
      </c>
      <c r="F11021" s="3" t="str">
        <f>INDEX('Player Data'!A:D,MATCH('Draft Data'!D11021,'Player Data'!A:A,0),4)</f>
        <v>1B/2B/3B</v>
      </c>
      <c r="G11021" s="3">
        <f>INDEX('Player Data'!A:D,MATCH(D11021,'Player Data'!A:A,0),2)</f>
        <v>93</v>
      </c>
      <c r="H11021" s="3">
        <f t="shared" si="195"/>
        <v>7</v>
      </c>
      <c r="I11021" s="3">
        <f>VLOOKUP(B11021,Reference!$B$4:$C$29,2,1)</f>
        <v>10</v>
      </c>
    </row>
    <row r="11022" spans="1:9" x14ac:dyDescent="0.2">
      <c r="A11022" s="6">
        <v>43</v>
      </c>
      <c r="B11022" s="4">
        <v>101</v>
      </c>
      <c r="C11022" s="4" t="s">
        <v>928</v>
      </c>
      <c r="D11022" s="4" t="s">
        <v>110</v>
      </c>
      <c r="E11022" s="3" t="str">
        <f>INDEX('Player Data'!A:D,MATCH(D11022,'Player Data'!A:A,0),3)</f>
        <v>SD</v>
      </c>
      <c r="F11022" s="3" t="str">
        <f>INDEX('Player Data'!A:D,MATCH('Draft Data'!D11022,'Player Data'!A:A,0),4)</f>
        <v>OF</v>
      </c>
      <c r="G11022" s="3">
        <f>INDEX('Player Data'!A:D,MATCH(D11022,'Player Data'!A:A,0),2)</f>
        <v>98</v>
      </c>
      <c r="H11022" s="3">
        <f t="shared" ref="H11022:H11085" si="196">B11022-G11022</f>
        <v>3</v>
      </c>
      <c r="I11022" s="3">
        <f>VLOOKUP(B11022,Reference!$B$4:$C$29,2,1)</f>
        <v>11</v>
      </c>
    </row>
    <row r="11023" spans="1:9" x14ac:dyDescent="0.2">
      <c r="A11023" s="6">
        <v>43</v>
      </c>
      <c r="B11023" s="4">
        <v>102</v>
      </c>
      <c r="C11023" s="4" t="s">
        <v>2</v>
      </c>
      <c r="D11023" s="5" t="s">
        <v>108</v>
      </c>
      <c r="E11023" s="3" t="str">
        <f>INDEX('Player Data'!A:D,MATCH(D11023,'Player Data'!A:A,0),3)</f>
        <v>HOU</v>
      </c>
      <c r="F11023" s="3" t="str">
        <f>INDEX('Player Data'!A:D,MATCH('Draft Data'!D11023,'Player Data'!A:A,0),4)</f>
        <v>RP</v>
      </c>
      <c r="G11023" s="3">
        <f>INDEX('Player Data'!A:D,MATCH(D11023,'Player Data'!A:A,0),2)</f>
        <v>99</v>
      </c>
      <c r="H11023" s="3">
        <f t="shared" si="196"/>
        <v>3</v>
      </c>
      <c r="I11023" s="3">
        <f>VLOOKUP(B11023,Reference!$B$4:$C$29,2,1)</f>
        <v>11</v>
      </c>
    </row>
    <row r="11024" spans="1:9" x14ac:dyDescent="0.2">
      <c r="A11024" s="6">
        <v>43</v>
      </c>
      <c r="B11024" s="4">
        <v>103</v>
      </c>
      <c r="C11024" s="4" t="s">
        <v>929</v>
      </c>
      <c r="D11024" s="5" t="s">
        <v>107</v>
      </c>
      <c r="E11024" s="3" t="str">
        <f>INDEX('Player Data'!A:D,MATCH(D11024,'Player Data'!A:A,0),3)</f>
        <v>TB</v>
      </c>
      <c r="F11024" s="3" t="str">
        <f>INDEX('Player Data'!A:D,MATCH('Draft Data'!D11024,'Player Data'!A:A,0),4)</f>
        <v>OF</v>
      </c>
      <c r="G11024" s="3">
        <f>INDEX('Player Data'!A:D,MATCH(D11024,'Player Data'!A:A,0),2)</f>
        <v>101</v>
      </c>
      <c r="H11024" s="3">
        <f t="shared" si="196"/>
        <v>2</v>
      </c>
      <c r="I11024" s="3">
        <f>VLOOKUP(B11024,Reference!$B$4:$C$29,2,1)</f>
        <v>11</v>
      </c>
    </row>
    <row r="11025" spans="1:9" x14ac:dyDescent="0.2">
      <c r="A11025" s="6">
        <v>43</v>
      </c>
      <c r="B11025" s="4">
        <v>104</v>
      </c>
      <c r="C11025" s="4" t="s">
        <v>930</v>
      </c>
      <c r="D11025" s="5" t="s">
        <v>111</v>
      </c>
      <c r="E11025" s="3" t="str">
        <f>INDEX('Player Data'!A:D,MATCH(D11025,'Player Data'!A:A,0),3)</f>
        <v>HOU</v>
      </c>
      <c r="F11025" s="3" t="str">
        <f>INDEX('Player Data'!A:D,MATCH('Draft Data'!D11025,'Player Data'!A:A,0),4)</f>
        <v>SS</v>
      </c>
      <c r="G11025" s="3">
        <f>INDEX('Player Data'!A:D,MATCH(D11025,'Player Data'!A:A,0),2)</f>
        <v>102</v>
      </c>
      <c r="H11025" s="3">
        <f t="shared" si="196"/>
        <v>2</v>
      </c>
      <c r="I11025" s="3">
        <f>VLOOKUP(B11025,Reference!$B$4:$C$29,2,1)</f>
        <v>11</v>
      </c>
    </row>
    <row r="11026" spans="1:9" x14ac:dyDescent="0.2">
      <c r="A11026" s="6">
        <v>43</v>
      </c>
      <c r="B11026" s="4">
        <v>105</v>
      </c>
      <c r="C11026" s="4" t="s">
        <v>931</v>
      </c>
      <c r="D11026" s="5" t="s">
        <v>112</v>
      </c>
      <c r="E11026" s="3" t="str">
        <f>INDEX('Player Data'!A:D,MATCH(D11026,'Player Data'!A:A,0),3)</f>
        <v>SD</v>
      </c>
      <c r="F11026" s="3" t="str">
        <f>INDEX('Player Data'!A:D,MATCH('Draft Data'!D11026,'Player Data'!A:A,0),4)</f>
        <v>OF</v>
      </c>
      <c r="G11026" s="3">
        <f>INDEX('Player Data'!A:D,MATCH(D11026,'Player Data'!A:A,0),2)</f>
        <v>103</v>
      </c>
      <c r="H11026" s="3">
        <f t="shared" si="196"/>
        <v>2</v>
      </c>
      <c r="I11026" s="3">
        <f>VLOOKUP(B11026,Reference!$B$4:$C$29,2,1)</f>
        <v>11</v>
      </c>
    </row>
    <row r="11027" spans="1:9" x14ac:dyDescent="0.2">
      <c r="A11027" s="6">
        <v>43</v>
      </c>
      <c r="B11027" s="4">
        <v>106</v>
      </c>
      <c r="C11027" s="4" t="s">
        <v>932</v>
      </c>
      <c r="D11027" s="5" t="s">
        <v>109</v>
      </c>
      <c r="E11027" s="3" t="str">
        <f>INDEX('Player Data'!A:D,MATCH(D11027,'Player Data'!A:A,0),3)</f>
        <v>CWS</v>
      </c>
      <c r="F11027" s="3" t="str">
        <f>INDEX('Player Data'!A:D,MATCH('Draft Data'!D11027,'Player Data'!A:A,0),4)</f>
        <v>3B</v>
      </c>
      <c r="G11027" s="3">
        <f>INDEX('Player Data'!A:D,MATCH(D11027,'Player Data'!A:A,0),2)</f>
        <v>100</v>
      </c>
      <c r="H11027" s="3">
        <f t="shared" si="196"/>
        <v>6</v>
      </c>
      <c r="I11027" s="3">
        <f>VLOOKUP(B11027,Reference!$B$4:$C$29,2,1)</f>
        <v>11</v>
      </c>
    </row>
    <row r="11028" spans="1:9" x14ac:dyDescent="0.2">
      <c r="A11028" s="6">
        <v>43</v>
      </c>
      <c r="B11028" s="4">
        <v>107</v>
      </c>
      <c r="C11028" s="4" t="s">
        <v>933</v>
      </c>
      <c r="D11028" s="5" t="s">
        <v>120</v>
      </c>
      <c r="E11028" s="3" t="str">
        <f>INDEX('Player Data'!A:D,MATCH(D11028,'Player Data'!A:A,0),3)</f>
        <v>ATL</v>
      </c>
      <c r="F11028" s="3" t="str">
        <f>INDEX('Player Data'!A:D,MATCH('Draft Data'!D11028,'Player Data'!A:A,0),4)</f>
        <v>SP</v>
      </c>
      <c r="G11028" s="3">
        <f>INDEX('Player Data'!A:D,MATCH(D11028,'Player Data'!A:A,0),2)</f>
        <v>113</v>
      </c>
      <c r="H11028" s="3">
        <f t="shared" si="196"/>
        <v>-6</v>
      </c>
      <c r="I11028" s="3">
        <f>VLOOKUP(B11028,Reference!$B$4:$C$29,2,1)</f>
        <v>11</v>
      </c>
    </row>
    <row r="11029" spans="1:9" x14ac:dyDescent="0.2">
      <c r="A11029" s="6">
        <v>43</v>
      </c>
      <c r="B11029" s="4">
        <v>108</v>
      </c>
      <c r="C11029" s="4" t="s">
        <v>934</v>
      </c>
      <c r="D11029" s="5" t="s">
        <v>136</v>
      </c>
      <c r="E11029" s="3" t="str">
        <f>INDEX('Player Data'!A:D,MATCH(D11029,'Player Data'!A:A,0),3)</f>
        <v>PHI</v>
      </c>
      <c r="F11029" s="3" t="str">
        <f>INDEX('Player Data'!A:D,MATCH('Draft Data'!D11029,'Player Data'!A:A,0),4)</f>
        <v>SS</v>
      </c>
      <c r="G11029" s="3">
        <f>INDEX('Player Data'!A:D,MATCH(D11029,'Player Data'!A:A,0),2)</f>
        <v>127</v>
      </c>
      <c r="H11029" s="3">
        <f t="shared" si="196"/>
        <v>-19</v>
      </c>
      <c r="I11029" s="3">
        <f>VLOOKUP(B11029,Reference!$B$4:$C$29,2,1)</f>
        <v>11</v>
      </c>
    </row>
    <row r="11030" spans="1:9" x14ac:dyDescent="0.2">
      <c r="A11030" s="6">
        <v>43</v>
      </c>
      <c r="B11030" s="4">
        <v>109</v>
      </c>
      <c r="C11030" s="4" t="s">
        <v>6</v>
      </c>
      <c r="D11030" s="5" t="s">
        <v>113</v>
      </c>
      <c r="E11030" s="3" t="str">
        <f>INDEX('Player Data'!A:D,MATCH(D11030,'Player Data'!A:A,0),3)</f>
        <v>CIN</v>
      </c>
      <c r="F11030" s="3" t="str">
        <f>INDEX('Player Data'!A:D,MATCH('Draft Data'!D11030,'Player Data'!A:A,0),4)</f>
        <v>SP</v>
      </c>
      <c r="G11030" s="3">
        <f>INDEX('Player Data'!A:D,MATCH(D11030,'Player Data'!A:A,0),2)</f>
        <v>104</v>
      </c>
      <c r="H11030" s="3">
        <f t="shared" si="196"/>
        <v>5</v>
      </c>
      <c r="I11030" s="3">
        <f>VLOOKUP(B11030,Reference!$B$4:$C$29,2,1)</f>
        <v>11</v>
      </c>
    </row>
    <row r="11031" spans="1:9" x14ac:dyDescent="0.2">
      <c r="A11031" s="6">
        <v>43</v>
      </c>
      <c r="B11031" s="4">
        <v>110</v>
      </c>
      <c r="C11031" s="4" t="s">
        <v>18</v>
      </c>
      <c r="D11031" s="5" t="s">
        <v>114</v>
      </c>
      <c r="E11031" s="3" t="str">
        <f>INDEX('Player Data'!A:D,MATCH(D11031,'Player Data'!A:A,0),3)</f>
        <v>LAA</v>
      </c>
      <c r="F11031" s="3" t="str">
        <f>INDEX('Player Data'!A:D,MATCH('Draft Data'!D11031,'Player Data'!A:A,0),4)</f>
        <v>RP</v>
      </c>
      <c r="G11031" s="3">
        <f>INDEX('Player Data'!A:D,MATCH(D11031,'Player Data'!A:A,0),2)</f>
        <v>105</v>
      </c>
      <c r="H11031" s="3">
        <f t="shared" si="196"/>
        <v>5</v>
      </c>
      <c r="I11031" s="3">
        <f>VLOOKUP(B11031,Reference!$B$4:$C$29,2,1)</f>
        <v>11</v>
      </c>
    </row>
    <row r="11032" spans="1:9" x14ac:dyDescent="0.2">
      <c r="A11032" s="6">
        <v>43</v>
      </c>
      <c r="B11032" s="4">
        <v>111</v>
      </c>
      <c r="C11032" s="4" t="s">
        <v>18</v>
      </c>
      <c r="D11032" s="4" t="s">
        <v>117</v>
      </c>
      <c r="E11032" s="3" t="str">
        <f>INDEX('Player Data'!A:D,MATCH(D11032,'Player Data'!A:A,0),3)</f>
        <v>CLE</v>
      </c>
      <c r="F11032" s="3" t="str">
        <f>INDEX('Player Data'!A:D,MATCH('Draft Data'!D11032,'Player Data'!A:A,0),4)</f>
        <v>RP</v>
      </c>
      <c r="G11032" s="3">
        <f>INDEX('Player Data'!A:D,MATCH(D11032,'Player Data'!A:A,0),2)</f>
        <v>109</v>
      </c>
      <c r="H11032" s="3">
        <f t="shared" si="196"/>
        <v>2</v>
      </c>
      <c r="I11032" s="3">
        <f>VLOOKUP(B11032,Reference!$B$4:$C$29,2,1)</f>
        <v>12</v>
      </c>
    </row>
    <row r="11033" spans="1:9" x14ac:dyDescent="0.2">
      <c r="A11033" s="6">
        <v>43</v>
      </c>
      <c r="B11033" s="4">
        <v>112</v>
      </c>
      <c r="C11033" s="4" t="s">
        <v>6</v>
      </c>
      <c r="D11033" s="5" t="s">
        <v>115</v>
      </c>
      <c r="E11033" s="3" t="str">
        <f>INDEX('Player Data'!A:D,MATCH(D11033,'Player Data'!A:A,0),3)</f>
        <v>OAK</v>
      </c>
      <c r="F11033" s="3" t="str">
        <f>INDEX('Player Data'!A:D,MATCH('Draft Data'!D11033,'Player Data'!A:A,0),4)</f>
        <v>SP</v>
      </c>
      <c r="G11033" s="3">
        <f>INDEX('Player Data'!A:D,MATCH(D11033,'Player Data'!A:A,0),2)</f>
        <v>106</v>
      </c>
      <c r="H11033" s="3">
        <f t="shared" si="196"/>
        <v>6</v>
      </c>
      <c r="I11033" s="3">
        <f>VLOOKUP(B11033,Reference!$B$4:$C$29,2,1)</f>
        <v>12</v>
      </c>
    </row>
    <row r="11034" spans="1:9" x14ac:dyDescent="0.2">
      <c r="A11034" s="6">
        <v>43</v>
      </c>
      <c r="B11034" s="4">
        <v>113</v>
      </c>
      <c r="C11034" s="4" t="s">
        <v>934</v>
      </c>
      <c r="D11034" s="5" t="s">
        <v>125</v>
      </c>
      <c r="E11034" s="3" t="str">
        <f>INDEX('Player Data'!A:D,MATCH(D11034,'Player Data'!A:A,0),3)</f>
        <v>NYM</v>
      </c>
      <c r="F11034" s="3" t="str">
        <f>INDEX('Player Data'!A:D,MATCH('Draft Data'!D11034,'Player Data'!A:A,0),4)</f>
        <v>1B/OF</v>
      </c>
      <c r="G11034" s="3">
        <f>INDEX('Player Data'!A:D,MATCH(D11034,'Player Data'!A:A,0),2)</f>
        <v>121</v>
      </c>
      <c r="H11034" s="3">
        <f t="shared" si="196"/>
        <v>-8</v>
      </c>
      <c r="I11034" s="3">
        <f>VLOOKUP(B11034,Reference!$B$4:$C$29,2,1)</f>
        <v>12</v>
      </c>
    </row>
    <row r="11035" spans="1:9" x14ac:dyDescent="0.2">
      <c r="A11035" s="6">
        <v>43</v>
      </c>
      <c r="B11035" s="4">
        <v>114</v>
      </c>
      <c r="C11035" s="4" t="s">
        <v>933</v>
      </c>
      <c r="D11035" s="5" t="s">
        <v>122</v>
      </c>
      <c r="E11035" s="3" t="str">
        <f>INDEX('Player Data'!A:D,MATCH(D11035,'Player Data'!A:A,0),3)</f>
        <v>TOR</v>
      </c>
      <c r="F11035" s="3" t="str">
        <f>INDEX('Player Data'!A:D,MATCH('Draft Data'!D11035,'Player Data'!A:A,0),4)</f>
        <v>SS</v>
      </c>
      <c r="G11035" s="3">
        <f>INDEX('Player Data'!A:D,MATCH(D11035,'Player Data'!A:A,0),2)</f>
        <v>112</v>
      </c>
      <c r="H11035" s="3">
        <f t="shared" si="196"/>
        <v>2</v>
      </c>
      <c r="I11035" s="3">
        <f>VLOOKUP(B11035,Reference!$B$4:$C$29,2,1)</f>
        <v>12</v>
      </c>
    </row>
    <row r="11036" spans="1:9" x14ac:dyDescent="0.2">
      <c r="A11036" s="6">
        <v>43</v>
      </c>
      <c r="B11036" s="4">
        <v>115</v>
      </c>
      <c r="C11036" s="4" t="s">
        <v>932</v>
      </c>
      <c r="D11036" s="5" t="s">
        <v>119</v>
      </c>
      <c r="E11036" s="3" t="str">
        <f>INDEX('Player Data'!A:D,MATCH(D11036,'Player Data'!A:A,0),3)</f>
        <v>SD</v>
      </c>
      <c r="F11036" s="3" t="str">
        <f>INDEX('Player Data'!A:D,MATCH('Draft Data'!D11036,'Player Data'!A:A,0),4)</f>
        <v>SP</v>
      </c>
      <c r="G11036" s="3">
        <f>INDEX('Player Data'!A:D,MATCH(D11036,'Player Data'!A:A,0),2)</f>
        <v>111</v>
      </c>
      <c r="H11036" s="3">
        <f t="shared" si="196"/>
        <v>4</v>
      </c>
      <c r="I11036" s="3">
        <f>VLOOKUP(B11036,Reference!$B$4:$C$29,2,1)</f>
        <v>12</v>
      </c>
    </row>
    <row r="11037" spans="1:9" x14ac:dyDescent="0.2">
      <c r="A11037" s="6">
        <v>43</v>
      </c>
      <c r="B11037" s="4">
        <v>116</v>
      </c>
      <c r="C11037" s="4" t="s">
        <v>931</v>
      </c>
      <c r="D11037" s="5" t="s">
        <v>124</v>
      </c>
      <c r="E11037" s="3" t="str">
        <f>INDEX('Player Data'!A:D,MATCH(D11037,'Player Data'!A:A,0),3)</f>
        <v>CLE</v>
      </c>
      <c r="F11037" s="3" t="str">
        <f>INDEX('Player Data'!A:D,MATCH('Draft Data'!D11037,'Player Data'!A:A,0),4)</f>
        <v>SP</v>
      </c>
      <c r="G11037" s="3">
        <f>INDEX('Player Data'!A:D,MATCH(D11037,'Player Data'!A:A,0),2)</f>
        <v>114</v>
      </c>
      <c r="H11037" s="3">
        <f t="shared" si="196"/>
        <v>2</v>
      </c>
      <c r="I11037" s="3">
        <f>VLOOKUP(B11037,Reference!$B$4:$C$29,2,1)</f>
        <v>12</v>
      </c>
    </row>
    <row r="11038" spans="1:9" x14ac:dyDescent="0.2">
      <c r="A11038" s="6">
        <v>43</v>
      </c>
      <c r="B11038" s="4">
        <v>117</v>
      </c>
      <c r="C11038" s="4" t="s">
        <v>930</v>
      </c>
      <c r="D11038" s="5" t="s">
        <v>118</v>
      </c>
      <c r="E11038" s="3" t="str">
        <f>INDEX('Player Data'!A:D,MATCH(D11038,'Player Data'!A:A,0),3)</f>
        <v>PHI</v>
      </c>
      <c r="F11038" s="3" t="str">
        <f>INDEX('Player Data'!A:D,MATCH('Draft Data'!D11038,'Player Data'!A:A,0),4)</f>
        <v>3B</v>
      </c>
      <c r="G11038" s="3">
        <f>INDEX('Player Data'!A:D,MATCH(D11038,'Player Data'!A:A,0),2)</f>
        <v>108</v>
      </c>
      <c r="H11038" s="3">
        <f t="shared" si="196"/>
        <v>9</v>
      </c>
      <c r="I11038" s="3">
        <f>VLOOKUP(B11038,Reference!$B$4:$C$29,2,1)</f>
        <v>12</v>
      </c>
    </row>
    <row r="11039" spans="1:9" x14ac:dyDescent="0.2">
      <c r="A11039" s="6">
        <v>43</v>
      </c>
      <c r="B11039" s="4">
        <v>118</v>
      </c>
      <c r="C11039" s="4" t="s">
        <v>929</v>
      </c>
      <c r="D11039" s="5" t="s">
        <v>123</v>
      </c>
      <c r="E11039" s="3" t="str">
        <f>INDEX('Player Data'!A:D,MATCH(D11039,'Player Data'!A:A,0),3)</f>
        <v>HOU</v>
      </c>
      <c r="F11039" s="3" t="str">
        <f>INDEX('Player Data'!A:D,MATCH('Draft Data'!D11039,'Player Data'!A:A,0),4)</f>
        <v>SP</v>
      </c>
      <c r="G11039" s="3">
        <f>INDEX('Player Data'!A:D,MATCH(D11039,'Player Data'!A:A,0),2)</f>
        <v>115</v>
      </c>
      <c r="H11039" s="3">
        <f t="shared" si="196"/>
        <v>3</v>
      </c>
      <c r="I11039" s="3">
        <f>VLOOKUP(B11039,Reference!$B$4:$C$29,2,1)</f>
        <v>12</v>
      </c>
    </row>
    <row r="11040" spans="1:9" x14ac:dyDescent="0.2">
      <c r="A11040" s="6">
        <v>43</v>
      </c>
      <c r="B11040" s="4">
        <v>119</v>
      </c>
      <c r="C11040" s="4" t="s">
        <v>2</v>
      </c>
      <c r="D11040" s="5" t="s">
        <v>121</v>
      </c>
      <c r="E11040" s="3" t="str">
        <f>INDEX('Player Data'!A:D,MATCH(D11040,'Player Data'!A:A,0),3)</f>
        <v>CHC</v>
      </c>
      <c r="F11040" s="3" t="str">
        <f>INDEX('Player Data'!A:D,MATCH('Draft Data'!D11040,'Player Data'!A:A,0),4)</f>
        <v>3B</v>
      </c>
      <c r="G11040" s="3">
        <f>INDEX('Player Data'!A:D,MATCH(D11040,'Player Data'!A:A,0),2)</f>
        <v>110</v>
      </c>
      <c r="H11040" s="3">
        <f t="shared" si="196"/>
        <v>9</v>
      </c>
      <c r="I11040" s="3">
        <f>VLOOKUP(B11040,Reference!$B$4:$C$29,2,1)</f>
        <v>12</v>
      </c>
    </row>
    <row r="11041" spans="1:9" x14ac:dyDescent="0.2">
      <c r="A11041" s="6">
        <v>43</v>
      </c>
      <c r="B11041" s="4">
        <v>120</v>
      </c>
      <c r="C11041" s="4" t="s">
        <v>928</v>
      </c>
      <c r="D11041" s="5" t="s">
        <v>127</v>
      </c>
      <c r="E11041" s="3" t="str">
        <f>INDEX('Player Data'!A:D,MATCH(D11041,'Player Data'!A:A,0),3)</f>
        <v>SD</v>
      </c>
      <c r="F11041" s="3" t="str">
        <f>INDEX('Player Data'!A:D,MATCH('Draft Data'!D11041,'Player Data'!A:A,0),4)</f>
        <v>SP</v>
      </c>
      <c r="G11041" s="3">
        <f>INDEX('Player Data'!A:D,MATCH(D11041,'Player Data'!A:A,0),2)</f>
        <v>117</v>
      </c>
      <c r="H11041" s="3">
        <f t="shared" si="196"/>
        <v>3</v>
      </c>
      <c r="I11041" s="3">
        <f>VLOOKUP(B11041,Reference!$B$4:$C$29,2,1)</f>
        <v>12</v>
      </c>
    </row>
    <row r="11042" spans="1:9" x14ac:dyDescent="0.2">
      <c r="A11042" s="6">
        <v>43</v>
      </c>
      <c r="B11042" s="4">
        <v>121</v>
      </c>
      <c r="C11042" s="4" t="s">
        <v>928</v>
      </c>
      <c r="D11042" s="4" t="s">
        <v>129</v>
      </c>
      <c r="E11042" s="3" t="str">
        <f>INDEX('Player Data'!A:D,MATCH(D11042,'Player Data'!A:A,0),3)</f>
        <v>HOU</v>
      </c>
      <c r="F11042" s="3" t="str">
        <f>INDEX('Player Data'!A:D,MATCH('Draft Data'!D11042,'Player Data'!A:A,0),4)</f>
        <v>OF</v>
      </c>
      <c r="G11042" s="3">
        <f>INDEX('Player Data'!A:D,MATCH(D11042,'Player Data'!A:A,0),2)</f>
        <v>118</v>
      </c>
      <c r="H11042" s="3">
        <f t="shared" si="196"/>
        <v>3</v>
      </c>
      <c r="I11042" s="3">
        <f>VLOOKUP(B11042,Reference!$B$4:$C$29,2,1)</f>
        <v>13</v>
      </c>
    </row>
    <row r="11043" spans="1:9" x14ac:dyDescent="0.2">
      <c r="A11043" s="6">
        <v>43</v>
      </c>
      <c r="B11043" s="4">
        <v>122</v>
      </c>
      <c r="C11043" s="4" t="s">
        <v>2</v>
      </c>
      <c r="D11043" s="5" t="s">
        <v>135</v>
      </c>
      <c r="E11043" s="3" t="str">
        <f>INDEX('Player Data'!A:D,MATCH(D11043,'Player Data'!A:A,0),3)</f>
        <v>BAL</v>
      </c>
      <c r="F11043" s="3" t="str">
        <f>INDEX('Player Data'!A:D,MATCH('Draft Data'!D11043,'Player Data'!A:A,0),4)</f>
        <v>OF</v>
      </c>
      <c r="G11043" s="3">
        <f>INDEX('Player Data'!A:D,MATCH(D11043,'Player Data'!A:A,0),2)</f>
        <v>122</v>
      </c>
      <c r="H11043" s="3">
        <f t="shared" si="196"/>
        <v>0</v>
      </c>
      <c r="I11043" s="3">
        <f>VLOOKUP(B11043,Reference!$B$4:$C$29,2,1)</f>
        <v>13</v>
      </c>
    </row>
    <row r="11044" spans="1:9" x14ac:dyDescent="0.2">
      <c r="A11044" s="6">
        <v>43</v>
      </c>
      <c r="B11044" s="4">
        <v>123</v>
      </c>
      <c r="C11044" s="4" t="s">
        <v>929</v>
      </c>
      <c r="D11044" s="5" t="s">
        <v>133</v>
      </c>
      <c r="E11044" s="3" t="str">
        <f>INDEX('Player Data'!A:D,MATCH(D11044,'Player Data'!A:A,0),3)</f>
        <v>HOU</v>
      </c>
      <c r="F11044" s="3" t="str">
        <f>INDEX('Player Data'!A:D,MATCH('Draft Data'!D11044,'Player Data'!A:A,0),4)</f>
        <v>SP</v>
      </c>
      <c r="G11044" s="3">
        <f>INDEX('Player Data'!A:D,MATCH(D11044,'Player Data'!A:A,0),2)</f>
        <v>119</v>
      </c>
      <c r="H11044" s="3">
        <f t="shared" si="196"/>
        <v>4</v>
      </c>
      <c r="I11044" s="3">
        <f>VLOOKUP(B11044,Reference!$B$4:$C$29,2,1)</f>
        <v>13</v>
      </c>
    </row>
    <row r="11045" spans="1:9" x14ac:dyDescent="0.2">
      <c r="A11045" s="6">
        <v>43</v>
      </c>
      <c r="B11045" s="4">
        <v>124</v>
      </c>
      <c r="C11045" s="4" t="s">
        <v>930</v>
      </c>
      <c r="D11045" s="5" t="s">
        <v>130</v>
      </c>
      <c r="E11045" s="3" t="str">
        <f>INDEX('Player Data'!A:D,MATCH(D11045,'Player Data'!A:A,0),3)</f>
        <v>NYY</v>
      </c>
      <c r="F11045" s="3" t="str">
        <f>INDEX('Player Data'!A:D,MATCH('Draft Data'!D11045,'Player Data'!A:A,0),4)</f>
        <v>DH</v>
      </c>
      <c r="G11045" s="3">
        <f>INDEX('Player Data'!A:D,MATCH(D11045,'Player Data'!A:A,0),2)</f>
        <v>120</v>
      </c>
      <c r="H11045" s="3">
        <f t="shared" si="196"/>
        <v>4</v>
      </c>
      <c r="I11045" s="3">
        <f>VLOOKUP(B11045,Reference!$B$4:$C$29,2,1)</f>
        <v>13</v>
      </c>
    </row>
    <row r="11046" spans="1:9" x14ac:dyDescent="0.2">
      <c r="A11046" s="6">
        <v>43</v>
      </c>
      <c r="B11046" s="4">
        <v>125</v>
      </c>
      <c r="C11046" s="4" t="s">
        <v>931</v>
      </c>
      <c r="D11046" s="5" t="s">
        <v>134</v>
      </c>
      <c r="E11046" s="3" t="str">
        <f>INDEX('Player Data'!A:D,MATCH(D11046,'Player Data'!A:A,0),3)</f>
        <v>OAK</v>
      </c>
      <c r="F11046" s="3" t="str">
        <f>INDEX('Player Data'!A:D,MATCH('Draft Data'!D11046,'Player Data'!A:A,0),4)</f>
        <v>OF</v>
      </c>
      <c r="G11046" s="3">
        <f>INDEX('Player Data'!A:D,MATCH(D11046,'Player Data'!A:A,0),2)</f>
        <v>123</v>
      </c>
      <c r="H11046" s="3">
        <f t="shared" si="196"/>
        <v>2</v>
      </c>
      <c r="I11046" s="3">
        <f>VLOOKUP(B11046,Reference!$B$4:$C$29,2,1)</f>
        <v>13</v>
      </c>
    </row>
    <row r="11047" spans="1:9" x14ac:dyDescent="0.2">
      <c r="A11047" s="6">
        <v>43</v>
      </c>
      <c r="B11047" s="4">
        <v>126</v>
      </c>
      <c r="C11047" s="4" t="s">
        <v>932</v>
      </c>
      <c r="D11047" s="5" t="s">
        <v>131</v>
      </c>
      <c r="E11047" s="3" t="str">
        <f>INDEX('Player Data'!A:D,MATCH(D11047,'Player Data'!A:A,0),3)</f>
        <v>LAD</v>
      </c>
      <c r="F11047" s="3" t="str">
        <f>INDEX('Player Data'!A:D,MATCH('Draft Data'!D11047,'Player Data'!A:A,0),4)</f>
        <v>RP</v>
      </c>
      <c r="G11047" s="3">
        <f>INDEX('Player Data'!A:D,MATCH(D11047,'Player Data'!A:A,0),2)</f>
        <v>124</v>
      </c>
      <c r="H11047" s="3">
        <f t="shared" si="196"/>
        <v>2</v>
      </c>
      <c r="I11047" s="3">
        <f>VLOOKUP(B11047,Reference!$B$4:$C$29,2,1)</f>
        <v>13</v>
      </c>
    </row>
    <row r="11048" spans="1:9" x14ac:dyDescent="0.2">
      <c r="A11048" s="6">
        <v>43</v>
      </c>
      <c r="B11048" s="4">
        <v>127</v>
      </c>
      <c r="C11048" s="4" t="s">
        <v>933</v>
      </c>
      <c r="D11048" s="5" t="s">
        <v>138</v>
      </c>
      <c r="E11048" s="3" t="str">
        <f>INDEX('Player Data'!A:D,MATCH(D11048,'Player Data'!A:A,0),3)</f>
        <v>SD</v>
      </c>
      <c r="F11048" s="3" t="str">
        <f>INDEX('Player Data'!A:D,MATCH('Draft Data'!D11048,'Player Data'!A:A,0),4)</f>
        <v>1B</v>
      </c>
      <c r="G11048" s="3">
        <f>INDEX('Player Data'!A:D,MATCH(D11048,'Player Data'!A:A,0),2)</f>
        <v>130</v>
      </c>
      <c r="H11048" s="3">
        <f t="shared" si="196"/>
        <v>-3</v>
      </c>
      <c r="I11048" s="3">
        <f>VLOOKUP(B11048,Reference!$B$4:$C$29,2,1)</f>
        <v>13</v>
      </c>
    </row>
    <row r="11049" spans="1:9" x14ac:dyDescent="0.2">
      <c r="A11049" s="6">
        <v>43</v>
      </c>
      <c r="B11049" s="4">
        <v>128</v>
      </c>
      <c r="C11049" s="4" t="s">
        <v>934</v>
      </c>
      <c r="D11049" s="5" t="s">
        <v>146</v>
      </c>
      <c r="E11049" s="3" t="str">
        <f>INDEX('Player Data'!A:D,MATCH(D11049,'Player Data'!A:A,0),3)</f>
        <v>CHC</v>
      </c>
      <c r="F11049" s="3" t="str">
        <f>INDEX('Player Data'!A:D,MATCH('Draft Data'!D11049,'Player Data'!A:A,0),4)</f>
        <v>OF</v>
      </c>
      <c r="G11049" s="3">
        <f>INDEX('Player Data'!A:D,MATCH(D11049,'Player Data'!A:A,0),2)</f>
        <v>137</v>
      </c>
      <c r="H11049" s="3">
        <f t="shared" si="196"/>
        <v>-9</v>
      </c>
      <c r="I11049" s="3">
        <f>VLOOKUP(B11049,Reference!$B$4:$C$29,2,1)</f>
        <v>13</v>
      </c>
    </row>
    <row r="11050" spans="1:9" x14ac:dyDescent="0.2">
      <c r="A11050" s="6">
        <v>43</v>
      </c>
      <c r="B11050" s="4">
        <v>129</v>
      </c>
      <c r="C11050" s="4" t="s">
        <v>6</v>
      </c>
      <c r="D11050" s="5" t="s">
        <v>128</v>
      </c>
      <c r="E11050" s="3" t="str">
        <f>INDEX('Player Data'!A:D,MATCH(D11050,'Player Data'!A:A,0),3)</f>
        <v>TOR</v>
      </c>
      <c r="F11050" s="3" t="str">
        <f>INDEX('Player Data'!A:D,MATCH('Draft Data'!D11050,'Player Data'!A:A,0),4)</f>
        <v>RP</v>
      </c>
      <c r="G11050" s="3">
        <f>INDEX('Player Data'!A:D,MATCH(D11050,'Player Data'!A:A,0),2)</f>
        <v>125</v>
      </c>
      <c r="H11050" s="3">
        <f t="shared" si="196"/>
        <v>4</v>
      </c>
      <c r="I11050" s="3">
        <f>VLOOKUP(B11050,Reference!$B$4:$C$29,2,1)</f>
        <v>13</v>
      </c>
    </row>
    <row r="11051" spans="1:9" x14ac:dyDescent="0.2">
      <c r="A11051" s="6">
        <v>43</v>
      </c>
      <c r="B11051" s="4">
        <v>130</v>
      </c>
      <c r="C11051" s="4" t="s">
        <v>18</v>
      </c>
      <c r="D11051" s="5" t="s">
        <v>137</v>
      </c>
      <c r="E11051" s="3" t="str">
        <f>INDEX('Player Data'!A:D,MATCH(D11051,'Player Data'!A:A,0),3)</f>
        <v>CIN</v>
      </c>
      <c r="F11051" s="3" t="str">
        <f>INDEX('Player Data'!A:D,MATCH('Draft Data'!D11051,'Player Data'!A:A,0),4)</f>
        <v>2B/1B</v>
      </c>
      <c r="G11051" s="3">
        <f>INDEX('Player Data'!A:D,MATCH(D11051,'Player Data'!A:A,0),2)</f>
        <v>128</v>
      </c>
      <c r="H11051" s="3">
        <f t="shared" si="196"/>
        <v>2</v>
      </c>
      <c r="I11051" s="3">
        <f>VLOOKUP(B11051,Reference!$B$4:$C$29,2,1)</f>
        <v>13</v>
      </c>
    </row>
    <row r="11052" spans="1:9" x14ac:dyDescent="0.2">
      <c r="A11052" s="6">
        <v>43</v>
      </c>
      <c r="B11052" s="4">
        <v>131</v>
      </c>
      <c r="C11052" s="4" t="s">
        <v>18</v>
      </c>
      <c r="D11052" s="4" t="s">
        <v>141</v>
      </c>
      <c r="E11052" s="3" t="str">
        <f>INDEX('Player Data'!A:D,MATCH(D11052,'Player Data'!A:A,0),3)</f>
        <v>LAD</v>
      </c>
      <c r="F11052" s="3" t="str">
        <f>INDEX('Player Data'!A:D,MATCH('Draft Data'!D11052,'Player Data'!A:A,0),4)</f>
        <v>SP</v>
      </c>
      <c r="G11052" s="3">
        <f>INDEX('Player Data'!A:D,MATCH(D11052,'Player Data'!A:A,0),2)</f>
        <v>129</v>
      </c>
      <c r="H11052" s="3">
        <f t="shared" si="196"/>
        <v>2</v>
      </c>
      <c r="I11052" s="3">
        <f>VLOOKUP(B11052,Reference!$B$4:$C$29,2,1)</f>
        <v>14</v>
      </c>
    </row>
    <row r="11053" spans="1:9" x14ac:dyDescent="0.2">
      <c r="A11053" s="6">
        <v>43</v>
      </c>
      <c r="B11053" s="4">
        <v>132</v>
      </c>
      <c r="C11053" s="4" t="s">
        <v>6</v>
      </c>
      <c r="D11053" s="5" t="s">
        <v>132</v>
      </c>
      <c r="E11053" s="3" t="str">
        <f>INDEX('Player Data'!A:D,MATCH(D11053,'Player Data'!A:A,0),3)</f>
        <v>TEX</v>
      </c>
      <c r="F11053" s="3" t="str">
        <f>INDEX('Player Data'!A:D,MATCH('Draft Data'!D11053,'Player Data'!A:A,0),4)</f>
        <v>OF</v>
      </c>
      <c r="G11053" s="3">
        <f>INDEX('Player Data'!A:D,MATCH(D11053,'Player Data'!A:A,0),2)</f>
        <v>126</v>
      </c>
      <c r="H11053" s="3">
        <f t="shared" si="196"/>
        <v>6</v>
      </c>
      <c r="I11053" s="3">
        <f>VLOOKUP(B11053,Reference!$B$4:$C$29,2,1)</f>
        <v>14</v>
      </c>
    </row>
    <row r="11054" spans="1:9" x14ac:dyDescent="0.2">
      <c r="A11054" s="6">
        <v>43</v>
      </c>
      <c r="B11054" s="4">
        <v>133</v>
      </c>
      <c r="C11054" s="4" t="s">
        <v>934</v>
      </c>
      <c r="D11054" s="5" t="s">
        <v>168</v>
      </c>
      <c r="E11054" s="3" t="str">
        <f>INDEX('Player Data'!A:D,MATCH(D11054,'Player Data'!A:A,0),3)</f>
        <v>ATL</v>
      </c>
      <c r="F11054" s="3" t="str">
        <f>INDEX('Player Data'!A:D,MATCH('Draft Data'!D11054,'Player Data'!A:A,0),4)</f>
        <v>SP</v>
      </c>
      <c r="G11054" s="3">
        <f>INDEX('Player Data'!A:D,MATCH(D11054,'Player Data'!A:A,0),2)</f>
        <v>158</v>
      </c>
      <c r="H11054" s="3">
        <f t="shared" si="196"/>
        <v>-25</v>
      </c>
      <c r="I11054" s="3">
        <f>VLOOKUP(B11054,Reference!$B$4:$C$29,2,1)</f>
        <v>14</v>
      </c>
    </row>
    <row r="11055" spans="1:9" x14ac:dyDescent="0.2">
      <c r="A11055" s="6">
        <v>43</v>
      </c>
      <c r="B11055" s="4">
        <v>134</v>
      </c>
      <c r="C11055" s="4" t="s">
        <v>933</v>
      </c>
      <c r="D11055" s="5" t="s">
        <v>144</v>
      </c>
      <c r="E11055" s="3" t="str">
        <f>INDEX('Player Data'!A:D,MATCH(D11055,'Player Data'!A:A,0),3)</f>
        <v>WSH</v>
      </c>
      <c r="F11055" s="3" t="str">
        <f>INDEX('Player Data'!A:D,MATCH('Draft Data'!D11055,'Player Data'!A:A,0),4)</f>
        <v>RP</v>
      </c>
      <c r="G11055" s="3">
        <f>INDEX('Player Data'!A:D,MATCH(D11055,'Player Data'!A:A,0),2)</f>
        <v>133</v>
      </c>
      <c r="H11055" s="3">
        <f t="shared" si="196"/>
        <v>1</v>
      </c>
      <c r="I11055" s="3">
        <f>VLOOKUP(B11055,Reference!$B$4:$C$29,2,1)</f>
        <v>14</v>
      </c>
    </row>
    <row r="11056" spans="1:9" x14ac:dyDescent="0.2">
      <c r="A11056" s="6">
        <v>43</v>
      </c>
      <c r="B11056" s="4">
        <v>135</v>
      </c>
      <c r="C11056" s="4" t="s">
        <v>932</v>
      </c>
      <c r="D11056" s="5" t="s">
        <v>139</v>
      </c>
      <c r="E11056" s="3" t="str">
        <f>INDEX('Player Data'!A:D,MATCH(D11056,'Player Data'!A:A,0),3)</f>
        <v>BOS</v>
      </c>
      <c r="F11056" s="3" t="str">
        <f>INDEX('Player Data'!A:D,MATCH('Draft Data'!D11056,'Player Data'!A:A,0),4)</f>
        <v>OF</v>
      </c>
      <c r="G11056" s="3">
        <f>INDEX('Player Data'!A:D,MATCH(D11056,'Player Data'!A:A,0),2)</f>
        <v>135</v>
      </c>
      <c r="H11056" s="3">
        <f t="shared" si="196"/>
        <v>0</v>
      </c>
      <c r="I11056" s="3">
        <f>VLOOKUP(B11056,Reference!$B$4:$C$29,2,1)</f>
        <v>14</v>
      </c>
    </row>
    <row r="11057" spans="1:9" x14ac:dyDescent="0.2">
      <c r="A11057" s="6">
        <v>43</v>
      </c>
      <c r="B11057" s="4">
        <v>136</v>
      </c>
      <c r="C11057" s="4" t="s">
        <v>931</v>
      </c>
      <c r="D11057" s="5" t="s">
        <v>149</v>
      </c>
      <c r="E11057" s="3" t="str">
        <f>INDEX('Player Data'!A:D,MATCH(D11057,'Player Data'!A:A,0),3)</f>
        <v>LAD</v>
      </c>
      <c r="F11057" s="3" t="str">
        <f>INDEX('Player Data'!A:D,MATCH('Draft Data'!D11057,'Player Data'!A:A,0),4)</f>
        <v>C</v>
      </c>
      <c r="G11057" s="3">
        <f>INDEX('Player Data'!A:D,MATCH(D11057,'Player Data'!A:A,0),2)</f>
        <v>138</v>
      </c>
      <c r="H11057" s="3">
        <f t="shared" si="196"/>
        <v>-2</v>
      </c>
      <c r="I11057" s="3">
        <f>VLOOKUP(B11057,Reference!$B$4:$C$29,2,1)</f>
        <v>14</v>
      </c>
    </row>
    <row r="11058" spans="1:9" x14ac:dyDescent="0.2">
      <c r="A11058" s="6">
        <v>43</v>
      </c>
      <c r="B11058" s="4">
        <v>137</v>
      </c>
      <c r="C11058" s="4" t="s">
        <v>930</v>
      </c>
      <c r="D11058" s="5" t="s">
        <v>147</v>
      </c>
      <c r="E11058" s="3" t="str">
        <f>INDEX('Player Data'!A:D,MATCH(D11058,'Player Data'!A:A,0),3)</f>
        <v>SEA</v>
      </c>
      <c r="F11058" s="3" t="str">
        <f>INDEX('Player Data'!A:D,MATCH('Draft Data'!D11058,'Player Data'!A:A,0),4)</f>
        <v>OF</v>
      </c>
      <c r="G11058" s="3">
        <f>INDEX('Player Data'!A:D,MATCH(D11058,'Player Data'!A:A,0),2)</f>
        <v>140</v>
      </c>
      <c r="H11058" s="3">
        <f t="shared" si="196"/>
        <v>-3</v>
      </c>
      <c r="I11058" s="3">
        <f>VLOOKUP(B11058,Reference!$B$4:$C$29,2,1)</f>
        <v>14</v>
      </c>
    </row>
    <row r="11059" spans="1:9" x14ac:dyDescent="0.2">
      <c r="A11059" s="6">
        <v>43</v>
      </c>
      <c r="B11059" s="4">
        <v>138</v>
      </c>
      <c r="C11059" s="4" t="s">
        <v>929</v>
      </c>
      <c r="D11059" s="5" t="s">
        <v>143</v>
      </c>
      <c r="E11059" s="3" t="str">
        <f>INDEX('Player Data'!A:D,MATCH(D11059,'Player Data'!A:A,0),3)</f>
        <v>CWS</v>
      </c>
      <c r="F11059" s="3" t="str">
        <f>INDEX('Player Data'!A:D,MATCH('Draft Data'!D11059,'Player Data'!A:A,0),4)</f>
        <v>C</v>
      </c>
      <c r="G11059" s="3">
        <f>INDEX('Player Data'!A:D,MATCH(D11059,'Player Data'!A:A,0),2)</f>
        <v>141</v>
      </c>
      <c r="H11059" s="3">
        <f t="shared" si="196"/>
        <v>-3</v>
      </c>
      <c r="I11059" s="3">
        <f>VLOOKUP(B11059,Reference!$B$4:$C$29,2,1)</f>
        <v>14</v>
      </c>
    </row>
    <row r="11060" spans="1:9" x14ac:dyDescent="0.2">
      <c r="A11060" s="6">
        <v>43</v>
      </c>
      <c r="B11060" s="4">
        <v>139</v>
      </c>
      <c r="C11060" s="4" t="s">
        <v>2</v>
      </c>
      <c r="D11060" s="5" t="s">
        <v>142</v>
      </c>
      <c r="E11060" s="3" t="str">
        <f>INDEX('Player Data'!A:D,MATCH(D11060,'Player Data'!A:A,0),3)</f>
        <v>PHI</v>
      </c>
      <c r="F11060" s="3" t="str">
        <f>INDEX('Player Data'!A:D,MATCH('Draft Data'!D11060,'Player Data'!A:A,0),4)</f>
        <v>1B</v>
      </c>
      <c r="G11060" s="3">
        <f>INDEX('Player Data'!A:D,MATCH(D11060,'Player Data'!A:A,0),2)</f>
        <v>132</v>
      </c>
      <c r="H11060" s="3">
        <f t="shared" si="196"/>
        <v>7</v>
      </c>
      <c r="I11060" s="3">
        <f>VLOOKUP(B11060,Reference!$B$4:$C$29,2,1)</f>
        <v>14</v>
      </c>
    </row>
    <row r="11061" spans="1:9" x14ac:dyDescent="0.2">
      <c r="A11061" s="6">
        <v>43</v>
      </c>
      <c r="B11061" s="4">
        <v>140</v>
      </c>
      <c r="C11061" s="4" t="s">
        <v>928</v>
      </c>
      <c r="D11061" s="5" t="s">
        <v>140</v>
      </c>
      <c r="E11061" s="3" t="str">
        <f>INDEX('Player Data'!A:D,MATCH(D11061,'Player Data'!A:A,0),3)</f>
        <v>WSH</v>
      </c>
      <c r="F11061" s="3" t="str">
        <f>INDEX('Player Data'!A:D,MATCH('Draft Data'!D11061,'Player Data'!A:A,0),4)</f>
        <v>1B</v>
      </c>
      <c r="G11061" s="3">
        <f>INDEX('Player Data'!A:D,MATCH(D11061,'Player Data'!A:A,0),2)</f>
        <v>131</v>
      </c>
      <c r="H11061" s="3">
        <f t="shared" si="196"/>
        <v>9</v>
      </c>
      <c r="I11061" s="3">
        <f>VLOOKUP(B11061,Reference!$B$4:$C$29,2,1)</f>
        <v>14</v>
      </c>
    </row>
    <row r="11062" spans="1:9" x14ac:dyDescent="0.2">
      <c r="A11062" s="6">
        <v>43</v>
      </c>
      <c r="B11062" s="4">
        <v>141</v>
      </c>
      <c r="C11062" s="4" t="s">
        <v>928</v>
      </c>
      <c r="D11062" s="4" t="s">
        <v>150</v>
      </c>
      <c r="E11062" s="3" t="str">
        <f>INDEX('Player Data'!A:D,MATCH(D11062,'Player Data'!A:A,0),3)</f>
        <v>LAA</v>
      </c>
      <c r="F11062" s="3" t="str">
        <f>INDEX('Player Data'!A:D,MATCH('Draft Data'!D11062,'Player Data'!A:A,0),4)</f>
        <v>SP</v>
      </c>
      <c r="G11062" s="3">
        <f>INDEX('Player Data'!A:D,MATCH(D11062,'Player Data'!A:A,0),2)</f>
        <v>144</v>
      </c>
      <c r="H11062" s="3">
        <f t="shared" si="196"/>
        <v>-3</v>
      </c>
      <c r="I11062" s="3">
        <f>VLOOKUP(B11062,Reference!$B$4:$C$29,2,1)</f>
        <v>15</v>
      </c>
    </row>
    <row r="11063" spans="1:9" x14ac:dyDescent="0.2">
      <c r="A11063" s="6">
        <v>43</v>
      </c>
      <c r="B11063" s="4">
        <v>142</v>
      </c>
      <c r="C11063" s="4" t="s">
        <v>2</v>
      </c>
      <c r="D11063" s="5" t="s">
        <v>154</v>
      </c>
      <c r="E11063" s="3" t="str">
        <f>INDEX('Player Data'!A:D,MATCH(D11063,'Player Data'!A:A,0),3)</f>
        <v>WSH</v>
      </c>
      <c r="F11063" s="3" t="str">
        <f>INDEX('Player Data'!A:D,MATCH('Draft Data'!D11063,'Player Data'!A:A,0),4)</f>
        <v>OF</v>
      </c>
      <c r="G11063" s="3">
        <f>INDEX('Player Data'!A:D,MATCH(D11063,'Player Data'!A:A,0),2)</f>
        <v>145</v>
      </c>
      <c r="H11063" s="3">
        <f t="shared" si="196"/>
        <v>-3</v>
      </c>
      <c r="I11063" s="3">
        <f>VLOOKUP(B11063,Reference!$B$4:$C$29,2,1)</f>
        <v>15</v>
      </c>
    </row>
    <row r="11064" spans="1:9" x14ac:dyDescent="0.2">
      <c r="A11064" s="6">
        <v>43</v>
      </c>
      <c r="B11064" s="4">
        <v>143</v>
      </c>
      <c r="C11064" s="4" t="s">
        <v>929</v>
      </c>
      <c r="D11064" s="5" t="s">
        <v>148</v>
      </c>
      <c r="E11064" s="3" t="str">
        <f>INDEX('Player Data'!A:D,MATCH(D11064,'Player Data'!A:A,0),3)</f>
        <v>BAL</v>
      </c>
      <c r="F11064" s="3" t="str">
        <f>INDEX('Player Data'!A:D,MATCH('Draft Data'!D11064,'Player Data'!A:A,0),4)</f>
        <v>OF/1B</v>
      </c>
      <c r="G11064" s="3">
        <f>INDEX('Player Data'!A:D,MATCH(D11064,'Player Data'!A:A,0),2)</f>
        <v>142</v>
      </c>
      <c r="H11064" s="3">
        <f t="shared" si="196"/>
        <v>1</v>
      </c>
      <c r="I11064" s="3">
        <f>VLOOKUP(B11064,Reference!$B$4:$C$29,2,1)</f>
        <v>15</v>
      </c>
    </row>
    <row r="11065" spans="1:9" x14ac:dyDescent="0.2">
      <c r="A11065" s="6">
        <v>43</v>
      </c>
      <c r="B11065" s="4">
        <v>144</v>
      </c>
      <c r="C11065" s="4" t="s">
        <v>930</v>
      </c>
      <c r="D11065" s="5" t="s">
        <v>161</v>
      </c>
      <c r="E11065" s="3" t="str">
        <f>INDEX('Player Data'!A:D,MATCH(D11065,'Player Data'!A:A,0),3)</f>
        <v>MIN</v>
      </c>
      <c r="F11065" s="3" t="str">
        <f>INDEX('Player Data'!A:D,MATCH('Draft Data'!D11065,'Player Data'!A:A,0),4)</f>
        <v>OF</v>
      </c>
      <c r="G11065" s="3">
        <f>INDEX('Player Data'!A:D,MATCH(D11065,'Player Data'!A:A,0),2)</f>
        <v>143</v>
      </c>
      <c r="H11065" s="3">
        <f t="shared" si="196"/>
        <v>1</v>
      </c>
      <c r="I11065" s="3">
        <f>VLOOKUP(B11065,Reference!$B$4:$C$29,2,1)</f>
        <v>15</v>
      </c>
    </row>
    <row r="11066" spans="1:9" x14ac:dyDescent="0.2">
      <c r="A11066" s="6">
        <v>43</v>
      </c>
      <c r="B11066" s="4">
        <v>145</v>
      </c>
      <c r="C11066" s="4" t="s">
        <v>931</v>
      </c>
      <c r="D11066" s="5" t="s">
        <v>151</v>
      </c>
      <c r="E11066" s="3" t="str">
        <f>INDEX('Player Data'!A:D,MATCH(D11066,'Player Data'!A:A,0),3)</f>
        <v>TB</v>
      </c>
      <c r="F11066" s="3" t="str">
        <f>INDEX('Player Data'!A:D,MATCH('Draft Data'!D11066,'Player Data'!A:A,0),4)</f>
        <v>RP</v>
      </c>
      <c r="G11066" s="3">
        <f>INDEX('Player Data'!A:D,MATCH(D11066,'Player Data'!A:A,0),2)</f>
        <v>147</v>
      </c>
      <c r="H11066" s="3">
        <f t="shared" si="196"/>
        <v>-2</v>
      </c>
      <c r="I11066" s="3">
        <f>VLOOKUP(B11066,Reference!$B$4:$C$29,2,1)</f>
        <v>15</v>
      </c>
    </row>
    <row r="11067" spans="1:9" x14ac:dyDescent="0.2">
      <c r="A11067" s="6">
        <v>43</v>
      </c>
      <c r="B11067" s="4">
        <v>146</v>
      </c>
      <c r="C11067" s="4" t="s">
        <v>932</v>
      </c>
      <c r="D11067" s="5" t="s">
        <v>152</v>
      </c>
      <c r="E11067" s="3" t="str">
        <f>INDEX('Player Data'!A:D,MATCH(D11067,'Player Data'!A:A,0),3)</f>
        <v>CHC</v>
      </c>
      <c r="F11067" s="3" t="str">
        <f>INDEX('Player Data'!A:D,MATCH('Draft Data'!D11067,'Player Data'!A:A,0),4)</f>
        <v>C</v>
      </c>
      <c r="G11067" s="3">
        <f>INDEX('Player Data'!A:D,MATCH(D11067,'Player Data'!A:A,0),2)</f>
        <v>146</v>
      </c>
      <c r="H11067" s="3">
        <f t="shared" si="196"/>
        <v>0</v>
      </c>
      <c r="I11067" s="3">
        <f>VLOOKUP(B11067,Reference!$B$4:$C$29,2,1)</f>
        <v>15</v>
      </c>
    </row>
    <row r="11068" spans="1:9" x14ac:dyDescent="0.2">
      <c r="A11068" s="6">
        <v>43</v>
      </c>
      <c r="B11068" s="4">
        <v>147</v>
      </c>
      <c r="C11068" s="4" t="s">
        <v>933</v>
      </c>
      <c r="D11068" s="5" t="s">
        <v>156</v>
      </c>
      <c r="E11068" s="3" t="str">
        <f>INDEX('Player Data'!A:D,MATCH(D11068,'Player Data'!A:A,0),3)</f>
        <v>SEA</v>
      </c>
      <c r="F11068" s="3" t="str">
        <f>INDEX('Player Data'!A:D,MATCH('Draft Data'!D11068,'Player Data'!A:A,0),4)</f>
        <v>OF/2B</v>
      </c>
      <c r="G11068" s="3">
        <f>INDEX('Player Data'!A:D,MATCH(D11068,'Player Data'!A:A,0),2)</f>
        <v>149</v>
      </c>
      <c r="H11068" s="3">
        <f t="shared" si="196"/>
        <v>-2</v>
      </c>
      <c r="I11068" s="3">
        <f>VLOOKUP(B11068,Reference!$B$4:$C$29,2,1)</f>
        <v>15</v>
      </c>
    </row>
    <row r="11069" spans="1:9" x14ac:dyDescent="0.2">
      <c r="A11069" s="6">
        <v>43</v>
      </c>
      <c r="B11069" s="4">
        <v>148</v>
      </c>
      <c r="C11069" s="4" t="s">
        <v>934</v>
      </c>
      <c r="D11069" s="5" t="s">
        <v>180</v>
      </c>
      <c r="E11069" s="3" t="str">
        <f>INDEX('Player Data'!A:D,MATCH(D11069,'Player Data'!A:A,0),3)</f>
        <v>MIL</v>
      </c>
      <c r="F11069" s="3" t="str">
        <f>INDEX('Player Data'!A:D,MATCH('Draft Data'!D11069,'Player Data'!A:A,0),4)</f>
        <v>RP</v>
      </c>
      <c r="G11069" s="3">
        <f>INDEX('Player Data'!A:D,MATCH(D11069,'Player Data'!A:A,0),2)</f>
        <v>175</v>
      </c>
      <c r="H11069" s="3">
        <f t="shared" si="196"/>
        <v>-27</v>
      </c>
      <c r="I11069" s="3">
        <f>VLOOKUP(B11069,Reference!$B$4:$C$29,2,1)</f>
        <v>15</v>
      </c>
    </row>
    <row r="11070" spans="1:9" x14ac:dyDescent="0.2">
      <c r="A11070" s="6">
        <v>43</v>
      </c>
      <c r="B11070" s="4">
        <v>149</v>
      </c>
      <c r="C11070" s="4" t="s">
        <v>6</v>
      </c>
      <c r="D11070" s="5" t="s">
        <v>145</v>
      </c>
      <c r="E11070" s="3" t="str">
        <f>INDEX('Player Data'!A:D,MATCH(D11070,'Player Data'!A:A,0),3)</f>
        <v>MIN</v>
      </c>
      <c r="F11070" s="3" t="str">
        <f>INDEX('Player Data'!A:D,MATCH('Draft Data'!D11070,'Player Data'!A:A,0),4)</f>
        <v>1B</v>
      </c>
      <c r="G11070" s="3">
        <f>INDEX('Player Data'!A:D,MATCH(D11070,'Player Data'!A:A,0),2)</f>
        <v>134</v>
      </c>
      <c r="H11070" s="3">
        <f t="shared" si="196"/>
        <v>15</v>
      </c>
      <c r="I11070" s="3">
        <f>VLOOKUP(B11070,Reference!$B$4:$C$29,2,1)</f>
        <v>15</v>
      </c>
    </row>
    <row r="11071" spans="1:9" x14ac:dyDescent="0.2">
      <c r="A11071" s="6">
        <v>43</v>
      </c>
      <c r="B11071" s="4">
        <v>150</v>
      </c>
      <c r="C11071" s="4" t="s">
        <v>18</v>
      </c>
      <c r="D11071" s="5" t="s">
        <v>166</v>
      </c>
      <c r="E11071" s="3" t="str">
        <f>INDEX('Player Data'!A:D,MATCH(D11071,'Player Data'!A:A,0),3)</f>
        <v>KC</v>
      </c>
      <c r="F11071" s="3" t="str">
        <f>INDEX('Player Data'!A:D,MATCH('Draft Data'!D11071,'Player Data'!A:A,0),4)</f>
        <v>DH</v>
      </c>
      <c r="G11071" s="3">
        <f>INDEX('Player Data'!A:D,MATCH(D11071,'Player Data'!A:A,0),2)</f>
        <v>139</v>
      </c>
      <c r="H11071" s="3">
        <f t="shared" si="196"/>
        <v>11</v>
      </c>
      <c r="I11071" s="3">
        <f>VLOOKUP(B11071,Reference!$B$4:$C$29,2,1)</f>
        <v>15</v>
      </c>
    </row>
    <row r="11072" spans="1:9" x14ac:dyDescent="0.2">
      <c r="A11072" s="6">
        <v>43</v>
      </c>
      <c r="B11072" s="4">
        <v>151</v>
      </c>
      <c r="C11072" s="4" t="s">
        <v>18</v>
      </c>
      <c r="D11072" s="4" t="s">
        <v>158</v>
      </c>
      <c r="E11072" s="3" t="str">
        <f>INDEX('Player Data'!A:D,MATCH(D11072,'Player Data'!A:A,0),3)</f>
        <v>SF</v>
      </c>
      <c r="F11072" s="3" t="str">
        <f>INDEX('Player Data'!A:D,MATCH('Draft Data'!D11072,'Player Data'!A:A,0),4)</f>
        <v>SP</v>
      </c>
      <c r="G11072" s="3">
        <f>INDEX('Player Data'!A:D,MATCH(D11072,'Player Data'!A:A,0),2)</f>
        <v>152</v>
      </c>
      <c r="H11072" s="3">
        <f t="shared" si="196"/>
        <v>-1</v>
      </c>
      <c r="I11072" s="3">
        <f>VLOOKUP(B11072,Reference!$B$4:$C$29,2,1)</f>
        <v>16</v>
      </c>
    </row>
    <row r="11073" spans="1:9" x14ac:dyDescent="0.2">
      <c r="A11073" s="6">
        <v>43</v>
      </c>
      <c r="B11073" s="4">
        <v>152</v>
      </c>
      <c r="C11073" s="4" t="s">
        <v>6</v>
      </c>
      <c r="D11073" s="5" t="s">
        <v>153</v>
      </c>
      <c r="E11073" s="3" t="str">
        <f>INDEX('Player Data'!A:D,MATCH(D11073,'Player Data'!A:A,0),3)</f>
        <v>STL</v>
      </c>
      <c r="F11073" s="3" t="str">
        <f>INDEX('Player Data'!A:D,MATCH('Draft Data'!D11073,'Player Data'!A:A,0),4)</f>
        <v>3B/SS/OF</v>
      </c>
      <c r="G11073" s="3">
        <f>INDEX('Player Data'!A:D,MATCH(D11073,'Player Data'!A:A,0),2)</f>
        <v>148</v>
      </c>
      <c r="H11073" s="3">
        <f t="shared" si="196"/>
        <v>4</v>
      </c>
      <c r="I11073" s="3">
        <f>VLOOKUP(B11073,Reference!$B$4:$C$29,2,1)</f>
        <v>16</v>
      </c>
    </row>
    <row r="11074" spans="1:9" x14ac:dyDescent="0.2">
      <c r="A11074" s="6">
        <v>43</v>
      </c>
      <c r="B11074" s="4">
        <v>153</v>
      </c>
      <c r="C11074" s="4" t="s">
        <v>934</v>
      </c>
      <c r="D11074" s="5" t="s">
        <v>170</v>
      </c>
      <c r="E11074" s="3" t="str">
        <f>INDEX('Player Data'!A:D,MATCH(D11074,'Player Data'!A:A,0),3)</f>
        <v>TEX</v>
      </c>
      <c r="F11074" s="3" t="str">
        <f>INDEX('Player Data'!A:D,MATCH('Draft Data'!D11074,'Player Data'!A:A,0),4)</f>
        <v>OF/2B</v>
      </c>
      <c r="G11074" s="3">
        <f>INDEX('Player Data'!A:D,MATCH(D11074,'Player Data'!A:A,0),2)</f>
        <v>160</v>
      </c>
      <c r="H11074" s="3">
        <f t="shared" si="196"/>
        <v>-7</v>
      </c>
      <c r="I11074" s="3">
        <f>VLOOKUP(B11074,Reference!$B$4:$C$29,2,1)</f>
        <v>16</v>
      </c>
    </row>
    <row r="11075" spans="1:9" x14ac:dyDescent="0.2">
      <c r="A11075" s="6">
        <v>43</v>
      </c>
      <c r="B11075" s="4">
        <v>154</v>
      </c>
      <c r="C11075" s="4" t="s">
        <v>933</v>
      </c>
      <c r="D11075" s="5" t="s">
        <v>160</v>
      </c>
      <c r="E11075" s="3" t="str">
        <f>INDEX('Player Data'!A:D,MATCH(D11075,'Player Data'!A:A,0),3)</f>
        <v>ATL</v>
      </c>
      <c r="F11075" s="3" t="str">
        <f>INDEX('Player Data'!A:D,MATCH('Draft Data'!D11075,'Player Data'!A:A,0),4)</f>
        <v>C</v>
      </c>
      <c r="G11075" s="3">
        <f>INDEX('Player Data'!A:D,MATCH(D11075,'Player Data'!A:A,0),2)</f>
        <v>150</v>
      </c>
      <c r="H11075" s="3">
        <f t="shared" si="196"/>
        <v>4</v>
      </c>
      <c r="I11075" s="3">
        <f>VLOOKUP(B11075,Reference!$B$4:$C$29,2,1)</f>
        <v>16</v>
      </c>
    </row>
    <row r="11076" spans="1:9" x14ac:dyDescent="0.2">
      <c r="A11076" s="6">
        <v>43</v>
      </c>
      <c r="B11076" s="4">
        <v>155</v>
      </c>
      <c r="C11076" s="4" t="s">
        <v>932</v>
      </c>
      <c r="D11076" s="5" t="s">
        <v>157</v>
      </c>
      <c r="E11076" s="3" t="str">
        <f>INDEX('Player Data'!A:D,MATCH(D11076,'Player Data'!A:A,0),3)</f>
        <v>CLE</v>
      </c>
      <c r="F11076" s="3" t="str">
        <f>INDEX('Player Data'!A:D,MATCH('Draft Data'!D11076,'Player Data'!A:A,0),4)</f>
        <v>DH</v>
      </c>
      <c r="G11076" s="3">
        <f>INDEX('Player Data'!A:D,MATCH(D11076,'Player Data'!A:A,0),2)</f>
        <v>136</v>
      </c>
      <c r="H11076" s="3">
        <f t="shared" si="196"/>
        <v>19</v>
      </c>
      <c r="I11076" s="3">
        <f>VLOOKUP(B11076,Reference!$B$4:$C$29,2,1)</f>
        <v>16</v>
      </c>
    </row>
    <row r="11077" spans="1:9" x14ac:dyDescent="0.2">
      <c r="A11077" s="6">
        <v>43</v>
      </c>
      <c r="B11077" s="4">
        <v>156</v>
      </c>
      <c r="C11077" s="4" t="s">
        <v>931</v>
      </c>
      <c r="D11077" s="5" t="s">
        <v>165</v>
      </c>
      <c r="E11077" s="3" t="str">
        <f>INDEX('Player Data'!A:D,MATCH(D11077,'Player Data'!A:A,0),3)</f>
        <v>PHI</v>
      </c>
      <c r="F11077" s="3" t="str">
        <f>INDEX('Player Data'!A:D,MATCH('Draft Data'!D11077,'Player Data'!A:A,0),4)</f>
        <v>2B/3B</v>
      </c>
      <c r="G11077" s="3">
        <f>INDEX('Player Data'!A:D,MATCH(D11077,'Player Data'!A:A,0),2)</f>
        <v>154</v>
      </c>
      <c r="H11077" s="3">
        <f t="shared" si="196"/>
        <v>2</v>
      </c>
      <c r="I11077" s="3">
        <f>VLOOKUP(B11077,Reference!$B$4:$C$29,2,1)</f>
        <v>16</v>
      </c>
    </row>
    <row r="11078" spans="1:9" x14ac:dyDescent="0.2">
      <c r="A11078" s="6">
        <v>43</v>
      </c>
      <c r="B11078" s="4">
        <v>157</v>
      </c>
      <c r="C11078" s="4" t="s">
        <v>930</v>
      </c>
      <c r="D11078" s="5" t="s">
        <v>159</v>
      </c>
      <c r="E11078" s="3" t="str">
        <f>INDEX('Player Data'!A:D,MATCH(D11078,'Player Data'!A:A,0),3)</f>
        <v>WSH</v>
      </c>
      <c r="F11078" s="3" t="str">
        <f>INDEX('Player Data'!A:D,MATCH('Draft Data'!D11078,'Player Data'!A:A,0),4)</f>
        <v>OF</v>
      </c>
      <c r="G11078" s="3">
        <f>INDEX('Player Data'!A:D,MATCH(D11078,'Player Data'!A:A,0),2)</f>
        <v>155</v>
      </c>
      <c r="H11078" s="3">
        <f t="shared" si="196"/>
        <v>2</v>
      </c>
      <c r="I11078" s="3">
        <f>VLOOKUP(B11078,Reference!$B$4:$C$29,2,1)</f>
        <v>16</v>
      </c>
    </row>
    <row r="11079" spans="1:9" x14ac:dyDescent="0.2">
      <c r="A11079" s="6">
        <v>43</v>
      </c>
      <c r="B11079" s="4">
        <v>158</v>
      </c>
      <c r="C11079" s="4" t="s">
        <v>929</v>
      </c>
      <c r="D11079" s="5" t="s">
        <v>162</v>
      </c>
      <c r="E11079" s="3" t="str">
        <f>INDEX('Player Data'!A:D,MATCH(D11079,'Player Data'!A:A,0),3)</f>
        <v>CWS</v>
      </c>
      <c r="F11079" s="3" t="str">
        <f>INDEX('Player Data'!A:D,MATCH('Draft Data'!D11079,'Player Data'!A:A,0),4)</f>
        <v>2B</v>
      </c>
      <c r="G11079" s="3">
        <f>INDEX('Player Data'!A:D,MATCH(D11079,'Player Data'!A:A,0),2)</f>
        <v>156</v>
      </c>
      <c r="H11079" s="3">
        <f t="shared" si="196"/>
        <v>2</v>
      </c>
      <c r="I11079" s="3">
        <f>VLOOKUP(B11079,Reference!$B$4:$C$29,2,1)</f>
        <v>16</v>
      </c>
    </row>
    <row r="11080" spans="1:9" x14ac:dyDescent="0.2">
      <c r="A11080" s="6">
        <v>43</v>
      </c>
      <c r="B11080" s="4">
        <v>159</v>
      </c>
      <c r="C11080" s="4" t="s">
        <v>2</v>
      </c>
      <c r="D11080" s="5" t="s">
        <v>164</v>
      </c>
      <c r="E11080" s="3" t="str">
        <f>INDEX('Player Data'!A:D,MATCH(D11080,'Player Data'!A:A,0),3)</f>
        <v>PHI</v>
      </c>
      <c r="F11080" s="3" t="str">
        <f>INDEX('Player Data'!A:D,MATCH('Draft Data'!D11080,'Player Data'!A:A,0),4)</f>
        <v>OF</v>
      </c>
      <c r="G11080" s="3">
        <f>INDEX('Player Data'!A:D,MATCH(D11080,'Player Data'!A:A,0),2)</f>
        <v>157</v>
      </c>
      <c r="H11080" s="3">
        <f t="shared" si="196"/>
        <v>2</v>
      </c>
      <c r="I11080" s="3">
        <f>VLOOKUP(B11080,Reference!$B$4:$C$29,2,1)</f>
        <v>16</v>
      </c>
    </row>
    <row r="11081" spans="1:9" x14ac:dyDescent="0.2">
      <c r="A11081" s="6">
        <v>43</v>
      </c>
      <c r="B11081" s="4">
        <v>160</v>
      </c>
      <c r="C11081" s="4" t="s">
        <v>928</v>
      </c>
      <c r="D11081" s="5" t="s">
        <v>155</v>
      </c>
      <c r="E11081" s="3" t="str">
        <f>INDEX('Player Data'!A:D,MATCH(D11081,'Player Data'!A:A,0),3)</f>
        <v>NYY</v>
      </c>
      <c r="F11081" s="3" t="str">
        <f>INDEX('Player Data'!A:D,MATCH('Draft Data'!D11081,'Player Data'!A:A,0),4)</f>
        <v>3B</v>
      </c>
      <c r="G11081" s="3">
        <f>INDEX('Player Data'!A:D,MATCH(D11081,'Player Data'!A:A,0),2)</f>
        <v>151</v>
      </c>
      <c r="H11081" s="3">
        <f t="shared" si="196"/>
        <v>9</v>
      </c>
      <c r="I11081" s="3">
        <f>VLOOKUP(B11081,Reference!$B$4:$C$29,2,1)</f>
        <v>16</v>
      </c>
    </row>
    <row r="11082" spans="1:9" x14ac:dyDescent="0.2">
      <c r="A11082" s="6">
        <v>43</v>
      </c>
      <c r="B11082" s="4">
        <v>161</v>
      </c>
      <c r="C11082" s="4" t="s">
        <v>928</v>
      </c>
      <c r="D11082" s="4" t="s">
        <v>163</v>
      </c>
      <c r="E11082" s="3" t="str">
        <f>INDEX('Player Data'!A:D,MATCH(D11082,'Player Data'!A:A,0),3)</f>
        <v>NYY</v>
      </c>
      <c r="F11082" s="3" t="str">
        <f>INDEX('Player Data'!A:D,MATCH('Draft Data'!D11082,'Player Data'!A:A,0),4)</f>
        <v>SP</v>
      </c>
      <c r="G11082" s="3">
        <f>INDEX('Player Data'!A:D,MATCH(D11082,'Player Data'!A:A,0),2)</f>
        <v>159</v>
      </c>
      <c r="H11082" s="3">
        <f t="shared" si="196"/>
        <v>2</v>
      </c>
      <c r="I11082" s="3">
        <f>VLOOKUP(B11082,Reference!$B$4:$C$29,2,1)</f>
        <v>17</v>
      </c>
    </row>
    <row r="11083" spans="1:9" x14ac:dyDescent="0.2">
      <c r="A11083" s="6">
        <v>43</v>
      </c>
      <c r="B11083" s="4">
        <v>162</v>
      </c>
      <c r="C11083" s="4" t="s">
        <v>2</v>
      </c>
      <c r="D11083" s="5" t="s">
        <v>169</v>
      </c>
      <c r="E11083" s="3" t="str">
        <f>INDEX('Player Data'!A:D,MATCH(D11083,'Player Data'!A:A,0),3)</f>
        <v>MIA</v>
      </c>
      <c r="F11083" s="3" t="str">
        <f>INDEX('Player Data'!A:D,MATCH('Draft Data'!D11083,'Player Data'!A:A,0),4)</f>
        <v>SP</v>
      </c>
      <c r="G11083" s="3">
        <f>INDEX('Player Data'!A:D,MATCH(D11083,'Player Data'!A:A,0),2)</f>
        <v>162</v>
      </c>
      <c r="H11083" s="3">
        <f t="shared" si="196"/>
        <v>0</v>
      </c>
      <c r="I11083" s="3">
        <f>VLOOKUP(B11083,Reference!$B$4:$C$29,2,1)</f>
        <v>17</v>
      </c>
    </row>
    <row r="11084" spans="1:9" x14ac:dyDescent="0.2">
      <c r="A11084" s="6">
        <v>43</v>
      </c>
      <c r="B11084" s="4">
        <v>163</v>
      </c>
      <c r="C11084" s="4" t="s">
        <v>929</v>
      </c>
      <c r="D11084" s="5" t="s">
        <v>167</v>
      </c>
      <c r="E11084" s="3" t="str">
        <f>INDEX('Player Data'!A:D,MATCH(D11084,'Player Data'!A:A,0),3)</f>
        <v>MIA</v>
      </c>
      <c r="F11084" s="3" t="str">
        <f>INDEX('Player Data'!A:D,MATCH('Draft Data'!D11084,'Player Data'!A:A,0),4)</f>
        <v>SP</v>
      </c>
      <c r="G11084" s="3">
        <f>INDEX('Player Data'!A:D,MATCH(D11084,'Player Data'!A:A,0),2)</f>
        <v>165</v>
      </c>
      <c r="H11084" s="3">
        <f t="shared" si="196"/>
        <v>-2</v>
      </c>
      <c r="I11084" s="3">
        <f>VLOOKUP(B11084,Reference!$B$4:$C$29,2,1)</f>
        <v>17</v>
      </c>
    </row>
    <row r="11085" spans="1:9" x14ac:dyDescent="0.2">
      <c r="A11085" s="6">
        <v>43</v>
      </c>
      <c r="B11085" s="4">
        <v>164</v>
      </c>
      <c r="C11085" s="4" t="s">
        <v>930</v>
      </c>
      <c r="D11085" s="5" t="s">
        <v>171</v>
      </c>
      <c r="E11085" s="3" t="str">
        <f>INDEX('Player Data'!A:D,MATCH(D11085,'Player Data'!A:A,0),3)</f>
        <v>OAK</v>
      </c>
      <c r="F11085" s="3" t="str">
        <f>INDEX('Player Data'!A:D,MATCH('Draft Data'!D11085,'Player Data'!A:A,0),4)</f>
        <v>SP</v>
      </c>
      <c r="G11085" s="3">
        <f>INDEX('Player Data'!A:D,MATCH(D11085,'Player Data'!A:A,0),2)</f>
        <v>166</v>
      </c>
      <c r="H11085" s="3">
        <f t="shared" si="196"/>
        <v>-2</v>
      </c>
      <c r="I11085" s="3">
        <f>VLOOKUP(B11085,Reference!$B$4:$C$29,2,1)</f>
        <v>17</v>
      </c>
    </row>
    <row r="11086" spans="1:9" x14ac:dyDescent="0.2">
      <c r="A11086" s="6">
        <v>43</v>
      </c>
      <c r="B11086" s="4">
        <v>165</v>
      </c>
      <c r="C11086" s="4" t="s">
        <v>931</v>
      </c>
      <c r="D11086" s="5" t="s">
        <v>173</v>
      </c>
      <c r="E11086" s="3" t="str">
        <f>INDEX('Player Data'!A:D,MATCH(D11086,'Player Data'!A:A,0),3)</f>
        <v>SEA</v>
      </c>
      <c r="F11086" s="3" t="str">
        <f>INDEX('Player Data'!A:D,MATCH('Draft Data'!D11086,'Player Data'!A:A,0),4)</f>
        <v>SP</v>
      </c>
      <c r="G11086" s="3">
        <f>INDEX('Player Data'!A:D,MATCH(D11086,'Player Data'!A:A,0),2)</f>
        <v>167</v>
      </c>
      <c r="H11086" s="3">
        <f t="shared" ref="H11086:H11149" si="197">B11086-G11086</f>
        <v>-2</v>
      </c>
      <c r="I11086" s="3">
        <f>VLOOKUP(B11086,Reference!$B$4:$C$29,2,1)</f>
        <v>17</v>
      </c>
    </row>
    <row r="11087" spans="1:9" x14ac:dyDescent="0.2">
      <c r="A11087" s="6">
        <v>43</v>
      </c>
      <c r="B11087" s="4">
        <v>166</v>
      </c>
      <c r="C11087" s="4" t="s">
        <v>932</v>
      </c>
      <c r="D11087" s="5" t="s">
        <v>175</v>
      </c>
      <c r="E11087" s="3" t="str">
        <f>INDEX('Player Data'!A:D,MATCH(D11087,'Player Data'!A:A,0),3)</f>
        <v>LAD</v>
      </c>
      <c r="F11087" s="3" t="str">
        <f>INDEX('Player Data'!A:D,MATCH('Draft Data'!D11087,'Player Data'!A:A,0),4)</f>
        <v>OF</v>
      </c>
      <c r="G11087" s="3">
        <f>INDEX('Player Data'!A:D,MATCH(D11087,'Player Data'!A:A,0),2)</f>
        <v>161</v>
      </c>
      <c r="H11087" s="3">
        <f t="shared" si="197"/>
        <v>5</v>
      </c>
      <c r="I11087" s="3">
        <f>VLOOKUP(B11087,Reference!$B$4:$C$29,2,1)</f>
        <v>17</v>
      </c>
    </row>
    <row r="11088" spans="1:9" x14ac:dyDescent="0.2">
      <c r="A11088" s="6">
        <v>43</v>
      </c>
      <c r="B11088" s="4">
        <v>167</v>
      </c>
      <c r="C11088" s="4" t="s">
        <v>933</v>
      </c>
      <c r="D11088" s="5" t="s">
        <v>188</v>
      </c>
      <c r="E11088" s="3" t="str">
        <f>INDEX('Player Data'!A:D,MATCH(D11088,'Player Data'!A:A,0),3)</f>
        <v>LAD</v>
      </c>
      <c r="F11088" s="3" t="str">
        <f>INDEX('Player Data'!A:D,MATCH('Draft Data'!D11088,'Player Data'!A:A,0),4)</f>
        <v>3B</v>
      </c>
      <c r="G11088" s="3">
        <f>INDEX('Player Data'!A:D,MATCH(D11088,'Player Data'!A:A,0),2)</f>
        <v>164</v>
      </c>
      <c r="H11088" s="3">
        <f t="shared" si="197"/>
        <v>3</v>
      </c>
      <c r="I11088" s="3">
        <f>VLOOKUP(B11088,Reference!$B$4:$C$29,2,1)</f>
        <v>17</v>
      </c>
    </row>
    <row r="11089" spans="1:9" x14ac:dyDescent="0.2">
      <c r="A11089" s="6">
        <v>43</v>
      </c>
      <c r="B11089" s="4">
        <v>168</v>
      </c>
      <c r="C11089" s="4" t="s">
        <v>934</v>
      </c>
      <c r="D11089" s="5" t="s">
        <v>182</v>
      </c>
      <c r="E11089" s="3" t="str">
        <f>INDEX('Player Data'!A:D,MATCH(D11089,'Player Data'!A:A,0),3)</f>
        <v>COL</v>
      </c>
      <c r="F11089" s="3" t="str">
        <f>INDEX('Player Data'!A:D,MATCH('Draft Data'!D11089,'Player Data'!A:A,0),4)</f>
        <v>SP</v>
      </c>
      <c r="G11089" s="3">
        <f>INDEX('Player Data'!A:D,MATCH(D11089,'Player Data'!A:A,0),2)</f>
        <v>178</v>
      </c>
      <c r="H11089" s="3">
        <f t="shared" si="197"/>
        <v>-10</v>
      </c>
      <c r="I11089" s="3">
        <f>VLOOKUP(B11089,Reference!$B$4:$C$29,2,1)</f>
        <v>17</v>
      </c>
    </row>
    <row r="11090" spans="1:9" x14ac:dyDescent="0.2">
      <c r="A11090" s="6">
        <v>43</v>
      </c>
      <c r="B11090" s="4">
        <v>169</v>
      </c>
      <c r="C11090" s="4" t="s">
        <v>6</v>
      </c>
      <c r="D11090" s="5" t="s">
        <v>176</v>
      </c>
      <c r="E11090" s="3" t="str">
        <f>INDEX('Player Data'!A:D,MATCH(D11090,'Player Data'!A:A,0),3)</f>
        <v>PIT</v>
      </c>
      <c r="F11090" s="3" t="str">
        <f>INDEX('Player Data'!A:D,MATCH('Draft Data'!D11090,'Player Data'!A:A,0),4)</f>
        <v>3B</v>
      </c>
      <c r="G11090" s="3">
        <f>INDEX('Player Data'!A:D,MATCH(D11090,'Player Data'!A:A,0),2)</f>
        <v>153</v>
      </c>
      <c r="H11090" s="3">
        <f t="shared" si="197"/>
        <v>16</v>
      </c>
      <c r="I11090" s="3">
        <f>VLOOKUP(B11090,Reference!$B$4:$C$29,2,1)</f>
        <v>17</v>
      </c>
    </row>
    <row r="11091" spans="1:9" x14ac:dyDescent="0.2">
      <c r="A11091" s="6">
        <v>43</v>
      </c>
      <c r="B11091" s="4">
        <v>170</v>
      </c>
      <c r="C11091" s="4" t="s">
        <v>18</v>
      </c>
      <c r="D11091" s="5" t="s">
        <v>172</v>
      </c>
      <c r="E11091" s="3" t="str">
        <f>INDEX('Player Data'!A:D,MATCH(D11091,'Player Data'!A:A,0),3)</f>
        <v>ARI</v>
      </c>
      <c r="F11091" s="3" t="str">
        <f>INDEX('Player Data'!A:D,MATCH('Draft Data'!D11091,'Player Data'!A:A,0),4)</f>
        <v>1B</v>
      </c>
      <c r="G11091" s="3">
        <f>INDEX('Player Data'!A:D,MATCH(D11091,'Player Data'!A:A,0),2)</f>
        <v>163</v>
      </c>
      <c r="H11091" s="3">
        <f t="shared" si="197"/>
        <v>7</v>
      </c>
      <c r="I11091" s="3">
        <f>VLOOKUP(B11091,Reference!$B$4:$C$29,2,1)</f>
        <v>17</v>
      </c>
    </row>
    <row r="11092" spans="1:9" x14ac:dyDescent="0.2">
      <c r="A11092" s="6">
        <v>43</v>
      </c>
      <c r="B11092" s="4">
        <v>171</v>
      </c>
      <c r="C11092" s="4" t="s">
        <v>18</v>
      </c>
      <c r="D11092" s="4" t="s">
        <v>186</v>
      </c>
      <c r="E11092" s="3" t="str">
        <f>INDEX('Player Data'!A:D,MATCH(D11092,'Player Data'!A:A,0),3)</f>
        <v>NYY</v>
      </c>
      <c r="F11092" s="3" t="str">
        <f>INDEX('Player Data'!A:D,MATCH('Draft Data'!D11092,'Player Data'!A:A,0),4)</f>
        <v>C</v>
      </c>
      <c r="G11092" s="3">
        <f>INDEX('Player Data'!A:D,MATCH(D11092,'Player Data'!A:A,0),2)</f>
        <v>173</v>
      </c>
      <c r="H11092" s="3">
        <f t="shared" si="197"/>
        <v>-2</v>
      </c>
      <c r="I11092" s="3">
        <f>VLOOKUP(B11092,Reference!$B$4:$C$29,2,1)</f>
        <v>18</v>
      </c>
    </row>
    <row r="11093" spans="1:9" x14ac:dyDescent="0.2">
      <c r="A11093" s="6">
        <v>43</v>
      </c>
      <c r="B11093" s="4">
        <v>172</v>
      </c>
      <c r="C11093" s="4" t="s">
        <v>6</v>
      </c>
      <c r="D11093" s="5" t="s">
        <v>179</v>
      </c>
      <c r="E11093" s="3" t="str">
        <f>INDEX('Player Data'!A:D,MATCH(D11093,'Player Data'!A:A,0),3)</f>
        <v>WSH</v>
      </c>
      <c r="F11093" s="3" t="str">
        <f>INDEX('Player Data'!A:D,MATCH('Draft Data'!D11093,'Player Data'!A:A,0),4)</f>
        <v>SP</v>
      </c>
      <c r="G11093" s="3">
        <f>INDEX('Player Data'!A:D,MATCH(D11093,'Player Data'!A:A,0),2)</f>
        <v>171</v>
      </c>
      <c r="H11093" s="3">
        <f t="shared" si="197"/>
        <v>1</v>
      </c>
      <c r="I11093" s="3">
        <f>VLOOKUP(B11093,Reference!$B$4:$C$29,2,1)</f>
        <v>18</v>
      </c>
    </row>
    <row r="11094" spans="1:9" x14ac:dyDescent="0.2">
      <c r="A11094" s="6">
        <v>43</v>
      </c>
      <c r="B11094" s="4">
        <v>173</v>
      </c>
      <c r="C11094" s="4" t="s">
        <v>934</v>
      </c>
      <c r="D11094" s="5" t="s">
        <v>192</v>
      </c>
      <c r="E11094" s="3" t="str">
        <f>INDEX('Player Data'!A:D,MATCH(D11094,'Player Data'!A:A,0),3)</f>
        <v>CLE</v>
      </c>
      <c r="F11094" s="3" t="str">
        <f>INDEX('Player Data'!A:D,MATCH('Draft Data'!D11094,'Player Data'!A:A,0),4)</f>
        <v>SP</v>
      </c>
      <c r="G11094" s="3">
        <f>INDEX('Player Data'!A:D,MATCH(D11094,'Player Data'!A:A,0),2)</f>
        <v>189</v>
      </c>
      <c r="H11094" s="3">
        <f t="shared" si="197"/>
        <v>-16</v>
      </c>
      <c r="I11094" s="3">
        <f>VLOOKUP(B11094,Reference!$B$4:$C$29,2,1)</f>
        <v>18</v>
      </c>
    </row>
    <row r="11095" spans="1:9" x14ac:dyDescent="0.2">
      <c r="A11095" s="6">
        <v>43</v>
      </c>
      <c r="B11095" s="4">
        <v>174</v>
      </c>
      <c r="C11095" s="4" t="s">
        <v>933</v>
      </c>
      <c r="D11095" s="5" t="s">
        <v>174</v>
      </c>
      <c r="E11095" s="3" t="str">
        <f>INDEX('Player Data'!A:D,MATCH(D11095,'Player Data'!A:A,0),3)</f>
        <v>LAA</v>
      </c>
      <c r="F11095" s="3" t="str">
        <f>INDEX('Player Data'!A:D,MATCH('Draft Data'!D11095,'Player Data'!A:A,0),4)</f>
        <v>DH/SP</v>
      </c>
      <c r="G11095" s="3">
        <f>INDEX('Player Data'!A:D,MATCH(D11095,'Player Data'!A:A,0),2)</f>
        <v>176</v>
      </c>
      <c r="H11095" s="3">
        <f t="shared" si="197"/>
        <v>-2</v>
      </c>
      <c r="I11095" s="3">
        <f>VLOOKUP(B11095,Reference!$B$4:$C$29,2,1)</f>
        <v>18</v>
      </c>
    </row>
    <row r="11096" spans="1:9" x14ac:dyDescent="0.2">
      <c r="A11096" s="6">
        <v>43</v>
      </c>
      <c r="B11096" s="4">
        <v>175</v>
      </c>
      <c r="C11096" s="4" t="s">
        <v>932</v>
      </c>
      <c r="D11096" s="5" t="s">
        <v>177</v>
      </c>
      <c r="E11096" s="3" t="str">
        <f>INDEX('Player Data'!A:D,MATCH(D11096,'Player Data'!A:A,0),3)</f>
        <v>SEA</v>
      </c>
      <c r="F11096" s="3" t="str">
        <f>INDEX('Player Data'!A:D,MATCH('Draft Data'!D11096,'Player Data'!A:A,0),4)</f>
        <v>RP</v>
      </c>
      <c r="G11096" s="3">
        <f>INDEX('Player Data'!A:D,MATCH(D11096,'Player Data'!A:A,0),2)</f>
        <v>172</v>
      </c>
      <c r="H11096" s="3">
        <f t="shared" si="197"/>
        <v>3</v>
      </c>
      <c r="I11096" s="3">
        <f>VLOOKUP(B11096,Reference!$B$4:$C$29,2,1)</f>
        <v>18</v>
      </c>
    </row>
    <row r="11097" spans="1:9" x14ac:dyDescent="0.2">
      <c r="A11097" s="6">
        <v>43</v>
      </c>
      <c r="B11097" s="4">
        <v>176</v>
      </c>
      <c r="C11097" s="4" t="s">
        <v>931</v>
      </c>
      <c r="D11097" s="5" t="s">
        <v>178</v>
      </c>
      <c r="E11097" s="3" t="str">
        <f>INDEX('Player Data'!A:D,MATCH(D11097,'Player Data'!A:A,0),3)</f>
        <v>ATL</v>
      </c>
      <c r="F11097" s="3" t="str">
        <f>INDEX('Player Data'!A:D,MATCH('Draft Data'!D11097,'Player Data'!A:A,0),4)</f>
        <v>SP</v>
      </c>
      <c r="G11097" s="3">
        <f>INDEX('Player Data'!A:D,MATCH(D11097,'Player Data'!A:A,0),2)</f>
        <v>179</v>
      </c>
      <c r="H11097" s="3">
        <f t="shared" si="197"/>
        <v>-3</v>
      </c>
      <c r="I11097" s="3">
        <f>VLOOKUP(B11097,Reference!$B$4:$C$29,2,1)</f>
        <v>18</v>
      </c>
    </row>
    <row r="11098" spans="1:9" x14ac:dyDescent="0.2">
      <c r="A11098" s="6">
        <v>43</v>
      </c>
      <c r="B11098" s="4">
        <v>177</v>
      </c>
      <c r="C11098" s="4" t="s">
        <v>930</v>
      </c>
      <c r="D11098" s="5" t="s">
        <v>198</v>
      </c>
      <c r="E11098" s="3" t="str">
        <f>INDEX('Player Data'!A:D,MATCH(D11098,'Player Data'!A:A,0),3)</f>
        <v>STL</v>
      </c>
      <c r="F11098" s="3" t="str">
        <f>INDEX('Player Data'!A:D,MATCH('Draft Data'!D11098,'Player Data'!A:A,0),4)</f>
        <v>SS</v>
      </c>
      <c r="G11098" s="3">
        <f>INDEX('Player Data'!A:D,MATCH(D11098,'Player Data'!A:A,0),2)</f>
        <v>181</v>
      </c>
      <c r="H11098" s="3">
        <f t="shared" si="197"/>
        <v>-4</v>
      </c>
      <c r="I11098" s="3">
        <f>VLOOKUP(B11098,Reference!$B$4:$C$29,2,1)</f>
        <v>18</v>
      </c>
    </row>
    <row r="11099" spans="1:9" x14ac:dyDescent="0.2">
      <c r="A11099" s="6">
        <v>43</v>
      </c>
      <c r="B11099" s="4">
        <v>178</v>
      </c>
      <c r="C11099" s="4" t="s">
        <v>929</v>
      </c>
      <c r="D11099" s="5" t="s">
        <v>183</v>
      </c>
      <c r="E11099" s="3" t="str">
        <f>INDEX('Player Data'!A:D,MATCH(D11099,'Player Data'!A:A,0),3)</f>
        <v>OAK</v>
      </c>
      <c r="F11099" s="3" t="str">
        <f>INDEX('Player Data'!A:D,MATCH('Draft Data'!D11099,'Player Data'!A:A,0),4)</f>
        <v>SP</v>
      </c>
      <c r="G11099" s="3">
        <f>INDEX('Player Data'!A:D,MATCH(D11099,'Player Data'!A:A,0),2)</f>
        <v>183</v>
      </c>
      <c r="H11099" s="3">
        <f t="shared" si="197"/>
        <v>-5</v>
      </c>
      <c r="I11099" s="3">
        <f>VLOOKUP(B11099,Reference!$B$4:$C$29,2,1)</f>
        <v>18</v>
      </c>
    </row>
    <row r="11100" spans="1:9" x14ac:dyDescent="0.2">
      <c r="A11100" s="6">
        <v>43</v>
      </c>
      <c r="B11100" s="4">
        <v>179</v>
      </c>
      <c r="C11100" s="4" t="s">
        <v>2</v>
      </c>
      <c r="D11100" s="5" t="s">
        <v>187</v>
      </c>
      <c r="E11100" s="3" t="str">
        <f>INDEX('Player Data'!A:D,MATCH(D11100,'Player Data'!A:A,0),3)</f>
        <v>MIN</v>
      </c>
      <c r="F11100" s="3" t="str">
        <f>INDEX('Player Data'!A:D,MATCH('Draft Data'!D11100,'Player Data'!A:A,0),4)</f>
        <v>RP</v>
      </c>
      <c r="G11100" s="3">
        <f>INDEX('Player Data'!A:D,MATCH(D11100,'Player Data'!A:A,0),2)</f>
        <v>185</v>
      </c>
      <c r="H11100" s="3">
        <f t="shared" si="197"/>
        <v>-6</v>
      </c>
      <c r="I11100" s="3">
        <f>VLOOKUP(B11100,Reference!$B$4:$C$29,2,1)</f>
        <v>18</v>
      </c>
    </row>
    <row r="11101" spans="1:9" x14ac:dyDescent="0.2">
      <c r="A11101" s="6">
        <v>43</v>
      </c>
      <c r="B11101" s="4">
        <v>180</v>
      </c>
      <c r="C11101" s="4" t="s">
        <v>928</v>
      </c>
      <c r="D11101" s="5" t="s">
        <v>181</v>
      </c>
      <c r="E11101" s="3" t="str">
        <f>INDEX('Player Data'!A:D,MATCH(D11101,'Player Data'!A:A,0),3)</f>
        <v>BOS</v>
      </c>
      <c r="F11101" s="3" t="str">
        <f>INDEX('Player Data'!A:D,MATCH('Draft Data'!D11101,'Player Data'!A:A,0),4)</f>
        <v>C</v>
      </c>
      <c r="G11101" s="3">
        <f>INDEX('Player Data'!A:D,MATCH(D11101,'Player Data'!A:A,0),2)</f>
        <v>177</v>
      </c>
      <c r="H11101" s="3">
        <f t="shared" si="197"/>
        <v>3</v>
      </c>
      <c r="I11101" s="3">
        <f>VLOOKUP(B11101,Reference!$B$4:$C$29,2,1)</f>
        <v>18</v>
      </c>
    </row>
    <row r="11102" spans="1:9" x14ac:dyDescent="0.2">
      <c r="A11102" s="6">
        <v>43</v>
      </c>
      <c r="B11102" s="4">
        <v>181</v>
      </c>
      <c r="C11102" s="4" t="s">
        <v>928</v>
      </c>
      <c r="D11102" s="4" t="s">
        <v>193</v>
      </c>
      <c r="E11102" s="3" t="str">
        <f>INDEX('Player Data'!A:D,MATCH(D11102,'Player Data'!A:A,0),3)</f>
        <v>LAA</v>
      </c>
      <c r="F11102" s="3" t="str">
        <f>INDEX('Player Data'!A:D,MATCH('Draft Data'!D11102,'Player Data'!A:A,0),4)</f>
        <v>1B</v>
      </c>
      <c r="G11102" s="3">
        <f>INDEX('Player Data'!A:D,MATCH(D11102,'Player Data'!A:A,0),2)</f>
        <v>168</v>
      </c>
      <c r="H11102" s="3">
        <f t="shared" si="197"/>
        <v>13</v>
      </c>
      <c r="I11102" s="3">
        <f>VLOOKUP(B11102,Reference!$B$4:$C$29,2,1)</f>
        <v>19</v>
      </c>
    </row>
    <row r="11103" spans="1:9" x14ac:dyDescent="0.2">
      <c r="A11103" s="6">
        <v>43</v>
      </c>
      <c r="B11103" s="4">
        <v>182</v>
      </c>
      <c r="C11103" s="4" t="s">
        <v>2</v>
      </c>
      <c r="D11103" s="5" t="s">
        <v>194</v>
      </c>
      <c r="E11103" s="3" t="str">
        <f>INDEX('Player Data'!A:D,MATCH(D11103,'Player Data'!A:A,0),3)</f>
        <v>LAD</v>
      </c>
      <c r="F11103" s="3" t="str">
        <f>INDEX('Player Data'!A:D,MATCH('Draft Data'!D11103,'Player Data'!A:A,0),4)</f>
        <v>SP</v>
      </c>
      <c r="G11103" s="3">
        <f>INDEX('Player Data'!A:D,MATCH(D11103,'Player Data'!A:A,0),2)</f>
        <v>190</v>
      </c>
      <c r="H11103" s="3">
        <f t="shared" si="197"/>
        <v>-8</v>
      </c>
      <c r="I11103" s="3">
        <f>VLOOKUP(B11103,Reference!$B$4:$C$29,2,1)</f>
        <v>19</v>
      </c>
    </row>
    <row r="11104" spans="1:9" x14ac:dyDescent="0.2">
      <c r="A11104" s="6">
        <v>43</v>
      </c>
      <c r="B11104" s="4">
        <v>183</v>
      </c>
      <c r="C11104" s="4" t="s">
        <v>929</v>
      </c>
      <c r="D11104" s="5" t="s">
        <v>200</v>
      </c>
      <c r="E11104" s="3" t="str">
        <f>INDEX('Player Data'!A:D,MATCH(D11104,'Player Data'!A:A,0),3)</f>
        <v>KC</v>
      </c>
      <c r="F11104" s="3" t="str">
        <f>INDEX('Player Data'!A:D,MATCH('Draft Data'!D11104,'Player Data'!A:A,0),4)</f>
        <v>1B</v>
      </c>
      <c r="G11104" s="3">
        <f>INDEX('Player Data'!A:D,MATCH(D11104,'Player Data'!A:A,0),2)</f>
        <v>169</v>
      </c>
      <c r="H11104" s="3">
        <f t="shared" si="197"/>
        <v>14</v>
      </c>
      <c r="I11104" s="3">
        <f>VLOOKUP(B11104,Reference!$B$4:$C$29,2,1)</f>
        <v>19</v>
      </c>
    </row>
    <row r="11105" spans="1:9" x14ac:dyDescent="0.2">
      <c r="A11105" s="6">
        <v>43</v>
      </c>
      <c r="B11105" s="4">
        <v>184</v>
      </c>
      <c r="C11105" s="4" t="s">
        <v>930</v>
      </c>
      <c r="D11105" s="5" t="s">
        <v>202</v>
      </c>
      <c r="E11105" s="3" t="str">
        <f>INDEX('Player Data'!A:D,MATCH(D11105,'Player Data'!A:A,0),3)</f>
        <v>ATL</v>
      </c>
      <c r="F11105" s="3" t="str">
        <f>INDEX('Player Data'!A:D,MATCH('Draft Data'!D11105,'Player Data'!A:A,0),4)</f>
        <v>3B</v>
      </c>
      <c r="G11105" s="3">
        <f>INDEX('Player Data'!A:D,MATCH(D11105,'Player Data'!A:A,0),2)</f>
        <v>170</v>
      </c>
      <c r="H11105" s="3">
        <f t="shared" si="197"/>
        <v>14</v>
      </c>
      <c r="I11105" s="3">
        <f>VLOOKUP(B11105,Reference!$B$4:$C$29,2,1)</f>
        <v>19</v>
      </c>
    </row>
    <row r="11106" spans="1:9" x14ac:dyDescent="0.2">
      <c r="A11106" s="6">
        <v>43</v>
      </c>
      <c r="B11106" s="4">
        <v>185</v>
      </c>
      <c r="C11106" s="4" t="s">
        <v>931</v>
      </c>
      <c r="D11106" s="5" t="s">
        <v>191</v>
      </c>
      <c r="E11106" s="3" t="str">
        <f>INDEX('Player Data'!A:D,MATCH(D11106,'Player Data'!A:A,0),3)</f>
        <v>SD</v>
      </c>
      <c r="F11106" s="3" t="str">
        <f>INDEX('Player Data'!A:D,MATCH('Draft Data'!D11106,'Player Data'!A:A,0),4)</f>
        <v>RP</v>
      </c>
      <c r="G11106" s="3">
        <f>INDEX('Player Data'!A:D,MATCH(D11106,'Player Data'!A:A,0),2)</f>
        <v>187</v>
      </c>
      <c r="H11106" s="3">
        <f t="shared" si="197"/>
        <v>-2</v>
      </c>
      <c r="I11106" s="3">
        <f>VLOOKUP(B11106,Reference!$B$4:$C$29,2,1)</f>
        <v>19</v>
      </c>
    </row>
    <row r="11107" spans="1:9" x14ac:dyDescent="0.2">
      <c r="A11107" s="6">
        <v>43</v>
      </c>
      <c r="B11107" s="4">
        <v>186</v>
      </c>
      <c r="C11107" s="4" t="s">
        <v>932</v>
      </c>
      <c r="D11107" s="5" t="s">
        <v>184</v>
      </c>
      <c r="E11107" s="3" t="str">
        <f>INDEX('Player Data'!A:D,MATCH(D11107,'Player Data'!A:A,0),3)</f>
        <v>BAL</v>
      </c>
      <c r="F11107" s="3" t="str">
        <f>INDEX('Player Data'!A:D,MATCH('Draft Data'!D11107,'Player Data'!A:A,0),4)</f>
        <v>OF</v>
      </c>
      <c r="G11107" s="3">
        <f>INDEX('Player Data'!A:D,MATCH(D11107,'Player Data'!A:A,0),2)</f>
        <v>180</v>
      </c>
      <c r="H11107" s="3">
        <f t="shared" si="197"/>
        <v>6</v>
      </c>
      <c r="I11107" s="3">
        <f>VLOOKUP(B11107,Reference!$B$4:$C$29,2,1)</f>
        <v>19</v>
      </c>
    </row>
    <row r="11108" spans="1:9" x14ac:dyDescent="0.2">
      <c r="A11108" s="6">
        <v>43</v>
      </c>
      <c r="B11108" s="4">
        <v>187</v>
      </c>
      <c r="C11108" s="4" t="s">
        <v>933</v>
      </c>
      <c r="D11108" s="5" t="s">
        <v>196</v>
      </c>
      <c r="E11108" s="3" t="str">
        <f>INDEX('Player Data'!A:D,MATCH(D11108,'Player Data'!A:A,0),3)</f>
        <v>LAA</v>
      </c>
      <c r="F11108" s="3" t="str">
        <f>INDEX('Player Data'!A:D,MATCH('Draft Data'!D11108,'Player Data'!A:A,0),4)</f>
        <v>SP</v>
      </c>
      <c r="G11108" s="3">
        <f>INDEX('Player Data'!A:D,MATCH(D11108,'Player Data'!A:A,0),2)</f>
        <v>193</v>
      </c>
      <c r="H11108" s="3">
        <f t="shared" si="197"/>
        <v>-6</v>
      </c>
      <c r="I11108" s="3">
        <f>VLOOKUP(B11108,Reference!$B$4:$C$29,2,1)</f>
        <v>19</v>
      </c>
    </row>
    <row r="11109" spans="1:9" x14ac:dyDescent="0.2">
      <c r="A11109" s="6">
        <v>43</v>
      </c>
      <c r="B11109" s="4">
        <v>188</v>
      </c>
      <c r="C11109" s="4" t="s">
        <v>934</v>
      </c>
      <c r="D11109" s="5" t="s">
        <v>190</v>
      </c>
      <c r="E11109" s="3" t="str">
        <f>INDEX('Player Data'!A:D,MATCH(D11109,'Player Data'!A:A,0),3)</f>
        <v>BAL</v>
      </c>
      <c r="F11109" s="3" t="str">
        <f>INDEX('Player Data'!A:D,MATCH('Draft Data'!D11109,'Player Data'!A:A,0),4)</f>
        <v>OF</v>
      </c>
      <c r="G11109" s="3">
        <f>INDEX('Player Data'!A:D,MATCH(D11109,'Player Data'!A:A,0),2)</f>
        <v>186</v>
      </c>
      <c r="H11109" s="3">
        <f t="shared" si="197"/>
        <v>2</v>
      </c>
      <c r="I11109" s="3">
        <f>VLOOKUP(B11109,Reference!$B$4:$C$29,2,1)</f>
        <v>19</v>
      </c>
    </row>
    <row r="11110" spans="1:9" x14ac:dyDescent="0.2">
      <c r="A11110" s="6">
        <v>43</v>
      </c>
      <c r="B11110" s="4">
        <v>189</v>
      </c>
      <c r="C11110" s="4" t="s">
        <v>6</v>
      </c>
      <c r="D11110" s="5" t="s">
        <v>189</v>
      </c>
      <c r="E11110" s="3" t="str">
        <f>INDEX('Player Data'!A:D,MATCH(D11110,'Player Data'!A:A,0),3)</f>
        <v>STL</v>
      </c>
      <c r="F11110" s="3" t="str">
        <f>INDEX('Player Data'!A:D,MATCH('Draft Data'!D11110,'Player Data'!A:A,0),4)</f>
        <v>OF</v>
      </c>
      <c r="G11110" s="3">
        <f>INDEX('Player Data'!A:D,MATCH(D11110,'Player Data'!A:A,0),2)</f>
        <v>182</v>
      </c>
      <c r="H11110" s="3">
        <f t="shared" si="197"/>
        <v>7</v>
      </c>
      <c r="I11110" s="3">
        <f>VLOOKUP(B11110,Reference!$B$4:$C$29,2,1)</f>
        <v>19</v>
      </c>
    </row>
    <row r="11111" spans="1:9" x14ac:dyDescent="0.2">
      <c r="A11111" s="6">
        <v>43</v>
      </c>
      <c r="B11111" s="4">
        <v>190</v>
      </c>
      <c r="C11111" s="4" t="s">
        <v>18</v>
      </c>
      <c r="D11111" s="5" t="s">
        <v>185</v>
      </c>
      <c r="E11111" s="3" t="str">
        <f>INDEX('Player Data'!A:D,MATCH(D11111,'Player Data'!A:A,0),3)</f>
        <v>NYY</v>
      </c>
      <c r="F11111" s="3" t="str">
        <f>INDEX('Player Data'!A:D,MATCH('Draft Data'!D11111,'Player Data'!A:A,0),4)</f>
        <v>OF</v>
      </c>
      <c r="G11111" s="3">
        <f>INDEX('Player Data'!A:D,MATCH(D11111,'Player Data'!A:A,0),2)</f>
        <v>184</v>
      </c>
      <c r="H11111" s="3">
        <f t="shared" si="197"/>
        <v>6</v>
      </c>
      <c r="I11111" s="3">
        <f>VLOOKUP(B11111,Reference!$B$4:$C$29,2,1)</f>
        <v>19</v>
      </c>
    </row>
    <row r="11112" spans="1:9" x14ac:dyDescent="0.2">
      <c r="A11112" s="6">
        <v>43</v>
      </c>
      <c r="B11112" s="4">
        <v>191</v>
      </c>
      <c r="C11112" s="4" t="s">
        <v>18</v>
      </c>
      <c r="D11112" s="4" t="s">
        <v>195</v>
      </c>
      <c r="E11112" s="3" t="str">
        <f>INDEX('Player Data'!A:D,MATCH(D11112,'Player Data'!A:A,0),3)</f>
        <v>BOS</v>
      </c>
      <c r="F11112" s="3" t="str">
        <f>INDEX('Player Data'!A:D,MATCH('Draft Data'!D11112,'Player Data'!A:A,0),4)</f>
        <v>RP</v>
      </c>
      <c r="G11112" s="3">
        <f>INDEX('Player Data'!A:D,MATCH(D11112,'Player Data'!A:A,0),2)</f>
        <v>192</v>
      </c>
      <c r="H11112" s="3">
        <f t="shared" si="197"/>
        <v>-1</v>
      </c>
      <c r="I11112" s="3">
        <f>VLOOKUP(B11112,Reference!$B$4:$C$29,2,1)</f>
        <v>20</v>
      </c>
    </row>
    <row r="11113" spans="1:9" x14ac:dyDescent="0.2">
      <c r="A11113" s="6">
        <v>43</v>
      </c>
      <c r="B11113" s="4">
        <v>192</v>
      </c>
      <c r="C11113" s="4" t="s">
        <v>6</v>
      </c>
      <c r="D11113" s="5" t="s">
        <v>205</v>
      </c>
      <c r="E11113" s="3" t="str">
        <f>INDEX('Player Data'!A:D,MATCH(D11113,'Player Data'!A:A,0),3)</f>
        <v>MIN</v>
      </c>
      <c r="F11113" s="3" t="str">
        <f>INDEX('Player Data'!A:D,MATCH('Draft Data'!D11113,'Player Data'!A:A,0),4)</f>
        <v>3B</v>
      </c>
      <c r="G11113" s="3">
        <f>INDEX('Player Data'!A:D,MATCH(D11113,'Player Data'!A:A,0),2)</f>
        <v>174</v>
      </c>
      <c r="H11113" s="3">
        <f t="shared" si="197"/>
        <v>18</v>
      </c>
      <c r="I11113" s="3">
        <f>VLOOKUP(B11113,Reference!$B$4:$C$29,2,1)</f>
        <v>20</v>
      </c>
    </row>
    <row r="11114" spans="1:9" x14ac:dyDescent="0.2">
      <c r="A11114" s="6">
        <v>43</v>
      </c>
      <c r="B11114" s="4">
        <v>193</v>
      </c>
      <c r="C11114" s="4" t="s">
        <v>934</v>
      </c>
      <c r="D11114" s="5" t="s">
        <v>212</v>
      </c>
      <c r="E11114" s="3" t="str">
        <f>INDEX('Player Data'!A:D,MATCH(D11114,'Player Data'!A:A,0),3)</f>
        <v>LAA</v>
      </c>
      <c r="F11114" s="3" t="str">
        <f>INDEX('Player Data'!A:D,MATCH('Draft Data'!D11114,'Player Data'!A:A,0),4)</f>
        <v>SS/2B</v>
      </c>
      <c r="G11114" s="3">
        <f>INDEX('Player Data'!A:D,MATCH(D11114,'Player Data'!A:A,0),2)</f>
        <v>207</v>
      </c>
      <c r="H11114" s="3">
        <f t="shared" si="197"/>
        <v>-14</v>
      </c>
      <c r="I11114" s="3">
        <f>VLOOKUP(B11114,Reference!$B$4:$C$29,2,1)</f>
        <v>20</v>
      </c>
    </row>
    <row r="11115" spans="1:9" x14ac:dyDescent="0.2">
      <c r="A11115" s="6">
        <v>43</v>
      </c>
      <c r="B11115" s="4">
        <v>194</v>
      </c>
      <c r="C11115" s="4" t="s">
        <v>933</v>
      </c>
      <c r="D11115" s="5" t="s">
        <v>267</v>
      </c>
      <c r="E11115" s="3" t="str">
        <f>INDEX('Player Data'!A:D,MATCH(D11115,'Player Data'!A:A,0),3)</f>
        <v>CLE</v>
      </c>
      <c r="F11115" s="3" t="str">
        <f>INDEX('Player Data'!A:D,MATCH('Draft Data'!D11115,'Player Data'!A:A,0),4)</f>
        <v>SS</v>
      </c>
      <c r="G11115" s="3">
        <f>INDEX('Player Data'!A:D,MATCH(D11115,'Player Data'!A:A,0),2)</f>
        <v>258</v>
      </c>
      <c r="H11115" s="3">
        <f t="shared" si="197"/>
        <v>-64</v>
      </c>
      <c r="I11115" s="3">
        <f>VLOOKUP(B11115,Reference!$B$4:$C$29,2,1)</f>
        <v>20</v>
      </c>
    </row>
    <row r="11116" spans="1:9" x14ac:dyDescent="0.2">
      <c r="A11116" s="6">
        <v>43</v>
      </c>
      <c r="B11116" s="4">
        <v>195</v>
      </c>
      <c r="C11116" s="4" t="s">
        <v>932</v>
      </c>
      <c r="D11116" s="5" t="s">
        <v>199</v>
      </c>
      <c r="E11116" s="3" t="str">
        <f>INDEX('Player Data'!A:D,MATCH(D11116,'Player Data'!A:A,0),3)</f>
        <v>LAD</v>
      </c>
      <c r="F11116" s="3" t="str">
        <f>INDEX('Player Data'!A:D,MATCH('Draft Data'!D11116,'Player Data'!A:A,0),4)</f>
        <v>OF/2B/SS</v>
      </c>
      <c r="G11116" s="3">
        <f>INDEX('Player Data'!A:D,MATCH(D11116,'Player Data'!A:A,0),2)</f>
        <v>194</v>
      </c>
      <c r="H11116" s="3">
        <f t="shared" si="197"/>
        <v>1</v>
      </c>
      <c r="I11116" s="3">
        <f>VLOOKUP(B11116,Reference!$B$4:$C$29,2,1)</f>
        <v>20</v>
      </c>
    </row>
    <row r="11117" spans="1:9" x14ac:dyDescent="0.2">
      <c r="A11117" s="6">
        <v>43</v>
      </c>
      <c r="B11117" s="4">
        <v>196</v>
      </c>
      <c r="C11117" s="4" t="s">
        <v>931</v>
      </c>
      <c r="D11117" s="5" t="s">
        <v>201</v>
      </c>
      <c r="E11117" s="3" t="str">
        <f>INDEX('Player Data'!A:D,MATCH(D11117,'Player Data'!A:A,0),3)</f>
        <v>MIA</v>
      </c>
      <c r="F11117" s="3" t="str">
        <f>INDEX('Player Data'!A:D,MATCH('Draft Data'!D11117,'Player Data'!A:A,0),4)</f>
        <v>SP</v>
      </c>
      <c r="G11117" s="3">
        <f>INDEX('Player Data'!A:D,MATCH(D11117,'Player Data'!A:A,0),2)</f>
        <v>195</v>
      </c>
      <c r="H11117" s="3">
        <f t="shared" si="197"/>
        <v>1</v>
      </c>
      <c r="I11117" s="3">
        <f>VLOOKUP(B11117,Reference!$B$4:$C$29,2,1)</f>
        <v>20</v>
      </c>
    </row>
    <row r="11118" spans="1:9" x14ac:dyDescent="0.2">
      <c r="A11118" s="6">
        <v>43</v>
      </c>
      <c r="B11118" s="4">
        <v>197</v>
      </c>
      <c r="C11118" s="4" t="s">
        <v>930</v>
      </c>
      <c r="D11118" s="5" t="s">
        <v>203</v>
      </c>
      <c r="E11118" s="3" t="str">
        <f>INDEX('Player Data'!A:D,MATCH(D11118,'Player Data'!A:A,0),3)</f>
        <v>OAK</v>
      </c>
      <c r="F11118" s="3" t="str">
        <f>INDEX('Player Data'!A:D,MATCH('Draft Data'!D11118,'Player Data'!A:A,0),4)</f>
        <v>SP</v>
      </c>
      <c r="G11118" s="3">
        <f>INDEX('Player Data'!A:D,MATCH(D11118,'Player Data'!A:A,0),2)</f>
        <v>197</v>
      </c>
      <c r="H11118" s="3">
        <f t="shared" si="197"/>
        <v>0</v>
      </c>
      <c r="I11118" s="3">
        <f>VLOOKUP(B11118,Reference!$B$4:$C$29,2,1)</f>
        <v>20</v>
      </c>
    </row>
    <row r="11119" spans="1:9" x14ac:dyDescent="0.2">
      <c r="A11119" s="6">
        <v>43</v>
      </c>
      <c r="B11119" s="4">
        <v>198</v>
      </c>
      <c r="C11119" s="4" t="s">
        <v>929</v>
      </c>
      <c r="D11119" s="5" t="s">
        <v>149</v>
      </c>
      <c r="E11119" s="3" t="str">
        <f>INDEX('Player Data'!A:D,MATCH(D11119,'Player Data'!A:A,0),3)</f>
        <v>LAD</v>
      </c>
      <c r="F11119" s="3" t="str">
        <f>INDEX('Player Data'!A:D,MATCH('Draft Data'!D11119,'Player Data'!A:A,0),4)</f>
        <v>C</v>
      </c>
      <c r="G11119" s="3">
        <f>INDEX('Player Data'!A:D,MATCH(D11119,'Player Data'!A:A,0),2)</f>
        <v>138</v>
      </c>
      <c r="H11119" s="3">
        <f t="shared" si="197"/>
        <v>60</v>
      </c>
      <c r="I11119" s="3">
        <f>VLOOKUP(B11119,Reference!$B$4:$C$29,2,1)</f>
        <v>20</v>
      </c>
    </row>
    <row r="11120" spans="1:9" x14ac:dyDescent="0.2">
      <c r="A11120" s="6">
        <v>43</v>
      </c>
      <c r="B11120" s="4">
        <v>199</v>
      </c>
      <c r="C11120" s="4" t="s">
        <v>2</v>
      </c>
      <c r="D11120" s="5" t="s">
        <v>207</v>
      </c>
      <c r="E11120" s="3" t="str">
        <f>INDEX('Player Data'!A:D,MATCH(D11120,'Player Data'!A:A,0),3)</f>
        <v>CHC</v>
      </c>
      <c r="F11120" s="3" t="str">
        <f>INDEX('Player Data'!A:D,MATCH('Draft Data'!D11120,'Player Data'!A:A,0),4)</f>
        <v>RP</v>
      </c>
      <c r="G11120" s="3">
        <f>INDEX('Player Data'!A:D,MATCH(D11120,'Player Data'!A:A,0),2)</f>
        <v>200</v>
      </c>
      <c r="H11120" s="3">
        <f t="shared" si="197"/>
        <v>-1</v>
      </c>
      <c r="I11120" s="3">
        <f>VLOOKUP(B11120,Reference!$B$4:$C$29,2,1)</f>
        <v>20</v>
      </c>
    </row>
    <row r="11121" spans="1:9" x14ac:dyDescent="0.2">
      <c r="A11121" s="6">
        <v>43</v>
      </c>
      <c r="B11121" s="4">
        <v>200</v>
      </c>
      <c r="C11121" s="4" t="s">
        <v>928</v>
      </c>
      <c r="D11121" s="5" t="s">
        <v>204</v>
      </c>
      <c r="E11121" s="3" t="str">
        <f>INDEX('Player Data'!A:D,MATCH(D11121,'Player Data'!A:A,0),3)</f>
        <v>LAD</v>
      </c>
      <c r="F11121" s="3" t="str">
        <f>INDEX('Player Data'!A:D,MATCH('Draft Data'!D11121,'Player Data'!A:A,0),4)</f>
        <v>SP</v>
      </c>
      <c r="G11121" s="3">
        <f>INDEX('Player Data'!A:D,MATCH(D11121,'Player Data'!A:A,0),2)</f>
        <v>202</v>
      </c>
      <c r="H11121" s="3">
        <f t="shared" si="197"/>
        <v>-2</v>
      </c>
      <c r="I11121" s="3">
        <f>VLOOKUP(B11121,Reference!$B$4:$C$29,2,1)</f>
        <v>20</v>
      </c>
    </row>
    <row r="11122" spans="1:9" x14ac:dyDescent="0.2">
      <c r="A11122" s="6">
        <v>43</v>
      </c>
      <c r="B11122" s="4">
        <v>201</v>
      </c>
      <c r="C11122" s="4" t="s">
        <v>928</v>
      </c>
      <c r="D11122" s="4" t="s">
        <v>206</v>
      </c>
      <c r="E11122" s="3" t="str">
        <f>INDEX('Player Data'!A:D,MATCH(D11122,'Player Data'!A:A,0),3)</f>
        <v>CWS</v>
      </c>
      <c r="F11122" s="3" t="str">
        <f>INDEX('Player Data'!A:D,MATCH('Draft Data'!D11122,'Player Data'!A:A,0),4)</f>
        <v>SP</v>
      </c>
      <c r="G11122" s="3">
        <f>INDEX('Player Data'!A:D,MATCH(D11122,'Player Data'!A:A,0),2)</f>
        <v>203</v>
      </c>
      <c r="H11122" s="3">
        <f t="shared" si="197"/>
        <v>-2</v>
      </c>
      <c r="I11122" s="3">
        <f>VLOOKUP(B11122,Reference!$B$4:$C$29,2,1)</f>
        <v>21</v>
      </c>
    </row>
    <row r="11123" spans="1:9" x14ac:dyDescent="0.2">
      <c r="A11123" s="6">
        <v>43</v>
      </c>
      <c r="B11123" s="4">
        <v>202</v>
      </c>
      <c r="C11123" s="4" t="s">
        <v>2</v>
      </c>
      <c r="D11123" s="5" t="s">
        <v>211</v>
      </c>
      <c r="E11123" s="3" t="str">
        <f>INDEX('Player Data'!A:D,MATCH(D11123,'Player Data'!A:A,0),3)</f>
        <v>PHI</v>
      </c>
      <c r="F11123" s="3" t="str">
        <f>INDEX('Player Data'!A:D,MATCH('Draft Data'!D11123,'Player Data'!A:A,0),4)</f>
        <v>SP</v>
      </c>
      <c r="G11123" s="3">
        <f>INDEX('Player Data'!A:D,MATCH(D11123,'Player Data'!A:A,0),2)</f>
        <v>208</v>
      </c>
      <c r="H11123" s="3">
        <f t="shared" si="197"/>
        <v>-6</v>
      </c>
      <c r="I11123" s="3">
        <f>VLOOKUP(B11123,Reference!$B$4:$C$29,2,1)</f>
        <v>21</v>
      </c>
    </row>
    <row r="11124" spans="1:9" x14ac:dyDescent="0.2">
      <c r="A11124" s="6">
        <v>43</v>
      </c>
      <c r="B11124" s="4">
        <v>203</v>
      </c>
      <c r="C11124" s="4" t="s">
        <v>929</v>
      </c>
      <c r="D11124" s="5" t="s">
        <v>208</v>
      </c>
      <c r="E11124" s="3" t="str">
        <f>INDEX('Player Data'!A:D,MATCH(D11124,'Player Data'!A:A,0),3)</f>
        <v>BOS</v>
      </c>
      <c r="F11124" s="3" t="str">
        <f>INDEX('Player Data'!A:D,MATCH('Draft Data'!D11124,'Player Data'!A:A,0),4)</f>
        <v>SP</v>
      </c>
      <c r="G11124" s="3">
        <f>INDEX('Player Data'!A:D,MATCH(D11124,'Player Data'!A:A,0),2)</f>
        <v>204</v>
      </c>
      <c r="H11124" s="3">
        <f t="shared" si="197"/>
        <v>-1</v>
      </c>
      <c r="I11124" s="3">
        <f>VLOOKUP(B11124,Reference!$B$4:$C$29,2,1)</f>
        <v>21</v>
      </c>
    </row>
    <row r="11125" spans="1:9" x14ac:dyDescent="0.2">
      <c r="A11125" s="6">
        <v>43</v>
      </c>
      <c r="B11125" s="4">
        <v>204</v>
      </c>
      <c r="C11125" s="4" t="s">
        <v>930</v>
      </c>
      <c r="D11125" s="5" t="s">
        <v>197</v>
      </c>
      <c r="E11125" s="3" t="str">
        <f>INDEX('Player Data'!A:D,MATCH(D11125,'Player Data'!A:A,0),3)</f>
        <v>KC</v>
      </c>
      <c r="F11125" s="3" t="str">
        <f>INDEX('Player Data'!A:D,MATCH('Draft Data'!D11125,'Player Data'!A:A,0),4)</f>
        <v>OF</v>
      </c>
      <c r="G11125" s="3">
        <f>INDEX('Player Data'!A:D,MATCH(D11125,'Player Data'!A:A,0),2)</f>
        <v>188</v>
      </c>
      <c r="H11125" s="3">
        <f t="shared" si="197"/>
        <v>16</v>
      </c>
      <c r="I11125" s="3">
        <f>VLOOKUP(B11125,Reference!$B$4:$C$29,2,1)</f>
        <v>21</v>
      </c>
    </row>
    <row r="11126" spans="1:9" x14ac:dyDescent="0.2">
      <c r="A11126" s="6">
        <v>43</v>
      </c>
      <c r="B11126" s="4">
        <v>205</v>
      </c>
      <c r="C11126" s="4" t="s">
        <v>931</v>
      </c>
      <c r="D11126" s="5" t="s">
        <v>223</v>
      </c>
      <c r="E11126" s="3" t="str">
        <f>INDEX('Player Data'!A:D,MATCH(D11126,'Player Data'!A:A,0),3)</f>
        <v>MIN</v>
      </c>
      <c r="F11126" s="3" t="str">
        <f>INDEX('Player Data'!A:D,MATCH('Draft Data'!D11126,'Player Data'!A:A,0),4)</f>
        <v>SS</v>
      </c>
      <c r="G11126" s="3">
        <f>INDEX('Player Data'!A:D,MATCH(D11126,'Player Data'!A:A,0),2)</f>
        <v>196</v>
      </c>
      <c r="H11126" s="3">
        <f t="shared" si="197"/>
        <v>9</v>
      </c>
      <c r="I11126" s="3">
        <f>VLOOKUP(B11126,Reference!$B$4:$C$29,2,1)</f>
        <v>21</v>
      </c>
    </row>
    <row r="11127" spans="1:9" x14ac:dyDescent="0.2">
      <c r="A11127" s="6">
        <v>43</v>
      </c>
      <c r="B11127" s="4">
        <v>206</v>
      </c>
      <c r="C11127" s="4" t="s">
        <v>932</v>
      </c>
      <c r="D11127" s="5" t="s">
        <v>209</v>
      </c>
      <c r="E11127" s="3" t="str">
        <f>INDEX('Player Data'!A:D,MATCH(D11127,'Player Data'!A:A,0),3)</f>
        <v>MIN</v>
      </c>
      <c r="F11127" s="3" t="str">
        <f>INDEX('Player Data'!A:D,MATCH('Draft Data'!D11127,'Player Data'!A:A,0),4)</f>
        <v>RP</v>
      </c>
      <c r="G11127" s="3">
        <f>INDEX('Player Data'!A:D,MATCH(D11127,'Player Data'!A:A,0),2)</f>
        <v>206</v>
      </c>
      <c r="H11127" s="3">
        <f t="shared" si="197"/>
        <v>0</v>
      </c>
      <c r="I11127" s="3">
        <f>VLOOKUP(B11127,Reference!$B$4:$C$29,2,1)</f>
        <v>21</v>
      </c>
    </row>
    <row r="11128" spans="1:9" x14ac:dyDescent="0.2">
      <c r="A11128" s="6">
        <v>43</v>
      </c>
      <c r="B11128" s="4">
        <v>207</v>
      </c>
      <c r="C11128" s="4" t="s">
        <v>933</v>
      </c>
      <c r="D11128" s="5" t="s">
        <v>216</v>
      </c>
      <c r="E11128" s="3" t="str">
        <f>INDEX('Player Data'!A:D,MATCH(D11128,'Player Data'!A:A,0),3)</f>
        <v>MIL</v>
      </c>
      <c r="F11128" s="3" t="str">
        <f>INDEX('Player Data'!A:D,MATCH('Draft Data'!D11128,'Player Data'!A:A,0),4)</f>
        <v>OF</v>
      </c>
      <c r="G11128" s="3">
        <f>INDEX('Player Data'!A:D,MATCH(D11128,'Player Data'!A:A,0),2)</f>
        <v>201</v>
      </c>
      <c r="H11128" s="3">
        <f t="shared" si="197"/>
        <v>6</v>
      </c>
      <c r="I11128" s="3">
        <f>VLOOKUP(B11128,Reference!$B$4:$C$29,2,1)</f>
        <v>21</v>
      </c>
    </row>
    <row r="11129" spans="1:9" x14ac:dyDescent="0.2">
      <c r="A11129" s="6">
        <v>43</v>
      </c>
      <c r="B11129" s="4">
        <v>208</v>
      </c>
      <c r="C11129" s="4" t="s">
        <v>934</v>
      </c>
      <c r="D11129" s="5" t="s">
        <v>220</v>
      </c>
      <c r="E11129" s="3" t="str">
        <f>INDEX('Player Data'!A:D,MATCH(D11129,'Player Data'!A:A,0),3)</f>
        <v>ARI</v>
      </c>
      <c r="F11129" s="3" t="str">
        <f>INDEX('Player Data'!A:D,MATCH('Draft Data'!D11129,'Player Data'!A:A,0),4)</f>
        <v>OF</v>
      </c>
      <c r="G11129" s="3">
        <f>INDEX('Player Data'!A:D,MATCH(D11129,'Player Data'!A:A,0),2)</f>
        <v>209</v>
      </c>
      <c r="H11129" s="3">
        <f t="shared" si="197"/>
        <v>-1</v>
      </c>
      <c r="I11129" s="3">
        <f>VLOOKUP(B11129,Reference!$B$4:$C$29,2,1)</f>
        <v>21</v>
      </c>
    </row>
    <row r="11130" spans="1:9" x14ac:dyDescent="0.2">
      <c r="A11130" s="6">
        <v>43</v>
      </c>
      <c r="B11130" s="4">
        <v>209</v>
      </c>
      <c r="C11130" s="4" t="s">
        <v>6</v>
      </c>
      <c r="D11130" s="5" t="s">
        <v>219</v>
      </c>
      <c r="E11130" s="3" t="str">
        <f>INDEX('Player Data'!A:D,MATCH(D11130,'Player Data'!A:A,0),3)</f>
        <v>MIA</v>
      </c>
      <c r="F11130" s="3" t="str">
        <f>INDEX('Player Data'!A:D,MATCH('Draft Data'!D11130,'Player Data'!A:A,0),4)</f>
        <v>3B</v>
      </c>
      <c r="G11130" s="3">
        <f>INDEX('Player Data'!A:D,MATCH(D11130,'Player Data'!A:A,0),2)</f>
        <v>191</v>
      </c>
      <c r="H11130" s="3">
        <f t="shared" si="197"/>
        <v>18</v>
      </c>
      <c r="I11130" s="3">
        <f>VLOOKUP(B11130,Reference!$B$4:$C$29,2,1)</f>
        <v>21</v>
      </c>
    </row>
    <row r="11131" spans="1:9" x14ac:dyDescent="0.2">
      <c r="A11131" s="6">
        <v>43</v>
      </c>
      <c r="B11131" s="4">
        <v>210</v>
      </c>
      <c r="C11131" s="4" t="s">
        <v>18</v>
      </c>
      <c r="D11131" s="5" t="s">
        <v>218</v>
      </c>
      <c r="E11131" s="3" t="str">
        <f>INDEX('Player Data'!A:D,MATCH(D11131,'Player Data'!A:A,0),3)</f>
        <v>COL</v>
      </c>
      <c r="F11131" s="3" t="str">
        <f>INDEX('Player Data'!A:D,MATCH('Draft Data'!D11131,'Player Data'!A:A,0),4)</f>
        <v>OF</v>
      </c>
      <c r="G11131" s="3">
        <f>INDEX('Player Data'!A:D,MATCH(D11131,'Player Data'!A:A,0),2)</f>
        <v>205</v>
      </c>
      <c r="H11131" s="3">
        <f t="shared" si="197"/>
        <v>5</v>
      </c>
      <c r="I11131" s="3">
        <f>VLOOKUP(B11131,Reference!$B$4:$C$29,2,1)</f>
        <v>21</v>
      </c>
    </row>
    <row r="11132" spans="1:9" x14ac:dyDescent="0.2">
      <c r="A11132" s="6">
        <v>43</v>
      </c>
      <c r="B11132" s="4">
        <v>211</v>
      </c>
      <c r="C11132" s="4" t="s">
        <v>18</v>
      </c>
      <c r="D11132" s="4" t="s">
        <v>217</v>
      </c>
      <c r="E11132" s="3" t="str">
        <f>INDEX('Player Data'!A:D,MATCH(D11132,'Player Data'!A:A,0),3)</f>
        <v>NYY</v>
      </c>
      <c r="F11132" s="3" t="str">
        <f>INDEX('Player Data'!A:D,MATCH('Draft Data'!D11132,'Player Data'!A:A,0),4)</f>
        <v>OF</v>
      </c>
      <c r="G11132" s="3">
        <f>INDEX('Player Data'!A:D,MATCH(D11132,'Player Data'!A:A,0),2)</f>
        <v>210</v>
      </c>
      <c r="H11132" s="3">
        <f t="shared" si="197"/>
        <v>1</v>
      </c>
      <c r="I11132" s="3">
        <f>VLOOKUP(B11132,Reference!$B$4:$C$29,2,1)</f>
        <v>22</v>
      </c>
    </row>
    <row r="11133" spans="1:9" x14ac:dyDescent="0.2">
      <c r="A11133" s="6">
        <v>43</v>
      </c>
      <c r="B11133" s="4">
        <v>212</v>
      </c>
      <c r="C11133" s="4" t="s">
        <v>6</v>
      </c>
      <c r="D11133" s="5" t="s">
        <v>213</v>
      </c>
      <c r="E11133" s="3" t="str">
        <f>INDEX('Player Data'!A:D,MATCH(D11133,'Player Data'!A:A,0),3)</f>
        <v>PIT</v>
      </c>
      <c r="F11133" s="3" t="str">
        <f>INDEX('Player Data'!A:D,MATCH('Draft Data'!D11133,'Player Data'!A:A,0),4)</f>
        <v>RP</v>
      </c>
      <c r="G11133" s="3">
        <f>INDEX('Player Data'!A:D,MATCH(D11133,'Player Data'!A:A,0),2)</f>
        <v>211</v>
      </c>
      <c r="H11133" s="3">
        <f t="shared" si="197"/>
        <v>1</v>
      </c>
      <c r="I11133" s="3">
        <f>VLOOKUP(B11133,Reference!$B$4:$C$29,2,1)</f>
        <v>22</v>
      </c>
    </row>
    <row r="11134" spans="1:9" x14ac:dyDescent="0.2">
      <c r="A11134" s="6">
        <v>43</v>
      </c>
      <c r="B11134" s="4">
        <v>213</v>
      </c>
      <c r="C11134" s="4" t="s">
        <v>934</v>
      </c>
      <c r="D11134" s="5" t="s">
        <v>225</v>
      </c>
      <c r="E11134" s="3" t="str">
        <f>INDEX('Player Data'!A:D,MATCH(D11134,'Player Data'!A:A,0),3)</f>
        <v>NYM</v>
      </c>
      <c r="F11134" s="3" t="str">
        <f>INDEX('Player Data'!A:D,MATCH('Draft Data'!D11134,'Player Data'!A:A,0),4)</f>
        <v>3B</v>
      </c>
      <c r="G11134" s="3">
        <f>INDEX('Player Data'!A:D,MATCH(D11134,'Player Data'!A:A,0),2)</f>
        <v>199</v>
      </c>
      <c r="H11134" s="3">
        <f t="shared" si="197"/>
        <v>14</v>
      </c>
      <c r="I11134" s="3">
        <f>VLOOKUP(B11134,Reference!$B$4:$C$29,2,1)</f>
        <v>22</v>
      </c>
    </row>
    <row r="11135" spans="1:9" x14ac:dyDescent="0.2">
      <c r="A11135" s="6">
        <v>43</v>
      </c>
      <c r="B11135" s="4">
        <v>214</v>
      </c>
      <c r="C11135" s="4" t="s">
        <v>933</v>
      </c>
      <c r="D11135" s="5" t="s">
        <v>229</v>
      </c>
      <c r="E11135" s="3" t="str">
        <f>INDEX('Player Data'!A:D,MATCH(D11135,'Player Data'!A:A,0),3)</f>
        <v>CHC</v>
      </c>
      <c r="F11135" s="3" t="str">
        <f>INDEX('Player Data'!A:D,MATCH('Draft Data'!D11135,'Player Data'!A:A,0),4)</f>
        <v>OF</v>
      </c>
      <c r="G11135" s="3">
        <f>INDEX('Player Data'!A:D,MATCH(D11135,'Player Data'!A:A,0),2)</f>
        <v>212</v>
      </c>
      <c r="H11135" s="3">
        <f t="shared" si="197"/>
        <v>2</v>
      </c>
      <c r="I11135" s="3">
        <f>VLOOKUP(B11135,Reference!$B$4:$C$29,2,1)</f>
        <v>22</v>
      </c>
    </row>
    <row r="11136" spans="1:9" x14ac:dyDescent="0.2">
      <c r="A11136" s="6">
        <v>43</v>
      </c>
      <c r="B11136" s="4">
        <v>215</v>
      </c>
      <c r="C11136" s="4" t="s">
        <v>932</v>
      </c>
      <c r="D11136" s="5" t="s">
        <v>214</v>
      </c>
      <c r="E11136" s="3" t="str">
        <f>INDEX('Player Data'!A:D,MATCH(D11136,'Player Data'!A:A,0),3)</f>
        <v>TOR</v>
      </c>
      <c r="F11136" s="3" t="str">
        <f>INDEX('Player Data'!A:D,MATCH('Draft Data'!D11136,'Player Data'!A:A,0),4)</f>
        <v>SP</v>
      </c>
      <c r="G11136" s="3">
        <f>INDEX('Player Data'!A:D,MATCH(D11136,'Player Data'!A:A,0),2)</f>
        <v>216</v>
      </c>
      <c r="H11136" s="3">
        <f t="shared" si="197"/>
        <v>-1</v>
      </c>
      <c r="I11136" s="3">
        <f>VLOOKUP(B11136,Reference!$B$4:$C$29,2,1)</f>
        <v>22</v>
      </c>
    </row>
    <row r="11137" spans="1:9" x14ac:dyDescent="0.2">
      <c r="A11137" s="6">
        <v>43</v>
      </c>
      <c r="B11137" s="4">
        <v>216</v>
      </c>
      <c r="C11137" s="4" t="s">
        <v>931</v>
      </c>
      <c r="D11137" s="5" t="s">
        <v>227</v>
      </c>
      <c r="E11137" s="3" t="str">
        <f>INDEX('Player Data'!A:D,MATCH(D11137,'Player Data'!A:A,0),3)</f>
        <v>COL</v>
      </c>
      <c r="F11137" s="3" t="str">
        <f>INDEX('Player Data'!A:D,MATCH('Draft Data'!D11137,'Player Data'!A:A,0),4)</f>
        <v>2B/1B/3B</v>
      </c>
      <c r="G11137" s="3">
        <f>INDEX('Player Data'!A:D,MATCH(D11137,'Player Data'!A:A,0),2)</f>
        <v>225</v>
      </c>
      <c r="H11137" s="3">
        <f t="shared" si="197"/>
        <v>-9</v>
      </c>
      <c r="I11137" s="3">
        <f>VLOOKUP(B11137,Reference!$B$4:$C$29,2,1)</f>
        <v>22</v>
      </c>
    </row>
    <row r="11138" spans="1:9" x14ac:dyDescent="0.2">
      <c r="A11138" s="6">
        <v>43</v>
      </c>
      <c r="B11138" s="4">
        <v>217</v>
      </c>
      <c r="C11138" s="4" t="s">
        <v>930</v>
      </c>
      <c r="D11138" s="5" t="s">
        <v>215</v>
      </c>
      <c r="E11138" s="3" t="str">
        <f>INDEX('Player Data'!A:D,MATCH(D11138,'Player Data'!A:A,0),3)</f>
        <v>SEA</v>
      </c>
      <c r="F11138" s="3" t="str">
        <f>INDEX('Player Data'!A:D,MATCH('Draft Data'!D11138,'Player Data'!A:A,0),4)</f>
        <v>SP</v>
      </c>
      <c r="G11138" s="3">
        <f>INDEX('Player Data'!A:D,MATCH(D11138,'Player Data'!A:A,0),2)</f>
        <v>217</v>
      </c>
      <c r="H11138" s="3">
        <f t="shared" si="197"/>
        <v>0</v>
      </c>
      <c r="I11138" s="3">
        <f>VLOOKUP(B11138,Reference!$B$4:$C$29,2,1)</f>
        <v>22</v>
      </c>
    </row>
    <row r="11139" spans="1:9" x14ac:dyDescent="0.2">
      <c r="A11139" s="6">
        <v>43</v>
      </c>
      <c r="B11139" s="4">
        <v>218</v>
      </c>
      <c r="C11139" s="4" t="s">
        <v>929</v>
      </c>
      <c r="D11139" s="5" t="s">
        <v>226</v>
      </c>
      <c r="E11139" s="3" t="str">
        <f>INDEX('Player Data'!A:D,MATCH(D11139,'Player Data'!A:A,0),3)</f>
        <v>CIN</v>
      </c>
      <c r="F11139" s="3" t="str">
        <f>INDEX('Player Data'!A:D,MATCH('Draft Data'!D11139,'Player Data'!A:A,0),4)</f>
        <v>SP</v>
      </c>
      <c r="G11139" s="3">
        <f>INDEX('Player Data'!A:D,MATCH(D11139,'Player Data'!A:A,0),2)</f>
        <v>221</v>
      </c>
      <c r="H11139" s="3">
        <f t="shared" si="197"/>
        <v>-3</v>
      </c>
      <c r="I11139" s="3">
        <f>VLOOKUP(B11139,Reference!$B$4:$C$29,2,1)</f>
        <v>22</v>
      </c>
    </row>
    <row r="11140" spans="1:9" x14ac:dyDescent="0.2">
      <c r="A11140" s="6">
        <v>43</v>
      </c>
      <c r="B11140" s="4">
        <v>219</v>
      </c>
      <c r="C11140" s="4" t="s">
        <v>2</v>
      </c>
      <c r="D11140" s="5" t="s">
        <v>224</v>
      </c>
      <c r="E11140" s="3" t="str">
        <f>INDEX('Player Data'!A:D,MATCH(D11140,'Player Data'!A:A,0),3)</f>
        <v>MIN</v>
      </c>
      <c r="F11140" s="3" t="str">
        <f>INDEX('Player Data'!A:D,MATCH('Draft Data'!D11140,'Player Data'!A:A,0),4)</f>
        <v>C</v>
      </c>
      <c r="G11140" s="3">
        <f>INDEX('Player Data'!A:D,MATCH(D11140,'Player Data'!A:A,0),2)</f>
        <v>231</v>
      </c>
      <c r="H11140" s="3">
        <f t="shared" si="197"/>
        <v>-12</v>
      </c>
      <c r="I11140" s="3">
        <f>VLOOKUP(B11140,Reference!$B$4:$C$29,2,1)</f>
        <v>22</v>
      </c>
    </row>
    <row r="11141" spans="1:9" x14ac:dyDescent="0.2">
      <c r="A11141" s="6">
        <v>43</v>
      </c>
      <c r="B11141" s="4">
        <v>220</v>
      </c>
      <c r="C11141" s="4" t="s">
        <v>928</v>
      </c>
      <c r="D11141" s="5" t="s">
        <v>222</v>
      </c>
      <c r="E11141" s="3" t="str">
        <f>INDEX('Player Data'!A:D,MATCH(D11141,'Player Data'!A:A,0),3)</f>
        <v>BOS</v>
      </c>
      <c r="F11141" s="3" t="str">
        <f>INDEX('Player Data'!A:D,MATCH('Draft Data'!D11141,'Player Data'!A:A,0),4)</f>
        <v>SP</v>
      </c>
      <c r="G11141" s="3">
        <f>INDEX('Player Data'!A:D,MATCH(D11141,'Player Data'!A:A,0),2)</f>
        <v>227</v>
      </c>
      <c r="H11141" s="3">
        <f t="shared" si="197"/>
        <v>-7</v>
      </c>
      <c r="I11141" s="3">
        <f>VLOOKUP(B11141,Reference!$B$4:$C$29,2,1)</f>
        <v>22</v>
      </c>
    </row>
    <row r="11142" spans="1:9" x14ac:dyDescent="0.2">
      <c r="A11142" s="6">
        <v>43</v>
      </c>
      <c r="B11142" s="4">
        <v>221</v>
      </c>
      <c r="C11142" s="4" t="s">
        <v>928</v>
      </c>
      <c r="D11142" s="4" t="s">
        <v>232</v>
      </c>
      <c r="E11142" s="3" t="str">
        <f>INDEX('Player Data'!A:D,MATCH(D11142,'Player Data'!A:A,0),3)</f>
        <v>HOU</v>
      </c>
      <c r="F11142" s="3" t="str">
        <f>INDEX('Player Data'!A:D,MATCH('Draft Data'!D11142,'Player Data'!A:A,0),4)</f>
        <v>SP</v>
      </c>
      <c r="G11142" s="3">
        <f>INDEX('Player Data'!A:D,MATCH(D11142,'Player Data'!A:A,0),2)</f>
        <v>228</v>
      </c>
      <c r="H11142" s="3">
        <f t="shared" si="197"/>
        <v>-7</v>
      </c>
      <c r="I11142" s="3">
        <f>VLOOKUP(B11142,Reference!$B$4:$C$29,2,1)</f>
        <v>23</v>
      </c>
    </row>
    <row r="11143" spans="1:9" x14ac:dyDescent="0.2">
      <c r="A11143" s="6">
        <v>43</v>
      </c>
      <c r="B11143" s="4">
        <v>222</v>
      </c>
      <c r="C11143" s="4" t="s">
        <v>2</v>
      </c>
      <c r="D11143" s="5" t="s">
        <v>210</v>
      </c>
      <c r="E11143" s="3" t="str">
        <f>INDEX('Player Data'!A:D,MATCH(D11143,'Player Data'!A:A,0),3)</f>
        <v>SD</v>
      </c>
      <c r="F11143" s="3" t="str">
        <f>INDEX('Player Data'!A:D,MATCH('Draft Data'!D11143,'Player Data'!A:A,0),4)</f>
        <v>C</v>
      </c>
      <c r="G11143" s="3">
        <f>INDEX('Player Data'!A:D,MATCH(D11143,'Player Data'!A:A,0),2)</f>
        <v>214</v>
      </c>
      <c r="H11143" s="3">
        <f t="shared" si="197"/>
        <v>8</v>
      </c>
      <c r="I11143" s="3">
        <f>VLOOKUP(B11143,Reference!$B$4:$C$29,2,1)</f>
        <v>23</v>
      </c>
    </row>
    <row r="11144" spans="1:9" x14ac:dyDescent="0.2">
      <c r="A11144" s="6">
        <v>43</v>
      </c>
      <c r="B11144" s="4">
        <v>223</v>
      </c>
      <c r="C11144" s="4" t="s">
        <v>929</v>
      </c>
      <c r="D11144" s="5" t="s">
        <v>221</v>
      </c>
      <c r="E11144" s="3" t="str">
        <f>INDEX('Player Data'!A:D,MATCH(D11144,'Player Data'!A:A,0),3)</f>
        <v>ARI</v>
      </c>
      <c r="F11144" s="3" t="str">
        <f>INDEX('Player Data'!A:D,MATCH('Draft Data'!D11144,'Player Data'!A:A,0),4)</f>
        <v>OF</v>
      </c>
      <c r="G11144" s="3">
        <f>INDEX('Player Data'!A:D,MATCH(D11144,'Player Data'!A:A,0),2)</f>
        <v>213</v>
      </c>
      <c r="H11144" s="3">
        <f t="shared" si="197"/>
        <v>10</v>
      </c>
      <c r="I11144" s="3">
        <f>VLOOKUP(B11144,Reference!$B$4:$C$29,2,1)</f>
        <v>23</v>
      </c>
    </row>
    <row r="11145" spans="1:9" x14ac:dyDescent="0.2">
      <c r="A11145" s="6">
        <v>43</v>
      </c>
      <c r="B11145" s="4">
        <v>224</v>
      </c>
      <c r="C11145" s="4" t="s">
        <v>930</v>
      </c>
      <c r="D11145" s="5" t="s">
        <v>234</v>
      </c>
      <c r="E11145" s="3" t="str">
        <f>INDEX('Player Data'!A:D,MATCH(D11145,'Player Data'!A:A,0),3)</f>
        <v>CLE</v>
      </c>
      <c r="F11145" s="3" t="str">
        <f>INDEX('Player Data'!A:D,MATCH('Draft Data'!D11145,'Player Data'!A:A,0),4)</f>
        <v>SP</v>
      </c>
      <c r="G11145" s="3">
        <f>INDEX('Player Data'!A:D,MATCH(D11145,'Player Data'!A:A,0),2)</f>
        <v>230</v>
      </c>
      <c r="H11145" s="3">
        <f t="shared" si="197"/>
        <v>-6</v>
      </c>
      <c r="I11145" s="3">
        <f>VLOOKUP(B11145,Reference!$B$4:$C$29,2,1)</f>
        <v>23</v>
      </c>
    </row>
    <row r="11146" spans="1:9" x14ac:dyDescent="0.2">
      <c r="A11146" s="6">
        <v>43</v>
      </c>
      <c r="B11146" s="4">
        <v>225</v>
      </c>
      <c r="C11146" s="4" t="s">
        <v>931</v>
      </c>
      <c r="D11146" s="5" t="s">
        <v>231</v>
      </c>
      <c r="E11146" s="3" t="str">
        <f>INDEX('Player Data'!A:D,MATCH(D11146,'Player Data'!A:A,0),3)</f>
        <v>SEA</v>
      </c>
      <c r="F11146" s="3" t="str">
        <f>INDEX('Player Data'!A:D,MATCH('Draft Data'!D11146,'Player Data'!A:A,0),4)</f>
        <v>OF</v>
      </c>
      <c r="G11146" s="3">
        <f>INDEX('Player Data'!A:D,MATCH(D11146,'Player Data'!A:A,0),2)</f>
        <v>215</v>
      </c>
      <c r="H11146" s="3">
        <f t="shared" si="197"/>
        <v>10</v>
      </c>
      <c r="I11146" s="3">
        <f>VLOOKUP(B11146,Reference!$B$4:$C$29,2,1)</f>
        <v>23</v>
      </c>
    </row>
    <row r="11147" spans="1:9" x14ac:dyDescent="0.2">
      <c r="A11147" s="6">
        <v>43</v>
      </c>
      <c r="B11147" s="4">
        <v>226</v>
      </c>
      <c r="C11147" s="4" t="s">
        <v>932</v>
      </c>
      <c r="D11147" s="5" t="s">
        <v>241</v>
      </c>
      <c r="E11147" s="3" t="str">
        <f>INDEX('Player Data'!A:D,MATCH(D11147,'Player Data'!A:A,0),3)</f>
        <v>NYM</v>
      </c>
      <c r="F11147" s="3" t="str">
        <f>INDEX('Player Data'!A:D,MATCH('Draft Data'!D11147,'Player Data'!A:A,0),4)</f>
        <v>2B/SS</v>
      </c>
      <c r="G11147" s="3">
        <f>INDEX('Player Data'!A:D,MATCH(D11147,'Player Data'!A:A,0),2)</f>
        <v>226</v>
      </c>
      <c r="H11147" s="3">
        <f t="shared" si="197"/>
        <v>0</v>
      </c>
      <c r="I11147" s="3">
        <f>VLOOKUP(B11147,Reference!$B$4:$C$29,2,1)</f>
        <v>23</v>
      </c>
    </row>
    <row r="11148" spans="1:9" x14ac:dyDescent="0.2">
      <c r="A11148" s="6">
        <v>43</v>
      </c>
      <c r="B11148" s="4">
        <v>227</v>
      </c>
      <c r="C11148" s="4" t="s">
        <v>933</v>
      </c>
      <c r="D11148" s="5" t="s">
        <v>240</v>
      </c>
      <c r="E11148" s="3" t="str">
        <f>INDEX('Player Data'!A:D,MATCH(D11148,'Player Data'!A:A,0),3)</f>
        <v>CIN</v>
      </c>
      <c r="F11148" s="3" t="str">
        <f>INDEX('Player Data'!A:D,MATCH('Draft Data'!D11148,'Player Data'!A:A,0),4)</f>
        <v>OF</v>
      </c>
      <c r="G11148" s="3">
        <f>INDEX('Player Data'!A:D,MATCH(D11148,'Player Data'!A:A,0),2)</f>
        <v>237</v>
      </c>
      <c r="H11148" s="3">
        <f t="shared" si="197"/>
        <v>-10</v>
      </c>
      <c r="I11148" s="3">
        <f>VLOOKUP(B11148,Reference!$B$4:$C$29,2,1)</f>
        <v>23</v>
      </c>
    </row>
    <row r="11149" spans="1:9" x14ac:dyDescent="0.2">
      <c r="A11149" s="6">
        <v>43</v>
      </c>
      <c r="B11149" s="4">
        <v>228</v>
      </c>
      <c r="C11149" s="4" t="s">
        <v>934</v>
      </c>
      <c r="D11149" s="5" t="s">
        <v>236</v>
      </c>
      <c r="E11149" s="3" t="str">
        <f>INDEX('Player Data'!A:D,MATCH(D11149,'Player Data'!A:A,0),3)</f>
        <v>OAK</v>
      </c>
      <c r="F11149" s="3" t="str">
        <f>INDEX('Player Data'!A:D,MATCH('Draft Data'!D11149,'Player Data'!A:A,0),4)</f>
        <v>OF</v>
      </c>
      <c r="G11149" s="3">
        <f>INDEX('Player Data'!A:D,MATCH(D11149,'Player Data'!A:A,0),2)</f>
        <v>224</v>
      </c>
      <c r="H11149" s="3">
        <f t="shared" si="197"/>
        <v>4</v>
      </c>
      <c r="I11149" s="3">
        <f>VLOOKUP(B11149,Reference!$B$4:$C$29,2,1)</f>
        <v>23</v>
      </c>
    </row>
    <row r="11150" spans="1:9" x14ac:dyDescent="0.2">
      <c r="A11150" s="6">
        <v>43</v>
      </c>
      <c r="B11150" s="4">
        <v>229</v>
      </c>
      <c r="C11150" s="4" t="s">
        <v>6</v>
      </c>
      <c r="D11150" s="5" t="s">
        <v>245</v>
      </c>
      <c r="E11150" s="3" t="str">
        <f>INDEX('Player Data'!A:D,MATCH(D11150,'Player Data'!A:A,0),3)</f>
        <v>LAD</v>
      </c>
      <c r="F11150" s="3" t="str">
        <f>INDEX('Player Data'!A:D,MATCH('Draft Data'!D11150,'Player Data'!A:A,0),4)</f>
        <v>SP</v>
      </c>
      <c r="G11150" s="3">
        <f>INDEX('Player Data'!A:D,MATCH(D11150,'Player Data'!A:A,0),2)</f>
        <v>234</v>
      </c>
      <c r="H11150" s="3">
        <f t="shared" ref="H11150:H11181" si="198">B11150-G11150</f>
        <v>-5</v>
      </c>
      <c r="I11150" s="3">
        <f>VLOOKUP(B11150,Reference!$B$4:$C$29,2,1)</f>
        <v>23</v>
      </c>
    </row>
    <row r="11151" spans="1:9" x14ac:dyDescent="0.2">
      <c r="A11151" s="6">
        <v>43</v>
      </c>
      <c r="B11151" s="4">
        <v>230</v>
      </c>
      <c r="C11151" s="4" t="s">
        <v>18</v>
      </c>
      <c r="D11151" s="5" t="s">
        <v>233</v>
      </c>
      <c r="E11151" s="3" t="str">
        <f>INDEX('Player Data'!A:D,MATCH(D11151,'Player Data'!A:A,0),3)</f>
        <v>NYM</v>
      </c>
      <c r="F11151" s="3" t="str">
        <f>INDEX('Player Data'!A:D,MATCH('Draft Data'!D11151,'Player Data'!A:A,0),4)</f>
        <v>OF</v>
      </c>
      <c r="G11151" s="3">
        <f>INDEX('Player Data'!A:D,MATCH(D11151,'Player Data'!A:A,0),2)</f>
        <v>218</v>
      </c>
      <c r="H11151" s="3">
        <f t="shared" si="198"/>
        <v>12</v>
      </c>
      <c r="I11151" s="3">
        <f>VLOOKUP(B11151,Reference!$B$4:$C$29,2,1)</f>
        <v>23</v>
      </c>
    </row>
    <row r="11152" spans="1:9" x14ac:dyDescent="0.2">
      <c r="A11152" s="6">
        <v>43</v>
      </c>
      <c r="B11152" s="4">
        <v>231</v>
      </c>
      <c r="C11152" s="4" t="s">
        <v>18</v>
      </c>
      <c r="D11152" s="4" t="s">
        <v>230</v>
      </c>
      <c r="E11152" s="3" t="str">
        <f>INDEX('Player Data'!A:D,MATCH(D11152,'Player Data'!A:A,0),3)</f>
        <v>HOU</v>
      </c>
      <c r="F11152" s="3" t="str">
        <f>INDEX('Player Data'!A:D,MATCH('Draft Data'!D11152,'Player Data'!A:A,0),4)</f>
        <v>1B</v>
      </c>
      <c r="G11152" s="3">
        <f>INDEX('Player Data'!A:D,MATCH(D11152,'Player Data'!A:A,0),2)</f>
        <v>219</v>
      </c>
      <c r="H11152" s="3">
        <f t="shared" si="198"/>
        <v>12</v>
      </c>
      <c r="I11152" s="3">
        <f>VLOOKUP(B11152,Reference!$B$4:$C$29,2,1)</f>
        <v>24</v>
      </c>
    </row>
    <row r="11153" spans="1:9" x14ac:dyDescent="0.2">
      <c r="A11153" s="6">
        <v>43</v>
      </c>
      <c r="B11153" s="4">
        <v>232</v>
      </c>
      <c r="C11153" s="4" t="s">
        <v>6</v>
      </c>
      <c r="D11153" s="5" t="s">
        <v>239</v>
      </c>
      <c r="E11153" s="3" t="str">
        <f>INDEX('Player Data'!A:D,MATCH(D11153,'Player Data'!A:A,0),3)</f>
        <v>TEX</v>
      </c>
      <c r="F11153" s="3" t="str">
        <f>INDEX('Player Data'!A:D,MATCH('Draft Data'!D11153,'Player Data'!A:A,0),4)</f>
        <v>RP</v>
      </c>
      <c r="G11153" s="3">
        <f>INDEX('Player Data'!A:D,MATCH(D11153,'Player Data'!A:A,0),2)</f>
        <v>235</v>
      </c>
      <c r="H11153" s="3">
        <f t="shared" si="198"/>
        <v>-3</v>
      </c>
      <c r="I11153" s="3">
        <f>VLOOKUP(B11153,Reference!$B$4:$C$29,2,1)</f>
        <v>24</v>
      </c>
    </row>
    <row r="11154" spans="1:9" x14ac:dyDescent="0.2">
      <c r="A11154" s="6">
        <v>43</v>
      </c>
      <c r="B11154" s="4">
        <v>233</v>
      </c>
      <c r="C11154" s="4" t="s">
        <v>934</v>
      </c>
      <c r="D11154" s="5" t="s">
        <v>264</v>
      </c>
      <c r="E11154" s="3" t="str">
        <f>INDEX('Player Data'!A:D,MATCH(D11154,'Player Data'!A:A,0),3)</f>
        <v>SD</v>
      </c>
      <c r="F11154" s="3" t="str">
        <f>INDEX('Player Data'!A:D,MATCH('Draft Data'!D11154,'Player Data'!A:A,0),4)</f>
        <v>2B/1B/SS</v>
      </c>
      <c r="G11154" s="3">
        <f>INDEX('Player Data'!A:D,MATCH(D11154,'Player Data'!A:A,0),2)</f>
        <v>253</v>
      </c>
      <c r="H11154" s="3">
        <f t="shared" si="198"/>
        <v>-20</v>
      </c>
      <c r="I11154" s="3">
        <f>VLOOKUP(B11154,Reference!$B$4:$C$29,2,1)</f>
        <v>24</v>
      </c>
    </row>
    <row r="11155" spans="1:9" x14ac:dyDescent="0.2">
      <c r="A11155" s="6">
        <v>43</v>
      </c>
      <c r="B11155" s="4">
        <v>234</v>
      </c>
      <c r="C11155" s="4" t="s">
        <v>933</v>
      </c>
      <c r="D11155" s="5" t="s">
        <v>261</v>
      </c>
      <c r="E11155" s="3" t="str">
        <f>INDEX('Player Data'!A:D,MATCH(D11155,'Player Data'!A:A,0),3)</f>
        <v>TOR</v>
      </c>
      <c r="F11155" s="3" t="str">
        <f>INDEX('Player Data'!A:D,MATCH('Draft Data'!D11155,'Player Data'!A:A,0),4)</f>
        <v>OF</v>
      </c>
      <c r="G11155" s="3">
        <f>INDEX('Player Data'!A:D,MATCH(D11155,'Player Data'!A:A,0),2)</f>
        <v>255</v>
      </c>
      <c r="H11155" s="3">
        <f t="shared" si="198"/>
        <v>-21</v>
      </c>
      <c r="I11155" s="3">
        <f>VLOOKUP(B11155,Reference!$B$4:$C$29,2,1)</f>
        <v>24</v>
      </c>
    </row>
    <row r="11156" spans="1:9" x14ac:dyDescent="0.2">
      <c r="A11156" s="6">
        <v>43</v>
      </c>
      <c r="B11156" s="4">
        <v>235</v>
      </c>
      <c r="C11156" s="4" t="s">
        <v>932</v>
      </c>
      <c r="D11156" s="5" t="s">
        <v>235</v>
      </c>
      <c r="E11156" s="3" t="str">
        <f>INDEX('Player Data'!A:D,MATCH(D11156,'Player Data'!A:A,0),3)</f>
        <v>KC</v>
      </c>
      <c r="F11156" s="3" t="str">
        <f>INDEX('Player Data'!A:D,MATCH('Draft Data'!D11156,'Player Data'!A:A,0),4)</f>
        <v>1B/OF</v>
      </c>
      <c r="G11156" s="3">
        <f>INDEX('Player Data'!A:D,MATCH(D11156,'Player Data'!A:A,0),2)</f>
        <v>220</v>
      </c>
      <c r="H11156" s="3">
        <f t="shared" si="198"/>
        <v>15</v>
      </c>
      <c r="I11156" s="3">
        <f>VLOOKUP(B11156,Reference!$B$4:$C$29,2,1)</f>
        <v>24</v>
      </c>
    </row>
    <row r="11157" spans="1:9" x14ac:dyDescent="0.2">
      <c r="A11157" s="6">
        <v>43</v>
      </c>
      <c r="B11157" s="4">
        <v>236</v>
      </c>
      <c r="C11157" s="4" t="s">
        <v>931</v>
      </c>
      <c r="D11157" s="5" t="s">
        <v>237</v>
      </c>
      <c r="E11157" s="3" t="str">
        <f>INDEX('Player Data'!A:D,MATCH(D11157,'Player Data'!A:A,0),3)</f>
        <v>SEA</v>
      </c>
      <c r="F11157" s="3" t="str">
        <f>INDEX('Player Data'!A:D,MATCH('Draft Data'!D11157,'Player Data'!A:A,0),4)</f>
        <v>3B</v>
      </c>
      <c r="G11157" s="3">
        <f>INDEX('Player Data'!A:D,MATCH(D11157,'Player Data'!A:A,0),2)</f>
        <v>222</v>
      </c>
      <c r="H11157" s="3">
        <f t="shared" si="198"/>
        <v>14</v>
      </c>
      <c r="I11157" s="3">
        <f>VLOOKUP(B11157,Reference!$B$4:$C$29,2,1)</f>
        <v>24</v>
      </c>
    </row>
    <row r="11158" spans="1:9" x14ac:dyDescent="0.2">
      <c r="A11158" s="6">
        <v>43</v>
      </c>
      <c r="B11158" s="4">
        <v>237</v>
      </c>
      <c r="C11158" s="4" t="s">
        <v>930</v>
      </c>
      <c r="D11158" s="5" t="s">
        <v>228</v>
      </c>
      <c r="E11158" s="3" t="str">
        <f>INDEX('Player Data'!A:D,MATCH(D11158,'Player Data'!A:A,0),3)</f>
        <v>NYM</v>
      </c>
      <c r="F11158" s="3" t="str">
        <f>INDEX('Player Data'!A:D,MATCH('Draft Data'!D11158,'Player Data'!A:A,0),4)</f>
        <v>SP</v>
      </c>
      <c r="G11158" s="3">
        <f>INDEX('Player Data'!A:D,MATCH(D11158,'Player Data'!A:A,0),2)</f>
        <v>236</v>
      </c>
      <c r="H11158" s="3">
        <f t="shared" si="198"/>
        <v>1</v>
      </c>
      <c r="I11158" s="3">
        <f>VLOOKUP(B11158,Reference!$B$4:$C$29,2,1)</f>
        <v>24</v>
      </c>
    </row>
    <row r="11159" spans="1:9" x14ac:dyDescent="0.2">
      <c r="A11159" s="6">
        <v>43</v>
      </c>
      <c r="B11159" s="4">
        <v>238</v>
      </c>
      <c r="C11159" s="4" t="s">
        <v>929</v>
      </c>
      <c r="D11159" s="5" t="s">
        <v>243</v>
      </c>
      <c r="E11159" s="3" t="str">
        <f>INDEX('Player Data'!A:D,MATCH(D11159,'Player Data'!A:A,0),3)</f>
        <v>HOU</v>
      </c>
      <c r="F11159" s="3" t="str">
        <f>INDEX('Player Data'!A:D,MATCH('Draft Data'!D11159,'Player Data'!A:A,0),4)</f>
        <v>SP</v>
      </c>
      <c r="G11159" s="3">
        <f>INDEX('Player Data'!A:D,MATCH(D11159,'Player Data'!A:A,0),2)</f>
        <v>239</v>
      </c>
      <c r="H11159" s="3">
        <f t="shared" si="198"/>
        <v>-1</v>
      </c>
      <c r="I11159" s="3">
        <f>VLOOKUP(B11159,Reference!$B$4:$C$29,2,1)</f>
        <v>24</v>
      </c>
    </row>
    <row r="11160" spans="1:9" x14ac:dyDescent="0.2">
      <c r="A11160" s="6">
        <v>43</v>
      </c>
      <c r="B11160" s="4">
        <v>239</v>
      </c>
      <c r="C11160" s="4" t="s">
        <v>2</v>
      </c>
      <c r="D11160" s="5" t="s">
        <v>238</v>
      </c>
      <c r="E11160" s="3" t="str">
        <f>INDEX('Player Data'!A:D,MATCH(D11160,'Player Data'!A:A,0),3)</f>
        <v>MIL</v>
      </c>
      <c r="F11160" s="3" t="str">
        <f>INDEX('Player Data'!A:D,MATCH('Draft Data'!D11160,'Player Data'!A:A,0),4)</f>
        <v>OF</v>
      </c>
      <c r="G11160" s="3">
        <f>INDEX('Player Data'!A:D,MATCH(D11160,'Player Data'!A:A,0),2)</f>
        <v>229</v>
      </c>
      <c r="H11160" s="3">
        <f t="shared" si="198"/>
        <v>10</v>
      </c>
      <c r="I11160" s="3">
        <f>VLOOKUP(B11160,Reference!$B$4:$C$29,2,1)</f>
        <v>24</v>
      </c>
    </row>
    <row r="11161" spans="1:9" x14ac:dyDescent="0.2">
      <c r="A11161" s="6">
        <v>43</v>
      </c>
      <c r="B11161" s="4">
        <v>240</v>
      </c>
      <c r="C11161" s="4" t="s">
        <v>928</v>
      </c>
      <c r="D11161" s="5" t="s">
        <v>242</v>
      </c>
      <c r="E11161" s="3" t="str">
        <f>INDEX('Player Data'!A:D,MATCH(D11161,'Player Data'!A:A,0),3)</f>
        <v>ARI</v>
      </c>
      <c r="F11161" s="3" t="str">
        <f>INDEX('Player Data'!A:D,MATCH('Draft Data'!D11161,'Player Data'!A:A,0),4)</f>
        <v>3B</v>
      </c>
      <c r="G11161" s="3">
        <f>INDEX('Player Data'!A:D,MATCH(D11161,'Player Data'!A:A,0),2)</f>
        <v>223</v>
      </c>
      <c r="H11161" s="3">
        <f t="shared" si="198"/>
        <v>17</v>
      </c>
      <c r="I11161" s="3">
        <f>VLOOKUP(B11161,Reference!$B$4:$C$29,2,1)</f>
        <v>24</v>
      </c>
    </row>
    <row r="11162" spans="1:9" x14ac:dyDescent="0.2">
      <c r="A11162" s="6">
        <v>43</v>
      </c>
      <c r="B11162" s="4">
        <v>241</v>
      </c>
      <c r="C11162" s="4" t="s">
        <v>928</v>
      </c>
      <c r="D11162" s="4" t="s">
        <v>244</v>
      </c>
      <c r="E11162" s="3" t="str">
        <f>INDEX('Player Data'!A:D,MATCH(D11162,'Player Data'!A:A,0),3)</f>
        <v>TEX</v>
      </c>
      <c r="F11162" s="3" t="str">
        <f>INDEX('Player Data'!A:D,MATCH('Draft Data'!D11162,'Player Data'!A:A,0),4)</f>
        <v>OF</v>
      </c>
      <c r="G11162" s="3">
        <f>INDEX('Player Data'!A:D,MATCH(D11162,'Player Data'!A:A,0),2)</f>
        <v>232</v>
      </c>
      <c r="H11162" s="3">
        <f t="shared" si="198"/>
        <v>9</v>
      </c>
      <c r="I11162" s="3">
        <f>VLOOKUP(B11162,Reference!$B$4:$C$29,2,1)</f>
        <v>25</v>
      </c>
    </row>
    <row r="11163" spans="1:9" x14ac:dyDescent="0.2">
      <c r="A11163" s="6">
        <v>43</v>
      </c>
      <c r="B11163" s="4">
        <v>242</v>
      </c>
      <c r="C11163" s="4" t="s">
        <v>2</v>
      </c>
      <c r="D11163" s="5" t="s">
        <v>246</v>
      </c>
      <c r="E11163" s="3" t="str">
        <f>INDEX('Player Data'!A:D,MATCH(D11163,'Player Data'!A:A,0),3)</f>
        <v>MIL</v>
      </c>
      <c r="F11163" s="3" t="str">
        <f>INDEX('Player Data'!A:D,MATCH('Draft Data'!D11163,'Player Data'!A:A,0),4)</f>
        <v>2B</v>
      </c>
      <c r="G11163" s="3">
        <f>INDEX('Player Data'!A:D,MATCH(D11163,'Player Data'!A:A,0),2)</f>
        <v>233</v>
      </c>
      <c r="H11163" s="3">
        <f t="shared" si="198"/>
        <v>9</v>
      </c>
      <c r="I11163" s="3">
        <f>VLOOKUP(B11163,Reference!$B$4:$C$29,2,1)</f>
        <v>25</v>
      </c>
    </row>
    <row r="11164" spans="1:9" x14ac:dyDescent="0.2">
      <c r="A11164" s="6">
        <v>43</v>
      </c>
      <c r="B11164" s="4">
        <v>243</v>
      </c>
      <c r="C11164" s="4" t="s">
        <v>929</v>
      </c>
      <c r="D11164" s="5" t="s">
        <v>249</v>
      </c>
      <c r="E11164" s="3" t="str">
        <f>INDEX('Player Data'!A:D,MATCH(D11164,'Player Data'!A:A,0),3)</f>
        <v>DET</v>
      </c>
      <c r="F11164" s="3" t="str">
        <f>INDEX('Player Data'!A:D,MATCH('Draft Data'!D11164,'Player Data'!A:A,0),4)</f>
        <v>OF</v>
      </c>
      <c r="G11164" s="3">
        <f>INDEX('Player Data'!A:D,MATCH(D11164,'Player Data'!A:A,0),2)</f>
        <v>238</v>
      </c>
      <c r="H11164" s="3">
        <f t="shared" si="198"/>
        <v>5</v>
      </c>
      <c r="I11164" s="3">
        <f>VLOOKUP(B11164,Reference!$B$4:$C$29,2,1)</f>
        <v>25</v>
      </c>
    </row>
    <row r="11165" spans="1:9" x14ac:dyDescent="0.2">
      <c r="A11165" s="6">
        <v>43</v>
      </c>
      <c r="B11165" s="4">
        <v>244</v>
      </c>
      <c r="C11165" s="4" t="s">
        <v>930</v>
      </c>
      <c r="D11165" s="5" t="s">
        <v>247</v>
      </c>
      <c r="E11165" s="3" t="str">
        <f>INDEX('Player Data'!A:D,MATCH(D11165,'Player Data'!A:A,0),3)</f>
        <v>NYY</v>
      </c>
      <c r="F11165" s="3" t="str">
        <f>INDEX('Player Data'!A:D,MATCH('Draft Data'!D11165,'Player Data'!A:A,0),4)</f>
        <v>SP</v>
      </c>
      <c r="G11165" s="3">
        <f>INDEX('Player Data'!A:D,MATCH(D11165,'Player Data'!A:A,0),2)</f>
        <v>240</v>
      </c>
      <c r="H11165" s="3">
        <f t="shared" si="198"/>
        <v>4</v>
      </c>
      <c r="I11165" s="3">
        <f>VLOOKUP(B11165,Reference!$B$4:$C$29,2,1)</f>
        <v>25</v>
      </c>
    </row>
    <row r="11166" spans="1:9" x14ac:dyDescent="0.2">
      <c r="A11166" s="6">
        <v>43</v>
      </c>
      <c r="B11166" s="4">
        <v>245</v>
      </c>
      <c r="C11166" s="4" t="s">
        <v>931</v>
      </c>
      <c r="D11166" s="5" t="s">
        <v>252</v>
      </c>
      <c r="E11166" s="3" t="str">
        <f>INDEX('Player Data'!A:D,MATCH(D11166,'Player Data'!A:A,0),3)</f>
        <v>STL</v>
      </c>
      <c r="F11166" s="3" t="str">
        <f>INDEX('Player Data'!A:D,MATCH('Draft Data'!D11166,'Player Data'!A:A,0),4)</f>
        <v>RP</v>
      </c>
      <c r="G11166" s="3">
        <f>INDEX('Player Data'!A:D,MATCH(D11166,'Player Data'!A:A,0),2)</f>
        <v>241</v>
      </c>
      <c r="H11166" s="3">
        <f t="shared" si="198"/>
        <v>4</v>
      </c>
      <c r="I11166" s="3">
        <f>VLOOKUP(B11166,Reference!$B$4:$C$29,2,1)</f>
        <v>25</v>
      </c>
    </row>
    <row r="11167" spans="1:9" x14ac:dyDescent="0.2">
      <c r="A11167" s="6">
        <v>43</v>
      </c>
      <c r="B11167" s="4">
        <v>246</v>
      </c>
      <c r="C11167" s="4" t="s">
        <v>932</v>
      </c>
      <c r="D11167" s="5" t="s">
        <v>248</v>
      </c>
      <c r="E11167" s="3" t="str">
        <f>INDEX('Player Data'!A:D,MATCH(D11167,'Player Data'!A:A,0),3)</f>
        <v>OAK</v>
      </c>
      <c r="F11167" s="3" t="str">
        <f>INDEX('Player Data'!A:D,MATCH('Draft Data'!D11167,'Player Data'!A:A,0),4)</f>
        <v>C</v>
      </c>
      <c r="G11167" s="3">
        <f>INDEX('Player Data'!A:D,MATCH(D11167,'Player Data'!A:A,0),2)</f>
        <v>242</v>
      </c>
      <c r="H11167" s="3">
        <f t="shared" si="198"/>
        <v>4</v>
      </c>
      <c r="I11167" s="3">
        <f>VLOOKUP(B11167,Reference!$B$4:$C$29,2,1)</f>
        <v>25</v>
      </c>
    </row>
    <row r="11168" spans="1:9" x14ac:dyDescent="0.2">
      <c r="A11168" s="6">
        <v>43</v>
      </c>
      <c r="B11168" s="4">
        <v>247</v>
      </c>
      <c r="C11168" s="4" t="s">
        <v>933</v>
      </c>
      <c r="D11168" s="5" t="s">
        <v>638</v>
      </c>
      <c r="E11168" s="3" t="str">
        <f>INDEX('Player Data'!A:D,MATCH(D11168,'Player Data'!A:A,0),3)</f>
        <v>LAA</v>
      </c>
      <c r="F11168" s="3" t="str">
        <f>INDEX('Player Data'!A:D,MATCH('Draft Data'!D11168,'Player Data'!A:A,0),4)</f>
        <v>OF</v>
      </c>
      <c r="G11168" s="3">
        <f>INDEX('Player Data'!A:D,MATCH(D11168,'Player Data'!A:A,0),2)</f>
        <v>263</v>
      </c>
      <c r="H11168" s="3">
        <f t="shared" si="198"/>
        <v>-16</v>
      </c>
      <c r="I11168" s="3">
        <f>VLOOKUP(B11168,Reference!$B$4:$C$29,2,1)</f>
        <v>25</v>
      </c>
    </row>
    <row r="11169" spans="1:9" x14ac:dyDescent="0.2">
      <c r="A11169" s="6">
        <v>43</v>
      </c>
      <c r="B11169" s="4">
        <v>248</v>
      </c>
      <c r="C11169" s="4" t="s">
        <v>934</v>
      </c>
      <c r="D11169" s="5" t="s">
        <v>699</v>
      </c>
      <c r="E11169" s="3" t="str">
        <f>INDEX('Player Data'!A:D,MATCH(D11169,'Player Data'!A:A,0),3)</f>
        <v>LAA</v>
      </c>
      <c r="F11169" s="3" t="str">
        <f>INDEX('Player Data'!A:D,MATCH('Draft Data'!D11169,'Player Data'!A:A,0),4)</f>
        <v>SP</v>
      </c>
      <c r="G11169" s="3">
        <f>INDEX('Player Data'!A:D,MATCH(D11169,'Player Data'!A:A,0),2)</f>
        <v>298</v>
      </c>
      <c r="H11169" s="3">
        <f t="shared" si="198"/>
        <v>-50</v>
      </c>
      <c r="I11169" s="3">
        <f>VLOOKUP(B11169,Reference!$B$4:$C$29,2,1)</f>
        <v>25</v>
      </c>
    </row>
    <row r="11170" spans="1:9" x14ac:dyDescent="0.2">
      <c r="A11170" s="6">
        <v>43</v>
      </c>
      <c r="B11170" s="4">
        <v>249</v>
      </c>
      <c r="C11170" s="4" t="s">
        <v>6</v>
      </c>
      <c r="D11170" s="5" t="s">
        <v>250</v>
      </c>
      <c r="E11170" s="3" t="str">
        <f>INDEX('Player Data'!A:D,MATCH(D11170,'Player Data'!A:A,0),3)</f>
        <v>NYM</v>
      </c>
      <c r="F11170" s="3" t="str">
        <f>INDEX('Player Data'!A:D,MATCH('Draft Data'!D11170,'Player Data'!A:A,0),4)</f>
        <v>C</v>
      </c>
      <c r="G11170" s="3">
        <f>INDEX('Player Data'!A:D,MATCH(D11170,'Player Data'!A:A,0),2)</f>
        <v>246</v>
      </c>
      <c r="H11170" s="3">
        <f t="shared" si="198"/>
        <v>3</v>
      </c>
      <c r="I11170" s="3">
        <f>VLOOKUP(B11170,Reference!$B$4:$C$29,2,1)</f>
        <v>25</v>
      </c>
    </row>
    <row r="11171" spans="1:9" x14ac:dyDescent="0.2">
      <c r="A11171" s="6">
        <v>43</v>
      </c>
      <c r="B11171" s="4">
        <v>250</v>
      </c>
      <c r="C11171" s="4" t="s">
        <v>18</v>
      </c>
      <c r="D11171" s="5" t="s">
        <v>251</v>
      </c>
      <c r="E11171" s="3" t="str">
        <f>INDEX('Player Data'!A:D,MATCH(D11171,'Player Data'!A:A,0),3)</f>
        <v>PIT</v>
      </c>
      <c r="F11171" s="3" t="str">
        <f>INDEX('Player Data'!A:D,MATCH('Draft Data'!D11171,'Player Data'!A:A,0),4)</f>
        <v>OF</v>
      </c>
      <c r="G11171" s="3">
        <f>INDEX('Player Data'!A:D,MATCH(D11171,'Player Data'!A:A,0),2)</f>
        <v>243</v>
      </c>
      <c r="H11171" s="3">
        <f t="shared" si="198"/>
        <v>7</v>
      </c>
      <c r="I11171" s="3">
        <f>VLOOKUP(B11171,Reference!$B$4:$C$29,2,1)</f>
        <v>25</v>
      </c>
    </row>
    <row r="11172" spans="1:9" x14ac:dyDescent="0.2">
      <c r="A11172" s="6">
        <v>43</v>
      </c>
      <c r="B11172" s="4">
        <v>251</v>
      </c>
      <c r="C11172" s="4" t="s">
        <v>18</v>
      </c>
      <c r="D11172" s="4" t="s">
        <v>253</v>
      </c>
      <c r="E11172" s="3" t="str">
        <f>INDEX('Player Data'!A:D,MATCH(D11172,'Player Data'!A:A,0),3)</f>
        <v>CHC</v>
      </c>
      <c r="F11172" s="3" t="str">
        <f>INDEX('Player Data'!A:D,MATCH('Draft Data'!D11172,'Player Data'!A:A,0),4)</f>
        <v>SP</v>
      </c>
      <c r="G11172" s="3">
        <f>INDEX('Player Data'!A:D,MATCH(D11172,'Player Data'!A:A,0),2)</f>
        <v>244</v>
      </c>
      <c r="H11172" s="3">
        <f t="shared" si="198"/>
        <v>7</v>
      </c>
      <c r="I11172" s="3">
        <f>VLOOKUP(B11172,Reference!$B$4:$C$29,2,1)</f>
        <v>26</v>
      </c>
    </row>
    <row r="11173" spans="1:9" x14ac:dyDescent="0.2">
      <c r="A11173" s="6">
        <v>43</v>
      </c>
      <c r="B11173" s="4">
        <v>252</v>
      </c>
      <c r="C11173" s="4" t="s">
        <v>6</v>
      </c>
      <c r="D11173" s="5" t="s">
        <v>255</v>
      </c>
      <c r="E11173" s="3" t="str">
        <f>INDEX('Player Data'!A:D,MATCH(D11173,'Player Data'!A:A,0),3)</f>
        <v>MIN</v>
      </c>
      <c r="F11173" s="3" t="str">
        <f>INDEX('Player Data'!A:D,MATCH('Draft Data'!D11173,'Player Data'!A:A,0),4)</f>
        <v>SP</v>
      </c>
      <c r="G11173" s="3">
        <f>INDEX('Player Data'!A:D,MATCH(D11173,'Player Data'!A:A,0),2)</f>
        <v>245</v>
      </c>
      <c r="H11173" s="3">
        <f t="shared" si="198"/>
        <v>7</v>
      </c>
      <c r="I11173" s="3">
        <f>VLOOKUP(B11173,Reference!$B$4:$C$29,2,1)</f>
        <v>26</v>
      </c>
    </row>
    <row r="11174" spans="1:9" x14ac:dyDescent="0.2">
      <c r="A11174" s="6">
        <v>43</v>
      </c>
      <c r="B11174" s="4">
        <v>253</v>
      </c>
      <c r="C11174" s="4" t="s">
        <v>934</v>
      </c>
      <c r="D11174" s="5" t="s">
        <v>936</v>
      </c>
      <c r="E11174" s="3" t="e">
        <f>INDEX('Player Data'!A:D,MATCH(D11174,'Player Data'!A:A,0),3)</f>
        <v>#N/A</v>
      </c>
      <c r="F11174" s="3" t="e">
        <f>INDEX('Player Data'!A:D,MATCH('Draft Data'!D11174,'Player Data'!A:A,0),4)</f>
        <v>#N/A</v>
      </c>
      <c r="G11174" s="3" t="e">
        <f>INDEX('Player Data'!A:D,MATCH(D11174,'Player Data'!A:A,0),2)</f>
        <v>#N/A</v>
      </c>
      <c r="H11174" s="3" t="e">
        <f t="shared" si="198"/>
        <v>#N/A</v>
      </c>
      <c r="I11174" s="3">
        <f>VLOOKUP(B11174,Reference!$B$4:$C$29,2,1)</f>
        <v>26</v>
      </c>
    </row>
    <row r="11175" spans="1:9" x14ac:dyDescent="0.2">
      <c r="A11175" s="6">
        <v>43</v>
      </c>
      <c r="B11175" s="4">
        <v>254</v>
      </c>
      <c r="C11175" s="4" t="s">
        <v>933</v>
      </c>
      <c r="D11175" s="5" t="s">
        <v>686</v>
      </c>
      <c r="E11175" s="3" t="str">
        <f>INDEX('Player Data'!A:D,MATCH(D11175,'Player Data'!A:A,0),3)</f>
        <v>FA</v>
      </c>
      <c r="F11175" s="3" t="str">
        <f>INDEX('Player Data'!A:D,MATCH('Draft Data'!D11175,'Player Data'!A:A,0),4)</f>
        <v>OF</v>
      </c>
      <c r="G11175" s="3">
        <f>INDEX('Player Data'!A:D,MATCH(D11175,'Player Data'!A:A,0),2)</f>
        <v>290</v>
      </c>
      <c r="H11175" s="3">
        <f t="shared" si="198"/>
        <v>-36</v>
      </c>
      <c r="I11175" s="3">
        <f>VLOOKUP(B11175,Reference!$B$4:$C$29,2,1)</f>
        <v>26</v>
      </c>
    </row>
    <row r="11176" spans="1:9" x14ac:dyDescent="0.2">
      <c r="A11176" s="6">
        <v>43</v>
      </c>
      <c r="B11176" s="4">
        <v>255</v>
      </c>
      <c r="C11176" s="4" t="s">
        <v>932</v>
      </c>
      <c r="D11176" s="5" t="s">
        <v>254</v>
      </c>
      <c r="E11176" s="3" t="str">
        <f>INDEX('Player Data'!A:D,MATCH(D11176,'Player Data'!A:A,0),3)</f>
        <v>CWS</v>
      </c>
      <c r="F11176" s="3" t="str">
        <f>INDEX('Player Data'!A:D,MATCH('Draft Data'!D11176,'Player Data'!A:A,0),4)</f>
        <v>SP</v>
      </c>
      <c r="G11176" s="3">
        <f>INDEX('Player Data'!A:D,MATCH(D11176,'Player Data'!A:A,0),2)</f>
        <v>247</v>
      </c>
      <c r="H11176" s="3">
        <f t="shared" si="198"/>
        <v>8</v>
      </c>
      <c r="I11176" s="3">
        <f>VLOOKUP(B11176,Reference!$B$4:$C$29,2,1)</f>
        <v>26</v>
      </c>
    </row>
    <row r="11177" spans="1:9" x14ac:dyDescent="0.2">
      <c r="A11177" s="6">
        <v>43</v>
      </c>
      <c r="B11177" s="4">
        <v>256</v>
      </c>
      <c r="C11177" s="4" t="s">
        <v>931</v>
      </c>
      <c r="D11177" s="5" t="s">
        <v>257</v>
      </c>
      <c r="E11177" s="3" t="str">
        <f>INDEX('Player Data'!A:D,MATCH(D11177,'Player Data'!A:A,0),3)</f>
        <v>CLE</v>
      </c>
      <c r="F11177" s="3" t="str">
        <f>INDEX('Player Data'!A:D,MATCH('Draft Data'!D11177,'Player Data'!A:A,0),4)</f>
        <v>SS/2B/3B</v>
      </c>
      <c r="G11177" s="3">
        <f>INDEX('Player Data'!A:D,MATCH(D11177,'Player Data'!A:A,0),2)</f>
        <v>248</v>
      </c>
      <c r="H11177" s="3">
        <f t="shared" si="198"/>
        <v>8</v>
      </c>
      <c r="I11177" s="3">
        <f>VLOOKUP(B11177,Reference!$B$4:$C$29,2,1)</f>
        <v>26</v>
      </c>
    </row>
    <row r="11178" spans="1:9" x14ac:dyDescent="0.2">
      <c r="A11178" s="6">
        <v>43</v>
      </c>
      <c r="B11178" s="4">
        <v>257</v>
      </c>
      <c r="C11178" s="4" t="s">
        <v>930</v>
      </c>
      <c r="D11178" s="5" t="s">
        <v>256</v>
      </c>
      <c r="E11178" s="3" t="str">
        <f>INDEX('Player Data'!A:D,MATCH(D11178,'Player Data'!A:A,0),3)</f>
        <v>PHI</v>
      </c>
      <c r="F11178" s="3" t="str">
        <f>INDEX('Player Data'!A:D,MATCH('Draft Data'!D11178,'Player Data'!A:A,0),4)</f>
        <v>RP</v>
      </c>
      <c r="G11178" s="3">
        <f>INDEX('Player Data'!A:D,MATCH(D11178,'Player Data'!A:A,0),2)</f>
        <v>249</v>
      </c>
      <c r="H11178" s="3">
        <f t="shared" si="198"/>
        <v>8</v>
      </c>
      <c r="I11178" s="3">
        <f>VLOOKUP(B11178,Reference!$B$4:$C$29,2,1)</f>
        <v>26</v>
      </c>
    </row>
    <row r="11179" spans="1:9" x14ac:dyDescent="0.2">
      <c r="A11179" s="6">
        <v>43</v>
      </c>
      <c r="B11179" s="4">
        <v>258</v>
      </c>
      <c r="C11179" s="4" t="s">
        <v>929</v>
      </c>
      <c r="D11179" s="5" t="s">
        <v>263</v>
      </c>
      <c r="E11179" s="3" t="str">
        <f>INDEX('Player Data'!A:D,MATCH(D11179,'Player Data'!A:A,0),3)</f>
        <v>CIN</v>
      </c>
      <c r="F11179" s="3" t="str">
        <f>INDEX('Player Data'!A:D,MATCH('Draft Data'!D11179,'Player Data'!A:A,0),4)</f>
        <v>OF</v>
      </c>
      <c r="G11179" s="3">
        <f>INDEX('Player Data'!A:D,MATCH(D11179,'Player Data'!A:A,0),2)</f>
        <v>250</v>
      </c>
      <c r="H11179" s="3">
        <f t="shared" si="198"/>
        <v>8</v>
      </c>
      <c r="I11179" s="3">
        <f>VLOOKUP(B11179,Reference!$B$4:$C$29,2,1)</f>
        <v>26</v>
      </c>
    </row>
    <row r="11180" spans="1:9" x14ac:dyDescent="0.2">
      <c r="A11180" s="6">
        <v>43</v>
      </c>
      <c r="B11180" s="4">
        <v>259</v>
      </c>
      <c r="C11180" s="4" t="s">
        <v>2</v>
      </c>
      <c r="D11180" s="5" t="s">
        <v>258</v>
      </c>
      <c r="E11180" s="3" t="str">
        <f>INDEX('Player Data'!A:D,MATCH(D11180,'Player Data'!A:A,0),3)</f>
        <v>DET</v>
      </c>
      <c r="F11180" s="3" t="str">
        <f>INDEX('Player Data'!A:D,MATCH('Draft Data'!D11180,'Player Data'!A:A,0),4)</f>
        <v>SS</v>
      </c>
      <c r="G11180" s="3">
        <f>INDEX('Player Data'!A:D,MATCH(D11180,'Player Data'!A:A,0),2)</f>
        <v>251</v>
      </c>
      <c r="H11180" s="3">
        <f t="shared" si="198"/>
        <v>8</v>
      </c>
      <c r="I11180" s="3">
        <f>VLOOKUP(B11180,Reference!$B$4:$C$29,2,1)</f>
        <v>26</v>
      </c>
    </row>
    <row r="11181" spans="1:9" x14ac:dyDescent="0.2">
      <c r="A11181" s="6">
        <v>43</v>
      </c>
      <c r="B11181" s="4">
        <v>260</v>
      </c>
      <c r="C11181" s="4" t="s">
        <v>928</v>
      </c>
      <c r="D11181" s="5" t="s">
        <v>259</v>
      </c>
      <c r="E11181" s="3" t="str">
        <f>INDEX('Player Data'!A:D,MATCH(D11181,'Player Data'!A:A,0),3)</f>
        <v>LAD</v>
      </c>
      <c r="F11181" s="3" t="str">
        <f>INDEX('Player Data'!A:D,MATCH('Draft Data'!D11181,'Player Data'!A:A,0),4)</f>
        <v>2B</v>
      </c>
      <c r="G11181" s="3">
        <f>INDEX('Player Data'!A:D,MATCH(D11181,'Player Data'!A:A,0),2)</f>
        <v>252</v>
      </c>
      <c r="H11181" s="3">
        <f t="shared" si="198"/>
        <v>8</v>
      </c>
      <c r="I11181" s="3">
        <f>VLOOKUP(B11181,Reference!$B$4:$C$29,2,1)</f>
        <v>26</v>
      </c>
    </row>
    <row r="11182" spans="1:9" x14ac:dyDescent="0.2">
      <c r="A11182" s="6">
        <v>44</v>
      </c>
      <c r="B11182" s="4">
        <v>1</v>
      </c>
      <c r="C11182" s="4" t="s">
        <v>972</v>
      </c>
      <c r="D11182" s="5" t="s">
        <v>5</v>
      </c>
      <c r="E11182" s="3" t="str">
        <f>INDEX('Player Data'!A:D,MATCH(D11182,'Player Data'!A:A,0),3)</f>
        <v>LAD</v>
      </c>
      <c r="F11182" s="3" t="str">
        <f>INDEX('Player Data'!A:D,MATCH('Draft Data'!D11182,'Player Data'!A:A,0),4)</f>
        <v>OF</v>
      </c>
      <c r="G11182" s="3">
        <f>INDEX('Player Data'!A:D,MATCH(D11182,'Player Data'!A:A,0),2)</f>
        <v>1</v>
      </c>
      <c r="H11182" s="3">
        <f t="shared" ref="H11182:H11245" si="199">B11182-G11182</f>
        <v>0</v>
      </c>
      <c r="I11182" s="3">
        <f>VLOOKUP(B11182,Reference!$B$4:$C$29,2,1)</f>
        <v>1</v>
      </c>
    </row>
    <row r="11183" spans="1:9" x14ac:dyDescent="0.2">
      <c r="A11183" s="6">
        <v>44</v>
      </c>
      <c r="B11183" s="4">
        <v>2</v>
      </c>
      <c r="C11183" s="4" t="s">
        <v>761</v>
      </c>
      <c r="D11183" s="5" t="s">
        <v>11</v>
      </c>
      <c r="E11183" s="3" t="str">
        <f>INDEX('Player Data'!A:D,MATCH(D11183,'Player Data'!A:A,0),3)</f>
        <v>WSH</v>
      </c>
      <c r="F11183" s="3" t="str">
        <f>INDEX('Player Data'!A:D,MATCH('Draft Data'!D11183,'Player Data'!A:A,0),4)</f>
        <v>SS</v>
      </c>
      <c r="G11183" s="3">
        <f>INDEX('Player Data'!A:D,MATCH(D11183,'Player Data'!A:A,0),2)</f>
        <v>7</v>
      </c>
      <c r="H11183" s="3">
        <f t="shared" si="199"/>
        <v>-5</v>
      </c>
      <c r="I11183" s="3">
        <f>VLOOKUP(B11183,Reference!$B$4:$C$29,2,1)</f>
        <v>1</v>
      </c>
    </row>
    <row r="11184" spans="1:9" x14ac:dyDescent="0.2">
      <c r="A11184" s="6">
        <v>44</v>
      </c>
      <c r="B11184" s="4">
        <v>3</v>
      </c>
      <c r="C11184" s="4" t="s">
        <v>6</v>
      </c>
      <c r="D11184" s="5" t="s">
        <v>3</v>
      </c>
      <c r="E11184" s="3" t="str">
        <f>INDEX('Player Data'!A:D,MATCH(D11184,'Player Data'!A:A,0),3)</f>
        <v>ATL</v>
      </c>
      <c r="F11184" s="3" t="str">
        <f>INDEX('Player Data'!A:D,MATCH('Draft Data'!D11184,'Player Data'!A:A,0),4)</f>
        <v>OF</v>
      </c>
      <c r="G11184" s="3">
        <f>INDEX('Player Data'!A:D,MATCH(D11184,'Player Data'!A:A,0),2)</f>
        <v>2</v>
      </c>
      <c r="H11184" s="3">
        <f t="shared" si="199"/>
        <v>1</v>
      </c>
      <c r="I11184" s="3">
        <f>VLOOKUP(B11184,Reference!$B$4:$C$29,2,1)</f>
        <v>1</v>
      </c>
    </row>
    <row r="11185" spans="1:9" x14ac:dyDescent="0.2">
      <c r="A11185" s="6">
        <v>44</v>
      </c>
      <c r="B11185" s="4">
        <v>4</v>
      </c>
      <c r="C11185" s="4" t="s">
        <v>973</v>
      </c>
      <c r="D11185" s="5" t="s">
        <v>9</v>
      </c>
      <c r="E11185" s="3" t="str">
        <f>INDEX('Player Data'!A:D,MATCH(D11185,'Player Data'!A:A,0),3)</f>
        <v>LAA</v>
      </c>
      <c r="F11185" s="3" t="str">
        <f>INDEX('Player Data'!A:D,MATCH('Draft Data'!D11185,'Player Data'!A:A,0),4)</f>
        <v>OF</v>
      </c>
      <c r="G11185" s="3">
        <f>INDEX('Player Data'!A:D,MATCH(D11185,'Player Data'!A:A,0),2)</f>
        <v>5</v>
      </c>
      <c r="H11185" s="3">
        <f t="shared" si="199"/>
        <v>-1</v>
      </c>
      <c r="I11185" s="3">
        <f>VLOOKUP(B11185,Reference!$B$4:$C$29,2,1)</f>
        <v>1</v>
      </c>
    </row>
    <row r="11186" spans="1:9" x14ac:dyDescent="0.2">
      <c r="A11186" s="6">
        <v>44</v>
      </c>
      <c r="B11186" s="4">
        <v>5</v>
      </c>
      <c r="C11186" s="4" t="s">
        <v>974</v>
      </c>
      <c r="D11186" s="5" t="s">
        <v>7</v>
      </c>
      <c r="E11186" s="3" t="str">
        <f>INDEX('Player Data'!A:D,MATCH(D11186,'Player Data'!A:A,0),3)</f>
        <v>WSH</v>
      </c>
      <c r="F11186" s="3" t="str">
        <f>INDEX('Player Data'!A:D,MATCH('Draft Data'!D11186,'Player Data'!A:A,0),4)</f>
        <v>OF</v>
      </c>
      <c r="G11186" s="3">
        <f>INDEX('Player Data'!A:D,MATCH(D11186,'Player Data'!A:A,0),2)</f>
        <v>4</v>
      </c>
      <c r="H11186" s="3">
        <f t="shared" si="199"/>
        <v>1</v>
      </c>
      <c r="I11186" s="3">
        <f>VLOOKUP(B11186,Reference!$B$4:$C$29,2,1)</f>
        <v>1</v>
      </c>
    </row>
    <row r="11187" spans="1:9" x14ac:dyDescent="0.2">
      <c r="A11187" s="6">
        <v>44</v>
      </c>
      <c r="B11187" s="4">
        <v>6</v>
      </c>
      <c r="C11187" s="4" t="s">
        <v>975</v>
      </c>
      <c r="D11187" s="5" t="s">
        <v>1</v>
      </c>
      <c r="E11187" s="3" t="str">
        <f>INDEX('Player Data'!A:D,MATCH(D11187,'Player Data'!A:A,0),3)</f>
        <v>SD</v>
      </c>
      <c r="F11187" s="3" t="str">
        <f>INDEX('Player Data'!A:D,MATCH('Draft Data'!D11187,'Player Data'!A:A,0),4)</f>
        <v>SS</v>
      </c>
      <c r="G11187" s="3">
        <f>INDEX('Player Data'!A:D,MATCH(D11187,'Player Data'!A:A,0),2)</f>
        <v>3</v>
      </c>
      <c r="H11187" s="3">
        <f t="shared" si="199"/>
        <v>3</v>
      </c>
      <c r="I11187" s="3">
        <f>VLOOKUP(B11187,Reference!$B$4:$C$29,2,1)</f>
        <v>1</v>
      </c>
    </row>
    <row r="11188" spans="1:9" x14ac:dyDescent="0.2">
      <c r="A11188" s="6">
        <v>44</v>
      </c>
      <c r="B11188" s="4">
        <v>7</v>
      </c>
      <c r="C11188" s="4" t="s">
        <v>976</v>
      </c>
      <c r="D11188" s="5" t="s">
        <v>13</v>
      </c>
      <c r="E11188" s="3" t="str">
        <f>INDEX('Player Data'!A:D,MATCH(D11188,'Player Data'!A:A,0),3)</f>
        <v>NYY</v>
      </c>
      <c r="F11188" s="3" t="str">
        <f>INDEX('Player Data'!A:D,MATCH('Draft Data'!D11188,'Player Data'!A:A,0),4)</f>
        <v>SP</v>
      </c>
      <c r="G11188" s="3">
        <f>INDEX('Player Data'!A:D,MATCH(D11188,'Player Data'!A:A,0),2)</f>
        <v>6</v>
      </c>
      <c r="H11188" s="3">
        <f t="shared" si="199"/>
        <v>1</v>
      </c>
      <c r="I11188" s="3">
        <f>VLOOKUP(B11188,Reference!$B$4:$C$29,2,1)</f>
        <v>1</v>
      </c>
    </row>
    <row r="11189" spans="1:9" x14ac:dyDescent="0.2">
      <c r="A11189" s="6">
        <v>44</v>
      </c>
      <c r="B11189" s="4">
        <v>8</v>
      </c>
      <c r="C11189" s="4" t="s">
        <v>977</v>
      </c>
      <c r="D11189" s="5" t="s">
        <v>20</v>
      </c>
      <c r="E11189" s="3" t="str">
        <f>INDEX('Player Data'!A:D,MATCH(D11189,'Player Data'!A:A,0),3)</f>
        <v>NYM</v>
      </c>
      <c r="F11189" s="3" t="str">
        <f>INDEX('Player Data'!A:D,MATCH('Draft Data'!D11189,'Player Data'!A:A,0),4)</f>
        <v>SP</v>
      </c>
      <c r="G11189" s="3">
        <f>INDEX('Player Data'!A:D,MATCH(D11189,'Player Data'!A:A,0),2)</f>
        <v>8</v>
      </c>
      <c r="H11189" s="3">
        <f t="shared" si="199"/>
        <v>0</v>
      </c>
      <c r="I11189" s="3">
        <f>VLOOKUP(B11189,Reference!$B$4:$C$29,2,1)</f>
        <v>1</v>
      </c>
    </row>
    <row r="11190" spans="1:9" x14ac:dyDescent="0.2">
      <c r="A11190" s="6">
        <v>44</v>
      </c>
      <c r="B11190" s="4">
        <v>9</v>
      </c>
      <c r="C11190" s="4" t="s">
        <v>978</v>
      </c>
      <c r="D11190" s="5" t="s">
        <v>15</v>
      </c>
      <c r="E11190" s="3" t="str">
        <f>INDEX('Player Data'!A:D,MATCH(D11190,'Player Data'!A:A,0),3)</f>
        <v>CLE</v>
      </c>
      <c r="F11190" s="3" t="str">
        <f>INDEX('Player Data'!A:D,MATCH('Draft Data'!D11190,'Player Data'!A:A,0),4)</f>
        <v>3B</v>
      </c>
      <c r="G11190" s="3">
        <f>INDEX('Player Data'!A:D,MATCH(D11190,'Player Data'!A:A,0),2)</f>
        <v>9</v>
      </c>
      <c r="H11190" s="3">
        <f t="shared" si="199"/>
        <v>0</v>
      </c>
      <c r="I11190" s="3">
        <f>VLOOKUP(B11190,Reference!$B$4:$C$29,2,1)</f>
        <v>1</v>
      </c>
    </row>
    <row r="11191" spans="1:9" x14ac:dyDescent="0.2">
      <c r="A11191" s="6">
        <v>44</v>
      </c>
      <c r="B11191" s="4">
        <v>10</v>
      </c>
      <c r="C11191" s="4" t="s">
        <v>979</v>
      </c>
      <c r="D11191" s="5" t="s">
        <v>22</v>
      </c>
      <c r="E11191" s="3" t="str">
        <f>INDEX('Player Data'!A:D,MATCH(D11191,'Player Data'!A:A,0),3)</f>
        <v>ATL</v>
      </c>
      <c r="F11191" s="3" t="str">
        <f>INDEX('Player Data'!A:D,MATCH('Draft Data'!D11191,'Player Data'!A:A,0),4)</f>
        <v>1B</v>
      </c>
      <c r="G11191" s="3">
        <f>INDEX('Player Data'!A:D,MATCH(D11191,'Player Data'!A:A,0),2)</f>
        <v>13</v>
      </c>
      <c r="H11191" s="3">
        <f t="shared" si="199"/>
        <v>-3</v>
      </c>
      <c r="I11191" s="3">
        <f>VLOOKUP(B11191,Reference!$B$4:$C$29,2,1)</f>
        <v>1</v>
      </c>
    </row>
    <row r="11192" spans="1:9" x14ac:dyDescent="0.2">
      <c r="A11192" s="6">
        <v>44</v>
      </c>
      <c r="B11192" s="4">
        <v>11</v>
      </c>
      <c r="C11192" s="4" t="s">
        <v>979</v>
      </c>
      <c r="D11192" s="4" t="s">
        <v>17</v>
      </c>
      <c r="E11192" s="3" t="str">
        <f>INDEX('Player Data'!A:D,MATCH(D11192,'Player Data'!A:A,0),3)</f>
        <v>CLE</v>
      </c>
      <c r="F11192" s="3" t="str">
        <f>INDEX('Player Data'!A:D,MATCH('Draft Data'!D11192,'Player Data'!A:A,0),4)</f>
        <v>SP</v>
      </c>
      <c r="G11192" s="3">
        <f>INDEX('Player Data'!A:D,MATCH(D11192,'Player Data'!A:A,0),2)</f>
        <v>10</v>
      </c>
      <c r="H11192" s="3">
        <f t="shared" si="199"/>
        <v>1</v>
      </c>
      <c r="I11192" s="3">
        <f>VLOOKUP(B11192,Reference!$B$4:$C$29,2,1)</f>
        <v>2</v>
      </c>
    </row>
    <row r="11193" spans="1:9" x14ac:dyDescent="0.2">
      <c r="A11193" s="6">
        <v>44</v>
      </c>
      <c r="B11193" s="4">
        <v>12</v>
      </c>
      <c r="C11193" s="4" t="s">
        <v>978</v>
      </c>
      <c r="D11193" s="5" t="s">
        <v>24</v>
      </c>
      <c r="E11193" s="3" t="str">
        <f>INDEX('Player Data'!A:D,MATCH(D11193,'Player Data'!A:A,0),3)</f>
        <v>COL</v>
      </c>
      <c r="F11193" s="3" t="str">
        <f>INDEX('Player Data'!A:D,MATCH('Draft Data'!D11193,'Player Data'!A:A,0),4)</f>
        <v>SS</v>
      </c>
      <c r="G11193" s="3">
        <f>INDEX('Player Data'!A:D,MATCH(D11193,'Player Data'!A:A,0),2)</f>
        <v>11</v>
      </c>
      <c r="H11193" s="3">
        <f t="shared" si="199"/>
        <v>1</v>
      </c>
      <c r="I11193" s="3">
        <f>VLOOKUP(B11193,Reference!$B$4:$C$29,2,1)</f>
        <v>2</v>
      </c>
    </row>
    <row r="11194" spans="1:9" x14ac:dyDescent="0.2">
      <c r="A11194" s="6">
        <v>44</v>
      </c>
      <c r="B11194" s="4">
        <v>13</v>
      </c>
      <c r="C11194" s="4" t="s">
        <v>977</v>
      </c>
      <c r="D11194" s="5" t="s">
        <v>25</v>
      </c>
      <c r="E11194" s="3" t="str">
        <f>INDEX('Player Data'!A:D,MATCH(D11194,'Player Data'!A:A,0),3)</f>
        <v>NYM</v>
      </c>
      <c r="F11194" s="3" t="str">
        <f>INDEX('Player Data'!A:D,MATCH('Draft Data'!D11194,'Player Data'!A:A,0),4)</f>
        <v>SS</v>
      </c>
      <c r="G11194" s="3">
        <f>INDEX('Player Data'!A:D,MATCH(D11194,'Player Data'!A:A,0),2)</f>
        <v>15</v>
      </c>
      <c r="H11194" s="3">
        <f t="shared" si="199"/>
        <v>-2</v>
      </c>
      <c r="I11194" s="3">
        <f>VLOOKUP(B11194,Reference!$B$4:$C$29,2,1)</f>
        <v>2</v>
      </c>
    </row>
    <row r="11195" spans="1:9" x14ac:dyDescent="0.2">
      <c r="A11195" s="6">
        <v>44</v>
      </c>
      <c r="B11195" s="4">
        <v>14</v>
      </c>
      <c r="C11195" s="4" t="s">
        <v>976</v>
      </c>
      <c r="D11195" s="5" t="s">
        <v>19</v>
      </c>
      <c r="E11195" s="3" t="str">
        <f>INDEX('Player Data'!A:D,MATCH(D11195,'Player Data'!A:A,0),3)</f>
        <v>LAD</v>
      </c>
      <c r="F11195" s="3" t="str">
        <f>INDEX('Player Data'!A:D,MATCH('Draft Data'!D11195,'Player Data'!A:A,0),4)</f>
        <v>OF/1B</v>
      </c>
      <c r="G11195" s="3">
        <f>INDEX('Player Data'!A:D,MATCH(D11195,'Player Data'!A:A,0),2)</f>
        <v>12</v>
      </c>
      <c r="H11195" s="3">
        <f t="shared" si="199"/>
        <v>2</v>
      </c>
      <c r="I11195" s="3">
        <f>VLOOKUP(B11195,Reference!$B$4:$C$29,2,1)</f>
        <v>2</v>
      </c>
    </row>
    <row r="11196" spans="1:9" x14ac:dyDescent="0.2">
      <c r="A11196" s="6">
        <v>44</v>
      </c>
      <c r="B11196" s="4">
        <v>15</v>
      </c>
      <c r="C11196" s="4" t="s">
        <v>975</v>
      </c>
      <c r="D11196" s="5" t="s">
        <v>30</v>
      </c>
      <c r="E11196" s="3" t="str">
        <f>INDEX('Player Data'!A:D,MATCH(D11196,'Player Data'!A:A,0),3)</f>
        <v>SD</v>
      </c>
      <c r="F11196" s="3" t="str">
        <f>INDEX('Player Data'!A:D,MATCH('Draft Data'!D11196,'Player Data'!A:A,0),4)</f>
        <v>SP</v>
      </c>
      <c r="G11196" s="3">
        <f>INDEX('Player Data'!A:D,MATCH(D11196,'Player Data'!A:A,0),2)</f>
        <v>19</v>
      </c>
      <c r="H11196" s="3">
        <f t="shared" si="199"/>
        <v>-4</v>
      </c>
      <c r="I11196" s="3">
        <f>VLOOKUP(B11196,Reference!$B$4:$C$29,2,1)</f>
        <v>2</v>
      </c>
    </row>
    <row r="11197" spans="1:9" x14ac:dyDescent="0.2">
      <c r="A11197" s="6">
        <v>44</v>
      </c>
      <c r="B11197" s="4">
        <v>16</v>
      </c>
      <c r="C11197" s="4" t="s">
        <v>974</v>
      </c>
      <c r="D11197" s="5" t="s">
        <v>38</v>
      </c>
      <c r="E11197" s="3" t="str">
        <f>INDEX('Player Data'!A:D,MATCH(D11197,'Player Data'!A:A,0),3)</f>
        <v>HOU</v>
      </c>
      <c r="F11197" s="3" t="str">
        <f>INDEX('Player Data'!A:D,MATCH('Draft Data'!D11197,'Player Data'!A:A,0),4)</f>
        <v>3B</v>
      </c>
      <c r="G11197" s="3">
        <f>INDEX('Player Data'!A:D,MATCH(D11197,'Player Data'!A:A,0),2)</f>
        <v>30</v>
      </c>
      <c r="H11197" s="3">
        <f t="shared" si="199"/>
        <v>-14</v>
      </c>
      <c r="I11197" s="3">
        <f>VLOOKUP(B11197,Reference!$B$4:$C$29,2,1)</f>
        <v>2</v>
      </c>
    </row>
    <row r="11198" spans="1:9" x14ac:dyDescent="0.2">
      <c r="A11198" s="6">
        <v>44</v>
      </c>
      <c r="B11198" s="4">
        <v>17</v>
      </c>
      <c r="C11198" s="4" t="s">
        <v>973</v>
      </c>
      <c r="D11198" s="5" t="s">
        <v>29</v>
      </c>
      <c r="E11198" s="3" t="str">
        <f>INDEX('Player Data'!A:D,MATCH(D11198,'Player Data'!A:A,0),3)</f>
        <v>BOS</v>
      </c>
      <c r="F11198" s="3" t="str">
        <f>INDEX('Player Data'!A:D,MATCH('Draft Data'!D11198,'Player Data'!A:A,0),4)</f>
        <v>SS</v>
      </c>
      <c r="G11198" s="3">
        <f>INDEX('Player Data'!A:D,MATCH(D11198,'Player Data'!A:A,0),2)</f>
        <v>20</v>
      </c>
      <c r="H11198" s="3">
        <f t="shared" si="199"/>
        <v>-3</v>
      </c>
      <c r="I11198" s="3">
        <f>VLOOKUP(B11198,Reference!$B$4:$C$29,2,1)</f>
        <v>2</v>
      </c>
    </row>
    <row r="11199" spans="1:9" x14ac:dyDescent="0.2">
      <c r="A11199" s="6">
        <v>44</v>
      </c>
      <c r="B11199" s="4">
        <v>18</v>
      </c>
      <c r="C11199" s="4" t="s">
        <v>6</v>
      </c>
      <c r="D11199" s="5" t="s">
        <v>21</v>
      </c>
      <c r="E11199" s="3" t="str">
        <f>INDEX('Player Data'!A:D,MATCH(D11199,'Player Data'!A:A,0),3)</f>
        <v>MIL</v>
      </c>
      <c r="F11199" s="3" t="str">
        <f>INDEX('Player Data'!A:D,MATCH('Draft Data'!D11199,'Player Data'!A:A,0),4)</f>
        <v>OF</v>
      </c>
      <c r="G11199" s="3">
        <f>INDEX('Player Data'!A:D,MATCH(D11199,'Player Data'!A:A,0),2)</f>
        <v>14</v>
      </c>
      <c r="H11199" s="3">
        <f t="shared" si="199"/>
        <v>4</v>
      </c>
      <c r="I11199" s="3">
        <f>VLOOKUP(B11199,Reference!$B$4:$C$29,2,1)</f>
        <v>2</v>
      </c>
    </row>
    <row r="11200" spans="1:9" x14ac:dyDescent="0.2">
      <c r="A11200" s="6">
        <v>44</v>
      </c>
      <c r="B11200" s="4">
        <v>19</v>
      </c>
      <c r="C11200" s="4" t="s">
        <v>761</v>
      </c>
      <c r="D11200" s="5" t="s">
        <v>23</v>
      </c>
      <c r="E11200" s="3" t="str">
        <f>INDEX('Player Data'!A:D,MATCH(D11200,'Player Data'!A:A,0),3)</f>
        <v>PHI</v>
      </c>
      <c r="F11200" s="3" t="str">
        <f>INDEX('Player Data'!A:D,MATCH('Draft Data'!D11200,'Player Data'!A:A,0),4)</f>
        <v>OF</v>
      </c>
      <c r="G11200" s="3">
        <f>INDEX('Player Data'!A:D,MATCH(D11200,'Player Data'!A:A,0),2)</f>
        <v>16</v>
      </c>
      <c r="H11200" s="3">
        <f t="shared" si="199"/>
        <v>3</v>
      </c>
      <c r="I11200" s="3">
        <f>VLOOKUP(B11200,Reference!$B$4:$C$29,2,1)</f>
        <v>2</v>
      </c>
    </row>
    <row r="11201" spans="1:9" x14ac:dyDescent="0.2">
      <c r="A11201" s="6">
        <v>44</v>
      </c>
      <c r="B11201" s="4">
        <v>20</v>
      </c>
      <c r="C11201" s="4" t="s">
        <v>972</v>
      </c>
      <c r="D11201" s="5" t="s">
        <v>31</v>
      </c>
      <c r="E11201" s="3" t="str">
        <f>INDEX('Player Data'!A:D,MATCH(D11201,'Player Data'!A:A,0),3)</f>
        <v>LAD</v>
      </c>
      <c r="F11201" s="3" t="str">
        <f>INDEX('Player Data'!A:D,MATCH('Draft Data'!D11201,'Player Data'!A:A,0),4)</f>
        <v>SP</v>
      </c>
      <c r="G11201" s="3">
        <f>INDEX('Player Data'!A:D,MATCH(D11201,'Player Data'!A:A,0),2)</f>
        <v>21</v>
      </c>
      <c r="H11201" s="3">
        <f t="shared" si="199"/>
        <v>-1</v>
      </c>
      <c r="I11201" s="3">
        <f>VLOOKUP(B11201,Reference!$B$4:$C$29,2,1)</f>
        <v>2</v>
      </c>
    </row>
    <row r="11202" spans="1:9" x14ac:dyDescent="0.2">
      <c r="A11202" s="6">
        <v>44</v>
      </c>
      <c r="B11202" s="4">
        <v>21</v>
      </c>
      <c r="C11202" s="4" t="s">
        <v>972</v>
      </c>
      <c r="D11202" s="4" t="s">
        <v>28</v>
      </c>
      <c r="E11202" s="3" t="str">
        <f>INDEX('Player Data'!A:D,MATCH(D11202,'Player Data'!A:A,0),3)</f>
        <v>LAD</v>
      </c>
      <c r="F11202" s="3" t="str">
        <f>INDEX('Player Data'!A:D,MATCH('Draft Data'!D11202,'Player Data'!A:A,0),4)</f>
        <v>SS</v>
      </c>
      <c r="G11202" s="3">
        <f>INDEX('Player Data'!A:D,MATCH(D11202,'Player Data'!A:A,0),2)</f>
        <v>22</v>
      </c>
      <c r="H11202" s="3">
        <f t="shared" si="199"/>
        <v>-1</v>
      </c>
      <c r="I11202" s="3">
        <f>VLOOKUP(B11202,Reference!$B$4:$C$29,2,1)</f>
        <v>3</v>
      </c>
    </row>
    <row r="11203" spans="1:9" x14ac:dyDescent="0.2">
      <c r="A11203" s="6">
        <v>44</v>
      </c>
      <c r="B11203" s="4">
        <v>22</v>
      </c>
      <c r="C11203" s="4" t="s">
        <v>761</v>
      </c>
      <c r="D11203" s="5" t="s">
        <v>41</v>
      </c>
      <c r="E11203" s="3" t="str">
        <f>INDEX('Player Data'!A:D,MATCH(D11203,'Player Data'!A:A,0),3)</f>
        <v>NYY</v>
      </c>
      <c r="F11203" s="3" t="str">
        <f>INDEX('Player Data'!A:D,MATCH('Draft Data'!D11203,'Player Data'!A:A,0),4)</f>
        <v>2B/1B/3B</v>
      </c>
      <c r="G11203" s="3">
        <f>INDEX('Player Data'!A:D,MATCH(D11203,'Player Data'!A:A,0),2)</f>
        <v>35</v>
      </c>
      <c r="H11203" s="3">
        <f t="shared" si="199"/>
        <v>-13</v>
      </c>
      <c r="I11203" s="3">
        <f>VLOOKUP(B11203,Reference!$B$4:$C$29,2,1)</f>
        <v>3</v>
      </c>
    </row>
    <row r="11204" spans="1:9" x14ac:dyDescent="0.2">
      <c r="A11204" s="6">
        <v>44</v>
      </c>
      <c r="B11204" s="4">
        <v>23</v>
      </c>
      <c r="C11204" s="4" t="s">
        <v>6</v>
      </c>
      <c r="D11204" s="5" t="s">
        <v>26</v>
      </c>
      <c r="E11204" s="3" t="str">
        <f>INDEX('Player Data'!A:D,MATCH(D11204,'Player Data'!A:A,0),3)</f>
        <v>LAD</v>
      </c>
      <c r="F11204" s="3" t="str">
        <f>INDEX('Player Data'!A:D,MATCH('Draft Data'!D11204,'Player Data'!A:A,0),4)</f>
        <v>SP</v>
      </c>
      <c r="G11204" s="3">
        <f>INDEX('Player Data'!A:D,MATCH(D11204,'Player Data'!A:A,0),2)</f>
        <v>17</v>
      </c>
      <c r="H11204" s="3">
        <f t="shared" si="199"/>
        <v>6</v>
      </c>
      <c r="I11204" s="3">
        <f>VLOOKUP(B11204,Reference!$B$4:$C$29,2,1)</f>
        <v>3</v>
      </c>
    </row>
    <row r="11205" spans="1:9" x14ac:dyDescent="0.2">
      <c r="A11205" s="6">
        <v>44</v>
      </c>
      <c r="B11205" s="4">
        <v>24</v>
      </c>
      <c r="C11205" s="4" t="s">
        <v>973</v>
      </c>
      <c r="D11205" s="5" t="s">
        <v>27</v>
      </c>
      <c r="E11205" s="3" t="str">
        <f>INDEX('Player Data'!A:D,MATCH(D11205,'Player Data'!A:A,0),3)</f>
        <v>SD</v>
      </c>
      <c r="F11205" s="3" t="str">
        <f>INDEX('Player Data'!A:D,MATCH('Draft Data'!D11205,'Player Data'!A:A,0),4)</f>
        <v>3B</v>
      </c>
      <c r="G11205" s="3">
        <f>INDEX('Player Data'!A:D,MATCH(D11205,'Player Data'!A:A,0),2)</f>
        <v>18</v>
      </c>
      <c r="H11205" s="3">
        <f t="shared" si="199"/>
        <v>6</v>
      </c>
      <c r="I11205" s="3">
        <f>VLOOKUP(B11205,Reference!$B$4:$C$29,2,1)</f>
        <v>3</v>
      </c>
    </row>
    <row r="11206" spans="1:9" x14ac:dyDescent="0.2">
      <c r="A11206" s="6">
        <v>44</v>
      </c>
      <c r="B11206" s="4">
        <v>25</v>
      </c>
      <c r="C11206" s="4" t="s">
        <v>974</v>
      </c>
      <c r="D11206" s="5" t="s">
        <v>39</v>
      </c>
      <c r="E11206" s="3" t="str">
        <f>INDEX('Player Data'!A:D,MATCH(D11206,'Player Data'!A:A,0),3)</f>
        <v>STL</v>
      </c>
      <c r="F11206" s="3" t="str">
        <f>INDEX('Player Data'!A:D,MATCH('Draft Data'!D11206,'Player Data'!A:A,0),4)</f>
        <v>SP</v>
      </c>
      <c r="G11206" s="3">
        <f>INDEX('Player Data'!A:D,MATCH(D11206,'Player Data'!A:A,0),2)</f>
        <v>29</v>
      </c>
      <c r="H11206" s="3">
        <f t="shared" si="199"/>
        <v>-4</v>
      </c>
      <c r="I11206" s="3">
        <f>VLOOKUP(B11206,Reference!$B$4:$C$29,2,1)</f>
        <v>3</v>
      </c>
    </row>
    <row r="11207" spans="1:9" x14ac:dyDescent="0.2">
      <c r="A11207" s="6">
        <v>44</v>
      </c>
      <c r="B11207" s="4">
        <v>26</v>
      </c>
      <c r="C11207" s="4" t="s">
        <v>975</v>
      </c>
      <c r="D11207" s="5" t="s">
        <v>59</v>
      </c>
      <c r="E11207" s="3" t="str">
        <f>INDEX('Player Data'!A:D,MATCH(D11207,'Player Data'!A:A,0),3)</f>
        <v>CWS</v>
      </c>
      <c r="F11207" s="3" t="str">
        <f>INDEX('Player Data'!A:D,MATCH('Draft Data'!D11207,'Player Data'!A:A,0),4)</f>
        <v>1B</v>
      </c>
      <c r="G11207" s="3">
        <f>INDEX('Player Data'!A:D,MATCH(D11207,'Player Data'!A:A,0),2)</f>
        <v>46</v>
      </c>
      <c r="H11207" s="3">
        <f t="shared" si="199"/>
        <v>-20</v>
      </c>
      <c r="I11207" s="3">
        <f>VLOOKUP(B11207,Reference!$B$4:$C$29,2,1)</f>
        <v>3</v>
      </c>
    </row>
    <row r="11208" spans="1:9" x14ac:dyDescent="0.2">
      <c r="A11208" s="6">
        <v>44</v>
      </c>
      <c r="B11208" s="4">
        <v>27</v>
      </c>
      <c r="C11208" s="4" t="s">
        <v>976</v>
      </c>
      <c r="D11208" s="5" t="s">
        <v>32</v>
      </c>
      <c r="E11208" s="3" t="str">
        <f>INDEX('Player Data'!A:D,MATCH(D11208,'Player Data'!A:A,0),3)</f>
        <v>WSH</v>
      </c>
      <c r="F11208" s="3" t="str">
        <f>INDEX('Player Data'!A:D,MATCH('Draft Data'!D11208,'Player Data'!A:A,0),4)</f>
        <v>SP</v>
      </c>
      <c r="G11208" s="3">
        <f>INDEX('Player Data'!A:D,MATCH(D11208,'Player Data'!A:A,0),2)</f>
        <v>23</v>
      </c>
      <c r="H11208" s="3">
        <f t="shared" si="199"/>
        <v>4</v>
      </c>
      <c r="I11208" s="3">
        <f>VLOOKUP(B11208,Reference!$B$4:$C$29,2,1)</f>
        <v>3</v>
      </c>
    </row>
    <row r="11209" spans="1:9" x14ac:dyDescent="0.2">
      <c r="A11209" s="6">
        <v>44</v>
      </c>
      <c r="B11209" s="4">
        <v>28</v>
      </c>
      <c r="C11209" s="4" t="s">
        <v>977</v>
      </c>
      <c r="D11209" s="5" t="s">
        <v>40</v>
      </c>
      <c r="E11209" s="3" t="str">
        <f>INDEX('Player Data'!A:D,MATCH(D11209,'Player Data'!A:A,0),3)</f>
        <v>BOS</v>
      </c>
      <c r="F11209" s="3" t="str">
        <f>INDEX('Player Data'!A:D,MATCH('Draft Data'!D11209,'Player Data'!A:A,0),4)</f>
        <v>3B</v>
      </c>
      <c r="G11209" s="3">
        <f>INDEX('Player Data'!A:D,MATCH(D11209,'Player Data'!A:A,0),2)</f>
        <v>31</v>
      </c>
      <c r="H11209" s="3">
        <f t="shared" si="199"/>
        <v>-3</v>
      </c>
      <c r="I11209" s="3">
        <f>VLOOKUP(B11209,Reference!$B$4:$C$29,2,1)</f>
        <v>3</v>
      </c>
    </row>
    <row r="11210" spans="1:9" x14ac:dyDescent="0.2">
      <c r="A11210" s="6">
        <v>44</v>
      </c>
      <c r="B11210" s="4">
        <v>29</v>
      </c>
      <c r="C11210" s="4" t="s">
        <v>978</v>
      </c>
      <c r="D11210" s="5" t="s">
        <v>33</v>
      </c>
      <c r="E11210" s="3" t="str">
        <f>INDEX('Player Data'!A:D,MATCH(D11210,'Player Data'!A:A,0),3)</f>
        <v>CWS</v>
      </c>
      <c r="F11210" s="3" t="str">
        <f>INDEX('Player Data'!A:D,MATCH('Draft Data'!D11210,'Player Data'!A:A,0),4)</f>
        <v>OF</v>
      </c>
      <c r="G11210" s="3">
        <f>INDEX('Player Data'!A:D,MATCH(D11210,'Player Data'!A:A,0),2)</f>
        <v>24</v>
      </c>
      <c r="H11210" s="3">
        <f t="shared" si="199"/>
        <v>5</v>
      </c>
      <c r="I11210" s="3">
        <f>VLOOKUP(B11210,Reference!$B$4:$C$29,2,1)</f>
        <v>3</v>
      </c>
    </row>
    <row r="11211" spans="1:9" x14ac:dyDescent="0.2">
      <c r="A11211" s="6">
        <v>44</v>
      </c>
      <c r="B11211" s="4">
        <v>30</v>
      </c>
      <c r="C11211" s="4" t="s">
        <v>979</v>
      </c>
      <c r="D11211" s="5" t="s">
        <v>34</v>
      </c>
      <c r="E11211" s="3" t="str">
        <f>INDEX('Player Data'!A:D,MATCH(D11211,'Player Data'!A:A,0),3)</f>
        <v>PHI</v>
      </c>
      <c r="F11211" s="3" t="str">
        <f>INDEX('Player Data'!A:D,MATCH('Draft Data'!D11211,'Player Data'!A:A,0),4)</f>
        <v>SP</v>
      </c>
      <c r="G11211" s="3">
        <f>INDEX('Player Data'!A:D,MATCH(D11211,'Player Data'!A:A,0),2)</f>
        <v>25</v>
      </c>
      <c r="H11211" s="3">
        <f t="shared" si="199"/>
        <v>5</v>
      </c>
      <c r="I11211" s="3">
        <f>VLOOKUP(B11211,Reference!$B$4:$C$29,2,1)</f>
        <v>3</v>
      </c>
    </row>
    <row r="11212" spans="1:9" x14ac:dyDescent="0.2">
      <c r="A11212" s="6">
        <v>44</v>
      </c>
      <c r="B11212" s="4">
        <v>31</v>
      </c>
      <c r="C11212" s="4" t="s">
        <v>979</v>
      </c>
      <c r="D11212" s="4" t="s">
        <v>37</v>
      </c>
      <c r="E11212" s="3" t="str">
        <f>INDEX('Player Data'!A:D,MATCH(D11212,'Player Data'!A:A,0),3)</f>
        <v>CWS</v>
      </c>
      <c r="F11212" s="3" t="str">
        <f>INDEX('Player Data'!A:D,MATCH('Draft Data'!D11212,'Player Data'!A:A,0),4)</f>
        <v>SP</v>
      </c>
      <c r="G11212" s="3">
        <f>INDEX('Player Data'!A:D,MATCH(D11212,'Player Data'!A:A,0),2)</f>
        <v>27</v>
      </c>
      <c r="H11212" s="3">
        <f t="shared" si="199"/>
        <v>4</v>
      </c>
      <c r="I11212" s="3">
        <f>VLOOKUP(B11212,Reference!$B$4:$C$29,2,1)</f>
        <v>4</v>
      </c>
    </row>
    <row r="11213" spans="1:9" x14ac:dyDescent="0.2">
      <c r="A11213" s="6">
        <v>44</v>
      </c>
      <c r="B11213" s="4">
        <v>32</v>
      </c>
      <c r="C11213" s="4" t="s">
        <v>978</v>
      </c>
      <c r="D11213" s="5" t="s">
        <v>36</v>
      </c>
      <c r="E11213" s="3" t="str">
        <f>INDEX('Player Data'!A:D,MATCH(D11213,'Player Data'!A:A,0),3)</f>
        <v>HOU</v>
      </c>
      <c r="F11213" s="3" t="str">
        <f>INDEX('Player Data'!A:D,MATCH('Draft Data'!D11213,'Player Data'!A:A,0),4)</f>
        <v>OF</v>
      </c>
      <c r="G11213" s="3">
        <f>INDEX('Player Data'!A:D,MATCH(D11213,'Player Data'!A:A,0),2)</f>
        <v>26</v>
      </c>
      <c r="H11213" s="3">
        <f t="shared" si="199"/>
        <v>6</v>
      </c>
      <c r="I11213" s="3">
        <f>VLOOKUP(B11213,Reference!$B$4:$C$29,2,1)</f>
        <v>4</v>
      </c>
    </row>
    <row r="11214" spans="1:9" x14ac:dyDescent="0.2">
      <c r="A11214" s="6">
        <v>44</v>
      </c>
      <c r="B11214" s="4">
        <v>33</v>
      </c>
      <c r="C11214" s="4" t="s">
        <v>977</v>
      </c>
      <c r="D11214" s="5" t="s">
        <v>49</v>
      </c>
      <c r="E11214" s="3" t="str">
        <f>INDEX('Player Data'!A:D,MATCH(D11214,'Player Data'!A:A,0),3)</f>
        <v>ATL</v>
      </c>
      <c r="F11214" s="3" t="str">
        <f>INDEX('Player Data'!A:D,MATCH('Draft Data'!D11214,'Player Data'!A:A,0),4)</f>
        <v>2B</v>
      </c>
      <c r="G11214" s="3">
        <f>INDEX('Player Data'!A:D,MATCH(D11214,'Player Data'!A:A,0),2)</f>
        <v>38</v>
      </c>
      <c r="H11214" s="3">
        <f t="shared" si="199"/>
        <v>-5</v>
      </c>
      <c r="I11214" s="3">
        <f>VLOOKUP(B11214,Reference!$B$4:$C$29,2,1)</f>
        <v>4</v>
      </c>
    </row>
    <row r="11215" spans="1:9" x14ac:dyDescent="0.2">
      <c r="A11215" s="6">
        <v>44</v>
      </c>
      <c r="B11215" s="4">
        <v>34</v>
      </c>
      <c r="C11215" s="4" t="s">
        <v>976</v>
      </c>
      <c r="D11215" s="5" t="s">
        <v>35</v>
      </c>
      <c r="E11215" s="3" t="str">
        <f>INDEX('Player Data'!A:D,MATCH(D11215,'Player Data'!A:A,0),3)</f>
        <v>TOR</v>
      </c>
      <c r="F11215" s="3" t="str">
        <f>INDEX('Player Data'!A:D,MATCH('Draft Data'!D11215,'Player Data'!A:A,0),4)</f>
        <v>SS</v>
      </c>
      <c r="G11215" s="3">
        <f>INDEX('Player Data'!A:D,MATCH(D11215,'Player Data'!A:A,0),2)</f>
        <v>28</v>
      </c>
      <c r="H11215" s="3">
        <f t="shared" si="199"/>
        <v>6</v>
      </c>
      <c r="I11215" s="3">
        <f>VLOOKUP(B11215,Reference!$B$4:$C$29,2,1)</f>
        <v>4</v>
      </c>
    </row>
    <row r="11216" spans="1:9" x14ac:dyDescent="0.2">
      <c r="A11216" s="6">
        <v>44</v>
      </c>
      <c r="B11216" s="4">
        <v>35</v>
      </c>
      <c r="C11216" s="4" t="s">
        <v>975</v>
      </c>
      <c r="D11216" s="5" t="s">
        <v>51</v>
      </c>
      <c r="E11216" s="3" t="str">
        <f>INDEX('Player Data'!A:D,MATCH(D11216,'Player Data'!A:A,0),3)</f>
        <v>TOR</v>
      </c>
      <c r="F11216" s="3" t="str">
        <f>INDEX('Player Data'!A:D,MATCH('Draft Data'!D11216,'Player Data'!A:A,0),4)</f>
        <v>OF</v>
      </c>
      <c r="G11216" s="3">
        <f>INDEX('Player Data'!A:D,MATCH(D11216,'Player Data'!A:A,0),2)</f>
        <v>42</v>
      </c>
      <c r="H11216" s="3">
        <f t="shared" si="199"/>
        <v>-7</v>
      </c>
      <c r="I11216" s="3">
        <f>VLOOKUP(B11216,Reference!$B$4:$C$29,2,1)</f>
        <v>4</v>
      </c>
    </row>
    <row r="11217" spans="1:9" x14ac:dyDescent="0.2">
      <c r="A11217" s="6">
        <v>44</v>
      </c>
      <c r="B11217" s="4">
        <v>36</v>
      </c>
      <c r="C11217" s="4" t="s">
        <v>974</v>
      </c>
      <c r="D11217" s="5" t="s">
        <v>46</v>
      </c>
      <c r="E11217" s="3" t="str">
        <f>INDEX('Player Data'!A:D,MATCH(D11217,'Player Data'!A:A,0),3)</f>
        <v>LAA</v>
      </c>
      <c r="F11217" s="3" t="str">
        <f>INDEX('Player Data'!A:D,MATCH('Draft Data'!D11217,'Player Data'!A:A,0),4)</f>
        <v>3B</v>
      </c>
      <c r="G11217" s="3">
        <f>INDEX('Player Data'!A:D,MATCH(D11217,'Player Data'!A:A,0),2)</f>
        <v>34</v>
      </c>
      <c r="H11217" s="3">
        <f t="shared" si="199"/>
        <v>2</v>
      </c>
      <c r="I11217" s="3">
        <f>VLOOKUP(B11217,Reference!$B$4:$C$29,2,1)</f>
        <v>4</v>
      </c>
    </row>
    <row r="11218" spans="1:9" x14ac:dyDescent="0.2">
      <c r="A11218" s="6">
        <v>44</v>
      </c>
      <c r="B11218" s="4">
        <v>37</v>
      </c>
      <c r="C11218" s="4" t="s">
        <v>973</v>
      </c>
      <c r="D11218" s="5" t="s">
        <v>42</v>
      </c>
      <c r="E11218" s="3" t="str">
        <f>INDEX('Player Data'!A:D,MATCH(D11218,'Player Data'!A:A,0),3)</f>
        <v>MIL</v>
      </c>
      <c r="F11218" s="3" t="str">
        <f>INDEX('Player Data'!A:D,MATCH('Draft Data'!D11218,'Player Data'!A:A,0),4)</f>
        <v>SP</v>
      </c>
      <c r="G11218" s="3">
        <f>INDEX('Player Data'!A:D,MATCH(D11218,'Player Data'!A:A,0),2)</f>
        <v>32</v>
      </c>
      <c r="H11218" s="3">
        <f t="shared" si="199"/>
        <v>5</v>
      </c>
      <c r="I11218" s="3">
        <f>VLOOKUP(B11218,Reference!$B$4:$C$29,2,1)</f>
        <v>4</v>
      </c>
    </row>
    <row r="11219" spans="1:9" x14ac:dyDescent="0.2">
      <c r="A11219" s="6">
        <v>44</v>
      </c>
      <c r="B11219" s="4">
        <v>38</v>
      </c>
      <c r="C11219" s="4" t="s">
        <v>6</v>
      </c>
      <c r="D11219" s="5" t="s">
        <v>43</v>
      </c>
      <c r="E11219" s="3" t="str">
        <f>INDEX('Player Data'!A:D,MATCH(D11219,'Player Data'!A:A,0),3)</f>
        <v>ATL</v>
      </c>
      <c r="F11219" s="3" t="str">
        <f>INDEX('Player Data'!A:D,MATCH('Draft Data'!D11219,'Player Data'!A:A,0),4)</f>
        <v>OF</v>
      </c>
      <c r="G11219" s="3">
        <f>INDEX('Player Data'!A:D,MATCH(D11219,'Player Data'!A:A,0),2)</f>
        <v>33</v>
      </c>
      <c r="H11219" s="3">
        <f t="shared" si="199"/>
        <v>5</v>
      </c>
      <c r="I11219" s="3">
        <f>VLOOKUP(B11219,Reference!$B$4:$C$29,2,1)</f>
        <v>4</v>
      </c>
    </row>
    <row r="11220" spans="1:9" x14ac:dyDescent="0.2">
      <c r="A11220" s="6">
        <v>44</v>
      </c>
      <c r="B11220" s="4">
        <v>39</v>
      </c>
      <c r="C11220" s="4" t="s">
        <v>761</v>
      </c>
      <c r="D11220" s="5" t="s">
        <v>58</v>
      </c>
      <c r="E11220" s="3" t="str">
        <f>INDEX('Player Data'!A:D,MATCH(D11220,'Player Data'!A:A,0),3)</f>
        <v>NYY</v>
      </c>
      <c r="F11220" s="3" t="str">
        <f>INDEX('Player Data'!A:D,MATCH('Draft Data'!D11220,'Player Data'!A:A,0),4)</f>
        <v>OF</v>
      </c>
      <c r="G11220" s="3">
        <f>INDEX('Player Data'!A:D,MATCH(D11220,'Player Data'!A:A,0),2)</f>
        <v>50</v>
      </c>
      <c r="H11220" s="3">
        <f t="shared" si="199"/>
        <v>-11</v>
      </c>
      <c r="I11220" s="3">
        <f>VLOOKUP(B11220,Reference!$B$4:$C$29,2,1)</f>
        <v>4</v>
      </c>
    </row>
    <row r="11221" spans="1:9" x14ac:dyDescent="0.2">
      <c r="A11221" s="6">
        <v>44</v>
      </c>
      <c r="B11221" s="4">
        <v>40</v>
      </c>
      <c r="C11221" s="4" t="s">
        <v>972</v>
      </c>
      <c r="D11221" s="5" t="s">
        <v>44</v>
      </c>
      <c r="E11221" s="3" t="str">
        <f>INDEX('Player Data'!A:D,MATCH(D11221,'Player Data'!A:A,0),3)</f>
        <v>CIN</v>
      </c>
      <c r="F11221" s="3" t="str">
        <f>INDEX('Player Data'!A:D,MATCH('Draft Data'!D11221,'Player Data'!A:A,0),4)</f>
        <v>SP</v>
      </c>
      <c r="G11221" s="3">
        <f>INDEX('Player Data'!A:D,MATCH(D11221,'Player Data'!A:A,0),2)</f>
        <v>36</v>
      </c>
      <c r="H11221" s="3">
        <f t="shared" si="199"/>
        <v>4</v>
      </c>
      <c r="I11221" s="3">
        <f>VLOOKUP(B11221,Reference!$B$4:$C$29,2,1)</f>
        <v>4</v>
      </c>
    </row>
    <row r="11222" spans="1:9" x14ac:dyDescent="0.2">
      <c r="A11222" s="6">
        <v>44</v>
      </c>
      <c r="B11222" s="4">
        <v>41</v>
      </c>
      <c r="C11222" s="4" t="s">
        <v>972</v>
      </c>
      <c r="D11222" s="4" t="s">
        <v>45</v>
      </c>
      <c r="E11222" s="3" t="str">
        <f>INDEX('Player Data'!A:D,MATCH(D11222,'Player Data'!A:A,0),3)</f>
        <v>STL</v>
      </c>
      <c r="F11222" s="3" t="str">
        <f>INDEX('Player Data'!A:D,MATCH('Draft Data'!D11222,'Player Data'!A:A,0),4)</f>
        <v>3B</v>
      </c>
      <c r="G11222" s="3">
        <f>INDEX('Player Data'!A:D,MATCH(D11222,'Player Data'!A:A,0),2)</f>
        <v>37</v>
      </c>
      <c r="H11222" s="3">
        <f t="shared" si="199"/>
        <v>4</v>
      </c>
      <c r="I11222" s="3">
        <f>VLOOKUP(B11222,Reference!$B$4:$C$29,2,1)</f>
        <v>5</v>
      </c>
    </row>
    <row r="11223" spans="1:9" x14ac:dyDescent="0.2">
      <c r="A11223" s="6">
        <v>44</v>
      </c>
      <c r="B11223" s="4">
        <v>42</v>
      </c>
      <c r="C11223" s="4" t="s">
        <v>761</v>
      </c>
      <c r="D11223" s="5" t="s">
        <v>57</v>
      </c>
      <c r="E11223" s="3" t="str">
        <f>INDEX('Player Data'!A:D,MATCH(D11223,'Player Data'!A:A,0),3)</f>
        <v>TB</v>
      </c>
      <c r="F11223" s="3" t="str">
        <f>INDEX('Player Data'!A:D,MATCH('Draft Data'!D11223,'Player Data'!A:A,0),4)</f>
        <v>SP</v>
      </c>
      <c r="G11223" s="3">
        <f>INDEX('Player Data'!A:D,MATCH(D11223,'Player Data'!A:A,0),2)</f>
        <v>49</v>
      </c>
      <c r="H11223" s="3">
        <f t="shared" si="199"/>
        <v>-7</v>
      </c>
      <c r="I11223" s="3">
        <f>VLOOKUP(B11223,Reference!$B$4:$C$29,2,1)</f>
        <v>5</v>
      </c>
    </row>
    <row r="11224" spans="1:9" x14ac:dyDescent="0.2">
      <c r="A11224" s="6">
        <v>44</v>
      </c>
      <c r="B11224" s="4">
        <v>43</v>
      </c>
      <c r="C11224" s="4" t="s">
        <v>6</v>
      </c>
      <c r="D11224" s="5" t="s">
        <v>48</v>
      </c>
      <c r="E11224" s="3" t="str">
        <f>INDEX('Player Data'!A:D,MATCH(D11224,'Player Data'!A:A,0),3)</f>
        <v>CWS</v>
      </c>
      <c r="F11224" s="3" t="str">
        <f>INDEX('Player Data'!A:D,MATCH('Draft Data'!D11224,'Player Data'!A:A,0),4)</f>
        <v>OF</v>
      </c>
      <c r="G11224" s="3">
        <f>INDEX('Player Data'!A:D,MATCH(D11224,'Player Data'!A:A,0),2)</f>
        <v>39</v>
      </c>
      <c r="H11224" s="3">
        <f t="shared" si="199"/>
        <v>4</v>
      </c>
      <c r="I11224" s="3">
        <f>VLOOKUP(B11224,Reference!$B$4:$C$29,2,1)</f>
        <v>5</v>
      </c>
    </row>
    <row r="11225" spans="1:9" x14ac:dyDescent="0.2">
      <c r="A11225" s="6">
        <v>44</v>
      </c>
      <c r="B11225" s="4">
        <v>44</v>
      </c>
      <c r="C11225" s="4" t="s">
        <v>973</v>
      </c>
      <c r="D11225" s="5" t="s">
        <v>50</v>
      </c>
      <c r="E11225" s="3" t="str">
        <f>INDEX('Player Data'!A:D,MATCH(D11225,'Player Data'!A:A,0),3)</f>
        <v>LAD</v>
      </c>
      <c r="F11225" s="3" t="str">
        <f>INDEX('Player Data'!A:D,MATCH('Draft Data'!D11225,'Player Data'!A:A,0),4)</f>
        <v>SP</v>
      </c>
      <c r="G11225" s="3">
        <f>INDEX('Player Data'!A:D,MATCH(D11225,'Player Data'!A:A,0),2)</f>
        <v>40</v>
      </c>
      <c r="H11225" s="3">
        <f t="shared" si="199"/>
        <v>4</v>
      </c>
      <c r="I11225" s="3">
        <f>VLOOKUP(B11225,Reference!$B$4:$C$29,2,1)</f>
        <v>5</v>
      </c>
    </row>
    <row r="11226" spans="1:9" x14ac:dyDescent="0.2">
      <c r="A11226" s="6">
        <v>44</v>
      </c>
      <c r="B11226" s="4">
        <v>45</v>
      </c>
      <c r="C11226" s="4" t="s">
        <v>974</v>
      </c>
      <c r="D11226" s="5" t="s">
        <v>74</v>
      </c>
      <c r="E11226" s="3" t="str">
        <f>INDEX('Player Data'!A:D,MATCH(D11226,'Player Data'!A:A,0),3)</f>
        <v>ARI</v>
      </c>
      <c r="F11226" s="3" t="str">
        <f>INDEX('Player Data'!A:D,MATCH('Draft Data'!D11226,'Player Data'!A:A,0),4)</f>
        <v>SP</v>
      </c>
      <c r="G11226" s="3">
        <f>INDEX('Player Data'!A:D,MATCH(D11226,'Player Data'!A:A,0),2)</f>
        <v>65</v>
      </c>
      <c r="H11226" s="3">
        <f t="shared" si="199"/>
        <v>-20</v>
      </c>
      <c r="I11226" s="3">
        <f>VLOOKUP(B11226,Reference!$B$4:$C$29,2,1)</f>
        <v>5</v>
      </c>
    </row>
    <row r="11227" spans="1:9" x14ac:dyDescent="0.2">
      <c r="A11227" s="6">
        <v>44</v>
      </c>
      <c r="B11227" s="4">
        <v>46</v>
      </c>
      <c r="C11227" s="4" t="s">
        <v>975</v>
      </c>
      <c r="D11227" s="5" t="s">
        <v>93</v>
      </c>
      <c r="E11227" s="3" t="str">
        <f>INDEX('Player Data'!A:D,MATCH(D11227,'Player Data'!A:A,0),3)</f>
        <v>MIN</v>
      </c>
      <c r="F11227" s="3" t="str">
        <f>INDEX('Player Data'!A:D,MATCH('Draft Data'!D11227,'Player Data'!A:A,0),4)</f>
        <v>DH</v>
      </c>
      <c r="G11227" s="3">
        <f>INDEX('Player Data'!A:D,MATCH(D11227,'Player Data'!A:A,0),2)</f>
        <v>83</v>
      </c>
      <c r="H11227" s="3">
        <f t="shared" si="199"/>
        <v>-37</v>
      </c>
      <c r="I11227" s="3">
        <f>VLOOKUP(B11227,Reference!$B$4:$C$29,2,1)</f>
        <v>5</v>
      </c>
    </row>
    <row r="11228" spans="1:9" x14ac:dyDescent="0.2">
      <c r="A11228" s="6">
        <v>44</v>
      </c>
      <c r="B11228" s="4">
        <v>47</v>
      </c>
      <c r="C11228" s="4" t="s">
        <v>976</v>
      </c>
      <c r="D11228" s="5" t="s">
        <v>47</v>
      </c>
      <c r="E11228" s="3" t="str">
        <f>INDEX('Player Data'!A:D,MATCH(D11228,'Player Data'!A:A,0),3)</f>
        <v>KC</v>
      </c>
      <c r="F11228" s="3" t="str">
        <f>INDEX('Player Data'!A:D,MATCH('Draft Data'!D11228,'Player Data'!A:A,0),4)</f>
        <v>SS</v>
      </c>
      <c r="G11228" s="3">
        <f>INDEX('Player Data'!A:D,MATCH(D11228,'Player Data'!A:A,0),2)</f>
        <v>41</v>
      </c>
      <c r="H11228" s="3">
        <f t="shared" si="199"/>
        <v>6</v>
      </c>
      <c r="I11228" s="3">
        <f>VLOOKUP(B11228,Reference!$B$4:$C$29,2,1)</f>
        <v>5</v>
      </c>
    </row>
    <row r="11229" spans="1:9" x14ac:dyDescent="0.2">
      <c r="A11229" s="6">
        <v>44</v>
      </c>
      <c r="B11229" s="4">
        <v>48</v>
      </c>
      <c r="C11229" s="4" t="s">
        <v>977</v>
      </c>
      <c r="D11229" s="5" t="s">
        <v>56</v>
      </c>
      <c r="E11229" s="3" t="str">
        <f>INDEX('Player Data'!A:D,MATCH(D11229,'Player Data'!A:A,0),3)</f>
        <v>TOR</v>
      </c>
      <c r="F11229" s="3" t="str">
        <f>INDEX('Player Data'!A:D,MATCH('Draft Data'!D11229,'Player Data'!A:A,0),4)</f>
        <v>1B</v>
      </c>
      <c r="G11229" s="3">
        <f>INDEX('Player Data'!A:D,MATCH(D11229,'Player Data'!A:A,0),2)</f>
        <v>48</v>
      </c>
      <c r="H11229" s="3">
        <f t="shared" si="199"/>
        <v>0</v>
      </c>
      <c r="I11229" s="3">
        <f>VLOOKUP(B11229,Reference!$B$4:$C$29,2,1)</f>
        <v>5</v>
      </c>
    </row>
    <row r="11230" spans="1:9" x14ac:dyDescent="0.2">
      <c r="A11230" s="6">
        <v>44</v>
      </c>
      <c r="B11230" s="4">
        <v>49</v>
      </c>
      <c r="C11230" s="4" t="s">
        <v>978</v>
      </c>
      <c r="D11230" s="5" t="s">
        <v>53</v>
      </c>
      <c r="E11230" s="3" t="str">
        <f>INDEX('Player Data'!A:D,MATCH(D11230,'Player Data'!A:A,0),3)</f>
        <v>CWS</v>
      </c>
      <c r="F11230" s="3" t="str">
        <f>INDEX('Player Data'!A:D,MATCH('Draft Data'!D11230,'Player Data'!A:A,0),4)</f>
        <v>SS</v>
      </c>
      <c r="G11230" s="3">
        <f>INDEX('Player Data'!A:D,MATCH(D11230,'Player Data'!A:A,0),2)</f>
        <v>43</v>
      </c>
      <c r="H11230" s="3">
        <f t="shared" si="199"/>
        <v>6</v>
      </c>
      <c r="I11230" s="3">
        <f>VLOOKUP(B11230,Reference!$B$4:$C$29,2,1)</f>
        <v>5</v>
      </c>
    </row>
    <row r="11231" spans="1:9" x14ac:dyDescent="0.2">
      <c r="A11231" s="6">
        <v>44</v>
      </c>
      <c r="B11231" s="4">
        <v>50</v>
      </c>
      <c r="C11231" s="4" t="s">
        <v>979</v>
      </c>
      <c r="D11231" s="5" t="s">
        <v>63</v>
      </c>
      <c r="E11231" s="3" t="str">
        <f>INDEX('Player Data'!A:D,MATCH(D11231,'Player Data'!A:A,0),3)</f>
        <v>SD</v>
      </c>
      <c r="F11231" s="3" t="str">
        <f>INDEX('Player Data'!A:D,MATCH('Draft Data'!D11231,'Player Data'!A:A,0),4)</f>
        <v>OF</v>
      </c>
      <c r="G11231" s="3">
        <f>INDEX('Player Data'!A:D,MATCH(D11231,'Player Data'!A:A,0),2)</f>
        <v>51</v>
      </c>
      <c r="H11231" s="3">
        <f t="shared" si="199"/>
        <v>-1</v>
      </c>
      <c r="I11231" s="3">
        <f>VLOOKUP(B11231,Reference!$B$4:$C$29,2,1)</f>
        <v>5</v>
      </c>
    </row>
    <row r="11232" spans="1:9" x14ac:dyDescent="0.2">
      <c r="A11232" s="6">
        <v>44</v>
      </c>
      <c r="B11232" s="4">
        <v>51</v>
      </c>
      <c r="C11232" s="4" t="s">
        <v>979</v>
      </c>
      <c r="D11232" s="4" t="s">
        <v>61</v>
      </c>
      <c r="E11232" s="3" t="str">
        <f>INDEX('Player Data'!A:D,MATCH(D11232,'Player Data'!A:A,0),3)</f>
        <v>CWS</v>
      </c>
      <c r="F11232" s="3" t="str">
        <f>INDEX('Player Data'!A:D,MATCH('Draft Data'!D11232,'Player Data'!A:A,0),4)</f>
        <v>SP</v>
      </c>
      <c r="G11232" s="3">
        <f>INDEX('Player Data'!A:D,MATCH(D11232,'Player Data'!A:A,0),2)</f>
        <v>53</v>
      </c>
      <c r="H11232" s="3">
        <f t="shared" si="199"/>
        <v>-2</v>
      </c>
      <c r="I11232" s="3">
        <f>VLOOKUP(B11232,Reference!$B$4:$C$29,2,1)</f>
        <v>6</v>
      </c>
    </row>
    <row r="11233" spans="1:9" x14ac:dyDescent="0.2">
      <c r="A11233" s="6">
        <v>44</v>
      </c>
      <c r="B11233" s="4">
        <v>52</v>
      </c>
      <c r="C11233" s="4" t="s">
        <v>978</v>
      </c>
      <c r="D11233" s="5" t="s">
        <v>54</v>
      </c>
      <c r="E11233" s="3" t="str">
        <f>INDEX('Player Data'!A:D,MATCH(D11233,'Player Data'!A:A,0),3)</f>
        <v>MIA</v>
      </c>
      <c r="F11233" s="3" t="str">
        <f>INDEX('Player Data'!A:D,MATCH('Draft Data'!D11233,'Player Data'!A:A,0),4)</f>
        <v>OF</v>
      </c>
      <c r="G11233" s="3">
        <f>INDEX('Player Data'!A:D,MATCH(D11233,'Player Data'!A:A,0),2)</f>
        <v>44</v>
      </c>
      <c r="H11233" s="3">
        <f t="shared" si="199"/>
        <v>8</v>
      </c>
      <c r="I11233" s="3">
        <f>VLOOKUP(B11233,Reference!$B$4:$C$29,2,1)</f>
        <v>6</v>
      </c>
    </row>
    <row r="11234" spans="1:9" x14ac:dyDescent="0.2">
      <c r="A11234" s="6">
        <v>44</v>
      </c>
      <c r="B11234" s="4">
        <v>53</v>
      </c>
      <c r="C11234" s="4" t="s">
        <v>977</v>
      </c>
      <c r="D11234" s="5" t="s">
        <v>66</v>
      </c>
      <c r="E11234" s="3" t="str">
        <f>INDEX('Player Data'!A:D,MATCH(D11234,'Player Data'!A:A,0),3)</f>
        <v>MIL</v>
      </c>
      <c r="F11234" s="3" t="str">
        <f>INDEX('Player Data'!A:D,MATCH('Draft Data'!D11234,'Player Data'!A:A,0),4)</f>
        <v>RP</v>
      </c>
      <c r="G11234" s="3">
        <f>INDEX('Player Data'!A:D,MATCH(D11234,'Player Data'!A:A,0),2)</f>
        <v>57</v>
      </c>
      <c r="H11234" s="3">
        <f t="shared" si="199"/>
        <v>-4</v>
      </c>
      <c r="I11234" s="3">
        <f>VLOOKUP(B11234,Reference!$B$4:$C$29,2,1)</f>
        <v>6</v>
      </c>
    </row>
    <row r="11235" spans="1:9" x14ac:dyDescent="0.2">
      <c r="A11235" s="6">
        <v>44</v>
      </c>
      <c r="B11235" s="4">
        <v>54</v>
      </c>
      <c r="C11235" s="4" t="s">
        <v>976</v>
      </c>
      <c r="D11235" s="5" t="s">
        <v>52</v>
      </c>
      <c r="E11235" s="3" t="str">
        <f>INDEX('Player Data'!A:D,MATCH(D11235,'Player Data'!A:A,0),3)</f>
        <v>KC</v>
      </c>
      <c r="F11235" s="3" t="str">
        <f>INDEX('Player Data'!A:D,MATCH('Draft Data'!D11235,'Player Data'!A:A,0),4)</f>
        <v>OF/2B</v>
      </c>
      <c r="G11235" s="3">
        <f>INDEX('Player Data'!A:D,MATCH(D11235,'Player Data'!A:A,0),2)</f>
        <v>45</v>
      </c>
      <c r="H11235" s="3">
        <f t="shared" si="199"/>
        <v>9</v>
      </c>
      <c r="I11235" s="3">
        <f>VLOOKUP(B11235,Reference!$B$4:$C$29,2,1)</f>
        <v>6</v>
      </c>
    </row>
    <row r="11236" spans="1:9" x14ac:dyDescent="0.2">
      <c r="A11236" s="6">
        <v>44</v>
      </c>
      <c r="B11236" s="4">
        <v>55</v>
      </c>
      <c r="C11236" s="4" t="s">
        <v>975</v>
      </c>
      <c r="D11236" s="5" t="s">
        <v>64</v>
      </c>
      <c r="E11236" s="3" t="str">
        <f>INDEX('Player Data'!A:D,MATCH(D11236,'Player Data'!A:A,0),3)</f>
        <v>PHI</v>
      </c>
      <c r="F11236" s="3" t="str">
        <f>INDEX('Player Data'!A:D,MATCH('Draft Data'!D11236,'Player Data'!A:A,0),4)</f>
        <v>C</v>
      </c>
      <c r="G11236" s="3">
        <f>INDEX('Player Data'!A:D,MATCH(D11236,'Player Data'!A:A,0),2)</f>
        <v>54</v>
      </c>
      <c r="H11236" s="3">
        <f t="shared" si="199"/>
        <v>1</v>
      </c>
      <c r="I11236" s="3">
        <f>VLOOKUP(B11236,Reference!$B$4:$C$29,2,1)</f>
        <v>6</v>
      </c>
    </row>
    <row r="11237" spans="1:9" x14ac:dyDescent="0.2">
      <c r="A11237" s="6">
        <v>44</v>
      </c>
      <c r="B11237" s="4">
        <v>56</v>
      </c>
      <c r="C11237" s="4" t="s">
        <v>974</v>
      </c>
      <c r="D11237" s="5" t="s">
        <v>72</v>
      </c>
      <c r="E11237" s="3" t="str">
        <f>INDEX('Player Data'!A:D,MATCH(D11237,'Player Data'!A:A,0),3)</f>
        <v>CWS</v>
      </c>
      <c r="F11237" s="3" t="str">
        <f>INDEX('Player Data'!A:D,MATCH('Draft Data'!D11237,'Player Data'!A:A,0),4)</f>
        <v>RP</v>
      </c>
      <c r="G11237" s="3">
        <f>INDEX('Player Data'!A:D,MATCH(D11237,'Player Data'!A:A,0),2)</f>
        <v>62</v>
      </c>
      <c r="H11237" s="3">
        <f t="shared" si="199"/>
        <v>-6</v>
      </c>
      <c r="I11237" s="3">
        <f>VLOOKUP(B11237,Reference!$B$4:$C$29,2,1)</f>
        <v>6</v>
      </c>
    </row>
    <row r="11238" spans="1:9" x14ac:dyDescent="0.2">
      <c r="A11238" s="6">
        <v>44</v>
      </c>
      <c r="B11238" s="4">
        <v>57</v>
      </c>
      <c r="C11238" s="4" t="s">
        <v>973</v>
      </c>
      <c r="D11238" s="5" t="s">
        <v>55</v>
      </c>
      <c r="E11238" s="3" t="str">
        <f>INDEX('Player Data'!A:D,MATCH(D11238,'Player Data'!A:A,0),3)</f>
        <v>NYM</v>
      </c>
      <c r="F11238" s="3" t="str">
        <f>INDEX('Player Data'!A:D,MATCH('Draft Data'!D11238,'Player Data'!A:A,0),4)</f>
        <v>1B</v>
      </c>
      <c r="G11238" s="3">
        <f>INDEX('Player Data'!A:D,MATCH(D11238,'Player Data'!A:A,0),2)</f>
        <v>47</v>
      </c>
      <c r="H11238" s="3">
        <f t="shared" si="199"/>
        <v>10</v>
      </c>
      <c r="I11238" s="3">
        <f>VLOOKUP(B11238,Reference!$B$4:$C$29,2,1)</f>
        <v>6</v>
      </c>
    </row>
    <row r="11239" spans="1:9" x14ac:dyDescent="0.2">
      <c r="A11239" s="6">
        <v>44</v>
      </c>
      <c r="B11239" s="4">
        <v>58</v>
      </c>
      <c r="C11239" s="4" t="s">
        <v>6</v>
      </c>
      <c r="D11239" s="5" t="s">
        <v>62</v>
      </c>
      <c r="E11239" s="3" t="str">
        <f>INDEX('Player Data'!A:D,MATCH(D11239,'Player Data'!A:A,0),3)</f>
        <v>MIN</v>
      </c>
      <c r="F11239" s="3" t="str">
        <f>INDEX('Player Data'!A:D,MATCH('Draft Data'!D11239,'Player Data'!A:A,0),4)</f>
        <v>SP</v>
      </c>
      <c r="G11239" s="3">
        <f>INDEX('Player Data'!A:D,MATCH(D11239,'Player Data'!A:A,0),2)</f>
        <v>52</v>
      </c>
      <c r="H11239" s="3">
        <f t="shared" si="199"/>
        <v>6</v>
      </c>
      <c r="I11239" s="3">
        <f>VLOOKUP(B11239,Reference!$B$4:$C$29,2,1)</f>
        <v>6</v>
      </c>
    </row>
    <row r="11240" spans="1:9" x14ac:dyDescent="0.2">
      <c r="A11240" s="6">
        <v>44</v>
      </c>
      <c r="B11240" s="4">
        <v>59</v>
      </c>
      <c r="C11240" s="4" t="s">
        <v>761</v>
      </c>
      <c r="D11240" s="5" t="s">
        <v>60</v>
      </c>
      <c r="E11240" s="3" t="str">
        <f>INDEX('Player Data'!A:D,MATCH(D11240,'Player Data'!A:A,0),3)</f>
        <v>SD</v>
      </c>
      <c r="F11240" s="3" t="str">
        <f>INDEX('Player Data'!A:D,MATCH('Draft Data'!D11240,'Player Data'!A:A,0),4)</f>
        <v>SP</v>
      </c>
      <c r="G11240" s="3">
        <f>INDEX('Player Data'!A:D,MATCH(D11240,'Player Data'!A:A,0),2)</f>
        <v>55</v>
      </c>
      <c r="H11240" s="3">
        <f t="shared" si="199"/>
        <v>4</v>
      </c>
      <c r="I11240" s="3">
        <f>VLOOKUP(B11240,Reference!$B$4:$C$29,2,1)</f>
        <v>6</v>
      </c>
    </row>
    <row r="11241" spans="1:9" x14ac:dyDescent="0.2">
      <c r="A11241" s="6">
        <v>44</v>
      </c>
      <c r="B11241" s="4">
        <v>60</v>
      </c>
      <c r="C11241" s="4" t="s">
        <v>972</v>
      </c>
      <c r="D11241" s="5" t="s">
        <v>68</v>
      </c>
      <c r="E11241" s="3" t="str">
        <f>INDEX('Player Data'!A:D,MATCH(D11241,'Player Data'!A:A,0),3)</f>
        <v>NYM</v>
      </c>
      <c r="F11241" s="3" t="str">
        <f>INDEX('Player Data'!A:D,MATCH('Draft Data'!D11241,'Player Data'!A:A,0),4)</f>
        <v>OF</v>
      </c>
      <c r="G11241" s="3">
        <f>INDEX('Player Data'!A:D,MATCH(D11241,'Player Data'!A:A,0),2)</f>
        <v>60</v>
      </c>
      <c r="H11241" s="3">
        <f t="shared" si="199"/>
        <v>0</v>
      </c>
      <c r="I11241" s="3">
        <f>VLOOKUP(B11241,Reference!$B$4:$C$29,2,1)</f>
        <v>6</v>
      </c>
    </row>
    <row r="11242" spans="1:9" x14ac:dyDescent="0.2">
      <c r="A11242" s="6">
        <v>44</v>
      </c>
      <c r="B11242" s="4">
        <v>61</v>
      </c>
      <c r="C11242" s="4" t="s">
        <v>972</v>
      </c>
      <c r="D11242" s="4" t="s">
        <v>78</v>
      </c>
      <c r="E11242" s="3" t="str">
        <f>INDEX('Player Data'!A:D,MATCH(D11242,'Player Data'!A:A,0),3)</f>
        <v>NYM</v>
      </c>
      <c r="F11242" s="3" t="str">
        <f>INDEX('Player Data'!A:D,MATCH('Draft Data'!D11242,'Player Data'!A:A,0),4)</f>
        <v>SP</v>
      </c>
      <c r="G11242" s="3">
        <f>INDEX('Player Data'!A:D,MATCH(D11242,'Player Data'!A:A,0),2)</f>
        <v>68</v>
      </c>
      <c r="H11242" s="3">
        <f t="shared" si="199"/>
        <v>-7</v>
      </c>
      <c r="I11242" s="3">
        <f>VLOOKUP(B11242,Reference!$B$4:$C$29,2,1)</f>
        <v>7</v>
      </c>
    </row>
    <row r="11243" spans="1:9" x14ac:dyDescent="0.2">
      <c r="A11243" s="6">
        <v>44</v>
      </c>
      <c r="B11243" s="4">
        <v>62</v>
      </c>
      <c r="C11243" s="4" t="s">
        <v>761</v>
      </c>
      <c r="D11243" s="5" t="s">
        <v>65</v>
      </c>
      <c r="E11243" s="3" t="str">
        <f>INDEX('Player Data'!A:D,MATCH(D11243,'Player Data'!A:A,0),3)</f>
        <v>NYY</v>
      </c>
      <c r="F11243" s="3" t="str">
        <f>INDEX('Player Data'!A:D,MATCH('Draft Data'!D11243,'Player Data'!A:A,0),4)</f>
        <v>SS</v>
      </c>
      <c r="G11243" s="3">
        <f>INDEX('Player Data'!A:D,MATCH(D11243,'Player Data'!A:A,0),2)</f>
        <v>56</v>
      </c>
      <c r="H11243" s="3">
        <f t="shared" si="199"/>
        <v>6</v>
      </c>
      <c r="I11243" s="3">
        <f>VLOOKUP(B11243,Reference!$B$4:$C$29,2,1)</f>
        <v>7</v>
      </c>
    </row>
    <row r="11244" spans="1:9" x14ac:dyDescent="0.2">
      <c r="A11244" s="6">
        <v>44</v>
      </c>
      <c r="B11244" s="4">
        <v>63</v>
      </c>
      <c r="C11244" s="4" t="s">
        <v>6</v>
      </c>
      <c r="D11244" s="5" t="s">
        <v>67</v>
      </c>
      <c r="E11244" s="3" t="str">
        <f>INDEX('Player Data'!A:D,MATCH(D11244,'Player Data'!A:A,0),3)</f>
        <v>ARI</v>
      </c>
      <c r="F11244" s="3" t="str">
        <f>INDEX('Player Data'!A:D,MATCH('Draft Data'!D11244,'Player Data'!A:A,0),4)</f>
        <v>2B</v>
      </c>
      <c r="G11244" s="3">
        <f>INDEX('Player Data'!A:D,MATCH(D11244,'Player Data'!A:A,0),2)</f>
        <v>58</v>
      </c>
      <c r="H11244" s="3">
        <f t="shared" si="199"/>
        <v>5</v>
      </c>
      <c r="I11244" s="3">
        <f>VLOOKUP(B11244,Reference!$B$4:$C$29,2,1)</f>
        <v>7</v>
      </c>
    </row>
    <row r="11245" spans="1:9" x14ac:dyDescent="0.2">
      <c r="A11245" s="6">
        <v>44</v>
      </c>
      <c r="B11245" s="4">
        <v>64</v>
      </c>
      <c r="C11245" s="4" t="s">
        <v>973</v>
      </c>
      <c r="D11245" s="5" t="s">
        <v>69</v>
      </c>
      <c r="E11245" s="3" t="str">
        <f>INDEX('Player Data'!A:D,MATCH(D11245,'Player Data'!A:A,0),3)</f>
        <v>CIN</v>
      </c>
      <c r="F11245" s="3" t="str">
        <f>INDEX('Player Data'!A:D,MATCH('Draft Data'!D11245,'Player Data'!A:A,0),4)</f>
        <v>3B</v>
      </c>
      <c r="G11245" s="3">
        <f>INDEX('Player Data'!A:D,MATCH(D11245,'Player Data'!A:A,0),2)</f>
        <v>59</v>
      </c>
      <c r="H11245" s="3">
        <f t="shared" si="199"/>
        <v>5</v>
      </c>
      <c r="I11245" s="3">
        <f>VLOOKUP(B11245,Reference!$B$4:$C$29,2,1)</f>
        <v>7</v>
      </c>
    </row>
    <row r="11246" spans="1:9" x14ac:dyDescent="0.2">
      <c r="A11246" s="6">
        <v>44</v>
      </c>
      <c r="B11246" s="4">
        <v>65</v>
      </c>
      <c r="C11246" s="4" t="s">
        <v>974</v>
      </c>
      <c r="D11246" s="5" t="s">
        <v>71</v>
      </c>
      <c r="E11246" s="3" t="str">
        <f>INDEX('Player Data'!A:D,MATCH(D11246,'Player Data'!A:A,0),3)</f>
        <v>CIN</v>
      </c>
      <c r="F11246" s="3" t="str">
        <f>INDEX('Player Data'!A:D,MATCH('Draft Data'!D11246,'Player Data'!A:A,0),4)</f>
        <v>OF</v>
      </c>
      <c r="G11246" s="3">
        <f>INDEX('Player Data'!A:D,MATCH(D11246,'Player Data'!A:A,0),2)</f>
        <v>61</v>
      </c>
      <c r="H11246" s="3">
        <f t="shared" ref="H11246:H11309" si="200">B11246-G11246</f>
        <v>4</v>
      </c>
      <c r="I11246" s="3">
        <f>VLOOKUP(B11246,Reference!$B$4:$C$29,2,1)</f>
        <v>7</v>
      </c>
    </row>
    <row r="11247" spans="1:9" x14ac:dyDescent="0.2">
      <c r="A11247" s="6">
        <v>44</v>
      </c>
      <c r="B11247" s="4">
        <v>66</v>
      </c>
      <c r="C11247" s="4" t="s">
        <v>975</v>
      </c>
      <c r="D11247" s="5" t="s">
        <v>174</v>
      </c>
      <c r="E11247" s="3" t="str">
        <f>INDEX('Player Data'!A:D,MATCH(D11247,'Player Data'!A:A,0),3)</f>
        <v>LAA</v>
      </c>
      <c r="F11247" s="3" t="str">
        <f>INDEX('Player Data'!A:D,MATCH('Draft Data'!D11247,'Player Data'!A:A,0),4)</f>
        <v>DH/SP</v>
      </c>
      <c r="G11247" s="3">
        <f>INDEX('Player Data'!A:D,MATCH(D11247,'Player Data'!A:A,0),2)</f>
        <v>176</v>
      </c>
      <c r="H11247" s="3">
        <f t="shared" si="200"/>
        <v>-110</v>
      </c>
      <c r="I11247" s="3">
        <f>VLOOKUP(B11247,Reference!$B$4:$C$29,2,1)</f>
        <v>7</v>
      </c>
    </row>
    <row r="11248" spans="1:9" x14ac:dyDescent="0.2">
      <c r="A11248" s="6">
        <v>44</v>
      </c>
      <c r="B11248" s="4">
        <v>67</v>
      </c>
      <c r="C11248" s="4" t="s">
        <v>976</v>
      </c>
      <c r="D11248" s="5" t="s">
        <v>70</v>
      </c>
      <c r="E11248" s="3" t="str">
        <f>INDEX('Player Data'!A:D,MATCH(D11248,'Player Data'!A:A,0),3)</f>
        <v>NYY</v>
      </c>
      <c r="F11248" s="3" t="str">
        <f>INDEX('Player Data'!A:D,MATCH('Draft Data'!D11248,'Player Data'!A:A,0),4)</f>
        <v>1B</v>
      </c>
      <c r="G11248" s="3">
        <f>INDEX('Player Data'!A:D,MATCH(D11248,'Player Data'!A:A,0),2)</f>
        <v>63</v>
      </c>
      <c r="H11248" s="3">
        <f t="shared" si="200"/>
        <v>4</v>
      </c>
      <c r="I11248" s="3">
        <f>VLOOKUP(B11248,Reference!$B$4:$C$29,2,1)</f>
        <v>7</v>
      </c>
    </row>
    <row r="11249" spans="1:9" x14ac:dyDescent="0.2">
      <c r="A11249" s="6">
        <v>44</v>
      </c>
      <c r="B11249" s="4">
        <v>68</v>
      </c>
      <c r="C11249" s="4" t="s">
        <v>977</v>
      </c>
      <c r="D11249" s="5" t="s">
        <v>77</v>
      </c>
      <c r="E11249" s="3" t="str">
        <f>INDEX('Player Data'!A:D,MATCH(D11249,'Player Data'!A:A,0),3)</f>
        <v>TOR</v>
      </c>
      <c r="F11249" s="3" t="str">
        <f>INDEX('Player Data'!A:D,MATCH('Draft Data'!D11249,'Player Data'!A:A,0),4)</f>
        <v>OF</v>
      </c>
      <c r="G11249" s="3">
        <f>INDEX('Player Data'!A:D,MATCH(D11249,'Player Data'!A:A,0),2)</f>
        <v>69</v>
      </c>
      <c r="H11249" s="3">
        <f t="shared" si="200"/>
        <v>-1</v>
      </c>
      <c r="I11249" s="3">
        <f>VLOOKUP(B11249,Reference!$B$4:$C$29,2,1)</f>
        <v>7</v>
      </c>
    </row>
    <row r="11250" spans="1:9" x14ac:dyDescent="0.2">
      <c r="A11250" s="6">
        <v>44</v>
      </c>
      <c r="B11250" s="4">
        <v>69</v>
      </c>
      <c r="C11250" s="4" t="s">
        <v>978</v>
      </c>
      <c r="D11250" s="5" t="s">
        <v>73</v>
      </c>
      <c r="E11250" s="3" t="str">
        <f>INDEX('Player Data'!A:D,MATCH(D11250,'Player Data'!A:A,0),3)</f>
        <v>TB</v>
      </c>
      <c r="F11250" s="3" t="str">
        <f>INDEX('Player Data'!A:D,MATCH('Draft Data'!D11250,'Player Data'!A:A,0),4)</f>
        <v>OF</v>
      </c>
      <c r="G11250" s="3">
        <f>INDEX('Player Data'!A:D,MATCH(D11250,'Player Data'!A:A,0),2)</f>
        <v>64</v>
      </c>
      <c r="H11250" s="3">
        <f t="shared" si="200"/>
        <v>5</v>
      </c>
      <c r="I11250" s="3">
        <f>VLOOKUP(B11250,Reference!$B$4:$C$29,2,1)</f>
        <v>7</v>
      </c>
    </row>
    <row r="11251" spans="1:9" x14ac:dyDescent="0.2">
      <c r="A11251" s="6">
        <v>44</v>
      </c>
      <c r="B11251" s="4">
        <v>70</v>
      </c>
      <c r="C11251" s="4" t="s">
        <v>979</v>
      </c>
      <c r="D11251" s="5" t="s">
        <v>79</v>
      </c>
      <c r="E11251" s="3" t="str">
        <f>INDEX('Player Data'!A:D,MATCH(D11251,'Player Data'!A:A,0),3)</f>
        <v>TB</v>
      </c>
      <c r="F11251" s="3" t="str">
        <f>INDEX('Player Data'!A:D,MATCH('Draft Data'!D11251,'Player Data'!A:A,0),4)</f>
        <v>2B/OF</v>
      </c>
      <c r="G11251" s="3">
        <f>INDEX('Player Data'!A:D,MATCH(D11251,'Player Data'!A:A,0),2)</f>
        <v>70</v>
      </c>
      <c r="H11251" s="3">
        <f t="shared" si="200"/>
        <v>0</v>
      </c>
      <c r="I11251" s="3">
        <f>VLOOKUP(B11251,Reference!$B$4:$C$29,2,1)</f>
        <v>7</v>
      </c>
    </row>
    <row r="11252" spans="1:9" x14ac:dyDescent="0.2">
      <c r="A11252" s="6">
        <v>44</v>
      </c>
      <c r="B11252" s="4">
        <v>71</v>
      </c>
      <c r="C11252" s="4" t="s">
        <v>979</v>
      </c>
      <c r="D11252" s="4" t="s">
        <v>84</v>
      </c>
      <c r="E11252" s="3" t="str">
        <f>INDEX('Player Data'!A:D,MATCH(D11252,'Player Data'!A:A,0),3)</f>
        <v>OAK</v>
      </c>
      <c r="F11252" s="3" t="str">
        <f>INDEX('Player Data'!A:D,MATCH('Draft Data'!D11252,'Player Data'!A:A,0),4)</f>
        <v>1B</v>
      </c>
      <c r="G11252" s="3">
        <f>INDEX('Player Data'!A:D,MATCH(D11252,'Player Data'!A:A,0),2)</f>
        <v>75</v>
      </c>
      <c r="H11252" s="3">
        <f t="shared" si="200"/>
        <v>-4</v>
      </c>
      <c r="I11252" s="3">
        <f>VLOOKUP(B11252,Reference!$B$4:$C$29,2,1)</f>
        <v>8</v>
      </c>
    </row>
    <row r="11253" spans="1:9" x14ac:dyDescent="0.2">
      <c r="A11253" s="6">
        <v>44</v>
      </c>
      <c r="B11253" s="4">
        <v>72</v>
      </c>
      <c r="C11253" s="4" t="s">
        <v>978</v>
      </c>
      <c r="D11253" s="5" t="s">
        <v>76</v>
      </c>
      <c r="E11253" s="3" t="str">
        <f>INDEX('Player Data'!A:D,MATCH(D11253,'Player Data'!A:A,0),3)</f>
        <v>CHC</v>
      </c>
      <c r="F11253" s="3" t="str">
        <f>INDEX('Player Data'!A:D,MATCH('Draft Data'!D11253,'Player Data'!A:A,0),4)</f>
        <v>SS</v>
      </c>
      <c r="G11253" s="3">
        <f>INDEX('Player Data'!A:D,MATCH(D11253,'Player Data'!A:A,0),2)</f>
        <v>66</v>
      </c>
      <c r="H11253" s="3">
        <f t="shared" si="200"/>
        <v>6</v>
      </c>
      <c r="I11253" s="3">
        <f>VLOOKUP(B11253,Reference!$B$4:$C$29,2,1)</f>
        <v>8</v>
      </c>
    </row>
    <row r="11254" spans="1:9" x14ac:dyDescent="0.2">
      <c r="A11254" s="6">
        <v>44</v>
      </c>
      <c r="B11254" s="4">
        <v>73</v>
      </c>
      <c r="C11254" s="4" t="s">
        <v>977</v>
      </c>
      <c r="D11254" s="5" t="s">
        <v>82</v>
      </c>
      <c r="E11254" s="3" t="str">
        <f>INDEX('Player Data'!A:D,MATCH(D11254,'Player Data'!A:A,0),3)</f>
        <v>NYY</v>
      </c>
      <c r="F11254" s="3" t="str">
        <f>INDEX('Player Data'!A:D,MATCH('Draft Data'!D11254,'Player Data'!A:A,0),4)</f>
        <v>RP</v>
      </c>
      <c r="G11254" s="3">
        <f>INDEX('Player Data'!A:D,MATCH(D11254,'Player Data'!A:A,0),2)</f>
        <v>73</v>
      </c>
      <c r="H11254" s="3">
        <f t="shared" si="200"/>
        <v>0</v>
      </c>
      <c r="I11254" s="3">
        <f>VLOOKUP(B11254,Reference!$B$4:$C$29,2,1)</f>
        <v>8</v>
      </c>
    </row>
    <row r="11255" spans="1:9" x14ac:dyDescent="0.2">
      <c r="A11255" s="6">
        <v>44</v>
      </c>
      <c r="B11255" s="4">
        <v>74</v>
      </c>
      <c r="C11255" s="4" t="s">
        <v>976</v>
      </c>
      <c r="D11255" s="5" t="s">
        <v>75</v>
      </c>
      <c r="E11255" s="3" t="str">
        <f>INDEX('Player Data'!A:D,MATCH(D11255,'Player Data'!A:A,0),3)</f>
        <v>COL</v>
      </c>
      <c r="F11255" s="3" t="str">
        <f>INDEX('Player Data'!A:D,MATCH('Draft Data'!D11255,'Player Data'!A:A,0),4)</f>
        <v>OF</v>
      </c>
      <c r="G11255" s="3">
        <f>INDEX('Player Data'!A:D,MATCH(D11255,'Player Data'!A:A,0),2)</f>
        <v>67</v>
      </c>
      <c r="H11255" s="3">
        <f t="shared" si="200"/>
        <v>7</v>
      </c>
      <c r="I11255" s="3">
        <f>VLOOKUP(B11255,Reference!$B$4:$C$29,2,1)</f>
        <v>8</v>
      </c>
    </row>
    <row r="11256" spans="1:9" x14ac:dyDescent="0.2">
      <c r="A11256" s="6">
        <v>44</v>
      </c>
      <c r="B11256" s="4">
        <v>75</v>
      </c>
      <c r="C11256" s="4" t="s">
        <v>975</v>
      </c>
      <c r="D11256" s="5" t="s">
        <v>126</v>
      </c>
      <c r="E11256" s="3" t="str">
        <f>INDEX('Player Data'!A:D,MATCH(D11256,'Player Data'!A:A,0),3)</f>
        <v>SF</v>
      </c>
      <c r="F11256" s="3" t="str">
        <f>INDEX('Player Data'!A:D,MATCH('Draft Data'!D11256,'Player Data'!A:A,0),4)</f>
        <v>OF</v>
      </c>
      <c r="G11256" s="3">
        <f>INDEX('Player Data'!A:D,MATCH(D11256,'Player Data'!A:A,0),2)</f>
        <v>116</v>
      </c>
      <c r="H11256" s="3">
        <f t="shared" si="200"/>
        <v>-41</v>
      </c>
      <c r="I11256" s="3">
        <f>VLOOKUP(B11256,Reference!$B$4:$C$29,2,1)</f>
        <v>8</v>
      </c>
    </row>
    <row r="11257" spans="1:9" x14ac:dyDescent="0.2">
      <c r="A11257" s="6">
        <v>44</v>
      </c>
      <c r="B11257" s="4">
        <v>76</v>
      </c>
      <c r="C11257" s="4" t="s">
        <v>974</v>
      </c>
      <c r="D11257" s="5" t="s">
        <v>80</v>
      </c>
      <c r="E11257" s="3" t="str">
        <f>INDEX('Player Data'!A:D,MATCH(D11257,'Player Data'!A:A,0),3)</f>
        <v>TOR</v>
      </c>
      <c r="F11257" s="3" t="str">
        <f>INDEX('Player Data'!A:D,MATCH('Draft Data'!D11257,'Player Data'!A:A,0),4)</f>
        <v>OF</v>
      </c>
      <c r="G11257" s="3">
        <f>INDEX('Player Data'!A:D,MATCH(D11257,'Player Data'!A:A,0),2)</f>
        <v>71</v>
      </c>
      <c r="H11257" s="3">
        <f t="shared" si="200"/>
        <v>5</v>
      </c>
      <c r="I11257" s="3">
        <f>VLOOKUP(B11257,Reference!$B$4:$C$29,2,1)</f>
        <v>8</v>
      </c>
    </row>
    <row r="11258" spans="1:9" x14ac:dyDescent="0.2">
      <c r="A11258" s="6">
        <v>44</v>
      </c>
      <c r="B11258" s="4">
        <v>77</v>
      </c>
      <c r="C11258" s="4" t="s">
        <v>973</v>
      </c>
      <c r="D11258" s="5" t="s">
        <v>81</v>
      </c>
      <c r="E11258" s="3" t="str">
        <f>INDEX('Player Data'!A:D,MATCH(D11258,'Player Data'!A:A,0),3)</f>
        <v>NYM</v>
      </c>
      <c r="F11258" s="3" t="str">
        <f>INDEX('Player Data'!A:D,MATCH('Draft Data'!D11258,'Player Data'!A:A,0),4)</f>
        <v>OF/2B</v>
      </c>
      <c r="G11258" s="3">
        <f>INDEX('Player Data'!A:D,MATCH(D11258,'Player Data'!A:A,0),2)</f>
        <v>72</v>
      </c>
      <c r="H11258" s="3">
        <f t="shared" si="200"/>
        <v>5</v>
      </c>
      <c r="I11258" s="3">
        <f>VLOOKUP(B11258,Reference!$B$4:$C$29,2,1)</f>
        <v>8</v>
      </c>
    </row>
    <row r="11259" spans="1:9" x14ac:dyDescent="0.2">
      <c r="A11259" s="6">
        <v>44</v>
      </c>
      <c r="B11259" s="4">
        <v>78</v>
      </c>
      <c r="C11259" s="4" t="s">
        <v>6</v>
      </c>
      <c r="D11259" s="5" t="s">
        <v>83</v>
      </c>
      <c r="E11259" s="3" t="str">
        <f>INDEX('Player Data'!A:D,MATCH(D11259,'Player Data'!A:A,0),3)</f>
        <v>BOS</v>
      </c>
      <c r="F11259" s="3" t="str">
        <f>INDEX('Player Data'!A:D,MATCH('Draft Data'!D11259,'Player Data'!A:A,0),4)</f>
        <v>DH</v>
      </c>
      <c r="G11259" s="3">
        <f>INDEX('Player Data'!A:D,MATCH(D11259,'Player Data'!A:A,0),2)</f>
        <v>74</v>
      </c>
      <c r="H11259" s="3">
        <f t="shared" si="200"/>
        <v>4</v>
      </c>
      <c r="I11259" s="3">
        <f>VLOOKUP(B11259,Reference!$B$4:$C$29,2,1)</f>
        <v>8</v>
      </c>
    </row>
    <row r="11260" spans="1:9" x14ac:dyDescent="0.2">
      <c r="A11260" s="6">
        <v>44</v>
      </c>
      <c r="B11260" s="4">
        <v>79</v>
      </c>
      <c r="C11260" s="4" t="s">
        <v>761</v>
      </c>
      <c r="D11260" s="5" t="s">
        <v>85</v>
      </c>
      <c r="E11260" s="3" t="str">
        <f>INDEX('Player Data'!A:D,MATCH(D11260,'Player Data'!A:A,0),3)</f>
        <v>MIN</v>
      </c>
      <c r="F11260" s="3" t="str">
        <f>INDEX('Player Data'!A:D,MATCH('Draft Data'!D11260,'Player Data'!A:A,0),4)</f>
        <v>SP</v>
      </c>
      <c r="G11260" s="3">
        <f>INDEX('Player Data'!A:D,MATCH(D11260,'Player Data'!A:A,0),2)</f>
        <v>76</v>
      </c>
      <c r="H11260" s="3">
        <f t="shared" si="200"/>
        <v>3</v>
      </c>
      <c r="I11260" s="3">
        <f>VLOOKUP(B11260,Reference!$B$4:$C$29,2,1)</f>
        <v>8</v>
      </c>
    </row>
    <row r="11261" spans="1:9" x14ac:dyDescent="0.2">
      <c r="A11261" s="6">
        <v>44</v>
      </c>
      <c r="B11261" s="4">
        <v>80</v>
      </c>
      <c r="C11261" s="4" t="s">
        <v>972</v>
      </c>
      <c r="D11261" s="5" t="s">
        <v>92</v>
      </c>
      <c r="E11261" s="3" t="str">
        <f>INDEX('Player Data'!A:D,MATCH(D11261,'Player Data'!A:A,0),3)</f>
        <v>TOR</v>
      </c>
      <c r="F11261" s="3" t="str">
        <f>INDEX('Player Data'!A:D,MATCH('Draft Data'!D11261,'Player Data'!A:A,0),4)</f>
        <v>2B/3B/OF</v>
      </c>
      <c r="G11261" s="3">
        <f>INDEX('Player Data'!A:D,MATCH(D11261,'Player Data'!A:A,0),2)</f>
        <v>82</v>
      </c>
      <c r="H11261" s="3">
        <f t="shared" si="200"/>
        <v>-2</v>
      </c>
      <c r="I11261" s="3">
        <f>VLOOKUP(B11261,Reference!$B$4:$C$29,2,1)</f>
        <v>8</v>
      </c>
    </row>
    <row r="11262" spans="1:9" x14ac:dyDescent="0.2">
      <c r="A11262" s="6">
        <v>44</v>
      </c>
      <c r="B11262" s="4">
        <v>81</v>
      </c>
      <c r="C11262" s="4" t="s">
        <v>972</v>
      </c>
      <c r="D11262" s="4" t="s">
        <v>88</v>
      </c>
      <c r="E11262" s="3" t="str">
        <f>INDEX('Player Data'!A:D,MATCH(D11262,'Player Data'!A:A,0),3)</f>
        <v>CLE</v>
      </c>
      <c r="F11262" s="3" t="str">
        <f>INDEX('Player Data'!A:D,MATCH('Draft Data'!D11262,'Player Data'!A:A,0),4)</f>
        <v>OF</v>
      </c>
      <c r="G11262" s="3">
        <f>INDEX('Player Data'!A:D,MATCH(D11262,'Player Data'!A:A,0),2)</f>
        <v>78</v>
      </c>
      <c r="H11262" s="3">
        <f t="shared" si="200"/>
        <v>3</v>
      </c>
      <c r="I11262" s="3">
        <f>VLOOKUP(B11262,Reference!$B$4:$C$29,2,1)</f>
        <v>9</v>
      </c>
    </row>
    <row r="11263" spans="1:9" x14ac:dyDescent="0.2">
      <c r="A11263" s="6">
        <v>44</v>
      </c>
      <c r="B11263" s="4">
        <v>82</v>
      </c>
      <c r="C11263" s="4" t="s">
        <v>761</v>
      </c>
      <c r="D11263" s="5" t="s">
        <v>86</v>
      </c>
      <c r="E11263" s="3" t="str">
        <f>INDEX('Player Data'!A:D,MATCH(D11263,'Player Data'!A:A,0),3)</f>
        <v>STL</v>
      </c>
      <c r="F11263" s="3" t="str">
        <f>INDEX('Player Data'!A:D,MATCH('Draft Data'!D11263,'Player Data'!A:A,0),4)</f>
        <v>1B</v>
      </c>
      <c r="G11263" s="3">
        <f>INDEX('Player Data'!A:D,MATCH(D11263,'Player Data'!A:A,0),2)</f>
        <v>77</v>
      </c>
      <c r="H11263" s="3">
        <f t="shared" si="200"/>
        <v>5</v>
      </c>
      <c r="I11263" s="3">
        <f>VLOOKUP(B11263,Reference!$B$4:$C$29,2,1)</f>
        <v>9</v>
      </c>
    </row>
    <row r="11264" spans="1:9" x14ac:dyDescent="0.2">
      <c r="A11264" s="6">
        <v>44</v>
      </c>
      <c r="B11264" s="4">
        <v>83</v>
      </c>
      <c r="C11264" s="4" t="s">
        <v>6</v>
      </c>
      <c r="D11264" s="5" t="s">
        <v>89</v>
      </c>
      <c r="E11264" s="3" t="str">
        <f>INDEX('Player Data'!A:D,MATCH(D11264,'Player Data'!A:A,0),3)</f>
        <v>MIL</v>
      </c>
      <c r="F11264" s="3" t="str">
        <f>INDEX('Player Data'!A:D,MATCH('Draft Data'!D11264,'Player Data'!A:A,0),4)</f>
        <v>SP</v>
      </c>
      <c r="G11264" s="3">
        <f>INDEX('Player Data'!A:D,MATCH(D11264,'Player Data'!A:A,0),2)</f>
        <v>80</v>
      </c>
      <c r="H11264" s="3">
        <f t="shared" si="200"/>
        <v>3</v>
      </c>
      <c r="I11264" s="3">
        <f>VLOOKUP(B11264,Reference!$B$4:$C$29,2,1)</f>
        <v>9</v>
      </c>
    </row>
    <row r="11265" spans="1:9" x14ac:dyDescent="0.2">
      <c r="A11265" s="6">
        <v>44</v>
      </c>
      <c r="B11265" s="4">
        <v>84</v>
      </c>
      <c r="C11265" s="4" t="s">
        <v>973</v>
      </c>
      <c r="D11265" s="5" t="s">
        <v>87</v>
      </c>
      <c r="E11265" s="3" t="str">
        <f>INDEX('Player Data'!A:D,MATCH(D11265,'Player Data'!A:A,0),3)</f>
        <v>HOU</v>
      </c>
      <c r="F11265" s="3" t="str">
        <f>INDEX('Player Data'!A:D,MATCH('Draft Data'!D11265,'Player Data'!A:A,0),4)</f>
        <v>DH</v>
      </c>
      <c r="G11265" s="3">
        <f>INDEX('Player Data'!A:D,MATCH(D11265,'Player Data'!A:A,0),2)</f>
        <v>79</v>
      </c>
      <c r="H11265" s="3">
        <f t="shared" si="200"/>
        <v>5</v>
      </c>
      <c r="I11265" s="3">
        <f>VLOOKUP(B11265,Reference!$B$4:$C$29,2,1)</f>
        <v>9</v>
      </c>
    </row>
    <row r="11266" spans="1:9" x14ac:dyDescent="0.2">
      <c r="A11266" s="6">
        <v>44</v>
      </c>
      <c r="B11266" s="4">
        <v>85</v>
      </c>
      <c r="C11266" s="4" t="s">
        <v>974</v>
      </c>
      <c r="D11266" s="5" t="s">
        <v>90</v>
      </c>
      <c r="E11266" s="3" t="str">
        <f>INDEX('Player Data'!A:D,MATCH(D11266,'Player Data'!A:A,0),3)</f>
        <v>TOR</v>
      </c>
      <c r="F11266" s="3" t="str">
        <f>INDEX('Player Data'!A:D,MATCH('Draft Data'!D11266,'Player Data'!A:A,0),4)</f>
        <v>SP</v>
      </c>
      <c r="G11266" s="3">
        <f>INDEX('Player Data'!A:D,MATCH(D11266,'Player Data'!A:A,0),2)</f>
        <v>81</v>
      </c>
      <c r="H11266" s="3">
        <f t="shared" si="200"/>
        <v>4</v>
      </c>
      <c r="I11266" s="3">
        <f>VLOOKUP(B11266,Reference!$B$4:$C$29,2,1)</f>
        <v>9</v>
      </c>
    </row>
    <row r="11267" spans="1:9" x14ac:dyDescent="0.2">
      <c r="A11267" s="6">
        <v>44</v>
      </c>
      <c r="B11267" s="4">
        <v>86</v>
      </c>
      <c r="C11267" s="4" t="s">
        <v>975</v>
      </c>
      <c r="D11267" s="5" t="s">
        <v>112</v>
      </c>
      <c r="E11267" s="3" t="str">
        <f>INDEX('Player Data'!A:D,MATCH(D11267,'Player Data'!A:A,0),3)</f>
        <v>SD</v>
      </c>
      <c r="F11267" s="3" t="str">
        <f>INDEX('Player Data'!A:D,MATCH('Draft Data'!D11267,'Player Data'!A:A,0),4)</f>
        <v>OF</v>
      </c>
      <c r="G11267" s="3">
        <f>INDEX('Player Data'!A:D,MATCH(D11267,'Player Data'!A:A,0),2)</f>
        <v>103</v>
      </c>
      <c r="H11267" s="3">
        <f t="shared" si="200"/>
        <v>-17</v>
      </c>
      <c r="I11267" s="3">
        <f>VLOOKUP(B11267,Reference!$B$4:$C$29,2,1)</f>
        <v>9</v>
      </c>
    </row>
    <row r="11268" spans="1:9" x14ac:dyDescent="0.2">
      <c r="A11268" s="6">
        <v>44</v>
      </c>
      <c r="B11268" s="4">
        <v>87</v>
      </c>
      <c r="C11268" s="4" t="s">
        <v>976</v>
      </c>
      <c r="D11268" s="5" t="s">
        <v>95</v>
      </c>
      <c r="E11268" s="3" t="str">
        <f>INDEX('Player Data'!A:D,MATCH(D11268,'Player Data'!A:A,0),3)</f>
        <v>MIL</v>
      </c>
      <c r="F11268" s="3" t="str">
        <f>INDEX('Player Data'!A:D,MATCH('Draft Data'!D11268,'Player Data'!A:A,0),4)</f>
        <v>2B</v>
      </c>
      <c r="G11268" s="3">
        <f>INDEX('Player Data'!A:D,MATCH(D11268,'Player Data'!A:A,0),2)</f>
        <v>84</v>
      </c>
      <c r="H11268" s="3">
        <f t="shared" si="200"/>
        <v>3</v>
      </c>
      <c r="I11268" s="3">
        <f>VLOOKUP(B11268,Reference!$B$4:$C$29,2,1)</f>
        <v>9</v>
      </c>
    </row>
    <row r="11269" spans="1:9" x14ac:dyDescent="0.2">
      <c r="A11269" s="6">
        <v>44</v>
      </c>
      <c r="B11269" s="4">
        <v>88</v>
      </c>
      <c r="C11269" s="4" t="s">
        <v>977</v>
      </c>
      <c r="D11269" s="5" t="s">
        <v>103</v>
      </c>
      <c r="E11269" s="3" t="str">
        <f>INDEX('Player Data'!A:D,MATCH(D11269,'Player Data'!A:A,0),3)</f>
        <v>MIN</v>
      </c>
      <c r="F11269" s="3" t="str">
        <f>INDEX('Player Data'!A:D,MATCH('Draft Data'!D11269,'Player Data'!A:A,0),4)</f>
        <v>OF</v>
      </c>
      <c r="G11269" s="3">
        <f>INDEX('Player Data'!A:D,MATCH(D11269,'Player Data'!A:A,0),2)</f>
        <v>94</v>
      </c>
      <c r="H11269" s="3">
        <f t="shared" si="200"/>
        <v>-6</v>
      </c>
      <c r="I11269" s="3">
        <f>VLOOKUP(B11269,Reference!$B$4:$C$29,2,1)</f>
        <v>9</v>
      </c>
    </row>
    <row r="11270" spans="1:9" x14ac:dyDescent="0.2">
      <c r="A11270" s="6">
        <v>44</v>
      </c>
      <c r="B11270" s="4">
        <v>89</v>
      </c>
      <c r="C11270" s="4" t="s">
        <v>978</v>
      </c>
      <c r="D11270" s="5" t="s">
        <v>96</v>
      </c>
      <c r="E11270" s="3" t="str">
        <f>INDEX('Player Data'!A:D,MATCH(D11270,'Player Data'!A:A,0),3)</f>
        <v>CHC</v>
      </c>
      <c r="F11270" s="3" t="str">
        <f>INDEX('Player Data'!A:D,MATCH('Draft Data'!D11270,'Player Data'!A:A,0),4)</f>
        <v>1B</v>
      </c>
      <c r="G11270" s="3">
        <f>INDEX('Player Data'!A:D,MATCH(D11270,'Player Data'!A:A,0),2)</f>
        <v>85</v>
      </c>
      <c r="H11270" s="3">
        <f t="shared" si="200"/>
        <v>4</v>
      </c>
      <c r="I11270" s="3">
        <f>VLOOKUP(B11270,Reference!$B$4:$C$29,2,1)</f>
        <v>9</v>
      </c>
    </row>
    <row r="11271" spans="1:9" x14ac:dyDescent="0.2">
      <c r="A11271" s="6">
        <v>44</v>
      </c>
      <c r="B11271" s="4">
        <v>90</v>
      </c>
      <c r="C11271" s="4" t="s">
        <v>979</v>
      </c>
      <c r="D11271" s="5" t="s">
        <v>97</v>
      </c>
      <c r="E11271" s="3" t="str">
        <f>INDEX('Player Data'!A:D,MATCH(D11271,'Player Data'!A:A,0),3)</f>
        <v>CHC</v>
      </c>
      <c r="F11271" s="3" t="str">
        <f>INDEX('Player Data'!A:D,MATCH('Draft Data'!D11271,'Player Data'!A:A,0),4)</f>
        <v>SP</v>
      </c>
      <c r="G11271" s="3">
        <f>INDEX('Player Data'!A:D,MATCH(D11271,'Player Data'!A:A,0),2)</f>
        <v>87</v>
      </c>
      <c r="H11271" s="3">
        <f t="shared" si="200"/>
        <v>3</v>
      </c>
      <c r="I11271" s="3">
        <f>VLOOKUP(B11271,Reference!$B$4:$C$29,2,1)</f>
        <v>9</v>
      </c>
    </row>
    <row r="11272" spans="1:9" x14ac:dyDescent="0.2">
      <c r="A11272" s="6">
        <v>44</v>
      </c>
      <c r="B11272" s="4">
        <v>91</v>
      </c>
      <c r="C11272" s="4" t="s">
        <v>979</v>
      </c>
      <c r="D11272" s="4" t="s">
        <v>105</v>
      </c>
      <c r="E11272" s="3" t="str">
        <f>INDEX('Player Data'!A:D,MATCH(D11272,'Player Data'!A:A,0),3)</f>
        <v>ATL</v>
      </c>
      <c r="F11272" s="3" t="str">
        <f>INDEX('Player Data'!A:D,MATCH('Draft Data'!D11272,'Player Data'!A:A,0),4)</f>
        <v>SS</v>
      </c>
      <c r="G11272" s="3">
        <f>INDEX('Player Data'!A:D,MATCH(D11272,'Player Data'!A:A,0),2)</f>
        <v>95</v>
      </c>
      <c r="H11272" s="3">
        <f t="shared" si="200"/>
        <v>-4</v>
      </c>
      <c r="I11272" s="3">
        <f>VLOOKUP(B11272,Reference!$B$4:$C$29,2,1)</f>
        <v>10</v>
      </c>
    </row>
    <row r="11273" spans="1:9" x14ac:dyDescent="0.2">
      <c r="A11273" s="6">
        <v>44</v>
      </c>
      <c r="B11273" s="4">
        <v>92</v>
      </c>
      <c r="C11273" s="4" t="s">
        <v>978</v>
      </c>
      <c r="D11273" s="5" t="s">
        <v>94</v>
      </c>
      <c r="E11273" s="3" t="str">
        <f>INDEX('Player Data'!A:D,MATCH(D11273,'Player Data'!A:A,0),3)</f>
        <v>NYM</v>
      </c>
      <c r="F11273" s="3" t="str">
        <f>INDEX('Player Data'!A:D,MATCH('Draft Data'!D11273,'Player Data'!A:A,0),4)</f>
        <v>RP</v>
      </c>
      <c r="G11273" s="3">
        <f>INDEX('Player Data'!A:D,MATCH(D11273,'Player Data'!A:A,0),2)</f>
        <v>86</v>
      </c>
      <c r="H11273" s="3">
        <f t="shared" si="200"/>
        <v>6</v>
      </c>
      <c r="I11273" s="3">
        <f>VLOOKUP(B11273,Reference!$B$4:$C$29,2,1)</f>
        <v>10</v>
      </c>
    </row>
    <row r="11274" spans="1:9" x14ac:dyDescent="0.2">
      <c r="A11274" s="6">
        <v>44</v>
      </c>
      <c r="B11274" s="4">
        <v>93</v>
      </c>
      <c r="C11274" s="4" t="s">
        <v>977</v>
      </c>
      <c r="D11274" s="5" t="s">
        <v>100</v>
      </c>
      <c r="E11274" s="3" t="str">
        <f>INDEX('Player Data'!A:D,MATCH(D11274,'Player Data'!A:A,0),3)</f>
        <v>HOU</v>
      </c>
      <c r="F11274" s="3" t="str">
        <f>INDEX('Player Data'!A:D,MATCH('Draft Data'!D11274,'Player Data'!A:A,0),4)</f>
        <v>2B</v>
      </c>
      <c r="G11274" s="3">
        <f>INDEX('Player Data'!A:D,MATCH(D11274,'Player Data'!A:A,0),2)</f>
        <v>88</v>
      </c>
      <c r="H11274" s="3">
        <f t="shared" si="200"/>
        <v>5</v>
      </c>
      <c r="I11274" s="3">
        <f>VLOOKUP(B11274,Reference!$B$4:$C$29,2,1)</f>
        <v>10</v>
      </c>
    </row>
    <row r="11275" spans="1:9" x14ac:dyDescent="0.2">
      <c r="A11275" s="6">
        <v>44</v>
      </c>
      <c r="B11275" s="4">
        <v>94</v>
      </c>
      <c r="C11275" s="4" t="s">
        <v>976</v>
      </c>
      <c r="D11275" s="5" t="s">
        <v>98</v>
      </c>
      <c r="E11275" s="3" t="str">
        <f>INDEX('Player Data'!A:D,MATCH(D11275,'Player Data'!A:A,0),3)</f>
        <v>SD</v>
      </c>
      <c r="F11275" s="3" t="str">
        <f>INDEX('Player Data'!A:D,MATCH('Draft Data'!D11275,'Player Data'!A:A,0),4)</f>
        <v>SP</v>
      </c>
      <c r="G11275" s="3">
        <f>INDEX('Player Data'!A:D,MATCH(D11275,'Player Data'!A:A,0),2)</f>
        <v>89</v>
      </c>
      <c r="H11275" s="3">
        <f t="shared" si="200"/>
        <v>5</v>
      </c>
      <c r="I11275" s="3">
        <f>VLOOKUP(B11275,Reference!$B$4:$C$29,2,1)</f>
        <v>10</v>
      </c>
    </row>
    <row r="11276" spans="1:9" x14ac:dyDescent="0.2">
      <c r="A11276" s="6">
        <v>44</v>
      </c>
      <c r="B11276" s="4">
        <v>95</v>
      </c>
      <c r="C11276" s="4" t="s">
        <v>975</v>
      </c>
      <c r="D11276" s="5" t="s">
        <v>125</v>
      </c>
      <c r="E11276" s="3" t="str">
        <f>INDEX('Player Data'!A:D,MATCH(D11276,'Player Data'!A:A,0),3)</f>
        <v>NYM</v>
      </c>
      <c r="F11276" s="3" t="str">
        <f>INDEX('Player Data'!A:D,MATCH('Draft Data'!D11276,'Player Data'!A:A,0),4)</f>
        <v>1B/OF</v>
      </c>
      <c r="G11276" s="3">
        <f>INDEX('Player Data'!A:D,MATCH(D11276,'Player Data'!A:A,0),2)</f>
        <v>121</v>
      </c>
      <c r="H11276" s="3">
        <f t="shared" si="200"/>
        <v>-26</v>
      </c>
      <c r="I11276" s="3">
        <f>VLOOKUP(B11276,Reference!$B$4:$C$29,2,1)</f>
        <v>10</v>
      </c>
    </row>
    <row r="11277" spans="1:9" x14ac:dyDescent="0.2">
      <c r="A11277" s="6">
        <v>44</v>
      </c>
      <c r="B11277" s="4">
        <v>96</v>
      </c>
      <c r="C11277" s="4" t="s">
        <v>974</v>
      </c>
      <c r="D11277" s="5" t="s">
        <v>99</v>
      </c>
      <c r="E11277" s="3" t="str">
        <f>INDEX('Player Data'!A:D,MATCH(D11277,'Player Data'!A:A,0),3)</f>
        <v>PHI</v>
      </c>
      <c r="F11277" s="3" t="str">
        <f>INDEX('Player Data'!A:D,MATCH('Draft Data'!D11277,'Player Data'!A:A,0),4)</f>
        <v>SP</v>
      </c>
      <c r="G11277" s="3">
        <f>INDEX('Player Data'!A:D,MATCH(D11277,'Player Data'!A:A,0),2)</f>
        <v>90</v>
      </c>
      <c r="H11277" s="3">
        <f t="shared" si="200"/>
        <v>6</v>
      </c>
      <c r="I11277" s="3">
        <f>VLOOKUP(B11277,Reference!$B$4:$C$29,2,1)</f>
        <v>10</v>
      </c>
    </row>
    <row r="11278" spans="1:9" x14ac:dyDescent="0.2">
      <c r="A11278" s="6">
        <v>44</v>
      </c>
      <c r="B11278" s="4">
        <v>97</v>
      </c>
      <c r="C11278" s="4" t="s">
        <v>973</v>
      </c>
      <c r="D11278" s="5" t="s">
        <v>101</v>
      </c>
      <c r="E11278" s="3" t="str">
        <f>INDEX('Player Data'!A:D,MATCH(D11278,'Player Data'!A:A,0),3)</f>
        <v>HOU</v>
      </c>
      <c r="F11278" s="3" t="str">
        <f>INDEX('Player Data'!A:D,MATCH('Draft Data'!D11278,'Player Data'!A:A,0),4)</f>
        <v>SP</v>
      </c>
      <c r="G11278" s="3">
        <f>INDEX('Player Data'!A:D,MATCH(D11278,'Player Data'!A:A,0),2)</f>
        <v>91</v>
      </c>
      <c r="H11278" s="3">
        <f t="shared" si="200"/>
        <v>6</v>
      </c>
      <c r="I11278" s="3">
        <f>VLOOKUP(B11278,Reference!$B$4:$C$29,2,1)</f>
        <v>10</v>
      </c>
    </row>
    <row r="11279" spans="1:9" x14ac:dyDescent="0.2">
      <c r="A11279" s="6">
        <v>44</v>
      </c>
      <c r="B11279" s="4">
        <v>98</v>
      </c>
      <c r="C11279" s="4" t="s">
        <v>6</v>
      </c>
      <c r="D11279" s="5" t="s">
        <v>106</v>
      </c>
      <c r="E11279" s="3" t="str">
        <f>INDEX('Player Data'!A:D,MATCH(D11279,'Player Data'!A:A,0),3)</f>
        <v>OAK</v>
      </c>
      <c r="F11279" s="3" t="str">
        <f>INDEX('Player Data'!A:D,MATCH('Draft Data'!D11279,'Player Data'!A:A,0),4)</f>
        <v>3B</v>
      </c>
      <c r="G11279" s="3">
        <f>INDEX('Player Data'!A:D,MATCH(D11279,'Player Data'!A:A,0),2)</f>
        <v>92</v>
      </c>
      <c r="H11279" s="3">
        <f t="shared" si="200"/>
        <v>6</v>
      </c>
      <c r="I11279" s="3">
        <f>VLOOKUP(B11279,Reference!$B$4:$C$29,2,1)</f>
        <v>10</v>
      </c>
    </row>
    <row r="11280" spans="1:9" x14ac:dyDescent="0.2">
      <c r="A11280" s="6">
        <v>44</v>
      </c>
      <c r="B11280" s="4">
        <v>99</v>
      </c>
      <c r="C11280" s="4" t="s">
        <v>761</v>
      </c>
      <c r="D11280" s="5" t="s">
        <v>91</v>
      </c>
      <c r="E11280" s="3" t="str">
        <f>INDEX('Player Data'!A:D,MATCH(D11280,'Player Data'!A:A,0),3)</f>
        <v>LAD</v>
      </c>
      <c r="F11280" s="3" t="str">
        <f>INDEX('Player Data'!A:D,MATCH('Draft Data'!D11280,'Player Data'!A:A,0),4)</f>
        <v>1B/2B/3B</v>
      </c>
      <c r="G11280" s="3">
        <f>INDEX('Player Data'!A:D,MATCH(D11280,'Player Data'!A:A,0),2)</f>
        <v>93</v>
      </c>
      <c r="H11280" s="3">
        <f t="shared" si="200"/>
        <v>6</v>
      </c>
      <c r="I11280" s="3">
        <f>VLOOKUP(B11280,Reference!$B$4:$C$29,2,1)</f>
        <v>10</v>
      </c>
    </row>
    <row r="11281" spans="1:9" x14ac:dyDescent="0.2">
      <c r="A11281" s="6">
        <v>44</v>
      </c>
      <c r="B11281" s="4">
        <v>100</v>
      </c>
      <c r="C11281" s="4" t="s">
        <v>972</v>
      </c>
      <c r="D11281" s="5" t="s">
        <v>108</v>
      </c>
      <c r="E11281" s="3" t="str">
        <f>INDEX('Player Data'!A:D,MATCH(D11281,'Player Data'!A:A,0),3)</f>
        <v>HOU</v>
      </c>
      <c r="F11281" s="3" t="str">
        <f>INDEX('Player Data'!A:D,MATCH('Draft Data'!D11281,'Player Data'!A:A,0),4)</f>
        <v>RP</v>
      </c>
      <c r="G11281" s="3">
        <f>INDEX('Player Data'!A:D,MATCH(D11281,'Player Data'!A:A,0),2)</f>
        <v>99</v>
      </c>
      <c r="H11281" s="3">
        <f t="shared" si="200"/>
        <v>1</v>
      </c>
      <c r="I11281" s="3">
        <f>VLOOKUP(B11281,Reference!$B$4:$C$29,2,1)</f>
        <v>10</v>
      </c>
    </row>
    <row r="11282" spans="1:9" x14ac:dyDescent="0.2">
      <c r="A11282" s="6">
        <v>44</v>
      </c>
      <c r="B11282" s="4">
        <v>101</v>
      </c>
      <c r="C11282" s="4" t="s">
        <v>972</v>
      </c>
      <c r="D11282" s="4" t="s">
        <v>104</v>
      </c>
      <c r="E11282" s="3" t="str">
        <f>INDEX('Player Data'!A:D,MATCH(D11282,'Player Data'!A:A,0),3)</f>
        <v>WSH</v>
      </c>
      <c r="F11282" s="3" t="str">
        <f>INDEX('Player Data'!A:D,MATCH('Draft Data'!D11282,'Player Data'!A:A,0),4)</f>
        <v>SP</v>
      </c>
      <c r="G11282" s="3">
        <f>INDEX('Player Data'!A:D,MATCH(D11282,'Player Data'!A:A,0),2)</f>
        <v>96</v>
      </c>
      <c r="H11282" s="3">
        <f t="shared" si="200"/>
        <v>5</v>
      </c>
      <c r="I11282" s="3">
        <f>VLOOKUP(B11282,Reference!$B$4:$C$29,2,1)</f>
        <v>11</v>
      </c>
    </row>
    <row r="11283" spans="1:9" x14ac:dyDescent="0.2">
      <c r="A11283" s="6">
        <v>44</v>
      </c>
      <c r="B11283" s="4">
        <v>102</v>
      </c>
      <c r="C11283" s="4" t="s">
        <v>761</v>
      </c>
      <c r="D11283" s="5" t="s">
        <v>102</v>
      </c>
      <c r="E11283" s="3" t="str">
        <f>INDEX('Player Data'!A:D,MATCH(D11283,'Player Data'!A:A,0),3)</f>
        <v>KC</v>
      </c>
      <c r="F11283" s="3" t="str">
        <f>INDEX('Player Data'!A:D,MATCH('Draft Data'!D11283,'Player Data'!A:A,0),4)</f>
        <v>C</v>
      </c>
      <c r="G11283" s="3">
        <f>INDEX('Player Data'!A:D,MATCH(D11283,'Player Data'!A:A,0),2)</f>
        <v>97</v>
      </c>
      <c r="H11283" s="3">
        <f t="shared" si="200"/>
        <v>5</v>
      </c>
      <c r="I11283" s="3">
        <f>VLOOKUP(B11283,Reference!$B$4:$C$29,2,1)</f>
        <v>11</v>
      </c>
    </row>
    <row r="11284" spans="1:9" x14ac:dyDescent="0.2">
      <c r="A11284" s="6">
        <v>44</v>
      </c>
      <c r="B11284" s="4">
        <v>103</v>
      </c>
      <c r="C11284" s="4" t="s">
        <v>6</v>
      </c>
      <c r="D11284" s="5" t="s">
        <v>110</v>
      </c>
      <c r="E11284" s="3" t="str">
        <f>INDEX('Player Data'!A:D,MATCH(D11284,'Player Data'!A:A,0),3)</f>
        <v>SD</v>
      </c>
      <c r="F11284" s="3" t="str">
        <f>INDEX('Player Data'!A:D,MATCH('Draft Data'!D11284,'Player Data'!A:A,0),4)</f>
        <v>OF</v>
      </c>
      <c r="G11284" s="3">
        <f>INDEX('Player Data'!A:D,MATCH(D11284,'Player Data'!A:A,0),2)</f>
        <v>98</v>
      </c>
      <c r="H11284" s="3">
        <f t="shared" si="200"/>
        <v>5</v>
      </c>
      <c r="I11284" s="3">
        <f>VLOOKUP(B11284,Reference!$B$4:$C$29,2,1)</f>
        <v>11</v>
      </c>
    </row>
    <row r="11285" spans="1:9" x14ac:dyDescent="0.2">
      <c r="A11285" s="6">
        <v>44</v>
      </c>
      <c r="B11285" s="4">
        <v>104</v>
      </c>
      <c r="C11285" s="4" t="s">
        <v>973</v>
      </c>
      <c r="D11285" s="5" t="s">
        <v>107</v>
      </c>
      <c r="E11285" s="3" t="str">
        <f>INDEX('Player Data'!A:D,MATCH(D11285,'Player Data'!A:A,0),3)</f>
        <v>TB</v>
      </c>
      <c r="F11285" s="3" t="str">
        <f>INDEX('Player Data'!A:D,MATCH('Draft Data'!D11285,'Player Data'!A:A,0),4)</f>
        <v>OF</v>
      </c>
      <c r="G11285" s="3">
        <f>INDEX('Player Data'!A:D,MATCH(D11285,'Player Data'!A:A,0),2)</f>
        <v>101</v>
      </c>
      <c r="H11285" s="3">
        <f t="shared" si="200"/>
        <v>3</v>
      </c>
      <c r="I11285" s="3">
        <f>VLOOKUP(B11285,Reference!$B$4:$C$29,2,1)</f>
        <v>11</v>
      </c>
    </row>
    <row r="11286" spans="1:9" x14ac:dyDescent="0.2">
      <c r="A11286" s="6">
        <v>44</v>
      </c>
      <c r="B11286" s="4">
        <v>105</v>
      </c>
      <c r="C11286" s="4" t="s">
        <v>974</v>
      </c>
      <c r="D11286" s="5" t="s">
        <v>118</v>
      </c>
      <c r="E11286" s="3" t="str">
        <f>INDEX('Player Data'!A:D,MATCH(D11286,'Player Data'!A:A,0),3)</f>
        <v>PHI</v>
      </c>
      <c r="F11286" s="3" t="str">
        <f>INDEX('Player Data'!A:D,MATCH('Draft Data'!D11286,'Player Data'!A:A,0),4)</f>
        <v>3B</v>
      </c>
      <c r="G11286" s="3">
        <f>INDEX('Player Data'!A:D,MATCH(D11286,'Player Data'!A:A,0),2)</f>
        <v>108</v>
      </c>
      <c r="H11286" s="3">
        <f t="shared" si="200"/>
        <v>-3</v>
      </c>
      <c r="I11286" s="3">
        <f>VLOOKUP(B11286,Reference!$B$4:$C$29,2,1)</f>
        <v>11</v>
      </c>
    </row>
    <row r="11287" spans="1:9" x14ac:dyDescent="0.2">
      <c r="A11287" s="6">
        <v>44</v>
      </c>
      <c r="B11287" s="4">
        <v>106</v>
      </c>
      <c r="C11287" s="4" t="s">
        <v>975</v>
      </c>
      <c r="D11287" s="5" t="s">
        <v>129</v>
      </c>
      <c r="E11287" s="3" t="str">
        <f>INDEX('Player Data'!A:D,MATCH(D11287,'Player Data'!A:A,0),3)</f>
        <v>HOU</v>
      </c>
      <c r="F11287" s="3" t="str">
        <f>INDEX('Player Data'!A:D,MATCH('Draft Data'!D11287,'Player Data'!A:A,0),4)</f>
        <v>OF</v>
      </c>
      <c r="G11287" s="3">
        <f>INDEX('Player Data'!A:D,MATCH(D11287,'Player Data'!A:A,0),2)</f>
        <v>118</v>
      </c>
      <c r="H11287" s="3">
        <f t="shared" si="200"/>
        <v>-12</v>
      </c>
      <c r="I11287" s="3">
        <f>VLOOKUP(B11287,Reference!$B$4:$C$29,2,1)</f>
        <v>11</v>
      </c>
    </row>
    <row r="11288" spans="1:9" x14ac:dyDescent="0.2">
      <c r="A11288" s="6">
        <v>44</v>
      </c>
      <c r="B11288" s="4">
        <v>107</v>
      </c>
      <c r="C11288" s="4" t="s">
        <v>976</v>
      </c>
      <c r="D11288" s="5" t="s">
        <v>109</v>
      </c>
      <c r="E11288" s="3" t="str">
        <f>INDEX('Player Data'!A:D,MATCH(D11288,'Player Data'!A:A,0),3)</f>
        <v>CWS</v>
      </c>
      <c r="F11288" s="3" t="str">
        <f>INDEX('Player Data'!A:D,MATCH('Draft Data'!D11288,'Player Data'!A:A,0),4)</f>
        <v>3B</v>
      </c>
      <c r="G11288" s="3">
        <f>INDEX('Player Data'!A:D,MATCH(D11288,'Player Data'!A:A,0),2)</f>
        <v>100</v>
      </c>
      <c r="H11288" s="3">
        <f t="shared" si="200"/>
        <v>7</v>
      </c>
      <c r="I11288" s="3">
        <f>VLOOKUP(B11288,Reference!$B$4:$C$29,2,1)</f>
        <v>11</v>
      </c>
    </row>
    <row r="11289" spans="1:9" x14ac:dyDescent="0.2">
      <c r="A11289" s="6">
        <v>44</v>
      </c>
      <c r="B11289" s="4">
        <v>108</v>
      </c>
      <c r="C11289" s="4" t="s">
        <v>977</v>
      </c>
      <c r="D11289" s="5" t="s">
        <v>111</v>
      </c>
      <c r="E11289" s="3" t="str">
        <f>INDEX('Player Data'!A:D,MATCH(D11289,'Player Data'!A:A,0),3)</f>
        <v>HOU</v>
      </c>
      <c r="F11289" s="3" t="str">
        <f>INDEX('Player Data'!A:D,MATCH('Draft Data'!D11289,'Player Data'!A:A,0),4)</f>
        <v>SS</v>
      </c>
      <c r="G11289" s="3">
        <f>INDEX('Player Data'!A:D,MATCH(D11289,'Player Data'!A:A,0),2)</f>
        <v>102</v>
      </c>
      <c r="H11289" s="3">
        <f t="shared" si="200"/>
        <v>6</v>
      </c>
      <c r="I11289" s="3">
        <f>VLOOKUP(B11289,Reference!$B$4:$C$29,2,1)</f>
        <v>11</v>
      </c>
    </row>
    <row r="11290" spans="1:9" x14ac:dyDescent="0.2">
      <c r="A11290" s="6">
        <v>44</v>
      </c>
      <c r="B11290" s="4">
        <v>109</v>
      </c>
      <c r="C11290" s="4" t="s">
        <v>978</v>
      </c>
      <c r="D11290" s="5" t="s">
        <v>113</v>
      </c>
      <c r="E11290" s="3" t="str">
        <f>INDEX('Player Data'!A:D,MATCH(D11290,'Player Data'!A:A,0),3)</f>
        <v>CIN</v>
      </c>
      <c r="F11290" s="3" t="str">
        <f>INDEX('Player Data'!A:D,MATCH('Draft Data'!D11290,'Player Data'!A:A,0),4)</f>
        <v>SP</v>
      </c>
      <c r="G11290" s="3">
        <f>INDEX('Player Data'!A:D,MATCH(D11290,'Player Data'!A:A,0),2)</f>
        <v>104</v>
      </c>
      <c r="H11290" s="3">
        <f t="shared" si="200"/>
        <v>5</v>
      </c>
      <c r="I11290" s="3">
        <f>VLOOKUP(B11290,Reference!$B$4:$C$29,2,1)</f>
        <v>11</v>
      </c>
    </row>
    <row r="11291" spans="1:9" x14ac:dyDescent="0.2">
      <c r="A11291" s="6">
        <v>44</v>
      </c>
      <c r="B11291" s="4">
        <v>110</v>
      </c>
      <c r="C11291" s="4" t="s">
        <v>979</v>
      </c>
      <c r="D11291" s="5" t="s">
        <v>119</v>
      </c>
      <c r="E11291" s="3" t="str">
        <f>INDEX('Player Data'!A:D,MATCH(D11291,'Player Data'!A:A,0),3)</f>
        <v>SD</v>
      </c>
      <c r="F11291" s="3" t="str">
        <f>INDEX('Player Data'!A:D,MATCH('Draft Data'!D11291,'Player Data'!A:A,0),4)</f>
        <v>SP</v>
      </c>
      <c r="G11291" s="3">
        <f>INDEX('Player Data'!A:D,MATCH(D11291,'Player Data'!A:A,0),2)</f>
        <v>111</v>
      </c>
      <c r="H11291" s="3">
        <f t="shared" si="200"/>
        <v>-1</v>
      </c>
      <c r="I11291" s="3">
        <f>VLOOKUP(B11291,Reference!$B$4:$C$29,2,1)</f>
        <v>11</v>
      </c>
    </row>
    <row r="11292" spans="1:9" x14ac:dyDescent="0.2">
      <c r="A11292" s="6">
        <v>44</v>
      </c>
      <c r="B11292" s="4">
        <v>111</v>
      </c>
      <c r="C11292" s="4" t="s">
        <v>979</v>
      </c>
      <c r="D11292" s="4" t="s">
        <v>124</v>
      </c>
      <c r="E11292" s="3" t="str">
        <f>INDEX('Player Data'!A:D,MATCH(D11292,'Player Data'!A:A,0),3)</f>
        <v>CLE</v>
      </c>
      <c r="F11292" s="3" t="str">
        <f>INDEX('Player Data'!A:D,MATCH('Draft Data'!D11292,'Player Data'!A:A,0),4)</f>
        <v>SP</v>
      </c>
      <c r="G11292" s="3">
        <f>INDEX('Player Data'!A:D,MATCH(D11292,'Player Data'!A:A,0),2)</f>
        <v>114</v>
      </c>
      <c r="H11292" s="3">
        <f t="shared" si="200"/>
        <v>-3</v>
      </c>
      <c r="I11292" s="3">
        <f>VLOOKUP(B11292,Reference!$B$4:$C$29,2,1)</f>
        <v>12</v>
      </c>
    </row>
    <row r="11293" spans="1:9" x14ac:dyDescent="0.2">
      <c r="A11293" s="6">
        <v>44</v>
      </c>
      <c r="B11293" s="4">
        <v>112</v>
      </c>
      <c r="C11293" s="4" t="s">
        <v>978</v>
      </c>
      <c r="D11293" s="5" t="s">
        <v>114</v>
      </c>
      <c r="E11293" s="3" t="str">
        <f>INDEX('Player Data'!A:D,MATCH(D11293,'Player Data'!A:A,0),3)</f>
        <v>LAA</v>
      </c>
      <c r="F11293" s="3" t="str">
        <f>INDEX('Player Data'!A:D,MATCH('Draft Data'!D11293,'Player Data'!A:A,0),4)</f>
        <v>RP</v>
      </c>
      <c r="G11293" s="3">
        <f>INDEX('Player Data'!A:D,MATCH(D11293,'Player Data'!A:A,0),2)</f>
        <v>105</v>
      </c>
      <c r="H11293" s="3">
        <f t="shared" si="200"/>
        <v>7</v>
      </c>
      <c r="I11293" s="3">
        <f>VLOOKUP(B11293,Reference!$B$4:$C$29,2,1)</f>
        <v>12</v>
      </c>
    </row>
    <row r="11294" spans="1:9" x14ac:dyDescent="0.2">
      <c r="A11294" s="6">
        <v>44</v>
      </c>
      <c r="B11294" s="4">
        <v>113</v>
      </c>
      <c r="C11294" s="4" t="s">
        <v>977</v>
      </c>
      <c r="D11294" s="5" t="s">
        <v>115</v>
      </c>
      <c r="E11294" s="3" t="str">
        <f>INDEX('Player Data'!A:D,MATCH(D11294,'Player Data'!A:A,0),3)</f>
        <v>OAK</v>
      </c>
      <c r="F11294" s="3" t="str">
        <f>INDEX('Player Data'!A:D,MATCH('Draft Data'!D11294,'Player Data'!A:A,0),4)</f>
        <v>SP</v>
      </c>
      <c r="G11294" s="3">
        <f>INDEX('Player Data'!A:D,MATCH(D11294,'Player Data'!A:A,0),2)</f>
        <v>106</v>
      </c>
      <c r="H11294" s="3">
        <f t="shared" si="200"/>
        <v>7</v>
      </c>
      <c r="I11294" s="3">
        <f>VLOOKUP(B11294,Reference!$B$4:$C$29,2,1)</f>
        <v>12</v>
      </c>
    </row>
    <row r="11295" spans="1:9" x14ac:dyDescent="0.2">
      <c r="A11295" s="6">
        <v>44</v>
      </c>
      <c r="B11295" s="4">
        <v>114</v>
      </c>
      <c r="C11295" s="4" t="s">
        <v>976</v>
      </c>
      <c r="D11295" s="5" t="s">
        <v>116</v>
      </c>
      <c r="E11295" s="3" t="str">
        <f>INDEX('Player Data'!A:D,MATCH(D11295,'Player Data'!A:A,0),3)</f>
        <v>ATL</v>
      </c>
      <c r="F11295" s="3" t="str">
        <f>INDEX('Player Data'!A:D,MATCH('Draft Data'!D11295,'Player Data'!A:A,0),4)</f>
        <v>SP</v>
      </c>
      <c r="G11295" s="3">
        <f>INDEX('Player Data'!A:D,MATCH(D11295,'Player Data'!A:A,0),2)</f>
        <v>107</v>
      </c>
      <c r="H11295" s="3">
        <f t="shared" si="200"/>
        <v>7</v>
      </c>
      <c r="I11295" s="3">
        <f>VLOOKUP(B11295,Reference!$B$4:$C$29,2,1)</f>
        <v>12</v>
      </c>
    </row>
    <row r="11296" spans="1:9" x14ac:dyDescent="0.2">
      <c r="A11296" s="6">
        <v>44</v>
      </c>
      <c r="B11296" s="4">
        <v>115</v>
      </c>
      <c r="C11296" s="4" t="s">
        <v>975</v>
      </c>
      <c r="D11296" s="5" t="s">
        <v>127</v>
      </c>
      <c r="E11296" s="3" t="str">
        <f>INDEX('Player Data'!A:D,MATCH(D11296,'Player Data'!A:A,0),3)</f>
        <v>SD</v>
      </c>
      <c r="F11296" s="3" t="str">
        <f>INDEX('Player Data'!A:D,MATCH('Draft Data'!D11296,'Player Data'!A:A,0),4)</f>
        <v>SP</v>
      </c>
      <c r="G11296" s="3">
        <f>INDEX('Player Data'!A:D,MATCH(D11296,'Player Data'!A:A,0),2)</f>
        <v>117</v>
      </c>
      <c r="H11296" s="3">
        <f t="shared" si="200"/>
        <v>-2</v>
      </c>
      <c r="I11296" s="3">
        <f>VLOOKUP(B11296,Reference!$B$4:$C$29,2,1)</f>
        <v>12</v>
      </c>
    </row>
    <row r="11297" spans="1:9" x14ac:dyDescent="0.2">
      <c r="A11297" s="6">
        <v>44</v>
      </c>
      <c r="B11297" s="4">
        <v>116</v>
      </c>
      <c r="C11297" s="4" t="s">
        <v>974</v>
      </c>
      <c r="D11297" s="5" t="s">
        <v>131</v>
      </c>
      <c r="E11297" s="3" t="str">
        <f>INDEX('Player Data'!A:D,MATCH(D11297,'Player Data'!A:A,0),3)</f>
        <v>LAD</v>
      </c>
      <c r="F11297" s="3" t="str">
        <f>INDEX('Player Data'!A:D,MATCH('Draft Data'!D11297,'Player Data'!A:A,0),4)</f>
        <v>RP</v>
      </c>
      <c r="G11297" s="3">
        <f>INDEX('Player Data'!A:D,MATCH(D11297,'Player Data'!A:A,0),2)</f>
        <v>124</v>
      </c>
      <c r="H11297" s="3">
        <f t="shared" si="200"/>
        <v>-8</v>
      </c>
      <c r="I11297" s="3">
        <f>VLOOKUP(B11297,Reference!$B$4:$C$29,2,1)</f>
        <v>12</v>
      </c>
    </row>
    <row r="11298" spans="1:9" x14ac:dyDescent="0.2">
      <c r="A11298" s="6">
        <v>44</v>
      </c>
      <c r="B11298" s="4">
        <v>117</v>
      </c>
      <c r="C11298" s="4" t="s">
        <v>973</v>
      </c>
      <c r="D11298" s="5" t="s">
        <v>117</v>
      </c>
      <c r="E11298" s="3" t="str">
        <f>INDEX('Player Data'!A:D,MATCH(D11298,'Player Data'!A:A,0),3)</f>
        <v>CLE</v>
      </c>
      <c r="F11298" s="3" t="str">
        <f>INDEX('Player Data'!A:D,MATCH('Draft Data'!D11298,'Player Data'!A:A,0),4)</f>
        <v>RP</v>
      </c>
      <c r="G11298" s="3">
        <f>INDEX('Player Data'!A:D,MATCH(D11298,'Player Data'!A:A,0),2)</f>
        <v>109</v>
      </c>
      <c r="H11298" s="3">
        <f t="shared" si="200"/>
        <v>8</v>
      </c>
      <c r="I11298" s="3">
        <f>VLOOKUP(B11298,Reference!$B$4:$C$29,2,1)</f>
        <v>12</v>
      </c>
    </row>
    <row r="11299" spans="1:9" x14ac:dyDescent="0.2">
      <c r="A11299" s="6">
        <v>44</v>
      </c>
      <c r="B11299" s="4">
        <v>118</v>
      </c>
      <c r="C11299" s="4" t="s">
        <v>6</v>
      </c>
      <c r="D11299" s="5" t="s">
        <v>121</v>
      </c>
      <c r="E11299" s="3" t="str">
        <f>INDEX('Player Data'!A:D,MATCH(D11299,'Player Data'!A:A,0),3)</f>
        <v>CHC</v>
      </c>
      <c r="F11299" s="3" t="str">
        <f>INDEX('Player Data'!A:D,MATCH('Draft Data'!D11299,'Player Data'!A:A,0),4)</f>
        <v>3B</v>
      </c>
      <c r="G11299" s="3">
        <f>INDEX('Player Data'!A:D,MATCH(D11299,'Player Data'!A:A,0),2)</f>
        <v>110</v>
      </c>
      <c r="H11299" s="3">
        <f t="shared" si="200"/>
        <v>8</v>
      </c>
      <c r="I11299" s="3">
        <f>VLOOKUP(B11299,Reference!$B$4:$C$29,2,1)</f>
        <v>12</v>
      </c>
    </row>
    <row r="11300" spans="1:9" x14ac:dyDescent="0.2">
      <c r="A11300" s="6">
        <v>44</v>
      </c>
      <c r="B11300" s="4">
        <v>119</v>
      </c>
      <c r="C11300" s="4" t="s">
        <v>761</v>
      </c>
      <c r="D11300" s="5" t="s">
        <v>122</v>
      </c>
      <c r="E11300" s="3" t="str">
        <f>INDEX('Player Data'!A:D,MATCH(D11300,'Player Data'!A:A,0),3)</f>
        <v>TOR</v>
      </c>
      <c r="F11300" s="3" t="str">
        <f>INDEX('Player Data'!A:D,MATCH('Draft Data'!D11300,'Player Data'!A:A,0),4)</f>
        <v>SS</v>
      </c>
      <c r="G11300" s="3">
        <f>INDEX('Player Data'!A:D,MATCH(D11300,'Player Data'!A:A,0),2)</f>
        <v>112</v>
      </c>
      <c r="H11300" s="3">
        <f t="shared" si="200"/>
        <v>7</v>
      </c>
      <c r="I11300" s="3">
        <f>VLOOKUP(B11300,Reference!$B$4:$C$29,2,1)</f>
        <v>12</v>
      </c>
    </row>
    <row r="11301" spans="1:9" x14ac:dyDescent="0.2">
      <c r="A11301" s="6">
        <v>44</v>
      </c>
      <c r="B11301" s="4">
        <v>120</v>
      </c>
      <c r="C11301" s="4" t="s">
        <v>972</v>
      </c>
      <c r="D11301" s="5" t="s">
        <v>120</v>
      </c>
      <c r="E11301" s="3" t="str">
        <f>INDEX('Player Data'!A:D,MATCH(D11301,'Player Data'!A:A,0),3)</f>
        <v>ATL</v>
      </c>
      <c r="F11301" s="3" t="str">
        <f>INDEX('Player Data'!A:D,MATCH('Draft Data'!D11301,'Player Data'!A:A,0),4)</f>
        <v>SP</v>
      </c>
      <c r="G11301" s="3">
        <f>INDEX('Player Data'!A:D,MATCH(D11301,'Player Data'!A:A,0),2)</f>
        <v>113</v>
      </c>
      <c r="H11301" s="3">
        <f t="shared" si="200"/>
        <v>7</v>
      </c>
      <c r="I11301" s="3">
        <f>VLOOKUP(B11301,Reference!$B$4:$C$29,2,1)</f>
        <v>12</v>
      </c>
    </row>
    <row r="11302" spans="1:9" x14ac:dyDescent="0.2">
      <c r="A11302" s="6">
        <v>44</v>
      </c>
      <c r="B11302" s="4">
        <v>121</v>
      </c>
      <c r="C11302" s="4" t="s">
        <v>972</v>
      </c>
      <c r="D11302" s="4" t="s">
        <v>137</v>
      </c>
      <c r="E11302" s="3" t="str">
        <f>INDEX('Player Data'!A:D,MATCH(D11302,'Player Data'!A:A,0),3)</f>
        <v>CIN</v>
      </c>
      <c r="F11302" s="3" t="str">
        <f>INDEX('Player Data'!A:D,MATCH('Draft Data'!D11302,'Player Data'!A:A,0),4)</f>
        <v>2B/1B</v>
      </c>
      <c r="G11302" s="3">
        <f>INDEX('Player Data'!A:D,MATCH(D11302,'Player Data'!A:A,0),2)</f>
        <v>128</v>
      </c>
      <c r="H11302" s="3">
        <f t="shared" si="200"/>
        <v>-7</v>
      </c>
      <c r="I11302" s="3">
        <f>VLOOKUP(B11302,Reference!$B$4:$C$29,2,1)</f>
        <v>13</v>
      </c>
    </row>
    <row r="11303" spans="1:9" x14ac:dyDescent="0.2">
      <c r="A11303" s="6">
        <v>44</v>
      </c>
      <c r="B11303" s="4">
        <v>122</v>
      </c>
      <c r="C11303" s="4" t="s">
        <v>761</v>
      </c>
      <c r="D11303" s="5" t="s">
        <v>123</v>
      </c>
      <c r="E11303" s="3" t="str">
        <f>INDEX('Player Data'!A:D,MATCH(D11303,'Player Data'!A:A,0),3)</f>
        <v>HOU</v>
      </c>
      <c r="F11303" s="3" t="str">
        <f>INDEX('Player Data'!A:D,MATCH('Draft Data'!D11303,'Player Data'!A:A,0),4)</f>
        <v>SP</v>
      </c>
      <c r="G11303" s="3">
        <f>INDEX('Player Data'!A:D,MATCH(D11303,'Player Data'!A:A,0),2)</f>
        <v>115</v>
      </c>
      <c r="H11303" s="3">
        <f t="shared" si="200"/>
        <v>7</v>
      </c>
      <c r="I11303" s="3">
        <f>VLOOKUP(B11303,Reference!$B$4:$C$29,2,1)</f>
        <v>13</v>
      </c>
    </row>
    <row r="11304" spans="1:9" x14ac:dyDescent="0.2">
      <c r="A11304" s="6">
        <v>44</v>
      </c>
      <c r="B11304" s="4">
        <v>123</v>
      </c>
      <c r="C11304" s="4" t="s">
        <v>6</v>
      </c>
      <c r="D11304" s="5" t="s">
        <v>133</v>
      </c>
      <c r="E11304" s="3" t="str">
        <f>INDEX('Player Data'!A:D,MATCH(D11304,'Player Data'!A:A,0),3)</f>
        <v>HOU</v>
      </c>
      <c r="F11304" s="3" t="str">
        <f>INDEX('Player Data'!A:D,MATCH('Draft Data'!D11304,'Player Data'!A:A,0),4)</f>
        <v>SP</v>
      </c>
      <c r="G11304" s="3">
        <f>INDEX('Player Data'!A:D,MATCH(D11304,'Player Data'!A:A,0),2)</f>
        <v>119</v>
      </c>
      <c r="H11304" s="3">
        <f t="shared" si="200"/>
        <v>4</v>
      </c>
      <c r="I11304" s="3">
        <f>VLOOKUP(B11304,Reference!$B$4:$C$29,2,1)</f>
        <v>13</v>
      </c>
    </row>
    <row r="11305" spans="1:9" x14ac:dyDescent="0.2">
      <c r="A11305" s="6">
        <v>44</v>
      </c>
      <c r="B11305" s="4">
        <v>124</v>
      </c>
      <c r="C11305" s="4" t="s">
        <v>973</v>
      </c>
      <c r="D11305" s="5" t="s">
        <v>135</v>
      </c>
      <c r="E11305" s="3" t="str">
        <f>INDEX('Player Data'!A:D,MATCH(D11305,'Player Data'!A:A,0),3)</f>
        <v>BAL</v>
      </c>
      <c r="F11305" s="3" t="str">
        <f>INDEX('Player Data'!A:D,MATCH('Draft Data'!D11305,'Player Data'!A:A,0),4)</f>
        <v>OF</v>
      </c>
      <c r="G11305" s="3">
        <f>INDEX('Player Data'!A:D,MATCH(D11305,'Player Data'!A:A,0),2)</f>
        <v>122</v>
      </c>
      <c r="H11305" s="3">
        <f t="shared" si="200"/>
        <v>2</v>
      </c>
      <c r="I11305" s="3">
        <f>VLOOKUP(B11305,Reference!$B$4:$C$29,2,1)</f>
        <v>13</v>
      </c>
    </row>
    <row r="11306" spans="1:9" x14ac:dyDescent="0.2">
      <c r="A11306" s="6">
        <v>44</v>
      </c>
      <c r="B11306" s="4">
        <v>125</v>
      </c>
      <c r="C11306" s="4" t="s">
        <v>974</v>
      </c>
      <c r="D11306" s="5" t="s">
        <v>139</v>
      </c>
      <c r="E11306" s="3" t="str">
        <f>INDEX('Player Data'!A:D,MATCH(D11306,'Player Data'!A:A,0),3)</f>
        <v>BOS</v>
      </c>
      <c r="F11306" s="3" t="str">
        <f>INDEX('Player Data'!A:D,MATCH('Draft Data'!D11306,'Player Data'!A:A,0),4)</f>
        <v>OF</v>
      </c>
      <c r="G11306" s="3">
        <f>INDEX('Player Data'!A:D,MATCH(D11306,'Player Data'!A:A,0),2)</f>
        <v>135</v>
      </c>
      <c r="H11306" s="3">
        <f t="shared" si="200"/>
        <v>-10</v>
      </c>
      <c r="I11306" s="3">
        <f>VLOOKUP(B11306,Reference!$B$4:$C$29,2,1)</f>
        <v>13</v>
      </c>
    </row>
    <row r="11307" spans="1:9" x14ac:dyDescent="0.2">
      <c r="A11307" s="6">
        <v>44</v>
      </c>
      <c r="B11307" s="4">
        <v>126</v>
      </c>
      <c r="C11307" s="4" t="s">
        <v>975</v>
      </c>
      <c r="D11307" s="5" t="s">
        <v>144</v>
      </c>
      <c r="E11307" s="3" t="str">
        <f>INDEX('Player Data'!A:D,MATCH(D11307,'Player Data'!A:A,0),3)</f>
        <v>WSH</v>
      </c>
      <c r="F11307" s="3" t="str">
        <f>INDEX('Player Data'!A:D,MATCH('Draft Data'!D11307,'Player Data'!A:A,0),4)</f>
        <v>RP</v>
      </c>
      <c r="G11307" s="3">
        <f>INDEX('Player Data'!A:D,MATCH(D11307,'Player Data'!A:A,0),2)</f>
        <v>133</v>
      </c>
      <c r="H11307" s="3">
        <f t="shared" si="200"/>
        <v>-7</v>
      </c>
      <c r="I11307" s="3">
        <f>VLOOKUP(B11307,Reference!$B$4:$C$29,2,1)</f>
        <v>13</v>
      </c>
    </row>
    <row r="11308" spans="1:9" x14ac:dyDescent="0.2">
      <c r="A11308" s="6">
        <v>44</v>
      </c>
      <c r="B11308" s="4">
        <v>127</v>
      </c>
      <c r="C11308" s="4" t="s">
        <v>976</v>
      </c>
      <c r="D11308" s="5" t="s">
        <v>134</v>
      </c>
      <c r="E11308" s="3" t="str">
        <f>INDEX('Player Data'!A:D,MATCH(D11308,'Player Data'!A:A,0),3)</f>
        <v>OAK</v>
      </c>
      <c r="F11308" s="3" t="str">
        <f>INDEX('Player Data'!A:D,MATCH('Draft Data'!D11308,'Player Data'!A:A,0),4)</f>
        <v>OF</v>
      </c>
      <c r="G11308" s="3">
        <f>INDEX('Player Data'!A:D,MATCH(D11308,'Player Data'!A:A,0),2)</f>
        <v>123</v>
      </c>
      <c r="H11308" s="3">
        <f t="shared" si="200"/>
        <v>4</v>
      </c>
      <c r="I11308" s="3">
        <f>VLOOKUP(B11308,Reference!$B$4:$C$29,2,1)</f>
        <v>13</v>
      </c>
    </row>
    <row r="11309" spans="1:9" x14ac:dyDescent="0.2">
      <c r="A11309" s="6">
        <v>44</v>
      </c>
      <c r="B11309" s="4">
        <v>128</v>
      </c>
      <c r="C11309" s="4" t="s">
        <v>977</v>
      </c>
      <c r="D11309" s="5" t="s">
        <v>128</v>
      </c>
      <c r="E11309" s="3" t="str">
        <f>INDEX('Player Data'!A:D,MATCH(D11309,'Player Data'!A:A,0),3)</f>
        <v>TOR</v>
      </c>
      <c r="F11309" s="3" t="str">
        <f>INDEX('Player Data'!A:D,MATCH('Draft Data'!D11309,'Player Data'!A:A,0),4)</f>
        <v>RP</v>
      </c>
      <c r="G11309" s="3">
        <f>INDEX('Player Data'!A:D,MATCH(D11309,'Player Data'!A:A,0),2)</f>
        <v>125</v>
      </c>
      <c r="H11309" s="3">
        <f t="shared" si="200"/>
        <v>3</v>
      </c>
      <c r="I11309" s="3">
        <f>VLOOKUP(B11309,Reference!$B$4:$C$29,2,1)</f>
        <v>13</v>
      </c>
    </row>
    <row r="11310" spans="1:9" x14ac:dyDescent="0.2">
      <c r="A11310" s="6">
        <v>44</v>
      </c>
      <c r="B11310" s="4">
        <v>129</v>
      </c>
      <c r="C11310" s="4" t="s">
        <v>978</v>
      </c>
      <c r="D11310" s="5" t="s">
        <v>132</v>
      </c>
      <c r="E11310" s="3" t="str">
        <f>INDEX('Player Data'!A:D,MATCH(D11310,'Player Data'!A:A,0),3)</f>
        <v>TEX</v>
      </c>
      <c r="F11310" s="3" t="str">
        <f>INDEX('Player Data'!A:D,MATCH('Draft Data'!D11310,'Player Data'!A:A,0),4)</f>
        <v>OF</v>
      </c>
      <c r="G11310" s="3">
        <f>INDEX('Player Data'!A:D,MATCH(D11310,'Player Data'!A:A,0),2)</f>
        <v>126</v>
      </c>
      <c r="H11310" s="3">
        <f t="shared" ref="H11310:H11373" si="201">B11310-G11310</f>
        <v>3</v>
      </c>
      <c r="I11310" s="3">
        <f>VLOOKUP(B11310,Reference!$B$4:$C$29,2,1)</f>
        <v>13</v>
      </c>
    </row>
    <row r="11311" spans="1:9" x14ac:dyDescent="0.2">
      <c r="A11311" s="6">
        <v>44</v>
      </c>
      <c r="B11311" s="4">
        <v>130</v>
      </c>
      <c r="C11311" s="4" t="s">
        <v>979</v>
      </c>
      <c r="D11311" s="5" t="s">
        <v>146</v>
      </c>
      <c r="E11311" s="3" t="str">
        <f>INDEX('Player Data'!A:D,MATCH(D11311,'Player Data'!A:A,0),3)</f>
        <v>CHC</v>
      </c>
      <c r="F11311" s="3" t="str">
        <f>INDEX('Player Data'!A:D,MATCH('Draft Data'!D11311,'Player Data'!A:A,0),4)</f>
        <v>OF</v>
      </c>
      <c r="G11311" s="3">
        <f>INDEX('Player Data'!A:D,MATCH(D11311,'Player Data'!A:A,0),2)</f>
        <v>137</v>
      </c>
      <c r="H11311" s="3">
        <f t="shared" si="201"/>
        <v>-7</v>
      </c>
      <c r="I11311" s="3">
        <f>VLOOKUP(B11311,Reference!$B$4:$C$29,2,1)</f>
        <v>13</v>
      </c>
    </row>
    <row r="11312" spans="1:9" x14ac:dyDescent="0.2">
      <c r="A11312" s="6">
        <v>44</v>
      </c>
      <c r="B11312" s="4">
        <v>131</v>
      </c>
      <c r="C11312" s="4" t="s">
        <v>979</v>
      </c>
      <c r="D11312" s="4" t="s">
        <v>136</v>
      </c>
      <c r="E11312" s="3" t="str">
        <f>INDEX('Player Data'!A:D,MATCH(D11312,'Player Data'!A:A,0),3)</f>
        <v>PHI</v>
      </c>
      <c r="F11312" s="3" t="str">
        <f>INDEX('Player Data'!A:D,MATCH('Draft Data'!D11312,'Player Data'!A:A,0),4)</f>
        <v>SS</v>
      </c>
      <c r="G11312" s="3">
        <f>INDEX('Player Data'!A:D,MATCH(D11312,'Player Data'!A:A,0),2)</f>
        <v>127</v>
      </c>
      <c r="H11312" s="3">
        <f t="shared" si="201"/>
        <v>4</v>
      </c>
      <c r="I11312" s="3">
        <f>VLOOKUP(B11312,Reference!$B$4:$C$29,2,1)</f>
        <v>14</v>
      </c>
    </row>
    <row r="11313" spans="1:9" x14ac:dyDescent="0.2">
      <c r="A11313" s="6">
        <v>44</v>
      </c>
      <c r="B11313" s="4">
        <v>132</v>
      </c>
      <c r="C11313" s="4" t="s">
        <v>978</v>
      </c>
      <c r="D11313" s="5" t="s">
        <v>141</v>
      </c>
      <c r="E11313" s="3" t="str">
        <f>INDEX('Player Data'!A:D,MATCH(D11313,'Player Data'!A:A,0),3)</f>
        <v>LAD</v>
      </c>
      <c r="F11313" s="3" t="str">
        <f>INDEX('Player Data'!A:D,MATCH('Draft Data'!D11313,'Player Data'!A:A,0),4)</f>
        <v>SP</v>
      </c>
      <c r="G11313" s="3">
        <f>INDEX('Player Data'!A:D,MATCH(D11313,'Player Data'!A:A,0),2)</f>
        <v>129</v>
      </c>
      <c r="H11313" s="3">
        <f t="shared" si="201"/>
        <v>3</v>
      </c>
      <c r="I11313" s="3">
        <f>VLOOKUP(B11313,Reference!$B$4:$C$29,2,1)</f>
        <v>14</v>
      </c>
    </row>
    <row r="11314" spans="1:9" x14ac:dyDescent="0.2">
      <c r="A11314" s="6">
        <v>44</v>
      </c>
      <c r="B11314" s="4">
        <v>133</v>
      </c>
      <c r="C11314" s="4" t="s">
        <v>977</v>
      </c>
      <c r="D11314" s="5" t="s">
        <v>138</v>
      </c>
      <c r="E11314" s="3" t="str">
        <f>INDEX('Player Data'!A:D,MATCH(D11314,'Player Data'!A:A,0),3)</f>
        <v>SD</v>
      </c>
      <c r="F11314" s="3" t="str">
        <f>INDEX('Player Data'!A:D,MATCH('Draft Data'!D11314,'Player Data'!A:A,0),4)</f>
        <v>1B</v>
      </c>
      <c r="G11314" s="3">
        <f>INDEX('Player Data'!A:D,MATCH(D11314,'Player Data'!A:A,0),2)</f>
        <v>130</v>
      </c>
      <c r="H11314" s="3">
        <f t="shared" si="201"/>
        <v>3</v>
      </c>
      <c r="I11314" s="3">
        <f>VLOOKUP(B11314,Reference!$B$4:$C$29,2,1)</f>
        <v>14</v>
      </c>
    </row>
    <row r="11315" spans="1:9" x14ac:dyDescent="0.2">
      <c r="A11315" s="6">
        <v>44</v>
      </c>
      <c r="B11315" s="4">
        <v>134</v>
      </c>
      <c r="C11315" s="4" t="s">
        <v>976</v>
      </c>
      <c r="D11315" s="5" t="s">
        <v>130</v>
      </c>
      <c r="E11315" s="3" t="str">
        <f>INDEX('Player Data'!A:D,MATCH(D11315,'Player Data'!A:A,0),3)</f>
        <v>NYY</v>
      </c>
      <c r="F11315" s="3" t="str">
        <f>INDEX('Player Data'!A:D,MATCH('Draft Data'!D11315,'Player Data'!A:A,0),4)</f>
        <v>DH</v>
      </c>
      <c r="G11315" s="3">
        <f>INDEX('Player Data'!A:D,MATCH(D11315,'Player Data'!A:A,0),2)</f>
        <v>120</v>
      </c>
      <c r="H11315" s="3">
        <f t="shared" si="201"/>
        <v>14</v>
      </c>
      <c r="I11315" s="3">
        <f>VLOOKUP(B11315,Reference!$B$4:$C$29,2,1)</f>
        <v>14</v>
      </c>
    </row>
    <row r="11316" spans="1:9" x14ac:dyDescent="0.2">
      <c r="A11316" s="6">
        <v>44</v>
      </c>
      <c r="B11316" s="4">
        <v>135</v>
      </c>
      <c r="C11316" s="4" t="s">
        <v>975</v>
      </c>
      <c r="D11316" s="5" t="s">
        <v>184</v>
      </c>
      <c r="E11316" s="3" t="str">
        <f>INDEX('Player Data'!A:D,MATCH(D11316,'Player Data'!A:A,0),3)</f>
        <v>BAL</v>
      </c>
      <c r="F11316" s="3" t="str">
        <f>INDEX('Player Data'!A:D,MATCH('Draft Data'!D11316,'Player Data'!A:A,0),4)</f>
        <v>OF</v>
      </c>
      <c r="G11316" s="3">
        <f>INDEX('Player Data'!A:D,MATCH(D11316,'Player Data'!A:A,0),2)</f>
        <v>180</v>
      </c>
      <c r="H11316" s="3">
        <f t="shared" si="201"/>
        <v>-45</v>
      </c>
      <c r="I11316" s="3">
        <f>VLOOKUP(B11316,Reference!$B$4:$C$29,2,1)</f>
        <v>14</v>
      </c>
    </row>
    <row r="11317" spans="1:9" x14ac:dyDescent="0.2">
      <c r="A11317" s="6">
        <v>44</v>
      </c>
      <c r="B11317" s="4">
        <v>136</v>
      </c>
      <c r="C11317" s="4" t="s">
        <v>974</v>
      </c>
      <c r="D11317" s="5" t="s">
        <v>149</v>
      </c>
      <c r="E11317" s="3" t="str">
        <f>INDEX('Player Data'!A:D,MATCH(D11317,'Player Data'!A:A,0),3)</f>
        <v>LAD</v>
      </c>
      <c r="F11317" s="3" t="str">
        <f>INDEX('Player Data'!A:D,MATCH('Draft Data'!D11317,'Player Data'!A:A,0),4)</f>
        <v>C</v>
      </c>
      <c r="G11317" s="3">
        <f>INDEX('Player Data'!A:D,MATCH(D11317,'Player Data'!A:A,0),2)</f>
        <v>138</v>
      </c>
      <c r="H11317" s="3">
        <f t="shared" si="201"/>
        <v>-2</v>
      </c>
      <c r="I11317" s="3">
        <f>VLOOKUP(B11317,Reference!$B$4:$C$29,2,1)</f>
        <v>14</v>
      </c>
    </row>
    <row r="11318" spans="1:9" x14ac:dyDescent="0.2">
      <c r="A11318" s="6">
        <v>44</v>
      </c>
      <c r="B11318" s="4">
        <v>137</v>
      </c>
      <c r="C11318" s="4" t="s">
        <v>973</v>
      </c>
      <c r="D11318" s="5" t="s">
        <v>147</v>
      </c>
      <c r="E11318" s="3" t="str">
        <f>INDEX('Player Data'!A:D,MATCH(D11318,'Player Data'!A:A,0),3)</f>
        <v>SEA</v>
      </c>
      <c r="F11318" s="3" t="str">
        <f>INDEX('Player Data'!A:D,MATCH('Draft Data'!D11318,'Player Data'!A:A,0),4)</f>
        <v>OF</v>
      </c>
      <c r="G11318" s="3">
        <f>INDEX('Player Data'!A:D,MATCH(D11318,'Player Data'!A:A,0),2)</f>
        <v>140</v>
      </c>
      <c r="H11318" s="3">
        <f t="shared" si="201"/>
        <v>-3</v>
      </c>
      <c r="I11318" s="3">
        <f>VLOOKUP(B11318,Reference!$B$4:$C$29,2,1)</f>
        <v>14</v>
      </c>
    </row>
    <row r="11319" spans="1:9" x14ac:dyDescent="0.2">
      <c r="A11319" s="6">
        <v>44</v>
      </c>
      <c r="B11319" s="4">
        <v>138</v>
      </c>
      <c r="C11319" s="4" t="s">
        <v>6</v>
      </c>
      <c r="D11319" s="5" t="s">
        <v>140</v>
      </c>
      <c r="E11319" s="3" t="str">
        <f>INDEX('Player Data'!A:D,MATCH(D11319,'Player Data'!A:A,0),3)</f>
        <v>WSH</v>
      </c>
      <c r="F11319" s="3" t="str">
        <f>INDEX('Player Data'!A:D,MATCH('Draft Data'!D11319,'Player Data'!A:A,0),4)</f>
        <v>1B</v>
      </c>
      <c r="G11319" s="3">
        <f>INDEX('Player Data'!A:D,MATCH(D11319,'Player Data'!A:A,0),2)</f>
        <v>131</v>
      </c>
      <c r="H11319" s="3">
        <f t="shared" si="201"/>
        <v>7</v>
      </c>
      <c r="I11319" s="3">
        <f>VLOOKUP(B11319,Reference!$B$4:$C$29,2,1)</f>
        <v>14</v>
      </c>
    </row>
    <row r="11320" spans="1:9" x14ac:dyDescent="0.2">
      <c r="A11320" s="6">
        <v>44</v>
      </c>
      <c r="B11320" s="4">
        <v>139</v>
      </c>
      <c r="C11320" s="4" t="s">
        <v>761</v>
      </c>
      <c r="D11320" s="5" t="s">
        <v>142</v>
      </c>
      <c r="E11320" s="3" t="str">
        <f>INDEX('Player Data'!A:D,MATCH(D11320,'Player Data'!A:A,0),3)</f>
        <v>PHI</v>
      </c>
      <c r="F11320" s="3" t="str">
        <f>INDEX('Player Data'!A:D,MATCH('Draft Data'!D11320,'Player Data'!A:A,0),4)</f>
        <v>1B</v>
      </c>
      <c r="G11320" s="3">
        <f>INDEX('Player Data'!A:D,MATCH(D11320,'Player Data'!A:A,0),2)</f>
        <v>132</v>
      </c>
      <c r="H11320" s="3">
        <f t="shared" si="201"/>
        <v>7</v>
      </c>
      <c r="I11320" s="3">
        <f>VLOOKUP(B11320,Reference!$B$4:$C$29,2,1)</f>
        <v>14</v>
      </c>
    </row>
    <row r="11321" spans="1:9" x14ac:dyDescent="0.2">
      <c r="A11321" s="6">
        <v>44</v>
      </c>
      <c r="B11321" s="4">
        <v>140</v>
      </c>
      <c r="C11321" s="4" t="s">
        <v>972</v>
      </c>
      <c r="D11321" s="5" t="s">
        <v>143</v>
      </c>
      <c r="E11321" s="3" t="str">
        <f>INDEX('Player Data'!A:D,MATCH(D11321,'Player Data'!A:A,0),3)</f>
        <v>CWS</v>
      </c>
      <c r="F11321" s="3" t="str">
        <f>INDEX('Player Data'!A:D,MATCH('Draft Data'!D11321,'Player Data'!A:A,0),4)</f>
        <v>C</v>
      </c>
      <c r="G11321" s="3">
        <f>INDEX('Player Data'!A:D,MATCH(D11321,'Player Data'!A:A,0),2)</f>
        <v>141</v>
      </c>
      <c r="H11321" s="3">
        <f t="shared" si="201"/>
        <v>-1</v>
      </c>
      <c r="I11321" s="3">
        <f>VLOOKUP(B11321,Reference!$B$4:$C$29,2,1)</f>
        <v>14</v>
      </c>
    </row>
    <row r="11322" spans="1:9" x14ac:dyDescent="0.2">
      <c r="A11322" s="6">
        <v>44</v>
      </c>
      <c r="B11322" s="4">
        <v>141</v>
      </c>
      <c r="C11322" s="4" t="s">
        <v>972</v>
      </c>
      <c r="D11322" s="4" t="s">
        <v>145</v>
      </c>
      <c r="E11322" s="3" t="str">
        <f>INDEX('Player Data'!A:D,MATCH(D11322,'Player Data'!A:A,0),3)</f>
        <v>MIN</v>
      </c>
      <c r="F11322" s="3" t="str">
        <f>INDEX('Player Data'!A:D,MATCH('Draft Data'!D11322,'Player Data'!A:A,0),4)</f>
        <v>1B</v>
      </c>
      <c r="G11322" s="3">
        <f>INDEX('Player Data'!A:D,MATCH(D11322,'Player Data'!A:A,0),2)</f>
        <v>134</v>
      </c>
      <c r="H11322" s="3">
        <f t="shared" si="201"/>
        <v>7</v>
      </c>
      <c r="I11322" s="3">
        <f>VLOOKUP(B11322,Reference!$B$4:$C$29,2,1)</f>
        <v>15</v>
      </c>
    </row>
    <row r="11323" spans="1:9" x14ac:dyDescent="0.2">
      <c r="A11323" s="6">
        <v>44</v>
      </c>
      <c r="B11323" s="4">
        <v>142</v>
      </c>
      <c r="C11323" s="4" t="s">
        <v>761</v>
      </c>
      <c r="D11323" s="5" t="s">
        <v>148</v>
      </c>
      <c r="E11323" s="3" t="str">
        <f>INDEX('Player Data'!A:D,MATCH(D11323,'Player Data'!A:A,0),3)</f>
        <v>BAL</v>
      </c>
      <c r="F11323" s="3" t="str">
        <f>INDEX('Player Data'!A:D,MATCH('Draft Data'!D11323,'Player Data'!A:A,0),4)</f>
        <v>OF/1B</v>
      </c>
      <c r="G11323" s="3">
        <f>INDEX('Player Data'!A:D,MATCH(D11323,'Player Data'!A:A,0),2)</f>
        <v>142</v>
      </c>
      <c r="H11323" s="3">
        <f t="shared" si="201"/>
        <v>0</v>
      </c>
      <c r="I11323" s="3">
        <f>VLOOKUP(B11323,Reference!$B$4:$C$29,2,1)</f>
        <v>15</v>
      </c>
    </row>
    <row r="11324" spans="1:9" x14ac:dyDescent="0.2">
      <c r="A11324" s="6">
        <v>44</v>
      </c>
      <c r="B11324" s="4">
        <v>143</v>
      </c>
      <c r="C11324" s="4" t="s">
        <v>6</v>
      </c>
      <c r="D11324" s="5" t="s">
        <v>150</v>
      </c>
      <c r="E11324" s="3" t="str">
        <f>INDEX('Player Data'!A:D,MATCH(D11324,'Player Data'!A:A,0),3)</f>
        <v>LAA</v>
      </c>
      <c r="F11324" s="3" t="str">
        <f>INDEX('Player Data'!A:D,MATCH('Draft Data'!D11324,'Player Data'!A:A,0),4)</f>
        <v>SP</v>
      </c>
      <c r="G11324" s="3">
        <f>INDEX('Player Data'!A:D,MATCH(D11324,'Player Data'!A:A,0),2)</f>
        <v>144</v>
      </c>
      <c r="H11324" s="3">
        <f t="shared" si="201"/>
        <v>-1</v>
      </c>
      <c r="I11324" s="3">
        <f>VLOOKUP(B11324,Reference!$B$4:$C$29,2,1)</f>
        <v>15</v>
      </c>
    </row>
    <row r="11325" spans="1:9" x14ac:dyDescent="0.2">
      <c r="A11325" s="6">
        <v>44</v>
      </c>
      <c r="B11325" s="4">
        <v>144</v>
      </c>
      <c r="C11325" s="4" t="s">
        <v>973</v>
      </c>
      <c r="D11325" s="5" t="s">
        <v>161</v>
      </c>
      <c r="E11325" s="3" t="str">
        <f>INDEX('Player Data'!A:D,MATCH(D11325,'Player Data'!A:A,0),3)</f>
        <v>MIN</v>
      </c>
      <c r="F11325" s="3" t="str">
        <f>INDEX('Player Data'!A:D,MATCH('Draft Data'!D11325,'Player Data'!A:A,0),4)</f>
        <v>OF</v>
      </c>
      <c r="G11325" s="3">
        <f>INDEX('Player Data'!A:D,MATCH(D11325,'Player Data'!A:A,0),2)</f>
        <v>143</v>
      </c>
      <c r="H11325" s="3">
        <f t="shared" si="201"/>
        <v>1</v>
      </c>
      <c r="I11325" s="3">
        <f>VLOOKUP(B11325,Reference!$B$4:$C$29,2,1)</f>
        <v>15</v>
      </c>
    </row>
    <row r="11326" spans="1:9" x14ac:dyDescent="0.2">
      <c r="A11326" s="6">
        <v>44</v>
      </c>
      <c r="B11326" s="4">
        <v>145</v>
      </c>
      <c r="C11326" s="4" t="s">
        <v>974</v>
      </c>
      <c r="D11326" s="5" t="s">
        <v>200</v>
      </c>
      <c r="E11326" s="3" t="str">
        <f>INDEX('Player Data'!A:D,MATCH(D11326,'Player Data'!A:A,0),3)</f>
        <v>KC</v>
      </c>
      <c r="F11326" s="3" t="str">
        <f>INDEX('Player Data'!A:D,MATCH('Draft Data'!D11326,'Player Data'!A:A,0),4)</f>
        <v>1B</v>
      </c>
      <c r="G11326" s="3">
        <f>INDEX('Player Data'!A:D,MATCH(D11326,'Player Data'!A:A,0),2)</f>
        <v>169</v>
      </c>
      <c r="H11326" s="3">
        <f t="shared" si="201"/>
        <v>-24</v>
      </c>
      <c r="I11326" s="3">
        <f>VLOOKUP(B11326,Reference!$B$4:$C$29,2,1)</f>
        <v>15</v>
      </c>
    </row>
    <row r="11327" spans="1:9" x14ac:dyDescent="0.2">
      <c r="A11327" s="6">
        <v>44</v>
      </c>
      <c r="B11327" s="4">
        <v>146</v>
      </c>
      <c r="C11327" s="4" t="s">
        <v>975</v>
      </c>
      <c r="D11327" s="5" t="s">
        <v>180</v>
      </c>
      <c r="E11327" s="3" t="str">
        <f>INDEX('Player Data'!A:D,MATCH(D11327,'Player Data'!A:A,0),3)</f>
        <v>MIL</v>
      </c>
      <c r="F11327" s="3" t="str">
        <f>INDEX('Player Data'!A:D,MATCH('Draft Data'!D11327,'Player Data'!A:A,0),4)</f>
        <v>RP</v>
      </c>
      <c r="G11327" s="3">
        <f>INDEX('Player Data'!A:D,MATCH(D11327,'Player Data'!A:A,0),2)</f>
        <v>175</v>
      </c>
      <c r="H11327" s="3">
        <f t="shared" si="201"/>
        <v>-29</v>
      </c>
      <c r="I11327" s="3">
        <f>VLOOKUP(B11327,Reference!$B$4:$C$29,2,1)</f>
        <v>15</v>
      </c>
    </row>
    <row r="11328" spans="1:9" x14ac:dyDescent="0.2">
      <c r="A11328" s="6">
        <v>44</v>
      </c>
      <c r="B11328" s="4">
        <v>147</v>
      </c>
      <c r="C11328" s="4" t="s">
        <v>976</v>
      </c>
      <c r="D11328" s="5" t="s">
        <v>154</v>
      </c>
      <c r="E11328" s="3" t="str">
        <f>INDEX('Player Data'!A:D,MATCH(D11328,'Player Data'!A:A,0),3)</f>
        <v>WSH</v>
      </c>
      <c r="F11328" s="3" t="str">
        <f>INDEX('Player Data'!A:D,MATCH('Draft Data'!D11328,'Player Data'!A:A,0),4)</f>
        <v>OF</v>
      </c>
      <c r="G11328" s="3">
        <f>INDEX('Player Data'!A:D,MATCH(D11328,'Player Data'!A:A,0),2)</f>
        <v>145</v>
      </c>
      <c r="H11328" s="3">
        <f t="shared" si="201"/>
        <v>2</v>
      </c>
      <c r="I11328" s="3">
        <f>VLOOKUP(B11328,Reference!$B$4:$C$29,2,1)</f>
        <v>15</v>
      </c>
    </row>
    <row r="11329" spans="1:9" x14ac:dyDescent="0.2">
      <c r="A11329" s="6">
        <v>44</v>
      </c>
      <c r="B11329" s="4">
        <v>148</v>
      </c>
      <c r="C11329" s="4" t="s">
        <v>977</v>
      </c>
      <c r="D11329" s="5" t="s">
        <v>152</v>
      </c>
      <c r="E11329" s="3" t="str">
        <f>INDEX('Player Data'!A:D,MATCH(D11329,'Player Data'!A:A,0),3)</f>
        <v>CHC</v>
      </c>
      <c r="F11329" s="3" t="str">
        <f>INDEX('Player Data'!A:D,MATCH('Draft Data'!D11329,'Player Data'!A:A,0),4)</f>
        <v>C</v>
      </c>
      <c r="G11329" s="3">
        <f>INDEX('Player Data'!A:D,MATCH(D11329,'Player Data'!A:A,0),2)</f>
        <v>146</v>
      </c>
      <c r="H11329" s="3">
        <f t="shared" si="201"/>
        <v>2</v>
      </c>
      <c r="I11329" s="3">
        <f>VLOOKUP(B11329,Reference!$B$4:$C$29,2,1)</f>
        <v>15</v>
      </c>
    </row>
    <row r="11330" spans="1:9" x14ac:dyDescent="0.2">
      <c r="A11330" s="6">
        <v>44</v>
      </c>
      <c r="B11330" s="4">
        <v>149</v>
      </c>
      <c r="C11330" s="4" t="s">
        <v>978</v>
      </c>
      <c r="D11330" s="5" t="s">
        <v>151</v>
      </c>
      <c r="E11330" s="3" t="str">
        <f>INDEX('Player Data'!A:D,MATCH(D11330,'Player Data'!A:A,0),3)</f>
        <v>TB</v>
      </c>
      <c r="F11330" s="3" t="str">
        <f>INDEX('Player Data'!A:D,MATCH('Draft Data'!D11330,'Player Data'!A:A,0),4)</f>
        <v>RP</v>
      </c>
      <c r="G11330" s="3">
        <f>INDEX('Player Data'!A:D,MATCH(D11330,'Player Data'!A:A,0),2)</f>
        <v>147</v>
      </c>
      <c r="H11330" s="3">
        <f t="shared" si="201"/>
        <v>2</v>
      </c>
      <c r="I11330" s="3">
        <f>VLOOKUP(B11330,Reference!$B$4:$C$29,2,1)</f>
        <v>15</v>
      </c>
    </row>
    <row r="11331" spans="1:9" x14ac:dyDescent="0.2">
      <c r="A11331" s="6">
        <v>44</v>
      </c>
      <c r="B11331" s="4">
        <v>150</v>
      </c>
      <c r="C11331" s="4" t="s">
        <v>979</v>
      </c>
      <c r="D11331" s="5" t="s">
        <v>164</v>
      </c>
      <c r="E11331" s="3" t="str">
        <f>INDEX('Player Data'!A:D,MATCH(D11331,'Player Data'!A:A,0),3)</f>
        <v>PHI</v>
      </c>
      <c r="F11331" s="3" t="str">
        <f>INDEX('Player Data'!A:D,MATCH('Draft Data'!D11331,'Player Data'!A:A,0),4)</f>
        <v>OF</v>
      </c>
      <c r="G11331" s="3">
        <f>INDEX('Player Data'!A:D,MATCH(D11331,'Player Data'!A:A,0),2)</f>
        <v>157</v>
      </c>
      <c r="H11331" s="3">
        <f t="shared" si="201"/>
        <v>-7</v>
      </c>
      <c r="I11331" s="3">
        <f>VLOOKUP(B11331,Reference!$B$4:$C$29,2,1)</f>
        <v>15</v>
      </c>
    </row>
    <row r="11332" spans="1:9" x14ac:dyDescent="0.2">
      <c r="A11332" s="6">
        <v>44</v>
      </c>
      <c r="B11332" s="4">
        <v>151</v>
      </c>
      <c r="C11332" s="4" t="s">
        <v>979</v>
      </c>
      <c r="D11332" s="4" t="s">
        <v>157</v>
      </c>
      <c r="E11332" s="3" t="str">
        <f>INDEX('Player Data'!A:D,MATCH(D11332,'Player Data'!A:A,0),3)</f>
        <v>CLE</v>
      </c>
      <c r="F11332" s="3" t="str">
        <f>INDEX('Player Data'!A:D,MATCH('Draft Data'!D11332,'Player Data'!A:A,0),4)</f>
        <v>DH</v>
      </c>
      <c r="G11332" s="3">
        <f>INDEX('Player Data'!A:D,MATCH(D11332,'Player Data'!A:A,0),2)</f>
        <v>136</v>
      </c>
      <c r="H11332" s="3">
        <f t="shared" si="201"/>
        <v>15</v>
      </c>
      <c r="I11332" s="3">
        <f>VLOOKUP(B11332,Reference!$B$4:$C$29,2,1)</f>
        <v>16</v>
      </c>
    </row>
    <row r="11333" spans="1:9" x14ac:dyDescent="0.2">
      <c r="A11333" s="6">
        <v>44</v>
      </c>
      <c r="B11333" s="4">
        <v>152</v>
      </c>
      <c r="C11333" s="4" t="s">
        <v>978</v>
      </c>
      <c r="D11333" s="5" t="s">
        <v>153</v>
      </c>
      <c r="E11333" s="3" t="str">
        <f>INDEX('Player Data'!A:D,MATCH(D11333,'Player Data'!A:A,0),3)</f>
        <v>STL</v>
      </c>
      <c r="F11333" s="3" t="str">
        <f>INDEX('Player Data'!A:D,MATCH('Draft Data'!D11333,'Player Data'!A:A,0),4)</f>
        <v>3B/SS/OF</v>
      </c>
      <c r="G11333" s="3">
        <f>INDEX('Player Data'!A:D,MATCH(D11333,'Player Data'!A:A,0),2)</f>
        <v>148</v>
      </c>
      <c r="H11333" s="3">
        <f t="shared" si="201"/>
        <v>4</v>
      </c>
      <c r="I11333" s="3">
        <f>VLOOKUP(B11333,Reference!$B$4:$C$29,2,1)</f>
        <v>16</v>
      </c>
    </row>
    <row r="11334" spans="1:9" x14ac:dyDescent="0.2">
      <c r="A11334" s="6">
        <v>44</v>
      </c>
      <c r="B11334" s="4">
        <v>153</v>
      </c>
      <c r="C11334" s="4" t="s">
        <v>977</v>
      </c>
      <c r="D11334" s="5" t="s">
        <v>156</v>
      </c>
      <c r="E11334" s="3" t="str">
        <f>INDEX('Player Data'!A:D,MATCH(D11334,'Player Data'!A:A,0),3)</f>
        <v>SEA</v>
      </c>
      <c r="F11334" s="3" t="str">
        <f>INDEX('Player Data'!A:D,MATCH('Draft Data'!D11334,'Player Data'!A:A,0),4)</f>
        <v>OF/2B</v>
      </c>
      <c r="G11334" s="3">
        <f>INDEX('Player Data'!A:D,MATCH(D11334,'Player Data'!A:A,0),2)</f>
        <v>149</v>
      </c>
      <c r="H11334" s="3">
        <f t="shared" si="201"/>
        <v>4</v>
      </c>
      <c r="I11334" s="3">
        <f>VLOOKUP(B11334,Reference!$B$4:$C$29,2,1)</f>
        <v>16</v>
      </c>
    </row>
    <row r="11335" spans="1:9" x14ac:dyDescent="0.2">
      <c r="A11335" s="6">
        <v>44</v>
      </c>
      <c r="B11335" s="4">
        <v>154</v>
      </c>
      <c r="C11335" s="4" t="s">
        <v>976</v>
      </c>
      <c r="D11335" s="5" t="s">
        <v>160</v>
      </c>
      <c r="E11335" s="3" t="str">
        <f>INDEX('Player Data'!A:D,MATCH(D11335,'Player Data'!A:A,0),3)</f>
        <v>ATL</v>
      </c>
      <c r="F11335" s="3" t="str">
        <f>INDEX('Player Data'!A:D,MATCH('Draft Data'!D11335,'Player Data'!A:A,0),4)</f>
        <v>C</v>
      </c>
      <c r="G11335" s="3">
        <f>INDEX('Player Data'!A:D,MATCH(D11335,'Player Data'!A:A,0),2)</f>
        <v>150</v>
      </c>
      <c r="H11335" s="3">
        <f t="shared" si="201"/>
        <v>4</v>
      </c>
      <c r="I11335" s="3">
        <f>VLOOKUP(B11335,Reference!$B$4:$C$29,2,1)</f>
        <v>16</v>
      </c>
    </row>
    <row r="11336" spans="1:9" x14ac:dyDescent="0.2">
      <c r="A11336" s="6">
        <v>44</v>
      </c>
      <c r="B11336" s="4">
        <v>155</v>
      </c>
      <c r="C11336" s="4" t="s">
        <v>975</v>
      </c>
      <c r="D11336" s="5" t="s">
        <v>165</v>
      </c>
      <c r="E11336" s="3" t="str">
        <f>INDEX('Player Data'!A:D,MATCH(D11336,'Player Data'!A:A,0),3)</f>
        <v>PHI</v>
      </c>
      <c r="F11336" s="3" t="str">
        <f>INDEX('Player Data'!A:D,MATCH('Draft Data'!D11336,'Player Data'!A:A,0),4)</f>
        <v>2B/3B</v>
      </c>
      <c r="G11336" s="3">
        <f>INDEX('Player Data'!A:D,MATCH(D11336,'Player Data'!A:A,0),2)</f>
        <v>154</v>
      </c>
      <c r="H11336" s="3">
        <f t="shared" si="201"/>
        <v>1</v>
      </c>
      <c r="I11336" s="3">
        <f>VLOOKUP(B11336,Reference!$B$4:$C$29,2,1)</f>
        <v>16</v>
      </c>
    </row>
    <row r="11337" spans="1:9" x14ac:dyDescent="0.2">
      <c r="A11337" s="6">
        <v>44</v>
      </c>
      <c r="B11337" s="4">
        <v>156</v>
      </c>
      <c r="C11337" s="4" t="s">
        <v>974</v>
      </c>
      <c r="D11337" s="5" t="s">
        <v>158</v>
      </c>
      <c r="E11337" s="3" t="str">
        <f>INDEX('Player Data'!A:D,MATCH(D11337,'Player Data'!A:A,0),3)</f>
        <v>SF</v>
      </c>
      <c r="F11337" s="3" t="str">
        <f>INDEX('Player Data'!A:D,MATCH('Draft Data'!D11337,'Player Data'!A:A,0),4)</f>
        <v>SP</v>
      </c>
      <c r="G11337" s="3">
        <f>INDEX('Player Data'!A:D,MATCH(D11337,'Player Data'!A:A,0),2)</f>
        <v>152</v>
      </c>
      <c r="H11337" s="3">
        <f t="shared" si="201"/>
        <v>4</v>
      </c>
      <c r="I11337" s="3">
        <f>VLOOKUP(B11337,Reference!$B$4:$C$29,2,1)</f>
        <v>16</v>
      </c>
    </row>
    <row r="11338" spans="1:9" x14ac:dyDescent="0.2">
      <c r="A11338" s="6">
        <v>44</v>
      </c>
      <c r="B11338" s="4">
        <v>157</v>
      </c>
      <c r="C11338" s="4" t="s">
        <v>973</v>
      </c>
      <c r="D11338" s="5" t="s">
        <v>166</v>
      </c>
      <c r="E11338" s="3" t="str">
        <f>INDEX('Player Data'!A:D,MATCH(D11338,'Player Data'!A:A,0),3)</f>
        <v>KC</v>
      </c>
      <c r="F11338" s="3" t="str">
        <f>INDEX('Player Data'!A:D,MATCH('Draft Data'!D11338,'Player Data'!A:A,0),4)</f>
        <v>DH</v>
      </c>
      <c r="G11338" s="3">
        <f>INDEX('Player Data'!A:D,MATCH(D11338,'Player Data'!A:A,0),2)</f>
        <v>139</v>
      </c>
      <c r="H11338" s="3">
        <f t="shared" si="201"/>
        <v>18</v>
      </c>
      <c r="I11338" s="3">
        <f>VLOOKUP(B11338,Reference!$B$4:$C$29,2,1)</f>
        <v>16</v>
      </c>
    </row>
    <row r="11339" spans="1:9" x14ac:dyDescent="0.2">
      <c r="A11339" s="6">
        <v>44</v>
      </c>
      <c r="B11339" s="4">
        <v>158</v>
      </c>
      <c r="C11339" s="4" t="s">
        <v>6</v>
      </c>
      <c r="D11339" s="5" t="s">
        <v>162</v>
      </c>
      <c r="E11339" s="3" t="str">
        <f>INDEX('Player Data'!A:D,MATCH(D11339,'Player Data'!A:A,0),3)</f>
        <v>CWS</v>
      </c>
      <c r="F11339" s="3" t="str">
        <f>INDEX('Player Data'!A:D,MATCH('Draft Data'!D11339,'Player Data'!A:A,0),4)</f>
        <v>2B</v>
      </c>
      <c r="G11339" s="3">
        <f>INDEX('Player Data'!A:D,MATCH(D11339,'Player Data'!A:A,0),2)</f>
        <v>156</v>
      </c>
      <c r="H11339" s="3">
        <f t="shared" si="201"/>
        <v>2</v>
      </c>
      <c r="I11339" s="3">
        <f>VLOOKUP(B11339,Reference!$B$4:$C$29,2,1)</f>
        <v>16</v>
      </c>
    </row>
    <row r="11340" spans="1:9" x14ac:dyDescent="0.2">
      <c r="A11340" s="6">
        <v>44</v>
      </c>
      <c r="B11340" s="4">
        <v>159</v>
      </c>
      <c r="C11340" s="4" t="s">
        <v>761</v>
      </c>
      <c r="D11340" s="5" t="s">
        <v>159</v>
      </c>
      <c r="E11340" s="3" t="str">
        <f>INDEX('Player Data'!A:D,MATCH(D11340,'Player Data'!A:A,0),3)</f>
        <v>WSH</v>
      </c>
      <c r="F11340" s="3" t="str">
        <f>INDEX('Player Data'!A:D,MATCH('Draft Data'!D11340,'Player Data'!A:A,0),4)</f>
        <v>OF</v>
      </c>
      <c r="G11340" s="3">
        <f>INDEX('Player Data'!A:D,MATCH(D11340,'Player Data'!A:A,0),2)</f>
        <v>155</v>
      </c>
      <c r="H11340" s="3">
        <f t="shared" si="201"/>
        <v>4</v>
      </c>
      <c r="I11340" s="3">
        <f>VLOOKUP(B11340,Reference!$B$4:$C$29,2,1)</f>
        <v>16</v>
      </c>
    </row>
    <row r="11341" spans="1:9" x14ac:dyDescent="0.2">
      <c r="A11341" s="6">
        <v>44</v>
      </c>
      <c r="B11341" s="4">
        <v>160</v>
      </c>
      <c r="C11341" s="4" t="s">
        <v>972</v>
      </c>
      <c r="D11341" s="5" t="s">
        <v>168</v>
      </c>
      <c r="E11341" s="3" t="str">
        <f>INDEX('Player Data'!A:D,MATCH(D11341,'Player Data'!A:A,0),3)</f>
        <v>ATL</v>
      </c>
      <c r="F11341" s="3" t="str">
        <f>INDEX('Player Data'!A:D,MATCH('Draft Data'!D11341,'Player Data'!A:A,0),4)</f>
        <v>SP</v>
      </c>
      <c r="G11341" s="3">
        <f>INDEX('Player Data'!A:D,MATCH(D11341,'Player Data'!A:A,0),2)</f>
        <v>158</v>
      </c>
      <c r="H11341" s="3">
        <f t="shared" si="201"/>
        <v>2</v>
      </c>
      <c r="I11341" s="3">
        <f>VLOOKUP(B11341,Reference!$B$4:$C$29,2,1)</f>
        <v>16</v>
      </c>
    </row>
    <row r="11342" spans="1:9" x14ac:dyDescent="0.2">
      <c r="A11342" s="6">
        <v>44</v>
      </c>
      <c r="B11342" s="4">
        <v>161</v>
      </c>
      <c r="C11342" s="4" t="s">
        <v>972</v>
      </c>
      <c r="D11342" s="4" t="s">
        <v>170</v>
      </c>
      <c r="E11342" s="3" t="str">
        <f>INDEX('Player Data'!A:D,MATCH(D11342,'Player Data'!A:A,0),3)</f>
        <v>TEX</v>
      </c>
      <c r="F11342" s="3" t="str">
        <f>INDEX('Player Data'!A:D,MATCH('Draft Data'!D11342,'Player Data'!A:A,0),4)</f>
        <v>OF/2B</v>
      </c>
      <c r="G11342" s="3">
        <f>INDEX('Player Data'!A:D,MATCH(D11342,'Player Data'!A:A,0),2)</f>
        <v>160</v>
      </c>
      <c r="H11342" s="3">
        <f t="shared" si="201"/>
        <v>1</v>
      </c>
      <c r="I11342" s="3">
        <f>VLOOKUP(B11342,Reference!$B$4:$C$29,2,1)</f>
        <v>17</v>
      </c>
    </row>
    <row r="11343" spans="1:9" x14ac:dyDescent="0.2">
      <c r="A11343" s="6">
        <v>44</v>
      </c>
      <c r="B11343" s="4">
        <v>162</v>
      </c>
      <c r="C11343" s="4" t="s">
        <v>761</v>
      </c>
      <c r="D11343" s="5" t="s">
        <v>163</v>
      </c>
      <c r="E11343" s="3" t="str">
        <f>INDEX('Player Data'!A:D,MATCH(D11343,'Player Data'!A:A,0),3)</f>
        <v>NYY</v>
      </c>
      <c r="F11343" s="3" t="str">
        <f>INDEX('Player Data'!A:D,MATCH('Draft Data'!D11343,'Player Data'!A:A,0),4)</f>
        <v>SP</v>
      </c>
      <c r="G11343" s="3">
        <f>INDEX('Player Data'!A:D,MATCH(D11343,'Player Data'!A:A,0),2)</f>
        <v>159</v>
      </c>
      <c r="H11343" s="3">
        <f t="shared" si="201"/>
        <v>3</v>
      </c>
      <c r="I11343" s="3">
        <f>VLOOKUP(B11343,Reference!$B$4:$C$29,2,1)</f>
        <v>17</v>
      </c>
    </row>
    <row r="11344" spans="1:9" x14ac:dyDescent="0.2">
      <c r="A11344" s="6">
        <v>44</v>
      </c>
      <c r="B11344" s="4">
        <v>163</v>
      </c>
      <c r="C11344" s="4" t="s">
        <v>6</v>
      </c>
      <c r="D11344" s="5" t="s">
        <v>169</v>
      </c>
      <c r="E11344" s="3" t="str">
        <f>INDEX('Player Data'!A:D,MATCH(D11344,'Player Data'!A:A,0),3)</f>
        <v>MIA</v>
      </c>
      <c r="F11344" s="3" t="str">
        <f>INDEX('Player Data'!A:D,MATCH('Draft Data'!D11344,'Player Data'!A:A,0),4)</f>
        <v>SP</v>
      </c>
      <c r="G11344" s="3">
        <f>INDEX('Player Data'!A:D,MATCH(D11344,'Player Data'!A:A,0),2)</f>
        <v>162</v>
      </c>
      <c r="H11344" s="3">
        <f t="shared" si="201"/>
        <v>1</v>
      </c>
      <c r="I11344" s="3">
        <f>VLOOKUP(B11344,Reference!$B$4:$C$29,2,1)</f>
        <v>17</v>
      </c>
    </row>
    <row r="11345" spans="1:9" x14ac:dyDescent="0.2">
      <c r="A11345" s="6">
        <v>44</v>
      </c>
      <c r="B11345" s="4">
        <v>164</v>
      </c>
      <c r="C11345" s="4" t="s">
        <v>973</v>
      </c>
      <c r="D11345" s="5" t="s">
        <v>167</v>
      </c>
      <c r="E11345" s="3" t="str">
        <f>INDEX('Player Data'!A:D,MATCH(D11345,'Player Data'!A:A,0),3)</f>
        <v>MIA</v>
      </c>
      <c r="F11345" s="3" t="str">
        <f>INDEX('Player Data'!A:D,MATCH('Draft Data'!D11345,'Player Data'!A:A,0),4)</f>
        <v>SP</v>
      </c>
      <c r="G11345" s="3">
        <f>INDEX('Player Data'!A:D,MATCH(D11345,'Player Data'!A:A,0),2)</f>
        <v>165</v>
      </c>
      <c r="H11345" s="3">
        <f t="shared" si="201"/>
        <v>-1</v>
      </c>
      <c r="I11345" s="3">
        <f>VLOOKUP(B11345,Reference!$B$4:$C$29,2,1)</f>
        <v>17</v>
      </c>
    </row>
    <row r="11346" spans="1:9" x14ac:dyDescent="0.2">
      <c r="A11346" s="6">
        <v>44</v>
      </c>
      <c r="B11346" s="4">
        <v>165</v>
      </c>
      <c r="C11346" s="4" t="s">
        <v>974</v>
      </c>
      <c r="D11346" s="5" t="s">
        <v>175</v>
      </c>
      <c r="E11346" s="3" t="str">
        <f>INDEX('Player Data'!A:D,MATCH(D11346,'Player Data'!A:A,0),3)</f>
        <v>LAD</v>
      </c>
      <c r="F11346" s="3" t="str">
        <f>INDEX('Player Data'!A:D,MATCH('Draft Data'!D11346,'Player Data'!A:A,0),4)</f>
        <v>OF</v>
      </c>
      <c r="G11346" s="3">
        <f>INDEX('Player Data'!A:D,MATCH(D11346,'Player Data'!A:A,0),2)</f>
        <v>161</v>
      </c>
      <c r="H11346" s="3">
        <f t="shared" si="201"/>
        <v>4</v>
      </c>
      <c r="I11346" s="3">
        <f>VLOOKUP(B11346,Reference!$B$4:$C$29,2,1)</f>
        <v>17</v>
      </c>
    </row>
    <row r="11347" spans="1:9" x14ac:dyDescent="0.2">
      <c r="A11347" s="6">
        <v>44</v>
      </c>
      <c r="B11347" s="4">
        <v>166</v>
      </c>
      <c r="C11347" s="4" t="s">
        <v>975</v>
      </c>
      <c r="D11347" s="5" t="s">
        <v>205</v>
      </c>
      <c r="E11347" s="3" t="str">
        <f>INDEX('Player Data'!A:D,MATCH(D11347,'Player Data'!A:A,0),3)</f>
        <v>MIN</v>
      </c>
      <c r="F11347" s="3" t="str">
        <f>INDEX('Player Data'!A:D,MATCH('Draft Data'!D11347,'Player Data'!A:A,0),4)</f>
        <v>3B</v>
      </c>
      <c r="G11347" s="3">
        <f>INDEX('Player Data'!A:D,MATCH(D11347,'Player Data'!A:A,0),2)</f>
        <v>174</v>
      </c>
      <c r="H11347" s="3">
        <f t="shared" si="201"/>
        <v>-8</v>
      </c>
      <c r="I11347" s="3">
        <f>VLOOKUP(B11347,Reference!$B$4:$C$29,2,1)</f>
        <v>17</v>
      </c>
    </row>
    <row r="11348" spans="1:9" x14ac:dyDescent="0.2">
      <c r="A11348" s="6">
        <v>44</v>
      </c>
      <c r="B11348" s="4">
        <v>167</v>
      </c>
      <c r="C11348" s="4" t="s">
        <v>976</v>
      </c>
      <c r="D11348" s="5" t="s">
        <v>171</v>
      </c>
      <c r="E11348" s="3" t="str">
        <f>INDEX('Player Data'!A:D,MATCH(D11348,'Player Data'!A:A,0),3)</f>
        <v>OAK</v>
      </c>
      <c r="F11348" s="3" t="str">
        <f>INDEX('Player Data'!A:D,MATCH('Draft Data'!D11348,'Player Data'!A:A,0),4)</f>
        <v>SP</v>
      </c>
      <c r="G11348" s="3">
        <f>INDEX('Player Data'!A:D,MATCH(D11348,'Player Data'!A:A,0),2)</f>
        <v>166</v>
      </c>
      <c r="H11348" s="3">
        <f t="shared" si="201"/>
        <v>1</v>
      </c>
      <c r="I11348" s="3">
        <f>VLOOKUP(B11348,Reference!$B$4:$C$29,2,1)</f>
        <v>17</v>
      </c>
    </row>
    <row r="11349" spans="1:9" x14ac:dyDescent="0.2">
      <c r="A11349" s="6">
        <v>44</v>
      </c>
      <c r="B11349" s="4">
        <v>168</v>
      </c>
      <c r="C11349" s="4" t="s">
        <v>977</v>
      </c>
      <c r="D11349" s="5" t="s">
        <v>173</v>
      </c>
      <c r="E11349" s="3" t="str">
        <f>INDEX('Player Data'!A:D,MATCH(D11349,'Player Data'!A:A,0),3)</f>
        <v>SEA</v>
      </c>
      <c r="F11349" s="3" t="str">
        <f>INDEX('Player Data'!A:D,MATCH('Draft Data'!D11349,'Player Data'!A:A,0),4)</f>
        <v>SP</v>
      </c>
      <c r="G11349" s="3">
        <f>INDEX('Player Data'!A:D,MATCH(D11349,'Player Data'!A:A,0),2)</f>
        <v>167</v>
      </c>
      <c r="H11349" s="3">
        <f t="shared" si="201"/>
        <v>1</v>
      </c>
      <c r="I11349" s="3">
        <f>VLOOKUP(B11349,Reference!$B$4:$C$29,2,1)</f>
        <v>17</v>
      </c>
    </row>
    <row r="11350" spans="1:9" x14ac:dyDescent="0.2">
      <c r="A11350" s="6">
        <v>44</v>
      </c>
      <c r="B11350" s="4">
        <v>169</v>
      </c>
      <c r="C11350" s="4" t="s">
        <v>978</v>
      </c>
      <c r="D11350" s="5" t="s">
        <v>155</v>
      </c>
      <c r="E11350" s="3" t="str">
        <f>INDEX('Player Data'!A:D,MATCH(D11350,'Player Data'!A:A,0),3)</f>
        <v>NYY</v>
      </c>
      <c r="F11350" s="3" t="str">
        <f>INDEX('Player Data'!A:D,MATCH('Draft Data'!D11350,'Player Data'!A:A,0),4)</f>
        <v>3B</v>
      </c>
      <c r="G11350" s="3">
        <f>INDEX('Player Data'!A:D,MATCH(D11350,'Player Data'!A:A,0),2)</f>
        <v>151</v>
      </c>
      <c r="H11350" s="3">
        <f t="shared" si="201"/>
        <v>18</v>
      </c>
      <c r="I11350" s="3">
        <f>VLOOKUP(B11350,Reference!$B$4:$C$29,2,1)</f>
        <v>17</v>
      </c>
    </row>
    <row r="11351" spans="1:9" x14ac:dyDescent="0.2">
      <c r="A11351" s="6">
        <v>44</v>
      </c>
      <c r="B11351" s="4">
        <v>170</v>
      </c>
      <c r="C11351" s="4" t="s">
        <v>979</v>
      </c>
      <c r="D11351" s="5" t="s">
        <v>176</v>
      </c>
      <c r="E11351" s="3" t="str">
        <f>INDEX('Player Data'!A:D,MATCH(D11351,'Player Data'!A:A,0),3)</f>
        <v>PIT</v>
      </c>
      <c r="F11351" s="3" t="str">
        <f>INDEX('Player Data'!A:D,MATCH('Draft Data'!D11351,'Player Data'!A:A,0),4)</f>
        <v>3B</v>
      </c>
      <c r="G11351" s="3">
        <f>INDEX('Player Data'!A:D,MATCH(D11351,'Player Data'!A:A,0),2)</f>
        <v>153</v>
      </c>
      <c r="H11351" s="3">
        <f t="shared" si="201"/>
        <v>17</v>
      </c>
      <c r="I11351" s="3">
        <f>VLOOKUP(B11351,Reference!$B$4:$C$29,2,1)</f>
        <v>17</v>
      </c>
    </row>
    <row r="11352" spans="1:9" x14ac:dyDescent="0.2">
      <c r="A11352" s="6">
        <v>44</v>
      </c>
      <c r="B11352" s="4">
        <v>171</v>
      </c>
      <c r="C11352" s="4" t="s">
        <v>979</v>
      </c>
      <c r="D11352" s="4" t="s">
        <v>179</v>
      </c>
      <c r="E11352" s="3" t="str">
        <f>INDEX('Player Data'!A:D,MATCH(D11352,'Player Data'!A:A,0),3)</f>
        <v>WSH</v>
      </c>
      <c r="F11352" s="3" t="str">
        <f>INDEX('Player Data'!A:D,MATCH('Draft Data'!D11352,'Player Data'!A:A,0),4)</f>
        <v>SP</v>
      </c>
      <c r="G11352" s="3">
        <f>INDEX('Player Data'!A:D,MATCH(D11352,'Player Data'!A:A,0),2)</f>
        <v>171</v>
      </c>
      <c r="H11352" s="3">
        <f t="shared" si="201"/>
        <v>0</v>
      </c>
      <c r="I11352" s="3">
        <f>VLOOKUP(B11352,Reference!$B$4:$C$29,2,1)</f>
        <v>18</v>
      </c>
    </row>
    <row r="11353" spans="1:9" x14ac:dyDescent="0.2">
      <c r="A11353" s="6">
        <v>44</v>
      </c>
      <c r="B11353" s="4">
        <v>172</v>
      </c>
      <c r="C11353" s="4" t="s">
        <v>978</v>
      </c>
      <c r="D11353" s="5" t="s">
        <v>177</v>
      </c>
      <c r="E11353" s="3" t="str">
        <f>INDEX('Player Data'!A:D,MATCH(D11353,'Player Data'!A:A,0),3)</f>
        <v>SEA</v>
      </c>
      <c r="F11353" s="3" t="str">
        <f>INDEX('Player Data'!A:D,MATCH('Draft Data'!D11353,'Player Data'!A:A,0),4)</f>
        <v>RP</v>
      </c>
      <c r="G11353" s="3">
        <f>INDEX('Player Data'!A:D,MATCH(D11353,'Player Data'!A:A,0),2)</f>
        <v>172</v>
      </c>
      <c r="H11353" s="3">
        <f t="shared" si="201"/>
        <v>0</v>
      </c>
      <c r="I11353" s="3">
        <f>VLOOKUP(B11353,Reference!$B$4:$C$29,2,1)</f>
        <v>18</v>
      </c>
    </row>
    <row r="11354" spans="1:9" x14ac:dyDescent="0.2">
      <c r="A11354" s="6">
        <v>44</v>
      </c>
      <c r="B11354" s="4">
        <v>173</v>
      </c>
      <c r="C11354" s="4" t="s">
        <v>977</v>
      </c>
      <c r="D11354" s="5" t="s">
        <v>182</v>
      </c>
      <c r="E11354" s="3" t="str">
        <f>INDEX('Player Data'!A:D,MATCH(D11354,'Player Data'!A:A,0),3)</f>
        <v>COL</v>
      </c>
      <c r="F11354" s="3" t="str">
        <f>INDEX('Player Data'!A:D,MATCH('Draft Data'!D11354,'Player Data'!A:A,0),4)</f>
        <v>SP</v>
      </c>
      <c r="G11354" s="3">
        <f>INDEX('Player Data'!A:D,MATCH(D11354,'Player Data'!A:A,0),2)</f>
        <v>178</v>
      </c>
      <c r="H11354" s="3">
        <f t="shared" si="201"/>
        <v>-5</v>
      </c>
      <c r="I11354" s="3">
        <f>VLOOKUP(B11354,Reference!$B$4:$C$29,2,1)</f>
        <v>18</v>
      </c>
    </row>
    <row r="11355" spans="1:9" x14ac:dyDescent="0.2">
      <c r="A11355" s="6">
        <v>44</v>
      </c>
      <c r="B11355" s="4">
        <v>174</v>
      </c>
      <c r="C11355" s="4" t="s">
        <v>976</v>
      </c>
      <c r="D11355" s="5" t="s">
        <v>178</v>
      </c>
      <c r="E11355" s="3" t="str">
        <f>INDEX('Player Data'!A:D,MATCH(D11355,'Player Data'!A:A,0),3)</f>
        <v>ATL</v>
      </c>
      <c r="F11355" s="3" t="str">
        <f>INDEX('Player Data'!A:D,MATCH('Draft Data'!D11355,'Player Data'!A:A,0),4)</f>
        <v>SP</v>
      </c>
      <c r="G11355" s="3">
        <f>INDEX('Player Data'!A:D,MATCH(D11355,'Player Data'!A:A,0),2)</f>
        <v>179</v>
      </c>
      <c r="H11355" s="3">
        <f t="shared" si="201"/>
        <v>-5</v>
      </c>
      <c r="I11355" s="3">
        <f>VLOOKUP(B11355,Reference!$B$4:$C$29,2,1)</f>
        <v>18</v>
      </c>
    </row>
    <row r="11356" spans="1:9" x14ac:dyDescent="0.2">
      <c r="A11356" s="6">
        <v>44</v>
      </c>
      <c r="B11356" s="4">
        <v>175</v>
      </c>
      <c r="C11356" s="4" t="s">
        <v>975</v>
      </c>
      <c r="D11356" s="5" t="s">
        <v>188</v>
      </c>
      <c r="E11356" s="3" t="str">
        <f>INDEX('Player Data'!A:D,MATCH(D11356,'Player Data'!A:A,0),3)</f>
        <v>LAD</v>
      </c>
      <c r="F11356" s="3" t="str">
        <f>INDEX('Player Data'!A:D,MATCH('Draft Data'!D11356,'Player Data'!A:A,0),4)</f>
        <v>3B</v>
      </c>
      <c r="G11356" s="3">
        <f>INDEX('Player Data'!A:D,MATCH(D11356,'Player Data'!A:A,0),2)</f>
        <v>164</v>
      </c>
      <c r="H11356" s="3">
        <f t="shared" si="201"/>
        <v>11</v>
      </c>
      <c r="I11356" s="3">
        <f>VLOOKUP(B11356,Reference!$B$4:$C$29,2,1)</f>
        <v>18</v>
      </c>
    </row>
    <row r="11357" spans="1:9" x14ac:dyDescent="0.2">
      <c r="A11357" s="6">
        <v>44</v>
      </c>
      <c r="B11357" s="4">
        <v>176</v>
      </c>
      <c r="C11357" s="4" t="s">
        <v>974</v>
      </c>
      <c r="D11357" s="5" t="s">
        <v>172</v>
      </c>
      <c r="E11357" s="3" t="str">
        <f>INDEX('Player Data'!A:D,MATCH(D11357,'Player Data'!A:A,0),3)</f>
        <v>ARI</v>
      </c>
      <c r="F11357" s="3" t="str">
        <f>INDEX('Player Data'!A:D,MATCH('Draft Data'!D11357,'Player Data'!A:A,0),4)</f>
        <v>1B</v>
      </c>
      <c r="G11357" s="3">
        <f>INDEX('Player Data'!A:D,MATCH(D11357,'Player Data'!A:A,0),2)</f>
        <v>163</v>
      </c>
      <c r="H11357" s="3">
        <f t="shared" si="201"/>
        <v>13</v>
      </c>
      <c r="I11357" s="3">
        <f>VLOOKUP(B11357,Reference!$B$4:$C$29,2,1)</f>
        <v>18</v>
      </c>
    </row>
    <row r="11358" spans="1:9" x14ac:dyDescent="0.2">
      <c r="A11358" s="6">
        <v>44</v>
      </c>
      <c r="B11358" s="4">
        <v>177</v>
      </c>
      <c r="C11358" s="4" t="s">
        <v>973</v>
      </c>
      <c r="D11358" s="5" t="s">
        <v>186</v>
      </c>
      <c r="E11358" s="3" t="str">
        <f>INDEX('Player Data'!A:D,MATCH(D11358,'Player Data'!A:A,0),3)</f>
        <v>NYY</v>
      </c>
      <c r="F11358" s="3" t="str">
        <f>INDEX('Player Data'!A:D,MATCH('Draft Data'!D11358,'Player Data'!A:A,0),4)</f>
        <v>C</v>
      </c>
      <c r="G11358" s="3">
        <f>INDEX('Player Data'!A:D,MATCH(D11358,'Player Data'!A:A,0),2)</f>
        <v>173</v>
      </c>
      <c r="H11358" s="3">
        <f t="shared" si="201"/>
        <v>4</v>
      </c>
      <c r="I11358" s="3">
        <f>VLOOKUP(B11358,Reference!$B$4:$C$29,2,1)</f>
        <v>18</v>
      </c>
    </row>
    <row r="11359" spans="1:9" x14ac:dyDescent="0.2">
      <c r="A11359" s="6">
        <v>44</v>
      </c>
      <c r="B11359" s="4">
        <v>178</v>
      </c>
      <c r="C11359" s="4" t="s">
        <v>6</v>
      </c>
      <c r="D11359" s="5" t="s">
        <v>181</v>
      </c>
      <c r="E11359" s="3" t="str">
        <f>INDEX('Player Data'!A:D,MATCH(D11359,'Player Data'!A:A,0),3)</f>
        <v>BOS</v>
      </c>
      <c r="F11359" s="3" t="str">
        <f>INDEX('Player Data'!A:D,MATCH('Draft Data'!D11359,'Player Data'!A:A,0),4)</f>
        <v>C</v>
      </c>
      <c r="G11359" s="3">
        <f>INDEX('Player Data'!A:D,MATCH(D11359,'Player Data'!A:A,0),2)</f>
        <v>177</v>
      </c>
      <c r="H11359" s="3">
        <f t="shared" si="201"/>
        <v>1</v>
      </c>
      <c r="I11359" s="3">
        <f>VLOOKUP(B11359,Reference!$B$4:$C$29,2,1)</f>
        <v>18</v>
      </c>
    </row>
    <row r="11360" spans="1:9" x14ac:dyDescent="0.2">
      <c r="A11360" s="6">
        <v>44</v>
      </c>
      <c r="B11360" s="4">
        <v>179</v>
      </c>
      <c r="C11360" s="4" t="s">
        <v>761</v>
      </c>
      <c r="D11360" s="5" t="s">
        <v>189</v>
      </c>
      <c r="E11360" s="3" t="str">
        <f>INDEX('Player Data'!A:D,MATCH(D11360,'Player Data'!A:A,0),3)</f>
        <v>STL</v>
      </c>
      <c r="F11360" s="3" t="str">
        <f>INDEX('Player Data'!A:D,MATCH('Draft Data'!D11360,'Player Data'!A:A,0),4)</f>
        <v>OF</v>
      </c>
      <c r="G11360" s="3">
        <f>INDEX('Player Data'!A:D,MATCH(D11360,'Player Data'!A:A,0),2)</f>
        <v>182</v>
      </c>
      <c r="H11360" s="3">
        <f t="shared" si="201"/>
        <v>-3</v>
      </c>
      <c r="I11360" s="3">
        <f>VLOOKUP(B11360,Reference!$B$4:$C$29,2,1)</f>
        <v>18</v>
      </c>
    </row>
    <row r="11361" spans="1:9" x14ac:dyDescent="0.2">
      <c r="A11361" s="6">
        <v>44</v>
      </c>
      <c r="B11361" s="4">
        <v>180</v>
      </c>
      <c r="C11361" s="4" t="s">
        <v>972</v>
      </c>
      <c r="D11361" s="5" t="s">
        <v>187</v>
      </c>
      <c r="E11361" s="3" t="str">
        <f>INDEX('Player Data'!A:D,MATCH(D11361,'Player Data'!A:A,0),3)</f>
        <v>MIN</v>
      </c>
      <c r="F11361" s="3" t="str">
        <f>INDEX('Player Data'!A:D,MATCH('Draft Data'!D11361,'Player Data'!A:A,0),4)</f>
        <v>RP</v>
      </c>
      <c r="G11361" s="3">
        <f>INDEX('Player Data'!A:D,MATCH(D11361,'Player Data'!A:A,0),2)</f>
        <v>185</v>
      </c>
      <c r="H11361" s="3">
        <f t="shared" si="201"/>
        <v>-5</v>
      </c>
      <c r="I11361" s="3">
        <f>VLOOKUP(B11361,Reference!$B$4:$C$29,2,1)</f>
        <v>18</v>
      </c>
    </row>
    <row r="11362" spans="1:9" x14ac:dyDescent="0.2">
      <c r="A11362" s="6">
        <v>44</v>
      </c>
      <c r="B11362" s="4">
        <v>181</v>
      </c>
      <c r="C11362" s="4" t="s">
        <v>972</v>
      </c>
      <c r="D11362" s="4" t="s">
        <v>198</v>
      </c>
      <c r="E11362" s="3" t="str">
        <f>INDEX('Player Data'!A:D,MATCH(D11362,'Player Data'!A:A,0),3)</f>
        <v>STL</v>
      </c>
      <c r="F11362" s="3" t="str">
        <f>INDEX('Player Data'!A:D,MATCH('Draft Data'!D11362,'Player Data'!A:A,0),4)</f>
        <v>SS</v>
      </c>
      <c r="G11362" s="3">
        <f>INDEX('Player Data'!A:D,MATCH(D11362,'Player Data'!A:A,0),2)</f>
        <v>181</v>
      </c>
      <c r="H11362" s="3">
        <f t="shared" si="201"/>
        <v>0</v>
      </c>
      <c r="I11362" s="3">
        <f>VLOOKUP(B11362,Reference!$B$4:$C$29,2,1)</f>
        <v>19</v>
      </c>
    </row>
    <row r="11363" spans="1:9" x14ac:dyDescent="0.2">
      <c r="A11363" s="6">
        <v>44</v>
      </c>
      <c r="B11363" s="4">
        <v>182</v>
      </c>
      <c r="C11363" s="4" t="s">
        <v>761</v>
      </c>
      <c r="D11363" s="5" t="s">
        <v>183</v>
      </c>
      <c r="E11363" s="3" t="str">
        <f>INDEX('Player Data'!A:D,MATCH(D11363,'Player Data'!A:A,0),3)</f>
        <v>OAK</v>
      </c>
      <c r="F11363" s="3" t="str">
        <f>INDEX('Player Data'!A:D,MATCH('Draft Data'!D11363,'Player Data'!A:A,0),4)</f>
        <v>SP</v>
      </c>
      <c r="G11363" s="3">
        <f>INDEX('Player Data'!A:D,MATCH(D11363,'Player Data'!A:A,0),2)</f>
        <v>183</v>
      </c>
      <c r="H11363" s="3">
        <f t="shared" si="201"/>
        <v>-1</v>
      </c>
      <c r="I11363" s="3">
        <f>VLOOKUP(B11363,Reference!$B$4:$C$29,2,1)</f>
        <v>19</v>
      </c>
    </row>
    <row r="11364" spans="1:9" x14ac:dyDescent="0.2">
      <c r="A11364" s="6">
        <v>44</v>
      </c>
      <c r="B11364" s="4">
        <v>183</v>
      </c>
      <c r="C11364" s="4" t="s">
        <v>6</v>
      </c>
      <c r="D11364" s="5" t="s">
        <v>193</v>
      </c>
      <c r="E11364" s="3" t="str">
        <f>INDEX('Player Data'!A:D,MATCH(D11364,'Player Data'!A:A,0),3)</f>
        <v>LAA</v>
      </c>
      <c r="F11364" s="3" t="str">
        <f>INDEX('Player Data'!A:D,MATCH('Draft Data'!D11364,'Player Data'!A:A,0),4)</f>
        <v>1B</v>
      </c>
      <c r="G11364" s="3">
        <f>INDEX('Player Data'!A:D,MATCH(D11364,'Player Data'!A:A,0),2)</f>
        <v>168</v>
      </c>
      <c r="H11364" s="3">
        <f t="shared" si="201"/>
        <v>15</v>
      </c>
      <c r="I11364" s="3">
        <f>VLOOKUP(B11364,Reference!$B$4:$C$29,2,1)</f>
        <v>19</v>
      </c>
    </row>
    <row r="11365" spans="1:9" x14ac:dyDescent="0.2">
      <c r="A11365" s="6">
        <v>44</v>
      </c>
      <c r="B11365" s="4">
        <v>184</v>
      </c>
      <c r="C11365" s="4" t="s">
        <v>973</v>
      </c>
      <c r="D11365" s="5" t="s">
        <v>202</v>
      </c>
      <c r="E11365" s="3" t="str">
        <f>INDEX('Player Data'!A:D,MATCH(D11365,'Player Data'!A:A,0),3)</f>
        <v>ATL</v>
      </c>
      <c r="F11365" s="3" t="str">
        <f>INDEX('Player Data'!A:D,MATCH('Draft Data'!D11365,'Player Data'!A:A,0),4)</f>
        <v>3B</v>
      </c>
      <c r="G11365" s="3">
        <f>INDEX('Player Data'!A:D,MATCH(D11365,'Player Data'!A:A,0),2)</f>
        <v>170</v>
      </c>
      <c r="H11365" s="3">
        <f t="shared" si="201"/>
        <v>14</v>
      </c>
      <c r="I11365" s="3">
        <f>VLOOKUP(B11365,Reference!$B$4:$C$29,2,1)</f>
        <v>19</v>
      </c>
    </row>
    <row r="11366" spans="1:9" x14ac:dyDescent="0.2">
      <c r="A11366" s="6">
        <v>44</v>
      </c>
      <c r="B11366" s="4">
        <v>185</v>
      </c>
      <c r="C11366" s="4" t="s">
        <v>974</v>
      </c>
      <c r="D11366" s="5" t="s">
        <v>191</v>
      </c>
      <c r="E11366" s="3" t="str">
        <f>INDEX('Player Data'!A:D,MATCH(D11366,'Player Data'!A:A,0),3)</f>
        <v>SD</v>
      </c>
      <c r="F11366" s="3" t="str">
        <f>INDEX('Player Data'!A:D,MATCH('Draft Data'!D11366,'Player Data'!A:A,0),4)</f>
        <v>RP</v>
      </c>
      <c r="G11366" s="3">
        <f>INDEX('Player Data'!A:D,MATCH(D11366,'Player Data'!A:A,0),2)</f>
        <v>187</v>
      </c>
      <c r="H11366" s="3">
        <f t="shared" si="201"/>
        <v>-2</v>
      </c>
      <c r="I11366" s="3">
        <f>VLOOKUP(B11366,Reference!$B$4:$C$29,2,1)</f>
        <v>19</v>
      </c>
    </row>
    <row r="11367" spans="1:9" x14ac:dyDescent="0.2">
      <c r="A11367" s="6">
        <v>44</v>
      </c>
      <c r="B11367" s="4">
        <v>186</v>
      </c>
      <c r="C11367" s="4" t="s">
        <v>975</v>
      </c>
      <c r="D11367" s="5" t="s">
        <v>223</v>
      </c>
      <c r="E11367" s="3" t="str">
        <f>INDEX('Player Data'!A:D,MATCH(D11367,'Player Data'!A:A,0),3)</f>
        <v>MIN</v>
      </c>
      <c r="F11367" s="3" t="str">
        <f>INDEX('Player Data'!A:D,MATCH('Draft Data'!D11367,'Player Data'!A:A,0),4)</f>
        <v>SS</v>
      </c>
      <c r="G11367" s="3">
        <f>INDEX('Player Data'!A:D,MATCH(D11367,'Player Data'!A:A,0),2)</f>
        <v>196</v>
      </c>
      <c r="H11367" s="3">
        <f t="shared" si="201"/>
        <v>-10</v>
      </c>
      <c r="I11367" s="3">
        <f>VLOOKUP(B11367,Reference!$B$4:$C$29,2,1)</f>
        <v>19</v>
      </c>
    </row>
    <row r="11368" spans="1:9" x14ac:dyDescent="0.2">
      <c r="A11368" s="6">
        <v>44</v>
      </c>
      <c r="B11368" s="4">
        <v>187</v>
      </c>
      <c r="C11368" s="4" t="s">
        <v>976</v>
      </c>
      <c r="D11368" s="5" t="s">
        <v>185</v>
      </c>
      <c r="E11368" s="3" t="str">
        <f>INDEX('Player Data'!A:D,MATCH(D11368,'Player Data'!A:A,0),3)</f>
        <v>NYY</v>
      </c>
      <c r="F11368" s="3" t="str">
        <f>INDEX('Player Data'!A:D,MATCH('Draft Data'!D11368,'Player Data'!A:A,0),4)</f>
        <v>OF</v>
      </c>
      <c r="G11368" s="3">
        <f>INDEX('Player Data'!A:D,MATCH(D11368,'Player Data'!A:A,0),2)</f>
        <v>184</v>
      </c>
      <c r="H11368" s="3">
        <f t="shared" si="201"/>
        <v>3</v>
      </c>
      <c r="I11368" s="3">
        <f>VLOOKUP(B11368,Reference!$B$4:$C$29,2,1)</f>
        <v>19</v>
      </c>
    </row>
    <row r="11369" spans="1:9" x14ac:dyDescent="0.2">
      <c r="A11369" s="6">
        <v>44</v>
      </c>
      <c r="B11369" s="4">
        <v>188</v>
      </c>
      <c r="C11369" s="4" t="s">
        <v>977</v>
      </c>
      <c r="D11369" s="5" t="s">
        <v>190</v>
      </c>
      <c r="E11369" s="3" t="str">
        <f>INDEX('Player Data'!A:D,MATCH(D11369,'Player Data'!A:A,0),3)</f>
        <v>BAL</v>
      </c>
      <c r="F11369" s="3" t="str">
        <f>INDEX('Player Data'!A:D,MATCH('Draft Data'!D11369,'Player Data'!A:A,0),4)</f>
        <v>OF</v>
      </c>
      <c r="G11369" s="3">
        <f>INDEX('Player Data'!A:D,MATCH(D11369,'Player Data'!A:A,0),2)</f>
        <v>186</v>
      </c>
      <c r="H11369" s="3">
        <f t="shared" si="201"/>
        <v>2</v>
      </c>
      <c r="I11369" s="3">
        <f>VLOOKUP(B11369,Reference!$B$4:$C$29,2,1)</f>
        <v>19</v>
      </c>
    </row>
    <row r="11370" spans="1:9" x14ac:dyDescent="0.2">
      <c r="A11370" s="6">
        <v>44</v>
      </c>
      <c r="B11370" s="4">
        <v>189</v>
      </c>
      <c r="C11370" s="4" t="s">
        <v>978</v>
      </c>
      <c r="D11370" s="5" t="s">
        <v>192</v>
      </c>
      <c r="E11370" s="3" t="str">
        <f>INDEX('Player Data'!A:D,MATCH(D11370,'Player Data'!A:A,0),3)</f>
        <v>CLE</v>
      </c>
      <c r="F11370" s="3" t="str">
        <f>INDEX('Player Data'!A:D,MATCH('Draft Data'!D11370,'Player Data'!A:A,0),4)</f>
        <v>SP</v>
      </c>
      <c r="G11370" s="3">
        <f>INDEX('Player Data'!A:D,MATCH(D11370,'Player Data'!A:A,0),2)</f>
        <v>189</v>
      </c>
      <c r="H11370" s="3">
        <f t="shared" si="201"/>
        <v>0</v>
      </c>
      <c r="I11370" s="3">
        <f>VLOOKUP(B11370,Reference!$B$4:$C$29,2,1)</f>
        <v>19</v>
      </c>
    </row>
    <row r="11371" spans="1:9" x14ac:dyDescent="0.2">
      <c r="A11371" s="6">
        <v>44</v>
      </c>
      <c r="B11371" s="4">
        <v>190</v>
      </c>
      <c r="C11371" s="4" t="s">
        <v>979</v>
      </c>
      <c r="D11371" s="5" t="s">
        <v>196</v>
      </c>
      <c r="E11371" s="3" t="str">
        <f>INDEX('Player Data'!A:D,MATCH(D11371,'Player Data'!A:A,0),3)</f>
        <v>LAA</v>
      </c>
      <c r="F11371" s="3" t="str">
        <f>INDEX('Player Data'!A:D,MATCH('Draft Data'!D11371,'Player Data'!A:A,0),4)</f>
        <v>SP</v>
      </c>
      <c r="G11371" s="3">
        <f>INDEX('Player Data'!A:D,MATCH(D11371,'Player Data'!A:A,0),2)</f>
        <v>193</v>
      </c>
      <c r="H11371" s="3">
        <f t="shared" si="201"/>
        <v>-3</v>
      </c>
      <c r="I11371" s="3">
        <f>VLOOKUP(B11371,Reference!$B$4:$C$29,2,1)</f>
        <v>19</v>
      </c>
    </row>
    <row r="11372" spans="1:9" x14ac:dyDescent="0.2">
      <c r="A11372" s="6">
        <v>44</v>
      </c>
      <c r="B11372" s="4">
        <v>191</v>
      </c>
      <c r="C11372" s="4" t="s">
        <v>979</v>
      </c>
      <c r="D11372" s="4" t="s">
        <v>201</v>
      </c>
      <c r="E11372" s="3" t="str">
        <f>INDEX('Player Data'!A:D,MATCH(D11372,'Player Data'!A:A,0),3)</f>
        <v>MIA</v>
      </c>
      <c r="F11372" s="3" t="str">
        <f>INDEX('Player Data'!A:D,MATCH('Draft Data'!D11372,'Player Data'!A:A,0),4)</f>
        <v>SP</v>
      </c>
      <c r="G11372" s="3">
        <f>INDEX('Player Data'!A:D,MATCH(D11372,'Player Data'!A:A,0),2)</f>
        <v>195</v>
      </c>
      <c r="H11372" s="3">
        <f t="shared" si="201"/>
        <v>-4</v>
      </c>
      <c r="I11372" s="3">
        <f>VLOOKUP(B11372,Reference!$B$4:$C$29,2,1)</f>
        <v>20</v>
      </c>
    </row>
    <row r="11373" spans="1:9" x14ac:dyDescent="0.2">
      <c r="A11373" s="6">
        <v>44</v>
      </c>
      <c r="B11373" s="4">
        <v>192</v>
      </c>
      <c r="C11373" s="4" t="s">
        <v>978</v>
      </c>
      <c r="D11373" s="5" t="s">
        <v>194</v>
      </c>
      <c r="E11373" s="3" t="str">
        <f>INDEX('Player Data'!A:D,MATCH(D11373,'Player Data'!A:A,0),3)</f>
        <v>LAD</v>
      </c>
      <c r="F11373" s="3" t="str">
        <f>INDEX('Player Data'!A:D,MATCH('Draft Data'!D11373,'Player Data'!A:A,0),4)</f>
        <v>SP</v>
      </c>
      <c r="G11373" s="3">
        <f>INDEX('Player Data'!A:D,MATCH(D11373,'Player Data'!A:A,0),2)</f>
        <v>190</v>
      </c>
      <c r="H11373" s="3">
        <f t="shared" si="201"/>
        <v>2</v>
      </c>
      <c r="I11373" s="3">
        <f>VLOOKUP(B11373,Reference!$B$4:$C$29,2,1)</f>
        <v>20</v>
      </c>
    </row>
    <row r="11374" spans="1:9" x14ac:dyDescent="0.2">
      <c r="A11374" s="6">
        <v>44</v>
      </c>
      <c r="B11374" s="4">
        <v>193</v>
      </c>
      <c r="C11374" s="4" t="s">
        <v>977</v>
      </c>
      <c r="D11374" s="5" t="s">
        <v>197</v>
      </c>
      <c r="E11374" s="3" t="str">
        <f>INDEX('Player Data'!A:D,MATCH(D11374,'Player Data'!A:A,0),3)</f>
        <v>KC</v>
      </c>
      <c r="F11374" s="3" t="str">
        <f>INDEX('Player Data'!A:D,MATCH('Draft Data'!D11374,'Player Data'!A:A,0),4)</f>
        <v>OF</v>
      </c>
      <c r="G11374" s="3">
        <f>INDEX('Player Data'!A:D,MATCH(D11374,'Player Data'!A:A,0),2)</f>
        <v>188</v>
      </c>
      <c r="H11374" s="3">
        <f t="shared" ref="H11374:H11437" si="202">B11374-G11374</f>
        <v>5</v>
      </c>
      <c r="I11374" s="3">
        <f>VLOOKUP(B11374,Reference!$B$4:$C$29,2,1)</f>
        <v>20</v>
      </c>
    </row>
    <row r="11375" spans="1:9" x14ac:dyDescent="0.2">
      <c r="A11375" s="6">
        <v>44</v>
      </c>
      <c r="B11375" s="4">
        <v>194</v>
      </c>
      <c r="C11375" s="4" t="s">
        <v>976</v>
      </c>
      <c r="D11375" s="5" t="s">
        <v>195</v>
      </c>
      <c r="E11375" s="3" t="str">
        <f>INDEX('Player Data'!A:D,MATCH(D11375,'Player Data'!A:A,0),3)</f>
        <v>BOS</v>
      </c>
      <c r="F11375" s="3" t="str">
        <f>INDEX('Player Data'!A:D,MATCH('Draft Data'!D11375,'Player Data'!A:A,0),4)</f>
        <v>RP</v>
      </c>
      <c r="G11375" s="3">
        <f>INDEX('Player Data'!A:D,MATCH(D11375,'Player Data'!A:A,0),2)</f>
        <v>192</v>
      </c>
      <c r="H11375" s="3">
        <f t="shared" si="202"/>
        <v>2</v>
      </c>
      <c r="I11375" s="3">
        <f>VLOOKUP(B11375,Reference!$B$4:$C$29,2,1)</f>
        <v>20</v>
      </c>
    </row>
    <row r="11376" spans="1:9" x14ac:dyDescent="0.2">
      <c r="A11376" s="6">
        <v>44</v>
      </c>
      <c r="B11376" s="4">
        <v>195</v>
      </c>
      <c r="C11376" s="4" t="s">
        <v>975</v>
      </c>
      <c r="D11376" s="5" t="s">
        <v>149</v>
      </c>
      <c r="E11376" s="3" t="str">
        <f>INDEX('Player Data'!A:D,MATCH(D11376,'Player Data'!A:A,0),3)</f>
        <v>LAD</v>
      </c>
      <c r="F11376" s="3" t="str">
        <f>INDEX('Player Data'!A:D,MATCH('Draft Data'!D11376,'Player Data'!A:A,0),4)</f>
        <v>C</v>
      </c>
      <c r="G11376" s="3">
        <f>INDEX('Player Data'!A:D,MATCH(D11376,'Player Data'!A:A,0),2)</f>
        <v>138</v>
      </c>
      <c r="H11376" s="3">
        <f t="shared" si="202"/>
        <v>57</v>
      </c>
      <c r="I11376" s="3">
        <f>VLOOKUP(B11376,Reference!$B$4:$C$29,2,1)</f>
        <v>20</v>
      </c>
    </row>
    <row r="11377" spans="1:9" x14ac:dyDescent="0.2">
      <c r="A11377" s="6">
        <v>44</v>
      </c>
      <c r="B11377" s="4">
        <v>196</v>
      </c>
      <c r="C11377" s="4" t="s">
        <v>974</v>
      </c>
      <c r="D11377" s="5" t="s">
        <v>199</v>
      </c>
      <c r="E11377" s="3" t="str">
        <f>INDEX('Player Data'!A:D,MATCH(D11377,'Player Data'!A:A,0),3)</f>
        <v>LAD</v>
      </c>
      <c r="F11377" s="3" t="str">
        <f>INDEX('Player Data'!A:D,MATCH('Draft Data'!D11377,'Player Data'!A:A,0),4)</f>
        <v>OF/2B/SS</v>
      </c>
      <c r="G11377" s="3">
        <f>INDEX('Player Data'!A:D,MATCH(D11377,'Player Data'!A:A,0),2)</f>
        <v>194</v>
      </c>
      <c r="H11377" s="3">
        <f t="shared" si="202"/>
        <v>2</v>
      </c>
      <c r="I11377" s="3">
        <f>VLOOKUP(B11377,Reference!$B$4:$C$29,2,1)</f>
        <v>20</v>
      </c>
    </row>
    <row r="11378" spans="1:9" x14ac:dyDescent="0.2">
      <c r="A11378" s="6">
        <v>44</v>
      </c>
      <c r="B11378" s="4">
        <v>197</v>
      </c>
      <c r="C11378" s="4" t="s">
        <v>973</v>
      </c>
      <c r="D11378" s="5" t="s">
        <v>203</v>
      </c>
      <c r="E11378" s="3" t="str">
        <f>INDEX('Player Data'!A:D,MATCH(D11378,'Player Data'!A:A,0),3)</f>
        <v>OAK</v>
      </c>
      <c r="F11378" s="3" t="str">
        <f>INDEX('Player Data'!A:D,MATCH('Draft Data'!D11378,'Player Data'!A:A,0),4)</f>
        <v>SP</v>
      </c>
      <c r="G11378" s="3">
        <f>INDEX('Player Data'!A:D,MATCH(D11378,'Player Data'!A:A,0),2)</f>
        <v>197</v>
      </c>
      <c r="H11378" s="3">
        <f t="shared" si="202"/>
        <v>0</v>
      </c>
      <c r="I11378" s="3">
        <f>VLOOKUP(B11378,Reference!$B$4:$C$29,2,1)</f>
        <v>20</v>
      </c>
    </row>
    <row r="11379" spans="1:9" x14ac:dyDescent="0.2">
      <c r="A11379" s="6">
        <v>44</v>
      </c>
      <c r="B11379" s="4">
        <v>198</v>
      </c>
      <c r="C11379" s="4" t="s">
        <v>6</v>
      </c>
      <c r="D11379" s="5" t="s">
        <v>207</v>
      </c>
      <c r="E11379" s="3" t="str">
        <f>INDEX('Player Data'!A:D,MATCH(D11379,'Player Data'!A:A,0),3)</f>
        <v>CHC</v>
      </c>
      <c r="F11379" s="3" t="str">
        <f>INDEX('Player Data'!A:D,MATCH('Draft Data'!D11379,'Player Data'!A:A,0),4)</f>
        <v>RP</v>
      </c>
      <c r="G11379" s="3">
        <f>INDEX('Player Data'!A:D,MATCH(D11379,'Player Data'!A:A,0),2)</f>
        <v>200</v>
      </c>
      <c r="H11379" s="3">
        <f t="shared" si="202"/>
        <v>-2</v>
      </c>
      <c r="I11379" s="3">
        <f>VLOOKUP(B11379,Reference!$B$4:$C$29,2,1)</f>
        <v>20</v>
      </c>
    </row>
    <row r="11380" spans="1:9" x14ac:dyDescent="0.2">
      <c r="A11380" s="6">
        <v>44</v>
      </c>
      <c r="B11380" s="4">
        <v>199</v>
      </c>
      <c r="C11380" s="4" t="s">
        <v>761</v>
      </c>
      <c r="D11380" s="5" t="s">
        <v>204</v>
      </c>
      <c r="E11380" s="3" t="str">
        <f>INDEX('Player Data'!A:D,MATCH(D11380,'Player Data'!A:A,0),3)</f>
        <v>LAD</v>
      </c>
      <c r="F11380" s="3" t="str">
        <f>INDEX('Player Data'!A:D,MATCH('Draft Data'!D11380,'Player Data'!A:A,0),4)</f>
        <v>SP</v>
      </c>
      <c r="G11380" s="3">
        <f>INDEX('Player Data'!A:D,MATCH(D11380,'Player Data'!A:A,0),2)</f>
        <v>202</v>
      </c>
      <c r="H11380" s="3">
        <f t="shared" si="202"/>
        <v>-3</v>
      </c>
      <c r="I11380" s="3">
        <f>VLOOKUP(B11380,Reference!$B$4:$C$29,2,1)</f>
        <v>20</v>
      </c>
    </row>
    <row r="11381" spans="1:9" x14ac:dyDescent="0.2">
      <c r="A11381" s="6">
        <v>44</v>
      </c>
      <c r="B11381" s="4">
        <v>200</v>
      </c>
      <c r="C11381" s="4" t="s">
        <v>972</v>
      </c>
      <c r="D11381" s="5" t="s">
        <v>216</v>
      </c>
      <c r="E11381" s="3" t="str">
        <f>INDEX('Player Data'!A:D,MATCH(D11381,'Player Data'!A:A,0),3)</f>
        <v>MIL</v>
      </c>
      <c r="F11381" s="3" t="str">
        <f>INDEX('Player Data'!A:D,MATCH('Draft Data'!D11381,'Player Data'!A:A,0),4)</f>
        <v>OF</v>
      </c>
      <c r="G11381" s="3">
        <f>INDEX('Player Data'!A:D,MATCH(D11381,'Player Data'!A:A,0),2)</f>
        <v>201</v>
      </c>
      <c r="H11381" s="3">
        <f t="shared" si="202"/>
        <v>-1</v>
      </c>
      <c r="I11381" s="3">
        <f>VLOOKUP(B11381,Reference!$B$4:$C$29,2,1)</f>
        <v>20</v>
      </c>
    </row>
    <row r="11382" spans="1:9" x14ac:dyDescent="0.2">
      <c r="A11382" s="6">
        <v>44</v>
      </c>
      <c r="B11382" s="4">
        <v>201</v>
      </c>
      <c r="C11382" s="4" t="s">
        <v>972</v>
      </c>
      <c r="D11382" s="4" t="s">
        <v>219</v>
      </c>
      <c r="E11382" s="3" t="str">
        <f>INDEX('Player Data'!A:D,MATCH(D11382,'Player Data'!A:A,0),3)</f>
        <v>MIA</v>
      </c>
      <c r="F11382" s="3" t="str">
        <f>INDEX('Player Data'!A:D,MATCH('Draft Data'!D11382,'Player Data'!A:A,0),4)</f>
        <v>3B</v>
      </c>
      <c r="G11382" s="3">
        <f>INDEX('Player Data'!A:D,MATCH(D11382,'Player Data'!A:A,0),2)</f>
        <v>191</v>
      </c>
      <c r="H11382" s="3">
        <f t="shared" si="202"/>
        <v>10</v>
      </c>
      <c r="I11382" s="3">
        <f>VLOOKUP(B11382,Reference!$B$4:$C$29,2,1)</f>
        <v>21</v>
      </c>
    </row>
    <row r="11383" spans="1:9" x14ac:dyDescent="0.2">
      <c r="A11383" s="6">
        <v>44</v>
      </c>
      <c r="B11383" s="4">
        <v>202</v>
      </c>
      <c r="C11383" s="4" t="s">
        <v>761</v>
      </c>
      <c r="D11383" s="5" t="s">
        <v>206</v>
      </c>
      <c r="E11383" s="3" t="str">
        <f>INDEX('Player Data'!A:D,MATCH(D11383,'Player Data'!A:A,0),3)</f>
        <v>CWS</v>
      </c>
      <c r="F11383" s="3" t="str">
        <f>INDEX('Player Data'!A:D,MATCH('Draft Data'!D11383,'Player Data'!A:A,0),4)</f>
        <v>SP</v>
      </c>
      <c r="G11383" s="3">
        <f>INDEX('Player Data'!A:D,MATCH(D11383,'Player Data'!A:A,0),2)</f>
        <v>203</v>
      </c>
      <c r="H11383" s="3">
        <f t="shared" si="202"/>
        <v>-1</v>
      </c>
      <c r="I11383" s="3">
        <f>VLOOKUP(B11383,Reference!$B$4:$C$29,2,1)</f>
        <v>21</v>
      </c>
    </row>
    <row r="11384" spans="1:9" x14ac:dyDescent="0.2">
      <c r="A11384" s="6">
        <v>44</v>
      </c>
      <c r="B11384" s="4">
        <v>203</v>
      </c>
      <c r="C11384" s="4" t="s">
        <v>6</v>
      </c>
      <c r="D11384" s="5" t="s">
        <v>208</v>
      </c>
      <c r="E11384" s="3" t="str">
        <f>INDEX('Player Data'!A:D,MATCH(D11384,'Player Data'!A:A,0),3)</f>
        <v>BOS</v>
      </c>
      <c r="F11384" s="3" t="str">
        <f>INDEX('Player Data'!A:D,MATCH('Draft Data'!D11384,'Player Data'!A:A,0),4)</f>
        <v>SP</v>
      </c>
      <c r="G11384" s="3">
        <f>INDEX('Player Data'!A:D,MATCH(D11384,'Player Data'!A:A,0),2)</f>
        <v>204</v>
      </c>
      <c r="H11384" s="3">
        <f t="shared" si="202"/>
        <v>-1</v>
      </c>
      <c r="I11384" s="3">
        <f>VLOOKUP(B11384,Reference!$B$4:$C$29,2,1)</f>
        <v>21</v>
      </c>
    </row>
    <row r="11385" spans="1:9" x14ac:dyDescent="0.2">
      <c r="A11385" s="6">
        <v>44</v>
      </c>
      <c r="B11385" s="4">
        <v>204</v>
      </c>
      <c r="C11385" s="4" t="s">
        <v>973</v>
      </c>
      <c r="D11385" s="5" t="s">
        <v>209</v>
      </c>
      <c r="E11385" s="3" t="str">
        <f>INDEX('Player Data'!A:D,MATCH(D11385,'Player Data'!A:A,0),3)</f>
        <v>MIN</v>
      </c>
      <c r="F11385" s="3" t="str">
        <f>INDEX('Player Data'!A:D,MATCH('Draft Data'!D11385,'Player Data'!A:A,0),4)</f>
        <v>RP</v>
      </c>
      <c r="G11385" s="3">
        <f>INDEX('Player Data'!A:D,MATCH(D11385,'Player Data'!A:A,0),2)</f>
        <v>206</v>
      </c>
      <c r="H11385" s="3">
        <f t="shared" si="202"/>
        <v>-2</v>
      </c>
      <c r="I11385" s="3">
        <f>VLOOKUP(B11385,Reference!$B$4:$C$29,2,1)</f>
        <v>21</v>
      </c>
    </row>
    <row r="11386" spans="1:9" x14ac:dyDescent="0.2">
      <c r="A11386" s="6">
        <v>44</v>
      </c>
      <c r="B11386" s="4">
        <v>205</v>
      </c>
      <c r="C11386" s="4" t="s">
        <v>974</v>
      </c>
      <c r="D11386" s="5" t="s">
        <v>212</v>
      </c>
      <c r="E11386" s="3" t="str">
        <f>INDEX('Player Data'!A:D,MATCH(D11386,'Player Data'!A:A,0),3)</f>
        <v>LAA</v>
      </c>
      <c r="F11386" s="3" t="str">
        <f>INDEX('Player Data'!A:D,MATCH('Draft Data'!D11386,'Player Data'!A:A,0),4)</f>
        <v>SS/2B</v>
      </c>
      <c r="G11386" s="3">
        <f>INDEX('Player Data'!A:D,MATCH(D11386,'Player Data'!A:A,0),2)</f>
        <v>207</v>
      </c>
      <c r="H11386" s="3">
        <f t="shared" si="202"/>
        <v>-2</v>
      </c>
      <c r="I11386" s="3">
        <f>VLOOKUP(B11386,Reference!$B$4:$C$29,2,1)</f>
        <v>21</v>
      </c>
    </row>
    <row r="11387" spans="1:9" x14ac:dyDescent="0.2">
      <c r="A11387" s="6">
        <v>44</v>
      </c>
      <c r="B11387" s="4">
        <v>206</v>
      </c>
      <c r="C11387" s="4" t="s">
        <v>975</v>
      </c>
      <c r="D11387" s="5" t="s">
        <v>721</v>
      </c>
      <c r="E11387" s="3" t="e">
        <f>INDEX('Player Data'!A:D,MATCH(D11387,'Player Data'!A:A,0),3)</f>
        <v>#N/A</v>
      </c>
      <c r="F11387" s="3" t="e">
        <f>INDEX('Player Data'!A:D,MATCH('Draft Data'!D11387,'Player Data'!A:A,0),4)</f>
        <v>#N/A</v>
      </c>
      <c r="G11387" s="3" t="e">
        <f>INDEX('Player Data'!A:D,MATCH(D11387,'Player Data'!A:A,0),2)</f>
        <v>#N/A</v>
      </c>
      <c r="H11387" s="3" t="e">
        <f t="shared" si="202"/>
        <v>#N/A</v>
      </c>
      <c r="I11387" s="3">
        <f>VLOOKUP(B11387,Reference!$B$4:$C$29,2,1)</f>
        <v>21</v>
      </c>
    </row>
    <row r="11388" spans="1:9" x14ac:dyDescent="0.2">
      <c r="A11388" s="6">
        <v>44</v>
      </c>
      <c r="B11388" s="4">
        <v>207</v>
      </c>
      <c r="C11388" s="4" t="s">
        <v>976</v>
      </c>
      <c r="D11388" s="5" t="s">
        <v>218</v>
      </c>
      <c r="E11388" s="3" t="str">
        <f>INDEX('Player Data'!A:D,MATCH(D11388,'Player Data'!A:A,0),3)</f>
        <v>COL</v>
      </c>
      <c r="F11388" s="3" t="str">
        <f>INDEX('Player Data'!A:D,MATCH('Draft Data'!D11388,'Player Data'!A:A,0),4)</f>
        <v>OF</v>
      </c>
      <c r="G11388" s="3">
        <f>INDEX('Player Data'!A:D,MATCH(D11388,'Player Data'!A:A,0),2)</f>
        <v>205</v>
      </c>
      <c r="H11388" s="3">
        <f t="shared" si="202"/>
        <v>2</v>
      </c>
      <c r="I11388" s="3">
        <f>VLOOKUP(B11388,Reference!$B$4:$C$29,2,1)</f>
        <v>21</v>
      </c>
    </row>
    <row r="11389" spans="1:9" x14ac:dyDescent="0.2">
      <c r="A11389" s="6">
        <v>44</v>
      </c>
      <c r="B11389" s="4">
        <v>208</v>
      </c>
      <c r="C11389" s="4" t="s">
        <v>977</v>
      </c>
      <c r="D11389" s="5" t="s">
        <v>211</v>
      </c>
      <c r="E11389" s="3" t="str">
        <f>INDEX('Player Data'!A:D,MATCH(D11389,'Player Data'!A:A,0),3)</f>
        <v>PHI</v>
      </c>
      <c r="F11389" s="3" t="str">
        <f>INDEX('Player Data'!A:D,MATCH('Draft Data'!D11389,'Player Data'!A:A,0),4)</f>
        <v>SP</v>
      </c>
      <c r="G11389" s="3">
        <f>INDEX('Player Data'!A:D,MATCH(D11389,'Player Data'!A:A,0),2)</f>
        <v>208</v>
      </c>
      <c r="H11389" s="3">
        <f t="shared" si="202"/>
        <v>0</v>
      </c>
      <c r="I11389" s="3">
        <f>VLOOKUP(B11389,Reference!$B$4:$C$29,2,1)</f>
        <v>21</v>
      </c>
    </row>
    <row r="11390" spans="1:9" x14ac:dyDescent="0.2">
      <c r="A11390" s="6">
        <v>44</v>
      </c>
      <c r="B11390" s="4">
        <v>209</v>
      </c>
      <c r="C11390" s="4" t="s">
        <v>978</v>
      </c>
      <c r="D11390" s="5" t="s">
        <v>213</v>
      </c>
      <c r="E11390" s="3" t="str">
        <f>INDEX('Player Data'!A:D,MATCH(D11390,'Player Data'!A:A,0),3)</f>
        <v>PIT</v>
      </c>
      <c r="F11390" s="3" t="str">
        <f>INDEX('Player Data'!A:D,MATCH('Draft Data'!D11390,'Player Data'!A:A,0),4)</f>
        <v>RP</v>
      </c>
      <c r="G11390" s="3">
        <f>INDEX('Player Data'!A:D,MATCH(D11390,'Player Data'!A:A,0),2)</f>
        <v>211</v>
      </c>
      <c r="H11390" s="3">
        <f t="shared" si="202"/>
        <v>-2</v>
      </c>
      <c r="I11390" s="3">
        <f>VLOOKUP(B11390,Reference!$B$4:$C$29,2,1)</f>
        <v>21</v>
      </c>
    </row>
    <row r="11391" spans="1:9" x14ac:dyDescent="0.2">
      <c r="A11391" s="6">
        <v>44</v>
      </c>
      <c r="B11391" s="4">
        <v>210</v>
      </c>
      <c r="C11391" s="4" t="s">
        <v>979</v>
      </c>
      <c r="D11391" s="5" t="s">
        <v>220</v>
      </c>
      <c r="E11391" s="3" t="str">
        <f>INDEX('Player Data'!A:D,MATCH(D11391,'Player Data'!A:A,0),3)</f>
        <v>ARI</v>
      </c>
      <c r="F11391" s="3" t="str">
        <f>INDEX('Player Data'!A:D,MATCH('Draft Data'!D11391,'Player Data'!A:A,0),4)</f>
        <v>OF</v>
      </c>
      <c r="G11391" s="3">
        <f>INDEX('Player Data'!A:D,MATCH(D11391,'Player Data'!A:A,0),2)</f>
        <v>209</v>
      </c>
      <c r="H11391" s="3">
        <f t="shared" si="202"/>
        <v>1</v>
      </c>
      <c r="I11391" s="3">
        <f>VLOOKUP(B11391,Reference!$B$4:$C$29,2,1)</f>
        <v>21</v>
      </c>
    </row>
    <row r="11392" spans="1:9" x14ac:dyDescent="0.2">
      <c r="A11392" s="6">
        <v>44</v>
      </c>
      <c r="B11392" s="4">
        <v>211</v>
      </c>
      <c r="C11392" s="4" t="s">
        <v>979</v>
      </c>
      <c r="D11392" s="4" t="s">
        <v>210</v>
      </c>
      <c r="E11392" s="3" t="str">
        <f>INDEX('Player Data'!A:D,MATCH(D11392,'Player Data'!A:A,0),3)</f>
        <v>SD</v>
      </c>
      <c r="F11392" s="3" t="str">
        <f>INDEX('Player Data'!A:D,MATCH('Draft Data'!D11392,'Player Data'!A:A,0),4)</f>
        <v>C</v>
      </c>
      <c r="G11392" s="3">
        <f>INDEX('Player Data'!A:D,MATCH(D11392,'Player Data'!A:A,0),2)</f>
        <v>214</v>
      </c>
      <c r="H11392" s="3">
        <f t="shared" si="202"/>
        <v>-3</v>
      </c>
      <c r="I11392" s="3">
        <f>VLOOKUP(B11392,Reference!$B$4:$C$29,2,1)</f>
        <v>22</v>
      </c>
    </row>
    <row r="11393" spans="1:9" x14ac:dyDescent="0.2">
      <c r="A11393" s="6">
        <v>44</v>
      </c>
      <c r="B11393" s="4">
        <v>212</v>
      </c>
      <c r="C11393" s="4" t="s">
        <v>978</v>
      </c>
      <c r="D11393" s="5" t="s">
        <v>225</v>
      </c>
      <c r="E11393" s="3" t="str">
        <f>INDEX('Player Data'!A:D,MATCH(D11393,'Player Data'!A:A,0),3)</f>
        <v>NYM</v>
      </c>
      <c r="F11393" s="3" t="str">
        <f>INDEX('Player Data'!A:D,MATCH('Draft Data'!D11393,'Player Data'!A:A,0),4)</f>
        <v>3B</v>
      </c>
      <c r="G11393" s="3">
        <f>INDEX('Player Data'!A:D,MATCH(D11393,'Player Data'!A:A,0),2)</f>
        <v>199</v>
      </c>
      <c r="H11393" s="3">
        <f t="shared" si="202"/>
        <v>13</v>
      </c>
      <c r="I11393" s="3">
        <f>VLOOKUP(B11393,Reference!$B$4:$C$29,2,1)</f>
        <v>22</v>
      </c>
    </row>
    <row r="11394" spans="1:9" x14ac:dyDescent="0.2">
      <c r="A11394" s="6">
        <v>44</v>
      </c>
      <c r="B11394" s="4">
        <v>213</v>
      </c>
      <c r="C11394" s="4" t="s">
        <v>977</v>
      </c>
      <c r="D11394" s="5" t="s">
        <v>214</v>
      </c>
      <c r="E11394" s="3" t="str">
        <f>INDEX('Player Data'!A:D,MATCH(D11394,'Player Data'!A:A,0),3)</f>
        <v>TOR</v>
      </c>
      <c r="F11394" s="3" t="str">
        <f>INDEX('Player Data'!A:D,MATCH('Draft Data'!D11394,'Player Data'!A:A,0),4)</f>
        <v>SP</v>
      </c>
      <c r="G11394" s="3">
        <f>INDEX('Player Data'!A:D,MATCH(D11394,'Player Data'!A:A,0),2)</f>
        <v>216</v>
      </c>
      <c r="H11394" s="3">
        <f t="shared" si="202"/>
        <v>-3</v>
      </c>
      <c r="I11394" s="3">
        <f>VLOOKUP(B11394,Reference!$B$4:$C$29,2,1)</f>
        <v>22</v>
      </c>
    </row>
    <row r="11395" spans="1:9" x14ac:dyDescent="0.2">
      <c r="A11395" s="6">
        <v>44</v>
      </c>
      <c r="B11395" s="4">
        <v>214</v>
      </c>
      <c r="C11395" s="4" t="s">
        <v>976</v>
      </c>
      <c r="D11395" s="5" t="s">
        <v>215</v>
      </c>
      <c r="E11395" s="3" t="str">
        <f>INDEX('Player Data'!A:D,MATCH(D11395,'Player Data'!A:A,0),3)</f>
        <v>SEA</v>
      </c>
      <c r="F11395" s="3" t="str">
        <f>INDEX('Player Data'!A:D,MATCH('Draft Data'!D11395,'Player Data'!A:A,0),4)</f>
        <v>SP</v>
      </c>
      <c r="G11395" s="3">
        <f>INDEX('Player Data'!A:D,MATCH(D11395,'Player Data'!A:A,0),2)</f>
        <v>217</v>
      </c>
      <c r="H11395" s="3">
        <f t="shared" si="202"/>
        <v>-3</v>
      </c>
      <c r="I11395" s="3">
        <f>VLOOKUP(B11395,Reference!$B$4:$C$29,2,1)</f>
        <v>22</v>
      </c>
    </row>
    <row r="11396" spans="1:9" x14ac:dyDescent="0.2">
      <c r="A11396" s="6">
        <v>44</v>
      </c>
      <c r="B11396" s="4">
        <v>215</v>
      </c>
      <c r="C11396" s="4" t="s">
        <v>975</v>
      </c>
      <c r="D11396" s="5" t="s">
        <v>902</v>
      </c>
      <c r="E11396" s="3" t="e">
        <f>INDEX('Player Data'!A:D,MATCH(D11396,'Player Data'!A:A,0),3)</f>
        <v>#N/A</v>
      </c>
      <c r="F11396" s="3" t="e">
        <f>INDEX('Player Data'!A:D,MATCH('Draft Data'!D11396,'Player Data'!A:A,0),4)</f>
        <v>#N/A</v>
      </c>
      <c r="G11396" s="3" t="e">
        <f>INDEX('Player Data'!A:D,MATCH(D11396,'Player Data'!A:A,0),2)</f>
        <v>#N/A</v>
      </c>
      <c r="H11396" s="3" t="e">
        <f t="shared" si="202"/>
        <v>#N/A</v>
      </c>
      <c r="I11396" s="3">
        <f>VLOOKUP(B11396,Reference!$B$4:$C$29,2,1)</f>
        <v>22</v>
      </c>
    </row>
    <row r="11397" spans="1:9" x14ac:dyDescent="0.2">
      <c r="A11397" s="6">
        <v>44</v>
      </c>
      <c r="B11397" s="4">
        <v>216</v>
      </c>
      <c r="C11397" s="4" t="s">
        <v>974</v>
      </c>
      <c r="D11397" s="5" t="s">
        <v>226</v>
      </c>
      <c r="E11397" s="3" t="str">
        <f>INDEX('Player Data'!A:D,MATCH(D11397,'Player Data'!A:A,0),3)</f>
        <v>CIN</v>
      </c>
      <c r="F11397" s="3" t="str">
        <f>INDEX('Player Data'!A:D,MATCH('Draft Data'!D11397,'Player Data'!A:A,0),4)</f>
        <v>SP</v>
      </c>
      <c r="G11397" s="3">
        <f>INDEX('Player Data'!A:D,MATCH(D11397,'Player Data'!A:A,0),2)</f>
        <v>221</v>
      </c>
      <c r="H11397" s="3">
        <f t="shared" si="202"/>
        <v>-5</v>
      </c>
      <c r="I11397" s="3">
        <f>VLOOKUP(B11397,Reference!$B$4:$C$29,2,1)</f>
        <v>22</v>
      </c>
    </row>
    <row r="11398" spans="1:9" x14ac:dyDescent="0.2">
      <c r="A11398" s="6">
        <v>44</v>
      </c>
      <c r="B11398" s="4">
        <v>217</v>
      </c>
      <c r="C11398" s="4" t="s">
        <v>973</v>
      </c>
      <c r="D11398" s="5" t="s">
        <v>227</v>
      </c>
      <c r="E11398" s="3" t="str">
        <f>INDEX('Player Data'!A:D,MATCH(D11398,'Player Data'!A:A,0),3)</f>
        <v>COL</v>
      </c>
      <c r="F11398" s="3" t="str">
        <f>INDEX('Player Data'!A:D,MATCH('Draft Data'!D11398,'Player Data'!A:A,0),4)</f>
        <v>2B/1B/3B</v>
      </c>
      <c r="G11398" s="3">
        <f>INDEX('Player Data'!A:D,MATCH(D11398,'Player Data'!A:A,0),2)</f>
        <v>225</v>
      </c>
      <c r="H11398" s="3">
        <f t="shared" si="202"/>
        <v>-8</v>
      </c>
      <c r="I11398" s="3">
        <f>VLOOKUP(B11398,Reference!$B$4:$C$29,2,1)</f>
        <v>22</v>
      </c>
    </row>
    <row r="11399" spans="1:9" x14ac:dyDescent="0.2">
      <c r="A11399" s="6">
        <v>44</v>
      </c>
      <c r="B11399" s="4">
        <v>218</v>
      </c>
      <c r="C11399" s="4" t="s">
        <v>6</v>
      </c>
      <c r="D11399" s="5" t="s">
        <v>241</v>
      </c>
      <c r="E11399" s="3" t="str">
        <f>INDEX('Player Data'!A:D,MATCH(D11399,'Player Data'!A:A,0),3)</f>
        <v>NYM</v>
      </c>
      <c r="F11399" s="3" t="str">
        <f>INDEX('Player Data'!A:D,MATCH('Draft Data'!D11399,'Player Data'!A:A,0),4)</f>
        <v>2B/SS</v>
      </c>
      <c r="G11399" s="3">
        <f>INDEX('Player Data'!A:D,MATCH(D11399,'Player Data'!A:A,0),2)</f>
        <v>226</v>
      </c>
      <c r="H11399" s="3">
        <f t="shared" si="202"/>
        <v>-8</v>
      </c>
      <c r="I11399" s="3">
        <f>VLOOKUP(B11399,Reference!$B$4:$C$29,2,1)</f>
        <v>22</v>
      </c>
    </row>
    <row r="11400" spans="1:9" x14ac:dyDescent="0.2">
      <c r="A11400" s="6">
        <v>44</v>
      </c>
      <c r="B11400" s="4">
        <v>219</v>
      </c>
      <c r="C11400" s="4" t="s">
        <v>761</v>
      </c>
      <c r="D11400" s="5" t="s">
        <v>217</v>
      </c>
      <c r="E11400" s="3" t="str">
        <f>INDEX('Player Data'!A:D,MATCH(D11400,'Player Data'!A:A,0),3)</f>
        <v>NYY</v>
      </c>
      <c r="F11400" s="3" t="str">
        <f>INDEX('Player Data'!A:D,MATCH('Draft Data'!D11400,'Player Data'!A:A,0),4)</f>
        <v>OF</v>
      </c>
      <c r="G11400" s="3">
        <f>INDEX('Player Data'!A:D,MATCH(D11400,'Player Data'!A:A,0),2)</f>
        <v>210</v>
      </c>
      <c r="H11400" s="3">
        <f t="shared" si="202"/>
        <v>9</v>
      </c>
      <c r="I11400" s="3">
        <f>VLOOKUP(B11400,Reference!$B$4:$C$29,2,1)</f>
        <v>22</v>
      </c>
    </row>
    <row r="11401" spans="1:9" x14ac:dyDescent="0.2">
      <c r="A11401" s="6">
        <v>44</v>
      </c>
      <c r="B11401" s="4">
        <v>220</v>
      </c>
      <c r="C11401" s="4" t="s">
        <v>972</v>
      </c>
      <c r="D11401" s="5" t="s">
        <v>229</v>
      </c>
      <c r="E11401" s="3" t="str">
        <f>INDEX('Player Data'!A:D,MATCH(D11401,'Player Data'!A:A,0),3)</f>
        <v>CHC</v>
      </c>
      <c r="F11401" s="3" t="str">
        <f>INDEX('Player Data'!A:D,MATCH('Draft Data'!D11401,'Player Data'!A:A,0),4)</f>
        <v>OF</v>
      </c>
      <c r="G11401" s="3">
        <f>INDEX('Player Data'!A:D,MATCH(D11401,'Player Data'!A:A,0),2)</f>
        <v>212</v>
      </c>
      <c r="H11401" s="3">
        <f t="shared" si="202"/>
        <v>8</v>
      </c>
      <c r="I11401" s="3">
        <f>VLOOKUP(B11401,Reference!$B$4:$C$29,2,1)</f>
        <v>22</v>
      </c>
    </row>
    <row r="11402" spans="1:9" x14ac:dyDescent="0.2">
      <c r="A11402" s="6">
        <v>44</v>
      </c>
      <c r="B11402" s="4">
        <v>221</v>
      </c>
      <c r="C11402" s="4" t="s">
        <v>972</v>
      </c>
      <c r="D11402" s="4" t="s">
        <v>222</v>
      </c>
      <c r="E11402" s="3" t="str">
        <f>INDEX('Player Data'!A:D,MATCH(D11402,'Player Data'!A:A,0),3)</f>
        <v>BOS</v>
      </c>
      <c r="F11402" s="3" t="str">
        <f>INDEX('Player Data'!A:D,MATCH('Draft Data'!D11402,'Player Data'!A:A,0),4)</f>
        <v>SP</v>
      </c>
      <c r="G11402" s="3">
        <f>INDEX('Player Data'!A:D,MATCH(D11402,'Player Data'!A:A,0),2)</f>
        <v>227</v>
      </c>
      <c r="H11402" s="3">
        <f t="shared" si="202"/>
        <v>-6</v>
      </c>
      <c r="I11402" s="3">
        <f>VLOOKUP(B11402,Reference!$B$4:$C$29,2,1)</f>
        <v>23</v>
      </c>
    </row>
    <row r="11403" spans="1:9" x14ac:dyDescent="0.2">
      <c r="A11403" s="6">
        <v>44</v>
      </c>
      <c r="B11403" s="4">
        <v>222</v>
      </c>
      <c r="C11403" s="4" t="s">
        <v>761</v>
      </c>
      <c r="D11403" s="5" t="s">
        <v>232</v>
      </c>
      <c r="E11403" s="3" t="str">
        <f>INDEX('Player Data'!A:D,MATCH(D11403,'Player Data'!A:A,0),3)</f>
        <v>HOU</v>
      </c>
      <c r="F11403" s="3" t="str">
        <f>INDEX('Player Data'!A:D,MATCH('Draft Data'!D11403,'Player Data'!A:A,0),4)</f>
        <v>SP</v>
      </c>
      <c r="G11403" s="3">
        <f>INDEX('Player Data'!A:D,MATCH(D11403,'Player Data'!A:A,0),2)</f>
        <v>228</v>
      </c>
      <c r="H11403" s="3">
        <f t="shared" si="202"/>
        <v>-6</v>
      </c>
      <c r="I11403" s="3">
        <f>VLOOKUP(B11403,Reference!$B$4:$C$29,2,1)</f>
        <v>23</v>
      </c>
    </row>
    <row r="11404" spans="1:9" x14ac:dyDescent="0.2">
      <c r="A11404" s="6">
        <v>44</v>
      </c>
      <c r="B11404" s="4">
        <v>223</v>
      </c>
      <c r="C11404" s="4" t="s">
        <v>6</v>
      </c>
      <c r="D11404" s="5" t="s">
        <v>221</v>
      </c>
      <c r="E11404" s="3" t="str">
        <f>INDEX('Player Data'!A:D,MATCH(D11404,'Player Data'!A:A,0),3)</f>
        <v>ARI</v>
      </c>
      <c r="F11404" s="3" t="str">
        <f>INDEX('Player Data'!A:D,MATCH('Draft Data'!D11404,'Player Data'!A:A,0),4)</f>
        <v>OF</v>
      </c>
      <c r="G11404" s="3">
        <f>INDEX('Player Data'!A:D,MATCH(D11404,'Player Data'!A:A,0),2)</f>
        <v>213</v>
      </c>
      <c r="H11404" s="3">
        <f t="shared" si="202"/>
        <v>10</v>
      </c>
      <c r="I11404" s="3">
        <f>VLOOKUP(B11404,Reference!$B$4:$C$29,2,1)</f>
        <v>23</v>
      </c>
    </row>
    <row r="11405" spans="1:9" x14ac:dyDescent="0.2">
      <c r="A11405" s="6">
        <v>44</v>
      </c>
      <c r="B11405" s="4">
        <v>224</v>
      </c>
      <c r="C11405" s="4" t="s">
        <v>973</v>
      </c>
      <c r="D11405" s="5" t="s">
        <v>234</v>
      </c>
      <c r="E11405" s="3" t="str">
        <f>INDEX('Player Data'!A:D,MATCH(D11405,'Player Data'!A:A,0),3)</f>
        <v>CLE</v>
      </c>
      <c r="F11405" s="3" t="str">
        <f>INDEX('Player Data'!A:D,MATCH('Draft Data'!D11405,'Player Data'!A:A,0),4)</f>
        <v>SP</v>
      </c>
      <c r="G11405" s="3">
        <f>INDEX('Player Data'!A:D,MATCH(D11405,'Player Data'!A:A,0),2)</f>
        <v>230</v>
      </c>
      <c r="H11405" s="3">
        <f t="shared" si="202"/>
        <v>-6</v>
      </c>
      <c r="I11405" s="3">
        <f>VLOOKUP(B11405,Reference!$B$4:$C$29,2,1)</f>
        <v>23</v>
      </c>
    </row>
    <row r="11406" spans="1:9" x14ac:dyDescent="0.2">
      <c r="A11406" s="6">
        <v>44</v>
      </c>
      <c r="B11406" s="4">
        <v>225</v>
      </c>
      <c r="C11406" s="4" t="s">
        <v>974</v>
      </c>
      <c r="D11406" s="5" t="s">
        <v>231</v>
      </c>
      <c r="E11406" s="3" t="str">
        <f>INDEX('Player Data'!A:D,MATCH(D11406,'Player Data'!A:A,0),3)</f>
        <v>SEA</v>
      </c>
      <c r="F11406" s="3" t="str">
        <f>INDEX('Player Data'!A:D,MATCH('Draft Data'!D11406,'Player Data'!A:A,0),4)</f>
        <v>OF</v>
      </c>
      <c r="G11406" s="3">
        <f>INDEX('Player Data'!A:D,MATCH(D11406,'Player Data'!A:A,0),2)</f>
        <v>215</v>
      </c>
      <c r="H11406" s="3">
        <f t="shared" si="202"/>
        <v>10</v>
      </c>
      <c r="I11406" s="3">
        <f>VLOOKUP(B11406,Reference!$B$4:$C$29,2,1)</f>
        <v>23</v>
      </c>
    </row>
    <row r="11407" spans="1:9" x14ac:dyDescent="0.2">
      <c r="A11407" s="6">
        <v>44</v>
      </c>
      <c r="B11407" s="4">
        <v>226</v>
      </c>
      <c r="C11407" s="4" t="s">
        <v>975</v>
      </c>
      <c r="D11407" s="5" t="s">
        <v>899</v>
      </c>
      <c r="E11407" s="3" t="e">
        <f>INDEX('Player Data'!A:D,MATCH(D11407,'Player Data'!A:A,0),3)</f>
        <v>#N/A</v>
      </c>
      <c r="F11407" s="3" t="e">
        <f>INDEX('Player Data'!A:D,MATCH('Draft Data'!D11407,'Player Data'!A:A,0),4)</f>
        <v>#N/A</v>
      </c>
      <c r="G11407" s="3" t="e">
        <f>INDEX('Player Data'!A:D,MATCH(D11407,'Player Data'!A:A,0),2)</f>
        <v>#N/A</v>
      </c>
      <c r="H11407" s="3" t="e">
        <f t="shared" si="202"/>
        <v>#N/A</v>
      </c>
      <c r="I11407" s="3">
        <f>VLOOKUP(B11407,Reference!$B$4:$C$29,2,1)</f>
        <v>23</v>
      </c>
    </row>
    <row r="11408" spans="1:9" x14ac:dyDescent="0.2">
      <c r="A11408" s="6">
        <v>44</v>
      </c>
      <c r="B11408" s="4">
        <v>227</v>
      </c>
      <c r="C11408" s="4" t="s">
        <v>976</v>
      </c>
      <c r="D11408" s="5" t="s">
        <v>245</v>
      </c>
      <c r="E11408" s="3" t="str">
        <f>INDEX('Player Data'!A:D,MATCH(D11408,'Player Data'!A:A,0),3)</f>
        <v>LAD</v>
      </c>
      <c r="F11408" s="3" t="str">
        <f>INDEX('Player Data'!A:D,MATCH('Draft Data'!D11408,'Player Data'!A:A,0),4)</f>
        <v>SP</v>
      </c>
      <c r="G11408" s="3">
        <f>INDEX('Player Data'!A:D,MATCH(D11408,'Player Data'!A:A,0),2)</f>
        <v>234</v>
      </c>
      <c r="H11408" s="3">
        <f t="shared" si="202"/>
        <v>-7</v>
      </c>
      <c r="I11408" s="3">
        <f>VLOOKUP(B11408,Reference!$B$4:$C$29,2,1)</f>
        <v>23</v>
      </c>
    </row>
    <row r="11409" spans="1:9" x14ac:dyDescent="0.2">
      <c r="A11409" s="6">
        <v>44</v>
      </c>
      <c r="B11409" s="4">
        <v>228</v>
      </c>
      <c r="C11409" s="4" t="s">
        <v>977</v>
      </c>
      <c r="D11409" s="5" t="s">
        <v>233</v>
      </c>
      <c r="E11409" s="3" t="str">
        <f>INDEX('Player Data'!A:D,MATCH(D11409,'Player Data'!A:A,0),3)</f>
        <v>NYM</v>
      </c>
      <c r="F11409" s="3" t="str">
        <f>INDEX('Player Data'!A:D,MATCH('Draft Data'!D11409,'Player Data'!A:A,0),4)</f>
        <v>OF</v>
      </c>
      <c r="G11409" s="3">
        <f>INDEX('Player Data'!A:D,MATCH(D11409,'Player Data'!A:A,0),2)</f>
        <v>218</v>
      </c>
      <c r="H11409" s="3">
        <f t="shared" si="202"/>
        <v>10</v>
      </c>
      <c r="I11409" s="3">
        <f>VLOOKUP(B11409,Reference!$B$4:$C$29,2,1)</f>
        <v>23</v>
      </c>
    </row>
    <row r="11410" spans="1:9" x14ac:dyDescent="0.2">
      <c r="A11410" s="6">
        <v>44</v>
      </c>
      <c r="B11410" s="4">
        <v>229</v>
      </c>
      <c r="C11410" s="4" t="s">
        <v>978</v>
      </c>
      <c r="D11410" s="5" t="s">
        <v>224</v>
      </c>
      <c r="E11410" s="3" t="str">
        <f>INDEX('Player Data'!A:D,MATCH(D11410,'Player Data'!A:A,0),3)</f>
        <v>MIN</v>
      </c>
      <c r="F11410" s="3" t="str">
        <f>INDEX('Player Data'!A:D,MATCH('Draft Data'!D11410,'Player Data'!A:A,0),4)</f>
        <v>C</v>
      </c>
      <c r="G11410" s="3">
        <f>INDEX('Player Data'!A:D,MATCH(D11410,'Player Data'!A:A,0),2)</f>
        <v>231</v>
      </c>
      <c r="H11410" s="3">
        <f t="shared" si="202"/>
        <v>-2</v>
      </c>
      <c r="I11410" s="3">
        <f>VLOOKUP(B11410,Reference!$B$4:$C$29,2,1)</f>
        <v>23</v>
      </c>
    </row>
    <row r="11411" spans="1:9" x14ac:dyDescent="0.2">
      <c r="A11411" s="6">
        <v>44</v>
      </c>
      <c r="B11411" s="4">
        <v>230</v>
      </c>
      <c r="C11411" s="4" t="s">
        <v>979</v>
      </c>
      <c r="D11411" s="5" t="s">
        <v>264</v>
      </c>
      <c r="E11411" s="3" t="str">
        <f>INDEX('Player Data'!A:D,MATCH(D11411,'Player Data'!A:A,0),3)</f>
        <v>SD</v>
      </c>
      <c r="F11411" s="3" t="str">
        <f>INDEX('Player Data'!A:D,MATCH('Draft Data'!D11411,'Player Data'!A:A,0),4)</f>
        <v>2B/1B/SS</v>
      </c>
      <c r="G11411" s="3">
        <f>INDEX('Player Data'!A:D,MATCH(D11411,'Player Data'!A:A,0),2)</f>
        <v>253</v>
      </c>
      <c r="H11411" s="3">
        <f t="shared" si="202"/>
        <v>-23</v>
      </c>
      <c r="I11411" s="3">
        <f>VLOOKUP(B11411,Reference!$B$4:$C$29,2,1)</f>
        <v>23</v>
      </c>
    </row>
    <row r="11412" spans="1:9" x14ac:dyDescent="0.2">
      <c r="A11412" s="6">
        <v>44</v>
      </c>
      <c r="B11412" s="4">
        <v>231</v>
      </c>
      <c r="C11412" s="4" t="s">
        <v>979</v>
      </c>
      <c r="D11412" s="4" t="s">
        <v>230</v>
      </c>
      <c r="E11412" s="3" t="str">
        <f>INDEX('Player Data'!A:D,MATCH(D11412,'Player Data'!A:A,0),3)</f>
        <v>HOU</v>
      </c>
      <c r="F11412" s="3" t="str">
        <f>INDEX('Player Data'!A:D,MATCH('Draft Data'!D11412,'Player Data'!A:A,0),4)</f>
        <v>1B</v>
      </c>
      <c r="G11412" s="3">
        <f>INDEX('Player Data'!A:D,MATCH(D11412,'Player Data'!A:A,0),2)</f>
        <v>219</v>
      </c>
      <c r="H11412" s="3">
        <f t="shared" si="202"/>
        <v>12</v>
      </c>
      <c r="I11412" s="3">
        <f>VLOOKUP(B11412,Reference!$B$4:$C$29,2,1)</f>
        <v>24</v>
      </c>
    </row>
    <row r="11413" spans="1:9" x14ac:dyDescent="0.2">
      <c r="A11413" s="6">
        <v>44</v>
      </c>
      <c r="B11413" s="4">
        <v>232</v>
      </c>
      <c r="C11413" s="4" t="s">
        <v>978</v>
      </c>
      <c r="D11413" s="5" t="s">
        <v>246</v>
      </c>
      <c r="E11413" s="3" t="str">
        <f>INDEX('Player Data'!A:D,MATCH(D11413,'Player Data'!A:A,0),3)</f>
        <v>MIL</v>
      </c>
      <c r="F11413" s="3" t="str">
        <f>INDEX('Player Data'!A:D,MATCH('Draft Data'!D11413,'Player Data'!A:A,0),4)</f>
        <v>2B</v>
      </c>
      <c r="G11413" s="3">
        <f>INDEX('Player Data'!A:D,MATCH(D11413,'Player Data'!A:A,0),2)</f>
        <v>233</v>
      </c>
      <c r="H11413" s="3">
        <f t="shared" si="202"/>
        <v>-1</v>
      </c>
      <c r="I11413" s="3">
        <f>VLOOKUP(B11413,Reference!$B$4:$C$29,2,1)</f>
        <v>24</v>
      </c>
    </row>
    <row r="11414" spans="1:9" x14ac:dyDescent="0.2">
      <c r="A11414" s="6">
        <v>44</v>
      </c>
      <c r="B11414" s="4">
        <v>233</v>
      </c>
      <c r="C11414" s="4" t="s">
        <v>977</v>
      </c>
      <c r="D11414" s="5" t="s">
        <v>235</v>
      </c>
      <c r="E11414" s="3" t="str">
        <f>INDEX('Player Data'!A:D,MATCH(D11414,'Player Data'!A:A,0),3)</f>
        <v>KC</v>
      </c>
      <c r="F11414" s="3" t="str">
        <f>INDEX('Player Data'!A:D,MATCH('Draft Data'!D11414,'Player Data'!A:A,0),4)</f>
        <v>1B/OF</v>
      </c>
      <c r="G11414" s="3">
        <f>INDEX('Player Data'!A:D,MATCH(D11414,'Player Data'!A:A,0),2)</f>
        <v>220</v>
      </c>
      <c r="H11414" s="3">
        <f t="shared" si="202"/>
        <v>13</v>
      </c>
      <c r="I11414" s="3">
        <f>VLOOKUP(B11414,Reference!$B$4:$C$29,2,1)</f>
        <v>24</v>
      </c>
    </row>
    <row r="11415" spans="1:9" x14ac:dyDescent="0.2">
      <c r="A11415" s="6">
        <v>44</v>
      </c>
      <c r="B11415" s="4">
        <v>234</v>
      </c>
      <c r="C11415" s="4" t="s">
        <v>976</v>
      </c>
      <c r="D11415" s="5" t="s">
        <v>237</v>
      </c>
      <c r="E11415" s="3" t="str">
        <f>INDEX('Player Data'!A:D,MATCH(D11415,'Player Data'!A:A,0),3)</f>
        <v>SEA</v>
      </c>
      <c r="F11415" s="3" t="str">
        <f>INDEX('Player Data'!A:D,MATCH('Draft Data'!D11415,'Player Data'!A:A,0),4)</f>
        <v>3B</v>
      </c>
      <c r="G11415" s="3">
        <f>INDEX('Player Data'!A:D,MATCH(D11415,'Player Data'!A:A,0),2)</f>
        <v>222</v>
      </c>
      <c r="H11415" s="3">
        <f t="shared" si="202"/>
        <v>12</v>
      </c>
      <c r="I11415" s="3">
        <f>VLOOKUP(B11415,Reference!$B$4:$C$29,2,1)</f>
        <v>24</v>
      </c>
    </row>
    <row r="11416" spans="1:9" x14ac:dyDescent="0.2">
      <c r="A11416" s="6">
        <v>44</v>
      </c>
      <c r="B11416" s="4">
        <v>235</v>
      </c>
      <c r="C11416" s="4" t="s">
        <v>975</v>
      </c>
      <c r="D11416" s="5" t="s">
        <v>247</v>
      </c>
      <c r="E11416" s="3" t="str">
        <f>INDEX('Player Data'!A:D,MATCH(D11416,'Player Data'!A:A,0),3)</f>
        <v>NYY</v>
      </c>
      <c r="F11416" s="3" t="str">
        <f>INDEX('Player Data'!A:D,MATCH('Draft Data'!D11416,'Player Data'!A:A,0),4)</f>
        <v>SP</v>
      </c>
      <c r="G11416" s="3">
        <f>INDEX('Player Data'!A:D,MATCH(D11416,'Player Data'!A:A,0),2)</f>
        <v>240</v>
      </c>
      <c r="H11416" s="3">
        <f t="shared" si="202"/>
        <v>-5</v>
      </c>
      <c r="I11416" s="3">
        <f>VLOOKUP(B11416,Reference!$B$4:$C$29,2,1)</f>
        <v>24</v>
      </c>
    </row>
    <row r="11417" spans="1:9" x14ac:dyDescent="0.2">
      <c r="A11417" s="6">
        <v>44</v>
      </c>
      <c r="B11417" s="4">
        <v>236</v>
      </c>
      <c r="C11417" s="4" t="s">
        <v>974</v>
      </c>
      <c r="D11417" s="5" t="s">
        <v>242</v>
      </c>
      <c r="E11417" s="3" t="str">
        <f>INDEX('Player Data'!A:D,MATCH(D11417,'Player Data'!A:A,0),3)</f>
        <v>ARI</v>
      </c>
      <c r="F11417" s="3" t="str">
        <f>INDEX('Player Data'!A:D,MATCH('Draft Data'!D11417,'Player Data'!A:A,0),4)</f>
        <v>3B</v>
      </c>
      <c r="G11417" s="3">
        <f>INDEX('Player Data'!A:D,MATCH(D11417,'Player Data'!A:A,0),2)</f>
        <v>223</v>
      </c>
      <c r="H11417" s="3">
        <f t="shared" si="202"/>
        <v>13</v>
      </c>
      <c r="I11417" s="3">
        <f>VLOOKUP(B11417,Reference!$B$4:$C$29,2,1)</f>
        <v>24</v>
      </c>
    </row>
    <row r="11418" spans="1:9" x14ac:dyDescent="0.2">
      <c r="A11418" s="6">
        <v>44</v>
      </c>
      <c r="B11418" s="4">
        <v>237</v>
      </c>
      <c r="C11418" s="4" t="s">
        <v>973</v>
      </c>
      <c r="D11418" s="5" t="s">
        <v>239</v>
      </c>
      <c r="E11418" s="3" t="str">
        <f>INDEX('Player Data'!A:D,MATCH(D11418,'Player Data'!A:A,0),3)</f>
        <v>TEX</v>
      </c>
      <c r="F11418" s="3" t="str">
        <f>INDEX('Player Data'!A:D,MATCH('Draft Data'!D11418,'Player Data'!A:A,0),4)</f>
        <v>RP</v>
      </c>
      <c r="G11418" s="3">
        <f>INDEX('Player Data'!A:D,MATCH(D11418,'Player Data'!A:A,0),2)</f>
        <v>235</v>
      </c>
      <c r="H11418" s="3">
        <f t="shared" si="202"/>
        <v>2</v>
      </c>
      <c r="I11418" s="3">
        <f>VLOOKUP(B11418,Reference!$B$4:$C$29,2,1)</f>
        <v>24</v>
      </c>
    </row>
    <row r="11419" spans="1:9" x14ac:dyDescent="0.2">
      <c r="A11419" s="6">
        <v>44</v>
      </c>
      <c r="B11419" s="4">
        <v>238</v>
      </c>
      <c r="C11419" s="4" t="s">
        <v>6</v>
      </c>
      <c r="D11419" s="5" t="s">
        <v>228</v>
      </c>
      <c r="E11419" s="3" t="str">
        <f>INDEX('Player Data'!A:D,MATCH(D11419,'Player Data'!A:A,0),3)</f>
        <v>NYM</v>
      </c>
      <c r="F11419" s="3" t="str">
        <f>INDEX('Player Data'!A:D,MATCH('Draft Data'!D11419,'Player Data'!A:A,0),4)</f>
        <v>SP</v>
      </c>
      <c r="G11419" s="3">
        <f>INDEX('Player Data'!A:D,MATCH(D11419,'Player Data'!A:A,0),2)</f>
        <v>236</v>
      </c>
      <c r="H11419" s="3">
        <f t="shared" si="202"/>
        <v>2</v>
      </c>
      <c r="I11419" s="3">
        <f>VLOOKUP(B11419,Reference!$B$4:$C$29,2,1)</f>
        <v>24</v>
      </c>
    </row>
    <row r="11420" spans="1:9" x14ac:dyDescent="0.2">
      <c r="A11420" s="6">
        <v>44</v>
      </c>
      <c r="B11420" s="4">
        <v>239</v>
      </c>
      <c r="C11420" s="4" t="s">
        <v>761</v>
      </c>
      <c r="D11420" s="5" t="s">
        <v>236</v>
      </c>
      <c r="E11420" s="3" t="str">
        <f>INDEX('Player Data'!A:D,MATCH(D11420,'Player Data'!A:A,0),3)</f>
        <v>OAK</v>
      </c>
      <c r="F11420" s="3" t="str">
        <f>INDEX('Player Data'!A:D,MATCH('Draft Data'!D11420,'Player Data'!A:A,0),4)</f>
        <v>OF</v>
      </c>
      <c r="G11420" s="3">
        <f>INDEX('Player Data'!A:D,MATCH(D11420,'Player Data'!A:A,0),2)</f>
        <v>224</v>
      </c>
      <c r="H11420" s="3">
        <f t="shared" si="202"/>
        <v>15</v>
      </c>
      <c r="I11420" s="3">
        <f>VLOOKUP(B11420,Reference!$B$4:$C$29,2,1)</f>
        <v>24</v>
      </c>
    </row>
    <row r="11421" spans="1:9" x14ac:dyDescent="0.2">
      <c r="A11421" s="6">
        <v>44</v>
      </c>
      <c r="B11421" s="4">
        <v>240</v>
      </c>
      <c r="C11421" s="4" t="s">
        <v>972</v>
      </c>
      <c r="D11421" s="5" t="s">
        <v>252</v>
      </c>
      <c r="E11421" s="3" t="str">
        <f>INDEX('Player Data'!A:D,MATCH(D11421,'Player Data'!A:A,0),3)</f>
        <v>STL</v>
      </c>
      <c r="F11421" s="3" t="str">
        <f>INDEX('Player Data'!A:D,MATCH('Draft Data'!D11421,'Player Data'!A:A,0),4)</f>
        <v>RP</v>
      </c>
      <c r="G11421" s="3">
        <f>INDEX('Player Data'!A:D,MATCH(D11421,'Player Data'!A:A,0),2)</f>
        <v>241</v>
      </c>
      <c r="H11421" s="3">
        <f t="shared" si="202"/>
        <v>-1</v>
      </c>
      <c r="I11421" s="3">
        <f>VLOOKUP(B11421,Reference!$B$4:$C$29,2,1)</f>
        <v>24</v>
      </c>
    </row>
    <row r="11422" spans="1:9" x14ac:dyDescent="0.2">
      <c r="A11422" s="6">
        <v>44</v>
      </c>
      <c r="B11422" s="4">
        <v>241</v>
      </c>
      <c r="C11422" s="4" t="s">
        <v>972</v>
      </c>
      <c r="D11422" s="4" t="s">
        <v>250</v>
      </c>
      <c r="E11422" s="3" t="str">
        <f>INDEX('Player Data'!A:D,MATCH(D11422,'Player Data'!A:A,0),3)</f>
        <v>NYM</v>
      </c>
      <c r="F11422" s="3" t="str">
        <f>INDEX('Player Data'!A:D,MATCH('Draft Data'!D11422,'Player Data'!A:A,0),4)</f>
        <v>C</v>
      </c>
      <c r="G11422" s="3">
        <f>INDEX('Player Data'!A:D,MATCH(D11422,'Player Data'!A:A,0),2)</f>
        <v>246</v>
      </c>
      <c r="H11422" s="3">
        <f t="shared" si="202"/>
        <v>-5</v>
      </c>
      <c r="I11422" s="3">
        <f>VLOOKUP(B11422,Reference!$B$4:$C$29,2,1)</f>
        <v>25</v>
      </c>
    </row>
    <row r="11423" spans="1:9" x14ac:dyDescent="0.2">
      <c r="A11423" s="6">
        <v>44</v>
      </c>
      <c r="B11423" s="4">
        <v>242</v>
      </c>
      <c r="C11423" s="4" t="s">
        <v>761</v>
      </c>
      <c r="D11423" s="5" t="s">
        <v>238</v>
      </c>
      <c r="E11423" s="3" t="str">
        <f>INDEX('Player Data'!A:D,MATCH(D11423,'Player Data'!A:A,0),3)</f>
        <v>MIL</v>
      </c>
      <c r="F11423" s="3" t="str">
        <f>INDEX('Player Data'!A:D,MATCH('Draft Data'!D11423,'Player Data'!A:A,0),4)</f>
        <v>OF</v>
      </c>
      <c r="G11423" s="3">
        <f>INDEX('Player Data'!A:D,MATCH(D11423,'Player Data'!A:A,0),2)</f>
        <v>229</v>
      </c>
      <c r="H11423" s="3">
        <f t="shared" si="202"/>
        <v>13</v>
      </c>
      <c r="I11423" s="3">
        <f>VLOOKUP(B11423,Reference!$B$4:$C$29,2,1)</f>
        <v>25</v>
      </c>
    </row>
    <row r="11424" spans="1:9" x14ac:dyDescent="0.2">
      <c r="A11424" s="6">
        <v>44</v>
      </c>
      <c r="B11424" s="4">
        <v>243</v>
      </c>
      <c r="C11424" s="4" t="s">
        <v>6</v>
      </c>
      <c r="D11424" s="5" t="s">
        <v>244</v>
      </c>
      <c r="E11424" s="3" t="str">
        <f>INDEX('Player Data'!A:D,MATCH(D11424,'Player Data'!A:A,0),3)</f>
        <v>TEX</v>
      </c>
      <c r="F11424" s="3" t="str">
        <f>INDEX('Player Data'!A:D,MATCH('Draft Data'!D11424,'Player Data'!A:A,0),4)</f>
        <v>OF</v>
      </c>
      <c r="G11424" s="3">
        <f>INDEX('Player Data'!A:D,MATCH(D11424,'Player Data'!A:A,0),2)</f>
        <v>232</v>
      </c>
      <c r="H11424" s="3">
        <f t="shared" si="202"/>
        <v>11</v>
      </c>
      <c r="I11424" s="3">
        <f>VLOOKUP(B11424,Reference!$B$4:$C$29,2,1)</f>
        <v>25</v>
      </c>
    </row>
    <row r="11425" spans="1:9" x14ac:dyDescent="0.2">
      <c r="A11425" s="6">
        <v>44</v>
      </c>
      <c r="B11425" s="4">
        <v>244</v>
      </c>
      <c r="C11425" s="4" t="s">
        <v>973</v>
      </c>
      <c r="D11425" s="5" t="s">
        <v>240</v>
      </c>
      <c r="E11425" s="3" t="str">
        <f>INDEX('Player Data'!A:D,MATCH(D11425,'Player Data'!A:A,0),3)</f>
        <v>CIN</v>
      </c>
      <c r="F11425" s="3" t="str">
        <f>INDEX('Player Data'!A:D,MATCH('Draft Data'!D11425,'Player Data'!A:A,0),4)</f>
        <v>OF</v>
      </c>
      <c r="G11425" s="3">
        <f>INDEX('Player Data'!A:D,MATCH(D11425,'Player Data'!A:A,0),2)</f>
        <v>237</v>
      </c>
      <c r="H11425" s="3">
        <f t="shared" si="202"/>
        <v>7</v>
      </c>
      <c r="I11425" s="3">
        <f>VLOOKUP(B11425,Reference!$B$4:$C$29,2,1)</f>
        <v>25</v>
      </c>
    </row>
    <row r="11426" spans="1:9" x14ac:dyDescent="0.2">
      <c r="A11426" s="6">
        <v>44</v>
      </c>
      <c r="B11426" s="4">
        <v>245</v>
      </c>
      <c r="C11426" s="4" t="s">
        <v>974</v>
      </c>
      <c r="D11426" s="5" t="s">
        <v>257</v>
      </c>
      <c r="E11426" s="3" t="str">
        <f>INDEX('Player Data'!A:D,MATCH(D11426,'Player Data'!A:A,0),3)</f>
        <v>CLE</v>
      </c>
      <c r="F11426" s="3" t="str">
        <f>INDEX('Player Data'!A:D,MATCH('Draft Data'!D11426,'Player Data'!A:A,0),4)</f>
        <v>SS/2B/3B</v>
      </c>
      <c r="G11426" s="3">
        <f>INDEX('Player Data'!A:D,MATCH(D11426,'Player Data'!A:A,0),2)</f>
        <v>248</v>
      </c>
      <c r="H11426" s="3">
        <f t="shared" si="202"/>
        <v>-3</v>
      </c>
      <c r="I11426" s="3">
        <f>VLOOKUP(B11426,Reference!$B$4:$C$29,2,1)</f>
        <v>25</v>
      </c>
    </row>
    <row r="11427" spans="1:9" x14ac:dyDescent="0.2">
      <c r="A11427" s="6">
        <v>44</v>
      </c>
      <c r="B11427" s="4">
        <v>246</v>
      </c>
      <c r="C11427" s="4" t="s">
        <v>975</v>
      </c>
      <c r="D11427" s="5" t="s">
        <v>261</v>
      </c>
      <c r="E11427" s="3" t="str">
        <f>INDEX('Player Data'!A:D,MATCH(D11427,'Player Data'!A:A,0),3)</f>
        <v>TOR</v>
      </c>
      <c r="F11427" s="3" t="str">
        <f>INDEX('Player Data'!A:D,MATCH('Draft Data'!D11427,'Player Data'!A:A,0),4)</f>
        <v>OF</v>
      </c>
      <c r="G11427" s="3">
        <f>INDEX('Player Data'!A:D,MATCH(D11427,'Player Data'!A:A,0),2)</f>
        <v>255</v>
      </c>
      <c r="H11427" s="3">
        <f t="shared" si="202"/>
        <v>-9</v>
      </c>
      <c r="I11427" s="3">
        <f>VLOOKUP(B11427,Reference!$B$4:$C$29,2,1)</f>
        <v>25</v>
      </c>
    </row>
    <row r="11428" spans="1:9" x14ac:dyDescent="0.2">
      <c r="A11428" s="6">
        <v>44</v>
      </c>
      <c r="B11428" s="4">
        <v>247</v>
      </c>
      <c r="C11428" s="4" t="s">
        <v>976</v>
      </c>
      <c r="D11428" s="5" t="s">
        <v>249</v>
      </c>
      <c r="E11428" s="3" t="str">
        <f>INDEX('Player Data'!A:D,MATCH(D11428,'Player Data'!A:A,0),3)</f>
        <v>DET</v>
      </c>
      <c r="F11428" s="3" t="str">
        <f>INDEX('Player Data'!A:D,MATCH('Draft Data'!D11428,'Player Data'!A:A,0),4)</f>
        <v>OF</v>
      </c>
      <c r="G11428" s="3">
        <f>INDEX('Player Data'!A:D,MATCH(D11428,'Player Data'!A:A,0),2)</f>
        <v>238</v>
      </c>
      <c r="H11428" s="3">
        <f t="shared" si="202"/>
        <v>9</v>
      </c>
      <c r="I11428" s="3">
        <f>VLOOKUP(B11428,Reference!$B$4:$C$29,2,1)</f>
        <v>25</v>
      </c>
    </row>
    <row r="11429" spans="1:9" x14ac:dyDescent="0.2">
      <c r="A11429" s="6">
        <v>44</v>
      </c>
      <c r="B11429" s="4">
        <v>248</v>
      </c>
      <c r="C11429" s="4" t="s">
        <v>977</v>
      </c>
      <c r="D11429" s="5" t="s">
        <v>243</v>
      </c>
      <c r="E11429" s="3" t="str">
        <f>INDEX('Player Data'!A:D,MATCH(D11429,'Player Data'!A:A,0),3)</f>
        <v>HOU</v>
      </c>
      <c r="F11429" s="3" t="str">
        <f>INDEX('Player Data'!A:D,MATCH('Draft Data'!D11429,'Player Data'!A:A,0),4)</f>
        <v>SP</v>
      </c>
      <c r="G11429" s="3">
        <f>INDEX('Player Data'!A:D,MATCH(D11429,'Player Data'!A:A,0),2)</f>
        <v>239</v>
      </c>
      <c r="H11429" s="3">
        <f t="shared" si="202"/>
        <v>9</v>
      </c>
      <c r="I11429" s="3">
        <f>VLOOKUP(B11429,Reference!$B$4:$C$29,2,1)</f>
        <v>25</v>
      </c>
    </row>
    <row r="11430" spans="1:9" x14ac:dyDescent="0.2">
      <c r="A11430" s="6">
        <v>44</v>
      </c>
      <c r="B11430" s="4">
        <v>249</v>
      </c>
      <c r="C11430" s="4" t="s">
        <v>978</v>
      </c>
      <c r="D11430" s="5" t="s">
        <v>248</v>
      </c>
      <c r="E11430" s="3" t="str">
        <f>INDEX('Player Data'!A:D,MATCH(D11430,'Player Data'!A:A,0),3)</f>
        <v>OAK</v>
      </c>
      <c r="F11430" s="3" t="str">
        <f>INDEX('Player Data'!A:D,MATCH('Draft Data'!D11430,'Player Data'!A:A,0),4)</f>
        <v>C</v>
      </c>
      <c r="G11430" s="3">
        <f>INDEX('Player Data'!A:D,MATCH(D11430,'Player Data'!A:A,0),2)</f>
        <v>242</v>
      </c>
      <c r="H11430" s="3">
        <f t="shared" si="202"/>
        <v>7</v>
      </c>
      <c r="I11430" s="3">
        <f>VLOOKUP(B11430,Reference!$B$4:$C$29,2,1)</f>
        <v>25</v>
      </c>
    </row>
    <row r="11431" spans="1:9" x14ac:dyDescent="0.2">
      <c r="A11431" s="6">
        <v>44</v>
      </c>
      <c r="B11431" s="4">
        <v>250</v>
      </c>
      <c r="C11431" s="4" t="s">
        <v>979</v>
      </c>
      <c r="D11431" s="5" t="s">
        <v>659</v>
      </c>
      <c r="E11431" s="3" t="str">
        <f>INDEX('Player Data'!A:D,MATCH(D11431,'Player Data'!A:A,0),3)</f>
        <v>BAL</v>
      </c>
      <c r="F11431" s="3" t="str">
        <f>INDEX('Player Data'!A:D,MATCH('Draft Data'!D11431,'Player Data'!A:A,0),4)</f>
        <v>SP</v>
      </c>
      <c r="G11431" s="3">
        <f>INDEX('Player Data'!A:D,MATCH(D11431,'Player Data'!A:A,0),2)</f>
        <v>275</v>
      </c>
      <c r="H11431" s="3">
        <f t="shared" si="202"/>
        <v>-25</v>
      </c>
      <c r="I11431" s="3">
        <f>VLOOKUP(B11431,Reference!$B$4:$C$29,2,1)</f>
        <v>25</v>
      </c>
    </row>
    <row r="11432" spans="1:9" x14ac:dyDescent="0.2">
      <c r="A11432" s="6">
        <v>44</v>
      </c>
      <c r="B11432" s="4">
        <v>251</v>
      </c>
      <c r="C11432" s="4" t="s">
        <v>979</v>
      </c>
      <c r="D11432" s="4" t="s">
        <v>334</v>
      </c>
      <c r="E11432" s="3" t="str">
        <f>INDEX('Player Data'!A:D,MATCH(D11432,'Player Data'!A:A,0),3)</f>
        <v>MIN</v>
      </c>
      <c r="F11432" s="3" t="str">
        <f>INDEX('Player Data'!A:D,MATCH('Draft Data'!D11432,'Player Data'!A:A,0),4)</f>
        <v>OF</v>
      </c>
      <c r="G11432" s="3">
        <f>INDEX('Player Data'!A:D,MATCH(D11432,'Player Data'!A:A,0),2)</f>
        <v>294</v>
      </c>
      <c r="H11432" s="3">
        <f t="shared" si="202"/>
        <v>-43</v>
      </c>
      <c r="I11432" s="3">
        <f>VLOOKUP(B11432,Reference!$B$4:$C$29,2,1)</f>
        <v>26</v>
      </c>
    </row>
    <row r="11433" spans="1:9" x14ac:dyDescent="0.2">
      <c r="A11433" s="6">
        <v>44</v>
      </c>
      <c r="B11433" s="4">
        <v>252</v>
      </c>
      <c r="C11433" s="4" t="s">
        <v>978</v>
      </c>
      <c r="D11433" s="5" t="s">
        <v>251</v>
      </c>
      <c r="E11433" s="3" t="str">
        <f>INDEX('Player Data'!A:D,MATCH(D11433,'Player Data'!A:A,0),3)</f>
        <v>PIT</v>
      </c>
      <c r="F11433" s="3" t="str">
        <f>INDEX('Player Data'!A:D,MATCH('Draft Data'!D11433,'Player Data'!A:A,0),4)</f>
        <v>OF</v>
      </c>
      <c r="G11433" s="3">
        <f>INDEX('Player Data'!A:D,MATCH(D11433,'Player Data'!A:A,0),2)</f>
        <v>243</v>
      </c>
      <c r="H11433" s="3">
        <f t="shared" si="202"/>
        <v>9</v>
      </c>
      <c r="I11433" s="3">
        <f>VLOOKUP(B11433,Reference!$B$4:$C$29,2,1)</f>
        <v>26</v>
      </c>
    </row>
    <row r="11434" spans="1:9" x14ac:dyDescent="0.2">
      <c r="A11434" s="6">
        <v>44</v>
      </c>
      <c r="B11434" s="4">
        <v>253</v>
      </c>
      <c r="C11434" s="4" t="s">
        <v>977</v>
      </c>
      <c r="D11434" s="5" t="s">
        <v>253</v>
      </c>
      <c r="E11434" s="3" t="str">
        <f>INDEX('Player Data'!A:D,MATCH(D11434,'Player Data'!A:A,0),3)</f>
        <v>CHC</v>
      </c>
      <c r="F11434" s="3" t="str">
        <f>INDEX('Player Data'!A:D,MATCH('Draft Data'!D11434,'Player Data'!A:A,0),4)</f>
        <v>SP</v>
      </c>
      <c r="G11434" s="3">
        <f>INDEX('Player Data'!A:D,MATCH(D11434,'Player Data'!A:A,0),2)</f>
        <v>244</v>
      </c>
      <c r="H11434" s="3">
        <f t="shared" si="202"/>
        <v>9</v>
      </c>
      <c r="I11434" s="3">
        <f>VLOOKUP(B11434,Reference!$B$4:$C$29,2,1)</f>
        <v>26</v>
      </c>
    </row>
    <row r="11435" spans="1:9" x14ac:dyDescent="0.2">
      <c r="A11435" s="6">
        <v>44</v>
      </c>
      <c r="B11435" s="4">
        <v>254</v>
      </c>
      <c r="C11435" s="4" t="s">
        <v>976</v>
      </c>
      <c r="D11435" s="5" t="s">
        <v>255</v>
      </c>
      <c r="E11435" s="3" t="str">
        <f>INDEX('Player Data'!A:D,MATCH(D11435,'Player Data'!A:A,0),3)</f>
        <v>MIN</v>
      </c>
      <c r="F11435" s="3" t="str">
        <f>INDEX('Player Data'!A:D,MATCH('Draft Data'!D11435,'Player Data'!A:A,0),4)</f>
        <v>SP</v>
      </c>
      <c r="G11435" s="3">
        <f>INDEX('Player Data'!A:D,MATCH(D11435,'Player Data'!A:A,0),2)</f>
        <v>245</v>
      </c>
      <c r="H11435" s="3">
        <f t="shared" si="202"/>
        <v>9</v>
      </c>
      <c r="I11435" s="3">
        <f>VLOOKUP(B11435,Reference!$B$4:$C$29,2,1)</f>
        <v>26</v>
      </c>
    </row>
    <row r="11436" spans="1:9" x14ac:dyDescent="0.2">
      <c r="A11436" s="6">
        <v>44</v>
      </c>
      <c r="B11436" s="4">
        <v>255</v>
      </c>
      <c r="C11436" s="4" t="s">
        <v>975</v>
      </c>
      <c r="D11436" s="5" t="s">
        <v>284</v>
      </c>
      <c r="E11436" s="3" t="str">
        <f>INDEX('Player Data'!A:D,MATCH(D11436,'Player Data'!A:A,0),3)</f>
        <v>CIN</v>
      </c>
      <c r="F11436" s="3" t="str">
        <f>INDEX('Player Data'!A:D,MATCH('Draft Data'!D11436,'Player Data'!A:A,0),4)</f>
        <v>1B</v>
      </c>
      <c r="G11436" s="3">
        <f>INDEX('Player Data'!A:D,MATCH(D11436,'Player Data'!A:A,0),2)</f>
        <v>280</v>
      </c>
      <c r="H11436" s="3">
        <f t="shared" si="202"/>
        <v>-25</v>
      </c>
      <c r="I11436" s="3">
        <f>VLOOKUP(B11436,Reference!$B$4:$C$29,2,1)</f>
        <v>26</v>
      </c>
    </row>
    <row r="11437" spans="1:9" x14ac:dyDescent="0.2">
      <c r="A11437" s="6">
        <v>44</v>
      </c>
      <c r="B11437" s="4">
        <v>256</v>
      </c>
      <c r="C11437" s="4" t="s">
        <v>974</v>
      </c>
      <c r="D11437" s="5" t="s">
        <v>254</v>
      </c>
      <c r="E11437" s="3" t="str">
        <f>INDEX('Player Data'!A:D,MATCH(D11437,'Player Data'!A:A,0),3)</f>
        <v>CWS</v>
      </c>
      <c r="F11437" s="3" t="str">
        <f>INDEX('Player Data'!A:D,MATCH('Draft Data'!D11437,'Player Data'!A:A,0),4)</f>
        <v>SP</v>
      </c>
      <c r="G11437" s="3">
        <f>INDEX('Player Data'!A:D,MATCH(D11437,'Player Data'!A:A,0),2)</f>
        <v>247</v>
      </c>
      <c r="H11437" s="3">
        <f t="shared" si="202"/>
        <v>9</v>
      </c>
      <c r="I11437" s="3">
        <f>VLOOKUP(B11437,Reference!$B$4:$C$29,2,1)</f>
        <v>26</v>
      </c>
    </row>
    <row r="11438" spans="1:9" x14ac:dyDescent="0.2">
      <c r="A11438" s="6">
        <v>44</v>
      </c>
      <c r="B11438" s="4">
        <v>257</v>
      </c>
      <c r="C11438" s="4" t="s">
        <v>973</v>
      </c>
      <c r="D11438" s="5" t="s">
        <v>256</v>
      </c>
      <c r="E11438" s="3" t="str">
        <f>INDEX('Player Data'!A:D,MATCH(D11438,'Player Data'!A:A,0),3)</f>
        <v>PHI</v>
      </c>
      <c r="F11438" s="3" t="str">
        <f>INDEX('Player Data'!A:D,MATCH('Draft Data'!D11438,'Player Data'!A:A,0),4)</f>
        <v>RP</v>
      </c>
      <c r="G11438" s="3">
        <f>INDEX('Player Data'!A:D,MATCH(D11438,'Player Data'!A:A,0),2)</f>
        <v>249</v>
      </c>
      <c r="H11438" s="3">
        <f t="shared" ref="H11438:H11501" si="203">B11438-G11438</f>
        <v>8</v>
      </c>
      <c r="I11438" s="3">
        <f>VLOOKUP(B11438,Reference!$B$4:$C$29,2,1)</f>
        <v>26</v>
      </c>
    </row>
    <row r="11439" spans="1:9" x14ac:dyDescent="0.2">
      <c r="A11439" s="6">
        <v>44</v>
      </c>
      <c r="B11439" s="4">
        <v>258</v>
      </c>
      <c r="C11439" s="4" t="s">
        <v>6</v>
      </c>
      <c r="D11439" s="5" t="s">
        <v>263</v>
      </c>
      <c r="E11439" s="3" t="str">
        <f>INDEX('Player Data'!A:D,MATCH(D11439,'Player Data'!A:A,0),3)</f>
        <v>CIN</v>
      </c>
      <c r="F11439" s="3" t="str">
        <f>INDEX('Player Data'!A:D,MATCH('Draft Data'!D11439,'Player Data'!A:A,0),4)</f>
        <v>OF</v>
      </c>
      <c r="G11439" s="3">
        <f>INDEX('Player Data'!A:D,MATCH(D11439,'Player Data'!A:A,0),2)</f>
        <v>250</v>
      </c>
      <c r="H11439" s="3">
        <f t="shared" si="203"/>
        <v>8</v>
      </c>
      <c r="I11439" s="3">
        <f>VLOOKUP(B11439,Reference!$B$4:$C$29,2,1)</f>
        <v>26</v>
      </c>
    </row>
    <row r="11440" spans="1:9" x14ac:dyDescent="0.2">
      <c r="A11440" s="6">
        <v>44</v>
      </c>
      <c r="B11440" s="4">
        <v>259</v>
      </c>
      <c r="C11440" s="4" t="s">
        <v>761</v>
      </c>
      <c r="D11440" s="5" t="s">
        <v>258</v>
      </c>
      <c r="E11440" s="3" t="str">
        <f>INDEX('Player Data'!A:D,MATCH(D11440,'Player Data'!A:A,0),3)</f>
        <v>DET</v>
      </c>
      <c r="F11440" s="3" t="str">
        <f>INDEX('Player Data'!A:D,MATCH('Draft Data'!D11440,'Player Data'!A:A,0),4)</f>
        <v>SS</v>
      </c>
      <c r="G11440" s="3">
        <f>INDEX('Player Data'!A:D,MATCH(D11440,'Player Data'!A:A,0),2)</f>
        <v>251</v>
      </c>
      <c r="H11440" s="3">
        <f t="shared" si="203"/>
        <v>8</v>
      </c>
      <c r="I11440" s="3">
        <f>VLOOKUP(B11440,Reference!$B$4:$C$29,2,1)</f>
        <v>26</v>
      </c>
    </row>
    <row r="11441" spans="1:9" x14ac:dyDescent="0.2">
      <c r="A11441" s="6">
        <v>44</v>
      </c>
      <c r="B11441" s="4">
        <v>260</v>
      </c>
      <c r="C11441" s="4" t="s">
        <v>972</v>
      </c>
      <c r="D11441" s="5" t="s">
        <v>259</v>
      </c>
      <c r="E11441" s="3" t="str">
        <f>INDEX('Player Data'!A:D,MATCH(D11441,'Player Data'!A:A,0),3)</f>
        <v>LAD</v>
      </c>
      <c r="F11441" s="3" t="str">
        <f>INDEX('Player Data'!A:D,MATCH('Draft Data'!D11441,'Player Data'!A:A,0),4)</f>
        <v>2B</v>
      </c>
      <c r="G11441" s="3">
        <f>INDEX('Player Data'!A:D,MATCH(D11441,'Player Data'!A:A,0),2)</f>
        <v>252</v>
      </c>
      <c r="H11441" s="3">
        <f t="shared" si="203"/>
        <v>8</v>
      </c>
      <c r="I11441" s="3">
        <f>VLOOKUP(B11441,Reference!$B$4:$C$29,2,1)</f>
        <v>26</v>
      </c>
    </row>
    <row r="11442" spans="1:9" x14ac:dyDescent="0.2">
      <c r="A11442" s="6">
        <v>45</v>
      </c>
      <c r="B11442" s="4">
        <v>1</v>
      </c>
      <c r="C11442" s="4" t="s">
        <v>6</v>
      </c>
      <c r="D11442" s="5" t="s">
        <v>9</v>
      </c>
      <c r="E11442" s="3" t="str">
        <f>INDEX('Player Data'!A:D,MATCH(D11442,'Player Data'!A:A,0),3)</f>
        <v>LAA</v>
      </c>
      <c r="F11442" s="3" t="str">
        <f>INDEX('Player Data'!A:D,MATCH('Draft Data'!D11442,'Player Data'!A:A,0),4)</f>
        <v>OF</v>
      </c>
      <c r="G11442" s="3">
        <f>INDEX('Player Data'!A:D,MATCH(D11442,'Player Data'!A:A,0),2)</f>
        <v>5</v>
      </c>
      <c r="H11442" s="3">
        <f t="shared" si="203"/>
        <v>-4</v>
      </c>
      <c r="I11442" s="3">
        <f>VLOOKUP(B11442,Reference!$B$4:$C$29,2,1)</f>
        <v>1</v>
      </c>
    </row>
    <row r="11443" spans="1:9" x14ac:dyDescent="0.2">
      <c r="A11443" s="6">
        <v>45</v>
      </c>
      <c r="B11443" s="4">
        <v>2</v>
      </c>
      <c r="C11443" s="4" t="s">
        <v>980</v>
      </c>
      <c r="D11443" s="5" t="s">
        <v>5</v>
      </c>
      <c r="E11443" s="3" t="str">
        <f>INDEX('Player Data'!A:D,MATCH(D11443,'Player Data'!A:A,0),3)</f>
        <v>LAD</v>
      </c>
      <c r="F11443" s="3" t="str">
        <f>INDEX('Player Data'!A:D,MATCH('Draft Data'!D11443,'Player Data'!A:A,0),4)</f>
        <v>OF</v>
      </c>
      <c r="G11443" s="3">
        <f>INDEX('Player Data'!A:D,MATCH(D11443,'Player Data'!A:A,0),2)</f>
        <v>1</v>
      </c>
      <c r="H11443" s="3">
        <f t="shared" si="203"/>
        <v>1</v>
      </c>
      <c r="I11443" s="3">
        <f>VLOOKUP(B11443,Reference!$B$4:$C$29,2,1)</f>
        <v>1</v>
      </c>
    </row>
    <row r="11444" spans="1:9" x14ac:dyDescent="0.2">
      <c r="A11444" s="6">
        <v>45</v>
      </c>
      <c r="B11444" s="4">
        <v>3</v>
      </c>
      <c r="C11444" s="4" t="s">
        <v>981</v>
      </c>
      <c r="D11444" s="5" t="s">
        <v>1</v>
      </c>
      <c r="E11444" s="3" t="str">
        <f>INDEX('Player Data'!A:D,MATCH(D11444,'Player Data'!A:A,0),3)</f>
        <v>SD</v>
      </c>
      <c r="F11444" s="3" t="str">
        <f>INDEX('Player Data'!A:D,MATCH('Draft Data'!D11444,'Player Data'!A:A,0),4)</f>
        <v>SS</v>
      </c>
      <c r="G11444" s="3">
        <f>INDEX('Player Data'!A:D,MATCH(D11444,'Player Data'!A:A,0),2)</f>
        <v>3</v>
      </c>
      <c r="H11444" s="3">
        <f t="shared" si="203"/>
        <v>0</v>
      </c>
      <c r="I11444" s="3">
        <f>VLOOKUP(B11444,Reference!$B$4:$C$29,2,1)</f>
        <v>1</v>
      </c>
    </row>
    <row r="11445" spans="1:9" x14ac:dyDescent="0.2">
      <c r="A11445" s="6">
        <v>45</v>
      </c>
      <c r="B11445" s="4">
        <v>4</v>
      </c>
      <c r="C11445" s="4" t="s">
        <v>851</v>
      </c>
      <c r="D11445" s="5" t="s">
        <v>53</v>
      </c>
      <c r="E11445" s="3" t="str">
        <f>INDEX('Player Data'!A:D,MATCH(D11445,'Player Data'!A:A,0),3)</f>
        <v>CWS</v>
      </c>
      <c r="F11445" s="3" t="str">
        <f>INDEX('Player Data'!A:D,MATCH('Draft Data'!D11445,'Player Data'!A:A,0),4)</f>
        <v>SS</v>
      </c>
      <c r="G11445" s="3">
        <f>INDEX('Player Data'!A:D,MATCH(D11445,'Player Data'!A:A,0),2)</f>
        <v>43</v>
      </c>
      <c r="H11445" s="3">
        <f t="shared" si="203"/>
        <v>-39</v>
      </c>
      <c r="I11445" s="3">
        <f>VLOOKUP(B11445,Reference!$B$4:$C$29,2,1)</f>
        <v>1</v>
      </c>
    </row>
    <row r="11446" spans="1:9" x14ac:dyDescent="0.2">
      <c r="A11446" s="6">
        <v>45</v>
      </c>
      <c r="B11446" s="4">
        <v>5</v>
      </c>
      <c r="C11446" s="4" t="s">
        <v>982</v>
      </c>
      <c r="D11446" s="5" t="s">
        <v>20</v>
      </c>
      <c r="E11446" s="3" t="str">
        <f>INDEX('Player Data'!A:D,MATCH(D11446,'Player Data'!A:A,0),3)</f>
        <v>NYM</v>
      </c>
      <c r="F11446" s="3" t="str">
        <f>INDEX('Player Data'!A:D,MATCH('Draft Data'!D11446,'Player Data'!A:A,0),4)</f>
        <v>SP</v>
      </c>
      <c r="G11446" s="3">
        <f>INDEX('Player Data'!A:D,MATCH(D11446,'Player Data'!A:A,0),2)</f>
        <v>8</v>
      </c>
      <c r="H11446" s="3">
        <f t="shared" si="203"/>
        <v>-3</v>
      </c>
      <c r="I11446" s="3">
        <f>VLOOKUP(B11446,Reference!$B$4:$C$29,2,1)</f>
        <v>1</v>
      </c>
    </row>
    <row r="11447" spans="1:9" x14ac:dyDescent="0.2">
      <c r="A11447" s="6">
        <v>45</v>
      </c>
      <c r="B11447" s="4">
        <v>6</v>
      </c>
      <c r="C11447" s="4" t="s">
        <v>983</v>
      </c>
      <c r="D11447" s="5" t="s">
        <v>17</v>
      </c>
      <c r="E11447" s="3" t="str">
        <f>INDEX('Player Data'!A:D,MATCH(D11447,'Player Data'!A:A,0),3)</f>
        <v>CLE</v>
      </c>
      <c r="F11447" s="3" t="str">
        <f>INDEX('Player Data'!A:D,MATCH('Draft Data'!D11447,'Player Data'!A:A,0),4)</f>
        <v>SP</v>
      </c>
      <c r="G11447" s="3">
        <f>INDEX('Player Data'!A:D,MATCH(D11447,'Player Data'!A:A,0),2)</f>
        <v>10</v>
      </c>
      <c r="H11447" s="3">
        <f t="shared" si="203"/>
        <v>-4</v>
      </c>
      <c r="I11447" s="3">
        <f>VLOOKUP(B11447,Reference!$B$4:$C$29,2,1)</f>
        <v>1</v>
      </c>
    </row>
    <row r="11448" spans="1:9" x14ac:dyDescent="0.2">
      <c r="A11448" s="6">
        <v>45</v>
      </c>
      <c r="B11448" s="4">
        <v>7</v>
      </c>
      <c r="C11448" s="4" t="s">
        <v>984</v>
      </c>
      <c r="D11448" s="5" t="s">
        <v>3</v>
      </c>
      <c r="E11448" s="3" t="str">
        <f>INDEX('Player Data'!A:D,MATCH(D11448,'Player Data'!A:A,0),3)</f>
        <v>ATL</v>
      </c>
      <c r="F11448" s="3" t="str">
        <f>INDEX('Player Data'!A:D,MATCH('Draft Data'!D11448,'Player Data'!A:A,0),4)</f>
        <v>OF</v>
      </c>
      <c r="G11448" s="3">
        <f>INDEX('Player Data'!A:D,MATCH(D11448,'Player Data'!A:A,0),2)</f>
        <v>2</v>
      </c>
      <c r="H11448" s="3">
        <f t="shared" si="203"/>
        <v>5</v>
      </c>
      <c r="I11448" s="3">
        <f>VLOOKUP(B11448,Reference!$B$4:$C$29,2,1)</f>
        <v>1</v>
      </c>
    </row>
    <row r="11449" spans="1:9" x14ac:dyDescent="0.2">
      <c r="A11449" s="6">
        <v>45</v>
      </c>
      <c r="B11449" s="4">
        <v>8</v>
      </c>
      <c r="C11449" s="4" t="s">
        <v>985</v>
      </c>
      <c r="D11449" s="5" t="s">
        <v>13</v>
      </c>
      <c r="E11449" s="3" t="str">
        <f>INDEX('Player Data'!A:D,MATCH(D11449,'Player Data'!A:A,0),3)</f>
        <v>NYY</v>
      </c>
      <c r="F11449" s="3" t="str">
        <f>INDEX('Player Data'!A:D,MATCH('Draft Data'!D11449,'Player Data'!A:A,0),4)</f>
        <v>SP</v>
      </c>
      <c r="G11449" s="3">
        <f>INDEX('Player Data'!A:D,MATCH(D11449,'Player Data'!A:A,0),2)</f>
        <v>6</v>
      </c>
      <c r="H11449" s="3">
        <f t="shared" si="203"/>
        <v>2</v>
      </c>
      <c r="I11449" s="3">
        <f>VLOOKUP(B11449,Reference!$B$4:$C$29,2,1)</f>
        <v>1</v>
      </c>
    </row>
    <row r="11450" spans="1:9" x14ac:dyDescent="0.2">
      <c r="A11450" s="6">
        <v>45</v>
      </c>
      <c r="B11450" s="4">
        <v>9</v>
      </c>
      <c r="C11450" s="4" t="s">
        <v>885</v>
      </c>
      <c r="D11450" s="5" t="s">
        <v>7</v>
      </c>
      <c r="E11450" s="3" t="str">
        <f>INDEX('Player Data'!A:D,MATCH(D11450,'Player Data'!A:A,0),3)</f>
        <v>WSH</v>
      </c>
      <c r="F11450" s="3" t="str">
        <f>INDEX('Player Data'!A:D,MATCH('Draft Data'!D11450,'Player Data'!A:A,0),4)</f>
        <v>OF</v>
      </c>
      <c r="G11450" s="3">
        <f>INDEX('Player Data'!A:D,MATCH(D11450,'Player Data'!A:A,0),2)</f>
        <v>4</v>
      </c>
      <c r="H11450" s="3">
        <f t="shared" si="203"/>
        <v>5</v>
      </c>
      <c r="I11450" s="3">
        <f>VLOOKUP(B11450,Reference!$B$4:$C$29,2,1)</f>
        <v>1</v>
      </c>
    </row>
    <row r="11451" spans="1:9" x14ac:dyDescent="0.2">
      <c r="A11451" s="6">
        <v>45</v>
      </c>
      <c r="B11451" s="4">
        <v>10</v>
      </c>
      <c r="C11451" s="4" t="s">
        <v>986</v>
      </c>
      <c r="D11451" s="5" t="s">
        <v>19</v>
      </c>
      <c r="E11451" s="3" t="str">
        <f>INDEX('Player Data'!A:D,MATCH(D11451,'Player Data'!A:A,0),3)</f>
        <v>LAD</v>
      </c>
      <c r="F11451" s="3" t="str">
        <f>INDEX('Player Data'!A:D,MATCH('Draft Data'!D11451,'Player Data'!A:A,0),4)</f>
        <v>OF/1B</v>
      </c>
      <c r="G11451" s="3">
        <f>INDEX('Player Data'!A:D,MATCH(D11451,'Player Data'!A:A,0),2)</f>
        <v>12</v>
      </c>
      <c r="H11451" s="3">
        <f t="shared" si="203"/>
        <v>-2</v>
      </c>
      <c r="I11451" s="3">
        <f>VLOOKUP(B11451,Reference!$B$4:$C$29,2,1)</f>
        <v>1</v>
      </c>
    </row>
    <row r="11452" spans="1:9" x14ac:dyDescent="0.2">
      <c r="A11452" s="6">
        <v>45</v>
      </c>
      <c r="B11452" s="4">
        <v>11</v>
      </c>
      <c r="C11452" s="4" t="s">
        <v>986</v>
      </c>
      <c r="D11452" s="4" t="s">
        <v>21</v>
      </c>
      <c r="E11452" s="3" t="str">
        <f>INDEX('Player Data'!A:D,MATCH(D11452,'Player Data'!A:A,0),3)</f>
        <v>MIL</v>
      </c>
      <c r="F11452" s="3" t="str">
        <f>INDEX('Player Data'!A:D,MATCH('Draft Data'!D11452,'Player Data'!A:A,0),4)</f>
        <v>OF</v>
      </c>
      <c r="G11452" s="3">
        <f>INDEX('Player Data'!A:D,MATCH(D11452,'Player Data'!A:A,0),2)</f>
        <v>14</v>
      </c>
      <c r="H11452" s="3">
        <f t="shared" si="203"/>
        <v>-3</v>
      </c>
      <c r="I11452" s="3">
        <f>VLOOKUP(B11452,Reference!$B$4:$C$29,2,1)</f>
        <v>2</v>
      </c>
    </row>
    <row r="11453" spans="1:9" x14ac:dyDescent="0.2">
      <c r="A11453" s="6">
        <v>45</v>
      </c>
      <c r="B11453" s="4">
        <v>12</v>
      </c>
      <c r="C11453" s="4" t="s">
        <v>885</v>
      </c>
      <c r="D11453" s="5" t="s">
        <v>26</v>
      </c>
      <c r="E11453" s="3" t="str">
        <f>INDEX('Player Data'!A:D,MATCH(D11453,'Player Data'!A:A,0),3)</f>
        <v>LAD</v>
      </c>
      <c r="F11453" s="3" t="str">
        <f>INDEX('Player Data'!A:D,MATCH('Draft Data'!D11453,'Player Data'!A:A,0),4)</f>
        <v>SP</v>
      </c>
      <c r="G11453" s="3">
        <f>INDEX('Player Data'!A:D,MATCH(D11453,'Player Data'!A:A,0),2)</f>
        <v>17</v>
      </c>
      <c r="H11453" s="3">
        <f t="shared" si="203"/>
        <v>-5</v>
      </c>
      <c r="I11453" s="3">
        <f>VLOOKUP(B11453,Reference!$B$4:$C$29,2,1)</f>
        <v>2</v>
      </c>
    </row>
    <row r="11454" spans="1:9" x14ac:dyDescent="0.2">
      <c r="A11454" s="6">
        <v>45</v>
      </c>
      <c r="B11454" s="4">
        <v>13</v>
      </c>
      <c r="C11454" s="4" t="s">
        <v>985</v>
      </c>
      <c r="D11454" s="5" t="s">
        <v>15</v>
      </c>
      <c r="E11454" s="3" t="str">
        <f>INDEX('Player Data'!A:D,MATCH(D11454,'Player Data'!A:A,0),3)</f>
        <v>CLE</v>
      </c>
      <c r="F11454" s="3" t="str">
        <f>INDEX('Player Data'!A:D,MATCH('Draft Data'!D11454,'Player Data'!A:A,0),4)</f>
        <v>3B</v>
      </c>
      <c r="G11454" s="3">
        <f>INDEX('Player Data'!A:D,MATCH(D11454,'Player Data'!A:A,0),2)</f>
        <v>9</v>
      </c>
      <c r="H11454" s="3">
        <f t="shared" si="203"/>
        <v>4</v>
      </c>
      <c r="I11454" s="3">
        <f>VLOOKUP(B11454,Reference!$B$4:$C$29,2,1)</f>
        <v>2</v>
      </c>
    </row>
    <row r="11455" spans="1:9" x14ac:dyDescent="0.2">
      <c r="A11455" s="6">
        <v>45</v>
      </c>
      <c r="B11455" s="4">
        <v>14</v>
      </c>
      <c r="C11455" s="4" t="s">
        <v>984</v>
      </c>
      <c r="D11455" s="5" t="s">
        <v>22</v>
      </c>
      <c r="E11455" s="3" t="str">
        <f>INDEX('Player Data'!A:D,MATCH(D11455,'Player Data'!A:A,0),3)</f>
        <v>ATL</v>
      </c>
      <c r="F11455" s="3" t="str">
        <f>INDEX('Player Data'!A:D,MATCH('Draft Data'!D11455,'Player Data'!A:A,0),4)</f>
        <v>1B</v>
      </c>
      <c r="G11455" s="3">
        <f>INDEX('Player Data'!A:D,MATCH(D11455,'Player Data'!A:A,0),2)</f>
        <v>13</v>
      </c>
      <c r="H11455" s="3">
        <f t="shared" si="203"/>
        <v>1</v>
      </c>
      <c r="I11455" s="3">
        <f>VLOOKUP(B11455,Reference!$B$4:$C$29,2,1)</f>
        <v>2</v>
      </c>
    </row>
    <row r="11456" spans="1:9" x14ac:dyDescent="0.2">
      <c r="A11456" s="6">
        <v>45</v>
      </c>
      <c r="B11456" s="4">
        <v>15</v>
      </c>
      <c r="C11456" s="4" t="s">
        <v>983</v>
      </c>
      <c r="D11456" s="5" t="s">
        <v>98</v>
      </c>
      <c r="E11456" s="3" t="str">
        <f>INDEX('Player Data'!A:D,MATCH(D11456,'Player Data'!A:A,0),3)</f>
        <v>SD</v>
      </c>
      <c r="F11456" s="3" t="str">
        <f>INDEX('Player Data'!A:D,MATCH('Draft Data'!D11456,'Player Data'!A:A,0),4)</f>
        <v>SP</v>
      </c>
      <c r="G11456" s="3">
        <f>INDEX('Player Data'!A:D,MATCH(D11456,'Player Data'!A:A,0),2)</f>
        <v>89</v>
      </c>
      <c r="H11456" s="3">
        <f t="shared" si="203"/>
        <v>-74</v>
      </c>
      <c r="I11456" s="3">
        <f>VLOOKUP(B11456,Reference!$B$4:$C$29,2,1)</f>
        <v>2</v>
      </c>
    </row>
    <row r="11457" spans="1:9" x14ac:dyDescent="0.2">
      <c r="A11457" s="6">
        <v>45</v>
      </c>
      <c r="B11457" s="4">
        <v>16</v>
      </c>
      <c r="C11457" s="4" t="s">
        <v>982</v>
      </c>
      <c r="D11457" s="5" t="s">
        <v>25</v>
      </c>
      <c r="E11457" s="3" t="str">
        <f>INDEX('Player Data'!A:D,MATCH(D11457,'Player Data'!A:A,0),3)</f>
        <v>NYM</v>
      </c>
      <c r="F11457" s="3" t="str">
        <f>INDEX('Player Data'!A:D,MATCH('Draft Data'!D11457,'Player Data'!A:A,0),4)</f>
        <v>SS</v>
      </c>
      <c r="G11457" s="3">
        <f>INDEX('Player Data'!A:D,MATCH(D11457,'Player Data'!A:A,0),2)</f>
        <v>15</v>
      </c>
      <c r="H11457" s="3">
        <f t="shared" si="203"/>
        <v>1</v>
      </c>
      <c r="I11457" s="3">
        <f>VLOOKUP(B11457,Reference!$B$4:$C$29,2,1)</f>
        <v>2</v>
      </c>
    </row>
    <row r="11458" spans="1:9" x14ac:dyDescent="0.2">
      <c r="A11458" s="6">
        <v>45</v>
      </c>
      <c r="B11458" s="4">
        <v>17</v>
      </c>
      <c r="C11458" s="4" t="s">
        <v>851</v>
      </c>
      <c r="D11458" s="5" t="s">
        <v>37</v>
      </c>
      <c r="E11458" s="3" t="str">
        <f>INDEX('Player Data'!A:D,MATCH(D11458,'Player Data'!A:A,0),3)</f>
        <v>CWS</v>
      </c>
      <c r="F11458" s="3" t="str">
        <f>INDEX('Player Data'!A:D,MATCH('Draft Data'!D11458,'Player Data'!A:A,0),4)</f>
        <v>SP</v>
      </c>
      <c r="G11458" s="3">
        <f>INDEX('Player Data'!A:D,MATCH(D11458,'Player Data'!A:A,0),2)</f>
        <v>27</v>
      </c>
      <c r="H11458" s="3">
        <f t="shared" si="203"/>
        <v>-10</v>
      </c>
      <c r="I11458" s="3">
        <f>VLOOKUP(B11458,Reference!$B$4:$C$29,2,1)</f>
        <v>2</v>
      </c>
    </row>
    <row r="11459" spans="1:9" x14ac:dyDescent="0.2">
      <c r="A11459" s="6">
        <v>45</v>
      </c>
      <c r="B11459" s="4">
        <v>18</v>
      </c>
      <c r="C11459" s="4" t="s">
        <v>981</v>
      </c>
      <c r="D11459" s="5" t="s">
        <v>23</v>
      </c>
      <c r="E11459" s="3" t="str">
        <f>INDEX('Player Data'!A:D,MATCH(D11459,'Player Data'!A:A,0),3)</f>
        <v>PHI</v>
      </c>
      <c r="F11459" s="3" t="str">
        <f>INDEX('Player Data'!A:D,MATCH('Draft Data'!D11459,'Player Data'!A:A,0),4)</f>
        <v>OF</v>
      </c>
      <c r="G11459" s="3">
        <f>INDEX('Player Data'!A:D,MATCH(D11459,'Player Data'!A:A,0),2)</f>
        <v>16</v>
      </c>
      <c r="H11459" s="3">
        <f t="shared" si="203"/>
        <v>2</v>
      </c>
      <c r="I11459" s="3">
        <f>VLOOKUP(B11459,Reference!$B$4:$C$29,2,1)</f>
        <v>2</v>
      </c>
    </row>
    <row r="11460" spans="1:9" x14ac:dyDescent="0.2">
      <c r="A11460" s="6">
        <v>45</v>
      </c>
      <c r="B11460" s="4">
        <v>19</v>
      </c>
      <c r="C11460" s="4" t="s">
        <v>980</v>
      </c>
      <c r="D11460" s="5" t="s">
        <v>11</v>
      </c>
      <c r="E11460" s="3" t="str">
        <f>INDEX('Player Data'!A:D,MATCH(D11460,'Player Data'!A:A,0),3)</f>
        <v>WSH</v>
      </c>
      <c r="F11460" s="3" t="str">
        <f>INDEX('Player Data'!A:D,MATCH('Draft Data'!D11460,'Player Data'!A:A,0),4)</f>
        <v>SS</v>
      </c>
      <c r="G11460" s="3">
        <f>INDEX('Player Data'!A:D,MATCH(D11460,'Player Data'!A:A,0),2)</f>
        <v>7</v>
      </c>
      <c r="H11460" s="3">
        <f t="shared" si="203"/>
        <v>12</v>
      </c>
      <c r="I11460" s="3">
        <f>VLOOKUP(B11460,Reference!$B$4:$C$29,2,1)</f>
        <v>2</v>
      </c>
    </row>
    <row r="11461" spans="1:9" x14ac:dyDescent="0.2">
      <c r="A11461" s="6">
        <v>45</v>
      </c>
      <c r="B11461" s="4">
        <v>20</v>
      </c>
      <c r="C11461" s="4" t="s">
        <v>6</v>
      </c>
      <c r="D11461" s="5" t="s">
        <v>30</v>
      </c>
      <c r="E11461" s="3" t="str">
        <f>INDEX('Player Data'!A:D,MATCH(D11461,'Player Data'!A:A,0),3)</f>
        <v>SD</v>
      </c>
      <c r="F11461" s="3" t="str">
        <f>INDEX('Player Data'!A:D,MATCH('Draft Data'!D11461,'Player Data'!A:A,0),4)</f>
        <v>SP</v>
      </c>
      <c r="G11461" s="3">
        <f>INDEX('Player Data'!A:D,MATCH(D11461,'Player Data'!A:A,0),2)</f>
        <v>19</v>
      </c>
      <c r="H11461" s="3">
        <f t="shared" si="203"/>
        <v>1</v>
      </c>
      <c r="I11461" s="3">
        <f>VLOOKUP(B11461,Reference!$B$4:$C$29,2,1)</f>
        <v>2</v>
      </c>
    </row>
    <row r="11462" spans="1:9" x14ac:dyDescent="0.2">
      <c r="A11462" s="6">
        <v>45</v>
      </c>
      <c r="B11462" s="4">
        <v>21</v>
      </c>
      <c r="C11462" s="4" t="s">
        <v>6</v>
      </c>
      <c r="D11462" s="4" t="s">
        <v>31</v>
      </c>
      <c r="E11462" s="3" t="str">
        <f>INDEX('Player Data'!A:D,MATCH(D11462,'Player Data'!A:A,0),3)</f>
        <v>LAD</v>
      </c>
      <c r="F11462" s="3" t="str">
        <f>INDEX('Player Data'!A:D,MATCH('Draft Data'!D11462,'Player Data'!A:A,0),4)</f>
        <v>SP</v>
      </c>
      <c r="G11462" s="3">
        <f>INDEX('Player Data'!A:D,MATCH(D11462,'Player Data'!A:A,0),2)</f>
        <v>21</v>
      </c>
      <c r="H11462" s="3">
        <f t="shared" si="203"/>
        <v>0</v>
      </c>
      <c r="I11462" s="3">
        <f>VLOOKUP(B11462,Reference!$B$4:$C$29,2,1)</f>
        <v>3</v>
      </c>
    </row>
    <row r="11463" spans="1:9" x14ac:dyDescent="0.2">
      <c r="A11463" s="6">
        <v>45</v>
      </c>
      <c r="B11463" s="4">
        <v>22</v>
      </c>
      <c r="C11463" s="4" t="s">
        <v>980</v>
      </c>
      <c r="D11463" s="5" t="s">
        <v>27</v>
      </c>
      <c r="E11463" s="3" t="str">
        <f>INDEX('Player Data'!A:D,MATCH(D11463,'Player Data'!A:A,0),3)</f>
        <v>SD</v>
      </c>
      <c r="F11463" s="3" t="str">
        <f>INDEX('Player Data'!A:D,MATCH('Draft Data'!D11463,'Player Data'!A:A,0),4)</f>
        <v>3B</v>
      </c>
      <c r="G11463" s="3">
        <f>INDEX('Player Data'!A:D,MATCH(D11463,'Player Data'!A:A,0),2)</f>
        <v>18</v>
      </c>
      <c r="H11463" s="3">
        <f t="shared" si="203"/>
        <v>4</v>
      </c>
      <c r="I11463" s="3">
        <f>VLOOKUP(B11463,Reference!$B$4:$C$29,2,1)</f>
        <v>3</v>
      </c>
    </row>
    <row r="11464" spans="1:9" x14ac:dyDescent="0.2">
      <c r="A11464" s="6">
        <v>45</v>
      </c>
      <c r="B11464" s="4">
        <v>23</v>
      </c>
      <c r="C11464" s="4" t="s">
        <v>981</v>
      </c>
      <c r="D11464" s="5" t="s">
        <v>28</v>
      </c>
      <c r="E11464" s="3" t="str">
        <f>INDEX('Player Data'!A:D,MATCH(D11464,'Player Data'!A:A,0),3)</f>
        <v>LAD</v>
      </c>
      <c r="F11464" s="3" t="str">
        <f>INDEX('Player Data'!A:D,MATCH('Draft Data'!D11464,'Player Data'!A:A,0),4)</f>
        <v>SS</v>
      </c>
      <c r="G11464" s="3">
        <f>INDEX('Player Data'!A:D,MATCH(D11464,'Player Data'!A:A,0),2)</f>
        <v>22</v>
      </c>
      <c r="H11464" s="3">
        <f t="shared" si="203"/>
        <v>1</v>
      </c>
      <c r="I11464" s="3">
        <f>VLOOKUP(B11464,Reference!$B$4:$C$29,2,1)</f>
        <v>3</v>
      </c>
    </row>
    <row r="11465" spans="1:9" x14ac:dyDescent="0.2">
      <c r="A11465" s="6">
        <v>45</v>
      </c>
      <c r="B11465" s="4">
        <v>24</v>
      </c>
      <c r="C11465" s="4" t="s">
        <v>851</v>
      </c>
      <c r="D11465" s="5" t="s">
        <v>48</v>
      </c>
      <c r="E11465" s="3" t="str">
        <f>INDEX('Player Data'!A:D,MATCH(D11465,'Player Data'!A:A,0),3)</f>
        <v>CWS</v>
      </c>
      <c r="F11465" s="3" t="str">
        <f>INDEX('Player Data'!A:D,MATCH('Draft Data'!D11465,'Player Data'!A:A,0),4)</f>
        <v>OF</v>
      </c>
      <c r="G11465" s="3">
        <f>INDEX('Player Data'!A:D,MATCH(D11465,'Player Data'!A:A,0),2)</f>
        <v>39</v>
      </c>
      <c r="H11465" s="3">
        <f t="shared" si="203"/>
        <v>-15</v>
      </c>
      <c r="I11465" s="3">
        <f>VLOOKUP(B11465,Reference!$B$4:$C$29,2,1)</f>
        <v>3</v>
      </c>
    </row>
    <row r="11466" spans="1:9" x14ac:dyDescent="0.2">
      <c r="A11466" s="6">
        <v>45</v>
      </c>
      <c r="B11466" s="4">
        <v>25</v>
      </c>
      <c r="C11466" s="4" t="s">
        <v>982</v>
      </c>
      <c r="D11466" s="5" t="s">
        <v>24</v>
      </c>
      <c r="E11466" s="3" t="str">
        <f>INDEX('Player Data'!A:D,MATCH(D11466,'Player Data'!A:A,0),3)</f>
        <v>COL</v>
      </c>
      <c r="F11466" s="3" t="str">
        <f>INDEX('Player Data'!A:D,MATCH('Draft Data'!D11466,'Player Data'!A:A,0),4)</f>
        <v>SS</v>
      </c>
      <c r="G11466" s="3">
        <f>INDEX('Player Data'!A:D,MATCH(D11466,'Player Data'!A:A,0),2)</f>
        <v>11</v>
      </c>
      <c r="H11466" s="3">
        <f t="shared" si="203"/>
        <v>14</v>
      </c>
      <c r="I11466" s="3">
        <f>VLOOKUP(B11466,Reference!$B$4:$C$29,2,1)</f>
        <v>3</v>
      </c>
    </row>
    <row r="11467" spans="1:9" x14ac:dyDescent="0.2">
      <c r="A11467" s="6">
        <v>45</v>
      </c>
      <c r="B11467" s="4">
        <v>26</v>
      </c>
      <c r="C11467" s="4" t="s">
        <v>983</v>
      </c>
      <c r="D11467" s="5" t="s">
        <v>59</v>
      </c>
      <c r="E11467" s="3" t="str">
        <f>INDEX('Player Data'!A:D,MATCH(D11467,'Player Data'!A:A,0),3)</f>
        <v>CWS</v>
      </c>
      <c r="F11467" s="3" t="str">
        <f>INDEX('Player Data'!A:D,MATCH('Draft Data'!D11467,'Player Data'!A:A,0),4)</f>
        <v>1B</v>
      </c>
      <c r="G11467" s="3">
        <f>INDEX('Player Data'!A:D,MATCH(D11467,'Player Data'!A:A,0),2)</f>
        <v>46</v>
      </c>
      <c r="H11467" s="3">
        <f t="shared" si="203"/>
        <v>-20</v>
      </c>
      <c r="I11467" s="3">
        <f>VLOOKUP(B11467,Reference!$B$4:$C$29,2,1)</f>
        <v>3</v>
      </c>
    </row>
    <row r="11468" spans="1:9" x14ac:dyDescent="0.2">
      <c r="A11468" s="6">
        <v>45</v>
      </c>
      <c r="B11468" s="4">
        <v>27</v>
      </c>
      <c r="C11468" s="4" t="s">
        <v>984</v>
      </c>
      <c r="D11468" s="5" t="s">
        <v>43</v>
      </c>
      <c r="E11468" s="3" t="str">
        <f>INDEX('Player Data'!A:D,MATCH(D11468,'Player Data'!A:A,0),3)</f>
        <v>ATL</v>
      </c>
      <c r="F11468" s="3" t="str">
        <f>INDEX('Player Data'!A:D,MATCH('Draft Data'!D11468,'Player Data'!A:A,0),4)</f>
        <v>OF</v>
      </c>
      <c r="G11468" s="3">
        <f>INDEX('Player Data'!A:D,MATCH(D11468,'Player Data'!A:A,0),2)</f>
        <v>33</v>
      </c>
      <c r="H11468" s="3">
        <f t="shared" si="203"/>
        <v>-6</v>
      </c>
      <c r="I11468" s="3">
        <f>VLOOKUP(B11468,Reference!$B$4:$C$29,2,1)</f>
        <v>3</v>
      </c>
    </row>
    <row r="11469" spans="1:9" x14ac:dyDescent="0.2">
      <c r="A11469" s="6">
        <v>45</v>
      </c>
      <c r="B11469" s="4">
        <v>28</v>
      </c>
      <c r="C11469" s="4" t="s">
        <v>985</v>
      </c>
      <c r="D11469" s="5" t="s">
        <v>29</v>
      </c>
      <c r="E11469" s="3" t="str">
        <f>INDEX('Player Data'!A:D,MATCH(D11469,'Player Data'!A:A,0),3)</f>
        <v>BOS</v>
      </c>
      <c r="F11469" s="3" t="str">
        <f>INDEX('Player Data'!A:D,MATCH('Draft Data'!D11469,'Player Data'!A:A,0),4)</f>
        <v>SS</v>
      </c>
      <c r="G11469" s="3">
        <f>INDEX('Player Data'!A:D,MATCH(D11469,'Player Data'!A:A,0),2)</f>
        <v>20</v>
      </c>
      <c r="H11469" s="3">
        <f t="shared" si="203"/>
        <v>8</v>
      </c>
      <c r="I11469" s="3">
        <f>VLOOKUP(B11469,Reference!$B$4:$C$29,2,1)</f>
        <v>3</v>
      </c>
    </row>
    <row r="11470" spans="1:9" x14ac:dyDescent="0.2">
      <c r="A11470" s="6">
        <v>45</v>
      </c>
      <c r="B11470" s="4">
        <v>29</v>
      </c>
      <c r="C11470" s="4" t="s">
        <v>885</v>
      </c>
      <c r="D11470" s="5" t="s">
        <v>34</v>
      </c>
      <c r="E11470" s="3" t="str">
        <f>INDEX('Player Data'!A:D,MATCH(D11470,'Player Data'!A:A,0),3)</f>
        <v>PHI</v>
      </c>
      <c r="F11470" s="3" t="str">
        <f>INDEX('Player Data'!A:D,MATCH('Draft Data'!D11470,'Player Data'!A:A,0),4)</f>
        <v>SP</v>
      </c>
      <c r="G11470" s="3">
        <f>INDEX('Player Data'!A:D,MATCH(D11470,'Player Data'!A:A,0),2)</f>
        <v>25</v>
      </c>
      <c r="H11470" s="3">
        <f t="shared" si="203"/>
        <v>4</v>
      </c>
      <c r="I11470" s="3">
        <f>VLOOKUP(B11470,Reference!$B$4:$C$29,2,1)</f>
        <v>3</v>
      </c>
    </row>
    <row r="11471" spans="1:9" x14ac:dyDescent="0.2">
      <c r="A11471" s="6">
        <v>45</v>
      </c>
      <c r="B11471" s="4">
        <v>30</v>
      </c>
      <c r="C11471" s="4" t="s">
        <v>986</v>
      </c>
      <c r="D11471" s="5" t="s">
        <v>40</v>
      </c>
      <c r="E11471" s="3" t="str">
        <f>INDEX('Player Data'!A:D,MATCH(D11471,'Player Data'!A:A,0),3)</f>
        <v>BOS</v>
      </c>
      <c r="F11471" s="3" t="str">
        <f>INDEX('Player Data'!A:D,MATCH('Draft Data'!D11471,'Player Data'!A:A,0),4)</f>
        <v>3B</v>
      </c>
      <c r="G11471" s="3">
        <f>INDEX('Player Data'!A:D,MATCH(D11471,'Player Data'!A:A,0),2)</f>
        <v>31</v>
      </c>
      <c r="H11471" s="3">
        <f t="shared" si="203"/>
        <v>-1</v>
      </c>
      <c r="I11471" s="3">
        <f>VLOOKUP(B11471,Reference!$B$4:$C$29,2,1)</f>
        <v>3</v>
      </c>
    </row>
    <row r="11472" spans="1:9" x14ac:dyDescent="0.2">
      <c r="A11472" s="6">
        <v>45</v>
      </c>
      <c r="B11472" s="4">
        <v>31</v>
      </c>
      <c r="C11472" s="4" t="s">
        <v>986</v>
      </c>
      <c r="D11472" s="4" t="s">
        <v>35</v>
      </c>
      <c r="E11472" s="3" t="str">
        <f>INDEX('Player Data'!A:D,MATCH(D11472,'Player Data'!A:A,0),3)</f>
        <v>TOR</v>
      </c>
      <c r="F11472" s="3" t="str">
        <f>INDEX('Player Data'!A:D,MATCH('Draft Data'!D11472,'Player Data'!A:A,0),4)</f>
        <v>SS</v>
      </c>
      <c r="G11472" s="3">
        <f>INDEX('Player Data'!A:D,MATCH(D11472,'Player Data'!A:A,0),2)</f>
        <v>28</v>
      </c>
      <c r="H11472" s="3">
        <f t="shared" si="203"/>
        <v>3</v>
      </c>
      <c r="I11472" s="3">
        <f>VLOOKUP(B11472,Reference!$B$4:$C$29,2,1)</f>
        <v>4</v>
      </c>
    </row>
    <row r="11473" spans="1:9" x14ac:dyDescent="0.2">
      <c r="A11473" s="6">
        <v>45</v>
      </c>
      <c r="B11473" s="4">
        <v>32</v>
      </c>
      <c r="C11473" s="4" t="s">
        <v>885</v>
      </c>
      <c r="D11473" s="5" t="s">
        <v>33</v>
      </c>
      <c r="E11473" s="3" t="str">
        <f>INDEX('Player Data'!A:D,MATCH(D11473,'Player Data'!A:A,0),3)</f>
        <v>CWS</v>
      </c>
      <c r="F11473" s="3" t="str">
        <f>INDEX('Player Data'!A:D,MATCH('Draft Data'!D11473,'Player Data'!A:A,0),4)</f>
        <v>OF</v>
      </c>
      <c r="G11473" s="3">
        <f>INDEX('Player Data'!A:D,MATCH(D11473,'Player Data'!A:A,0),2)</f>
        <v>24</v>
      </c>
      <c r="H11473" s="3">
        <f t="shared" si="203"/>
        <v>8</v>
      </c>
      <c r="I11473" s="3">
        <f>VLOOKUP(B11473,Reference!$B$4:$C$29,2,1)</f>
        <v>4</v>
      </c>
    </row>
    <row r="11474" spans="1:9" x14ac:dyDescent="0.2">
      <c r="A11474" s="6">
        <v>45</v>
      </c>
      <c r="B11474" s="4">
        <v>33</v>
      </c>
      <c r="C11474" s="4" t="s">
        <v>985</v>
      </c>
      <c r="D11474" s="5" t="s">
        <v>41</v>
      </c>
      <c r="E11474" s="3" t="str">
        <f>INDEX('Player Data'!A:D,MATCH(D11474,'Player Data'!A:A,0),3)</f>
        <v>NYY</v>
      </c>
      <c r="F11474" s="3" t="str">
        <f>INDEX('Player Data'!A:D,MATCH('Draft Data'!D11474,'Player Data'!A:A,0),4)</f>
        <v>2B/1B/3B</v>
      </c>
      <c r="G11474" s="3">
        <f>INDEX('Player Data'!A:D,MATCH(D11474,'Player Data'!A:A,0),2)</f>
        <v>35</v>
      </c>
      <c r="H11474" s="3">
        <f t="shared" si="203"/>
        <v>-2</v>
      </c>
      <c r="I11474" s="3">
        <f>VLOOKUP(B11474,Reference!$B$4:$C$29,2,1)</f>
        <v>4</v>
      </c>
    </row>
    <row r="11475" spans="1:9" x14ac:dyDescent="0.2">
      <c r="A11475" s="6">
        <v>45</v>
      </c>
      <c r="B11475" s="4">
        <v>34</v>
      </c>
      <c r="C11475" s="4" t="s">
        <v>984</v>
      </c>
      <c r="D11475" s="5" t="s">
        <v>49</v>
      </c>
      <c r="E11475" s="3" t="str">
        <f>INDEX('Player Data'!A:D,MATCH(D11475,'Player Data'!A:A,0),3)</f>
        <v>ATL</v>
      </c>
      <c r="F11475" s="3" t="str">
        <f>INDEX('Player Data'!A:D,MATCH('Draft Data'!D11475,'Player Data'!A:A,0),4)</f>
        <v>2B</v>
      </c>
      <c r="G11475" s="3">
        <f>INDEX('Player Data'!A:D,MATCH(D11475,'Player Data'!A:A,0),2)</f>
        <v>38</v>
      </c>
      <c r="H11475" s="3">
        <f t="shared" si="203"/>
        <v>-4</v>
      </c>
      <c r="I11475" s="3">
        <f>VLOOKUP(B11475,Reference!$B$4:$C$29,2,1)</f>
        <v>4</v>
      </c>
    </row>
    <row r="11476" spans="1:9" x14ac:dyDescent="0.2">
      <c r="A11476" s="6">
        <v>45</v>
      </c>
      <c r="B11476" s="4">
        <v>35</v>
      </c>
      <c r="C11476" s="4" t="s">
        <v>983</v>
      </c>
      <c r="D11476" s="5" t="s">
        <v>50</v>
      </c>
      <c r="E11476" s="3" t="str">
        <f>INDEX('Player Data'!A:D,MATCH(D11476,'Player Data'!A:A,0),3)</f>
        <v>LAD</v>
      </c>
      <c r="F11476" s="3" t="str">
        <f>INDEX('Player Data'!A:D,MATCH('Draft Data'!D11476,'Player Data'!A:A,0),4)</f>
        <v>SP</v>
      </c>
      <c r="G11476" s="3">
        <f>INDEX('Player Data'!A:D,MATCH(D11476,'Player Data'!A:A,0),2)</f>
        <v>40</v>
      </c>
      <c r="H11476" s="3">
        <f t="shared" si="203"/>
        <v>-5</v>
      </c>
      <c r="I11476" s="3">
        <f>VLOOKUP(B11476,Reference!$B$4:$C$29,2,1)</f>
        <v>4</v>
      </c>
    </row>
    <row r="11477" spans="1:9" x14ac:dyDescent="0.2">
      <c r="A11477" s="6">
        <v>45</v>
      </c>
      <c r="B11477" s="4">
        <v>36</v>
      </c>
      <c r="C11477" s="4" t="s">
        <v>982</v>
      </c>
      <c r="D11477" s="5" t="s">
        <v>46</v>
      </c>
      <c r="E11477" s="3" t="str">
        <f>INDEX('Player Data'!A:D,MATCH(D11477,'Player Data'!A:A,0),3)</f>
        <v>LAA</v>
      </c>
      <c r="F11477" s="3" t="str">
        <f>INDEX('Player Data'!A:D,MATCH('Draft Data'!D11477,'Player Data'!A:A,0),4)</f>
        <v>3B</v>
      </c>
      <c r="G11477" s="3">
        <f>INDEX('Player Data'!A:D,MATCH(D11477,'Player Data'!A:A,0),2)</f>
        <v>34</v>
      </c>
      <c r="H11477" s="3">
        <f t="shared" si="203"/>
        <v>2</v>
      </c>
      <c r="I11477" s="3">
        <f>VLOOKUP(B11477,Reference!$B$4:$C$29,2,1)</f>
        <v>4</v>
      </c>
    </row>
    <row r="11478" spans="1:9" x14ac:dyDescent="0.2">
      <c r="A11478" s="6">
        <v>45</v>
      </c>
      <c r="B11478" s="4">
        <v>37</v>
      </c>
      <c r="C11478" s="4" t="s">
        <v>851</v>
      </c>
      <c r="D11478" s="5" t="s">
        <v>56</v>
      </c>
      <c r="E11478" s="3" t="str">
        <f>INDEX('Player Data'!A:D,MATCH(D11478,'Player Data'!A:A,0),3)</f>
        <v>TOR</v>
      </c>
      <c r="F11478" s="3" t="str">
        <f>INDEX('Player Data'!A:D,MATCH('Draft Data'!D11478,'Player Data'!A:A,0),4)</f>
        <v>1B</v>
      </c>
      <c r="G11478" s="3">
        <f>INDEX('Player Data'!A:D,MATCH(D11478,'Player Data'!A:A,0),2)</f>
        <v>48</v>
      </c>
      <c r="H11478" s="3">
        <f t="shared" si="203"/>
        <v>-11</v>
      </c>
      <c r="I11478" s="3">
        <f>VLOOKUP(B11478,Reference!$B$4:$C$29,2,1)</f>
        <v>4</v>
      </c>
    </row>
    <row r="11479" spans="1:9" x14ac:dyDescent="0.2">
      <c r="A11479" s="6">
        <v>45</v>
      </c>
      <c r="B11479" s="4">
        <v>38</v>
      </c>
      <c r="C11479" s="4" t="s">
        <v>981</v>
      </c>
      <c r="D11479" s="5" t="s">
        <v>58</v>
      </c>
      <c r="E11479" s="3" t="str">
        <f>INDEX('Player Data'!A:D,MATCH(D11479,'Player Data'!A:A,0),3)</f>
        <v>NYY</v>
      </c>
      <c r="F11479" s="3" t="str">
        <f>INDEX('Player Data'!A:D,MATCH('Draft Data'!D11479,'Player Data'!A:A,0),4)</f>
        <v>OF</v>
      </c>
      <c r="G11479" s="3">
        <f>INDEX('Player Data'!A:D,MATCH(D11479,'Player Data'!A:A,0),2)</f>
        <v>50</v>
      </c>
      <c r="H11479" s="3">
        <f t="shared" si="203"/>
        <v>-12</v>
      </c>
      <c r="I11479" s="3">
        <f>VLOOKUP(B11479,Reference!$B$4:$C$29,2,1)</f>
        <v>4</v>
      </c>
    </row>
    <row r="11480" spans="1:9" x14ac:dyDescent="0.2">
      <c r="A11480" s="6">
        <v>45</v>
      </c>
      <c r="B11480" s="4">
        <v>39</v>
      </c>
      <c r="C11480" s="4" t="s">
        <v>980</v>
      </c>
      <c r="D11480" s="5" t="s">
        <v>102</v>
      </c>
      <c r="E11480" s="3" t="str">
        <f>INDEX('Player Data'!A:D,MATCH(D11480,'Player Data'!A:A,0),3)</f>
        <v>KC</v>
      </c>
      <c r="F11480" s="3" t="str">
        <f>INDEX('Player Data'!A:D,MATCH('Draft Data'!D11480,'Player Data'!A:A,0),4)</f>
        <v>C</v>
      </c>
      <c r="G11480" s="3">
        <f>INDEX('Player Data'!A:D,MATCH(D11480,'Player Data'!A:A,0),2)</f>
        <v>97</v>
      </c>
      <c r="H11480" s="3">
        <f t="shared" si="203"/>
        <v>-58</v>
      </c>
      <c r="I11480" s="3">
        <f>VLOOKUP(B11480,Reference!$B$4:$C$29,2,1)</f>
        <v>4</v>
      </c>
    </row>
    <row r="11481" spans="1:9" x14ac:dyDescent="0.2">
      <c r="A11481" s="6">
        <v>45</v>
      </c>
      <c r="B11481" s="4">
        <v>40</v>
      </c>
      <c r="C11481" s="4" t="s">
        <v>6</v>
      </c>
      <c r="D11481" s="5" t="s">
        <v>32</v>
      </c>
      <c r="E11481" s="3" t="str">
        <f>INDEX('Player Data'!A:D,MATCH(D11481,'Player Data'!A:A,0),3)</f>
        <v>WSH</v>
      </c>
      <c r="F11481" s="3" t="str">
        <f>INDEX('Player Data'!A:D,MATCH('Draft Data'!D11481,'Player Data'!A:A,0),4)</f>
        <v>SP</v>
      </c>
      <c r="G11481" s="3">
        <f>INDEX('Player Data'!A:D,MATCH(D11481,'Player Data'!A:A,0),2)</f>
        <v>23</v>
      </c>
      <c r="H11481" s="3">
        <f t="shared" si="203"/>
        <v>17</v>
      </c>
      <c r="I11481" s="3">
        <f>VLOOKUP(B11481,Reference!$B$4:$C$29,2,1)</f>
        <v>4</v>
      </c>
    </row>
    <row r="11482" spans="1:9" x14ac:dyDescent="0.2">
      <c r="A11482" s="6">
        <v>45</v>
      </c>
      <c r="B11482" s="4">
        <v>41</v>
      </c>
      <c r="C11482" s="4" t="s">
        <v>6</v>
      </c>
      <c r="D11482" s="4" t="s">
        <v>38</v>
      </c>
      <c r="E11482" s="3" t="str">
        <f>INDEX('Player Data'!A:D,MATCH(D11482,'Player Data'!A:A,0),3)</f>
        <v>HOU</v>
      </c>
      <c r="F11482" s="3" t="str">
        <f>INDEX('Player Data'!A:D,MATCH('Draft Data'!D11482,'Player Data'!A:A,0),4)</f>
        <v>3B</v>
      </c>
      <c r="G11482" s="3">
        <f>INDEX('Player Data'!A:D,MATCH(D11482,'Player Data'!A:A,0),2)</f>
        <v>30</v>
      </c>
      <c r="H11482" s="3">
        <f t="shared" si="203"/>
        <v>11</v>
      </c>
      <c r="I11482" s="3">
        <f>VLOOKUP(B11482,Reference!$B$4:$C$29,2,1)</f>
        <v>5</v>
      </c>
    </row>
    <row r="11483" spans="1:9" x14ac:dyDescent="0.2">
      <c r="A11483" s="6">
        <v>45</v>
      </c>
      <c r="B11483" s="4">
        <v>42</v>
      </c>
      <c r="C11483" s="4" t="s">
        <v>980</v>
      </c>
      <c r="D11483" s="5" t="s">
        <v>86</v>
      </c>
      <c r="E11483" s="3" t="str">
        <f>INDEX('Player Data'!A:D,MATCH(D11483,'Player Data'!A:A,0),3)</f>
        <v>STL</v>
      </c>
      <c r="F11483" s="3" t="str">
        <f>INDEX('Player Data'!A:D,MATCH('Draft Data'!D11483,'Player Data'!A:A,0),4)</f>
        <v>1B</v>
      </c>
      <c r="G11483" s="3">
        <f>INDEX('Player Data'!A:D,MATCH(D11483,'Player Data'!A:A,0),2)</f>
        <v>77</v>
      </c>
      <c r="H11483" s="3">
        <f t="shared" si="203"/>
        <v>-35</v>
      </c>
      <c r="I11483" s="3">
        <f>VLOOKUP(B11483,Reference!$B$4:$C$29,2,1)</f>
        <v>5</v>
      </c>
    </row>
    <row r="11484" spans="1:9" x14ac:dyDescent="0.2">
      <c r="A11484" s="6">
        <v>45</v>
      </c>
      <c r="B11484" s="4">
        <v>43</v>
      </c>
      <c r="C11484" s="4" t="s">
        <v>981</v>
      </c>
      <c r="D11484" s="5" t="s">
        <v>39</v>
      </c>
      <c r="E11484" s="3" t="str">
        <f>INDEX('Player Data'!A:D,MATCH(D11484,'Player Data'!A:A,0),3)</f>
        <v>STL</v>
      </c>
      <c r="F11484" s="3" t="str">
        <f>INDEX('Player Data'!A:D,MATCH('Draft Data'!D11484,'Player Data'!A:A,0),4)</f>
        <v>SP</v>
      </c>
      <c r="G11484" s="3">
        <f>INDEX('Player Data'!A:D,MATCH(D11484,'Player Data'!A:A,0),2)</f>
        <v>29</v>
      </c>
      <c r="H11484" s="3">
        <f t="shared" si="203"/>
        <v>14</v>
      </c>
      <c r="I11484" s="3">
        <f>VLOOKUP(B11484,Reference!$B$4:$C$29,2,1)</f>
        <v>5</v>
      </c>
    </row>
    <row r="11485" spans="1:9" x14ac:dyDescent="0.2">
      <c r="A11485" s="6">
        <v>45</v>
      </c>
      <c r="B11485" s="4">
        <v>44</v>
      </c>
      <c r="C11485" s="4" t="s">
        <v>851</v>
      </c>
      <c r="D11485" s="5" t="s">
        <v>51</v>
      </c>
      <c r="E11485" s="3" t="str">
        <f>INDEX('Player Data'!A:D,MATCH(D11485,'Player Data'!A:A,0),3)</f>
        <v>TOR</v>
      </c>
      <c r="F11485" s="3" t="str">
        <f>INDEX('Player Data'!A:D,MATCH('Draft Data'!D11485,'Player Data'!A:A,0),4)</f>
        <v>OF</v>
      </c>
      <c r="G11485" s="3">
        <f>INDEX('Player Data'!A:D,MATCH(D11485,'Player Data'!A:A,0),2)</f>
        <v>42</v>
      </c>
      <c r="H11485" s="3">
        <f t="shared" si="203"/>
        <v>2</v>
      </c>
      <c r="I11485" s="3">
        <f>VLOOKUP(B11485,Reference!$B$4:$C$29,2,1)</f>
        <v>5</v>
      </c>
    </row>
    <row r="11486" spans="1:9" x14ac:dyDescent="0.2">
      <c r="A11486" s="6">
        <v>45</v>
      </c>
      <c r="B11486" s="4">
        <v>45</v>
      </c>
      <c r="C11486" s="4" t="s">
        <v>982</v>
      </c>
      <c r="D11486" s="5" t="s">
        <v>45</v>
      </c>
      <c r="E11486" s="3" t="str">
        <f>INDEX('Player Data'!A:D,MATCH(D11486,'Player Data'!A:A,0),3)</f>
        <v>STL</v>
      </c>
      <c r="F11486" s="3" t="str">
        <f>INDEX('Player Data'!A:D,MATCH('Draft Data'!D11486,'Player Data'!A:A,0),4)</f>
        <v>3B</v>
      </c>
      <c r="G11486" s="3">
        <f>INDEX('Player Data'!A:D,MATCH(D11486,'Player Data'!A:A,0),2)</f>
        <v>37</v>
      </c>
      <c r="H11486" s="3">
        <f t="shared" si="203"/>
        <v>8</v>
      </c>
      <c r="I11486" s="3">
        <f>VLOOKUP(B11486,Reference!$B$4:$C$29,2,1)</f>
        <v>5</v>
      </c>
    </row>
    <row r="11487" spans="1:9" x14ac:dyDescent="0.2">
      <c r="A11487" s="6">
        <v>45</v>
      </c>
      <c r="B11487" s="4">
        <v>46</v>
      </c>
      <c r="C11487" s="4" t="s">
        <v>983</v>
      </c>
      <c r="D11487" s="5" t="s">
        <v>52</v>
      </c>
      <c r="E11487" s="3" t="str">
        <f>INDEX('Player Data'!A:D,MATCH(D11487,'Player Data'!A:A,0),3)</f>
        <v>KC</v>
      </c>
      <c r="F11487" s="3" t="str">
        <f>INDEX('Player Data'!A:D,MATCH('Draft Data'!D11487,'Player Data'!A:A,0),4)</f>
        <v>OF/2B</v>
      </c>
      <c r="G11487" s="3">
        <f>INDEX('Player Data'!A:D,MATCH(D11487,'Player Data'!A:A,0),2)</f>
        <v>45</v>
      </c>
      <c r="H11487" s="3">
        <f t="shared" si="203"/>
        <v>1</v>
      </c>
      <c r="I11487" s="3">
        <f>VLOOKUP(B11487,Reference!$B$4:$C$29,2,1)</f>
        <v>5</v>
      </c>
    </row>
    <row r="11488" spans="1:9" x14ac:dyDescent="0.2">
      <c r="A11488" s="6">
        <v>45</v>
      </c>
      <c r="B11488" s="4">
        <v>47</v>
      </c>
      <c r="C11488" s="4" t="s">
        <v>984</v>
      </c>
      <c r="D11488" s="5" t="s">
        <v>44</v>
      </c>
      <c r="E11488" s="3" t="str">
        <f>INDEX('Player Data'!A:D,MATCH(D11488,'Player Data'!A:A,0),3)</f>
        <v>CIN</v>
      </c>
      <c r="F11488" s="3" t="str">
        <f>INDEX('Player Data'!A:D,MATCH('Draft Data'!D11488,'Player Data'!A:A,0),4)</f>
        <v>SP</v>
      </c>
      <c r="G11488" s="3">
        <f>INDEX('Player Data'!A:D,MATCH(D11488,'Player Data'!A:A,0),2)</f>
        <v>36</v>
      </c>
      <c r="H11488" s="3">
        <f t="shared" si="203"/>
        <v>11</v>
      </c>
      <c r="I11488" s="3">
        <f>VLOOKUP(B11488,Reference!$B$4:$C$29,2,1)</f>
        <v>5</v>
      </c>
    </row>
    <row r="11489" spans="1:9" x14ac:dyDescent="0.2">
      <c r="A11489" s="6">
        <v>45</v>
      </c>
      <c r="B11489" s="4">
        <v>48</v>
      </c>
      <c r="C11489" s="4" t="s">
        <v>985</v>
      </c>
      <c r="D11489" s="5" t="s">
        <v>36</v>
      </c>
      <c r="E11489" s="3" t="str">
        <f>INDEX('Player Data'!A:D,MATCH(D11489,'Player Data'!A:A,0),3)</f>
        <v>HOU</v>
      </c>
      <c r="F11489" s="3" t="str">
        <f>INDEX('Player Data'!A:D,MATCH('Draft Data'!D11489,'Player Data'!A:A,0),4)</f>
        <v>OF</v>
      </c>
      <c r="G11489" s="3">
        <f>INDEX('Player Data'!A:D,MATCH(D11489,'Player Data'!A:A,0),2)</f>
        <v>26</v>
      </c>
      <c r="H11489" s="3">
        <f t="shared" si="203"/>
        <v>22</v>
      </c>
      <c r="I11489" s="3">
        <f>VLOOKUP(B11489,Reference!$B$4:$C$29,2,1)</f>
        <v>5</v>
      </c>
    </row>
    <row r="11490" spans="1:9" x14ac:dyDescent="0.2">
      <c r="A11490" s="6">
        <v>45</v>
      </c>
      <c r="B11490" s="4">
        <v>49</v>
      </c>
      <c r="C11490" s="4" t="s">
        <v>885</v>
      </c>
      <c r="D11490" s="5" t="s">
        <v>55</v>
      </c>
      <c r="E11490" s="3" t="str">
        <f>INDEX('Player Data'!A:D,MATCH(D11490,'Player Data'!A:A,0),3)</f>
        <v>NYM</v>
      </c>
      <c r="F11490" s="3" t="str">
        <f>INDEX('Player Data'!A:D,MATCH('Draft Data'!D11490,'Player Data'!A:A,0),4)</f>
        <v>1B</v>
      </c>
      <c r="G11490" s="3">
        <f>INDEX('Player Data'!A:D,MATCH(D11490,'Player Data'!A:A,0),2)</f>
        <v>47</v>
      </c>
      <c r="H11490" s="3">
        <f t="shared" si="203"/>
        <v>2</v>
      </c>
      <c r="I11490" s="3">
        <f>VLOOKUP(B11490,Reference!$B$4:$C$29,2,1)</f>
        <v>5</v>
      </c>
    </row>
    <row r="11491" spans="1:9" x14ac:dyDescent="0.2">
      <c r="A11491" s="6">
        <v>45</v>
      </c>
      <c r="B11491" s="4">
        <v>50</v>
      </c>
      <c r="C11491" s="4" t="s">
        <v>986</v>
      </c>
      <c r="D11491" s="5" t="s">
        <v>63</v>
      </c>
      <c r="E11491" s="3" t="str">
        <f>INDEX('Player Data'!A:D,MATCH(D11491,'Player Data'!A:A,0),3)</f>
        <v>SD</v>
      </c>
      <c r="F11491" s="3" t="str">
        <f>INDEX('Player Data'!A:D,MATCH('Draft Data'!D11491,'Player Data'!A:A,0),4)</f>
        <v>OF</v>
      </c>
      <c r="G11491" s="3">
        <f>INDEX('Player Data'!A:D,MATCH(D11491,'Player Data'!A:A,0),2)</f>
        <v>51</v>
      </c>
      <c r="H11491" s="3">
        <f t="shared" si="203"/>
        <v>-1</v>
      </c>
      <c r="I11491" s="3">
        <f>VLOOKUP(B11491,Reference!$B$4:$C$29,2,1)</f>
        <v>5</v>
      </c>
    </row>
    <row r="11492" spans="1:9" x14ac:dyDescent="0.2">
      <c r="A11492" s="6">
        <v>45</v>
      </c>
      <c r="B11492" s="4">
        <v>51</v>
      </c>
      <c r="C11492" s="4" t="s">
        <v>986</v>
      </c>
      <c r="D11492" s="4" t="s">
        <v>65</v>
      </c>
      <c r="E11492" s="3" t="str">
        <f>INDEX('Player Data'!A:D,MATCH(D11492,'Player Data'!A:A,0),3)</f>
        <v>NYY</v>
      </c>
      <c r="F11492" s="3" t="str">
        <f>INDEX('Player Data'!A:D,MATCH('Draft Data'!D11492,'Player Data'!A:A,0),4)</f>
        <v>SS</v>
      </c>
      <c r="G11492" s="3">
        <f>INDEX('Player Data'!A:D,MATCH(D11492,'Player Data'!A:A,0),2)</f>
        <v>56</v>
      </c>
      <c r="H11492" s="3">
        <f t="shared" si="203"/>
        <v>-5</v>
      </c>
      <c r="I11492" s="3">
        <f>VLOOKUP(B11492,Reference!$B$4:$C$29,2,1)</f>
        <v>6</v>
      </c>
    </row>
    <row r="11493" spans="1:9" x14ac:dyDescent="0.2">
      <c r="A11493" s="6">
        <v>45</v>
      </c>
      <c r="B11493" s="4">
        <v>52</v>
      </c>
      <c r="C11493" s="4" t="s">
        <v>885</v>
      </c>
      <c r="D11493" s="5" t="s">
        <v>61</v>
      </c>
      <c r="E11493" s="3" t="str">
        <f>INDEX('Player Data'!A:D,MATCH(D11493,'Player Data'!A:A,0),3)</f>
        <v>CWS</v>
      </c>
      <c r="F11493" s="3" t="str">
        <f>INDEX('Player Data'!A:D,MATCH('Draft Data'!D11493,'Player Data'!A:A,0),4)</f>
        <v>SP</v>
      </c>
      <c r="G11493" s="3">
        <f>INDEX('Player Data'!A:D,MATCH(D11493,'Player Data'!A:A,0),2)</f>
        <v>53</v>
      </c>
      <c r="H11493" s="3">
        <f t="shared" si="203"/>
        <v>-1</v>
      </c>
      <c r="I11493" s="3">
        <f>VLOOKUP(B11493,Reference!$B$4:$C$29,2,1)</f>
        <v>6</v>
      </c>
    </row>
    <row r="11494" spans="1:9" x14ac:dyDescent="0.2">
      <c r="A11494" s="6">
        <v>45</v>
      </c>
      <c r="B11494" s="4">
        <v>53</v>
      </c>
      <c r="C11494" s="4" t="s">
        <v>985</v>
      </c>
      <c r="D11494" s="5" t="s">
        <v>42</v>
      </c>
      <c r="E11494" s="3" t="str">
        <f>INDEX('Player Data'!A:D,MATCH(D11494,'Player Data'!A:A,0),3)</f>
        <v>MIL</v>
      </c>
      <c r="F11494" s="3" t="str">
        <f>INDEX('Player Data'!A:D,MATCH('Draft Data'!D11494,'Player Data'!A:A,0),4)</f>
        <v>SP</v>
      </c>
      <c r="G11494" s="3">
        <f>INDEX('Player Data'!A:D,MATCH(D11494,'Player Data'!A:A,0),2)</f>
        <v>32</v>
      </c>
      <c r="H11494" s="3">
        <f t="shared" si="203"/>
        <v>21</v>
      </c>
      <c r="I11494" s="3">
        <f>VLOOKUP(B11494,Reference!$B$4:$C$29,2,1)</f>
        <v>6</v>
      </c>
    </row>
    <row r="11495" spans="1:9" x14ac:dyDescent="0.2">
      <c r="A11495" s="6">
        <v>45</v>
      </c>
      <c r="B11495" s="4">
        <v>54</v>
      </c>
      <c r="C11495" s="4" t="s">
        <v>984</v>
      </c>
      <c r="D11495" s="5" t="s">
        <v>74</v>
      </c>
      <c r="E11495" s="3" t="str">
        <f>INDEX('Player Data'!A:D,MATCH(D11495,'Player Data'!A:A,0),3)</f>
        <v>ARI</v>
      </c>
      <c r="F11495" s="3" t="str">
        <f>INDEX('Player Data'!A:D,MATCH('Draft Data'!D11495,'Player Data'!A:A,0),4)</f>
        <v>SP</v>
      </c>
      <c r="G11495" s="3">
        <f>INDEX('Player Data'!A:D,MATCH(D11495,'Player Data'!A:A,0),2)</f>
        <v>65</v>
      </c>
      <c r="H11495" s="3">
        <f t="shared" si="203"/>
        <v>-11</v>
      </c>
      <c r="I11495" s="3">
        <f>VLOOKUP(B11495,Reference!$B$4:$C$29,2,1)</f>
        <v>6</v>
      </c>
    </row>
    <row r="11496" spans="1:9" x14ac:dyDescent="0.2">
      <c r="A11496" s="6">
        <v>45</v>
      </c>
      <c r="B11496" s="4">
        <v>55</v>
      </c>
      <c r="C11496" s="4" t="s">
        <v>983</v>
      </c>
      <c r="D11496" s="5" t="s">
        <v>57</v>
      </c>
      <c r="E11496" s="3" t="str">
        <f>INDEX('Player Data'!A:D,MATCH(D11496,'Player Data'!A:A,0),3)</f>
        <v>TB</v>
      </c>
      <c r="F11496" s="3" t="str">
        <f>INDEX('Player Data'!A:D,MATCH('Draft Data'!D11496,'Player Data'!A:A,0),4)</f>
        <v>SP</v>
      </c>
      <c r="G11496" s="3">
        <f>INDEX('Player Data'!A:D,MATCH(D11496,'Player Data'!A:A,0),2)</f>
        <v>49</v>
      </c>
      <c r="H11496" s="3">
        <f t="shared" si="203"/>
        <v>6</v>
      </c>
      <c r="I11496" s="3">
        <f>VLOOKUP(B11496,Reference!$B$4:$C$29,2,1)</f>
        <v>6</v>
      </c>
    </row>
    <row r="11497" spans="1:9" x14ac:dyDescent="0.2">
      <c r="A11497" s="6">
        <v>45</v>
      </c>
      <c r="B11497" s="4">
        <v>56</v>
      </c>
      <c r="C11497" s="4" t="s">
        <v>982</v>
      </c>
      <c r="D11497" s="5" t="s">
        <v>64</v>
      </c>
      <c r="E11497" s="3" t="str">
        <f>INDEX('Player Data'!A:D,MATCH(D11497,'Player Data'!A:A,0),3)</f>
        <v>PHI</v>
      </c>
      <c r="F11497" s="3" t="str">
        <f>INDEX('Player Data'!A:D,MATCH('Draft Data'!D11497,'Player Data'!A:A,0),4)</f>
        <v>C</v>
      </c>
      <c r="G11497" s="3">
        <f>INDEX('Player Data'!A:D,MATCH(D11497,'Player Data'!A:A,0),2)</f>
        <v>54</v>
      </c>
      <c r="H11497" s="3">
        <f t="shared" si="203"/>
        <v>2</v>
      </c>
      <c r="I11497" s="3">
        <f>VLOOKUP(B11497,Reference!$B$4:$C$29,2,1)</f>
        <v>6</v>
      </c>
    </row>
    <row r="11498" spans="1:9" x14ac:dyDescent="0.2">
      <c r="A11498" s="6">
        <v>45</v>
      </c>
      <c r="B11498" s="4">
        <v>57</v>
      </c>
      <c r="C11498" s="4" t="s">
        <v>851</v>
      </c>
      <c r="D11498" s="5" t="s">
        <v>60</v>
      </c>
      <c r="E11498" s="3" t="str">
        <f>INDEX('Player Data'!A:D,MATCH(D11498,'Player Data'!A:A,0),3)</f>
        <v>SD</v>
      </c>
      <c r="F11498" s="3" t="str">
        <f>INDEX('Player Data'!A:D,MATCH('Draft Data'!D11498,'Player Data'!A:A,0),4)</f>
        <v>SP</v>
      </c>
      <c r="G11498" s="3">
        <f>INDEX('Player Data'!A:D,MATCH(D11498,'Player Data'!A:A,0),2)</f>
        <v>55</v>
      </c>
      <c r="H11498" s="3">
        <f t="shared" si="203"/>
        <v>2</v>
      </c>
      <c r="I11498" s="3">
        <f>VLOOKUP(B11498,Reference!$B$4:$C$29,2,1)</f>
        <v>6</v>
      </c>
    </row>
    <row r="11499" spans="1:9" x14ac:dyDescent="0.2">
      <c r="A11499" s="6">
        <v>45</v>
      </c>
      <c r="B11499" s="4">
        <v>58</v>
      </c>
      <c r="C11499" s="4" t="s">
        <v>981</v>
      </c>
      <c r="D11499" s="5" t="s">
        <v>62</v>
      </c>
      <c r="E11499" s="3" t="str">
        <f>INDEX('Player Data'!A:D,MATCH(D11499,'Player Data'!A:A,0),3)</f>
        <v>MIN</v>
      </c>
      <c r="F11499" s="3" t="str">
        <f>INDEX('Player Data'!A:D,MATCH('Draft Data'!D11499,'Player Data'!A:A,0),4)</f>
        <v>SP</v>
      </c>
      <c r="G11499" s="3">
        <f>INDEX('Player Data'!A:D,MATCH(D11499,'Player Data'!A:A,0),2)</f>
        <v>52</v>
      </c>
      <c r="H11499" s="3">
        <f t="shared" si="203"/>
        <v>6</v>
      </c>
      <c r="I11499" s="3">
        <f>VLOOKUP(B11499,Reference!$B$4:$C$29,2,1)</f>
        <v>6</v>
      </c>
    </row>
    <row r="11500" spans="1:9" x14ac:dyDescent="0.2">
      <c r="A11500" s="6">
        <v>45</v>
      </c>
      <c r="B11500" s="4">
        <v>59</v>
      </c>
      <c r="C11500" s="4" t="s">
        <v>980</v>
      </c>
      <c r="D11500" s="5" t="s">
        <v>67</v>
      </c>
      <c r="E11500" s="3" t="str">
        <f>INDEX('Player Data'!A:D,MATCH(D11500,'Player Data'!A:A,0),3)</f>
        <v>ARI</v>
      </c>
      <c r="F11500" s="3" t="str">
        <f>INDEX('Player Data'!A:D,MATCH('Draft Data'!D11500,'Player Data'!A:A,0),4)</f>
        <v>2B</v>
      </c>
      <c r="G11500" s="3">
        <f>INDEX('Player Data'!A:D,MATCH(D11500,'Player Data'!A:A,0),2)</f>
        <v>58</v>
      </c>
      <c r="H11500" s="3">
        <f t="shared" si="203"/>
        <v>1</v>
      </c>
      <c r="I11500" s="3">
        <f>VLOOKUP(B11500,Reference!$B$4:$C$29,2,1)</f>
        <v>6</v>
      </c>
    </row>
    <row r="11501" spans="1:9" x14ac:dyDescent="0.2">
      <c r="A11501" s="6">
        <v>45</v>
      </c>
      <c r="B11501" s="4">
        <v>60</v>
      </c>
      <c r="C11501" s="4" t="s">
        <v>6</v>
      </c>
      <c r="D11501" s="5" t="s">
        <v>73</v>
      </c>
      <c r="E11501" s="3" t="str">
        <f>INDEX('Player Data'!A:D,MATCH(D11501,'Player Data'!A:A,0),3)</f>
        <v>TB</v>
      </c>
      <c r="F11501" s="3" t="str">
        <f>INDEX('Player Data'!A:D,MATCH('Draft Data'!D11501,'Player Data'!A:A,0),4)</f>
        <v>OF</v>
      </c>
      <c r="G11501" s="3">
        <f>INDEX('Player Data'!A:D,MATCH(D11501,'Player Data'!A:A,0),2)</f>
        <v>64</v>
      </c>
      <c r="H11501" s="3">
        <f t="shared" si="203"/>
        <v>-4</v>
      </c>
      <c r="I11501" s="3">
        <f>VLOOKUP(B11501,Reference!$B$4:$C$29,2,1)</f>
        <v>6</v>
      </c>
    </row>
    <row r="11502" spans="1:9" x14ac:dyDescent="0.2">
      <c r="A11502" s="6">
        <v>45</v>
      </c>
      <c r="B11502" s="4">
        <v>61</v>
      </c>
      <c r="C11502" s="4" t="s">
        <v>6</v>
      </c>
      <c r="D11502" s="4" t="s">
        <v>75</v>
      </c>
      <c r="E11502" s="3" t="str">
        <f>INDEX('Player Data'!A:D,MATCH(D11502,'Player Data'!A:A,0),3)</f>
        <v>COL</v>
      </c>
      <c r="F11502" s="3" t="str">
        <f>INDEX('Player Data'!A:D,MATCH('Draft Data'!D11502,'Player Data'!A:A,0),4)</f>
        <v>OF</v>
      </c>
      <c r="G11502" s="3">
        <f>INDEX('Player Data'!A:D,MATCH(D11502,'Player Data'!A:A,0),2)</f>
        <v>67</v>
      </c>
      <c r="H11502" s="3">
        <f t="shared" ref="H11502:H11565" si="204">B11502-G11502</f>
        <v>-6</v>
      </c>
      <c r="I11502" s="3">
        <f>VLOOKUP(B11502,Reference!$B$4:$C$29,2,1)</f>
        <v>7</v>
      </c>
    </row>
    <row r="11503" spans="1:9" x14ac:dyDescent="0.2">
      <c r="A11503" s="6">
        <v>45</v>
      </c>
      <c r="B11503" s="4">
        <v>62</v>
      </c>
      <c r="C11503" s="4" t="s">
        <v>980</v>
      </c>
      <c r="D11503" s="5" t="s">
        <v>47</v>
      </c>
      <c r="E11503" s="3" t="str">
        <f>INDEX('Player Data'!A:D,MATCH(D11503,'Player Data'!A:A,0),3)</f>
        <v>KC</v>
      </c>
      <c r="F11503" s="3" t="str">
        <f>INDEX('Player Data'!A:D,MATCH('Draft Data'!D11503,'Player Data'!A:A,0),4)</f>
        <v>SS</v>
      </c>
      <c r="G11503" s="3">
        <f>INDEX('Player Data'!A:D,MATCH(D11503,'Player Data'!A:A,0),2)</f>
        <v>41</v>
      </c>
      <c r="H11503" s="3">
        <f t="shared" si="204"/>
        <v>21</v>
      </c>
      <c r="I11503" s="3">
        <f>VLOOKUP(B11503,Reference!$B$4:$C$29,2,1)</f>
        <v>7</v>
      </c>
    </row>
    <row r="11504" spans="1:9" x14ac:dyDescent="0.2">
      <c r="A11504" s="6">
        <v>45</v>
      </c>
      <c r="B11504" s="4">
        <v>63</v>
      </c>
      <c r="C11504" s="4" t="s">
        <v>981</v>
      </c>
      <c r="D11504" s="5" t="s">
        <v>186</v>
      </c>
      <c r="E11504" s="3" t="str">
        <f>INDEX('Player Data'!A:D,MATCH(D11504,'Player Data'!A:A,0),3)</f>
        <v>NYY</v>
      </c>
      <c r="F11504" s="3" t="str">
        <f>INDEX('Player Data'!A:D,MATCH('Draft Data'!D11504,'Player Data'!A:A,0),4)</f>
        <v>C</v>
      </c>
      <c r="G11504" s="3">
        <f>INDEX('Player Data'!A:D,MATCH(D11504,'Player Data'!A:A,0),2)</f>
        <v>173</v>
      </c>
      <c r="H11504" s="3">
        <f t="shared" si="204"/>
        <v>-110</v>
      </c>
      <c r="I11504" s="3">
        <f>VLOOKUP(B11504,Reference!$B$4:$C$29,2,1)</f>
        <v>7</v>
      </c>
    </row>
    <row r="11505" spans="1:9" x14ac:dyDescent="0.2">
      <c r="A11505" s="6">
        <v>45</v>
      </c>
      <c r="B11505" s="4">
        <v>64</v>
      </c>
      <c r="C11505" s="4" t="s">
        <v>851</v>
      </c>
      <c r="D11505" s="5" t="s">
        <v>72</v>
      </c>
      <c r="E11505" s="3" t="str">
        <f>INDEX('Player Data'!A:D,MATCH(D11505,'Player Data'!A:A,0),3)</f>
        <v>CWS</v>
      </c>
      <c r="F11505" s="3" t="str">
        <f>INDEX('Player Data'!A:D,MATCH('Draft Data'!D11505,'Player Data'!A:A,0),4)</f>
        <v>RP</v>
      </c>
      <c r="G11505" s="3">
        <f>INDEX('Player Data'!A:D,MATCH(D11505,'Player Data'!A:A,0),2)</f>
        <v>62</v>
      </c>
      <c r="H11505" s="3">
        <f t="shared" si="204"/>
        <v>2</v>
      </c>
      <c r="I11505" s="3">
        <f>VLOOKUP(B11505,Reference!$B$4:$C$29,2,1)</f>
        <v>7</v>
      </c>
    </row>
    <row r="11506" spans="1:9" x14ac:dyDescent="0.2">
      <c r="A11506" s="6">
        <v>45</v>
      </c>
      <c r="B11506" s="4">
        <v>65</v>
      </c>
      <c r="C11506" s="4" t="s">
        <v>982</v>
      </c>
      <c r="D11506" s="5" t="s">
        <v>68</v>
      </c>
      <c r="E11506" s="3" t="str">
        <f>INDEX('Player Data'!A:D,MATCH(D11506,'Player Data'!A:A,0),3)</f>
        <v>NYM</v>
      </c>
      <c r="F11506" s="3" t="str">
        <f>INDEX('Player Data'!A:D,MATCH('Draft Data'!D11506,'Player Data'!A:A,0),4)</f>
        <v>OF</v>
      </c>
      <c r="G11506" s="3">
        <f>INDEX('Player Data'!A:D,MATCH(D11506,'Player Data'!A:A,0),2)</f>
        <v>60</v>
      </c>
      <c r="H11506" s="3">
        <f t="shared" si="204"/>
        <v>5</v>
      </c>
      <c r="I11506" s="3">
        <f>VLOOKUP(B11506,Reference!$B$4:$C$29,2,1)</f>
        <v>7</v>
      </c>
    </row>
    <row r="11507" spans="1:9" x14ac:dyDescent="0.2">
      <c r="A11507" s="6">
        <v>45</v>
      </c>
      <c r="B11507" s="4">
        <v>66</v>
      </c>
      <c r="C11507" s="4" t="s">
        <v>983</v>
      </c>
      <c r="D11507" s="5" t="s">
        <v>116</v>
      </c>
      <c r="E11507" s="3" t="str">
        <f>INDEX('Player Data'!A:D,MATCH(D11507,'Player Data'!A:A,0),3)</f>
        <v>ATL</v>
      </c>
      <c r="F11507" s="3" t="str">
        <f>INDEX('Player Data'!A:D,MATCH('Draft Data'!D11507,'Player Data'!A:A,0),4)</f>
        <v>SP</v>
      </c>
      <c r="G11507" s="3">
        <f>INDEX('Player Data'!A:D,MATCH(D11507,'Player Data'!A:A,0),2)</f>
        <v>107</v>
      </c>
      <c r="H11507" s="3">
        <f t="shared" si="204"/>
        <v>-41</v>
      </c>
      <c r="I11507" s="3">
        <f>VLOOKUP(B11507,Reference!$B$4:$C$29,2,1)</f>
        <v>7</v>
      </c>
    </row>
    <row r="11508" spans="1:9" x14ac:dyDescent="0.2">
      <c r="A11508" s="6">
        <v>45</v>
      </c>
      <c r="B11508" s="4">
        <v>67</v>
      </c>
      <c r="C11508" s="4" t="s">
        <v>984</v>
      </c>
      <c r="D11508" s="5" t="s">
        <v>71</v>
      </c>
      <c r="E11508" s="3" t="str">
        <f>INDEX('Player Data'!A:D,MATCH(D11508,'Player Data'!A:A,0),3)</f>
        <v>CIN</v>
      </c>
      <c r="F11508" s="3" t="str">
        <f>INDEX('Player Data'!A:D,MATCH('Draft Data'!D11508,'Player Data'!A:A,0),4)</f>
        <v>OF</v>
      </c>
      <c r="G11508" s="3">
        <f>INDEX('Player Data'!A:D,MATCH(D11508,'Player Data'!A:A,0),2)</f>
        <v>61</v>
      </c>
      <c r="H11508" s="3">
        <f t="shared" si="204"/>
        <v>6</v>
      </c>
      <c r="I11508" s="3">
        <f>VLOOKUP(B11508,Reference!$B$4:$C$29,2,1)</f>
        <v>7</v>
      </c>
    </row>
    <row r="11509" spans="1:9" x14ac:dyDescent="0.2">
      <c r="A11509" s="6">
        <v>45</v>
      </c>
      <c r="B11509" s="4">
        <v>68</v>
      </c>
      <c r="C11509" s="4" t="s">
        <v>985</v>
      </c>
      <c r="D11509" s="5" t="s">
        <v>69</v>
      </c>
      <c r="E11509" s="3" t="str">
        <f>INDEX('Player Data'!A:D,MATCH(D11509,'Player Data'!A:A,0),3)</f>
        <v>CIN</v>
      </c>
      <c r="F11509" s="3" t="str">
        <f>INDEX('Player Data'!A:D,MATCH('Draft Data'!D11509,'Player Data'!A:A,0),4)</f>
        <v>3B</v>
      </c>
      <c r="G11509" s="3">
        <f>INDEX('Player Data'!A:D,MATCH(D11509,'Player Data'!A:A,0),2)</f>
        <v>59</v>
      </c>
      <c r="H11509" s="3">
        <f t="shared" si="204"/>
        <v>9</v>
      </c>
      <c r="I11509" s="3">
        <f>VLOOKUP(B11509,Reference!$B$4:$C$29,2,1)</f>
        <v>7</v>
      </c>
    </row>
    <row r="11510" spans="1:9" x14ac:dyDescent="0.2">
      <c r="A11510" s="6">
        <v>45</v>
      </c>
      <c r="B11510" s="4">
        <v>69</v>
      </c>
      <c r="C11510" s="4" t="s">
        <v>885</v>
      </c>
      <c r="D11510" s="5" t="s">
        <v>76</v>
      </c>
      <c r="E11510" s="3" t="str">
        <f>INDEX('Player Data'!A:D,MATCH(D11510,'Player Data'!A:A,0),3)</f>
        <v>CHC</v>
      </c>
      <c r="F11510" s="3" t="str">
        <f>INDEX('Player Data'!A:D,MATCH('Draft Data'!D11510,'Player Data'!A:A,0),4)</f>
        <v>SS</v>
      </c>
      <c r="G11510" s="3">
        <f>INDEX('Player Data'!A:D,MATCH(D11510,'Player Data'!A:A,0),2)</f>
        <v>66</v>
      </c>
      <c r="H11510" s="3">
        <f t="shared" si="204"/>
        <v>3</v>
      </c>
      <c r="I11510" s="3">
        <f>VLOOKUP(B11510,Reference!$B$4:$C$29,2,1)</f>
        <v>7</v>
      </c>
    </row>
    <row r="11511" spans="1:9" x14ac:dyDescent="0.2">
      <c r="A11511" s="6">
        <v>45</v>
      </c>
      <c r="B11511" s="4">
        <v>70</v>
      </c>
      <c r="C11511" s="4" t="s">
        <v>986</v>
      </c>
      <c r="D11511" s="5" t="s">
        <v>89</v>
      </c>
      <c r="E11511" s="3" t="str">
        <f>INDEX('Player Data'!A:D,MATCH(D11511,'Player Data'!A:A,0),3)</f>
        <v>MIL</v>
      </c>
      <c r="F11511" s="3" t="str">
        <f>INDEX('Player Data'!A:D,MATCH('Draft Data'!D11511,'Player Data'!A:A,0),4)</f>
        <v>SP</v>
      </c>
      <c r="G11511" s="3">
        <f>INDEX('Player Data'!A:D,MATCH(D11511,'Player Data'!A:A,0),2)</f>
        <v>80</v>
      </c>
      <c r="H11511" s="3">
        <f t="shared" si="204"/>
        <v>-10</v>
      </c>
      <c r="I11511" s="3">
        <f>VLOOKUP(B11511,Reference!$B$4:$C$29,2,1)</f>
        <v>7</v>
      </c>
    </row>
    <row r="11512" spans="1:9" x14ac:dyDescent="0.2">
      <c r="A11512" s="6">
        <v>45</v>
      </c>
      <c r="B11512" s="4">
        <v>71</v>
      </c>
      <c r="C11512" s="4" t="s">
        <v>986</v>
      </c>
      <c r="D11512" s="4" t="s">
        <v>90</v>
      </c>
      <c r="E11512" s="3" t="str">
        <f>INDEX('Player Data'!A:D,MATCH(D11512,'Player Data'!A:A,0),3)</f>
        <v>TOR</v>
      </c>
      <c r="F11512" s="3" t="str">
        <f>INDEX('Player Data'!A:D,MATCH('Draft Data'!D11512,'Player Data'!A:A,0),4)</f>
        <v>SP</v>
      </c>
      <c r="G11512" s="3">
        <f>INDEX('Player Data'!A:D,MATCH(D11512,'Player Data'!A:A,0),2)</f>
        <v>81</v>
      </c>
      <c r="H11512" s="3">
        <f t="shared" si="204"/>
        <v>-10</v>
      </c>
      <c r="I11512" s="3">
        <f>VLOOKUP(B11512,Reference!$B$4:$C$29,2,1)</f>
        <v>8</v>
      </c>
    </row>
    <row r="11513" spans="1:9" x14ac:dyDescent="0.2">
      <c r="A11513" s="6">
        <v>45</v>
      </c>
      <c r="B11513" s="4">
        <v>72</v>
      </c>
      <c r="C11513" s="4" t="s">
        <v>885</v>
      </c>
      <c r="D11513" s="5" t="s">
        <v>82</v>
      </c>
      <c r="E11513" s="3" t="str">
        <f>INDEX('Player Data'!A:D,MATCH(D11513,'Player Data'!A:A,0),3)</f>
        <v>NYY</v>
      </c>
      <c r="F11513" s="3" t="str">
        <f>INDEX('Player Data'!A:D,MATCH('Draft Data'!D11513,'Player Data'!A:A,0),4)</f>
        <v>RP</v>
      </c>
      <c r="G11513" s="3">
        <f>INDEX('Player Data'!A:D,MATCH(D11513,'Player Data'!A:A,0),2)</f>
        <v>73</v>
      </c>
      <c r="H11513" s="3">
        <f t="shared" si="204"/>
        <v>-1</v>
      </c>
      <c r="I11513" s="3">
        <f>VLOOKUP(B11513,Reference!$B$4:$C$29,2,1)</f>
        <v>8</v>
      </c>
    </row>
    <row r="11514" spans="1:9" x14ac:dyDescent="0.2">
      <c r="A11514" s="6">
        <v>45</v>
      </c>
      <c r="B11514" s="4">
        <v>73</v>
      </c>
      <c r="C11514" s="4" t="s">
        <v>985</v>
      </c>
      <c r="D11514" s="5" t="s">
        <v>84</v>
      </c>
      <c r="E11514" s="3" t="str">
        <f>INDEX('Player Data'!A:D,MATCH(D11514,'Player Data'!A:A,0),3)</f>
        <v>OAK</v>
      </c>
      <c r="F11514" s="3" t="str">
        <f>INDEX('Player Data'!A:D,MATCH('Draft Data'!D11514,'Player Data'!A:A,0),4)</f>
        <v>1B</v>
      </c>
      <c r="G11514" s="3">
        <f>INDEX('Player Data'!A:D,MATCH(D11514,'Player Data'!A:A,0),2)</f>
        <v>75</v>
      </c>
      <c r="H11514" s="3">
        <f t="shared" si="204"/>
        <v>-2</v>
      </c>
      <c r="I11514" s="3">
        <f>VLOOKUP(B11514,Reference!$B$4:$C$29,2,1)</f>
        <v>8</v>
      </c>
    </row>
    <row r="11515" spans="1:9" x14ac:dyDescent="0.2">
      <c r="A11515" s="6">
        <v>45</v>
      </c>
      <c r="B11515" s="4">
        <v>74</v>
      </c>
      <c r="C11515" s="4" t="s">
        <v>984</v>
      </c>
      <c r="D11515" s="5" t="s">
        <v>85</v>
      </c>
      <c r="E11515" s="3" t="str">
        <f>INDEX('Player Data'!A:D,MATCH(D11515,'Player Data'!A:A,0),3)</f>
        <v>MIN</v>
      </c>
      <c r="F11515" s="3" t="str">
        <f>INDEX('Player Data'!A:D,MATCH('Draft Data'!D11515,'Player Data'!A:A,0),4)</f>
        <v>SP</v>
      </c>
      <c r="G11515" s="3">
        <f>INDEX('Player Data'!A:D,MATCH(D11515,'Player Data'!A:A,0),2)</f>
        <v>76</v>
      </c>
      <c r="H11515" s="3">
        <f t="shared" si="204"/>
        <v>-2</v>
      </c>
      <c r="I11515" s="3">
        <f>VLOOKUP(B11515,Reference!$B$4:$C$29,2,1)</f>
        <v>8</v>
      </c>
    </row>
    <row r="11516" spans="1:9" x14ac:dyDescent="0.2">
      <c r="A11516" s="6">
        <v>45</v>
      </c>
      <c r="B11516" s="4">
        <v>75</v>
      </c>
      <c r="C11516" s="4" t="s">
        <v>983</v>
      </c>
      <c r="D11516" s="5" t="s">
        <v>126</v>
      </c>
      <c r="E11516" s="3" t="str">
        <f>INDEX('Player Data'!A:D,MATCH(D11516,'Player Data'!A:A,0),3)</f>
        <v>SF</v>
      </c>
      <c r="F11516" s="3" t="str">
        <f>INDEX('Player Data'!A:D,MATCH('Draft Data'!D11516,'Player Data'!A:A,0),4)</f>
        <v>OF</v>
      </c>
      <c r="G11516" s="3">
        <f>INDEX('Player Data'!A:D,MATCH(D11516,'Player Data'!A:A,0),2)</f>
        <v>116</v>
      </c>
      <c r="H11516" s="3">
        <f t="shared" si="204"/>
        <v>-41</v>
      </c>
      <c r="I11516" s="3">
        <f>VLOOKUP(B11516,Reference!$B$4:$C$29,2,1)</f>
        <v>8</v>
      </c>
    </row>
    <row r="11517" spans="1:9" x14ac:dyDescent="0.2">
      <c r="A11517" s="6">
        <v>45</v>
      </c>
      <c r="B11517" s="4">
        <v>76</v>
      </c>
      <c r="C11517" s="4" t="s">
        <v>982</v>
      </c>
      <c r="D11517" s="5" t="s">
        <v>81</v>
      </c>
      <c r="E11517" s="3" t="str">
        <f>INDEX('Player Data'!A:D,MATCH(D11517,'Player Data'!A:A,0),3)</f>
        <v>NYM</v>
      </c>
      <c r="F11517" s="3" t="str">
        <f>INDEX('Player Data'!A:D,MATCH('Draft Data'!D11517,'Player Data'!A:A,0),4)</f>
        <v>OF/2B</v>
      </c>
      <c r="G11517" s="3">
        <f>INDEX('Player Data'!A:D,MATCH(D11517,'Player Data'!A:A,0),2)</f>
        <v>72</v>
      </c>
      <c r="H11517" s="3">
        <f t="shared" si="204"/>
        <v>4</v>
      </c>
      <c r="I11517" s="3">
        <f>VLOOKUP(B11517,Reference!$B$4:$C$29,2,1)</f>
        <v>8</v>
      </c>
    </row>
    <row r="11518" spans="1:9" x14ac:dyDescent="0.2">
      <c r="A11518" s="6">
        <v>45</v>
      </c>
      <c r="B11518" s="4">
        <v>77</v>
      </c>
      <c r="C11518" s="4" t="s">
        <v>851</v>
      </c>
      <c r="D11518" s="5" t="s">
        <v>109</v>
      </c>
      <c r="E11518" s="3" t="str">
        <f>INDEX('Player Data'!A:D,MATCH(D11518,'Player Data'!A:A,0),3)</f>
        <v>CWS</v>
      </c>
      <c r="F11518" s="3" t="str">
        <f>INDEX('Player Data'!A:D,MATCH('Draft Data'!D11518,'Player Data'!A:A,0),4)</f>
        <v>3B</v>
      </c>
      <c r="G11518" s="3">
        <f>INDEX('Player Data'!A:D,MATCH(D11518,'Player Data'!A:A,0),2)</f>
        <v>100</v>
      </c>
      <c r="H11518" s="3">
        <f t="shared" si="204"/>
        <v>-23</v>
      </c>
      <c r="I11518" s="3">
        <f>VLOOKUP(B11518,Reference!$B$4:$C$29,2,1)</f>
        <v>8</v>
      </c>
    </row>
    <row r="11519" spans="1:9" x14ac:dyDescent="0.2">
      <c r="A11519" s="6">
        <v>45</v>
      </c>
      <c r="B11519" s="4">
        <v>78</v>
      </c>
      <c r="C11519" s="4" t="s">
        <v>981</v>
      </c>
      <c r="D11519" s="5" t="s">
        <v>80</v>
      </c>
      <c r="E11519" s="3" t="str">
        <f>INDEX('Player Data'!A:D,MATCH(D11519,'Player Data'!A:A,0),3)</f>
        <v>TOR</v>
      </c>
      <c r="F11519" s="3" t="str">
        <f>INDEX('Player Data'!A:D,MATCH('Draft Data'!D11519,'Player Data'!A:A,0),4)</f>
        <v>OF</v>
      </c>
      <c r="G11519" s="3">
        <f>INDEX('Player Data'!A:D,MATCH(D11519,'Player Data'!A:A,0),2)</f>
        <v>71</v>
      </c>
      <c r="H11519" s="3">
        <f t="shared" si="204"/>
        <v>7</v>
      </c>
      <c r="I11519" s="3">
        <f>VLOOKUP(B11519,Reference!$B$4:$C$29,2,1)</f>
        <v>8</v>
      </c>
    </row>
    <row r="11520" spans="1:9" x14ac:dyDescent="0.2">
      <c r="A11520" s="6">
        <v>45</v>
      </c>
      <c r="B11520" s="4">
        <v>79</v>
      </c>
      <c r="C11520" s="4" t="s">
        <v>980</v>
      </c>
      <c r="D11520" s="5" t="s">
        <v>54</v>
      </c>
      <c r="E11520" s="3" t="str">
        <f>INDEX('Player Data'!A:D,MATCH(D11520,'Player Data'!A:A,0),3)</f>
        <v>MIA</v>
      </c>
      <c r="F11520" s="3" t="str">
        <f>INDEX('Player Data'!A:D,MATCH('Draft Data'!D11520,'Player Data'!A:A,0),4)</f>
        <v>OF</v>
      </c>
      <c r="G11520" s="3">
        <f>INDEX('Player Data'!A:D,MATCH(D11520,'Player Data'!A:A,0),2)</f>
        <v>44</v>
      </c>
      <c r="H11520" s="3">
        <f t="shared" si="204"/>
        <v>35</v>
      </c>
      <c r="I11520" s="3">
        <f>VLOOKUP(B11520,Reference!$B$4:$C$29,2,1)</f>
        <v>8</v>
      </c>
    </row>
    <row r="11521" spans="1:9" x14ac:dyDescent="0.2">
      <c r="A11521" s="6">
        <v>45</v>
      </c>
      <c r="B11521" s="4">
        <v>80</v>
      </c>
      <c r="C11521" s="4" t="s">
        <v>6</v>
      </c>
      <c r="D11521" s="5" t="s">
        <v>77</v>
      </c>
      <c r="E11521" s="3" t="str">
        <f>INDEX('Player Data'!A:D,MATCH(D11521,'Player Data'!A:A,0),3)</f>
        <v>TOR</v>
      </c>
      <c r="F11521" s="3" t="str">
        <f>INDEX('Player Data'!A:D,MATCH('Draft Data'!D11521,'Player Data'!A:A,0),4)</f>
        <v>OF</v>
      </c>
      <c r="G11521" s="3">
        <f>INDEX('Player Data'!A:D,MATCH(D11521,'Player Data'!A:A,0),2)</f>
        <v>69</v>
      </c>
      <c r="H11521" s="3">
        <f t="shared" si="204"/>
        <v>11</v>
      </c>
      <c r="I11521" s="3">
        <f>VLOOKUP(B11521,Reference!$B$4:$C$29,2,1)</f>
        <v>8</v>
      </c>
    </row>
    <row r="11522" spans="1:9" x14ac:dyDescent="0.2">
      <c r="A11522" s="6">
        <v>45</v>
      </c>
      <c r="B11522" s="4">
        <v>81</v>
      </c>
      <c r="C11522" s="4" t="s">
        <v>6</v>
      </c>
      <c r="D11522" s="4" t="s">
        <v>92</v>
      </c>
      <c r="E11522" s="3" t="str">
        <f>INDEX('Player Data'!A:D,MATCH(D11522,'Player Data'!A:A,0),3)</f>
        <v>TOR</v>
      </c>
      <c r="F11522" s="3" t="str">
        <f>INDEX('Player Data'!A:D,MATCH('Draft Data'!D11522,'Player Data'!A:A,0),4)</f>
        <v>2B/3B/OF</v>
      </c>
      <c r="G11522" s="3">
        <f>INDEX('Player Data'!A:D,MATCH(D11522,'Player Data'!A:A,0),2)</f>
        <v>82</v>
      </c>
      <c r="H11522" s="3">
        <f t="shared" si="204"/>
        <v>-1</v>
      </c>
      <c r="I11522" s="3">
        <f>VLOOKUP(B11522,Reference!$B$4:$C$29,2,1)</f>
        <v>9</v>
      </c>
    </row>
    <row r="11523" spans="1:9" x14ac:dyDescent="0.2">
      <c r="A11523" s="6">
        <v>45</v>
      </c>
      <c r="B11523" s="4">
        <v>82</v>
      </c>
      <c r="C11523" s="4" t="s">
        <v>980</v>
      </c>
      <c r="D11523" s="5" t="s">
        <v>66</v>
      </c>
      <c r="E11523" s="3" t="str">
        <f>INDEX('Player Data'!A:D,MATCH(D11523,'Player Data'!A:A,0),3)</f>
        <v>MIL</v>
      </c>
      <c r="F11523" s="3" t="str">
        <f>INDEX('Player Data'!A:D,MATCH('Draft Data'!D11523,'Player Data'!A:A,0),4)</f>
        <v>RP</v>
      </c>
      <c r="G11523" s="3">
        <f>INDEX('Player Data'!A:D,MATCH(D11523,'Player Data'!A:A,0),2)</f>
        <v>57</v>
      </c>
      <c r="H11523" s="3">
        <f t="shared" si="204"/>
        <v>25</v>
      </c>
      <c r="I11523" s="3">
        <f>VLOOKUP(B11523,Reference!$B$4:$C$29,2,1)</f>
        <v>9</v>
      </c>
    </row>
    <row r="11524" spans="1:9" x14ac:dyDescent="0.2">
      <c r="A11524" s="6">
        <v>45</v>
      </c>
      <c r="B11524" s="4">
        <v>83</v>
      </c>
      <c r="C11524" s="4" t="s">
        <v>981</v>
      </c>
      <c r="D11524" s="5" t="s">
        <v>88</v>
      </c>
      <c r="E11524" s="3" t="str">
        <f>INDEX('Player Data'!A:D,MATCH(D11524,'Player Data'!A:A,0),3)</f>
        <v>CLE</v>
      </c>
      <c r="F11524" s="3" t="str">
        <f>INDEX('Player Data'!A:D,MATCH('Draft Data'!D11524,'Player Data'!A:A,0),4)</f>
        <v>OF</v>
      </c>
      <c r="G11524" s="3">
        <f>INDEX('Player Data'!A:D,MATCH(D11524,'Player Data'!A:A,0),2)</f>
        <v>78</v>
      </c>
      <c r="H11524" s="3">
        <f t="shared" si="204"/>
        <v>5</v>
      </c>
      <c r="I11524" s="3">
        <f>VLOOKUP(B11524,Reference!$B$4:$C$29,2,1)</f>
        <v>9</v>
      </c>
    </row>
    <row r="11525" spans="1:9" x14ac:dyDescent="0.2">
      <c r="A11525" s="6">
        <v>45</v>
      </c>
      <c r="B11525" s="4">
        <v>84</v>
      </c>
      <c r="C11525" s="4" t="s">
        <v>851</v>
      </c>
      <c r="D11525" s="5" t="s">
        <v>97</v>
      </c>
      <c r="E11525" s="3" t="str">
        <f>INDEX('Player Data'!A:D,MATCH(D11525,'Player Data'!A:A,0),3)</f>
        <v>CHC</v>
      </c>
      <c r="F11525" s="3" t="str">
        <f>INDEX('Player Data'!A:D,MATCH('Draft Data'!D11525,'Player Data'!A:A,0),4)</f>
        <v>SP</v>
      </c>
      <c r="G11525" s="3">
        <f>INDEX('Player Data'!A:D,MATCH(D11525,'Player Data'!A:A,0),2)</f>
        <v>87</v>
      </c>
      <c r="H11525" s="3">
        <f t="shared" si="204"/>
        <v>-3</v>
      </c>
      <c r="I11525" s="3">
        <f>VLOOKUP(B11525,Reference!$B$4:$C$29,2,1)</f>
        <v>9</v>
      </c>
    </row>
    <row r="11526" spans="1:9" x14ac:dyDescent="0.2">
      <c r="A11526" s="6">
        <v>45</v>
      </c>
      <c r="B11526" s="4">
        <v>85</v>
      </c>
      <c r="C11526" s="4" t="s">
        <v>982</v>
      </c>
      <c r="D11526" s="5" t="s">
        <v>70</v>
      </c>
      <c r="E11526" s="3" t="str">
        <f>INDEX('Player Data'!A:D,MATCH(D11526,'Player Data'!A:A,0),3)</f>
        <v>NYY</v>
      </c>
      <c r="F11526" s="3" t="str">
        <f>INDEX('Player Data'!A:D,MATCH('Draft Data'!D11526,'Player Data'!A:A,0),4)</f>
        <v>1B</v>
      </c>
      <c r="G11526" s="3">
        <f>INDEX('Player Data'!A:D,MATCH(D11526,'Player Data'!A:A,0),2)</f>
        <v>63</v>
      </c>
      <c r="H11526" s="3">
        <f t="shared" si="204"/>
        <v>22</v>
      </c>
      <c r="I11526" s="3">
        <f>VLOOKUP(B11526,Reference!$B$4:$C$29,2,1)</f>
        <v>9</v>
      </c>
    </row>
    <row r="11527" spans="1:9" x14ac:dyDescent="0.2">
      <c r="A11527" s="6">
        <v>45</v>
      </c>
      <c r="B11527" s="4">
        <v>86</v>
      </c>
      <c r="C11527" s="4" t="s">
        <v>983</v>
      </c>
      <c r="D11527" s="5" t="s">
        <v>78</v>
      </c>
      <c r="E11527" s="3" t="str">
        <f>INDEX('Player Data'!A:D,MATCH(D11527,'Player Data'!A:A,0),3)</f>
        <v>NYM</v>
      </c>
      <c r="F11527" s="3" t="str">
        <f>INDEX('Player Data'!A:D,MATCH('Draft Data'!D11527,'Player Data'!A:A,0),4)</f>
        <v>SP</v>
      </c>
      <c r="G11527" s="3">
        <f>INDEX('Player Data'!A:D,MATCH(D11527,'Player Data'!A:A,0),2)</f>
        <v>68</v>
      </c>
      <c r="H11527" s="3">
        <f t="shared" si="204"/>
        <v>18</v>
      </c>
      <c r="I11527" s="3">
        <f>VLOOKUP(B11527,Reference!$B$4:$C$29,2,1)</f>
        <v>9</v>
      </c>
    </row>
    <row r="11528" spans="1:9" x14ac:dyDescent="0.2">
      <c r="A11528" s="6">
        <v>45</v>
      </c>
      <c r="B11528" s="4">
        <v>87</v>
      </c>
      <c r="C11528" s="4" t="s">
        <v>984</v>
      </c>
      <c r="D11528" s="5" t="s">
        <v>105</v>
      </c>
      <c r="E11528" s="3" t="str">
        <f>INDEX('Player Data'!A:D,MATCH(D11528,'Player Data'!A:A,0),3)</f>
        <v>ATL</v>
      </c>
      <c r="F11528" s="3" t="str">
        <f>INDEX('Player Data'!A:D,MATCH('Draft Data'!D11528,'Player Data'!A:A,0),4)</f>
        <v>SS</v>
      </c>
      <c r="G11528" s="3">
        <f>INDEX('Player Data'!A:D,MATCH(D11528,'Player Data'!A:A,0),2)</f>
        <v>95</v>
      </c>
      <c r="H11528" s="3">
        <f t="shared" si="204"/>
        <v>-8</v>
      </c>
      <c r="I11528" s="3">
        <f>VLOOKUP(B11528,Reference!$B$4:$C$29,2,1)</f>
        <v>9</v>
      </c>
    </row>
    <row r="11529" spans="1:9" x14ac:dyDescent="0.2">
      <c r="A11529" s="6">
        <v>45</v>
      </c>
      <c r="B11529" s="4">
        <v>88</v>
      </c>
      <c r="C11529" s="4" t="s">
        <v>985</v>
      </c>
      <c r="D11529" s="5" t="s">
        <v>113</v>
      </c>
      <c r="E11529" s="3" t="str">
        <f>INDEX('Player Data'!A:D,MATCH(D11529,'Player Data'!A:A,0),3)</f>
        <v>CIN</v>
      </c>
      <c r="F11529" s="3" t="str">
        <f>INDEX('Player Data'!A:D,MATCH('Draft Data'!D11529,'Player Data'!A:A,0),4)</f>
        <v>SP</v>
      </c>
      <c r="G11529" s="3">
        <f>INDEX('Player Data'!A:D,MATCH(D11529,'Player Data'!A:A,0),2)</f>
        <v>104</v>
      </c>
      <c r="H11529" s="3">
        <f t="shared" si="204"/>
        <v>-16</v>
      </c>
      <c r="I11529" s="3">
        <f>VLOOKUP(B11529,Reference!$B$4:$C$29,2,1)</f>
        <v>9</v>
      </c>
    </row>
    <row r="11530" spans="1:9" x14ac:dyDescent="0.2">
      <c r="A11530" s="6">
        <v>45</v>
      </c>
      <c r="B11530" s="4">
        <v>89</v>
      </c>
      <c r="C11530" s="4" t="s">
        <v>885</v>
      </c>
      <c r="D11530" s="5" t="s">
        <v>100</v>
      </c>
      <c r="E11530" s="3" t="str">
        <f>INDEX('Player Data'!A:D,MATCH(D11530,'Player Data'!A:A,0),3)</f>
        <v>HOU</v>
      </c>
      <c r="F11530" s="3" t="str">
        <f>INDEX('Player Data'!A:D,MATCH('Draft Data'!D11530,'Player Data'!A:A,0),4)</f>
        <v>2B</v>
      </c>
      <c r="G11530" s="3">
        <f>INDEX('Player Data'!A:D,MATCH(D11530,'Player Data'!A:A,0),2)</f>
        <v>88</v>
      </c>
      <c r="H11530" s="3">
        <f t="shared" si="204"/>
        <v>1</v>
      </c>
      <c r="I11530" s="3">
        <f>VLOOKUP(B11530,Reference!$B$4:$C$29,2,1)</f>
        <v>9</v>
      </c>
    </row>
    <row r="11531" spans="1:9" x14ac:dyDescent="0.2">
      <c r="A11531" s="6">
        <v>45</v>
      </c>
      <c r="B11531" s="4">
        <v>90</v>
      </c>
      <c r="C11531" s="4" t="s">
        <v>986</v>
      </c>
      <c r="D11531" s="5" t="s">
        <v>119</v>
      </c>
      <c r="E11531" s="3" t="str">
        <f>INDEX('Player Data'!A:D,MATCH(D11531,'Player Data'!A:A,0),3)</f>
        <v>SD</v>
      </c>
      <c r="F11531" s="3" t="str">
        <f>INDEX('Player Data'!A:D,MATCH('Draft Data'!D11531,'Player Data'!A:A,0),4)</f>
        <v>SP</v>
      </c>
      <c r="G11531" s="3">
        <f>INDEX('Player Data'!A:D,MATCH(D11531,'Player Data'!A:A,0),2)</f>
        <v>111</v>
      </c>
      <c r="H11531" s="3">
        <f t="shared" si="204"/>
        <v>-21</v>
      </c>
      <c r="I11531" s="3">
        <f>VLOOKUP(B11531,Reference!$B$4:$C$29,2,1)</f>
        <v>9</v>
      </c>
    </row>
    <row r="11532" spans="1:9" x14ac:dyDescent="0.2">
      <c r="A11532" s="6">
        <v>45</v>
      </c>
      <c r="B11532" s="4">
        <v>91</v>
      </c>
      <c r="C11532" s="4" t="s">
        <v>986</v>
      </c>
      <c r="D11532" s="4" t="s">
        <v>91</v>
      </c>
      <c r="E11532" s="3" t="str">
        <f>INDEX('Player Data'!A:D,MATCH(D11532,'Player Data'!A:A,0),3)</f>
        <v>LAD</v>
      </c>
      <c r="F11532" s="3" t="str">
        <f>INDEX('Player Data'!A:D,MATCH('Draft Data'!D11532,'Player Data'!A:A,0),4)</f>
        <v>1B/2B/3B</v>
      </c>
      <c r="G11532" s="3">
        <f>INDEX('Player Data'!A:D,MATCH(D11532,'Player Data'!A:A,0),2)</f>
        <v>93</v>
      </c>
      <c r="H11532" s="3">
        <f t="shared" si="204"/>
        <v>-2</v>
      </c>
      <c r="I11532" s="3">
        <f>VLOOKUP(B11532,Reference!$B$4:$C$29,2,1)</f>
        <v>10</v>
      </c>
    </row>
    <row r="11533" spans="1:9" x14ac:dyDescent="0.2">
      <c r="A11533" s="6">
        <v>45</v>
      </c>
      <c r="B11533" s="4">
        <v>92</v>
      </c>
      <c r="C11533" s="4" t="s">
        <v>885</v>
      </c>
      <c r="D11533" s="5" t="s">
        <v>106</v>
      </c>
      <c r="E11533" s="3" t="str">
        <f>INDEX('Player Data'!A:D,MATCH(D11533,'Player Data'!A:A,0),3)</f>
        <v>OAK</v>
      </c>
      <c r="F11533" s="3" t="str">
        <f>INDEX('Player Data'!A:D,MATCH('Draft Data'!D11533,'Player Data'!A:A,0),4)</f>
        <v>3B</v>
      </c>
      <c r="G11533" s="3">
        <f>INDEX('Player Data'!A:D,MATCH(D11533,'Player Data'!A:A,0),2)</f>
        <v>92</v>
      </c>
      <c r="H11533" s="3">
        <f t="shared" si="204"/>
        <v>0</v>
      </c>
      <c r="I11533" s="3">
        <f>VLOOKUP(B11533,Reference!$B$4:$C$29,2,1)</f>
        <v>10</v>
      </c>
    </row>
    <row r="11534" spans="1:9" x14ac:dyDescent="0.2">
      <c r="A11534" s="6">
        <v>45</v>
      </c>
      <c r="B11534" s="4">
        <v>93</v>
      </c>
      <c r="C11534" s="4" t="s">
        <v>985</v>
      </c>
      <c r="D11534" s="5" t="s">
        <v>111</v>
      </c>
      <c r="E11534" s="3" t="str">
        <f>INDEX('Player Data'!A:D,MATCH(D11534,'Player Data'!A:A,0),3)</f>
        <v>HOU</v>
      </c>
      <c r="F11534" s="3" t="str">
        <f>INDEX('Player Data'!A:D,MATCH('Draft Data'!D11534,'Player Data'!A:A,0),4)</f>
        <v>SS</v>
      </c>
      <c r="G11534" s="3">
        <f>INDEX('Player Data'!A:D,MATCH(D11534,'Player Data'!A:A,0),2)</f>
        <v>102</v>
      </c>
      <c r="H11534" s="3">
        <f t="shared" si="204"/>
        <v>-9</v>
      </c>
      <c r="I11534" s="3">
        <f>VLOOKUP(B11534,Reference!$B$4:$C$29,2,1)</f>
        <v>10</v>
      </c>
    </row>
    <row r="11535" spans="1:9" x14ac:dyDescent="0.2">
      <c r="A11535" s="6">
        <v>45</v>
      </c>
      <c r="B11535" s="4">
        <v>94</v>
      </c>
      <c r="C11535" s="4" t="s">
        <v>984</v>
      </c>
      <c r="D11535" s="5" t="s">
        <v>101</v>
      </c>
      <c r="E11535" s="3" t="str">
        <f>INDEX('Player Data'!A:D,MATCH(D11535,'Player Data'!A:A,0),3)</f>
        <v>HOU</v>
      </c>
      <c r="F11535" s="3" t="str">
        <f>INDEX('Player Data'!A:D,MATCH('Draft Data'!D11535,'Player Data'!A:A,0),4)</f>
        <v>SP</v>
      </c>
      <c r="G11535" s="3">
        <f>INDEX('Player Data'!A:D,MATCH(D11535,'Player Data'!A:A,0),2)</f>
        <v>91</v>
      </c>
      <c r="H11535" s="3">
        <f t="shared" si="204"/>
        <v>3</v>
      </c>
      <c r="I11535" s="3">
        <f>VLOOKUP(B11535,Reference!$B$4:$C$29,2,1)</f>
        <v>10</v>
      </c>
    </row>
    <row r="11536" spans="1:9" x14ac:dyDescent="0.2">
      <c r="A11536" s="6">
        <v>45</v>
      </c>
      <c r="B11536" s="4">
        <v>95</v>
      </c>
      <c r="C11536" s="4" t="s">
        <v>983</v>
      </c>
      <c r="D11536" s="5" t="s">
        <v>79</v>
      </c>
      <c r="E11536" s="3" t="str">
        <f>INDEX('Player Data'!A:D,MATCH(D11536,'Player Data'!A:A,0),3)</f>
        <v>TB</v>
      </c>
      <c r="F11536" s="3" t="str">
        <f>INDEX('Player Data'!A:D,MATCH('Draft Data'!D11536,'Player Data'!A:A,0),4)</f>
        <v>2B/OF</v>
      </c>
      <c r="G11536" s="3">
        <f>INDEX('Player Data'!A:D,MATCH(D11536,'Player Data'!A:A,0),2)</f>
        <v>70</v>
      </c>
      <c r="H11536" s="3">
        <f t="shared" si="204"/>
        <v>25</v>
      </c>
      <c r="I11536" s="3">
        <f>VLOOKUP(B11536,Reference!$B$4:$C$29,2,1)</f>
        <v>10</v>
      </c>
    </row>
    <row r="11537" spans="1:9" x14ac:dyDescent="0.2">
      <c r="A11537" s="6">
        <v>45</v>
      </c>
      <c r="B11537" s="4">
        <v>96</v>
      </c>
      <c r="C11537" s="4" t="s">
        <v>982</v>
      </c>
      <c r="D11537" s="5" t="s">
        <v>83</v>
      </c>
      <c r="E11537" s="3" t="str">
        <f>INDEX('Player Data'!A:D,MATCH(D11537,'Player Data'!A:A,0),3)</f>
        <v>BOS</v>
      </c>
      <c r="F11537" s="3" t="str">
        <f>INDEX('Player Data'!A:D,MATCH('Draft Data'!D11537,'Player Data'!A:A,0),4)</f>
        <v>DH</v>
      </c>
      <c r="G11537" s="3">
        <f>INDEX('Player Data'!A:D,MATCH(D11537,'Player Data'!A:A,0),2)</f>
        <v>74</v>
      </c>
      <c r="H11537" s="3">
        <f t="shared" si="204"/>
        <v>22</v>
      </c>
      <c r="I11537" s="3">
        <f>VLOOKUP(B11537,Reference!$B$4:$C$29,2,1)</f>
        <v>10</v>
      </c>
    </row>
    <row r="11538" spans="1:9" x14ac:dyDescent="0.2">
      <c r="A11538" s="6">
        <v>45</v>
      </c>
      <c r="B11538" s="4">
        <v>97</v>
      </c>
      <c r="C11538" s="4" t="s">
        <v>851</v>
      </c>
      <c r="D11538" s="5" t="s">
        <v>103</v>
      </c>
      <c r="E11538" s="3" t="str">
        <f>INDEX('Player Data'!A:D,MATCH(D11538,'Player Data'!A:A,0),3)</f>
        <v>MIN</v>
      </c>
      <c r="F11538" s="3" t="str">
        <f>INDEX('Player Data'!A:D,MATCH('Draft Data'!D11538,'Player Data'!A:A,0),4)</f>
        <v>OF</v>
      </c>
      <c r="G11538" s="3">
        <f>INDEX('Player Data'!A:D,MATCH(D11538,'Player Data'!A:A,0),2)</f>
        <v>94</v>
      </c>
      <c r="H11538" s="3">
        <f t="shared" si="204"/>
        <v>3</v>
      </c>
      <c r="I11538" s="3">
        <f>VLOOKUP(B11538,Reference!$B$4:$C$29,2,1)</f>
        <v>10</v>
      </c>
    </row>
    <row r="11539" spans="1:9" x14ac:dyDescent="0.2">
      <c r="A11539" s="6">
        <v>45</v>
      </c>
      <c r="B11539" s="4">
        <v>98</v>
      </c>
      <c r="C11539" s="4" t="s">
        <v>981</v>
      </c>
      <c r="D11539" s="5" t="s">
        <v>93</v>
      </c>
      <c r="E11539" s="3" t="str">
        <f>INDEX('Player Data'!A:D,MATCH(D11539,'Player Data'!A:A,0),3)</f>
        <v>MIN</v>
      </c>
      <c r="F11539" s="3" t="str">
        <f>INDEX('Player Data'!A:D,MATCH('Draft Data'!D11539,'Player Data'!A:A,0),4)</f>
        <v>DH</v>
      </c>
      <c r="G11539" s="3">
        <f>INDEX('Player Data'!A:D,MATCH(D11539,'Player Data'!A:A,0),2)</f>
        <v>83</v>
      </c>
      <c r="H11539" s="3">
        <f t="shared" si="204"/>
        <v>15</v>
      </c>
      <c r="I11539" s="3">
        <f>VLOOKUP(B11539,Reference!$B$4:$C$29,2,1)</f>
        <v>10</v>
      </c>
    </row>
    <row r="11540" spans="1:9" x14ac:dyDescent="0.2">
      <c r="A11540" s="6">
        <v>45</v>
      </c>
      <c r="B11540" s="4">
        <v>99</v>
      </c>
      <c r="C11540" s="4" t="s">
        <v>980</v>
      </c>
      <c r="D11540" s="5" t="s">
        <v>87</v>
      </c>
      <c r="E11540" s="3" t="str">
        <f>INDEX('Player Data'!A:D,MATCH(D11540,'Player Data'!A:A,0),3)</f>
        <v>HOU</v>
      </c>
      <c r="F11540" s="3" t="str">
        <f>INDEX('Player Data'!A:D,MATCH('Draft Data'!D11540,'Player Data'!A:A,0),4)</f>
        <v>DH</v>
      </c>
      <c r="G11540" s="3">
        <f>INDEX('Player Data'!A:D,MATCH(D11540,'Player Data'!A:A,0),2)</f>
        <v>79</v>
      </c>
      <c r="H11540" s="3">
        <f t="shared" si="204"/>
        <v>20</v>
      </c>
      <c r="I11540" s="3">
        <f>VLOOKUP(B11540,Reference!$B$4:$C$29,2,1)</f>
        <v>10</v>
      </c>
    </row>
    <row r="11541" spans="1:9" x14ac:dyDescent="0.2">
      <c r="A11541" s="6">
        <v>45</v>
      </c>
      <c r="B11541" s="4">
        <v>100</v>
      </c>
      <c r="C11541" s="4" t="s">
        <v>6</v>
      </c>
      <c r="D11541" s="5" t="s">
        <v>96</v>
      </c>
      <c r="E11541" s="3" t="str">
        <f>INDEX('Player Data'!A:D,MATCH(D11541,'Player Data'!A:A,0),3)</f>
        <v>CHC</v>
      </c>
      <c r="F11541" s="3" t="str">
        <f>INDEX('Player Data'!A:D,MATCH('Draft Data'!D11541,'Player Data'!A:A,0),4)</f>
        <v>1B</v>
      </c>
      <c r="G11541" s="3">
        <f>INDEX('Player Data'!A:D,MATCH(D11541,'Player Data'!A:A,0),2)</f>
        <v>85</v>
      </c>
      <c r="H11541" s="3">
        <f t="shared" si="204"/>
        <v>15</v>
      </c>
      <c r="I11541" s="3">
        <f>VLOOKUP(B11541,Reference!$B$4:$C$29,2,1)</f>
        <v>10</v>
      </c>
    </row>
    <row r="11542" spans="1:9" x14ac:dyDescent="0.2">
      <c r="A11542" s="6">
        <v>45</v>
      </c>
      <c r="B11542" s="4">
        <v>101</v>
      </c>
      <c r="C11542" s="4" t="s">
        <v>6</v>
      </c>
      <c r="D11542" s="4" t="s">
        <v>104</v>
      </c>
      <c r="E11542" s="3" t="str">
        <f>INDEX('Player Data'!A:D,MATCH(D11542,'Player Data'!A:A,0),3)</f>
        <v>WSH</v>
      </c>
      <c r="F11542" s="3" t="str">
        <f>INDEX('Player Data'!A:D,MATCH('Draft Data'!D11542,'Player Data'!A:A,0),4)</f>
        <v>SP</v>
      </c>
      <c r="G11542" s="3">
        <f>INDEX('Player Data'!A:D,MATCH(D11542,'Player Data'!A:A,0),2)</f>
        <v>96</v>
      </c>
      <c r="H11542" s="3">
        <f t="shared" si="204"/>
        <v>5</v>
      </c>
      <c r="I11542" s="3">
        <f>VLOOKUP(B11542,Reference!$B$4:$C$29,2,1)</f>
        <v>11</v>
      </c>
    </row>
    <row r="11543" spans="1:9" x14ac:dyDescent="0.2">
      <c r="A11543" s="6">
        <v>45</v>
      </c>
      <c r="B11543" s="4">
        <v>102</v>
      </c>
      <c r="C11543" s="4" t="s">
        <v>980</v>
      </c>
      <c r="D11543" s="5" t="s">
        <v>94</v>
      </c>
      <c r="E11543" s="3" t="str">
        <f>INDEX('Player Data'!A:D,MATCH(D11543,'Player Data'!A:A,0),3)</f>
        <v>NYM</v>
      </c>
      <c r="F11543" s="3" t="str">
        <f>INDEX('Player Data'!A:D,MATCH('Draft Data'!D11543,'Player Data'!A:A,0),4)</f>
        <v>RP</v>
      </c>
      <c r="G11543" s="3">
        <f>INDEX('Player Data'!A:D,MATCH(D11543,'Player Data'!A:A,0),2)</f>
        <v>86</v>
      </c>
      <c r="H11543" s="3">
        <f t="shared" si="204"/>
        <v>16</v>
      </c>
      <c r="I11543" s="3">
        <f>VLOOKUP(B11543,Reference!$B$4:$C$29,2,1)</f>
        <v>11</v>
      </c>
    </row>
    <row r="11544" spans="1:9" x14ac:dyDescent="0.2">
      <c r="A11544" s="6">
        <v>45</v>
      </c>
      <c r="B11544" s="4">
        <v>103</v>
      </c>
      <c r="C11544" s="4" t="s">
        <v>981</v>
      </c>
      <c r="D11544" s="5" t="s">
        <v>112</v>
      </c>
      <c r="E11544" s="3" t="str">
        <f>INDEX('Player Data'!A:D,MATCH(D11544,'Player Data'!A:A,0),3)</f>
        <v>SD</v>
      </c>
      <c r="F11544" s="3" t="str">
        <f>INDEX('Player Data'!A:D,MATCH('Draft Data'!D11544,'Player Data'!A:A,0),4)</f>
        <v>OF</v>
      </c>
      <c r="G11544" s="3">
        <f>INDEX('Player Data'!A:D,MATCH(D11544,'Player Data'!A:A,0),2)</f>
        <v>103</v>
      </c>
      <c r="H11544" s="3">
        <f t="shared" si="204"/>
        <v>0</v>
      </c>
      <c r="I11544" s="3">
        <f>VLOOKUP(B11544,Reference!$B$4:$C$29,2,1)</f>
        <v>11</v>
      </c>
    </row>
    <row r="11545" spans="1:9" x14ac:dyDescent="0.2">
      <c r="A11545" s="6">
        <v>45</v>
      </c>
      <c r="B11545" s="4">
        <v>104</v>
      </c>
      <c r="C11545" s="4" t="s">
        <v>851</v>
      </c>
      <c r="D11545" s="5" t="s">
        <v>121</v>
      </c>
      <c r="E11545" s="3" t="str">
        <f>INDEX('Player Data'!A:D,MATCH(D11545,'Player Data'!A:A,0),3)</f>
        <v>CHC</v>
      </c>
      <c r="F11545" s="3" t="str">
        <f>INDEX('Player Data'!A:D,MATCH('Draft Data'!D11545,'Player Data'!A:A,0),4)</f>
        <v>3B</v>
      </c>
      <c r="G11545" s="3">
        <f>INDEX('Player Data'!A:D,MATCH(D11545,'Player Data'!A:A,0),2)</f>
        <v>110</v>
      </c>
      <c r="H11545" s="3">
        <f t="shared" si="204"/>
        <v>-6</v>
      </c>
      <c r="I11545" s="3">
        <f>VLOOKUP(B11545,Reference!$B$4:$C$29,2,1)</f>
        <v>11</v>
      </c>
    </row>
    <row r="11546" spans="1:9" x14ac:dyDescent="0.2">
      <c r="A11546" s="6">
        <v>45</v>
      </c>
      <c r="B11546" s="4">
        <v>105</v>
      </c>
      <c r="C11546" s="4" t="s">
        <v>982</v>
      </c>
      <c r="D11546" s="5" t="s">
        <v>99</v>
      </c>
      <c r="E11546" s="3" t="str">
        <f>INDEX('Player Data'!A:D,MATCH(D11546,'Player Data'!A:A,0),3)</f>
        <v>PHI</v>
      </c>
      <c r="F11546" s="3" t="str">
        <f>INDEX('Player Data'!A:D,MATCH('Draft Data'!D11546,'Player Data'!A:A,0),4)</f>
        <v>SP</v>
      </c>
      <c r="G11546" s="3">
        <f>INDEX('Player Data'!A:D,MATCH(D11546,'Player Data'!A:A,0),2)</f>
        <v>90</v>
      </c>
      <c r="H11546" s="3">
        <f t="shared" si="204"/>
        <v>15</v>
      </c>
      <c r="I11546" s="3">
        <f>VLOOKUP(B11546,Reference!$B$4:$C$29,2,1)</f>
        <v>11</v>
      </c>
    </row>
    <row r="11547" spans="1:9" x14ac:dyDescent="0.2">
      <c r="A11547" s="6">
        <v>45</v>
      </c>
      <c r="B11547" s="4">
        <v>106</v>
      </c>
      <c r="C11547" s="4" t="s">
        <v>983</v>
      </c>
      <c r="D11547" s="5" t="s">
        <v>95</v>
      </c>
      <c r="E11547" s="3" t="str">
        <f>INDEX('Player Data'!A:D,MATCH(D11547,'Player Data'!A:A,0),3)</f>
        <v>MIL</v>
      </c>
      <c r="F11547" s="3" t="str">
        <f>INDEX('Player Data'!A:D,MATCH('Draft Data'!D11547,'Player Data'!A:A,0),4)</f>
        <v>2B</v>
      </c>
      <c r="G11547" s="3">
        <f>INDEX('Player Data'!A:D,MATCH(D11547,'Player Data'!A:A,0),2)</f>
        <v>84</v>
      </c>
      <c r="H11547" s="3">
        <f t="shared" si="204"/>
        <v>22</v>
      </c>
      <c r="I11547" s="3">
        <f>VLOOKUP(B11547,Reference!$B$4:$C$29,2,1)</f>
        <v>11</v>
      </c>
    </row>
    <row r="11548" spans="1:9" x14ac:dyDescent="0.2">
      <c r="A11548" s="6">
        <v>45</v>
      </c>
      <c r="B11548" s="4">
        <v>107</v>
      </c>
      <c r="C11548" s="4" t="s">
        <v>984</v>
      </c>
      <c r="D11548" s="5" t="s">
        <v>122</v>
      </c>
      <c r="E11548" s="3" t="str">
        <f>INDEX('Player Data'!A:D,MATCH(D11548,'Player Data'!A:A,0),3)</f>
        <v>TOR</v>
      </c>
      <c r="F11548" s="3" t="str">
        <f>INDEX('Player Data'!A:D,MATCH('Draft Data'!D11548,'Player Data'!A:A,0),4)</f>
        <v>SS</v>
      </c>
      <c r="G11548" s="3">
        <f>INDEX('Player Data'!A:D,MATCH(D11548,'Player Data'!A:A,0),2)</f>
        <v>112</v>
      </c>
      <c r="H11548" s="3">
        <f t="shared" si="204"/>
        <v>-5</v>
      </c>
      <c r="I11548" s="3">
        <f>VLOOKUP(B11548,Reference!$B$4:$C$29,2,1)</f>
        <v>11</v>
      </c>
    </row>
    <row r="11549" spans="1:9" x14ac:dyDescent="0.2">
      <c r="A11549" s="6">
        <v>45</v>
      </c>
      <c r="B11549" s="4">
        <v>108</v>
      </c>
      <c r="C11549" s="4" t="s">
        <v>985</v>
      </c>
      <c r="D11549" s="5" t="s">
        <v>124</v>
      </c>
      <c r="E11549" s="3" t="str">
        <f>INDEX('Player Data'!A:D,MATCH(D11549,'Player Data'!A:A,0),3)</f>
        <v>CLE</v>
      </c>
      <c r="F11549" s="3" t="str">
        <f>INDEX('Player Data'!A:D,MATCH('Draft Data'!D11549,'Player Data'!A:A,0),4)</f>
        <v>SP</v>
      </c>
      <c r="G11549" s="3">
        <f>INDEX('Player Data'!A:D,MATCH(D11549,'Player Data'!A:A,0),2)</f>
        <v>114</v>
      </c>
      <c r="H11549" s="3">
        <f t="shared" si="204"/>
        <v>-6</v>
      </c>
      <c r="I11549" s="3">
        <f>VLOOKUP(B11549,Reference!$B$4:$C$29,2,1)</f>
        <v>11</v>
      </c>
    </row>
    <row r="11550" spans="1:9" x14ac:dyDescent="0.2">
      <c r="A11550" s="6">
        <v>45</v>
      </c>
      <c r="B11550" s="4">
        <v>109</v>
      </c>
      <c r="C11550" s="4" t="s">
        <v>885</v>
      </c>
      <c r="D11550" s="5" t="s">
        <v>107</v>
      </c>
      <c r="E11550" s="3" t="str">
        <f>INDEX('Player Data'!A:D,MATCH(D11550,'Player Data'!A:A,0),3)</f>
        <v>TB</v>
      </c>
      <c r="F11550" s="3" t="str">
        <f>INDEX('Player Data'!A:D,MATCH('Draft Data'!D11550,'Player Data'!A:A,0),4)</f>
        <v>OF</v>
      </c>
      <c r="G11550" s="3">
        <f>INDEX('Player Data'!A:D,MATCH(D11550,'Player Data'!A:A,0),2)</f>
        <v>101</v>
      </c>
      <c r="H11550" s="3">
        <f t="shared" si="204"/>
        <v>8</v>
      </c>
      <c r="I11550" s="3">
        <f>VLOOKUP(B11550,Reference!$B$4:$C$29,2,1)</f>
        <v>11</v>
      </c>
    </row>
    <row r="11551" spans="1:9" x14ac:dyDescent="0.2">
      <c r="A11551" s="6">
        <v>45</v>
      </c>
      <c r="B11551" s="4">
        <v>110</v>
      </c>
      <c r="C11551" s="4" t="s">
        <v>986</v>
      </c>
      <c r="D11551" s="5" t="s">
        <v>141</v>
      </c>
      <c r="E11551" s="3" t="str">
        <f>INDEX('Player Data'!A:D,MATCH(D11551,'Player Data'!A:A,0),3)</f>
        <v>LAD</v>
      </c>
      <c r="F11551" s="3" t="str">
        <f>INDEX('Player Data'!A:D,MATCH('Draft Data'!D11551,'Player Data'!A:A,0),4)</f>
        <v>SP</v>
      </c>
      <c r="G11551" s="3">
        <f>INDEX('Player Data'!A:D,MATCH(D11551,'Player Data'!A:A,0),2)</f>
        <v>129</v>
      </c>
      <c r="H11551" s="3">
        <f t="shared" si="204"/>
        <v>-19</v>
      </c>
      <c r="I11551" s="3">
        <f>VLOOKUP(B11551,Reference!$B$4:$C$29,2,1)</f>
        <v>11</v>
      </c>
    </row>
    <row r="11552" spans="1:9" x14ac:dyDescent="0.2">
      <c r="A11552" s="6">
        <v>45</v>
      </c>
      <c r="B11552" s="4">
        <v>111</v>
      </c>
      <c r="C11552" s="4" t="s">
        <v>986</v>
      </c>
      <c r="D11552" s="4" t="s">
        <v>139</v>
      </c>
      <c r="E11552" s="3" t="str">
        <f>INDEX('Player Data'!A:D,MATCH(D11552,'Player Data'!A:A,0),3)</f>
        <v>BOS</v>
      </c>
      <c r="F11552" s="3" t="str">
        <f>INDEX('Player Data'!A:D,MATCH('Draft Data'!D11552,'Player Data'!A:A,0),4)</f>
        <v>OF</v>
      </c>
      <c r="G11552" s="3">
        <f>INDEX('Player Data'!A:D,MATCH(D11552,'Player Data'!A:A,0),2)</f>
        <v>135</v>
      </c>
      <c r="H11552" s="3">
        <f t="shared" si="204"/>
        <v>-24</v>
      </c>
      <c r="I11552" s="3">
        <f>VLOOKUP(B11552,Reference!$B$4:$C$29,2,1)</f>
        <v>12</v>
      </c>
    </row>
    <row r="11553" spans="1:9" x14ac:dyDescent="0.2">
      <c r="A11553" s="6">
        <v>45</v>
      </c>
      <c r="B11553" s="4">
        <v>112</v>
      </c>
      <c r="C11553" s="4" t="s">
        <v>885</v>
      </c>
      <c r="D11553" s="5" t="s">
        <v>118</v>
      </c>
      <c r="E11553" s="3" t="str">
        <f>INDEX('Player Data'!A:D,MATCH(D11553,'Player Data'!A:A,0),3)</f>
        <v>PHI</v>
      </c>
      <c r="F11553" s="3" t="str">
        <f>INDEX('Player Data'!A:D,MATCH('Draft Data'!D11553,'Player Data'!A:A,0),4)</f>
        <v>3B</v>
      </c>
      <c r="G11553" s="3">
        <f>INDEX('Player Data'!A:D,MATCH(D11553,'Player Data'!A:A,0),2)</f>
        <v>108</v>
      </c>
      <c r="H11553" s="3">
        <f t="shared" si="204"/>
        <v>4</v>
      </c>
      <c r="I11553" s="3">
        <f>VLOOKUP(B11553,Reference!$B$4:$C$29,2,1)</f>
        <v>12</v>
      </c>
    </row>
    <row r="11554" spans="1:9" x14ac:dyDescent="0.2">
      <c r="A11554" s="6">
        <v>45</v>
      </c>
      <c r="B11554" s="4">
        <v>113</v>
      </c>
      <c r="C11554" s="4" t="s">
        <v>985</v>
      </c>
      <c r="D11554" s="5" t="s">
        <v>130</v>
      </c>
      <c r="E11554" s="3" t="str">
        <f>INDEX('Player Data'!A:D,MATCH(D11554,'Player Data'!A:A,0),3)</f>
        <v>NYY</v>
      </c>
      <c r="F11554" s="3" t="str">
        <f>INDEX('Player Data'!A:D,MATCH('Draft Data'!D11554,'Player Data'!A:A,0),4)</f>
        <v>DH</v>
      </c>
      <c r="G11554" s="3">
        <f>INDEX('Player Data'!A:D,MATCH(D11554,'Player Data'!A:A,0),2)</f>
        <v>120</v>
      </c>
      <c r="H11554" s="3">
        <f t="shared" si="204"/>
        <v>-7</v>
      </c>
      <c r="I11554" s="3">
        <f>VLOOKUP(B11554,Reference!$B$4:$C$29,2,1)</f>
        <v>12</v>
      </c>
    </row>
    <row r="11555" spans="1:9" x14ac:dyDescent="0.2">
      <c r="A11555" s="6">
        <v>45</v>
      </c>
      <c r="B11555" s="4">
        <v>114</v>
      </c>
      <c r="C11555" s="4" t="s">
        <v>984</v>
      </c>
      <c r="D11555" s="5" t="s">
        <v>120</v>
      </c>
      <c r="E11555" s="3" t="str">
        <f>INDEX('Player Data'!A:D,MATCH(D11555,'Player Data'!A:A,0),3)</f>
        <v>ATL</v>
      </c>
      <c r="F11555" s="3" t="str">
        <f>INDEX('Player Data'!A:D,MATCH('Draft Data'!D11555,'Player Data'!A:A,0),4)</f>
        <v>SP</v>
      </c>
      <c r="G11555" s="3">
        <f>INDEX('Player Data'!A:D,MATCH(D11555,'Player Data'!A:A,0),2)</f>
        <v>113</v>
      </c>
      <c r="H11555" s="3">
        <f t="shared" si="204"/>
        <v>1</v>
      </c>
      <c r="I11555" s="3">
        <f>VLOOKUP(B11555,Reference!$B$4:$C$29,2,1)</f>
        <v>12</v>
      </c>
    </row>
    <row r="11556" spans="1:9" x14ac:dyDescent="0.2">
      <c r="A11556" s="6">
        <v>45</v>
      </c>
      <c r="B11556" s="4">
        <v>115</v>
      </c>
      <c r="C11556" s="4" t="s">
        <v>983</v>
      </c>
      <c r="D11556" s="5" t="s">
        <v>110</v>
      </c>
      <c r="E11556" s="3" t="str">
        <f>INDEX('Player Data'!A:D,MATCH(D11556,'Player Data'!A:A,0),3)</f>
        <v>SD</v>
      </c>
      <c r="F11556" s="3" t="str">
        <f>INDEX('Player Data'!A:D,MATCH('Draft Data'!D11556,'Player Data'!A:A,0),4)</f>
        <v>OF</v>
      </c>
      <c r="G11556" s="3">
        <f>INDEX('Player Data'!A:D,MATCH(D11556,'Player Data'!A:A,0),2)</f>
        <v>98</v>
      </c>
      <c r="H11556" s="3">
        <f t="shared" si="204"/>
        <v>17</v>
      </c>
      <c r="I11556" s="3">
        <f>VLOOKUP(B11556,Reference!$B$4:$C$29,2,1)</f>
        <v>12</v>
      </c>
    </row>
    <row r="11557" spans="1:9" x14ac:dyDescent="0.2">
      <c r="A11557" s="6">
        <v>45</v>
      </c>
      <c r="B11557" s="4">
        <v>116</v>
      </c>
      <c r="C11557" s="4" t="s">
        <v>982</v>
      </c>
      <c r="D11557" s="5" t="s">
        <v>108</v>
      </c>
      <c r="E11557" s="3" t="str">
        <f>INDEX('Player Data'!A:D,MATCH(D11557,'Player Data'!A:A,0),3)</f>
        <v>HOU</v>
      </c>
      <c r="F11557" s="3" t="str">
        <f>INDEX('Player Data'!A:D,MATCH('Draft Data'!D11557,'Player Data'!A:A,0),4)</f>
        <v>RP</v>
      </c>
      <c r="G11557" s="3">
        <f>INDEX('Player Data'!A:D,MATCH(D11557,'Player Data'!A:A,0),2)</f>
        <v>99</v>
      </c>
      <c r="H11557" s="3">
        <f t="shared" si="204"/>
        <v>17</v>
      </c>
      <c r="I11557" s="3">
        <f>VLOOKUP(B11557,Reference!$B$4:$C$29,2,1)</f>
        <v>12</v>
      </c>
    </row>
    <row r="11558" spans="1:9" x14ac:dyDescent="0.2">
      <c r="A11558" s="6">
        <v>45</v>
      </c>
      <c r="B11558" s="4">
        <v>117</v>
      </c>
      <c r="C11558" s="4" t="s">
        <v>851</v>
      </c>
      <c r="D11558" s="5" t="s">
        <v>129</v>
      </c>
      <c r="E11558" s="3" t="str">
        <f>INDEX('Player Data'!A:D,MATCH(D11558,'Player Data'!A:A,0),3)</f>
        <v>HOU</v>
      </c>
      <c r="F11558" s="3" t="str">
        <f>INDEX('Player Data'!A:D,MATCH('Draft Data'!D11558,'Player Data'!A:A,0),4)</f>
        <v>OF</v>
      </c>
      <c r="G11558" s="3">
        <f>INDEX('Player Data'!A:D,MATCH(D11558,'Player Data'!A:A,0),2)</f>
        <v>118</v>
      </c>
      <c r="H11558" s="3">
        <f t="shared" si="204"/>
        <v>-1</v>
      </c>
      <c r="I11558" s="3">
        <f>VLOOKUP(B11558,Reference!$B$4:$C$29,2,1)</f>
        <v>12</v>
      </c>
    </row>
    <row r="11559" spans="1:9" x14ac:dyDescent="0.2">
      <c r="A11559" s="6">
        <v>45</v>
      </c>
      <c r="B11559" s="4">
        <v>118</v>
      </c>
      <c r="C11559" s="4" t="s">
        <v>981</v>
      </c>
      <c r="D11559" s="5" t="s">
        <v>123</v>
      </c>
      <c r="E11559" s="3" t="str">
        <f>INDEX('Player Data'!A:D,MATCH(D11559,'Player Data'!A:A,0),3)</f>
        <v>HOU</v>
      </c>
      <c r="F11559" s="3" t="str">
        <f>INDEX('Player Data'!A:D,MATCH('Draft Data'!D11559,'Player Data'!A:A,0),4)</f>
        <v>SP</v>
      </c>
      <c r="G11559" s="3">
        <f>INDEX('Player Data'!A:D,MATCH(D11559,'Player Data'!A:A,0),2)</f>
        <v>115</v>
      </c>
      <c r="H11559" s="3">
        <f t="shared" si="204"/>
        <v>3</v>
      </c>
      <c r="I11559" s="3">
        <f>VLOOKUP(B11559,Reference!$B$4:$C$29,2,1)</f>
        <v>12</v>
      </c>
    </row>
    <row r="11560" spans="1:9" x14ac:dyDescent="0.2">
      <c r="A11560" s="6">
        <v>45</v>
      </c>
      <c r="B11560" s="4">
        <v>119</v>
      </c>
      <c r="C11560" s="4" t="s">
        <v>980</v>
      </c>
      <c r="D11560" s="5" t="s">
        <v>114</v>
      </c>
      <c r="E11560" s="3" t="str">
        <f>INDEX('Player Data'!A:D,MATCH(D11560,'Player Data'!A:A,0),3)</f>
        <v>LAA</v>
      </c>
      <c r="F11560" s="3" t="str">
        <f>INDEX('Player Data'!A:D,MATCH('Draft Data'!D11560,'Player Data'!A:A,0),4)</f>
        <v>RP</v>
      </c>
      <c r="G11560" s="3">
        <f>INDEX('Player Data'!A:D,MATCH(D11560,'Player Data'!A:A,0),2)</f>
        <v>105</v>
      </c>
      <c r="H11560" s="3">
        <f t="shared" si="204"/>
        <v>14</v>
      </c>
      <c r="I11560" s="3">
        <f>VLOOKUP(B11560,Reference!$B$4:$C$29,2,1)</f>
        <v>12</v>
      </c>
    </row>
    <row r="11561" spans="1:9" x14ac:dyDescent="0.2">
      <c r="A11561" s="6">
        <v>45</v>
      </c>
      <c r="B11561" s="4">
        <v>120</v>
      </c>
      <c r="C11561" s="4" t="s">
        <v>6</v>
      </c>
      <c r="D11561" s="5" t="s">
        <v>117</v>
      </c>
      <c r="E11561" s="3" t="str">
        <f>INDEX('Player Data'!A:D,MATCH(D11561,'Player Data'!A:A,0),3)</f>
        <v>CLE</v>
      </c>
      <c r="F11561" s="3" t="str">
        <f>INDEX('Player Data'!A:D,MATCH('Draft Data'!D11561,'Player Data'!A:A,0),4)</f>
        <v>RP</v>
      </c>
      <c r="G11561" s="3">
        <f>INDEX('Player Data'!A:D,MATCH(D11561,'Player Data'!A:A,0),2)</f>
        <v>109</v>
      </c>
      <c r="H11561" s="3">
        <f t="shared" si="204"/>
        <v>11</v>
      </c>
      <c r="I11561" s="3">
        <f>VLOOKUP(B11561,Reference!$B$4:$C$29,2,1)</f>
        <v>12</v>
      </c>
    </row>
    <row r="11562" spans="1:9" x14ac:dyDescent="0.2">
      <c r="A11562" s="6">
        <v>45</v>
      </c>
      <c r="B11562" s="4">
        <v>121</v>
      </c>
      <c r="C11562" s="4" t="s">
        <v>6</v>
      </c>
      <c r="D11562" s="4" t="s">
        <v>115</v>
      </c>
      <c r="E11562" s="3" t="str">
        <f>INDEX('Player Data'!A:D,MATCH(D11562,'Player Data'!A:A,0),3)</f>
        <v>OAK</v>
      </c>
      <c r="F11562" s="3" t="str">
        <f>INDEX('Player Data'!A:D,MATCH('Draft Data'!D11562,'Player Data'!A:A,0),4)</f>
        <v>SP</v>
      </c>
      <c r="G11562" s="3">
        <f>INDEX('Player Data'!A:D,MATCH(D11562,'Player Data'!A:A,0),2)</f>
        <v>106</v>
      </c>
      <c r="H11562" s="3">
        <f t="shared" si="204"/>
        <v>15</v>
      </c>
      <c r="I11562" s="3">
        <f>VLOOKUP(B11562,Reference!$B$4:$C$29,2,1)</f>
        <v>13</v>
      </c>
    </row>
    <row r="11563" spans="1:9" x14ac:dyDescent="0.2">
      <c r="A11563" s="6">
        <v>45</v>
      </c>
      <c r="B11563" s="4">
        <v>122</v>
      </c>
      <c r="C11563" s="4" t="s">
        <v>980</v>
      </c>
      <c r="D11563" s="5" t="s">
        <v>127</v>
      </c>
      <c r="E11563" s="3" t="str">
        <f>INDEX('Player Data'!A:D,MATCH(D11563,'Player Data'!A:A,0),3)</f>
        <v>SD</v>
      </c>
      <c r="F11563" s="3" t="str">
        <f>INDEX('Player Data'!A:D,MATCH('Draft Data'!D11563,'Player Data'!A:A,0),4)</f>
        <v>SP</v>
      </c>
      <c r="G11563" s="3">
        <f>INDEX('Player Data'!A:D,MATCH(D11563,'Player Data'!A:A,0),2)</f>
        <v>117</v>
      </c>
      <c r="H11563" s="3">
        <f t="shared" si="204"/>
        <v>5</v>
      </c>
      <c r="I11563" s="3">
        <f>VLOOKUP(B11563,Reference!$B$4:$C$29,2,1)</f>
        <v>13</v>
      </c>
    </row>
    <row r="11564" spans="1:9" x14ac:dyDescent="0.2">
      <c r="A11564" s="6">
        <v>45</v>
      </c>
      <c r="B11564" s="4">
        <v>123</v>
      </c>
      <c r="C11564" s="4" t="s">
        <v>981</v>
      </c>
      <c r="D11564" s="5" t="s">
        <v>157</v>
      </c>
      <c r="E11564" s="3" t="str">
        <f>INDEX('Player Data'!A:D,MATCH(D11564,'Player Data'!A:A,0),3)</f>
        <v>CLE</v>
      </c>
      <c r="F11564" s="3" t="str">
        <f>INDEX('Player Data'!A:D,MATCH('Draft Data'!D11564,'Player Data'!A:A,0),4)</f>
        <v>DH</v>
      </c>
      <c r="G11564" s="3">
        <f>INDEX('Player Data'!A:D,MATCH(D11564,'Player Data'!A:A,0),2)</f>
        <v>136</v>
      </c>
      <c r="H11564" s="3">
        <f t="shared" si="204"/>
        <v>-13</v>
      </c>
      <c r="I11564" s="3">
        <f>VLOOKUP(B11564,Reference!$B$4:$C$29,2,1)</f>
        <v>13</v>
      </c>
    </row>
    <row r="11565" spans="1:9" x14ac:dyDescent="0.2">
      <c r="A11565" s="6">
        <v>45</v>
      </c>
      <c r="B11565" s="4">
        <v>124</v>
      </c>
      <c r="C11565" s="4" t="s">
        <v>851</v>
      </c>
      <c r="D11565" s="5" t="s">
        <v>131</v>
      </c>
      <c r="E11565" s="3" t="str">
        <f>INDEX('Player Data'!A:D,MATCH(D11565,'Player Data'!A:A,0),3)</f>
        <v>LAD</v>
      </c>
      <c r="F11565" s="3" t="str">
        <f>INDEX('Player Data'!A:D,MATCH('Draft Data'!D11565,'Player Data'!A:A,0),4)</f>
        <v>RP</v>
      </c>
      <c r="G11565" s="3">
        <f>INDEX('Player Data'!A:D,MATCH(D11565,'Player Data'!A:A,0),2)</f>
        <v>124</v>
      </c>
      <c r="H11565" s="3">
        <f t="shared" si="204"/>
        <v>0</v>
      </c>
      <c r="I11565" s="3">
        <f>VLOOKUP(B11565,Reference!$B$4:$C$29,2,1)</f>
        <v>13</v>
      </c>
    </row>
    <row r="11566" spans="1:9" x14ac:dyDescent="0.2">
      <c r="A11566" s="6">
        <v>45</v>
      </c>
      <c r="B11566" s="4">
        <v>125</v>
      </c>
      <c r="C11566" s="4" t="s">
        <v>982</v>
      </c>
      <c r="D11566" s="5" t="s">
        <v>133</v>
      </c>
      <c r="E11566" s="3" t="str">
        <f>INDEX('Player Data'!A:D,MATCH(D11566,'Player Data'!A:A,0),3)</f>
        <v>HOU</v>
      </c>
      <c r="F11566" s="3" t="str">
        <f>INDEX('Player Data'!A:D,MATCH('Draft Data'!D11566,'Player Data'!A:A,0),4)</f>
        <v>SP</v>
      </c>
      <c r="G11566" s="3">
        <f>INDEX('Player Data'!A:D,MATCH(D11566,'Player Data'!A:A,0),2)</f>
        <v>119</v>
      </c>
      <c r="H11566" s="3">
        <f t="shared" ref="H11566:H11629" si="205">B11566-G11566</f>
        <v>6</v>
      </c>
      <c r="I11566" s="3">
        <f>VLOOKUP(B11566,Reference!$B$4:$C$29,2,1)</f>
        <v>13</v>
      </c>
    </row>
    <row r="11567" spans="1:9" x14ac:dyDescent="0.2">
      <c r="A11567" s="6">
        <v>45</v>
      </c>
      <c r="B11567" s="4">
        <v>126</v>
      </c>
      <c r="C11567" s="4" t="s">
        <v>983</v>
      </c>
      <c r="D11567" s="5" t="s">
        <v>125</v>
      </c>
      <c r="E11567" s="3" t="str">
        <f>INDEX('Player Data'!A:D,MATCH(D11567,'Player Data'!A:A,0),3)</f>
        <v>NYM</v>
      </c>
      <c r="F11567" s="3" t="str">
        <f>INDEX('Player Data'!A:D,MATCH('Draft Data'!D11567,'Player Data'!A:A,0),4)</f>
        <v>1B/OF</v>
      </c>
      <c r="G11567" s="3">
        <f>INDEX('Player Data'!A:D,MATCH(D11567,'Player Data'!A:A,0),2)</f>
        <v>121</v>
      </c>
      <c r="H11567" s="3">
        <f t="shared" si="205"/>
        <v>5</v>
      </c>
      <c r="I11567" s="3">
        <f>VLOOKUP(B11567,Reference!$B$4:$C$29,2,1)</f>
        <v>13</v>
      </c>
    </row>
    <row r="11568" spans="1:9" x14ac:dyDescent="0.2">
      <c r="A11568" s="6">
        <v>45</v>
      </c>
      <c r="B11568" s="4">
        <v>127</v>
      </c>
      <c r="C11568" s="4" t="s">
        <v>984</v>
      </c>
      <c r="D11568" s="5" t="s">
        <v>160</v>
      </c>
      <c r="E11568" s="3" t="str">
        <f>INDEX('Player Data'!A:D,MATCH(D11568,'Player Data'!A:A,0),3)</f>
        <v>ATL</v>
      </c>
      <c r="F11568" s="3" t="str">
        <f>INDEX('Player Data'!A:D,MATCH('Draft Data'!D11568,'Player Data'!A:A,0),4)</f>
        <v>C</v>
      </c>
      <c r="G11568" s="3">
        <f>INDEX('Player Data'!A:D,MATCH(D11568,'Player Data'!A:A,0),2)</f>
        <v>150</v>
      </c>
      <c r="H11568" s="3">
        <f t="shared" si="205"/>
        <v>-23</v>
      </c>
      <c r="I11568" s="3">
        <f>VLOOKUP(B11568,Reference!$B$4:$C$29,2,1)</f>
        <v>13</v>
      </c>
    </row>
    <row r="11569" spans="1:9" x14ac:dyDescent="0.2">
      <c r="A11569" s="6">
        <v>45</v>
      </c>
      <c r="B11569" s="4">
        <v>128</v>
      </c>
      <c r="C11569" s="4" t="s">
        <v>985</v>
      </c>
      <c r="D11569" s="5" t="s">
        <v>132</v>
      </c>
      <c r="E11569" s="3" t="str">
        <f>INDEX('Player Data'!A:D,MATCH(D11569,'Player Data'!A:A,0),3)</f>
        <v>TEX</v>
      </c>
      <c r="F11569" s="3" t="str">
        <f>INDEX('Player Data'!A:D,MATCH('Draft Data'!D11569,'Player Data'!A:A,0),4)</f>
        <v>OF</v>
      </c>
      <c r="G11569" s="3">
        <f>INDEX('Player Data'!A:D,MATCH(D11569,'Player Data'!A:A,0),2)</f>
        <v>126</v>
      </c>
      <c r="H11569" s="3">
        <f t="shared" si="205"/>
        <v>2</v>
      </c>
      <c r="I11569" s="3">
        <f>VLOOKUP(B11569,Reference!$B$4:$C$29,2,1)</f>
        <v>13</v>
      </c>
    </row>
    <row r="11570" spans="1:9" x14ac:dyDescent="0.2">
      <c r="A11570" s="6">
        <v>45</v>
      </c>
      <c r="B11570" s="4">
        <v>129</v>
      </c>
      <c r="C11570" s="4" t="s">
        <v>885</v>
      </c>
      <c r="D11570" s="5" t="s">
        <v>137</v>
      </c>
      <c r="E11570" s="3" t="str">
        <f>INDEX('Player Data'!A:D,MATCH(D11570,'Player Data'!A:A,0),3)</f>
        <v>CIN</v>
      </c>
      <c r="F11570" s="3" t="str">
        <f>INDEX('Player Data'!A:D,MATCH('Draft Data'!D11570,'Player Data'!A:A,0),4)</f>
        <v>2B/1B</v>
      </c>
      <c r="G11570" s="3">
        <f>INDEX('Player Data'!A:D,MATCH(D11570,'Player Data'!A:A,0),2)</f>
        <v>128</v>
      </c>
      <c r="H11570" s="3">
        <f t="shared" si="205"/>
        <v>1</v>
      </c>
      <c r="I11570" s="3">
        <f>VLOOKUP(B11570,Reference!$B$4:$C$29,2,1)</f>
        <v>13</v>
      </c>
    </row>
    <row r="11571" spans="1:9" x14ac:dyDescent="0.2">
      <c r="A11571" s="6">
        <v>45</v>
      </c>
      <c r="B11571" s="4">
        <v>130</v>
      </c>
      <c r="C11571" s="4" t="s">
        <v>986</v>
      </c>
      <c r="D11571" s="5" t="s">
        <v>150</v>
      </c>
      <c r="E11571" s="3" t="str">
        <f>INDEX('Player Data'!A:D,MATCH(D11571,'Player Data'!A:A,0),3)</f>
        <v>LAA</v>
      </c>
      <c r="F11571" s="3" t="str">
        <f>INDEX('Player Data'!A:D,MATCH('Draft Data'!D11571,'Player Data'!A:A,0),4)</f>
        <v>SP</v>
      </c>
      <c r="G11571" s="3">
        <f>INDEX('Player Data'!A:D,MATCH(D11571,'Player Data'!A:A,0),2)</f>
        <v>144</v>
      </c>
      <c r="H11571" s="3">
        <f t="shared" si="205"/>
        <v>-14</v>
      </c>
      <c r="I11571" s="3">
        <f>VLOOKUP(B11571,Reference!$B$4:$C$29,2,1)</f>
        <v>13</v>
      </c>
    </row>
    <row r="11572" spans="1:9" x14ac:dyDescent="0.2">
      <c r="A11572" s="6">
        <v>45</v>
      </c>
      <c r="B11572" s="4">
        <v>131</v>
      </c>
      <c r="C11572" s="4" t="s">
        <v>986</v>
      </c>
      <c r="D11572" s="4" t="s">
        <v>168</v>
      </c>
      <c r="E11572" s="3" t="str">
        <f>INDEX('Player Data'!A:D,MATCH(D11572,'Player Data'!A:A,0),3)</f>
        <v>ATL</v>
      </c>
      <c r="F11572" s="3" t="str">
        <f>INDEX('Player Data'!A:D,MATCH('Draft Data'!D11572,'Player Data'!A:A,0),4)</f>
        <v>SP</v>
      </c>
      <c r="G11572" s="3">
        <f>INDEX('Player Data'!A:D,MATCH(D11572,'Player Data'!A:A,0),2)</f>
        <v>158</v>
      </c>
      <c r="H11572" s="3">
        <f t="shared" si="205"/>
        <v>-27</v>
      </c>
      <c r="I11572" s="3">
        <f>VLOOKUP(B11572,Reference!$B$4:$C$29,2,1)</f>
        <v>14</v>
      </c>
    </row>
    <row r="11573" spans="1:9" x14ac:dyDescent="0.2">
      <c r="A11573" s="6">
        <v>45</v>
      </c>
      <c r="B11573" s="4">
        <v>132</v>
      </c>
      <c r="C11573" s="4" t="s">
        <v>885</v>
      </c>
      <c r="D11573" s="5" t="s">
        <v>166</v>
      </c>
      <c r="E11573" s="3" t="str">
        <f>INDEX('Player Data'!A:D,MATCH(D11573,'Player Data'!A:A,0),3)</f>
        <v>KC</v>
      </c>
      <c r="F11573" s="3" t="str">
        <f>INDEX('Player Data'!A:D,MATCH('Draft Data'!D11573,'Player Data'!A:A,0),4)</f>
        <v>DH</v>
      </c>
      <c r="G11573" s="3">
        <f>INDEX('Player Data'!A:D,MATCH(D11573,'Player Data'!A:A,0),2)</f>
        <v>139</v>
      </c>
      <c r="H11573" s="3">
        <f t="shared" si="205"/>
        <v>-7</v>
      </c>
      <c r="I11573" s="3">
        <f>VLOOKUP(B11573,Reference!$B$4:$C$29,2,1)</f>
        <v>14</v>
      </c>
    </row>
    <row r="11574" spans="1:9" x14ac:dyDescent="0.2">
      <c r="A11574" s="6">
        <v>45</v>
      </c>
      <c r="B11574" s="4">
        <v>133</v>
      </c>
      <c r="C11574" s="4" t="s">
        <v>985</v>
      </c>
      <c r="D11574" s="5" t="s">
        <v>140</v>
      </c>
      <c r="E11574" s="3" t="str">
        <f>INDEX('Player Data'!A:D,MATCH(D11574,'Player Data'!A:A,0),3)</f>
        <v>WSH</v>
      </c>
      <c r="F11574" s="3" t="str">
        <f>INDEX('Player Data'!A:D,MATCH('Draft Data'!D11574,'Player Data'!A:A,0),4)</f>
        <v>1B</v>
      </c>
      <c r="G11574" s="3">
        <f>INDEX('Player Data'!A:D,MATCH(D11574,'Player Data'!A:A,0),2)</f>
        <v>131</v>
      </c>
      <c r="H11574" s="3">
        <f t="shared" si="205"/>
        <v>2</v>
      </c>
      <c r="I11574" s="3">
        <f>VLOOKUP(B11574,Reference!$B$4:$C$29,2,1)</f>
        <v>14</v>
      </c>
    </row>
    <row r="11575" spans="1:9" x14ac:dyDescent="0.2">
      <c r="A11575" s="6">
        <v>45</v>
      </c>
      <c r="B11575" s="4">
        <v>134</v>
      </c>
      <c r="C11575" s="4" t="s">
        <v>984</v>
      </c>
      <c r="D11575" s="5" t="s">
        <v>169</v>
      </c>
      <c r="E11575" s="3" t="str">
        <f>INDEX('Player Data'!A:D,MATCH(D11575,'Player Data'!A:A,0),3)</f>
        <v>MIA</v>
      </c>
      <c r="F11575" s="3" t="str">
        <f>INDEX('Player Data'!A:D,MATCH('Draft Data'!D11575,'Player Data'!A:A,0),4)</f>
        <v>SP</v>
      </c>
      <c r="G11575" s="3">
        <f>INDEX('Player Data'!A:D,MATCH(D11575,'Player Data'!A:A,0),2)</f>
        <v>162</v>
      </c>
      <c r="H11575" s="3">
        <f t="shared" si="205"/>
        <v>-28</v>
      </c>
      <c r="I11575" s="3">
        <f>VLOOKUP(B11575,Reference!$B$4:$C$29,2,1)</f>
        <v>14</v>
      </c>
    </row>
    <row r="11576" spans="1:9" x14ac:dyDescent="0.2">
      <c r="A11576" s="6">
        <v>45</v>
      </c>
      <c r="B11576" s="4">
        <v>135</v>
      </c>
      <c r="C11576" s="4" t="s">
        <v>983</v>
      </c>
      <c r="D11576" s="5" t="s">
        <v>135</v>
      </c>
      <c r="E11576" s="3" t="str">
        <f>INDEX('Player Data'!A:D,MATCH(D11576,'Player Data'!A:A,0),3)</f>
        <v>BAL</v>
      </c>
      <c r="F11576" s="3" t="str">
        <f>INDEX('Player Data'!A:D,MATCH('Draft Data'!D11576,'Player Data'!A:A,0),4)</f>
        <v>OF</v>
      </c>
      <c r="G11576" s="3">
        <f>INDEX('Player Data'!A:D,MATCH(D11576,'Player Data'!A:A,0),2)</f>
        <v>122</v>
      </c>
      <c r="H11576" s="3">
        <f t="shared" si="205"/>
        <v>13</v>
      </c>
      <c r="I11576" s="3">
        <f>VLOOKUP(B11576,Reference!$B$4:$C$29,2,1)</f>
        <v>14</v>
      </c>
    </row>
    <row r="11577" spans="1:9" x14ac:dyDescent="0.2">
      <c r="A11577" s="6">
        <v>45</v>
      </c>
      <c r="B11577" s="4">
        <v>136</v>
      </c>
      <c r="C11577" s="4" t="s">
        <v>982</v>
      </c>
      <c r="D11577" s="5" t="s">
        <v>134</v>
      </c>
      <c r="E11577" s="3" t="str">
        <f>INDEX('Player Data'!A:D,MATCH(D11577,'Player Data'!A:A,0),3)</f>
        <v>OAK</v>
      </c>
      <c r="F11577" s="3" t="str">
        <f>INDEX('Player Data'!A:D,MATCH('Draft Data'!D11577,'Player Data'!A:A,0),4)</f>
        <v>OF</v>
      </c>
      <c r="G11577" s="3">
        <f>INDEX('Player Data'!A:D,MATCH(D11577,'Player Data'!A:A,0),2)</f>
        <v>123</v>
      </c>
      <c r="H11577" s="3">
        <f t="shared" si="205"/>
        <v>13</v>
      </c>
      <c r="I11577" s="3">
        <f>VLOOKUP(B11577,Reference!$B$4:$C$29,2,1)</f>
        <v>14</v>
      </c>
    </row>
    <row r="11578" spans="1:9" x14ac:dyDescent="0.2">
      <c r="A11578" s="6">
        <v>45</v>
      </c>
      <c r="B11578" s="4">
        <v>137</v>
      </c>
      <c r="C11578" s="4" t="s">
        <v>851</v>
      </c>
      <c r="D11578" s="5" t="s">
        <v>143</v>
      </c>
      <c r="E11578" s="3" t="str">
        <f>INDEX('Player Data'!A:D,MATCH(D11578,'Player Data'!A:A,0),3)</f>
        <v>CWS</v>
      </c>
      <c r="F11578" s="3" t="str">
        <f>INDEX('Player Data'!A:D,MATCH('Draft Data'!D11578,'Player Data'!A:A,0),4)</f>
        <v>C</v>
      </c>
      <c r="G11578" s="3">
        <f>INDEX('Player Data'!A:D,MATCH(D11578,'Player Data'!A:A,0),2)</f>
        <v>141</v>
      </c>
      <c r="H11578" s="3">
        <f t="shared" si="205"/>
        <v>-4</v>
      </c>
      <c r="I11578" s="3">
        <f>VLOOKUP(B11578,Reference!$B$4:$C$29,2,1)</f>
        <v>14</v>
      </c>
    </row>
    <row r="11579" spans="1:9" x14ac:dyDescent="0.2">
      <c r="A11579" s="6">
        <v>45</v>
      </c>
      <c r="B11579" s="4">
        <v>138</v>
      </c>
      <c r="C11579" s="4" t="s">
        <v>981</v>
      </c>
      <c r="D11579" s="5" t="s">
        <v>136</v>
      </c>
      <c r="E11579" s="3" t="str">
        <f>INDEX('Player Data'!A:D,MATCH(D11579,'Player Data'!A:A,0),3)</f>
        <v>PHI</v>
      </c>
      <c r="F11579" s="3" t="str">
        <f>INDEX('Player Data'!A:D,MATCH('Draft Data'!D11579,'Player Data'!A:A,0),4)</f>
        <v>SS</v>
      </c>
      <c r="G11579" s="3">
        <f>INDEX('Player Data'!A:D,MATCH(D11579,'Player Data'!A:A,0),2)</f>
        <v>127</v>
      </c>
      <c r="H11579" s="3">
        <f t="shared" si="205"/>
        <v>11</v>
      </c>
      <c r="I11579" s="3">
        <f>VLOOKUP(B11579,Reference!$B$4:$C$29,2,1)</f>
        <v>14</v>
      </c>
    </row>
    <row r="11580" spans="1:9" x14ac:dyDescent="0.2">
      <c r="A11580" s="6">
        <v>45</v>
      </c>
      <c r="B11580" s="4">
        <v>139</v>
      </c>
      <c r="C11580" s="4" t="s">
        <v>980</v>
      </c>
      <c r="D11580" s="5" t="s">
        <v>128</v>
      </c>
      <c r="E11580" s="3" t="str">
        <f>INDEX('Player Data'!A:D,MATCH(D11580,'Player Data'!A:A,0),3)</f>
        <v>TOR</v>
      </c>
      <c r="F11580" s="3" t="str">
        <f>INDEX('Player Data'!A:D,MATCH('Draft Data'!D11580,'Player Data'!A:A,0),4)</f>
        <v>RP</v>
      </c>
      <c r="G11580" s="3">
        <f>INDEX('Player Data'!A:D,MATCH(D11580,'Player Data'!A:A,0),2)</f>
        <v>125</v>
      </c>
      <c r="H11580" s="3">
        <f t="shared" si="205"/>
        <v>14</v>
      </c>
      <c r="I11580" s="3">
        <f>VLOOKUP(B11580,Reference!$B$4:$C$29,2,1)</f>
        <v>14</v>
      </c>
    </row>
    <row r="11581" spans="1:9" x14ac:dyDescent="0.2">
      <c r="A11581" s="6">
        <v>45</v>
      </c>
      <c r="B11581" s="4">
        <v>140</v>
      </c>
      <c r="C11581" s="4" t="s">
        <v>6</v>
      </c>
      <c r="D11581" s="5" t="s">
        <v>144</v>
      </c>
      <c r="E11581" s="3" t="str">
        <f>INDEX('Player Data'!A:D,MATCH(D11581,'Player Data'!A:A,0),3)</f>
        <v>WSH</v>
      </c>
      <c r="F11581" s="3" t="str">
        <f>INDEX('Player Data'!A:D,MATCH('Draft Data'!D11581,'Player Data'!A:A,0),4)</f>
        <v>RP</v>
      </c>
      <c r="G11581" s="3">
        <f>INDEX('Player Data'!A:D,MATCH(D11581,'Player Data'!A:A,0),2)</f>
        <v>133</v>
      </c>
      <c r="H11581" s="3">
        <f t="shared" si="205"/>
        <v>7</v>
      </c>
      <c r="I11581" s="3">
        <f>VLOOKUP(B11581,Reference!$B$4:$C$29,2,1)</f>
        <v>14</v>
      </c>
    </row>
    <row r="11582" spans="1:9" x14ac:dyDescent="0.2">
      <c r="A11582" s="6">
        <v>45</v>
      </c>
      <c r="B11582" s="4">
        <v>141</v>
      </c>
      <c r="C11582" s="4" t="s">
        <v>6</v>
      </c>
      <c r="D11582" s="4" t="s">
        <v>148</v>
      </c>
      <c r="E11582" s="3" t="str">
        <f>INDEX('Player Data'!A:D,MATCH(D11582,'Player Data'!A:A,0),3)</f>
        <v>BAL</v>
      </c>
      <c r="F11582" s="3" t="str">
        <f>INDEX('Player Data'!A:D,MATCH('Draft Data'!D11582,'Player Data'!A:A,0),4)</f>
        <v>OF/1B</v>
      </c>
      <c r="G11582" s="3">
        <f>INDEX('Player Data'!A:D,MATCH(D11582,'Player Data'!A:A,0),2)</f>
        <v>142</v>
      </c>
      <c r="H11582" s="3">
        <f t="shared" si="205"/>
        <v>-1</v>
      </c>
      <c r="I11582" s="3">
        <f>VLOOKUP(B11582,Reference!$B$4:$C$29,2,1)</f>
        <v>15</v>
      </c>
    </row>
    <row r="11583" spans="1:9" x14ac:dyDescent="0.2">
      <c r="A11583" s="6">
        <v>45</v>
      </c>
      <c r="B11583" s="4">
        <v>142</v>
      </c>
      <c r="C11583" s="4" t="s">
        <v>980</v>
      </c>
      <c r="D11583" s="5" t="s">
        <v>138</v>
      </c>
      <c r="E11583" s="3" t="str">
        <f>INDEX('Player Data'!A:D,MATCH(D11583,'Player Data'!A:A,0),3)</f>
        <v>SD</v>
      </c>
      <c r="F11583" s="3" t="str">
        <f>INDEX('Player Data'!A:D,MATCH('Draft Data'!D11583,'Player Data'!A:A,0),4)</f>
        <v>1B</v>
      </c>
      <c r="G11583" s="3">
        <f>INDEX('Player Data'!A:D,MATCH(D11583,'Player Data'!A:A,0),2)</f>
        <v>130</v>
      </c>
      <c r="H11583" s="3">
        <f t="shared" si="205"/>
        <v>12</v>
      </c>
      <c r="I11583" s="3">
        <f>VLOOKUP(B11583,Reference!$B$4:$C$29,2,1)</f>
        <v>15</v>
      </c>
    </row>
    <row r="11584" spans="1:9" x14ac:dyDescent="0.2">
      <c r="A11584" s="6">
        <v>45</v>
      </c>
      <c r="B11584" s="4">
        <v>143</v>
      </c>
      <c r="C11584" s="4" t="s">
        <v>981</v>
      </c>
      <c r="D11584" s="5" t="s">
        <v>145</v>
      </c>
      <c r="E11584" s="3" t="str">
        <f>INDEX('Player Data'!A:D,MATCH(D11584,'Player Data'!A:A,0),3)</f>
        <v>MIN</v>
      </c>
      <c r="F11584" s="3" t="str">
        <f>INDEX('Player Data'!A:D,MATCH('Draft Data'!D11584,'Player Data'!A:A,0),4)</f>
        <v>1B</v>
      </c>
      <c r="G11584" s="3">
        <f>INDEX('Player Data'!A:D,MATCH(D11584,'Player Data'!A:A,0),2)</f>
        <v>134</v>
      </c>
      <c r="H11584" s="3">
        <f t="shared" si="205"/>
        <v>9</v>
      </c>
      <c r="I11584" s="3">
        <f>VLOOKUP(B11584,Reference!$B$4:$C$29,2,1)</f>
        <v>15</v>
      </c>
    </row>
    <row r="11585" spans="1:9" x14ac:dyDescent="0.2">
      <c r="A11585" s="6">
        <v>45</v>
      </c>
      <c r="B11585" s="4">
        <v>144</v>
      </c>
      <c r="C11585" s="4" t="s">
        <v>851</v>
      </c>
      <c r="D11585" s="5" t="s">
        <v>162</v>
      </c>
      <c r="E11585" s="3" t="str">
        <f>INDEX('Player Data'!A:D,MATCH(D11585,'Player Data'!A:A,0),3)</f>
        <v>CWS</v>
      </c>
      <c r="F11585" s="3" t="str">
        <f>INDEX('Player Data'!A:D,MATCH('Draft Data'!D11585,'Player Data'!A:A,0),4)</f>
        <v>2B</v>
      </c>
      <c r="G11585" s="3">
        <f>INDEX('Player Data'!A:D,MATCH(D11585,'Player Data'!A:A,0),2)</f>
        <v>156</v>
      </c>
      <c r="H11585" s="3">
        <f t="shared" si="205"/>
        <v>-12</v>
      </c>
      <c r="I11585" s="3">
        <f>VLOOKUP(B11585,Reference!$B$4:$C$29,2,1)</f>
        <v>15</v>
      </c>
    </row>
    <row r="11586" spans="1:9" x14ac:dyDescent="0.2">
      <c r="A11586" s="6">
        <v>45</v>
      </c>
      <c r="B11586" s="4">
        <v>145</v>
      </c>
      <c r="C11586" s="4" t="s">
        <v>982</v>
      </c>
      <c r="D11586" s="5" t="s">
        <v>146</v>
      </c>
      <c r="E11586" s="3" t="str">
        <f>INDEX('Player Data'!A:D,MATCH(D11586,'Player Data'!A:A,0),3)</f>
        <v>CHC</v>
      </c>
      <c r="F11586" s="3" t="str">
        <f>INDEX('Player Data'!A:D,MATCH('Draft Data'!D11586,'Player Data'!A:A,0),4)</f>
        <v>OF</v>
      </c>
      <c r="G11586" s="3">
        <f>INDEX('Player Data'!A:D,MATCH(D11586,'Player Data'!A:A,0),2)</f>
        <v>137</v>
      </c>
      <c r="H11586" s="3">
        <f t="shared" si="205"/>
        <v>8</v>
      </c>
      <c r="I11586" s="3">
        <f>VLOOKUP(B11586,Reference!$B$4:$C$29,2,1)</f>
        <v>15</v>
      </c>
    </row>
    <row r="11587" spans="1:9" x14ac:dyDescent="0.2">
      <c r="A11587" s="6">
        <v>45</v>
      </c>
      <c r="B11587" s="4">
        <v>146</v>
      </c>
      <c r="C11587" s="4" t="s">
        <v>983</v>
      </c>
      <c r="D11587" s="5" t="s">
        <v>149</v>
      </c>
      <c r="E11587" s="3" t="str">
        <f>INDEX('Player Data'!A:D,MATCH(D11587,'Player Data'!A:A,0),3)</f>
        <v>LAD</v>
      </c>
      <c r="F11587" s="3" t="str">
        <f>INDEX('Player Data'!A:D,MATCH('Draft Data'!D11587,'Player Data'!A:A,0),4)</f>
        <v>C</v>
      </c>
      <c r="G11587" s="3">
        <f>INDEX('Player Data'!A:D,MATCH(D11587,'Player Data'!A:A,0),2)</f>
        <v>138</v>
      </c>
      <c r="H11587" s="3">
        <f t="shared" si="205"/>
        <v>8</v>
      </c>
      <c r="I11587" s="3">
        <f>VLOOKUP(B11587,Reference!$B$4:$C$29,2,1)</f>
        <v>15</v>
      </c>
    </row>
    <row r="11588" spans="1:9" x14ac:dyDescent="0.2">
      <c r="A11588" s="6">
        <v>45</v>
      </c>
      <c r="B11588" s="4">
        <v>147</v>
      </c>
      <c r="C11588" s="4" t="s">
        <v>984</v>
      </c>
      <c r="D11588" s="5" t="s">
        <v>161</v>
      </c>
      <c r="E11588" s="3" t="str">
        <f>INDEX('Player Data'!A:D,MATCH(D11588,'Player Data'!A:A,0),3)</f>
        <v>MIN</v>
      </c>
      <c r="F11588" s="3" t="str">
        <f>INDEX('Player Data'!A:D,MATCH('Draft Data'!D11588,'Player Data'!A:A,0),4)</f>
        <v>OF</v>
      </c>
      <c r="G11588" s="3">
        <f>INDEX('Player Data'!A:D,MATCH(D11588,'Player Data'!A:A,0),2)</f>
        <v>143</v>
      </c>
      <c r="H11588" s="3">
        <f t="shared" si="205"/>
        <v>4</v>
      </c>
      <c r="I11588" s="3">
        <f>VLOOKUP(B11588,Reference!$B$4:$C$29,2,1)</f>
        <v>15</v>
      </c>
    </row>
    <row r="11589" spans="1:9" x14ac:dyDescent="0.2">
      <c r="A11589" s="6">
        <v>45</v>
      </c>
      <c r="B11589" s="4">
        <v>148</v>
      </c>
      <c r="C11589" s="4" t="s">
        <v>985</v>
      </c>
      <c r="D11589" s="5" t="s">
        <v>155</v>
      </c>
      <c r="E11589" s="3" t="str">
        <f>INDEX('Player Data'!A:D,MATCH(D11589,'Player Data'!A:A,0),3)</f>
        <v>NYY</v>
      </c>
      <c r="F11589" s="3" t="str">
        <f>INDEX('Player Data'!A:D,MATCH('Draft Data'!D11589,'Player Data'!A:A,0),4)</f>
        <v>3B</v>
      </c>
      <c r="G11589" s="3">
        <f>INDEX('Player Data'!A:D,MATCH(D11589,'Player Data'!A:A,0),2)</f>
        <v>151</v>
      </c>
      <c r="H11589" s="3">
        <f t="shared" si="205"/>
        <v>-3</v>
      </c>
      <c r="I11589" s="3">
        <f>VLOOKUP(B11589,Reference!$B$4:$C$29,2,1)</f>
        <v>15</v>
      </c>
    </row>
    <row r="11590" spans="1:9" x14ac:dyDescent="0.2">
      <c r="A11590" s="6">
        <v>45</v>
      </c>
      <c r="B11590" s="4">
        <v>149</v>
      </c>
      <c r="C11590" s="4" t="s">
        <v>885</v>
      </c>
      <c r="D11590" s="5" t="s">
        <v>179</v>
      </c>
      <c r="E11590" s="3" t="str">
        <f>INDEX('Player Data'!A:D,MATCH(D11590,'Player Data'!A:A,0),3)</f>
        <v>WSH</v>
      </c>
      <c r="F11590" s="3" t="str">
        <f>INDEX('Player Data'!A:D,MATCH('Draft Data'!D11590,'Player Data'!A:A,0),4)</f>
        <v>SP</v>
      </c>
      <c r="G11590" s="3">
        <f>INDEX('Player Data'!A:D,MATCH(D11590,'Player Data'!A:A,0),2)</f>
        <v>171</v>
      </c>
      <c r="H11590" s="3">
        <f t="shared" si="205"/>
        <v>-22</v>
      </c>
      <c r="I11590" s="3">
        <f>VLOOKUP(B11590,Reference!$B$4:$C$29,2,1)</f>
        <v>15</v>
      </c>
    </row>
    <row r="11591" spans="1:9" x14ac:dyDescent="0.2">
      <c r="A11591" s="6">
        <v>45</v>
      </c>
      <c r="B11591" s="4">
        <v>150</v>
      </c>
      <c r="C11591" s="4" t="s">
        <v>986</v>
      </c>
      <c r="D11591" s="5" t="s">
        <v>171</v>
      </c>
      <c r="E11591" s="3" t="str">
        <f>INDEX('Player Data'!A:D,MATCH(D11591,'Player Data'!A:A,0),3)</f>
        <v>OAK</v>
      </c>
      <c r="F11591" s="3" t="str">
        <f>INDEX('Player Data'!A:D,MATCH('Draft Data'!D11591,'Player Data'!A:A,0),4)</f>
        <v>SP</v>
      </c>
      <c r="G11591" s="3">
        <f>INDEX('Player Data'!A:D,MATCH(D11591,'Player Data'!A:A,0),2)</f>
        <v>166</v>
      </c>
      <c r="H11591" s="3">
        <f t="shared" si="205"/>
        <v>-16</v>
      </c>
      <c r="I11591" s="3">
        <f>VLOOKUP(B11591,Reference!$B$4:$C$29,2,1)</f>
        <v>15</v>
      </c>
    </row>
    <row r="11592" spans="1:9" x14ac:dyDescent="0.2">
      <c r="A11592" s="6">
        <v>45</v>
      </c>
      <c r="B11592" s="4">
        <v>151</v>
      </c>
      <c r="C11592" s="4" t="s">
        <v>986</v>
      </c>
      <c r="D11592" s="4" t="s">
        <v>173</v>
      </c>
      <c r="E11592" s="3" t="str">
        <f>INDEX('Player Data'!A:D,MATCH(D11592,'Player Data'!A:A,0),3)</f>
        <v>SEA</v>
      </c>
      <c r="F11592" s="3" t="str">
        <f>INDEX('Player Data'!A:D,MATCH('Draft Data'!D11592,'Player Data'!A:A,0),4)</f>
        <v>SP</v>
      </c>
      <c r="G11592" s="3">
        <f>INDEX('Player Data'!A:D,MATCH(D11592,'Player Data'!A:A,0),2)</f>
        <v>167</v>
      </c>
      <c r="H11592" s="3">
        <f t="shared" si="205"/>
        <v>-16</v>
      </c>
      <c r="I11592" s="3">
        <f>VLOOKUP(B11592,Reference!$B$4:$C$29,2,1)</f>
        <v>16</v>
      </c>
    </row>
    <row r="11593" spans="1:9" x14ac:dyDescent="0.2">
      <c r="A11593" s="6">
        <v>45</v>
      </c>
      <c r="B11593" s="4">
        <v>152</v>
      </c>
      <c r="C11593" s="4" t="s">
        <v>885</v>
      </c>
      <c r="D11593" s="5" t="s">
        <v>163</v>
      </c>
      <c r="E11593" s="3" t="str">
        <f>INDEX('Player Data'!A:D,MATCH(D11593,'Player Data'!A:A,0),3)</f>
        <v>NYY</v>
      </c>
      <c r="F11593" s="3" t="str">
        <f>INDEX('Player Data'!A:D,MATCH('Draft Data'!D11593,'Player Data'!A:A,0),4)</f>
        <v>SP</v>
      </c>
      <c r="G11593" s="3">
        <f>INDEX('Player Data'!A:D,MATCH(D11593,'Player Data'!A:A,0),2)</f>
        <v>159</v>
      </c>
      <c r="H11593" s="3">
        <f t="shared" si="205"/>
        <v>-7</v>
      </c>
      <c r="I11593" s="3">
        <f>VLOOKUP(B11593,Reference!$B$4:$C$29,2,1)</f>
        <v>16</v>
      </c>
    </row>
    <row r="11594" spans="1:9" x14ac:dyDescent="0.2">
      <c r="A11594" s="6">
        <v>45</v>
      </c>
      <c r="B11594" s="4">
        <v>153</v>
      </c>
      <c r="C11594" s="4" t="s">
        <v>985</v>
      </c>
      <c r="D11594" s="5" t="s">
        <v>200</v>
      </c>
      <c r="E11594" s="3" t="str">
        <f>INDEX('Player Data'!A:D,MATCH(D11594,'Player Data'!A:A,0),3)</f>
        <v>KC</v>
      </c>
      <c r="F11594" s="3" t="str">
        <f>INDEX('Player Data'!A:D,MATCH('Draft Data'!D11594,'Player Data'!A:A,0),4)</f>
        <v>1B</v>
      </c>
      <c r="G11594" s="3">
        <f>INDEX('Player Data'!A:D,MATCH(D11594,'Player Data'!A:A,0),2)</f>
        <v>169</v>
      </c>
      <c r="H11594" s="3">
        <f t="shared" si="205"/>
        <v>-16</v>
      </c>
      <c r="I11594" s="3">
        <f>VLOOKUP(B11594,Reference!$B$4:$C$29,2,1)</f>
        <v>16</v>
      </c>
    </row>
    <row r="11595" spans="1:9" x14ac:dyDescent="0.2">
      <c r="A11595" s="6">
        <v>45</v>
      </c>
      <c r="B11595" s="4">
        <v>154</v>
      </c>
      <c r="C11595" s="4" t="s">
        <v>984</v>
      </c>
      <c r="D11595" s="5" t="s">
        <v>178</v>
      </c>
      <c r="E11595" s="3" t="str">
        <f>INDEX('Player Data'!A:D,MATCH(D11595,'Player Data'!A:A,0),3)</f>
        <v>ATL</v>
      </c>
      <c r="F11595" s="3" t="str">
        <f>INDEX('Player Data'!A:D,MATCH('Draft Data'!D11595,'Player Data'!A:A,0),4)</f>
        <v>SP</v>
      </c>
      <c r="G11595" s="3">
        <f>INDEX('Player Data'!A:D,MATCH(D11595,'Player Data'!A:A,0),2)</f>
        <v>179</v>
      </c>
      <c r="H11595" s="3">
        <f t="shared" si="205"/>
        <v>-25</v>
      </c>
      <c r="I11595" s="3">
        <f>VLOOKUP(B11595,Reference!$B$4:$C$29,2,1)</f>
        <v>16</v>
      </c>
    </row>
    <row r="11596" spans="1:9" x14ac:dyDescent="0.2">
      <c r="A11596" s="6">
        <v>45</v>
      </c>
      <c r="B11596" s="4">
        <v>155</v>
      </c>
      <c r="C11596" s="4" t="s">
        <v>983</v>
      </c>
      <c r="D11596" s="5" t="s">
        <v>147</v>
      </c>
      <c r="E11596" s="3" t="str">
        <f>INDEX('Player Data'!A:D,MATCH(D11596,'Player Data'!A:A,0),3)</f>
        <v>SEA</v>
      </c>
      <c r="F11596" s="3" t="str">
        <f>INDEX('Player Data'!A:D,MATCH('Draft Data'!D11596,'Player Data'!A:A,0),4)</f>
        <v>OF</v>
      </c>
      <c r="G11596" s="3">
        <f>INDEX('Player Data'!A:D,MATCH(D11596,'Player Data'!A:A,0),2)</f>
        <v>140</v>
      </c>
      <c r="H11596" s="3">
        <f t="shared" si="205"/>
        <v>15</v>
      </c>
      <c r="I11596" s="3">
        <f>VLOOKUP(B11596,Reference!$B$4:$C$29,2,1)</f>
        <v>16</v>
      </c>
    </row>
    <row r="11597" spans="1:9" x14ac:dyDescent="0.2">
      <c r="A11597" s="6">
        <v>45</v>
      </c>
      <c r="B11597" s="4">
        <v>156</v>
      </c>
      <c r="C11597" s="4" t="s">
        <v>982</v>
      </c>
      <c r="D11597" s="5" t="s">
        <v>154</v>
      </c>
      <c r="E11597" s="3" t="str">
        <f>INDEX('Player Data'!A:D,MATCH(D11597,'Player Data'!A:A,0),3)</f>
        <v>WSH</v>
      </c>
      <c r="F11597" s="3" t="str">
        <f>INDEX('Player Data'!A:D,MATCH('Draft Data'!D11597,'Player Data'!A:A,0),4)</f>
        <v>OF</v>
      </c>
      <c r="G11597" s="3">
        <f>INDEX('Player Data'!A:D,MATCH(D11597,'Player Data'!A:A,0),2)</f>
        <v>145</v>
      </c>
      <c r="H11597" s="3">
        <f t="shared" si="205"/>
        <v>11</v>
      </c>
      <c r="I11597" s="3">
        <f>VLOOKUP(B11597,Reference!$B$4:$C$29,2,1)</f>
        <v>16</v>
      </c>
    </row>
    <row r="11598" spans="1:9" x14ac:dyDescent="0.2">
      <c r="A11598" s="6">
        <v>45</v>
      </c>
      <c r="B11598" s="4">
        <v>157</v>
      </c>
      <c r="C11598" s="4" t="s">
        <v>851</v>
      </c>
      <c r="D11598" s="5" t="s">
        <v>153</v>
      </c>
      <c r="E11598" s="3" t="str">
        <f>INDEX('Player Data'!A:D,MATCH(D11598,'Player Data'!A:A,0),3)</f>
        <v>STL</v>
      </c>
      <c r="F11598" s="3" t="str">
        <f>INDEX('Player Data'!A:D,MATCH('Draft Data'!D11598,'Player Data'!A:A,0),4)</f>
        <v>3B/SS/OF</v>
      </c>
      <c r="G11598" s="3">
        <f>INDEX('Player Data'!A:D,MATCH(D11598,'Player Data'!A:A,0),2)</f>
        <v>148</v>
      </c>
      <c r="H11598" s="3">
        <f t="shared" si="205"/>
        <v>9</v>
      </c>
      <c r="I11598" s="3">
        <f>VLOOKUP(B11598,Reference!$B$4:$C$29,2,1)</f>
        <v>16</v>
      </c>
    </row>
    <row r="11599" spans="1:9" x14ac:dyDescent="0.2">
      <c r="A11599" s="6">
        <v>45</v>
      </c>
      <c r="B11599" s="4">
        <v>158</v>
      </c>
      <c r="C11599" s="4" t="s">
        <v>981</v>
      </c>
      <c r="D11599" s="5" t="s">
        <v>142</v>
      </c>
      <c r="E11599" s="3" t="str">
        <f>INDEX('Player Data'!A:D,MATCH(D11599,'Player Data'!A:A,0),3)</f>
        <v>PHI</v>
      </c>
      <c r="F11599" s="3" t="str">
        <f>INDEX('Player Data'!A:D,MATCH('Draft Data'!D11599,'Player Data'!A:A,0),4)</f>
        <v>1B</v>
      </c>
      <c r="G11599" s="3">
        <f>INDEX('Player Data'!A:D,MATCH(D11599,'Player Data'!A:A,0),2)</f>
        <v>132</v>
      </c>
      <c r="H11599" s="3">
        <f t="shared" si="205"/>
        <v>26</v>
      </c>
      <c r="I11599" s="3">
        <f>VLOOKUP(B11599,Reference!$B$4:$C$29,2,1)</f>
        <v>16</v>
      </c>
    </row>
    <row r="11600" spans="1:9" x14ac:dyDescent="0.2">
      <c r="A11600" s="6">
        <v>45</v>
      </c>
      <c r="B11600" s="4">
        <v>159</v>
      </c>
      <c r="C11600" s="4" t="s">
        <v>980</v>
      </c>
      <c r="D11600" s="5" t="s">
        <v>151</v>
      </c>
      <c r="E11600" s="3" t="str">
        <f>INDEX('Player Data'!A:D,MATCH(D11600,'Player Data'!A:A,0),3)</f>
        <v>TB</v>
      </c>
      <c r="F11600" s="3" t="str">
        <f>INDEX('Player Data'!A:D,MATCH('Draft Data'!D11600,'Player Data'!A:A,0),4)</f>
        <v>RP</v>
      </c>
      <c r="G11600" s="3">
        <f>INDEX('Player Data'!A:D,MATCH(D11600,'Player Data'!A:A,0),2)</f>
        <v>147</v>
      </c>
      <c r="H11600" s="3">
        <f t="shared" si="205"/>
        <v>12</v>
      </c>
      <c r="I11600" s="3">
        <f>VLOOKUP(B11600,Reference!$B$4:$C$29,2,1)</f>
        <v>16</v>
      </c>
    </row>
    <row r="11601" spans="1:9" x14ac:dyDescent="0.2">
      <c r="A11601" s="6">
        <v>45</v>
      </c>
      <c r="B11601" s="4">
        <v>160</v>
      </c>
      <c r="C11601" s="4" t="s">
        <v>6</v>
      </c>
      <c r="D11601" s="5" t="s">
        <v>152</v>
      </c>
      <c r="E11601" s="3" t="str">
        <f>INDEX('Player Data'!A:D,MATCH(D11601,'Player Data'!A:A,0),3)</f>
        <v>CHC</v>
      </c>
      <c r="F11601" s="3" t="str">
        <f>INDEX('Player Data'!A:D,MATCH('Draft Data'!D11601,'Player Data'!A:A,0),4)</f>
        <v>C</v>
      </c>
      <c r="G11601" s="3">
        <f>INDEX('Player Data'!A:D,MATCH(D11601,'Player Data'!A:A,0),2)</f>
        <v>146</v>
      </c>
      <c r="H11601" s="3">
        <f t="shared" si="205"/>
        <v>14</v>
      </c>
      <c r="I11601" s="3">
        <f>VLOOKUP(B11601,Reference!$B$4:$C$29,2,1)</f>
        <v>16</v>
      </c>
    </row>
    <row r="11602" spans="1:9" x14ac:dyDescent="0.2">
      <c r="A11602" s="6">
        <v>45</v>
      </c>
      <c r="B11602" s="4">
        <v>161</v>
      </c>
      <c r="C11602" s="4" t="s">
        <v>6</v>
      </c>
      <c r="D11602" s="4" t="s">
        <v>156</v>
      </c>
      <c r="E11602" s="3" t="str">
        <f>INDEX('Player Data'!A:D,MATCH(D11602,'Player Data'!A:A,0),3)</f>
        <v>SEA</v>
      </c>
      <c r="F11602" s="3" t="str">
        <f>INDEX('Player Data'!A:D,MATCH('Draft Data'!D11602,'Player Data'!A:A,0),4)</f>
        <v>OF/2B</v>
      </c>
      <c r="G11602" s="3">
        <f>INDEX('Player Data'!A:D,MATCH(D11602,'Player Data'!A:A,0),2)</f>
        <v>149</v>
      </c>
      <c r="H11602" s="3">
        <f t="shared" si="205"/>
        <v>12</v>
      </c>
      <c r="I11602" s="3">
        <f>VLOOKUP(B11602,Reference!$B$4:$C$29,2,1)</f>
        <v>17</v>
      </c>
    </row>
    <row r="11603" spans="1:9" x14ac:dyDescent="0.2">
      <c r="A11603" s="6">
        <v>45</v>
      </c>
      <c r="B11603" s="4">
        <v>162</v>
      </c>
      <c r="C11603" s="4" t="s">
        <v>980</v>
      </c>
      <c r="D11603" s="5" t="s">
        <v>158</v>
      </c>
      <c r="E11603" s="3" t="str">
        <f>INDEX('Player Data'!A:D,MATCH(D11603,'Player Data'!A:A,0),3)</f>
        <v>SF</v>
      </c>
      <c r="F11603" s="3" t="str">
        <f>INDEX('Player Data'!A:D,MATCH('Draft Data'!D11603,'Player Data'!A:A,0),4)</f>
        <v>SP</v>
      </c>
      <c r="G11603" s="3">
        <f>INDEX('Player Data'!A:D,MATCH(D11603,'Player Data'!A:A,0),2)</f>
        <v>152</v>
      </c>
      <c r="H11603" s="3">
        <f t="shared" si="205"/>
        <v>10</v>
      </c>
      <c r="I11603" s="3">
        <f>VLOOKUP(B11603,Reference!$B$4:$C$29,2,1)</f>
        <v>17</v>
      </c>
    </row>
    <row r="11604" spans="1:9" x14ac:dyDescent="0.2">
      <c r="A11604" s="6">
        <v>45</v>
      </c>
      <c r="B11604" s="4">
        <v>163</v>
      </c>
      <c r="C11604" s="4" t="s">
        <v>981</v>
      </c>
      <c r="D11604" s="5" t="s">
        <v>176</v>
      </c>
      <c r="E11604" s="3" t="str">
        <f>INDEX('Player Data'!A:D,MATCH(D11604,'Player Data'!A:A,0),3)</f>
        <v>PIT</v>
      </c>
      <c r="F11604" s="3" t="str">
        <f>INDEX('Player Data'!A:D,MATCH('Draft Data'!D11604,'Player Data'!A:A,0),4)</f>
        <v>3B</v>
      </c>
      <c r="G11604" s="3">
        <f>INDEX('Player Data'!A:D,MATCH(D11604,'Player Data'!A:A,0),2)</f>
        <v>153</v>
      </c>
      <c r="H11604" s="3">
        <f t="shared" si="205"/>
        <v>10</v>
      </c>
      <c r="I11604" s="3">
        <f>VLOOKUP(B11604,Reference!$B$4:$C$29,2,1)</f>
        <v>17</v>
      </c>
    </row>
    <row r="11605" spans="1:9" x14ac:dyDescent="0.2">
      <c r="A11605" s="6">
        <v>45</v>
      </c>
      <c r="B11605" s="4">
        <v>164</v>
      </c>
      <c r="C11605" s="4" t="s">
        <v>851</v>
      </c>
      <c r="D11605" s="5" t="s">
        <v>167</v>
      </c>
      <c r="E11605" s="3" t="str">
        <f>INDEX('Player Data'!A:D,MATCH(D11605,'Player Data'!A:A,0),3)</f>
        <v>MIA</v>
      </c>
      <c r="F11605" s="3" t="str">
        <f>INDEX('Player Data'!A:D,MATCH('Draft Data'!D11605,'Player Data'!A:A,0),4)</f>
        <v>SP</v>
      </c>
      <c r="G11605" s="3">
        <f>INDEX('Player Data'!A:D,MATCH(D11605,'Player Data'!A:A,0),2)</f>
        <v>165</v>
      </c>
      <c r="H11605" s="3">
        <f t="shared" si="205"/>
        <v>-1</v>
      </c>
      <c r="I11605" s="3">
        <f>VLOOKUP(B11605,Reference!$B$4:$C$29,2,1)</f>
        <v>17</v>
      </c>
    </row>
    <row r="11606" spans="1:9" x14ac:dyDescent="0.2">
      <c r="A11606" s="6">
        <v>45</v>
      </c>
      <c r="B11606" s="4">
        <v>165</v>
      </c>
      <c r="C11606" s="4" t="s">
        <v>982</v>
      </c>
      <c r="D11606" s="5" t="s">
        <v>159</v>
      </c>
      <c r="E11606" s="3" t="str">
        <f>INDEX('Player Data'!A:D,MATCH(D11606,'Player Data'!A:A,0),3)</f>
        <v>WSH</v>
      </c>
      <c r="F11606" s="3" t="str">
        <f>INDEX('Player Data'!A:D,MATCH('Draft Data'!D11606,'Player Data'!A:A,0),4)</f>
        <v>OF</v>
      </c>
      <c r="G11606" s="3">
        <f>INDEX('Player Data'!A:D,MATCH(D11606,'Player Data'!A:A,0),2)</f>
        <v>155</v>
      </c>
      <c r="H11606" s="3">
        <f t="shared" si="205"/>
        <v>10</v>
      </c>
      <c r="I11606" s="3">
        <f>VLOOKUP(B11606,Reference!$B$4:$C$29,2,1)</f>
        <v>17</v>
      </c>
    </row>
    <row r="11607" spans="1:9" x14ac:dyDescent="0.2">
      <c r="A11607" s="6">
        <v>45</v>
      </c>
      <c r="B11607" s="4">
        <v>166</v>
      </c>
      <c r="C11607" s="4" t="s">
        <v>983</v>
      </c>
      <c r="D11607" s="5" t="s">
        <v>165</v>
      </c>
      <c r="E11607" s="3" t="str">
        <f>INDEX('Player Data'!A:D,MATCH(D11607,'Player Data'!A:A,0),3)</f>
        <v>PHI</v>
      </c>
      <c r="F11607" s="3" t="str">
        <f>INDEX('Player Data'!A:D,MATCH('Draft Data'!D11607,'Player Data'!A:A,0),4)</f>
        <v>2B/3B</v>
      </c>
      <c r="G11607" s="3">
        <f>INDEX('Player Data'!A:D,MATCH(D11607,'Player Data'!A:A,0),2)</f>
        <v>154</v>
      </c>
      <c r="H11607" s="3">
        <f t="shared" si="205"/>
        <v>12</v>
      </c>
      <c r="I11607" s="3">
        <f>VLOOKUP(B11607,Reference!$B$4:$C$29,2,1)</f>
        <v>17</v>
      </c>
    </row>
    <row r="11608" spans="1:9" x14ac:dyDescent="0.2">
      <c r="A11608" s="6">
        <v>45</v>
      </c>
      <c r="B11608" s="4">
        <v>167</v>
      </c>
      <c r="C11608" s="4" t="s">
        <v>984</v>
      </c>
      <c r="D11608" s="5" t="s">
        <v>202</v>
      </c>
      <c r="E11608" s="3" t="str">
        <f>INDEX('Player Data'!A:D,MATCH(D11608,'Player Data'!A:A,0),3)</f>
        <v>ATL</v>
      </c>
      <c r="F11608" s="3" t="str">
        <f>INDEX('Player Data'!A:D,MATCH('Draft Data'!D11608,'Player Data'!A:A,0),4)</f>
        <v>3B</v>
      </c>
      <c r="G11608" s="3">
        <f>INDEX('Player Data'!A:D,MATCH(D11608,'Player Data'!A:A,0),2)</f>
        <v>170</v>
      </c>
      <c r="H11608" s="3">
        <f t="shared" si="205"/>
        <v>-3</v>
      </c>
      <c r="I11608" s="3">
        <f>VLOOKUP(B11608,Reference!$B$4:$C$29,2,1)</f>
        <v>17</v>
      </c>
    </row>
    <row r="11609" spans="1:9" x14ac:dyDescent="0.2">
      <c r="A11609" s="6">
        <v>45</v>
      </c>
      <c r="B11609" s="4">
        <v>168</v>
      </c>
      <c r="C11609" s="4" t="s">
        <v>985</v>
      </c>
      <c r="D11609" s="5" t="s">
        <v>185</v>
      </c>
      <c r="E11609" s="3" t="str">
        <f>INDEX('Player Data'!A:D,MATCH(D11609,'Player Data'!A:A,0),3)</f>
        <v>NYY</v>
      </c>
      <c r="F11609" s="3" t="str">
        <f>INDEX('Player Data'!A:D,MATCH('Draft Data'!D11609,'Player Data'!A:A,0),4)</f>
        <v>OF</v>
      </c>
      <c r="G11609" s="3">
        <f>INDEX('Player Data'!A:D,MATCH(D11609,'Player Data'!A:A,0),2)</f>
        <v>184</v>
      </c>
      <c r="H11609" s="3">
        <f t="shared" si="205"/>
        <v>-16</v>
      </c>
      <c r="I11609" s="3">
        <f>VLOOKUP(B11609,Reference!$B$4:$C$29,2,1)</f>
        <v>17</v>
      </c>
    </row>
    <row r="11610" spans="1:9" x14ac:dyDescent="0.2">
      <c r="A11610" s="6">
        <v>45</v>
      </c>
      <c r="B11610" s="4">
        <v>169</v>
      </c>
      <c r="C11610" s="4" t="s">
        <v>885</v>
      </c>
      <c r="D11610" s="5" t="s">
        <v>175</v>
      </c>
      <c r="E11610" s="3" t="str">
        <f>INDEX('Player Data'!A:D,MATCH(D11610,'Player Data'!A:A,0),3)</f>
        <v>LAD</v>
      </c>
      <c r="F11610" s="3" t="str">
        <f>INDEX('Player Data'!A:D,MATCH('Draft Data'!D11610,'Player Data'!A:A,0),4)</f>
        <v>OF</v>
      </c>
      <c r="G11610" s="3">
        <f>INDEX('Player Data'!A:D,MATCH(D11610,'Player Data'!A:A,0),2)</f>
        <v>161</v>
      </c>
      <c r="H11610" s="3">
        <f t="shared" si="205"/>
        <v>8</v>
      </c>
      <c r="I11610" s="3">
        <f>VLOOKUP(B11610,Reference!$B$4:$C$29,2,1)</f>
        <v>17</v>
      </c>
    </row>
    <row r="11611" spans="1:9" x14ac:dyDescent="0.2">
      <c r="A11611" s="6">
        <v>45</v>
      </c>
      <c r="B11611" s="4">
        <v>170</v>
      </c>
      <c r="C11611" s="4" t="s">
        <v>986</v>
      </c>
      <c r="D11611" s="5" t="s">
        <v>180</v>
      </c>
      <c r="E11611" s="3" t="str">
        <f>INDEX('Player Data'!A:D,MATCH(D11611,'Player Data'!A:A,0),3)</f>
        <v>MIL</v>
      </c>
      <c r="F11611" s="3" t="str">
        <f>INDEX('Player Data'!A:D,MATCH('Draft Data'!D11611,'Player Data'!A:A,0),4)</f>
        <v>RP</v>
      </c>
      <c r="G11611" s="3">
        <f>INDEX('Player Data'!A:D,MATCH(D11611,'Player Data'!A:A,0),2)</f>
        <v>175</v>
      </c>
      <c r="H11611" s="3">
        <f t="shared" si="205"/>
        <v>-5</v>
      </c>
      <c r="I11611" s="3">
        <f>VLOOKUP(B11611,Reference!$B$4:$C$29,2,1)</f>
        <v>17</v>
      </c>
    </row>
    <row r="11612" spans="1:9" x14ac:dyDescent="0.2">
      <c r="A11612" s="6">
        <v>45</v>
      </c>
      <c r="B11612" s="4">
        <v>171</v>
      </c>
      <c r="C11612" s="4" t="s">
        <v>986</v>
      </c>
      <c r="D11612" s="4" t="s">
        <v>184</v>
      </c>
      <c r="E11612" s="3" t="str">
        <f>INDEX('Player Data'!A:D,MATCH(D11612,'Player Data'!A:A,0),3)</f>
        <v>BAL</v>
      </c>
      <c r="F11612" s="3" t="str">
        <f>INDEX('Player Data'!A:D,MATCH('Draft Data'!D11612,'Player Data'!A:A,0),4)</f>
        <v>OF</v>
      </c>
      <c r="G11612" s="3">
        <f>INDEX('Player Data'!A:D,MATCH(D11612,'Player Data'!A:A,0),2)</f>
        <v>180</v>
      </c>
      <c r="H11612" s="3">
        <f t="shared" si="205"/>
        <v>-9</v>
      </c>
      <c r="I11612" s="3">
        <f>VLOOKUP(B11612,Reference!$B$4:$C$29,2,1)</f>
        <v>18</v>
      </c>
    </row>
    <row r="11613" spans="1:9" x14ac:dyDescent="0.2">
      <c r="A11613" s="6">
        <v>45</v>
      </c>
      <c r="B11613" s="4">
        <v>172</v>
      </c>
      <c r="C11613" s="4" t="s">
        <v>885</v>
      </c>
      <c r="D11613" s="5" t="s">
        <v>198</v>
      </c>
      <c r="E11613" s="3" t="str">
        <f>INDEX('Player Data'!A:D,MATCH(D11613,'Player Data'!A:A,0),3)</f>
        <v>STL</v>
      </c>
      <c r="F11613" s="3" t="str">
        <f>INDEX('Player Data'!A:D,MATCH('Draft Data'!D11613,'Player Data'!A:A,0),4)</f>
        <v>SS</v>
      </c>
      <c r="G11613" s="3">
        <f>INDEX('Player Data'!A:D,MATCH(D11613,'Player Data'!A:A,0),2)</f>
        <v>181</v>
      </c>
      <c r="H11613" s="3">
        <f t="shared" si="205"/>
        <v>-9</v>
      </c>
      <c r="I11613" s="3">
        <f>VLOOKUP(B11613,Reference!$B$4:$C$29,2,1)</f>
        <v>18</v>
      </c>
    </row>
    <row r="11614" spans="1:9" x14ac:dyDescent="0.2">
      <c r="A11614" s="6">
        <v>45</v>
      </c>
      <c r="B11614" s="4">
        <v>173</v>
      </c>
      <c r="C11614" s="4" t="s">
        <v>985</v>
      </c>
      <c r="D11614" s="5" t="s">
        <v>164</v>
      </c>
      <c r="E11614" s="3" t="str">
        <f>INDEX('Player Data'!A:D,MATCH(D11614,'Player Data'!A:A,0),3)</f>
        <v>PHI</v>
      </c>
      <c r="F11614" s="3" t="str">
        <f>INDEX('Player Data'!A:D,MATCH('Draft Data'!D11614,'Player Data'!A:A,0),4)</f>
        <v>OF</v>
      </c>
      <c r="G11614" s="3">
        <f>INDEX('Player Data'!A:D,MATCH(D11614,'Player Data'!A:A,0),2)</f>
        <v>157</v>
      </c>
      <c r="H11614" s="3">
        <f t="shared" si="205"/>
        <v>16</v>
      </c>
      <c r="I11614" s="3">
        <f>VLOOKUP(B11614,Reference!$B$4:$C$29,2,1)</f>
        <v>18</v>
      </c>
    </row>
    <row r="11615" spans="1:9" x14ac:dyDescent="0.2">
      <c r="A11615" s="6">
        <v>45</v>
      </c>
      <c r="B11615" s="4">
        <v>174</v>
      </c>
      <c r="C11615" s="4" t="s">
        <v>984</v>
      </c>
      <c r="D11615" s="5" t="s">
        <v>172</v>
      </c>
      <c r="E11615" s="3" t="str">
        <f>INDEX('Player Data'!A:D,MATCH(D11615,'Player Data'!A:A,0),3)</f>
        <v>ARI</v>
      </c>
      <c r="F11615" s="3" t="str">
        <f>INDEX('Player Data'!A:D,MATCH('Draft Data'!D11615,'Player Data'!A:A,0),4)</f>
        <v>1B</v>
      </c>
      <c r="G11615" s="3">
        <f>INDEX('Player Data'!A:D,MATCH(D11615,'Player Data'!A:A,0),2)</f>
        <v>163</v>
      </c>
      <c r="H11615" s="3">
        <f t="shared" si="205"/>
        <v>11</v>
      </c>
      <c r="I11615" s="3">
        <f>VLOOKUP(B11615,Reference!$B$4:$C$29,2,1)</f>
        <v>18</v>
      </c>
    </row>
    <row r="11616" spans="1:9" x14ac:dyDescent="0.2">
      <c r="A11616" s="6">
        <v>45</v>
      </c>
      <c r="B11616" s="4">
        <v>175</v>
      </c>
      <c r="C11616" s="4" t="s">
        <v>983</v>
      </c>
      <c r="D11616" s="5" t="s">
        <v>170</v>
      </c>
      <c r="E11616" s="3" t="str">
        <f>INDEX('Player Data'!A:D,MATCH(D11616,'Player Data'!A:A,0),3)</f>
        <v>TEX</v>
      </c>
      <c r="F11616" s="3" t="str">
        <f>INDEX('Player Data'!A:D,MATCH('Draft Data'!D11616,'Player Data'!A:A,0),4)</f>
        <v>OF/2B</v>
      </c>
      <c r="G11616" s="3">
        <f>INDEX('Player Data'!A:D,MATCH(D11616,'Player Data'!A:A,0),2)</f>
        <v>160</v>
      </c>
      <c r="H11616" s="3">
        <f t="shared" si="205"/>
        <v>15</v>
      </c>
      <c r="I11616" s="3">
        <f>VLOOKUP(B11616,Reference!$B$4:$C$29,2,1)</f>
        <v>18</v>
      </c>
    </row>
    <row r="11617" spans="1:9" x14ac:dyDescent="0.2">
      <c r="A11617" s="6">
        <v>45</v>
      </c>
      <c r="B11617" s="4">
        <v>176</v>
      </c>
      <c r="C11617" s="4" t="s">
        <v>982</v>
      </c>
      <c r="D11617" s="5" t="s">
        <v>177</v>
      </c>
      <c r="E11617" s="3" t="str">
        <f>INDEX('Player Data'!A:D,MATCH(D11617,'Player Data'!A:A,0),3)</f>
        <v>SEA</v>
      </c>
      <c r="F11617" s="3" t="str">
        <f>INDEX('Player Data'!A:D,MATCH('Draft Data'!D11617,'Player Data'!A:A,0),4)</f>
        <v>RP</v>
      </c>
      <c r="G11617" s="3">
        <f>INDEX('Player Data'!A:D,MATCH(D11617,'Player Data'!A:A,0),2)</f>
        <v>172</v>
      </c>
      <c r="H11617" s="3">
        <f t="shared" si="205"/>
        <v>4</v>
      </c>
      <c r="I11617" s="3">
        <f>VLOOKUP(B11617,Reference!$B$4:$C$29,2,1)</f>
        <v>18</v>
      </c>
    </row>
    <row r="11618" spans="1:9" x14ac:dyDescent="0.2">
      <c r="A11618" s="6">
        <v>45</v>
      </c>
      <c r="B11618" s="4">
        <v>177</v>
      </c>
      <c r="C11618" s="4" t="s">
        <v>851</v>
      </c>
      <c r="D11618" s="5" t="s">
        <v>230</v>
      </c>
      <c r="E11618" s="3" t="str">
        <f>INDEX('Player Data'!A:D,MATCH(D11618,'Player Data'!A:A,0),3)</f>
        <v>HOU</v>
      </c>
      <c r="F11618" s="3" t="str">
        <f>INDEX('Player Data'!A:D,MATCH('Draft Data'!D11618,'Player Data'!A:A,0),4)</f>
        <v>1B</v>
      </c>
      <c r="G11618" s="3">
        <f>INDEX('Player Data'!A:D,MATCH(D11618,'Player Data'!A:A,0),2)</f>
        <v>219</v>
      </c>
      <c r="H11618" s="3">
        <f t="shared" si="205"/>
        <v>-42</v>
      </c>
      <c r="I11618" s="3">
        <f>VLOOKUP(B11618,Reference!$B$4:$C$29,2,1)</f>
        <v>18</v>
      </c>
    </row>
    <row r="11619" spans="1:9" x14ac:dyDescent="0.2">
      <c r="A11619" s="6">
        <v>45</v>
      </c>
      <c r="B11619" s="4">
        <v>178</v>
      </c>
      <c r="C11619" s="4" t="s">
        <v>981</v>
      </c>
      <c r="D11619" s="5" t="s">
        <v>174</v>
      </c>
      <c r="E11619" s="3" t="str">
        <f>INDEX('Player Data'!A:D,MATCH(D11619,'Player Data'!A:A,0),3)</f>
        <v>LAA</v>
      </c>
      <c r="F11619" s="3" t="str">
        <f>INDEX('Player Data'!A:D,MATCH('Draft Data'!D11619,'Player Data'!A:A,0),4)</f>
        <v>DH/SP</v>
      </c>
      <c r="G11619" s="3">
        <f>INDEX('Player Data'!A:D,MATCH(D11619,'Player Data'!A:A,0),2)</f>
        <v>176</v>
      </c>
      <c r="H11619" s="3">
        <f t="shared" si="205"/>
        <v>2</v>
      </c>
      <c r="I11619" s="3">
        <f>VLOOKUP(B11619,Reference!$B$4:$C$29,2,1)</f>
        <v>18</v>
      </c>
    </row>
    <row r="11620" spans="1:9" x14ac:dyDescent="0.2">
      <c r="A11620" s="6">
        <v>45</v>
      </c>
      <c r="B11620" s="4">
        <v>179</v>
      </c>
      <c r="C11620" s="4" t="s">
        <v>980</v>
      </c>
      <c r="D11620" s="5" t="s">
        <v>182</v>
      </c>
      <c r="E11620" s="3" t="str">
        <f>INDEX('Player Data'!A:D,MATCH(D11620,'Player Data'!A:A,0),3)</f>
        <v>COL</v>
      </c>
      <c r="F11620" s="3" t="str">
        <f>INDEX('Player Data'!A:D,MATCH('Draft Data'!D11620,'Player Data'!A:A,0),4)</f>
        <v>SP</v>
      </c>
      <c r="G11620" s="3">
        <f>INDEX('Player Data'!A:D,MATCH(D11620,'Player Data'!A:A,0),2)</f>
        <v>178</v>
      </c>
      <c r="H11620" s="3">
        <f t="shared" si="205"/>
        <v>1</v>
      </c>
      <c r="I11620" s="3">
        <f>VLOOKUP(B11620,Reference!$B$4:$C$29,2,1)</f>
        <v>18</v>
      </c>
    </row>
    <row r="11621" spans="1:9" x14ac:dyDescent="0.2">
      <c r="A11621" s="6">
        <v>45</v>
      </c>
      <c r="B11621" s="4">
        <v>180</v>
      </c>
      <c r="C11621" s="4" t="s">
        <v>6</v>
      </c>
      <c r="D11621" s="5" t="s">
        <v>188</v>
      </c>
      <c r="E11621" s="3" t="str">
        <f>INDEX('Player Data'!A:D,MATCH(D11621,'Player Data'!A:A,0),3)</f>
        <v>LAD</v>
      </c>
      <c r="F11621" s="3" t="str">
        <f>INDEX('Player Data'!A:D,MATCH('Draft Data'!D11621,'Player Data'!A:A,0),4)</f>
        <v>3B</v>
      </c>
      <c r="G11621" s="3">
        <f>INDEX('Player Data'!A:D,MATCH(D11621,'Player Data'!A:A,0),2)</f>
        <v>164</v>
      </c>
      <c r="H11621" s="3">
        <f t="shared" si="205"/>
        <v>16</v>
      </c>
      <c r="I11621" s="3">
        <f>VLOOKUP(B11621,Reference!$B$4:$C$29,2,1)</f>
        <v>18</v>
      </c>
    </row>
    <row r="11622" spans="1:9" x14ac:dyDescent="0.2">
      <c r="A11622" s="6">
        <v>45</v>
      </c>
      <c r="B11622" s="4">
        <v>181</v>
      </c>
      <c r="C11622" s="4" t="s">
        <v>6</v>
      </c>
      <c r="D11622" s="4" t="s">
        <v>189</v>
      </c>
      <c r="E11622" s="3" t="str">
        <f>INDEX('Player Data'!A:D,MATCH(D11622,'Player Data'!A:A,0),3)</f>
        <v>STL</v>
      </c>
      <c r="F11622" s="3" t="str">
        <f>INDEX('Player Data'!A:D,MATCH('Draft Data'!D11622,'Player Data'!A:A,0),4)</f>
        <v>OF</v>
      </c>
      <c r="G11622" s="3">
        <f>INDEX('Player Data'!A:D,MATCH(D11622,'Player Data'!A:A,0),2)</f>
        <v>182</v>
      </c>
      <c r="H11622" s="3">
        <f t="shared" si="205"/>
        <v>-1</v>
      </c>
      <c r="I11622" s="3">
        <f>VLOOKUP(B11622,Reference!$B$4:$C$29,2,1)</f>
        <v>19</v>
      </c>
    </row>
    <row r="11623" spans="1:9" x14ac:dyDescent="0.2">
      <c r="A11623" s="6">
        <v>45</v>
      </c>
      <c r="B11623" s="4">
        <v>182</v>
      </c>
      <c r="C11623" s="4" t="s">
        <v>980</v>
      </c>
      <c r="D11623" s="5" t="s">
        <v>183</v>
      </c>
      <c r="E11623" s="3" t="str">
        <f>INDEX('Player Data'!A:D,MATCH(D11623,'Player Data'!A:A,0),3)</f>
        <v>OAK</v>
      </c>
      <c r="F11623" s="3" t="str">
        <f>INDEX('Player Data'!A:D,MATCH('Draft Data'!D11623,'Player Data'!A:A,0),4)</f>
        <v>SP</v>
      </c>
      <c r="G11623" s="3">
        <f>INDEX('Player Data'!A:D,MATCH(D11623,'Player Data'!A:A,0),2)</f>
        <v>183</v>
      </c>
      <c r="H11623" s="3">
        <f t="shared" si="205"/>
        <v>-1</v>
      </c>
      <c r="I11623" s="3">
        <f>VLOOKUP(B11623,Reference!$B$4:$C$29,2,1)</f>
        <v>19</v>
      </c>
    </row>
    <row r="11624" spans="1:9" x14ac:dyDescent="0.2">
      <c r="A11624" s="6">
        <v>45</v>
      </c>
      <c r="B11624" s="4">
        <v>183</v>
      </c>
      <c r="C11624" s="4" t="s">
        <v>981</v>
      </c>
      <c r="D11624" s="5" t="s">
        <v>193</v>
      </c>
      <c r="E11624" s="3" t="str">
        <f>INDEX('Player Data'!A:D,MATCH(D11624,'Player Data'!A:A,0),3)</f>
        <v>LAA</v>
      </c>
      <c r="F11624" s="3" t="str">
        <f>INDEX('Player Data'!A:D,MATCH('Draft Data'!D11624,'Player Data'!A:A,0),4)</f>
        <v>1B</v>
      </c>
      <c r="G11624" s="3">
        <f>INDEX('Player Data'!A:D,MATCH(D11624,'Player Data'!A:A,0),2)</f>
        <v>168</v>
      </c>
      <c r="H11624" s="3">
        <f t="shared" si="205"/>
        <v>15</v>
      </c>
      <c r="I11624" s="3">
        <f>VLOOKUP(B11624,Reference!$B$4:$C$29,2,1)</f>
        <v>19</v>
      </c>
    </row>
    <row r="11625" spans="1:9" x14ac:dyDescent="0.2">
      <c r="A11625" s="6">
        <v>45</v>
      </c>
      <c r="B11625" s="4">
        <v>184</v>
      </c>
      <c r="C11625" s="4" t="s">
        <v>851</v>
      </c>
      <c r="D11625" s="5" t="s">
        <v>250</v>
      </c>
      <c r="E11625" s="3" t="str">
        <f>INDEX('Player Data'!A:D,MATCH(D11625,'Player Data'!A:A,0),3)</f>
        <v>NYM</v>
      </c>
      <c r="F11625" s="3" t="str">
        <f>INDEX('Player Data'!A:D,MATCH('Draft Data'!D11625,'Player Data'!A:A,0),4)</f>
        <v>C</v>
      </c>
      <c r="G11625" s="3">
        <f>INDEX('Player Data'!A:D,MATCH(D11625,'Player Data'!A:A,0),2)</f>
        <v>246</v>
      </c>
      <c r="H11625" s="3">
        <f t="shared" si="205"/>
        <v>-62</v>
      </c>
      <c r="I11625" s="3">
        <f>VLOOKUP(B11625,Reference!$B$4:$C$29,2,1)</f>
        <v>19</v>
      </c>
    </row>
    <row r="11626" spans="1:9" x14ac:dyDescent="0.2">
      <c r="A11626" s="6">
        <v>45</v>
      </c>
      <c r="B11626" s="4">
        <v>185</v>
      </c>
      <c r="C11626" s="4" t="s">
        <v>982</v>
      </c>
      <c r="D11626" s="5" t="s">
        <v>187</v>
      </c>
      <c r="E11626" s="3" t="str">
        <f>INDEX('Player Data'!A:D,MATCH(D11626,'Player Data'!A:A,0),3)</f>
        <v>MIN</v>
      </c>
      <c r="F11626" s="3" t="str">
        <f>INDEX('Player Data'!A:D,MATCH('Draft Data'!D11626,'Player Data'!A:A,0),4)</f>
        <v>RP</v>
      </c>
      <c r="G11626" s="3">
        <f>INDEX('Player Data'!A:D,MATCH(D11626,'Player Data'!A:A,0),2)</f>
        <v>185</v>
      </c>
      <c r="H11626" s="3">
        <f t="shared" si="205"/>
        <v>0</v>
      </c>
      <c r="I11626" s="3">
        <f>VLOOKUP(B11626,Reference!$B$4:$C$29,2,1)</f>
        <v>19</v>
      </c>
    </row>
    <row r="11627" spans="1:9" x14ac:dyDescent="0.2">
      <c r="A11627" s="6">
        <v>45</v>
      </c>
      <c r="B11627" s="4">
        <v>186</v>
      </c>
      <c r="C11627" s="4" t="s">
        <v>983</v>
      </c>
      <c r="D11627" s="5" t="s">
        <v>191</v>
      </c>
      <c r="E11627" s="3" t="str">
        <f>INDEX('Player Data'!A:D,MATCH(D11627,'Player Data'!A:A,0),3)</f>
        <v>SD</v>
      </c>
      <c r="F11627" s="3" t="str">
        <f>INDEX('Player Data'!A:D,MATCH('Draft Data'!D11627,'Player Data'!A:A,0),4)</f>
        <v>RP</v>
      </c>
      <c r="G11627" s="3">
        <f>INDEX('Player Data'!A:D,MATCH(D11627,'Player Data'!A:A,0),2)</f>
        <v>187</v>
      </c>
      <c r="H11627" s="3">
        <f t="shared" si="205"/>
        <v>-1</v>
      </c>
      <c r="I11627" s="3">
        <f>VLOOKUP(B11627,Reference!$B$4:$C$29,2,1)</f>
        <v>19</v>
      </c>
    </row>
    <row r="11628" spans="1:9" x14ac:dyDescent="0.2">
      <c r="A11628" s="6">
        <v>45</v>
      </c>
      <c r="B11628" s="4">
        <v>187</v>
      </c>
      <c r="C11628" s="4" t="s">
        <v>984</v>
      </c>
      <c r="D11628" s="5" t="s">
        <v>190</v>
      </c>
      <c r="E11628" s="3" t="str">
        <f>INDEX('Player Data'!A:D,MATCH(D11628,'Player Data'!A:A,0),3)</f>
        <v>BAL</v>
      </c>
      <c r="F11628" s="3" t="str">
        <f>INDEX('Player Data'!A:D,MATCH('Draft Data'!D11628,'Player Data'!A:A,0),4)</f>
        <v>OF</v>
      </c>
      <c r="G11628" s="3">
        <f>INDEX('Player Data'!A:D,MATCH(D11628,'Player Data'!A:A,0),2)</f>
        <v>186</v>
      </c>
      <c r="H11628" s="3">
        <f t="shared" si="205"/>
        <v>1</v>
      </c>
      <c r="I11628" s="3">
        <f>VLOOKUP(B11628,Reference!$B$4:$C$29,2,1)</f>
        <v>19</v>
      </c>
    </row>
    <row r="11629" spans="1:9" x14ac:dyDescent="0.2">
      <c r="A11629" s="6">
        <v>45</v>
      </c>
      <c r="B11629" s="4">
        <v>188</v>
      </c>
      <c r="C11629" s="4" t="s">
        <v>985</v>
      </c>
      <c r="D11629" s="5" t="s">
        <v>181</v>
      </c>
      <c r="E11629" s="3" t="str">
        <f>INDEX('Player Data'!A:D,MATCH(D11629,'Player Data'!A:A,0),3)</f>
        <v>BOS</v>
      </c>
      <c r="F11629" s="3" t="str">
        <f>INDEX('Player Data'!A:D,MATCH('Draft Data'!D11629,'Player Data'!A:A,0),4)</f>
        <v>C</v>
      </c>
      <c r="G11629" s="3">
        <f>INDEX('Player Data'!A:D,MATCH(D11629,'Player Data'!A:A,0),2)</f>
        <v>177</v>
      </c>
      <c r="H11629" s="3">
        <f t="shared" si="205"/>
        <v>11</v>
      </c>
      <c r="I11629" s="3">
        <f>VLOOKUP(B11629,Reference!$B$4:$C$29,2,1)</f>
        <v>19</v>
      </c>
    </row>
    <row r="11630" spans="1:9" x14ac:dyDescent="0.2">
      <c r="A11630" s="6">
        <v>45</v>
      </c>
      <c r="B11630" s="4">
        <v>189</v>
      </c>
      <c r="C11630" s="4" t="s">
        <v>885</v>
      </c>
      <c r="D11630" s="5" t="s">
        <v>261</v>
      </c>
      <c r="E11630" s="3" t="str">
        <f>INDEX('Player Data'!A:D,MATCH(D11630,'Player Data'!A:A,0),3)</f>
        <v>TOR</v>
      </c>
      <c r="F11630" s="3" t="str">
        <f>INDEX('Player Data'!A:D,MATCH('Draft Data'!D11630,'Player Data'!A:A,0),4)</f>
        <v>OF</v>
      </c>
      <c r="G11630" s="3">
        <f>INDEX('Player Data'!A:D,MATCH(D11630,'Player Data'!A:A,0),2)</f>
        <v>255</v>
      </c>
      <c r="H11630" s="3">
        <f t="shared" ref="H11630:H11693" si="206">B11630-G11630</f>
        <v>-66</v>
      </c>
      <c r="I11630" s="3">
        <f>VLOOKUP(B11630,Reference!$B$4:$C$29,2,1)</f>
        <v>19</v>
      </c>
    </row>
    <row r="11631" spans="1:9" x14ac:dyDescent="0.2">
      <c r="A11631" s="6">
        <v>45</v>
      </c>
      <c r="B11631" s="4">
        <v>190</v>
      </c>
      <c r="C11631" s="4" t="s">
        <v>986</v>
      </c>
      <c r="D11631" s="5" t="s">
        <v>192</v>
      </c>
      <c r="E11631" s="3" t="str">
        <f>INDEX('Player Data'!A:D,MATCH(D11631,'Player Data'!A:A,0),3)</f>
        <v>CLE</v>
      </c>
      <c r="F11631" s="3" t="str">
        <f>INDEX('Player Data'!A:D,MATCH('Draft Data'!D11631,'Player Data'!A:A,0),4)</f>
        <v>SP</v>
      </c>
      <c r="G11631" s="3">
        <f>INDEX('Player Data'!A:D,MATCH(D11631,'Player Data'!A:A,0),2)</f>
        <v>189</v>
      </c>
      <c r="H11631" s="3">
        <f t="shared" si="206"/>
        <v>1</v>
      </c>
      <c r="I11631" s="3">
        <f>VLOOKUP(B11631,Reference!$B$4:$C$29,2,1)</f>
        <v>19</v>
      </c>
    </row>
    <row r="11632" spans="1:9" x14ac:dyDescent="0.2">
      <c r="A11632" s="6">
        <v>45</v>
      </c>
      <c r="B11632" s="4">
        <v>191</v>
      </c>
      <c r="C11632" s="4" t="s">
        <v>986</v>
      </c>
      <c r="D11632" s="4" t="s">
        <v>196</v>
      </c>
      <c r="E11632" s="3" t="str">
        <f>INDEX('Player Data'!A:D,MATCH(D11632,'Player Data'!A:A,0),3)</f>
        <v>LAA</v>
      </c>
      <c r="F11632" s="3" t="str">
        <f>INDEX('Player Data'!A:D,MATCH('Draft Data'!D11632,'Player Data'!A:A,0),4)</f>
        <v>SP</v>
      </c>
      <c r="G11632" s="3">
        <f>INDEX('Player Data'!A:D,MATCH(D11632,'Player Data'!A:A,0),2)</f>
        <v>193</v>
      </c>
      <c r="H11632" s="3">
        <f t="shared" si="206"/>
        <v>-2</v>
      </c>
      <c r="I11632" s="3">
        <f>VLOOKUP(B11632,Reference!$B$4:$C$29,2,1)</f>
        <v>20</v>
      </c>
    </row>
    <row r="11633" spans="1:9" x14ac:dyDescent="0.2">
      <c r="A11633" s="6">
        <v>45</v>
      </c>
      <c r="B11633" s="4">
        <v>192</v>
      </c>
      <c r="C11633" s="4" t="s">
        <v>885</v>
      </c>
      <c r="D11633" s="5" t="s">
        <v>149</v>
      </c>
      <c r="E11633" s="3" t="str">
        <f>INDEX('Player Data'!A:D,MATCH(D11633,'Player Data'!A:A,0),3)</f>
        <v>LAD</v>
      </c>
      <c r="F11633" s="3" t="str">
        <f>INDEX('Player Data'!A:D,MATCH('Draft Data'!D11633,'Player Data'!A:A,0),4)</f>
        <v>C</v>
      </c>
      <c r="G11633" s="3">
        <f>INDEX('Player Data'!A:D,MATCH(D11633,'Player Data'!A:A,0),2)</f>
        <v>138</v>
      </c>
      <c r="H11633" s="3">
        <f t="shared" si="206"/>
        <v>54</v>
      </c>
      <c r="I11633" s="3">
        <f>VLOOKUP(B11633,Reference!$B$4:$C$29,2,1)</f>
        <v>20</v>
      </c>
    </row>
    <row r="11634" spans="1:9" x14ac:dyDescent="0.2">
      <c r="A11634" s="6">
        <v>45</v>
      </c>
      <c r="B11634" s="4">
        <v>193</v>
      </c>
      <c r="C11634" s="4" t="s">
        <v>985</v>
      </c>
      <c r="D11634" s="5" t="s">
        <v>197</v>
      </c>
      <c r="E11634" s="3" t="str">
        <f>INDEX('Player Data'!A:D,MATCH(D11634,'Player Data'!A:A,0),3)</f>
        <v>KC</v>
      </c>
      <c r="F11634" s="3" t="str">
        <f>INDEX('Player Data'!A:D,MATCH('Draft Data'!D11634,'Player Data'!A:A,0),4)</f>
        <v>OF</v>
      </c>
      <c r="G11634" s="3">
        <f>INDEX('Player Data'!A:D,MATCH(D11634,'Player Data'!A:A,0),2)</f>
        <v>188</v>
      </c>
      <c r="H11634" s="3">
        <f t="shared" si="206"/>
        <v>5</v>
      </c>
      <c r="I11634" s="3">
        <f>VLOOKUP(B11634,Reference!$B$4:$C$29,2,1)</f>
        <v>20</v>
      </c>
    </row>
    <row r="11635" spans="1:9" x14ac:dyDescent="0.2">
      <c r="A11635" s="6">
        <v>45</v>
      </c>
      <c r="B11635" s="4">
        <v>194</v>
      </c>
      <c r="C11635" s="4" t="s">
        <v>984</v>
      </c>
      <c r="D11635" s="5" t="s">
        <v>203</v>
      </c>
      <c r="E11635" s="3" t="str">
        <f>INDEX('Player Data'!A:D,MATCH(D11635,'Player Data'!A:A,0),3)</f>
        <v>OAK</v>
      </c>
      <c r="F11635" s="3" t="str">
        <f>INDEX('Player Data'!A:D,MATCH('Draft Data'!D11635,'Player Data'!A:A,0),4)</f>
        <v>SP</v>
      </c>
      <c r="G11635" s="3">
        <f>INDEX('Player Data'!A:D,MATCH(D11635,'Player Data'!A:A,0),2)</f>
        <v>197</v>
      </c>
      <c r="H11635" s="3">
        <f t="shared" si="206"/>
        <v>-3</v>
      </c>
      <c r="I11635" s="3">
        <f>VLOOKUP(B11635,Reference!$B$4:$C$29,2,1)</f>
        <v>20</v>
      </c>
    </row>
    <row r="11636" spans="1:9" x14ac:dyDescent="0.2">
      <c r="A11636" s="6">
        <v>45</v>
      </c>
      <c r="B11636" s="4">
        <v>195</v>
      </c>
      <c r="C11636" s="4" t="s">
        <v>983</v>
      </c>
      <c r="D11636" s="5" t="s">
        <v>194</v>
      </c>
      <c r="E11636" s="3" t="str">
        <f>INDEX('Player Data'!A:D,MATCH(D11636,'Player Data'!A:A,0),3)</f>
        <v>LAD</v>
      </c>
      <c r="F11636" s="3" t="str">
        <f>INDEX('Player Data'!A:D,MATCH('Draft Data'!D11636,'Player Data'!A:A,0),4)</f>
        <v>SP</v>
      </c>
      <c r="G11636" s="3">
        <f>INDEX('Player Data'!A:D,MATCH(D11636,'Player Data'!A:A,0),2)</f>
        <v>190</v>
      </c>
      <c r="H11636" s="3">
        <f t="shared" si="206"/>
        <v>5</v>
      </c>
      <c r="I11636" s="3">
        <f>VLOOKUP(B11636,Reference!$B$4:$C$29,2,1)</f>
        <v>20</v>
      </c>
    </row>
    <row r="11637" spans="1:9" x14ac:dyDescent="0.2">
      <c r="A11637" s="6">
        <v>45</v>
      </c>
      <c r="B11637" s="4">
        <v>196</v>
      </c>
      <c r="C11637" s="4" t="s">
        <v>982</v>
      </c>
      <c r="D11637" s="5" t="s">
        <v>205</v>
      </c>
      <c r="E11637" s="3" t="str">
        <f>INDEX('Player Data'!A:D,MATCH(D11637,'Player Data'!A:A,0),3)</f>
        <v>MIN</v>
      </c>
      <c r="F11637" s="3" t="str">
        <f>INDEX('Player Data'!A:D,MATCH('Draft Data'!D11637,'Player Data'!A:A,0),4)</f>
        <v>3B</v>
      </c>
      <c r="G11637" s="3">
        <f>INDEX('Player Data'!A:D,MATCH(D11637,'Player Data'!A:A,0),2)</f>
        <v>174</v>
      </c>
      <c r="H11637" s="3">
        <f t="shared" si="206"/>
        <v>22</v>
      </c>
      <c r="I11637" s="3">
        <f>VLOOKUP(B11637,Reference!$B$4:$C$29,2,1)</f>
        <v>20</v>
      </c>
    </row>
    <row r="11638" spans="1:9" x14ac:dyDescent="0.2">
      <c r="A11638" s="6">
        <v>45</v>
      </c>
      <c r="B11638" s="4">
        <v>197</v>
      </c>
      <c r="C11638" s="4" t="s">
        <v>851</v>
      </c>
      <c r="D11638" s="5" t="s">
        <v>206</v>
      </c>
      <c r="E11638" s="3" t="str">
        <f>INDEX('Player Data'!A:D,MATCH(D11638,'Player Data'!A:A,0),3)</f>
        <v>CWS</v>
      </c>
      <c r="F11638" s="3" t="str">
        <f>INDEX('Player Data'!A:D,MATCH('Draft Data'!D11638,'Player Data'!A:A,0),4)</f>
        <v>SP</v>
      </c>
      <c r="G11638" s="3">
        <f>INDEX('Player Data'!A:D,MATCH(D11638,'Player Data'!A:A,0),2)</f>
        <v>203</v>
      </c>
      <c r="H11638" s="3">
        <f t="shared" si="206"/>
        <v>-6</v>
      </c>
      <c r="I11638" s="3">
        <f>VLOOKUP(B11638,Reference!$B$4:$C$29,2,1)</f>
        <v>20</v>
      </c>
    </row>
    <row r="11639" spans="1:9" x14ac:dyDescent="0.2">
      <c r="A11639" s="6">
        <v>45</v>
      </c>
      <c r="B11639" s="4">
        <v>198</v>
      </c>
      <c r="C11639" s="4" t="s">
        <v>981</v>
      </c>
      <c r="D11639" s="5" t="s">
        <v>195</v>
      </c>
      <c r="E11639" s="3" t="str">
        <f>INDEX('Player Data'!A:D,MATCH(D11639,'Player Data'!A:A,0),3)</f>
        <v>BOS</v>
      </c>
      <c r="F11639" s="3" t="str">
        <f>INDEX('Player Data'!A:D,MATCH('Draft Data'!D11639,'Player Data'!A:A,0),4)</f>
        <v>RP</v>
      </c>
      <c r="G11639" s="3">
        <f>INDEX('Player Data'!A:D,MATCH(D11639,'Player Data'!A:A,0),2)</f>
        <v>192</v>
      </c>
      <c r="H11639" s="3">
        <f t="shared" si="206"/>
        <v>6</v>
      </c>
      <c r="I11639" s="3">
        <f>VLOOKUP(B11639,Reference!$B$4:$C$29,2,1)</f>
        <v>20</v>
      </c>
    </row>
    <row r="11640" spans="1:9" x14ac:dyDescent="0.2">
      <c r="A11640" s="6">
        <v>45</v>
      </c>
      <c r="B11640" s="4">
        <v>199</v>
      </c>
      <c r="C11640" s="4" t="s">
        <v>980</v>
      </c>
      <c r="D11640" s="5" t="s">
        <v>199</v>
      </c>
      <c r="E11640" s="3" t="str">
        <f>INDEX('Player Data'!A:D,MATCH(D11640,'Player Data'!A:A,0),3)</f>
        <v>LAD</v>
      </c>
      <c r="F11640" s="3" t="str">
        <f>INDEX('Player Data'!A:D,MATCH('Draft Data'!D11640,'Player Data'!A:A,0),4)</f>
        <v>OF/2B/SS</v>
      </c>
      <c r="G11640" s="3">
        <f>INDEX('Player Data'!A:D,MATCH(D11640,'Player Data'!A:A,0),2)</f>
        <v>194</v>
      </c>
      <c r="H11640" s="3">
        <f t="shared" si="206"/>
        <v>5</v>
      </c>
      <c r="I11640" s="3">
        <f>VLOOKUP(B11640,Reference!$B$4:$C$29,2,1)</f>
        <v>20</v>
      </c>
    </row>
    <row r="11641" spans="1:9" x14ac:dyDescent="0.2">
      <c r="A11641" s="6">
        <v>45</v>
      </c>
      <c r="B11641" s="4">
        <v>200</v>
      </c>
      <c r="C11641" s="4" t="s">
        <v>6</v>
      </c>
      <c r="D11641" s="5" t="s">
        <v>201</v>
      </c>
      <c r="E11641" s="3" t="str">
        <f>INDEX('Player Data'!A:D,MATCH(D11641,'Player Data'!A:A,0),3)</f>
        <v>MIA</v>
      </c>
      <c r="F11641" s="3" t="str">
        <f>INDEX('Player Data'!A:D,MATCH('Draft Data'!D11641,'Player Data'!A:A,0),4)</f>
        <v>SP</v>
      </c>
      <c r="G11641" s="3">
        <f>INDEX('Player Data'!A:D,MATCH(D11641,'Player Data'!A:A,0),2)</f>
        <v>195</v>
      </c>
      <c r="H11641" s="3">
        <f t="shared" si="206"/>
        <v>5</v>
      </c>
      <c r="I11641" s="3">
        <f>VLOOKUP(B11641,Reference!$B$4:$C$29,2,1)</f>
        <v>20</v>
      </c>
    </row>
    <row r="11642" spans="1:9" x14ac:dyDescent="0.2">
      <c r="A11642" s="6">
        <v>45</v>
      </c>
      <c r="B11642" s="4">
        <v>201</v>
      </c>
      <c r="C11642" s="4" t="s">
        <v>6</v>
      </c>
      <c r="D11642" s="4" t="s">
        <v>223</v>
      </c>
      <c r="E11642" s="3" t="str">
        <f>INDEX('Player Data'!A:D,MATCH(D11642,'Player Data'!A:A,0),3)</f>
        <v>MIN</v>
      </c>
      <c r="F11642" s="3" t="str">
        <f>INDEX('Player Data'!A:D,MATCH('Draft Data'!D11642,'Player Data'!A:A,0),4)</f>
        <v>SS</v>
      </c>
      <c r="G11642" s="3">
        <f>INDEX('Player Data'!A:D,MATCH(D11642,'Player Data'!A:A,0),2)</f>
        <v>196</v>
      </c>
      <c r="H11642" s="3">
        <f t="shared" si="206"/>
        <v>5</v>
      </c>
      <c r="I11642" s="3">
        <f>VLOOKUP(B11642,Reference!$B$4:$C$29,2,1)</f>
        <v>21</v>
      </c>
    </row>
    <row r="11643" spans="1:9" x14ac:dyDescent="0.2">
      <c r="A11643" s="6">
        <v>45</v>
      </c>
      <c r="B11643" s="4">
        <v>202</v>
      </c>
      <c r="C11643" s="4" t="s">
        <v>980</v>
      </c>
      <c r="D11643" s="5" t="s">
        <v>216</v>
      </c>
      <c r="E11643" s="3" t="str">
        <f>INDEX('Player Data'!A:D,MATCH(D11643,'Player Data'!A:A,0),3)</f>
        <v>MIL</v>
      </c>
      <c r="F11643" s="3" t="str">
        <f>INDEX('Player Data'!A:D,MATCH('Draft Data'!D11643,'Player Data'!A:A,0),4)</f>
        <v>OF</v>
      </c>
      <c r="G11643" s="3">
        <f>INDEX('Player Data'!A:D,MATCH(D11643,'Player Data'!A:A,0),2)</f>
        <v>201</v>
      </c>
      <c r="H11643" s="3">
        <f t="shared" si="206"/>
        <v>1</v>
      </c>
      <c r="I11643" s="3">
        <f>VLOOKUP(B11643,Reference!$B$4:$C$29,2,1)</f>
        <v>21</v>
      </c>
    </row>
    <row r="11644" spans="1:9" x14ac:dyDescent="0.2">
      <c r="A11644" s="6">
        <v>45</v>
      </c>
      <c r="B11644" s="4">
        <v>203</v>
      </c>
      <c r="C11644" s="4" t="s">
        <v>981</v>
      </c>
      <c r="D11644" s="5" t="s">
        <v>207</v>
      </c>
      <c r="E11644" s="3" t="str">
        <f>INDEX('Player Data'!A:D,MATCH(D11644,'Player Data'!A:A,0),3)</f>
        <v>CHC</v>
      </c>
      <c r="F11644" s="3" t="str">
        <f>INDEX('Player Data'!A:D,MATCH('Draft Data'!D11644,'Player Data'!A:A,0),4)</f>
        <v>RP</v>
      </c>
      <c r="G11644" s="3">
        <f>INDEX('Player Data'!A:D,MATCH(D11644,'Player Data'!A:A,0),2)</f>
        <v>200</v>
      </c>
      <c r="H11644" s="3">
        <f t="shared" si="206"/>
        <v>3</v>
      </c>
      <c r="I11644" s="3">
        <f>VLOOKUP(B11644,Reference!$B$4:$C$29,2,1)</f>
        <v>21</v>
      </c>
    </row>
    <row r="11645" spans="1:9" x14ac:dyDescent="0.2">
      <c r="A11645" s="6">
        <v>45</v>
      </c>
      <c r="B11645" s="4">
        <v>204</v>
      </c>
      <c r="C11645" s="4" t="s">
        <v>851</v>
      </c>
      <c r="D11645" s="5" t="s">
        <v>212</v>
      </c>
      <c r="E11645" s="3" t="str">
        <f>INDEX('Player Data'!A:D,MATCH(D11645,'Player Data'!A:A,0),3)</f>
        <v>LAA</v>
      </c>
      <c r="F11645" s="3" t="str">
        <f>INDEX('Player Data'!A:D,MATCH('Draft Data'!D11645,'Player Data'!A:A,0),4)</f>
        <v>SS/2B</v>
      </c>
      <c r="G11645" s="3">
        <f>INDEX('Player Data'!A:D,MATCH(D11645,'Player Data'!A:A,0),2)</f>
        <v>207</v>
      </c>
      <c r="H11645" s="3">
        <f t="shared" si="206"/>
        <v>-3</v>
      </c>
      <c r="I11645" s="3">
        <f>VLOOKUP(B11645,Reference!$B$4:$C$29,2,1)</f>
        <v>21</v>
      </c>
    </row>
    <row r="11646" spans="1:9" x14ac:dyDescent="0.2">
      <c r="A11646" s="6">
        <v>45</v>
      </c>
      <c r="B11646" s="4">
        <v>205</v>
      </c>
      <c r="C11646" s="4" t="s">
        <v>982</v>
      </c>
      <c r="D11646" s="5" t="s">
        <v>204</v>
      </c>
      <c r="E11646" s="3" t="str">
        <f>INDEX('Player Data'!A:D,MATCH(D11646,'Player Data'!A:A,0),3)</f>
        <v>LAD</v>
      </c>
      <c r="F11646" s="3" t="str">
        <f>INDEX('Player Data'!A:D,MATCH('Draft Data'!D11646,'Player Data'!A:A,0),4)</f>
        <v>SP</v>
      </c>
      <c r="G11646" s="3">
        <f>INDEX('Player Data'!A:D,MATCH(D11646,'Player Data'!A:A,0),2)</f>
        <v>202</v>
      </c>
      <c r="H11646" s="3">
        <f t="shared" si="206"/>
        <v>3</v>
      </c>
      <c r="I11646" s="3">
        <f>VLOOKUP(B11646,Reference!$B$4:$C$29,2,1)</f>
        <v>21</v>
      </c>
    </row>
    <row r="11647" spans="1:9" x14ac:dyDescent="0.2">
      <c r="A11647" s="6">
        <v>45</v>
      </c>
      <c r="B11647" s="4">
        <v>206</v>
      </c>
      <c r="C11647" s="4" t="s">
        <v>983</v>
      </c>
      <c r="D11647" s="5" t="s">
        <v>208</v>
      </c>
      <c r="E11647" s="3" t="str">
        <f>INDEX('Player Data'!A:D,MATCH(D11647,'Player Data'!A:A,0),3)</f>
        <v>BOS</v>
      </c>
      <c r="F11647" s="3" t="str">
        <f>INDEX('Player Data'!A:D,MATCH('Draft Data'!D11647,'Player Data'!A:A,0),4)</f>
        <v>SP</v>
      </c>
      <c r="G11647" s="3">
        <f>INDEX('Player Data'!A:D,MATCH(D11647,'Player Data'!A:A,0),2)</f>
        <v>204</v>
      </c>
      <c r="H11647" s="3">
        <f t="shared" si="206"/>
        <v>2</v>
      </c>
      <c r="I11647" s="3">
        <f>VLOOKUP(B11647,Reference!$B$4:$C$29,2,1)</f>
        <v>21</v>
      </c>
    </row>
    <row r="11648" spans="1:9" x14ac:dyDescent="0.2">
      <c r="A11648" s="6">
        <v>45</v>
      </c>
      <c r="B11648" s="4">
        <v>207</v>
      </c>
      <c r="C11648" s="4" t="s">
        <v>984</v>
      </c>
      <c r="D11648" s="5" t="s">
        <v>220</v>
      </c>
      <c r="E11648" s="3" t="str">
        <f>INDEX('Player Data'!A:D,MATCH(D11648,'Player Data'!A:A,0),3)</f>
        <v>ARI</v>
      </c>
      <c r="F11648" s="3" t="str">
        <f>INDEX('Player Data'!A:D,MATCH('Draft Data'!D11648,'Player Data'!A:A,0),4)</f>
        <v>OF</v>
      </c>
      <c r="G11648" s="3">
        <f>INDEX('Player Data'!A:D,MATCH(D11648,'Player Data'!A:A,0),2)</f>
        <v>209</v>
      </c>
      <c r="H11648" s="3">
        <f t="shared" si="206"/>
        <v>-2</v>
      </c>
      <c r="I11648" s="3">
        <f>VLOOKUP(B11648,Reference!$B$4:$C$29,2,1)</f>
        <v>21</v>
      </c>
    </row>
    <row r="11649" spans="1:9" x14ac:dyDescent="0.2">
      <c r="A11649" s="6">
        <v>45</v>
      </c>
      <c r="B11649" s="4">
        <v>208</v>
      </c>
      <c r="C11649" s="4" t="s">
        <v>985</v>
      </c>
      <c r="D11649" s="5" t="s">
        <v>209</v>
      </c>
      <c r="E11649" s="3" t="str">
        <f>INDEX('Player Data'!A:D,MATCH(D11649,'Player Data'!A:A,0),3)</f>
        <v>MIN</v>
      </c>
      <c r="F11649" s="3" t="str">
        <f>INDEX('Player Data'!A:D,MATCH('Draft Data'!D11649,'Player Data'!A:A,0),4)</f>
        <v>RP</v>
      </c>
      <c r="G11649" s="3">
        <f>INDEX('Player Data'!A:D,MATCH(D11649,'Player Data'!A:A,0),2)</f>
        <v>206</v>
      </c>
      <c r="H11649" s="3">
        <f t="shared" si="206"/>
        <v>2</v>
      </c>
      <c r="I11649" s="3">
        <f>VLOOKUP(B11649,Reference!$B$4:$C$29,2,1)</f>
        <v>21</v>
      </c>
    </row>
    <row r="11650" spans="1:9" x14ac:dyDescent="0.2">
      <c r="A11650" s="6">
        <v>45</v>
      </c>
      <c r="B11650" s="4">
        <v>209</v>
      </c>
      <c r="C11650" s="4" t="s">
        <v>885</v>
      </c>
      <c r="D11650" s="5" t="s">
        <v>232</v>
      </c>
      <c r="E11650" s="3" t="str">
        <f>INDEX('Player Data'!A:D,MATCH(D11650,'Player Data'!A:A,0),3)</f>
        <v>HOU</v>
      </c>
      <c r="F11650" s="3" t="str">
        <f>INDEX('Player Data'!A:D,MATCH('Draft Data'!D11650,'Player Data'!A:A,0),4)</f>
        <v>SP</v>
      </c>
      <c r="G11650" s="3">
        <f>INDEX('Player Data'!A:D,MATCH(D11650,'Player Data'!A:A,0),2)</f>
        <v>228</v>
      </c>
      <c r="H11650" s="3">
        <f t="shared" si="206"/>
        <v>-19</v>
      </c>
      <c r="I11650" s="3">
        <f>VLOOKUP(B11650,Reference!$B$4:$C$29,2,1)</f>
        <v>21</v>
      </c>
    </row>
    <row r="11651" spans="1:9" x14ac:dyDescent="0.2">
      <c r="A11651" s="6">
        <v>45</v>
      </c>
      <c r="B11651" s="4">
        <v>210</v>
      </c>
      <c r="C11651" s="4" t="s">
        <v>986</v>
      </c>
      <c r="D11651" s="5" t="s">
        <v>214</v>
      </c>
      <c r="E11651" s="3" t="str">
        <f>INDEX('Player Data'!A:D,MATCH(D11651,'Player Data'!A:A,0),3)</f>
        <v>TOR</v>
      </c>
      <c r="F11651" s="3" t="str">
        <f>INDEX('Player Data'!A:D,MATCH('Draft Data'!D11651,'Player Data'!A:A,0),4)</f>
        <v>SP</v>
      </c>
      <c r="G11651" s="3">
        <f>INDEX('Player Data'!A:D,MATCH(D11651,'Player Data'!A:A,0),2)</f>
        <v>216</v>
      </c>
      <c r="H11651" s="3">
        <f t="shared" si="206"/>
        <v>-6</v>
      </c>
      <c r="I11651" s="3">
        <f>VLOOKUP(B11651,Reference!$B$4:$C$29,2,1)</f>
        <v>21</v>
      </c>
    </row>
    <row r="11652" spans="1:9" x14ac:dyDescent="0.2">
      <c r="A11652" s="6">
        <v>45</v>
      </c>
      <c r="B11652" s="4">
        <v>211</v>
      </c>
      <c r="C11652" s="4" t="s">
        <v>986</v>
      </c>
      <c r="D11652" s="4" t="s">
        <v>233</v>
      </c>
      <c r="E11652" s="3" t="str">
        <f>INDEX('Player Data'!A:D,MATCH(D11652,'Player Data'!A:A,0),3)</f>
        <v>NYM</v>
      </c>
      <c r="F11652" s="3" t="str">
        <f>INDEX('Player Data'!A:D,MATCH('Draft Data'!D11652,'Player Data'!A:A,0),4)</f>
        <v>OF</v>
      </c>
      <c r="G11652" s="3">
        <f>INDEX('Player Data'!A:D,MATCH(D11652,'Player Data'!A:A,0),2)</f>
        <v>218</v>
      </c>
      <c r="H11652" s="3">
        <f t="shared" si="206"/>
        <v>-7</v>
      </c>
      <c r="I11652" s="3">
        <f>VLOOKUP(B11652,Reference!$B$4:$C$29,2,1)</f>
        <v>22</v>
      </c>
    </row>
    <row r="11653" spans="1:9" x14ac:dyDescent="0.2">
      <c r="A11653" s="6">
        <v>45</v>
      </c>
      <c r="B11653" s="4">
        <v>212</v>
      </c>
      <c r="C11653" s="4" t="s">
        <v>885</v>
      </c>
      <c r="D11653" s="5" t="s">
        <v>228</v>
      </c>
      <c r="E11653" s="3" t="str">
        <f>INDEX('Player Data'!A:D,MATCH(D11653,'Player Data'!A:A,0),3)</f>
        <v>NYM</v>
      </c>
      <c r="F11653" s="3" t="str">
        <f>INDEX('Player Data'!A:D,MATCH('Draft Data'!D11653,'Player Data'!A:A,0),4)</f>
        <v>SP</v>
      </c>
      <c r="G11653" s="3">
        <f>INDEX('Player Data'!A:D,MATCH(D11653,'Player Data'!A:A,0),2)</f>
        <v>236</v>
      </c>
      <c r="H11653" s="3">
        <f t="shared" si="206"/>
        <v>-24</v>
      </c>
      <c r="I11653" s="3">
        <f>VLOOKUP(B11653,Reference!$B$4:$C$29,2,1)</f>
        <v>22</v>
      </c>
    </row>
    <row r="11654" spans="1:9" x14ac:dyDescent="0.2">
      <c r="A11654" s="6">
        <v>45</v>
      </c>
      <c r="B11654" s="4">
        <v>213</v>
      </c>
      <c r="C11654" s="4" t="s">
        <v>985</v>
      </c>
      <c r="D11654" s="5" t="s">
        <v>219</v>
      </c>
      <c r="E11654" s="3" t="str">
        <f>INDEX('Player Data'!A:D,MATCH(D11654,'Player Data'!A:A,0),3)</f>
        <v>MIA</v>
      </c>
      <c r="F11654" s="3" t="str">
        <f>INDEX('Player Data'!A:D,MATCH('Draft Data'!D11654,'Player Data'!A:A,0),4)</f>
        <v>3B</v>
      </c>
      <c r="G11654" s="3">
        <f>INDEX('Player Data'!A:D,MATCH(D11654,'Player Data'!A:A,0),2)</f>
        <v>191</v>
      </c>
      <c r="H11654" s="3">
        <f t="shared" si="206"/>
        <v>22</v>
      </c>
      <c r="I11654" s="3">
        <f>VLOOKUP(B11654,Reference!$B$4:$C$29,2,1)</f>
        <v>22</v>
      </c>
    </row>
    <row r="11655" spans="1:9" x14ac:dyDescent="0.2">
      <c r="A11655" s="6">
        <v>45</v>
      </c>
      <c r="B11655" s="4">
        <v>214</v>
      </c>
      <c r="C11655" s="4" t="s">
        <v>984</v>
      </c>
      <c r="D11655" s="5" t="s">
        <v>237</v>
      </c>
      <c r="E11655" s="3" t="str">
        <f>INDEX('Player Data'!A:D,MATCH(D11655,'Player Data'!A:A,0),3)</f>
        <v>SEA</v>
      </c>
      <c r="F11655" s="3" t="str">
        <f>INDEX('Player Data'!A:D,MATCH('Draft Data'!D11655,'Player Data'!A:A,0),4)</f>
        <v>3B</v>
      </c>
      <c r="G11655" s="3">
        <f>INDEX('Player Data'!A:D,MATCH(D11655,'Player Data'!A:A,0),2)</f>
        <v>222</v>
      </c>
      <c r="H11655" s="3">
        <f t="shared" si="206"/>
        <v>-8</v>
      </c>
      <c r="I11655" s="3">
        <f>VLOOKUP(B11655,Reference!$B$4:$C$29,2,1)</f>
        <v>22</v>
      </c>
    </row>
    <row r="11656" spans="1:9" x14ac:dyDescent="0.2">
      <c r="A11656" s="6">
        <v>45</v>
      </c>
      <c r="B11656" s="4">
        <v>215</v>
      </c>
      <c r="C11656" s="4" t="s">
        <v>983</v>
      </c>
      <c r="D11656" s="5" t="s">
        <v>225</v>
      </c>
      <c r="E11656" s="3" t="str">
        <f>INDEX('Player Data'!A:D,MATCH(D11656,'Player Data'!A:A,0),3)</f>
        <v>NYM</v>
      </c>
      <c r="F11656" s="3" t="str">
        <f>INDEX('Player Data'!A:D,MATCH('Draft Data'!D11656,'Player Data'!A:A,0),4)</f>
        <v>3B</v>
      </c>
      <c r="G11656" s="3">
        <f>INDEX('Player Data'!A:D,MATCH(D11656,'Player Data'!A:A,0),2)</f>
        <v>199</v>
      </c>
      <c r="H11656" s="3">
        <f t="shared" si="206"/>
        <v>16</v>
      </c>
      <c r="I11656" s="3">
        <f>VLOOKUP(B11656,Reference!$B$4:$C$29,2,1)</f>
        <v>22</v>
      </c>
    </row>
    <row r="11657" spans="1:9" x14ac:dyDescent="0.2">
      <c r="A11657" s="6">
        <v>45</v>
      </c>
      <c r="B11657" s="4">
        <v>216</v>
      </c>
      <c r="C11657" s="4" t="s">
        <v>982</v>
      </c>
      <c r="D11657" s="5" t="s">
        <v>211</v>
      </c>
      <c r="E11657" s="3" t="str">
        <f>INDEX('Player Data'!A:D,MATCH(D11657,'Player Data'!A:A,0),3)</f>
        <v>PHI</v>
      </c>
      <c r="F11657" s="3" t="str">
        <f>INDEX('Player Data'!A:D,MATCH('Draft Data'!D11657,'Player Data'!A:A,0),4)</f>
        <v>SP</v>
      </c>
      <c r="G11657" s="3">
        <f>INDEX('Player Data'!A:D,MATCH(D11657,'Player Data'!A:A,0),2)</f>
        <v>208</v>
      </c>
      <c r="H11657" s="3">
        <f t="shared" si="206"/>
        <v>8</v>
      </c>
      <c r="I11657" s="3">
        <f>VLOOKUP(B11657,Reference!$B$4:$C$29,2,1)</f>
        <v>22</v>
      </c>
    </row>
    <row r="11658" spans="1:9" x14ac:dyDescent="0.2">
      <c r="A11658" s="6">
        <v>45</v>
      </c>
      <c r="B11658" s="4">
        <v>217</v>
      </c>
      <c r="C11658" s="4" t="s">
        <v>851</v>
      </c>
      <c r="D11658" s="5" t="s">
        <v>229</v>
      </c>
      <c r="E11658" s="3" t="str">
        <f>INDEX('Player Data'!A:D,MATCH(D11658,'Player Data'!A:A,0),3)</f>
        <v>CHC</v>
      </c>
      <c r="F11658" s="3" t="str">
        <f>INDEX('Player Data'!A:D,MATCH('Draft Data'!D11658,'Player Data'!A:A,0),4)</f>
        <v>OF</v>
      </c>
      <c r="G11658" s="3">
        <f>INDEX('Player Data'!A:D,MATCH(D11658,'Player Data'!A:A,0),2)</f>
        <v>212</v>
      </c>
      <c r="H11658" s="3">
        <f t="shared" si="206"/>
        <v>5</v>
      </c>
      <c r="I11658" s="3">
        <f>VLOOKUP(B11658,Reference!$B$4:$C$29,2,1)</f>
        <v>22</v>
      </c>
    </row>
    <row r="11659" spans="1:9" x14ac:dyDescent="0.2">
      <c r="A11659" s="6">
        <v>45</v>
      </c>
      <c r="B11659" s="4">
        <v>218</v>
      </c>
      <c r="C11659" s="4" t="s">
        <v>981</v>
      </c>
      <c r="D11659" s="5" t="s">
        <v>213</v>
      </c>
      <c r="E11659" s="3" t="str">
        <f>INDEX('Player Data'!A:D,MATCH(D11659,'Player Data'!A:A,0),3)</f>
        <v>PIT</v>
      </c>
      <c r="F11659" s="3" t="str">
        <f>INDEX('Player Data'!A:D,MATCH('Draft Data'!D11659,'Player Data'!A:A,0),4)</f>
        <v>RP</v>
      </c>
      <c r="G11659" s="3">
        <f>INDEX('Player Data'!A:D,MATCH(D11659,'Player Data'!A:A,0),2)</f>
        <v>211</v>
      </c>
      <c r="H11659" s="3">
        <f t="shared" si="206"/>
        <v>7</v>
      </c>
      <c r="I11659" s="3">
        <f>VLOOKUP(B11659,Reference!$B$4:$C$29,2,1)</f>
        <v>22</v>
      </c>
    </row>
    <row r="11660" spans="1:9" x14ac:dyDescent="0.2">
      <c r="A11660" s="6">
        <v>45</v>
      </c>
      <c r="B11660" s="4">
        <v>219</v>
      </c>
      <c r="C11660" s="4" t="s">
        <v>980</v>
      </c>
      <c r="D11660" s="5" t="s">
        <v>218</v>
      </c>
      <c r="E11660" s="3" t="str">
        <f>INDEX('Player Data'!A:D,MATCH(D11660,'Player Data'!A:A,0),3)</f>
        <v>COL</v>
      </c>
      <c r="F11660" s="3" t="str">
        <f>INDEX('Player Data'!A:D,MATCH('Draft Data'!D11660,'Player Data'!A:A,0),4)</f>
        <v>OF</v>
      </c>
      <c r="G11660" s="3">
        <f>INDEX('Player Data'!A:D,MATCH(D11660,'Player Data'!A:A,0),2)</f>
        <v>205</v>
      </c>
      <c r="H11660" s="3">
        <f t="shared" si="206"/>
        <v>14</v>
      </c>
      <c r="I11660" s="3">
        <f>VLOOKUP(B11660,Reference!$B$4:$C$29,2,1)</f>
        <v>22</v>
      </c>
    </row>
    <row r="11661" spans="1:9" x14ac:dyDescent="0.2">
      <c r="A11661" s="6">
        <v>45</v>
      </c>
      <c r="B11661" s="4">
        <v>220</v>
      </c>
      <c r="C11661" s="4" t="s">
        <v>6</v>
      </c>
      <c r="D11661" s="5" t="s">
        <v>215</v>
      </c>
      <c r="E11661" s="3" t="str">
        <f>INDEX('Player Data'!A:D,MATCH(D11661,'Player Data'!A:A,0),3)</f>
        <v>SEA</v>
      </c>
      <c r="F11661" s="3" t="str">
        <f>INDEX('Player Data'!A:D,MATCH('Draft Data'!D11661,'Player Data'!A:A,0),4)</f>
        <v>SP</v>
      </c>
      <c r="G11661" s="3">
        <f>INDEX('Player Data'!A:D,MATCH(D11661,'Player Data'!A:A,0),2)</f>
        <v>217</v>
      </c>
      <c r="H11661" s="3">
        <f t="shared" si="206"/>
        <v>3</v>
      </c>
      <c r="I11661" s="3">
        <f>VLOOKUP(B11661,Reference!$B$4:$C$29,2,1)</f>
        <v>22</v>
      </c>
    </row>
    <row r="11662" spans="1:9" x14ac:dyDescent="0.2">
      <c r="A11662" s="6">
        <v>45</v>
      </c>
      <c r="B11662" s="4">
        <v>221</v>
      </c>
      <c r="C11662" s="4" t="s">
        <v>6</v>
      </c>
      <c r="D11662" s="4" t="s">
        <v>217</v>
      </c>
      <c r="E11662" s="3" t="str">
        <f>INDEX('Player Data'!A:D,MATCH(D11662,'Player Data'!A:A,0),3)</f>
        <v>NYY</v>
      </c>
      <c r="F11662" s="3" t="str">
        <f>INDEX('Player Data'!A:D,MATCH('Draft Data'!D11662,'Player Data'!A:A,0),4)</f>
        <v>OF</v>
      </c>
      <c r="G11662" s="3">
        <f>INDEX('Player Data'!A:D,MATCH(D11662,'Player Data'!A:A,0),2)</f>
        <v>210</v>
      </c>
      <c r="H11662" s="3">
        <f t="shared" si="206"/>
        <v>11</v>
      </c>
      <c r="I11662" s="3">
        <f>VLOOKUP(B11662,Reference!$B$4:$C$29,2,1)</f>
        <v>23</v>
      </c>
    </row>
    <row r="11663" spans="1:9" x14ac:dyDescent="0.2">
      <c r="A11663" s="6">
        <v>45</v>
      </c>
      <c r="B11663" s="4">
        <v>222</v>
      </c>
      <c r="C11663" s="4" t="s">
        <v>980</v>
      </c>
      <c r="D11663" s="5" t="s">
        <v>221</v>
      </c>
      <c r="E11663" s="3" t="str">
        <f>INDEX('Player Data'!A:D,MATCH(D11663,'Player Data'!A:A,0),3)</f>
        <v>ARI</v>
      </c>
      <c r="F11663" s="3" t="str">
        <f>INDEX('Player Data'!A:D,MATCH('Draft Data'!D11663,'Player Data'!A:A,0),4)</f>
        <v>OF</v>
      </c>
      <c r="G11663" s="3">
        <f>INDEX('Player Data'!A:D,MATCH(D11663,'Player Data'!A:A,0),2)</f>
        <v>213</v>
      </c>
      <c r="H11663" s="3">
        <f t="shared" si="206"/>
        <v>9</v>
      </c>
      <c r="I11663" s="3">
        <f>VLOOKUP(B11663,Reference!$B$4:$C$29,2,1)</f>
        <v>23</v>
      </c>
    </row>
    <row r="11664" spans="1:9" x14ac:dyDescent="0.2">
      <c r="A11664" s="6">
        <v>45</v>
      </c>
      <c r="B11664" s="4">
        <v>223</v>
      </c>
      <c r="C11664" s="4" t="s">
        <v>981</v>
      </c>
      <c r="D11664" s="5" t="s">
        <v>226</v>
      </c>
      <c r="E11664" s="3" t="str">
        <f>INDEX('Player Data'!A:D,MATCH(D11664,'Player Data'!A:A,0),3)</f>
        <v>CIN</v>
      </c>
      <c r="F11664" s="3" t="str">
        <f>INDEX('Player Data'!A:D,MATCH('Draft Data'!D11664,'Player Data'!A:A,0),4)</f>
        <v>SP</v>
      </c>
      <c r="G11664" s="3">
        <f>INDEX('Player Data'!A:D,MATCH(D11664,'Player Data'!A:A,0),2)</f>
        <v>221</v>
      </c>
      <c r="H11664" s="3">
        <f t="shared" si="206"/>
        <v>2</v>
      </c>
      <c r="I11664" s="3">
        <f>VLOOKUP(B11664,Reference!$B$4:$C$29,2,1)</f>
        <v>23</v>
      </c>
    </row>
    <row r="11665" spans="1:9" x14ac:dyDescent="0.2">
      <c r="A11665" s="6">
        <v>45</v>
      </c>
      <c r="B11665" s="4">
        <v>224</v>
      </c>
      <c r="C11665" s="4" t="s">
        <v>851</v>
      </c>
      <c r="D11665" s="5" t="s">
        <v>231</v>
      </c>
      <c r="E11665" s="3" t="str">
        <f>INDEX('Player Data'!A:D,MATCH(D11665,'Player Data'!A:A,0),3)</f>
        <v>SEA</v>
      </c>
      <c r="F11665" s="3" t="str">
        <f>INDEX('Player Data'!A:D,MATCH('Draft Data'!D11665,'Player Data'!A:A,0),4)</f>
        <v>OF</v>
      </c>
      <c r="G11665" s="3">
        <f>INDEX('Player Data'!A:D,MATCH(D11665,'Player Data'!A:A,0),2)</f>
        <v>215</v>
      </c>
      <c r="H11665" s="3">
        <f t="shared" si="206"/>
        <v>9</v>
      </c>
      <c r="I11665" s="3">
        <f>VLOOKUP(B11665,Reference!$B$4:$C$29,2,1)</f>
        <v>23</v>
      </c>
    </row>
    <row r="11666" spans="1:9" x14ac:dyDescent="0.2">
      <c r="A11666" s="6">
        <v>45</v>
      </c>
      <c r="B11666" s="4">
        <v>225</v>
      </c>
      <c r="C11666" s="4" t="s">
        <v>982</v>
      </c>
      <c r="D11666" s="5" t="s">
        <v>222</v>
      </c>
      <c r="E11666" s="3" t="str">
        <f>INDEX('Player Data'!A:D,MATCH(D11666,'Player Data'!A:A,0),3)</f>
        <v>BOS</v>
      </c>
      <c r="F11666" s="3" t="str">
        <f>INDEX('Player Data'!A:D,MATCH('Draft Data'!D11666,'Player Data'!A:A,0),4)</f>
        <v>SP</v>
      </c>
      <c r="G11666" s="3">
        <f>INDEX('Player Data'!A:D,MATCH(D11666,'Player Data'!A:A,0),2)</f>
        <v>227</v>
      </c>
      <c r="H11666" s="3">
        <f t="shared" si="206"/>
        <v>-2</v>
      </c>
      <c r="I11666" s="3">
        <f>VLOOKUP(B11666,Reference!$B$4:$C$29,2,1)</f>
        <v>23</v>
      </c>
    </row>
    <row r="11667" spans="1:9" x14ac:dyDescent="0.2">
      <c r="A11667" s="6">
        <v>45</v>
      </c>
      <c r="B11667" s="4">
        <v>226</v>
      </c>
      <c r="C11667" s="4" t="s">
        <v>983</v>
      </c>
      <c r="D11667" s="5" t="s">
        <v>241</v>
      </c>
      <c r="E11667" s="3" t="str">
        <f>INDEX('Player Data'!A:D,MATCH(D11667,'Player Data'!A:A,0),3)</f>
        <v>NYM</v>
      </c>
      <c r="F11667" s="3" t="str">
        <f>INDEX('Player Data'!A:D,MATCH('Draft Data'!D11667,'Player Data'!A:A,0),4)</f>
        <v>2B/SS</v>
      </c>
      <c r="G11667" s="3">
        <f>INDEX('Player Data'!A:D,MATCH(D11667,'Player Data'!A:A,0),2)</f>
        <v>226</v>
      </c>
      <c r="H11667" s="3">
        <f t="shared" si="206"/>
        <v>0</v>
      </c>
      <c r="I11667" s="3">
        <f>VLOOKUP(B11667,Reference!$B$4:$C$29,2,1)</f>
        <v>23</v>
      </c>
    </row>
    <row r="11668" spans="1:9" x14ac:dyDescent="0.2">
      <c r="A11668" s="6">
        <v>45</v>
      </c>
      <c r="B11668" s="4">
        <v>227</v>
      </c>
      <c r="C11668" s="4" t="s">
        <v>984</v>
      </c>
      <c r="D11668" s="5" t="s">
        <v>227</v>
      </c>
      <c r="E11668" s="3" t="str">
        <f>INDEX('Player Data'!A:D,MATCH(D11668,'Player Data'!A:A,0),3)</f>
        <v>COL</v>
      </c>
      <c r="F11668" s="3" t="str">
        <f>INDEX('Player Data'!A:D,MATCH('Draft Data'!D11668,'Player Data'!A:A,0),4)</f>
        <v>2B/1B/3B</v>
      </c>
      <c r="G11668" s="3">
        <f>INDEX('Player Data'!A:D,MATCH(D11668,'Player Data'!A:A,0),2)</f>
        <v>225</v>
      </c>
      <c r="H11668" s="3">
        <f t="shared" si="206"/>
        <v>2</v>
      </c>
      <c r="I11668" s="3">
        <f>VLOOKUP(B11668,Reference!$B$4:$C$29,2,1)</f>
        <v>23</v>
      </c>
    </row>
    <row r="11669" spans="1:9" x14ac:dyDescent="0.2">
      <c r="A11669" s="6">
        <v>45</v>
      </c>
      <c r="B11669" s="4">
        <v>228</v>
      </c>
      <c r="C11669" s="4" t="s">
        <v>985</v>
      </c>
      <c r="D11669" s="5" t="s">
        <v>234</v>
      </c>
      <c r="E11669" s="3" t="str">
        <f>INDEX('Player Data'!A:D,MATCH(D11669,'Player Data'!A:A,0),3)</f>
        <v>CLE</v>
      </c>
      <c r="F11669" s="3" t="str">
        <f>INDEX('Player Data'!A:D,MATCH('Draft Data'!D11669,'Player Data'!A:A,0),4)</f>
        <v>SP</v>
      </c>
      <c r="G11669" s="3">
        <f>INDEX('Player Data'!A:D,MATCH(D11669,'Player Data'!A:A,0),2)</f>
        <v>230</v>
      </c>
      <c r="H11669" s="3">
        <f t="shared" si="206"/>
        <v>-2</v>
      </c>
      <c r="I11669" s="3">
        <f>VLOOKUP(B11669,Reference!$B$4:$C$29,2,1)</f>
        <v>23</v>
      </c>
    </row>
    <row r="11670" spans="1:9" x14ac:dyDescent="0.2">
      <c r="A11670" s="6">
        <v>45</v>
      </c>
      <c r="B11670" s="4">
        <v>229</v>
      </c>
      <c r="C11670" s="4" t="s">
        <v>885</v>
      </c>
      <c r="D11670" s="5" t="s">
        <v>236</v>
      </c>
      <c r="E11670" s="3" t="str">
        <f>INDEX('Player Data'!A:D,MATCH(D11670,'Player Data'!A:A,0),3)</f>
        <v>OAK</v>
      </c>
      <c r="F11670" s="3" t="str">
        <f>INDEX('Player Data'!A:D,MATCH('Draft Data'!D11670,'Player Data'!A:A,0),4)</f>
        <v>OF</v>
      </c>
      <c r="G11670" s="3">
        <f>INDEX('Player Data'!A:D,MATCH(D11670,'Player Data'!A:A,0),2)</f>
        <v>224</v>
      </c>
      <c r="H11670" s="3">
        <f t="shared" si="206"/>
        <v>5</v>
      </c>
      <c r="I11670" s="3">
        <f>VLOOKUP(B11670,Reference!$B$4:$C$29,2,1)</f>
        <v>23</v>
      </c>
    </row>
    <row r="11671" spans="1:9" x14ac:dyDescent="0.2">
      <c r="A11671" s="6">
        <v>45</v>
      </c>
      <c r="B11671" s="4">
        <v>230</v>
      </c>
      <c r="C11671" s="4" t="s">
        <v>986</v>
      </c>
      <c r="D11671" s="5" t="s">
        <v>248</v>
      </c>
      <c r="E11671" s="3" t="str">
        <f>INDEX('Player Data'!A:D,MATCH(D11671,'Player Data'!A:A,0),3)</f>
        <v>OAK</v>
      </c>
      <c r="F11671" s="3" t="str">
        <f>INDEX('Player Data'!A:D,MATCH('Draft Data'!D11671,'Player Data'!A:A,0),4)</f>
        <v>C</v>
      </c>
      <c r="G11671" s="3">
        <f>INDEX('Player Data'!A:D,MATCH(D11671,'Player Data'!A:A,0),2)</f>
        <v>242</v>
      </c>
      <c r="H11671" s="3">
        <f t="shared" si="206"/>
        <v>-12</v>
      </c>
      <c r="I11671" s="3">
        <f>VLOOKUP(B11671,Reference!$B$4:$C$29,2,1)</f>
        <v>23</v>
      </c>
    </row>
    <row r="11672" spans="1:9" x14ac:dyDescent="0.2">
      <c r="A11672" s="6">
        <v>45</v>
      </c>
      <c r="B11672" s="4">
        <v>231</v>
      </c>
      <c r="C11672" s="4" t="s">
        <v>986</v>
      </c>
      <c r="D11672" s="4" t="s">
        <v>264</v>
      </c>
      <c r="E11672" s="3" t="str">
        <f>INDEX('Player Data'!A:D,MATCH(D11672,'Player Data'!A:A,0),3)</f>
        <v>SD</v>
      </c>
      <c r="F11672" s="3" t="str">
        <f>INDEX('Player Data'!A:D,MATCH('Draft Data'!D11672,'Player Data'!A:A,0),4)</f>
        <v>2B/1B/SS</v>
      </c>
      <c r="G11672" s="3">
        <f>INDEX('Player Data'!A:D,MATCH(D11672,'Player Data'!A:A,0),2)</f>
        <v>253</v>
      </c>
      <c r="H11672" s="3">
        <f t="shared" si="206"/>
        <v>-22</v>
      </c>
      <c r="I11672" s="3">
        <f>VLOOKUP(B11672,Reference!$B$4:$C$29,2,1)</f>
        <v>24</v>
      </c>
    </row>
    <row r="11673" spans="1:9" x14ac:dyDescent="0.2">
      <c r="A11673" s="6">
        <v>45</v>
      </c>
      <c r="B11673" s="4">
        <v>232</v>
      </c>
      <c r="C11673" s="4" t="s">
        <v>885</v>
      </c>
      <c r="D11673" s="5" t="s">
        <v>224</v>
      </c>
      <c r="E11673" s="3" t="str">
        <f>INDEX('Player Data'!A:D,MATCH(D11673,'Player Data'!A:A,0),3)</f>
        <v>MIN</v>
      </c>
      <c r="F11673" s="3" t="str">
        <f>INDEX('Player Data'!A:D,MATCH('Draft Data'!D11673,'Player Data'!A:A,0),4)</f>
        <v>C</v>
      </c>
      <c r="G11673" s="3">
        <f>INDEX('Player Data'!A:D,MATCH(D11673,'Player Data'!A:A,0),2)</f>
        <v>231</v>
      </c>
      <c r="H11673" s="3">
        <f t="shared" si="206"/>
        <v>1</v>
      </c>
      <c r="I11673" s="3">
        <f>VLOOKUP(B11673,Reference!$B$4:$C$29,2,1)</f>
        <v>24</v>
      </c>
    </row>
    <row r="11674" spans="1:9" x14ac:dyDescent="0.2">
      <c r="A11674" s="6">
        <v>45</v>
      </c>
      <c r="B11674" s="4">
        <v>233</v>
      </c>
      <c r="C11674" s="4" t="s">
        <v>985</v>
      </c>
      <c r="D11674" s="5" t="s">
        <v>245</v>
      </c>
      <c r="E11674" s="3" t="str">
        <f>INDEX('Player Data'!A:D,MATCH(D11674,'Player Data'!A:A,0),3)</f>
        <v>LAD</v>
      </c>
      <c r="F11674" s="3" t="str">
        <f>INDEX('Player Data'!A:D,MATCH('Draft Data'!D11674,'Player Data'!A:A,0),4)</f>
        <v>SP</v>
      </c>
      <c r="G11674" s="3">
        <f>INDEX('Player Data'!A:D,MATCH(D11674,'Player Data'!A:A,0),2)</f>
        <v>234</v>
      </c>
      <c r="H11674" s="3">
        <f t="shared" si="206"/>
        <v>-1</v>
      </c>
      <c r="I11674" s="3">
        <f>VLOOKUP(B11674,Reference!$B$4:$C$29,2,1)</f>
        <v>24</v>
      </c>
    </row>
    <row r="11675" spans="1:9" x14ac:dyDescent="0.2">
      <c r="A11675" s="6">
        <v>45</v>
      </c>
      <c r="B11675" s="4">
        <v>234</v>
      </c>
      <c r="C11675" s="4" t="s">
        <v>984</v>
      </c>
      <c r="D11675" s="5" t="s">
        <v>251</v>
      </c>
      <c r="E11675" s="3" t="str">
        <f>INDEX('Player Data'!A:D,MATCH(D11675,'Player Data'!A:A,0),3)</f>
        <v>PIT</v>
      </c>
      <c r="F11675" s="3" t="str">
        <f>INDEX('Player Data'!A:D,MATCH('Draft Data'!D11675,'Player Data'!A:A,0),4)</f>
        <v>OF</v>
      </c>
      <c r="G11675" s="3">
        <f>INDEX('Player Data'!A:D,MATCH(D11675,'Player Data'!A:A,0),2)</f>
        <v>243</v>
      </c>
      <c r="H11675" s="3">
        <f t="shared" si="206"/>
        <v>-9</v>
      </c>
      <c r="I11675" s="3">
        <f>VLOOKUP(B11675,Reference!$B$4:$C$29,2,1)</f>
        <v>24</v>
      </c>
    </row>
    <row r="11676" spans="1:9" x14ac:dyDescent="0.2">
      <c r="A11676" s="6">
        <v>45</v>
      </c>
      <c r="B11676" s="4">
        <v>235</v>
      </c>
      <c r="C11676" s="4" t="s">
        <v>983</v>
      </c>
      <c r="D11676" s="5" t="s">
        <v>210</v>
      </c>
      <c r="E11676" s="3" t="str">
        <f>INDEX('Player Data'!A:D,MATCH(D11676,'Player Data'!A:A,0),3)</f>
        <v>SD</v>
      </c>
      <c r="F11676" s="3" t="str">
        <f>INDEX('Player Data'!A:D,MATCH('Draft Data'!D11676,'Player Data'!A:A,0),4)</f>
        <v>C</v>
      </c>
      <c r="G11676" s="3">
        <f>INDEX('Player Data'!A:D,MATCH(D11676,'Player Data'!A:A,0),2)</f>
        <v>214</v>
      </c>
      <c r="H11676" s="3">
        <f t="shared" si="206"/>
        <v>21</v>
      </c>
      <c r="I11676" s="3">
        <f>VLOOKUP(B11676,Reference!$B$4:$C$29,2,1)</f>
        <v>24</v>
      </c>
    </row>
    <row r="11677" spans="1:9" x14ac:dyDescent="0.2">
      <c r="A11677" s="6">
        <v>45</v>
      </c>
      <c r="B11677" s="4">
        <v>236</v>
      </c>
      <c r="C11677" s="4" t="s">
        <v>982</v>
      </c>
      <c r="D11677" s="5" t="s">
        <v>235</v>
      </c>
      <c r="E11677" s="3" t="str">
        <f>INDEX('Player Data'!A:D,MATCH(D11677,'Player Data'!A:A,0),3)</f>
        <v>KC</v>
      </c>
      <c r="F11677" s="3" t="str">
        <f>INDEX('Player Data'!A:D,MATCH('Draft Data'!D11677,'Player Data'!A:A,0),4)</f>
        <v>1B/OF</v>
      </c>
      <c r="G11677" s="3">
        <f>INDEX('Player Data'!A:D,MATCH(D11677,'Player Data'!A:A,0),2)</f>
        <v>220</v>
      </c>
      <c r="H11677" s="3">
        <f t="shared" si="206"/>
        <v>16</v>
      </c>
      <c r="I11677" s="3">
        <f>VLOOKUP(B11677,Reference!$B$4:$C$29,2,1)</f>
        <v>24</v>
      </c>
    </row>
    <row r="11678" spans="1:9" x14ac:dyDescent="0.2">
      <c r="A11678" s="6">
        <v>45</v>
      </c>
      <c r="B11678" s="4">
        <v>237</v>
      </c>
      <c r="C11678" s="4" t="s">
        <v>851</v>
      </c>
      <c r="D11678" s="5" t="s">
        <v>254</v>
      </c>
      <c r="E11678" s="3" t="str">
        <f>INDEX('Player Data'!A:D,MATCH(D11678,'Player Data'!A:A,0),3)</f>
        <v>CWS</v>
      </c>
      <c r="F11678" s="3" t="str">
        <f>INDEX('Player Data'!A:D,MATCH('Draft Data'!D11678,'Player Data'!A:A,0),4)</f>
        <v>SP</v>
      </c>
      <c r="G11678" s="3">
        <f>INDEX('Player Data'!A:D,MATCH(D11678,'Player Data'!A:A,0),2)</f>
        <v>247</v>
      </c>
      <c r="H11678" s="3">
        <f t="shared" si="206"/>
        <v>-10</v>
      </c>
      <c r="I11678" s="3">
        <f>VLOOKUP(B11678,Reference!$B$4:$C$29,2,1)</f>
        <v>24</v>
      </c>
    </row>
    <row r="11679" spans="1:9" x14ac:dyDescent="0.2">
      <c r="A11679" s="6">
        <v>45</v>
      </c>
      <c r="B11679" s="4">
        <v>238</v>
      </c>
      <c r="C11679" s="4" t="s">
        <v>981</v>
      </c>
      <c r="D11679" s="5" t="s">
        <v>246</v>
      </c>
      <c r="E11679" s="3" t="str">
        <f>INDEX('Player Data'!A:D,MATCH(D11679,'Player Data'!A:A,0),3)</f>
        <v>MIL</v>
      </c>
      <c r="F11679" s="3" t="str">
        <f>INDEX('Player Data'!A:D,MATCH('Draft Data'!D11679,'Player Data'!A:A,0),4)</f>
        <v>2B</v>
      </c>
      <c r="G11679" s="3">
        <f>INDEX('Player Data'!A:D,MATCH(D11679,'Player Data'!A:A,0),2)</f>
        <v>233</v>
      </c>
      <c r="H11679" s="3">
        <f t="shared" si="206"/>
        <v>5</v>
      </c>
      <c r="I11679" s="3">
        <f>VLOOKUP(B11679,Reference!$B$4:$C$29,2,1)</f>
        <v>24</v>
      </c>
    </row>
    <row r="11680" spans="1:9" x14ac:dyDescent="0.2">
      <c r="A11680" s="6">
        <v>45</v>
      </c>
      <c r="B11680" s="4">
        <v>239</v>
      </c>
      <c r="C11680" s="4" t="s">
        <v>980</v>
      </c>
      <c r="D11680" s="5" t="s">
        <v>242</v>
      </c>
      <c r="E11680" s="3" t="str">
        <f>INDEX('Player Data'!A:D,MATCH(D11680,'Player Data'!A:A,0),3)</f>
        <v>ARI</v>
      </c>
      <c r="F11680" s="3" t="str">
        <f>INDEX('Player Data'!A:D,MATCH('Draft Data'!D11680,'Player Data'!A:A,0),4)</f>
        <v>3B</v>
      </c>
      <c r="G11680" s="3">
        <f>INDEX('Player Data'!A:D,MATCH(D11680,'Player Data'!A:A,0),2)</f>
        <v>223</v>
      </c>
      <c r="H11680" s="3">
        <f t="shared" si="206"/>
        <v>16</v>
      </c>
      <c r="I11680" s="3">
        <f>VLOOKUP(B11680,Reference!$B$4:$C$29,2,1)</f>
        <v>24</v>
      </c>
    </row>
    <row r="11681" spans="1:9" x14ac:dyDescent="0.2">
      <c r="A11681" s="6">
        <v>45</v>
      </c>
      <c r="B11681" s="4">
        <v>240</v>
      </c>
      <c r="C11681" s="4" t="s">
        <v>6</v>
      </c>
      <c r="D11681" s="5" t="s">
        <v>238</v>
      </c>
      <c r="E11681" s="3" t="str">
        <f>INDEX('Player Data'!A:D,MATCH(D11681,'Player Data'!A:A,0),3)</f>
        <v>MIL</v>
      </c>
      <c r="F11681" s="3" t="str">
        <f>INDEX('Player Data'!A:D,MATCH('Draft Data'!D11681,'Player Data'!A:A,0),4)</f>
        <v>OF</v>
      </c>
      <c r="G11681" s="3">
        <f>INDEX('Player Data'!A:D,MATCH(D11681,'Player Data'!A:A,0),2)</f>
        <v>229</v>
      </c>
      <c r="H11681" s="3">
        <f t="shared" si="206"/>
        <v>11</v>
      </c>
      <c r="I11681" s="3">
        <f>VLOOKUP(B11681,Reference!$B$4:$C$29,2,1)</f>
        <v>24</v>
      </c>
    </row>
    <row r="11682" spans="1:9" x14ac:dyDescent="0.2">
      <c r="A11682" s="6">
        <v>45</v>
      </c>
      <c r="B11682" s="4">
        <v>241</v>
      </c>
      <c r="C11682" s="4" t="s">
        <v>6</v>
      </c>
      <c r="D11682" s="4" t="s">
        <v>244</v>
      </c>
      <c r="E11682" s="3" t="str">
        <f>INDEX('Player Data'!A:D,MATCH(D11682,'Player Data'!A:A,0),3)</f>
        <v>TEX</v>
      </c>
      <c r="F11682" s="3" t="str">
        <f>INDEX('Player Data'!A:D,MATCH('Draft Data'!D11682,'Player Data'!A:A,0),4)</f>
        <v>OF</v>
      </c>
      <c r="G11682" s="3">
        <f>INDEX('Player Data'!A:D,MATCH(D11682,'Player Data'!A:A,0),2)</f>
        <v>232</v>
      </c>
      <c r="H11682" s="3">
        <f t="shared" si="206"/>
        <v>9</v>
      </c>
      <c r="I11682" s="3">
        <f>VLOOKUP(B11682,Reference!$B$4:$C$29,2,1)</f>
        <v>25</v>
      </c>
    </row>
    <row r="11683" spans="1:9" x14ac:dyDescent="0.2">
      <c r="A11683" s="6">
        <v>45</v>
      </c>
      <c r="B11683" s="4">
        <v>242</v>
      </c>
      <c r="C11683" s="4" t="s">
        <v>980</v>
      </c>
      <c r="D11683" s="5" t="s">
        <v>239</v>
      </c>
      <c r="E11683" s="3" t="str">
        <f>INDEX('Player Data'!A:D,MATCH(D11683,'Player Data'!A:A,0),3)</f>
        <v>TEX</v>
      </c>
      <c r="F11683" s="3" t="str">
        <f>INDEX('Player Data'!A:D,MATCH('Draft Data'!D11683,'Player Data'!A:A,0),4)</f>
        <v>RP</v>
      </c>
      <c r="G11683" s="3">
        <f>INDEX('Player Data'!A:D,MATCH(D11683,'Player Data'!A:A,0),2)</f>
        <v>235</v>
      </c>
      <c r="H11683" s="3">
        <f t="shared" si="206"/>
        <v>7</v>
      </c>
      <c r="I11683" s="3">
        <f>VLOOKUP(B11683,Reference!$B$4:$C$29,2,1)</f>
        <v>25</v>
      </c>
    </row>
    <row r="11684" spans="1:9" x14ac:dyDescent="0.2">
      <c r="A11684" s="6">
        <v>45</v>
      </c>
      <c r="B11684" s="4">
        <v>243</v>
      </c>
      <c r="C11684" s="4" t="s">
        <v>981</v>
      </c>
      <c r="D11684" s="5" t="s">
        <v>243</v>
      </c>
      <c r="E11684" s="3" t="str">
        <f>INDEX('Player Data'!A:D,MATCH(D11684,'Player Data'!A:A,0),3)</f>
        <v>HOU</v>
      </c>
      <c r="F11684" s="3" t="str">
        <f>INDEX('Player Data'!A:D,MATCH('Draft Data'!D11684,'Player Data'!A:A,0),4)</f>
        <v>SP</v>
      </c>
      <c r="G11684" s="3">
        <f>INDEX('Player Data'!A:D,MATCH(D11684,'Player Data'!A:A,0),2)</f>
        <v>239</v>
      </c>
      <c r="H11684" s="3">
        <f t="shared" si="206"/>
        <v>4</v>
      </c>
      <c r="I11684" s="3">
        <f>VLOOKUP(B11684,Reference!$B$4:$C$29,2,1)</f>
        <v>25</v>
      </c>
    </row>
    <row r="11685" spans="1:9" x14ac:dyDescent="0.2">
      <c r="A11685" s="6">
        <v>45</v>
      </c>
      <c r="B11685" s="4">
        <v>244</v>
      </c>
      <c r="C11685" s="4" t="s">
        <v>851</v>
      </c>
      <c r="D11685" s="5" t="s">
        <v>262</v>
      </c>
      <c r="E11685" s="3" t="str">
        <f>INDEX('Player Data'!A:D,MATCH(D11685,'Player Data'!A:A,0),3)</f>
        <v>OAK</v>
      </c>
      <c r="F11685" s="3" t="str">
        <f>INDEX('Player Data'!A:D,MATCH('Draft Data'!D11685,'Player Data'!A:A,0),4)</f>
        <v>RP</v>
      </c>
      <c r="G11685" s="3">
        <f>INDEX('Player Data'!A:D,MATCH(D11685,'Player Data'!A:A,0),2)</f>
        <v>259</v>
      </c>
      <c r="H11685" s="3">
        <f t="shared" si="206"/>
        <v>-15</v>
      </c>
      <c r="I11685" s="3">
        <f>VLOOKUP(B11685,Reference!$B$4:$C$29,2,1)</f>
        <v>25</v>
      </c>
    </row>
    <row r="11686" spans="1:9" x14ac:dyDescent="0.2">
      <c r="A11686" s="6">
        <v>45</v>
      </c>
      <c r="B11686" s="4">
        <v>245</v>
      </c>
      <c r="C11686" s="4" t="s">
        <v>982</v>
      </c>
      <c r="D11686" s="5" t="s">
        <v>240</v>
      </c>
      <c r="E11686" s="3" t="str">
        <f>INDEX('Player Data'!A:D,MATCH(D11686,'Player Data'!A:A,0),3)</f>
        <v>CIN</v>
      </c>
      <c r="F11686" s="3" t="str">
        <f>INDEX('Player Data'!A:D,MATCH('Draft Data'!D11686,'Player Data'!A:A,0),4)</f>
        <v>OF</v>
      </c>
      <c r="G11686" s="3">
        <f>INDEX('Player Data'!A:D,MATCH(D11686,'Player Data'!A:A,0),2)</f>
        <v>237</v>
      </c>
      <c r="H11686" s="3">
        <f t="shared" si="206"/>
        <v>8</v>
      </c>
      <c r="I11686" s="3">
        <f>VLOOKUP(B11686,Reference!$B$4:$C$29,2,1)</f>
        <v>25</v>
      </c>
    </row>
    <row r="11687" spans="1:9" x14ac:dyDescent="0.2">
      <c r="A11687" s="6">
        <v>45</v>
      </c>
      <c r="B11687" s="4">
        <v>246</v>
      </c>
      <c r="C11687" s="4" t="s">
        <v>983</v>
      </c>
      <c r="D11687" s="5" t="s">
        <v>249</v>
      </c>
      <c r="E11687" s="3" t="str">
        <f>INDEX('Player Data'!A:D,MATCH(D11687,'Player Data'!A:A,0),3)</f>
        <v>DET</v>
      </c>
      <c r="F11687" s="3" t="str">
        <f>INDEX('Player Data'!A:D,MATCH('Draft Data'!D11687,'Player Data'!A:A,0),4)</f>
        <v>OF</v>
      </c>
      <c r="G11687" s="3">
        <f>INDEX('Player Data'!A:D,MATCH(D11687,'Player Data'!A:A,0),2)</f>
        <v>238</v>
      </c>
      <c r="H11687" s="3">
        <f t="shared" si="206"/>
        <v>8</v>
      </c>
      <c r="I11687" s="3">
        <f>VLOOKUP(B11687,Reference!$B$4:$C$29,2,1)</f>
        <v>25</v>
      </c>
    </row>
    <row r="11688" spans="1:9" x14ac:dyDescent="0.2">
      <c r="A11688" s="6">
        <v>45</v>
      </c>
      <c r="B11688" s="4">
        <v>247</v>
      </c>
      <c r="C11688" s="4" t="s">
        <v>984</v>
      </c>
      <c r="D11688" s="5" t="s">
        <v>266</v>
      </c>
      <c r="E11688" s="3" t="str">
        <f>INDEX('Player Data'!A:D,MATCH(D11688,'Player Data'!A:A,0),3)</f>
        <v>MIA</v>
      </c>
      <c r="F11688" s="3" t="str">
        <f>INDEX('Player Data'!A:D,MATCH('Draft Data'!D11688,'Player Data'!A:A,0),4)</f>
        <v>SP</v>
      </c>
      <c r="G11688" s="3">
        <f>INDEX('Player Data'!A:D,MATCH(D11688,'Player Data'!A:A,0),2)</f>
        <v>257</v>
      </c>
      <c r="H11688" s="3">
        <f t="shared" si="206"/>
        <v>-10</v>
      </c>
      <c r="I11688" s="3">
        <f>VLOOKUP(B11688,Reference!$B$4:$C$29,2,1)</f>
        <v>25</v>
      </c>
    </row>
    <row r="11689" spans="1:9" x14ac:dyDescent="0.2">
      <c r="A11689" s="6">
        <v>45</v>
      </c>
      <c r="B11689" s="4">
        <v>248</v>
      </c>
      <c r="C11689" s="4" t="s">
        <v>985</v>
      </c>
      <c r="D11689" s="5" t="s">
        <v>247</v>
      </c>
      <c r="E11689" s="3" t="str">
        <f>INDEX('Player Data'!A:D,MATCH(D11689,'Player Data'!A:A,0),3)</f>
        <v>NYY</v>
      </c>
      <c r="F11689" s="3" t="str">
        <f>INDEX('Player Data'!A:D,MATCH('Draft Data'!D11689,'Player Data'!A:A,0),4)</f>
        <v>SP</v>
      </c>
      <c r="G11689" s="3">
        <f>INDEX('Player Data'!A:D,MATCH(D11689,'Player Data'!A:A,0),2)</f>
        <v>240</v>
      </c>
      <c r="H11689" s="3">
        <f t="shared" si="206"/>
        <v>8</v>
      </c>
      <c r="I11689" s="3">
        <f>VLOOKUP(B11689,Reference!$B$4:$C$29,2,1)</f>
        <v>25</v>
      </c>
    </row>
    <row r="11690" spans="1:9" x14ac:dyDescent="0.2">
      <c r="A11690" s="6">
        <v>45</v>
      </c>
      <c r="B11690" s="4">
        <v>249</v>
      </c>
      <c r="C11690" s="4" t="s">
        <v>885</v>
      </c>
      <c r="D11690" s="5" t="s">
        <v>253</v>
      </c>
      <c r="E11690" s="3" t="str">
        <f>INDEX('Player Data'!A:D,MATCH(D11690,'Player Data'!A:A,0),3)</f>
        <v>CHC</v>
      </c>
      <c r="F11690" s="3" t="str">
        <f>INDEX('Player Data'!A:D,MATCH('Draft Data'!D11690,'Player Data'!A:A,0),4)</f>
        <v>SP</v>
      </c>
      <c r="G11690" s="3">
        <f>INDEX('Player Data'!A:D,MATCH(D11690,'Player Data'!A:A,0),2)</f>
        <v>244</v>
      </c>
      <c r="H11690" s="3">
        <f t="shared" si="206"/>
        <v>5</v>
      </c>
      <c r="I11690" s="3">
        <f>VLOOKUP(B11690,Reference!$B$4:$C$29,2,1)</f>
        <v>25</v>
      </c>
    </row>
    <row r="11691" spans="1:9" x14ac:dyDescent="0.2">
      <c r="A11691" s="6">
        <v>45</v>
      </c>
      <c r="B11691" s="4">
        <v>250</v>
      </c>
      <c r="C11691" s="4" t="s">
        <v>986</v>
      </c>
      <c r="D11691" s="5" t="s">
        <v>674</v>
      </c>
      <c r="E11691" s="3" t="str">
        <f>INDEX('Player Data'!A:D,MATCH(D11691,'Player Data'!A:A,0),3)</f>
        <v>SF</v>
      </c>
      <c r="F11691" s="3" t="str">
        <f>INDEX('Player Data'!A:D,MATCH('Draft Data'!D11691,'Player Data'!A:A,0),4)</f>
        <v>OF</v>
      </c>
      <c r="G11691" s="3">
        <f>INDEX('Player Data'!A:D,MATCH(D11691,'Player Data'!A:A,0),2)</f>
        <v>284</v>
      </c>
      <c r="H11691" s="3">
        <f t="shared" si="206"/>
        <v>-34</v>
      </c>
      <c r="I11691" s="3">
        <f>VLOOKUP(B11691,Reference!$B$4:$C$29,2,1)</f>
        <v>25</v>
      </c>
    </row>
    <row r="11692" spans="1:9" x14ac:dyDescent="0.2">
      <c r="A11692" s="6">
        <v>45</v>
      </c>
      <c r="B11692" s="4">
        <v>251</v>
      </c>
      <c r="C11692" s="4" t="s">
        <v>986</v>
      </c>
      <c r="D11692" s="4" t="s">
        <v>954</v>
      </c>
      <c r="E11692" s="3" t="e">
        <f>INDEX('Player Data'!A:D,MATCH(D11692,'Player Data'!A:A,0),3)</f>
        <v>#N/A</v>
      </c>
      <c r="F11692" s="3" t="e">
        <f>INDEX('Player Data'!A:D,MATCH('Draft Data'!D11692,'Player Data'!A:A,0),4)</f>
        <v>#N/A</v>
      </c>
      <c r="G11692" s="3" t="e">
        <f>INDEX('Player Data'!A:D,MATCH(D11692,'Player Data'!A:A,0),2)</f>
        <v>#N/A</v>
      </c>
      <c r="H11692" s="3" t="e">
        <f t="shared" si="206"/>
        <v>#N/A</v>
      </c>
      <c r="I11692" s="3">
        <f>VLOOKUP(B11692,Reference!$B$4:$C$29,2,1)</f>
        <v>26</v>
      </c>
    </row>
    <row r="11693" spans="1:9" x14ac:dyDescent="0.2">
      <c r="A11693" s="6">
        <v>45</v>
      </c>
      <c r="B11693" s="4">
        <v>252</v>
      </c>
      <c r="C11693" s="4" t="s">
        <v>885</v>
      </c>
      <c r="D11693" s="5" t="s">
        <v>659</v>
      </c>
      <c r="E11693" s="3" t="str">
        <f>INDEX('Player Data'!A:D,MATCH(D11693,'Player Data'!A:A,0),3)</f>
        <v>BAL</v>
      </c>
      <c r="F11693" s="3" t="str">
        <f>INDEX('Player Data'!A:D,MATCH('Draft Data'!D11693,'Player Data'!A:A,0),4)</f>
        <v>SP</v>
      </c>
      <c r="G11693" s="3">
        <f>INDEX('Player Data'!A:D,MATCH(D11693,'Player Data'!A:A,0),2)</f>
        <v>275</v>
      </c>
      <c r="H11693" s="3">
        <f t="shared" si="206"/>
        <v>-23</v>
      </c>
      <c r="I11693" s="3">
        <f>VLOOKUP(B11693,Reference!$B$4:$C$29,2,1)</f>
        <v>26</v>
      </c>
    </row>
    <row r="11694" spans="1:9" x14ac:dyDescent="0.2">
      <c r="A11694" s="6">
        <v>45</v>
      </c>
      <c r="B11694" s="4">
        <v>253</v>
      </c>
      <c r="C11694" s="4" t="s">
        <v>985</v>
      </c>
      <c r="D11694" s="5" t="s">
        <v>252</v>
      </c>
      <c r="E11694" s="3" t="str">
        <f>INDEX('Player Data'!A:D,MATCH(D11694,'Player Data'!A:A,0),3)</f>
        <v>STL</v>
      </c>
      <c r="F11694" s="3" t="str">
        <f>INDEX('Player Data'!A:D,MATCH('Draft Data'!D11694,'Player Data'!A:A,0),4)</f>
        <v>RP</v>
      </c>
      <c r="G11694" s="3">
        <f>INDEX('Player Data'!A:D,MATCH(D11694,'Player Data'!A:A,0),2)</f>
        <v>241</v>
      </c>
      <c r="H11694" s="3">
        <f t="shared" ref="H11694:H11757" si="207">B11694-G11694</f>
        <v>12</v>
      </c>
      <c r="I11694" s="3">
        <f>VLOOKUP(B11694,Reference!$B$4:$C$29,2,1)</f>
        <v>26</v>
      </c>
    </row>
    <row r="11695" spans="1:9" x14ac:dyDescent="0.2">
      <c r="A11695" s="6">
        <v>45</v>
      </c>
      <c r="B11695" s="4">
        <v>254</v>
      </c>
      <c r="C11695" s="4" t="s">
        <v>984</v>
      </c>
      <c r="D11695" s="5" t="s">
        <v>255</v>
      </c>
      <c r="E11695" s="3" t="str">
        <f>INDEX('Player Data'!A:D,MATCH(D11695,'Player Data'!A:A,0),3)</f>
        <v>MIN</v>
      </c>
      <c r="F11695" s="3" t="str">
        <f>INDEX('Player Data'!A:D,MATCH('Draft Data'!D11695,'Player Data'!A:A,0),4)</f>
        <v>SP</v>
      </c>
      <c r="G11695" s="3">
        <f>INDEX('Player Data'!A:D,MATCH(D11695,'Player Data'!A:A,0),2)</f>
        <v>245</v>
      </c>
      <c r="H11695" s="3">
        <f t="shared" si="207"/>
        <v>9</v>
      </c>
      <c r="I11695" s="3">
        <f>VLOOKUP(B11695,Reference!$B$4:$C$29,2,1)</f>
        <v>26</v>
      </c>
    </row>
    <row r="11696" spans="1:9" x14ac:dyDescent="0.2">
      <c r="A11696" s="6">
        <v>45</v>
      </c>
      <c r="B11696" s="4">
        <v>255</v>
      </c>
      <c r="C11696" s="4" t="s">
        <v>983</v>
      </c>
      <c r="D11696" s="5" t="s">
        <v>257</v>
      </c>
      <c r="E11696" s="3" t="str">
        <f>INDEX('Player Data'!A:D,MATCH(D11696,'Player Data'!A:A,0),3)</f>
        <v>CLE</v>
      </c>
      <c r="F11696" s="3" t="str">
        <f>INDEX('Player Data'!A:D,MATCH('Draft Data'!D11696,'Player Data'!A:A,0),4)</f>
        <v>SS/2B/3B</v>
      </c>
      <c r="G11696" s="3">
        <f>INDEX('Player Data'!A:D,MATCH(D11696,'Player Data'!A:A,0),2)</f>
        <v>248</v>
      </c>
      <c r="H11696" s="3">
        <f t="shared" si="207"/>
        <v>7</v>
      </c>
      <c r="I11696" s="3">
        <f>VLOOKUP(B11696,Reference!$B$4:$C$29,2,1)</f>
        <v>26</v>
      </c>
    </row>
    <row r="11697" spans="1:9" x14ac:dyDescent="0.2">
      <c r="A11697" s="6">
        <v>45</v>
      </c>
      <c r="B11697" s="4">
        <v>256</v>
      </c>
      <c r="C11697" s="4" t="s">
        <v>982</v>
      </c>
      <c r="D11697" s="5" t="s">
        <v>256</v>
      </c>
      <c r="E11697" s="3" t="str">
        <f>INDEX('Player Data'!A:D,MATCH(D11697,'Player Data'!A:A,0),3)</f>
        <v>PHI</v>
      </c>
      <c r="F11697" s="3" t="str">
        <f>INDEX('Player Data'!A:D,MATCH('Draft Data'!D11697,'Player Data'!A:A,0),4)</f>
        <v>RP</v>
      </c>
      <c r="G11697" s="3">
        <f>INDEX('Player Data'!A:D,MATCH(D11697,'Player Data'!A:A,0),2)</f>
        <v>249</v>
      </c>
      <c r="H11697" s="3">
        <f t="shared" si="207"/>
        <v>7</v>
      </c>
      <c r="I11697" s="3">
        <f>VLOOKUP(B11697,Reference!$B$4:$C$29,2,1)</f>
        <v>26</v>
      </c>
    </row>
    <row r="11698" spans="1:9" x14ac:dyDescent="0.2">
      <c r="A11698" s="6">
        <v>45</v>
      </c>
      <c r="B11698" s="4">
        <v>257</v>
      </c>
      <c r="C11698" s="4" t="s">
        <v>851</v>
      </c>
      <c r="D11698" s="5" t="s">
        <v>259</v>
      </c>
      <c r="E11698" s="3" t="str">
        <f>INDEX('Player Data'!A:D,MATCH(D11698,'Player Data'!A:A,0),3)</f>
        <v>LAD</v>
      </c>
      <c r="F11698" s="3" t="str">
        <f>INDEX('Player Data'!A:D,MATCH('Draft Data'!D11698,'Player Data'!A:A,0),4)</f>
        <v>2B</v>
      </c>
      <c r="G11698" s="3">
        <f>INDEX('Player Data'!A:D,MATCH(D11698,'Player Data'!A:A,0),2)</f>
        <v>252</v>
      </c>
      <c r="H11698" s="3">
        <f t="shared" si="207"/>
        <v>5</v>
      </c>
      <c r="I11698" s="3">
        <f>VLOOKUP(B11698,Reference!$B$4:$C$29,2,1)</f>
        <v>26</v>
      </c>
    </row>
    <row r="11699" spans="1:9" x14ac:dyDescent="0.2">
      <c r="A11699" s="6">
        <v>45</v>
      </c>
      <c r="B11699" s="4">
        <v>258</v>
      </c>
      <c r="C11699" s="4" t="s">
        <v>981</v>
      </c>
      <c r="D11699" s="5" t="s">
        <v>263</v>
      </c>
      <c r="E11699" s="3" t="str">
        <f>INDEX('Player Data'!A:D,MATCH(D11699,'Player Data'!A:A,0),3)</f>
        <v>CIN</v>
      </c>
      <c r="F11699" s="3" t="str">
        <f>INDEX('Player Data'!A:D,MATCH('Draft Data'!D11699,'Player Data'!A:A,0),4)</f>
        <v>OF</v>
      </c>
      <c r="G11699" s="3">
        <f>INDEX('Player Data'!A:D,MATCH(D11699,'Player Data'!A:A,0),2)</f>
        <v>250</v>
      </c>
      <c r="H11699" s="3">
        <f t="shared" si="207"/>
        <v>8</v>
      </c>
      <c r="I11699" s="3">
        <f>VLOOKUP(B11699,Reference!$B$4:$C$29,2,1)</f>
        <v>26</v>
      </c>
    </row>
    <row r="11700" spans="1:9" x14ac:dyDescent="0.2">
      <c r="A11700" s="6">
        <v>45</v>
      </c>
      <c r="B11700" s="4">
        <v>259</v>
      </c>
      <c r="C11700" s="4" t="s">
        <v>980</v>
      </c>
      <c r="D11700" s="5" t="s">
        <v>258</v>
      </c>
      <c r="E11700" s="3" t="str">
        <f>INDEX('Player Data'!A:D,MATCH(D11700,'Player Data'!A:A,0),3)</f>
        <v>DET</v>
      </c>
      <c r="F11700" s="3" t="str">
        <f>INDEX('Player Data'!A:D,MATCH('Draft Data'!D11700,'Player Data'!A:A,0),4)</f>
        <v>SS</v>
      </c>
      <c r="G11700" s="3">
        <f>INDEX('Player Data'!A:D,MATCH(D11700,'Player Data'!A:A,0),2)</f>
        <v>251</v>
      </c>
      <c r="H11700" s="3">
        <f t="shared" si="207"/>
        <v>8</v>
      </c>
      <c r="I11700" s="3">
        <f>VLOOKUP(B11700,Reference!$B$4:$C$29,2,1)</f>
        <v>26</v>
      </c>
    </row>
    <row r="11701" spans="1:9" x14ac:dyDescent="0.2">
      <c r="A11701" s="6">
        <v>45</v>
      </c>
      <c r="B11701" s="4">
        <v>260</v>
      </c>
      <c r="C11701" s="4" t="s">
        <v>6</v>
      </c>
      <c r="D11701" s="5" t="s">
        <v>260</v>
      </c>
      <c r="E11701" s="3" t="str">
        <f>INDEX('Player Data'!A:D,MATCH(D11701,'Player Data'!A:A,0),3)</f>
        <v>DET</v>
      </c>
      <c r="F11701" s="3" t="str">
        <f>INDEX('Player Data'!A:D,MATCH('Draft Data'!D11701,'Player Data'!A:A,0),4)</f>
        <v>1B/3B</v>
      </c>
      <c r="G11701" s="3">
        <f>INDEX('Player Data'!A:D,MATCH(D11701,'Player Data'!A:A,0),2)</f>
        <v>254</v>
      </c>
      <c r="H11701" s="3">
        <f t="shared" si="207"/>
        <v>6</v>
      </c>
      <c r="I11701" s="3">
        <f>VLOOKUP(B11701,Reference!$B$4:$C$29,2,1)</f>
        <v>26</v>
      </c>
    </row>
    <row r="11702" spans="1:9" x14ac:dyDescent="0.2">
      <c r="A11702" s="6">
        <v>46</v>
      </c>
      <c r="B11702" s="4">
        <v>1</v>
      </c>
      <c r="C11702" s="4" t="s">
        <v>987</v>
      </c>
      <c r="D11702" s="5" t="s">
        <v>9</v>
      </c>
      <c r="E11702" s="3" t="str">
        <f>INDEX('Player Data'!A:D,MATCH(D11702,'Player Data'!A:A,0),3)</f>
        <v>LAA</v>
      </c>
      <c r="F11702" s="3" t="str">
        <f>INDEX('Player Data'!A:D,MATCH('Draft Data'!D11702,'Player Data'!A:A,0),4)</f>
        <v>OF</v>
      </c>
      <c r="G11702" s="3">
        <f>INDEX('Player Data'!A:D,MATCH(D11702,'Player Data'!A:A,0),2)</f>
        <v>5</v>
      </c>
      <c r="H11702" s="3">
        <f t="shared" si="207"/>
        <v>-4</v>
      </c>
      <c r="I11702" s="3">
        <f>VLOOKUP(B11702,Reference!$B$4:$C$29,2,1)</f>
        <v>1</v>
      </c>
    </row>
    <row r="11703" spans="1:9" x14ac:dyDescent="0.2">
      <c r="A11703" s="6">
        <v>46</v>
      </c>
      <c r="B11703" s="4">
        <v>2</v>
      </c>
      <c r="C11703" s="4" t="s">
        <v>325</v>
      </c>
      <c r="D11703" s="5" t="s">
        <v>13</v>
      </c>
      <c r="E11703" s="3" t="str">
        <f>INDEX('Player Data'!A:D,MATCH(D11703,'Player Data'!A:A,0),3)</f>
        <v>NYY</v>
      </c>
      <c r="F11703" s="3" t="str">
        <f>INDEX('Player Data'!A:D,MATCH('Draft Data'!D11703,'Player Data'!A:A,0),4)</f>
        <v>SP</v>
      </c>
      <c r="G11703" s="3">
        <f>INDEX('Player Data'!A:D,MATCH(D11703,'Player Data'!A:A,0),2)</f>
        <v>6</v>
      </c>
      <c r="H11703" s="3">
        <f t="shared" si="207"/>
        <v>-4</v>
      </c>
      <c r="I11703" s="3">
        <f>VLOOKUP(B11703,Reference!$B$4:$C$29,2,1)</f>
        <v>1</v>
      </c>
    </row>
    <row r="11704" spans="1:9" x14ac:dyDescent="0.2">
      <c r="A11704" s="6">
        <v>46</v>
      </c>
      <c r="B11704" s="4">
        <v>3</v>
      </c>
      <c r="C11704" s="4" t="s">
        <v>988</v>
      </c>
      <c r="D11704" s="5" t="s">
        <v>5</v>
      </c>
      <c r="E11704" s="3" t="str">
        <f>INDEX('Player Data'!A:D,MATCH(D11704,'Player Data'!A:A,0),3)</f>
        <v>LAD</v>
      </c>
      <c r="F11704" s="3" t="str">
        <f>INDEX('Player Data'!A:D,MATCH('Draft Data'!D11704,'Player Data'!A:A,0),4)</f>
        <v>OF</v>
      </c>
      <c r="G11704" s="3">
        <f>INDEX('Player Data'!A:D,MATCH(D11704,'Player Data'!A:A,0),2)</f>
        <v>1</v>
      </c>
      <c r="H11704" s="3">
        <f t="shared" si="207"/>
        <v>2</v>
      </c>
      <c r="I11704" s="3">
        <f>VLOOKUP(B11704,Reference!$B$4:$C$29,2,1)</f>
        <v>1</v>
      </c>
    </row>
    <row r="11705" spans="1:9" x14ac:dyDescent="0.2">
      <c r="A11705" s="6">
        <v>46</v>
      </c>
      <c r="B11705" s="4">
        <v>4</v>
      </c>
      <c r="C11705" s="4" t="s">
        <v>989</v>
      </c>
      <c r="D11705" s="5" t="s">
        <v>7</v>
      </c>
      <c r="E11705" s="3" t="str">
        <f>INDEX('Player Data'!A:D,MATCH(D11705,'Player Data'!A:A,0),3)</f>
        <v>WSH</v>
      </c>
      <c r="F11705" s="3" t="str">
        <f>INDEX('Player Data'!A:D,MATCH('Draft Data'!D11705,'Player Data'!A:A,0),4)</f>
        <v>OF</v>
      </c>
      <c r="G11705" s="3">
        <f>INDEX('Player Data'!A:D,MATCH(D11705,'Player Data'!A:A,0),2)</f>
        <v>4</v>
      </c>
      <c r="H11705" s="3">
        <f t="shared" si="207"/>
        <v>0</v>
      </c>
      <c r="I11705" s="3">
        <f>VLOOKUP(B11705,Reference!$B$4:$C$29,2,1)</f>
        <v>1</v>
      </c>
    </row>
    <row r="11706" spans="1:9" x14ac:dyDescent="0.2">
      <c r="A11706" s="6">
        <v>46</v>
      </c>
      <c r="B11706" s="4">
        <v>5</v>
      </c>
      <c r="C11706" s="4" t="s">
        <v>990</v>
      </c>
      <c r="D11706" s="5" t="s">
        <v>22</v>
      </c>
      <c r="E11706" s="3" t="str">
        <f>INDEX('Player Data'!A:D,MATCH(D11706,'Player Data'!A:A,0),3)</f>
        <v>ATL</v>
      </c>
      <c r="F11706" s="3" t="str">
        <f>INDEX('Player Data'!A:D,MATCH('Draft Data'!D11706,'Player Data'!A:A,0),4)</f>
        <v>1B</v>
      </c>
      <c r="G11706" s="3">
        <f>INDEX('Player Data'!A:D,MATCH(D11706,'Player Data'!A:A,0),2)</f>
        <v>13</v>
      </c>
      <c r="H11706" s="3">
        <f t="shared" si="207"/>
        <v>-8</v>
      </c>
      <c r="I11706" s="3">
        <f>VLOOKUP(B11706,Reference!$B$4:$C$29,2,1)</f>
        <v>1</v>
      </c>
    </row>
    <row r="11707" spans="1:9" x14ac:dyDescent="0.2">
      <c r="A11707" s="6">
        <v>46</v>
      </c>
      <c r="B11707" s="4">
        <v>6</v>
      </c>
      <c r="C11707" s="4" t="s">
        <v>991</v>
      </c>
      <c r="D11707" s="5" t="s">
        <v>11</v>
      </c>
      <c r="E11707" s="3" t="str">
        <f>INDEX('Player Data'!A:D,MATCH(D11707,'Player Data'!A:A,0),3)</f>
        <v>WSH</v>
      </c>
      <c r="F11707" s="3" t="str">
        <f>INDEX('Player Data'!A:D,MATCH('Draft Data'!D11707,'Player Data'!A:A,0),4)</f>
        <v>SS</v>
      </c>
      <c r="G11707" s="3">
        <f>INDEX('Player Data'!A:D,MATCH(D11707,'Player Data'!A:A,0),2)</f>
        <v>7</v>
      </c>
      <c r="H11707" s="3">
        <f t="shared" si="207"/>
        <v>-1</v>
      </c>
      <c r="I11707" s="3">
        <f>VLOOKUP(B11707,Reference!$B$4:$C$29,2,1)</f>
        <v>1</v>
      </c>
    </row>
    <row r="11708" spans="1:9" x14ac:dyDescent="0.2">
      <c r="A11708" s="6">
        <v>46</v>
      </c>
      <c r="B11708" s="4">
        <v>7</v>
      </c>
      <c r="C11708" s="4" t="s">
        <v>992</v>
      </c>
      <c r="D11708" s="5" t="s">
        <v>59</v>
      </c>
      <c r="E11708" s="3" t="str">
        <f>INDEX('Player Data'!A:D,MATCH(D11708,'Player Data'!A:A,0),3)</f>
        <v>CWS</v>
      </c>
      <c r="F11708" s="3" t="str">
        <f>INDEX('Player Data'!A:D,MATCH('Draft Data'!D11708,'Player Data'!A:A,0),4)</f>
        <v>1B</v>
      </c>
      <c r="G11708" s="3">
        <f>INDEX('Player Data'!A:D,MATCH(D11708,'Player Data'!A:A,0),2)</f>
        <v>46</v>
      </c>
      <c r="H11708" s="3">
        <f t="shared" si="207"/>
        <v>-39</v>
      </c>
      <c r="I11708" s="3">
        <f>VLOOKUP(B11708,Reference!$B$4:$C$29,2,1)</f>
        <v>1</v>
      </c>
    </row>
    <row r="11709" spans="1:9" x14ac:dyDescent="0.2">
      <c r="A11709" s="6">
        <v>46</v>
      </c>
      <c r="B11709" s="4">
        <v>8</v>
      </c>
      <c r="C11709" s="4" t="s">
        <v>993</v>
      </c>
      <c r="D11709" s="5" t="s">
        <v>3</v>
      </c>
      <c r="E11709" s="3" t="str">
        <f>INDEX('Player Data'!A:D,MATCH(D11709,'Player Data'!A:A,0),3)</f>
        <v>ATL</v>
      </c>
      <c r="F11709" s="3" t="str">
        <f>INDEX('Player Data'!A:D,MATCH('Draft Data'!D11709,'Player Data'!A:A,0),4)</f>
        <v>OF</v>
      </c>
      <c r="G11709" s="3">
        <f>INDEX('Player Data'!A:D,MATCH(D11709,'Player Data'!A:A,0),2)</f>
        <v>2</v>
      </c>
      <c r="H11709" s="3">
        <f t="shared" si="207"/>
        <v>6</v>
      </c>
      <c r="I11709" s="3">
        <f>VLOOKUP(B11709,Reference!$B$4:$C$29,2,1)</f>
        <v>1</v>
      </c>
    </row>
    <row r="11710" spans="1:9" x14ac:dyDescent="0.2">
      <c r="A11710" s="6">
        <v>46</v>
      </c>
      <c r="B11710" s="4">
        <v>9</v>
      </c>
      <c r="C11710" s="4" t="s">
        <v>994</v>
      </c>
      <c r="D11710" s="5" t="s">
        <v>1</v>
      </c>
      <c r="E11710" s="3" t="str">
        <f>INDEX('Player Data'!A:D,MATCH(D11710,'Player Data'!A:A,0),3)</f>
        <v>SD</v>
      </c>
      <c r="F11710" s="3" t="str">
        <f>INDEX('Player Data'!A:D,MATCH('Draft Data'!D11710,'Player Data'!A:A,0),4)</f>
        <v>SS</v>
      </c>
      <c r="G11710" s="3">
        <f>INDEX('Player Data'!A:D,MATCH(D11710,'Player Data'!A:A,0),2)</f>
        <v>3</v>
      </c>
      <c r="H11710" s="3">
        <f t="shared" si="207"/>
        <v>6</v>
      </c>
      <c r="I11710" s="3">
        <f>VLOOKUP(B11710,Reference!$B$4:$C$29,2,1)</f>
        <v>1</v>
      </c>
    </row>
    <row r="11711" spans="1:9" x14ac:dyDescent="0.2">
      <c r="A11711" s="6">
        <v>46</v>
      </c>
      <c r="B11711" s="4">
        <v>10</v>
      </c>
      <c r="C11711" s="4" t="s">
        <v>6</v>
      </c>
      <c r="D11711" s="5" t="s">
        <v>20</v>
      </c>
      <c r="E11711" s="3" t="str">
        <f>INDEX('Player Data'!A:D,MATCH(D11711,'Player Data'!A:A,0),3)</f>
        <v>NYM</v>
      </c>
      <c r="F11711" s="3" t="str">
        <f>INDEX('Player Data'!A:D,MATCH('Draft Data'!D11711,'Player Data'!A:A,0),4)</f>
        <v>SP</v>
      </c>
      <c r="G11711" s="3">
        <f>INDEX('Player Data'!A:D,MATCH(D11711,'Player Data'!A:A,0),2)</f>
        <v>8</v>
      </c>
      <c r="H11711" s="3">
        <f t="shared" si="207"/>
        <v>2</v>
      </c>
      <c r="I11711" s="3">
        <f>VLOOKUP(B11711,Reference!$B$4:$C$29,2,1)</f>
        <v>1</v>
      </c>
    </row>
    <row r="11712" spans="1:9" x14ac:dyDescent="0.2">
      <c r="A11712" s="6">
        <v>46</v>
      </c>
      <c r="B11712" s="4">
        <v>11</v>
      </c>
      <c r="C11712" s="4" t="s">
        <v>6</v>
      </c>
      <c r="D11712" s="4" t="s">
        <v>15</v>
      </c>
      <c r="E11712" s="3" t="str">
        <f>INDEX('Player Data'!A:D,MATCH(D11712,'Player Data'!A:A,0),3)</f>
        <v>CLE</v>
      </c>
      <c r="F11712" s="3" t="str">
        <f>INDEX('Player Data'!A:D,MATCH('Draft Data'!D11712,'Player Data'!A:A,0),4)</f>
        <v>3B</v>
      </c>
      <c r="G11712" s="3">
        <f>INDEX('Player Data'!A:D,MATCH(D11712,'Player Data'!A:A,0),2)</f>
        <v>9</v>
      </c>
      <c r="H11712" s="3">
        <f t="shared" si="207"/>
        <v>2</v>
      </c>
      <c r="I11712" s="3">
        <f>VLOOKUP(B11712,Reference!$B$4:$C$29,2,1)</f>
        <v>2</v>
      </c>
    </row>
    <row r="11713" spans="1:9" x14ac:dyDescent="0.2">
      <c r="A11713" s="6">
        <v>46</v>
      </c>
      <c r="B11713" s="4">
        <v>12</v>
      </c>
      <c r="C11713" s="4" t="s">
        <v>994</v>
      </c>
      <c r="D11713" s="5" t="s">
        <v>17</v>
      </c>
      <c r="E11713" s="3" t="str">
        <f>INDEX('Player Data'!A:D,MATCH(D11713,'Player Data'!A:A,0),3)</f>
        <v>CLE</v>
      </c>
      <c r="F11713" s="3" t="str">
        <f>INDEX('Player Data'!A:D,MATCH('Draft Data'!D11713,'Player Data'!A:A,0),4)</f>
        <v>SP</v>
      </c>
      <c r="G11713" s="3">
        <f>INDEX('Player Data'!A:D,MATCH(D11713,'Player Data'!A:A,0),2)</f>
        <v>10</v>
      </c>
      <c r="H11713" s="3">
        <f t="shared" si="207"/>
        <v>2</v>
      </c>
      <c r="I11713" s="3">
        <f>VLOOKUP(B11713,Reference!$B$4:$C$29,2,1)</f>
        <v>2</v>
      </c>
    </row>
    <row r="11714" spans="1:9" x14ac:dyDescent="0.2">
      <c r="A11714" s="6">
        <v>46</v>
      </c>
      <c r="B11714" s="4">
        <v>13</v>
      </c>
      <c r="C11714" s="4" t="s">
        <v>993</v>
      </c>
      <c r="D11714" s="5" t="s">
        <v>19</v>
      </c>
      <c r="E11714" s="3" t="str">
        <f>INDEX('Player Data'!A:D,MATCH(D11714,'Player Data'!A:A,0),3)</f>
        <v>LAD</v>
      </c>
      <c r="F11714" s="3" t="str">
        <f>INDEX('Player Data'!A:D,MATCH('Draft Data'!D11714,'Player Data'!A:A,0),4)</f>
        <v>OF/1B</v>
      </c>
      <c r="G11714" s="3">
        <f>INDEX('Player Data'!A:D,MATCH(D11714,'Player Data'!A:A,0),2)</f>
        <v>12</v>
      </c>
      <c r="H11714" s="3">
        <f t="shared" si="207"/>
        <v>1</v>
      </c>
      <c r="I11714" s="3">
        <f>VLOOKUP(B11714,Reference!$B$4:$C$29,2,1)</f>
        <v>2</v>
      </c>
    </row>
    <row r="11715" spans="1:9" x14ac:dyDescent="0.2">
      <c r="A11715" s="6">
        <v>46</v>
      </c>
      <c r="B11715" s="4">
        <v>14</v>
      </c>
      <c r="C11715" s="4" t="s">
        <v>992</v>
      </c>
      <c r="D11715" s="5" t="s">
        <v>31</v>
      </c>
      <c r="E11715" s="3" t="str">
        <f>INDEX('Player Data'!A:D,MATCH(D11715,'Player Data'!A:A,0),3)</f>
        <v>LAD</v>
      </c>
      <c r="F11715" s="3" t="str">
        <f>INDEX('Player Data'!A:D,MATCH('Draft Data'!D11715,'Player Data'!A:A,0),4)</f>
        <v>SP</v>
      </c>
      <c r="G11715" s="3">
        <f>INDEX('Player Data'!A:D,MATCH(D11715,'Player Data'!A:A,0),2)</f>
        <v>21</v>
      </c>
      <c r="H11715" s="3">
        <f t="shared" si="207"/>
        <v>-7</v>
      </c>
      <c r="I11715" s="3">
        <f>VLOOKUP(B11715,Reference!$B$4:$C$29,2,1)</f>
        <v>2</v>
      </c>
    </row>
    <row r="11716" spans="1:9" x14ac:dyDescent="0.2">
      <c r="A11716" s="6">
        <v>46</v>
      </c>
      <c r="B11716" s="4">
        <v>15</v>
      </c>
      <c r="C11716" s="4" t="s">
        <v>991</v>
      </c>
      <c r="D11716" s="5" t="s">
        <v>41</v>
      </c>
      <c r="E11716" s="3" t="str">
        <f>INDEX('Player Data'!A:D,MATCH(D11716,'Player Data'!A:A,0),3)</f>
        <v>NYY</v>
      </c>
      <c r="F11716" s="3" t="str">
        <f>INDEX('Player Data'!A:D,MATCH('Draft Data'!D11716,'Player Data'!A:A,0),4)</f>
        <v>2B/1B/3B</v>
      </c>
      <c r="G11716" s="3">
        <f>INDEX('Player Data'!A:D,MATCH(D11716,'Player Data'!A:A,0),2)</f>
        <v>35</v>
      </c>
      <c r="H11716" s="3">
        <f t="shared" si="207"/>
        <v>-20</v>
      </c>
      <c r="I11716" s="3">
        <f>VLOOKUP(B11716,Reference!$B$4:$C$29,2,1)</f>
        <v>2</v>
      </c>
    </row>
    <row r="11717" spans="1:9" x14ac:dyDescent="0.2">
      <c r="A11717" s="6">
        <v>46</v>
      </c>
      <c r="B11717" s="4">
        <v>16</v>
      </c>
      <c r="C11717" s="4" t="s">
        <v>990</v>
      </c>
      <c r="D11717" s="5" t="s">
        <v>21</v>
      </c>
      <c r="E11717" s="3" t="str">
        <f>INDEX('Player Data'!A:D,MATCH(D11717,'Player Data'!A:A,0),3)</f>
        <v>MIL</v>
      </c>
      <c r="F11717" s="3" t="str">
        <f>INDEX('Player Data'!A:D,MATCH('Draft Data'!D11717,'Player Data'!A:A,0),4)</f>
        <v>OF</v>
      </c>
      <c r="G11717" s="3">
        <f>INDEX('Player Data'!A:D,MATCH(D11717,'Player Data'!A:A,0),2)</f>
        <v>14</v>
      </c>
      <c r="H11717" s="3">
        <f t="shared" si="207"/>
        <v>2</v>
      </c>
      <c r="I11717" s="3">
        <f>VLOOKUP(B11717,Reference!$B$4:$C$29,2,1)</f>
        <v>2</v>
      </c>
    </row>
    <row r="11718" spans="1:9" x14ac:dyDescent="0.2">
      <c r="A11718" s="6">
        <v>46</v>
      </c>
      <c r="B11718" s="4">
        <v>17</v>
      </c>
      <c r="C11718" s="4" t="s">
        <v>989</v>
      </c>
      <c r="D11718" s="5" t="s">
        <v>27</v>
      </c>
      <c r="E11718" s="3" t="str">
        <f>INDEX('Player Data'!A:D,MATCH(D11718,'Player Data'!A:A,0),3)</f>
        <v>SD</v>
      </c>
      <c r="F11718" s="3" t="str">
        <f>INDEX('Player Data'!A:D,MATCH('Draft Data'!D11718,'Player Data'!A:A,0),4)</f>
        <v>3B</v>
      </c>
      <c r="G11718" s="3">
        <f>INDEX('Player Data'!A:D,MATCH(D11718,'Player Data'!A:A,0),2)</f>
        <v>18</v>
      </c>
      <c r="H11718" s="3">
        <f t="shared" si="207"/>
        <v>-1</v>
      </c>
      <c r="I11718" s="3">
        <f>VLOOKUP(B11718,Reference!$B$4:$C$29,2,1)</f>
        <v>2</v>
      </c>
    </row>
    <row r="11719" spans="1:9" x14ac:dyDescent="0.2">
      <c r="A11719" s="6">
        <v>46</v>
      </c>
      <c r="B11719" s="4">
        <v>18</v>
      </c>
      <c r="C11719" s="4" t="s">
        <v>988</v>
      </c>
      <c r="D11719" s="5" t="s">
        <v>24</v>
      </c>
      <c r="E11719" s="3" t="str">
        <f>INDEX('Player Data'!A:D,MATCH(D11719,'Player Data'!A:A,0),3)</f>
        <v>COL</v>
      </c>
      <c r="F11719" s="3" t="str">
        <f>INDEX('Player Data'!A:D,MATCH('Draft Data'!D11719,'Player Data'!A:A,0),4)</f>
        <v>SS</v>
      </c>
      <c r="G11719" s="3">
        <f>INDEX('Player Data'!A:D,MATCH(D11719,'Player Data'!A:A,0),2)</f>
        <v>11</v>
      </c>
      <c r="H11719" s="3">
        <f t="shared" si="207"/>
        <v>7</v>
      </c>
      <c r="I11719" s="3">
        <f>VLOOKUP(B11719,Reference!$B$4:$C$29,2,1)</f>
        <v>2</v>
      </c>
    </row>
    <row r="11720" spans="1:9" x14ac:dyDescent="0.2">
      <c r="A11720" s="6">
        <v>46</v>
      </c>
      <c r="B11720" s="4">
        <v>19</v>
      </c>
      <c r="C11720" s="4" t="s">
        <v>325</v>
      </c>
      <c r="D11720" s="5" t="s">
        <v>26</v>
      </c>
      <c r="E11720" s="3" t="str">
        <f>INDEX('Player Data'!A:D,MATCH(D11720,'Player Data'!A:A,0),3)</f>
        <v>LAD</v>
      </c>
      <c r="F11720" s="3" t="str">
        <f>INDEX('Player Data'!A:D,MATCH('Draft Data'!D11720,'Player Data'!A:A,0),4)</f>
        <v>SP</v>
      </c>
      <c r="G11720" s="3">
        <f>INDEX('Player Data'!A:D,MATCH(D11720,'Player Data'!A:A,0),2)</f>
        <v>17</v>
      </c>
      <c r="H11720" s="3">
        <f t="shared" si="207"/>
        <v>2</v>
      </c>
      <c r="I11720" s="3">
        <f>VLOOKUP(B11720,Reference!$B$4:$C$29,2,1)</f>
        <v>2</v>
      </c>
    </row>
    <row r="11721" spans="1:9" x14ac:dyDescent="0.2">
      <c r="A11721" s="6">
        <v>46</v>
      </c>
      <c r="B11721" s="4">
        <v>20</v>
      </c>
      <c r="C11721" s="4" t="s">
        <v>987</v>
      </c>
      <c r="D11721" s="5" t="s">
        <v>32</v>
      </c>
      <c r="E11721" s="3" t="str">
        <f>INDEX('Player Data'!A:D,MATCH(D11721,'Player Data'!A:A,0),3)</f>
        <v>WSH</v>
      </c>
      <c r="F11721" s="3" t="str">
        <f>INDEX('Player Data'!A:D,MATCH('Draft Data'!D11721,'Player Data'!A:A,0),4)</f>
        <v>SP</v>
      </c>
      <c r="G11721" s="3">
        <f>INDEX('Player Data'!A:D,MATCH(D11721,'Player Data'!A:A,0),2)</f>
        <v>23</v>
      </c>
      <c r="H11721" s="3">
        <f t="shared" si="207"/>
        <v>-3</v>
      </c>
      <c r="I11721" s="3">
        <f>VLOOKUP(B11721,Reference!$B$4:$C$29,2,1)</f>
        <v>2</v>
      </c>
    </row>
    <row r="11722" spans="1:9" x14ac:dyDescent="0.2">
      <c r="A11722" s="6">
        <v>46</v>
      </c>
      <c r="B11722" s="4">
        <v>21</v>
      </c>
      <c r="C11722" s="4" t="s">
        <v>987</v>
      </c>
      <c r="D11722" s="4" t="s">
        <v>25</v>
      </c>
      <c r="E11722" s="3" t="str">
        <f>INDEX('Player Data'!A:D,MATCH(D11722,'Player Data'!A:A,0),3)</f>
        <v>NYM</v>
      </c>
      <c r="F11722" s="3" t="str">
        <f>INDEX('Player Data'!A:D,MATCH('Draft Data'!D11722,'Player Data'!A:A,0),4)</f>
        <v>SS</v>
      </c>
      <c r="G11722" s="3">
        <f>INDEX('Player Data'!A:D,MATCH(D11722,'Player Data'!A:A,0),2)</f>
        <v>15</v>
      </c>
      <c r="H11722" s="3">
        <f t="shared" si="207"/>
        <v>6</v>
      </c>
      <c r="I11722" s="3">
        <f>VLOOKUP(B11722,Reference!$B$4:$C$29,2,1)</f>
        <v>3</v>
      </c>
    </row>
    <row r="11723" spans="1:9" x14ac:dyDescent="0.2">
      <c r="A11723" s="6">
        <v>46</v>
      </c>
      <c r="B11723" s="4">
        <v>22</v>
      </c>
      <c r="C11723" s="4" t="s">
        <v>325</v>
      </c>
      <c r="D11723" s="5" t="s">
        <v>30</v>
      </c>
      <c r="E11723" s="3" t="str">
        <f>INDEX('Player Data'!A:D,MATCH(D11723,'Player Data'!A:A,0),3)</f>
        <v>SD</v>
      </c>
      <c r="F11723" s="3" t="str">
        <f>INDEX('Player Data'!A:D,MATCH('Draft Data'!D11723,'Player Data'!A:A,0),4)</f>
        <v>SP</v>
      </c>
      <c r="G11723" s="3">
        <f>INDEX('Player Data'!A:D,MATCH(D11723,'Player Data'!A:A,0),2)</f>
        <v>19</v>
      </c>
      <c r="H11723" s="3">
        <f t="shared" si="207"/>
        <v>3</v>
      </c>
      <c r="I11723" s="3">
        <f>VLOOKUP(B11723,Reference!$B$4:$C$29,2,1)</f>
        <v>3</v>
      </c>
    </row>
    <row r="11724" spans="1:9" x14ac:dyDescent="0.2">
      <c r="A11724" s="6">
        <v>46</v>
      </c>
      <c r="B11724" s="4">
        <v>23</v>
      </c>
      <c r="C11724" s="4" t="s">
        <v>988</v>
      </c>
      <c r="D11724" s="5" t="s">
        <v>23</v>
      </c>
      <c r="E11724" s="3" t="str">
        <f>INDEX('Player Data'!A:D,MATCH(D11724,'Player Data'!A:A,0),3)</f>
        <v>PHI</v>
      </c>
      <c r="F11724" s="3" t="str">
        <f>INDEX('Player Data'!A:D,MATCH('Draft Data'!D11724,'Player Data'!A:A,0),4)</f>
        <v>OF</v>
      </c>
      <c r="G11724" s="3">
        <f>INDEX('Player Data'!A:D,MATCH(D11724,'Player Data'!A:A,0),2)</f>
        <v>16</v>
      </c>
      <c r="H11724" s="3">
        <f t="shared" si="207"/>
        <v>7</v>
      </c>
      <c r="I11724" s="3">
        <f>VLOOKUP(B11724,Reference!$B$4:$C$29,2,1)</f>
        <v>3</v>
      </c>
    </row>
    <row r="11725" spans="1:9" x14ac:dyDescent="0.2">
      <c r="A11725" s="6">
        <v>46</v>
      </c>
      <c r="B11725" s="4">
        <v>24</v>
      </c>
      <c r="C11725" s="4" t="s">
        <v>989</v>
      </c>
      <c r="D11725" s="5" t="s">
        <v>45</v>
      </c>
      <c r="E11725" s="3" t="str">
        <f>INDEX('Player Data'!A:D,MATCH(D11725,'Player Data'!A:A,0),3)</f>
        <v>STL</v>
      </c>
      <c r="F11725" s="3" t="str">
        <f>INDEX('Player Data'!A:D,MATCH('Draft Data'!D11725,'Player Data'!A:A,0),4)</f>
        <v>3B</v>
      </c>
      <c r="G11725" s="3">
        <f>INDEX('Player Data'!A:D,MATCH(D11725,'Player Data'!A:A,0),2)</f>
        <v>37</v>
      </c>
      <c r="H11725" s="3">
        <f t="shared" si="207"/>
        <v>-13</v>
      </c>
      <c r="I11725" s="3">
        <f>VLOOKUP(B11725,Reference!$B$4:$C$29,2,1)</f>
        <v>3</v>
      </c>
    </row>
    <row r="11726" spans="1:9" x14ac:dyDescent="0.2">
      <c r="A11726" s="6">
        <v>46</v>
      </c>
      <c r="B11726" s="4">
        <v>25</v>
      </c>
      <c r="C11726" s="4" t="s">
        <v>990</v>
      </c>
      <c r="D11726" s="5" t="s">
        <v>34</v>
      </c>
      <c r="E11726" s="3" t="str">
        <f>INDEX('Player Data'!A:D,MATCH(D11726,'Player Data'!A:A,0),3)</f>
        <v>PHI</v>
      </c>
      <c r="F11726" s="3" t="str">
        <f>INDEX('Player Data'!A:D,MATCH('Draft Data'!D11726,'Player Data'!A:A,0),4)</f>
        <v>SP</v>
      </c>
      <c r="G11726" s="3">
        <f>INDEX('Player Data'!A:D,MATCH(D11726,'Player Data'!A:A,0),2)</f>
        <v>25</v>
      </c>
      <c r="H11726" s="3">
        <f t="shared" si="207"/>
        <v>0</v>
      </c>
      <c r="I11726" s="3">
        <f>VLOOKUP(B11726,Reference!$B$4:$C$29,2,1)</f>
        <v>3</v>
      </c>
    </row>
    <row r="11727" spans="1:9" x14ac:dyDescent="0.2">
      <c r="A11727" s="6">
        <v>46</v>
      </c>
      <c r="B11727" s="4">
        <v>26</v>
      </c>
      <c r="C11727" s="4" t="s">
        <v>991</v>
      </c>
      <c r="D11727" s="5" t="s">
        <v>33</v>
      </c>
      <c r="E11727" s="3" t="str">
        <f>INDEX('Player Data'!A:D,MATCH(D11727,'Player Data'!A:A,0),3)</f>
        <v>CWS</v>
      </c>
      <c r="F11727" s="3" t="str">
        <f>INDEX('Player Data'!A:D,MATCH('Draft Data'!D11727,'Player Data'!A:A,0),4)</f>
        <v>OF</v>
      </c>
      <c r="G11727" s="3">
        <f>INDEX('Player Data'!A:D,MATCH(D11727,'Player Data'!A:A,0),2)</f>
        <v>24</v>
      </c>
      <c r="H11727" s="3">
        <f t="shared" si="207"/>
        <v>2</v>
      </c>
      <c r="I11727" s="3">
        <f>VLOOKUP(B11727,Reference!$B$4:$C$29,2,1)</f>
        <v>3</v>
      </c>
    </row>
    <row r="11728" spans="1:9" x14ac:dyDescent="0.2">
      <c r="A11728" s="6">
        <v>46</v>
      </c>
      <c r="B11728" s="4">
        <v>27</v>
      </c>
      <c r="C11728" s="4" t="s">
        <v>992</v>
      </c>
      <c r="D11728" s="5" t="s">
        <v>29</v>
      </c>
      <c r="E11728" s="3" t="str">
        <f>INDEX('Player Data'!A:D,MATCH(D11728,'Player Data'!A:A,0),3)</f>
        <v>BOS</v>
      </c>
      <c r="F11728" s="3" t="str">
        <f>INDEX('Player Data'!A:D,MATCH('Draft Data'!D11728,'Player Data'!A:A,0),4)</f>
        <v>SS</v>
      </c>
      <c r="G11728" s="3">
        <f>INDEX('Player Data'!A:D,MATCH(D11728,'Player Data'!A:A,0),2)</f>
        <v>20</v>
      </c>
      <c r="H11728" s="3">
        <f t="shared" si="207"/>
        <v>7</v>
      </c>
      <c r="I11728" s="3">
        <f>VLOOKUP(B11728,Reference!$B$4:$C$29,2,1)</f>
        <v>3</v>
      </c>
    </row>
    <row r="11729" spans="1:9" x14ac:dyDescent="0.2">
      <c r="A11729" s="6">
        <v>46</v>
      </c>
      <c r="B11729" s="4">
        <v>28</v>
      </c>
      <c r="C11729" s="4" t="s">
        <v>993</v>
      </c>
      <c r="D11729" s="5" t="s">
        <v>38</v>
      </c>
      <c r="E11729" s="3" t="str">
        <f>INDEX('Player Data'!A:D,MATCH(D11729,'Player Data'!A:A,0),3)</f>
        <v>HOU</v>
      </c>
      <c r="F11729" s="3" t="str">
        <f>INDEX('Player Data'!A:D,MATCH('Draft Data'!D11729,'Player Data'!A:A,0),4)</f>
        <v>3B</v>
      </c>
      <c r="G11729" s="3">
        <f>INDEX('Player Data'!A:D,MATCH(D11729,'Player Data'!A:A,0),2)</f>
        <v>30</v>
      </c>
      <c r="H11729" s="3">
        <f t="shared" si="207"/>
        <v>-2</v>
      </c>
      <c r="I11729" s="3">
        <f>VLOOKUP(B11729,Reference!$B$4:$C$29,2,1)</f>
        <v>3</v>
      </c>
    </row>
    <row r="11730" spans="1:9" x14ac:dyDescent="0.2">
      <c r="A11730" s="6">
        <v>46</v>
      </c>
      <c r="B11730" s="4">
        <v>29</v>
      </c>
      <c r="C11730" s="4" t="s">
        <v>994</v>
      </c>
      <c r="D11730" s="5" t="s">
        <v>28</v>
      </c>
      <c r="E11730" s="3" t="str">
        <f>INDEX('Player Data'!A:D,MATCH(D11730,'Player Data'!A:A,0),3)</f>
        <v>LAD</v>
      </c>
      <c r="F11730" s="3" t="str">
        <f>INDEX('Player Data'!A:D,MATCH('Draft Data'!D11730,'Player Data'!A:A,0),4)</f>
        <v>SS</v>
      </c>
      <c r="G11730" s="3">
        <f>INDEX('Player Data'!A:D,MATCH(D11730,'Player Data'!A:A,0),2)</f>
        <v>22</v>
      </c>
      <c r="H11730" s="3">
        <f t="shared" si="207"/>
        <v>7</v>
      </c>
      <c r="I11730" s="3">
        <f>VLOOKUP(B11730,Reference!$B$4:$C$29,2,1)</f>
        <v>3</v>
      </c>
    </row>
    <row r="11731" spans="1:9" x14ac:dyDescent="0.2">
      <c r="A11731" s="6">
        <v>46</v>
      </c>
      <c r="B11731" s="4">
        <v>30</v>
      </c>
      <c r="C11731" s="4" t="s">
        <v>6</v>
      </c>
      <c r="D11731" s="5" t="s">
        <v>36</v>
      </c>
      <c r="E11731" s="3" t="str">
        <f>INDEX('Player Data'!A:D,MATCH(D11731,'Player Data'!A:A,0),3)</f>
        <v>HOU</v>
      </c>
      <c r="F11731" s="3" t="str">
        <f>INDEX('Player Data'!A:D,MATCH('Draft Data'!D11731,'Player Data'!A:A,0),4)</f>
        <v>OF</v>
      </c>
      <c r="G11731" s="3">
        <f>INDEX('Player Data'!A:D,MATCH(D11731,'Player Data'!A:A,0),2)</f>
        <v>26</v>
      </c>
      <c r="H11731" s="3">
        <f t="shared" si="207"/>
        <v>4</v>
      </c>
      <c r="I11731" s="3">
        <f>VLOOKUP(B11731,Reference!$B$4:$C$29,2,1)</f>
        <v>3</v>
      </c>
    </row>
    <row r="11732" spans="1:9" x14ac:dyDescent="0.2">
      <c r="A11732" s="6">
        <v>46</v>
      </c>
      <c r="B11732" s="4">
        <v>31</v>
      </c>
      <c r="C11732" s="4" t="s">
        <v>6</v>
      </c>
      <c r="D11732" s="4" t="s">
        <v>37</v>
      </c>
      <c r="E11732" s="3" t="str">
        <f>INDEX('Player Data'!A:D,MATCH(D11732,'Player Data'!A:A,0),3)</f>
        <v>CWS</v>
      </c>
      <c r="F11732" s="3" t="str">
        <f>INDEX('Player Data'!A:D,MATCH('Draft Data'!D11732,'Player Data'!A:A,0),4)</f>
        <v>SP</v>
      </c>
      <c r="G11732" s="3">
        <f>INDEX('Player Data'!A:D,MATCH(D11732,'Player Data'!A:A,0),2)</f>
        <v>27</v>
      </c>
      <c r="H11732" s="3">
        <f t="shared" si="207"/>
        <v>4</v>
      </c>
      <c r="I11732" s="3">
        <f>VLOOKUP(B11732,Reference!$B$4:$C$29,2,1)</f>
        <v>4</v>
      </c>
    </row>
    <row r="11733" spans="1:9" x14ac:dyDescent="0.2">
      <c r="A11733" s="6">
        <v>46</v>
      </c>
      <c r="B11733" s="4">
        <v>32</v>
      </c>
      <c r="C11733" s="4" t="s">
        <v>994</v>
      </c>
      <c r="D11733" s="5" t="s">
        <v>35</v>
      </c>
      <c r="E11733" s="3" t="str">
        <f>INDEX('Player Data'!A:D,MATCH(D11733,'Player Data'!A:A,0),3)</f>
        <v>TOR</v>
      </c>
      <c r="F11733" s="3" t="str">
        <f>INDEX('Player Data'!A:D,MATCH('Draft Data'!D11733,'Player Data'!A:A,0),4)</f>
        <v>SS</v>
      </c>
      <c r="G11733" s="3">
        <f>INDEX('Player Data'!A:D,MATCH(D11733,'Player Data'!A:A,0),2)</f>
        <v>28</v>
      </c>
      <c r="H11733" s="3">
        <f t="shared" si="207"/>
        <v>4</v>
      </c>
      <c r="I11733" s="3">
        <f>VLOOKUP(B11733,Reference!$B$4:$C$29,2,1)</f>
        <v>4</v>
      </c>
    </row>
    <row r="11734" spans="1:9" x14ac:dyDescent="0.2">
      <c r="A11734" s="6">
        <v>46</v>
      </c>
      <c r="B11734" s="4">
        <v>33</v>
      </c>
      <c r="C11734" s="4" t="s">
        <v>993</v>
      </c>
      <c r="D11734" s="5" t="s">
        <v>42</v>
      </c>
      <c r="E11734" s="3" t="str">
        <f>INDEX('Player Data'!A:D,MATCH(D11734,'Player Data'!A:A,0),3)</f>
        <v>MIL</v>
      </c>
      <c r="F11734" s="3" t="str">
        <f>INDEX('Player Data'!A:D,MATCH('Draft Data'!D11734,'Player Data'!A:A,0),4)</f>
        <v>SP</v>
      </c>
      <c r="G11734" s="3">
        <f>INDEX('Player Data'!A:D,MATCH(D11734,'Player Data'!A:A,0),2)</f>
        <v>32</v>
      </c>
      <c r="H11734" s="3">
        <f t="shared" si="207"/>
        <v>1</v>
      </c>
      <c r="I11734" s="3">
        <f>VLOOKUP(B11734,Reference!$B$4:$C$29,2,1)</f>
        <v>4</v>
      </c>
    </row>
    <row r="11735" spans="1:9" x14ac:dyDescent="0.2">
      <c r="A11735" s="6">
        <v>46</v>
      </c>
      <c r="B11735" s="4">
        <v>34</v>
      </c>
      <c r="C11735" s="4" t="s">
        <v>992</v>
      </c>
      <c r="D11735" s="5" t="s">
        <v>39</v>
      </c>
      <c r="E11735" s="3" t="str">
        <f>INDEX('Player Data'!A:D,MATCH(D11735,'Player Data'!A:A,0),3)</f>
        <v>STL</v>
      </c>
      <c r="F11735" s="3" t="str">
        <f>INDEX('Player Data'!A:D,MATCH('Draft Data'!D11735,'Player Data'!A:A,0),4)</f>
        <v>SP</v>
      </c>
      <c r="G11735" s="3">
        <f>INDEX('Player Data'!A:D,MATCH(D11735,'Player Data'!A:A,0),2)</f>
        <v>29</v>
      </c>
      <c r="H11735" s="3">
        <f t="shared" si="207"/>
        <v>5</v>
      </c>
      <c r="I11735" s="3">
        <f>VLOOKUP(B11735,Reference!$B$4:$C$29,2,1)</f>
        <v>4</v>
      </c>
    </row>
    <row r="11736" spans="1:9" x14ac:dyDescent="0.2">
      <c r="A11736" s="6">
        <v>46</v>
      </c>
      <c r="B11736" s="4">
        <v>35</v>
      </c>
      <c r="C11736" s="4" t="s">
        <v>991</v>
      </c>
      <c r="D11736" s="5" t="s">
        <v>58</v>
      </c>
      <c r="E11736" s="3" t="str">
        <f>INDEX('Player Data'!A:D,MATCH(D11736,'Player Data'!A:A,0),3)</f>
        <v>NYY</v>
      </c>
      <c r="F11736" s="3" t="str">
        <f>INDEX('Player Data'!A:D,MATCH('Draft Data'!D11736,'Player Data'!A:A,0),4)</f>
        <v>OF</v>
      </c>
      <c r="G11736" s="3">
        <f>INDEX('Player Data'!A:D,MATCH(D11736,'Player Data'!A:A,0),2)</f>
        <v>50</v>
      </c>
      <c r="H11736" s="3">
        <f t="shared" si="207"/>
        <v>-15</v>
      </c>
      <c r="I11736" s="3">
        <f>VLOOKUP(B11736,Reference!$B$4:$C$29,2,1)</f>
        <v>4</v>
      </c>
    </row>
    <row r="11737" spans="1:9" x14ac:dyDescent="0.2">
      <c r="A11737" s="6">
        <v>46</v>
      </c>
      <c r="B11737" s="4">
        <v>36</v>
      </c>
      <c r="C11737" s="4" t="s">
        <v>990</v>
      </c>
      <c r="D11737" s="5" t="s">
        <v>46</v>
      </c>
      <c r="E11737" s="3" t="str">
        <f>INDEX('Player Data'!A:D,MATCH(D11737,'Player Data'!A:A,0),3)</f>
        <v>LAA</v>
      </c>
      <c r="F11737" s="3" t="str">
        <f>INDEX('Player Data'!A:D,MATCH('Draft Data'!D11737,'Player Data'!A:A,0),4)</f>
        <v>3B</v>
      </c>
      <c r="G11737" s="3">
        <f>INDEX('Player Data'!A:D,MATCH(D11737,'Player Data'!A:A,0),2)</f>
        <v>34</v>
      </c>
      <c r="H11737" s="3">
        <f t="shared" si="207"/>
        <v>2</v>
      </c>
      <c r="I11737" s="3">
        <f>VLOOKUP(B11737,Reference!$B$4:$C$29,2,1)</f>
        <v>4</v>
      </c>
    </row>
    <row r="11738" spans="1:9" x14ac:dyDescent="0.2">
      <c r="A11738" s="6">
        <v>46</v>
      </c>
      <c r="B11738" s="4">
        <v>37</v>
      </c>
      <c r="C11738" s="4" t="s">
        <v>989</v>
      </c>
      <c r="D11738" s="5" t="s">
        <v>40</v>
      </c>
      <c r="E11738" s="3" t="str">
        <f>INDEX('Player Data'!A:D,MATCH(D11738,'Player Data'!A:A,0),3)</f>
        <v>BOS</v>
      </c>
      <c r="F11738" s="3" t="str">
        <f>INDEX('Player Data'!A:D,MATCH('Draft Data'!D11738,'Player Data'!A:A,0),4)</f>
        <v>3B</v>
      </c>
      <c r="G11738" s="3">
        <f>INDEX('Player Data'!A:D,MATCH(D11738,'Player Data'!A:A,0),2)</f>
        <v>31</v>
      </c>
      <c r="H11738" s="3">
        <f t="shared" si="207"/>
        <v>6</v>
      </c>
      <c r="I11738" s="3">
        <f>VLOOKUP(B11738,Reference!$B$4:$C$29,2,1)</f>
        <v>4</v>
      </c>
    </row>
    <row r="11739" spans="1:9" x14ac:dyDescent="0.2">
      <c r="A11739" s="6">
        <v>46</v>
      </c>
      <c r="B11739" s="4">
        <v>38</v>
      </c>
      <c r="C11739" s="4" t="s">
        <v>988</v>
      </c>
      <c r="D11739" s="5" t="s">
        <v>43</v>
      </c>
      <c r="E11739" s="3" t="str">
        <f>INDEX('Player Data'!A:D,MATCH(D11739,'Player Data'!A:A,0),3)</f>
        <v>ATL</v>
      </c>
      <c r="F11739" s="3" t="str">
        <f>INDEX('Player Data'!A:D,MATCH('Draft Data'!D11739,'Player Data'!A:A,0),4)</f>
        <v>OF</v>
      </c>
      <c r="G11739" s="3">
        <f>INDEX('Player Data'!A:D,MATCH(D11739,'Player Data'!A:A,0),2)</f>
        <v>33</v>
      </c>
      <c r="H11739" s="3">
        <f t="shared" si="207"/>
        <v>5</v>
      </c>
      <c r="I11739" s="3">
        <f>VLOOKUP(B11739,Reference!$B$4:$C$29,2,1)</f>
        <v>4</v>
      </c>
    </row>
    <row r="11740" spans="1:9" x14ac:dyDescent="0.2">
      <c r="A11740" s="6">
        <v>46</v>
      </c>
      <c r="B11740" s="4">
        <v>39</v>
      </c>
      <c r="C11740" s="4" t="s">
        <v>325</v>
      </c>
      <c r="D11740" s="5" t="s">
        <v>44</v>
      </c>
      <c r="E11740" s="3" t="str">
        <f>INDEX('Player Data'!A:D,MATCH(D11740,'Player Data'!A:A,0),3)</f>
        <v>CIN</v>
      </c>
      <c r="F11740" s="3" t="str">
        <f>INDEX('Player Data'!A:D,MATCH('Draft Data'!D11740,'Player Data'!A:A,0),4)</f>
        <v>SP</v>
      </c>
      <c r="G11740" s="3">
        <f>INDEX('Player Data'!A:D,MATCH(D11740,'Player Data'!A:A,0),2)</f>
        <v>36</v>
      </c>
      <c r="H11740" s="3">
        <f t="shared" si="207"/>
        <v>3</v>
      </c>
      <c r="I11740" s="3">
        <f>VLOOKUP(B11740,Reference!$B$4:$C$29,2,1)</f>
        <v>4</v>
      </c>
    </row>
    <row r="11741" spans="1:9" x14ac:dyDescent="0.2">
      <c r="A11741" s="6">
        <v>46</v>
      </c>
      <c r="B11741" s="4">
        <v>40</v>
      </c>
      <c r="C11741" s="4" t="s">
        <v>987</v>
      </c>
      <c r="D11741" s="5" t="s">
        <v>57</v>
      </c>
      <c r="E11741" s="3" t="str">
        <f>INDEX('Player Data'!A:D,MATCH(D11741,'Player Data'!A:A,0),3)</f>
        <v>TB</v>
      </c>
      <c r="F11741" s="3" t="str">
        <f>INDEX('Player Data'!A:D,MATCH('Draft Data'!D11741,'Player Data'!A:A,0),4)</f>
        <v>SP</v>
      </c>
      <c r="G11741" s="3">
        <f>INDEX('Player Data'!A:D,MATCH(D11741,'Player Data'!A:A,0),2)</f>
        <v>49</v>
      </c>
      <c r="H11741" s="3">
        <f t="shared" si="207"/>
        <v>-9</v>
      </c>
      <c r="I11741" s="3">
        <f>VLOOKUP(B11741,Reference!$B$4:$C$29,2,1)</f>
        <v>4</v>
      </c>
    </row>
    <row r="11742" spans="1:9" x14ac:dyDescent="0.2">
      <c r="A11742" s="6">
        <v>46</v>
      </c>
      <c r="B11742" s="4">
        <v>41</v>
      </c>
      <c r="C11742" s="4" t="s">
        <v>987</v>
      </c>
      <c r="D11742" s="4" t="s">
        <v>51</v>
      </c>
      <c r="E11742" s="3" t="str">
        <f>INDEX('Player Data'!A:D,MATCH(D11742,'Player Data'!A:A,0),3)</f>
        <v>TOR</v>
      </c>
      <c r="F11742" s="3" t="str">
        <f>INDEX('Player Data'!A:D,MATCH('Draft Data'!D11742,'Player Data'!A:A,0),4)</f>
        <v>OF</v>
      </c>
      <c r="G11742" s="3">
        <f>INDEX('Player Data'!A:D,MATCH(D11742,'Player Data'!A:A,0),2)</f>
        <v>42</v>
      </c>
      <c r="H11742" s="3">
        <f t="shared" si="207"/>
        <v>-1</v>
      </c>
      <c r="I11742" s="3">
        <f>VLOOKUP(B11742,Reference!$B$4:$C$29,2,1)</f>
        <v>5</v>
      </c>
    </row>
    <row r="11743" spans="1:9" x14ac:dyDescent="0.2">
      <c r="A11743" s="6">
        <v>46</v>
      </c>
      <c r="B11743" s="4">
        <v>42</v>
      </c>
      <c r="C11743" s="4" t="s">
        <v>325</v>
      </c>
      <c r="D11743" s="5" t="s">
        <v>49</v>
      </c>
      <c r="E11743" s="3" t="str">
        <f>INDEX('Player Data'!A:D,MATCH(D11743,'Player Data'!A:A,0),3)</f>
        <v>ATL</v>
      </c>
      <c r="F11743" s="3" t="str">
        <f>INDEX('Player Data'!A:D,MATCH('Draft Data'!D11743,'Player Data'!A:A,0),4)</f>
        <v>2B</v>
      </c>
      <c r="G11743" s="3">
        <f>INDEX('Player Data'!A:D,MATCH(D11743,'Player Data'!A:A,0),2)</f>
        <v>38</v>
      </c>
      <c r="H11743" s="3">
        <f t="shared" si="207"/>
        <v>4</v>
      </c>
      <c r="I11743" s="3">
        <f>VLOOKUP(B11743,Reference!$B$4:$C$29,2,1)</f>
        <v>5</v>
      </c>
    </row>
    <row r="11744" spans="1:9" x14ac:dyDescent="0.2">
      <c r="A11744" s="6">
        <v>46</v>
      </c>
      <c r="B11744" s="4">
        <v>43</v>
      </c>
      <c r="C11744" s="4" t="s">
        <v>988</v>
      </c>
      <c r="D11744" s="5" t="s">
        <v>48</v>
      </c>
      <c r="E11744" s="3" t="str">
        <f>INDEX('Player Data'!A:D,MATCH(D11744,'Player Data'!A:A,0),3)</f>
        <v>CWS</v>
      </c>
      <c r="F11744" s="3" t="str">
        <f>INDEX('Player Data'!A:D,MATCH('Draft Data'!D11744,'Player Data'!A:A,0),4)</f>
        <v>OF</v>
      </c>
      <c r="G11744" s="3">
        <f>INDEX('Player Data'!A:D,MATCH(D11744,'Player Data'!A:A,0),2)</f>
        <v>39</v>
      </c>
      <c r="H11744" s="3">
        <f t="shared" si="207"/>
        <v>4</v>
      </c>
      <c r="I11744" s="3">
        <f>VLOOKUP(B11744,Reference!$B$4:$C$29,2,1)</f>
        <v>5</v>
      </c>
    </row>
    <row r="11745" spans="1:9" x14ac:dyDescent="0.2">
      <c r="A11745" s="6">
        <v>46</v>
      </c>
      <c r="B11745" s="4">
        <v>44</v>
      </c>
      <c r="C11745" s="4" t="s">
        <v>989</v>
      </c>
      <c r="D11745" s="5" t="s">
        <v>66</v>
      </c>
      <c r="E11745" s="3" t="str">
        <f>INDEX('Player Data'!A:D,MATCH(D11745,'Player Data'!A:A,0),3)</f>
        <v>MIL</v>
      </c>
      <c r="F11745" s="3" t="str">
        <f>INDEX('Player Data'!A:D,MATCH('Draft Data'!D11745,'Player Data'!A:A,0),4)</f>
        <v>RP</v>
      </c>
      <c r="G11745" s="3">
        <f>INDEX('Player Data'!A:D,MATCH(D11745,'Player Data'!A:A,0),2)</f>
        <v>57</v>
      </c>
      <c r="H11745" s="3">
        <f t="shared" si="207"/>
        <v>-13</v>
      </c>
      <c r="I11745" s="3">
        <f>VLOOKUP(B11745,Reference!$B$4:$C$29,2,1)</f>
        <v>5</v>
      </c>
    </row>
    <row r="11746" spans="1:9" x14ac:dyDescent="0.2">
      <c r="A11746" s="6">
        <v>46</v>
      </c>
      <c r="B11746" s="4">
        <v>45</v>
      </c>
      <c r="C11746" s="4" t="s">
        <v>990</v>
      </c>
      <c r="D11746" s="5" t="s">
        <v>122</v>
      </c>
      <c r="E11746" s="3" t="str">
        <f>INDEX('Player Data'!A:D,MATCH(D11746,'Player Data'!A:A,0),3)</f>
        <v>TOR</v>
      </c>
      <c r="F11746" s="3" t="str">
        <f>INDEX('Player Data'!A:D,MATCH('Draft Data'!D11746,'Player Data'!A:A,0),4)</f>
        <v>SS</v>
      </c>
      <c r="G11746" s="3">
        <f>INDEX('Player Data'!A:D,MATCH(D11746,'Player Data'!A:A,0),2)</f>
        <v>112</v>
      </c>
      <c r="H11746" s="3">
        <f t="shared" si="207"/>
        <v>-67</v>
      </c>
      <c r="I11746" s="3">
        <f>VLOOKUP(B11746,Reference!$B$4:$C$29,2,1)</f>
        <v>5</v>
      </c>
    </row>
    <row r="11747" spans="1:9" x14ac:dyDescent="0.2">
      <c r="A11747" s="6">
        <v>46</v>
      </c>
      <c r="B11747" s="4">
        <v>46</v>
      </c>
      <c r="C11747" s="4" t="s">
        <v>991</v>
      </c>
      <c r="D11747" s="5" t="s">
        <v>55</v>
      </c>
      <c r="E11747" s="3" t="str">
        <f>INDEX('Player Data'!A:D,MATCH(D11747,'Player Data'!A:A,0),3)</f>
        <v>NYM</v>
      </c>
      <c r="F11747" s="3" t="str">
        <f>INDEX('Player Data'!A:D,MATCH('Draft Data'!D11747,'Player Data'!A:A,0),4)</f>
        <v>1B</v>
      </c>
      <c r="G11747" s="3">
        <f>INDEX('Player Data'!A:D,MATCH(D11747,'Player Data'!A:A,0),2)</f>
        <v>47</v>
      </c>
      <c r="H11747" s="3">
        <f t="shared" si="207"/>
        <v>-1</v>
      </c>
      <c r="I11747" s="3">
        <f>VLOOKUP(B11747,Reference!$B$4:$C$29,2,1)</f>
        <v>5</v>
      </c>
    </row>
    <row r="11748" spans="1:9" x14ac:dyDescent="0.2">
      <c r="A11748" s="6">
        <v>46</v>
      </c>
      <c r="B11748" s="4">
        <v>47</v>
      </c>
      <c r="C11748" s="4" t="s">
        <v>992</v>
      </c>
      <c r="D11748" s="5" t="s">
        <v>50</v>
      </c>
      <c r="E11748" s="3" t="str">
        <f>INDEX('Player Data'!A:D,MATCH(D11748,'Player Data'!A:A,0),3)</f>
        <v>LAD</v>
      </c>
      <c r="F11748" s="3" t="str">
        <f>INDEX('Player Data'!A:D,MATCH('Draft Data'!D11748,'Player Data'!A:A,0),4)</f>
        <v>SP</v>
      </c>
      <c r="G11748" s="3">
        <f>INDEX('Player Data'!A:D,MATCH(D11748,'Player Data'!A:A,0),2)</f>
        <v>40</v>
      </c>
      <c r="H11748" s="3">
        <f t="shared" si="207"/>
        <v>7</v>
      </c>
      <c r="I11748" s="3">
        <f>VLOOKUP(B11748,Reference!$B$4:$C$29,2,1)</f>
        <v>5</v>
      </c>
    </row>
    <row r="11749" spans="1:9" x14ac:dyDescent="0.2">
      <c r="A11749" s="6">
        <v>46</v>
      </c>
      <c r="B11749" s="4">
        <v>48</v>
      </c>
      <c r="C11749" s="4" t="s">
        <v>993</v>
      </c>
      <c r="D11749" s="5" t="s">
        <v>52</v>
      </c>
      <c r="E11749" s="3" t="str">
        <f>INDEX('Player Data'!A:D,MATCH(D11749,'Player Data'!A:A,0),3)</f>
        <v>KC</v>
      </c>
      <c r="F11749" s="3" t="str">
        <f>INDEX('Player Data'!A:D,MATCH('Draft Data'!D11749,'Player Data'!A:A,0),4)</f>
        <v>OF/2B</v>
      </c>
      <c r="G11749" s="3">
        <f>INDEX('Player Data'!A:D,MATCH(D11749,'Player Data'!A:A,0),2)</f>
        <v>45</v>
      </c>
      <c r="H11749" s="3">
        <f t="shared" si="207"/>
        <v>3</v>
      </c>
      <c r="I11749" s="3">
        <f>VLOOKUP(B11749,Reference!$B$4:$C$29,2,1)</f>
        <v>5</v>
      </c>
    </row>
    <row r="11750" spans="1:9" x14ac:dyDescent="0.2">
      <c r="A11750" s="6">
        <v>46</v>
      </c>
      <c r="B11750" s="4">
        <v>49</v>
      </c>
      <c r="C11750" s="4" t="s">
        <v>994</v>
      </c>
      <c r="D11750" s="5" t="s">
        <v>54</v>
      </c>
      <c r="E11750" s="3" t="str">
        <f>INDEX('Player Data'!A:D,MATCH(D11750,'Player Data'!A:A,0),3)</f>
        <v>MIA</v>
      </c>
      <c r="F11750" s="3" t="str">
        <f>INDEX('Player Data'!A:D,MATCH('Draft Data'!D11750,'Player Data'!A:A,0),4)</f>
        <v>OF</v>
      </c>
      <c r="G11750" s="3">
        <f>INDEX('Player Data'!A:D,MATCH(D11750,'Player Data'!A:A,0),2)</f>
        <v>44</v>
      </c>
      <c r="H11750" s="3">
        <f t="shared" si="207"/>
        <v>5</v>
      </c>
      <c r="I11750" s="3">
        <f>VLOOKUP(B11750,Reference!$B$4:$C$29,2,1)</f>
        <v>5</v>
      </c>
    </row>
    <row r="11751" spans="1:9" x14ac:dyDescent="0.2">
      <c r="A11751" s="6">
        <v>46</v>
      </c>
      <c r="B11751" s="4">
        <v>50</v>
      </c>
      <c r="C11751" s="4" t="s">
        <v>6</v>
      </c>
      <c r="D11751" s="5" t="s">
        <v>47</v>
      </c>
      <c r="E11751" s="3" t="str">
        <f>INDEX('Player Data'!A:D,MATCH(D11751,'Player Data'!A:A,0),3)</f>
        <v>KC</v>
      </c>
      <c r="F11751" s="3" t="str">
        <f>INDEX('Player Data'!A:D,MATCH('Draft Data'!D11751,'Player Data'!A:A,0),4)</f>
        <v>SS</v>
      </c>
      <c r="G11751" s="3">
        <f>INDEX('Player Data'!A:D,MATCH(D11751,'Player Data'!A:A,0),2)</f>
        <v>41</v>
      </c>
      <c r="H11751" s="3">
        <f t="shared" si="207"/>
        <v>9</v>
      </c>
      <c r="I11751" s="3">
        <f>VLOOKUP(B11751,Reference!$B$4:$C$29,2,1)</f>
        <v>5</v>
      </c>
    </row>
    <row r="11752" spans="1:9" x14ac:dyDescent="0.2">
      <c r="A11752" s="6">
        <v>46</v>
      </c>
      <c r="B11752" s="4">
        <v>51</v>
      </c>
      <c r="C11752" s="4" t="s">
        <v>6</v>
      </c>
      <c r="D11752" s="4" t="s">
        <v>53</v>
      </c>
      <c r="E11752" s="3" t="str">
        <f>INDEX('Player Data'!A:D,MATCH(D11752,'Player Data'!A:A,0),3)</f>
        <v>CWS</v>
      </c>
      <c r="F11752" s="3" t="str">
        <f>INDEX('Player Data'!A:D,MATCH('Draft Data'!D11752,'Player Data'!A:A,0),4)</f>
        <v>SS</v>
      </c>
      <c r="G11752" s="3">
        <f>INDEX('Player Data'!A:D,MATCH(D11752,'Player Data'!A:A,0),2)</f>
        <v>43</v>
      </c>
      <c r="H11752" s="3">
        <f t="shared" si="207"/>
        <v>8</v>
      </c>
      <c r="I11752" s="3">
        <f>VLOOKUP(B11752,Reference!$B$4:$C$29,2,1)</f>
        <v>6</v>
      </c>
    </row>
    <row r="11753" spans="1:9" x14ac:dyDescent="0.2">
      <c r="A11753" s="6">
        <v>46</v>
      </c>
      <c r="B11753" s="4">
        <v>52</v>
      </c>
      <c r="C11753" s="4" t="s">
        <v>994</v>
      </c>
      <c r="D11753" s="5" t="s">
        <v>56</v>
      </c>
      <c r="E11753" s="3" t="str">
        <f>INDEX('Player Data'!A:D,MATCH(D11753,'Player Data'!A:A,0),3)</f>
        <v>TOR</v>
      </c>
      <c r="F11753" s="3" t="str">
        <f>INDEX('Player Data'!A:D,MATCH('Draft Data'!D11753,'Player Data'!A:A,0),4)</f>
        <v>1B</v>
      </c>
      <c r="G11753" s="3">
        <f>INDEX('Player Data'!A:D,MATCH(D11753,'Player Data'!A:A,0),2)</f>
        <v>48</v>
      </c>
      <c r="H11753" s="3">
        <f t="shared" si="207"/>
        <v>4</v>
      </c>
      <c r="I11753" s="3">
        <f>VLOOKUP(B11753,Reference!$B$4:$C$29,2,1)</f>
        <v>6</v>
      </c>
    </row>
    <row r="11754" spans="1:9" x14ac:dyDescent="0.2">
      <c r="A11754" s="6">
        <v>46</v>
      </c>
      <c r="B11754" s="4">
        <v>53</v>
      </c>
      <c r="C11754" s="4" t="s">
        <v>993</v>
      </c>
      <c r="D11754" s="5" t="s">
        <v>60</v>
      </c>
      <c r="E11754" s="3" t="str">
        <f>INDEX('Player Data'!A:D,MATCH(D11754,'Player Data'!A:A,0),3)</f>
        <v>SD</v>
      </c>
      <c r="F11754" s="3" t="str">
        <f>INDEX('Player Data'!A:D,MATCH('Draft Data'!D11754,'Player Data'!A:A,0),4)</f>
        <v>SP</v>
      </c>
      <c r="G11754" s="3">
        <f>INDEX('Player Data'!A:D,MATCH(D11754,'Player Data'!A:A,0),2)</f>
        <v>55</v>
      </c>
      <c r="H11754" s="3">
        <f t="shared" si="207"/>
        <v>-2</v>
      </c>
      <c r="I11754" s="3">
        <f>VLOOKUP(B11754,Reference!$B$4:$C$29,2,1)</f>
        <v>6</v>
      </c>
    </row>
    <row r="11755" spans="1:9" x14ac:dyDescent="0.2">
      <c r="A11755" s="6">
        <v>46</v>
      </c>
      <c r="B11755" s="4">
        <v>54</v>
      </c>
      <c r="C11755" s="4" t="s">
        <v>992</v>
      </c>
      <c r="D11755" s="5" t="s">
        <v>63</v>
      </c>
      <c r="E11755" s="3" t="str">
        <f>INDEX('Player Data'!A:D,MATCH(D11755,'Player Data'!A:A,0),3)</f>
        <v>SD</v>
      </c>
      <c r="F11755" s="3" t="str">
        <f>INDEX('Player Data'!A:D,MATCH('Draft Data'!D11755,'Player Data'!A:A,0),4)</f>
        <v>OF</v>
      </c>
      <c r="G11755" s="3">
        <f>INDEX('Player Data'!A:D,MATCH(D11755,'Player Data'!A:A,0),2)</f>
        <v>51</v>
      </c>
      <c r="H11755" s="3">
        <f t="shared" si="207"/>
        <v>3</v>
      </c>
      <c r="I11755" s="3">
        <f>VLOOKUP(B11755,Reference!$B$4:$C$29,2,1)</f>
        <v>6</v>
      </c>
    </row>
    <row r="11756" spans="1:9" x14ac:dyDescent="0.2">
      <c r="A11756" s="6">
        <v>46</v>
      </c>
      <c r="B11756" s="4">
        <v>55</v>
      </c>
      <c r="C11756" s="4" t="s">
        <v>991</v>
      </c>
      <c r="D11756" s="5" t="s">
        <v>64</v>
      </c>
      <c r="E11756" s="3" t="str">
        <f>INDEX('Player Data'!A:D,MATCH(D11756,'Player Data'!A:A,0),3)</f>
        <v>PHI</v>
      </c>
      <c r="F11756" s="3" t="str">
        <f>INDEX('Player Data'!A:D,MATCH('Draft Data'!D11756,'Player Data'!A:A,0),4)</f>
        <v>C</v>
      </c>
      <c r="G11756" s="3">
        <f>INDEX('Player Data'!A:D,MATCH(D11756,'Player Data'!A:A,0),2)</f>
        <v>54</v>
      </c>
      <c r="H11756" s="3">
        <f t="shared" si="207"/>
        <v>1</v>
      </c>
      <c r="I11756" s="3">
        <f>VLOOKUP(B11756,Reference!$B$4:$C$29,2,1)</f>
        <v>6</v>
      </c>
    </row>
    <row r="11757" spans="1:9" x14ac:dyDescent="0.2">
      <c r="A11757" s="6">
        <v>46</v>
      </c>
      <c r="B11757" s="4">
        <v>56</v>
      </c>
      <c r="C11757" s="4" t="s">
        <v>990</v>
      </c>
      <c r="D11757" s="5" t="s">
        <v>67</v>
      </c>
      <c r="E11757" s="3" t="str">
        <f>INDEX('Player Data'!A:D,MATCH(D11757,'Player Data'!A:A,0),3)</f>
        <v>ARI</v>
      </c>
      <c r="F11757" s="3" t="str">
        <f>INDEX('Player Data'!A:D,MATCH('Draft Data'!D11757,'Player Data'!A:A,0),4)</f>
        <v>2B</v>
      </c>
      <c r="G11757" s="3">
        <f>INDEX('Player Data'!A:D,MATCH(D11757,'Player Data'!A:A,0),2)</f>
        <v>58</v>
      </c>
      <c r="H11757" s="3">
        <f t="shared" si="207"/>
        <v>-2</v>
      </c>
      <c r="I11757" s="3">
        <f>VLOOKUP(B11757,Reference!$B$4:$C$29,2,1)</f>
        <v>6</v>
      </c>
    </row>
    <row r="11758" spans="1:9" x14ac:dyDescent="0.2">
      <c r="A11758" s="6">
        <v>46</v>
      </c>
      <c r="B11758" s="4">
        <v>57</v>
      </c>
      <c r="C11758" s="4" t="s">
        <v>989</v>
      </c>
      <c r="D11758" s="5" t="s">
        <v>73</v>
      </c>
      <c r="E11758" s="3" t="str">
        <f>INDEX('Player Data'!A:D,MATCH(D11758,'Player Data'!A:A,0),3)</f>
        <v>TB</v>
      </c>
      <c r="F11758" s="3" t="str">
        <f>INDEX('Player Data'!A:D,MATCH('Draft Data'!D11758,'Player Data'!A:A,0),4)</f>
        <v>OF</v>
      </c>
      <c r="G11758" s="3">
        <f>INDEX('Player Data'!A:D,MATCH(D11758,'Player Data'!A:A,0),2)</f>
        <v>64</v>
      </c>
      <c r="H11758" s="3">
        <f t="shared" ref="H11758:H11821" si="208">B11758-G11758</f>
        <v>-7</v>
      </c>
      <c r="I11758" s="3">
        <f>VLOOKUP(B11758,Reference!$B$4:$C$29,2,1)</f>
        <v>6</v>
      </c>
    </row>
    <row r="11759" spans="1:9" x14ac:dyDescent="0.2">
      <c r="A11759" s="6">
        <v>46</v>
      </c>
      <c r="B11759" s="4">
        <v>58</v>
      </c>
      <c r="C11759" s="4" t="s">
        <v>988</v>
      </c>
      <c r="D11759" s="5" t="s">
        <v>62</v>
      </c>
      <c r="E11759" s="3" t="str">
        <f>INDEX('Player Data'!A:D,MATCH(D11759,'Player Data'!A:A,0),3)</f>
        <v>MIN</v>
      </c>
      <c r="F11759" s="3" t="str">
        <f>INDEX('Player Data'!A:D,MATCH('Draft Data'!D11759,'Player Data'!A:A,0),4)</f>
        <v>SP</v>
      </c>
      <c r="G11759" s="3">
        <f>INDEX('Player Data'!A:D,MATCH(D11759,'Player Data'!A:A,0),2)</f>
        <v>52</v>
      </c>
      <c r="H11759" s="3">
        <f t="shared" si="208"/>
        <v>6</v>
      </c>
      <c r="I11759" s="3">
        <f>VLOOKUP(B11759,Reference!$B$4:$C$29,2,1)</f>
        <v>6</v>
      </c>
    </row>
    <row r="11760" spans="1:9" x14ac:dyDescent="0.2">
      <c r="A11760" s="6">
        <v>46</v>
      </c>
      <c r="B11760" s="4">
        <v>59</v>
      </c>
      <c r="C11760" s="4" t="s">
        <v>325</v>
      </c>
      <c r="D11760" s="5" t="s">
        <v>61</v>
      </c>
      <c r="E11760" s="3" t="str">
        <f>INDEX('Player Data'!A:D,MATCH(D11760,'Player Data'!A:A,0),3)</f>
        <v>CWS</v>
      </c>
      <c r="F11760" s="3" t="str">
        <f>INDEX('Player Data'!A:D,MATCH('Draft Data'!D11760,'Player Data'!A:A,0),4)</f>
        <v>SP</v>
      </c>
      <c r="G11760" s="3">
        <f>INDEX('Player Data'!A:D,MATCH(D11760,'Player Data'!A:A,0),2)</f>
        <v>53</v>
      </c>
      <c r="H11760" s="3">
        <f t="shared" si="208"/>
        <v>6</v>
      </c>
      <c r="I11760" s="3">
        <f>VLOOKUP(B11760,Reference!$B$4:$C$29,2,1)</f>
        <v>6</v>
      </c>
    </row>
    <row r="11761" spans="1:9" x14ac:dyDescent="0.2">
      <c r="A11761" s="6">
        <v>46</v>
      </c>
      <c r="B11761" s="4">
        <v>60</v>
      </c>
      <c r="C11761" s="4" t="s">
        <v>987</v>
      </c>
      <c r="D11761" s="5" t="s">
        <v>74</v>
      </c>
      <c r="E11761" s="3" t="str">
        <f>INDEX('Player Data'!A:D,MATCH(D11761,'Player Data'!A:A,0),3)</f>
        <v>ARI</v>
      </c>
      <c r="F11761" s="3" t="str">
        <f>INDEX('Player Data'!A:D,MATCH('Draft Data'!D11761,'Player Data'!A:A,0),4)</f>
        <v>SP</v>
      </c>
      <c r="G11761" s="3">
        <f>INDEX('Player Data'!A:D,MATCH(D11761,'Player Data'!A:A,0),2)</f>
        <v>65</v>
      </c>
      <c r="H11761" s="3">
        <f t="shared" si="208"/>
        <v>-5</v>
      </c>
      <c r="I11761" s="3">
        <f>VLOOKUP(B11761,Reference!$B$4:$C$29,2,1)</f>
        <v>6</v>
      </c>
    </row>
    <row r="11762" spans="1:9" x14ac:dyDescent="0.2">
      <c r="A11762" s="6">
        <v>46</v>
      </c>
      <c r="B11762" s="4">
        <v>61</v>
      </c>
      <c r="C11762" s="4" t="s">
        <v>987</v>
      </c>
      <c r="D11762" s="4" t="s">
        <v>70</v>
      </c>
      <c r="E11762" s="3" t="str">
        <f>INDEX('Player Data'!A:D,MATCH(D11762,'Player Data'!A:A,0),3)</f>
        <v>NYY</v>
      </c>
      <c r="F11762" s="3" t="str">
        <f>INDEX('Player Data'!A:D,MATCH('Draft Data'!D11762,'Player Data'!A:A,0),4)</f>
        <v>1B</v>
      </c>
      <c r="G11762" s="3">
        <f>INDEX('Player Data'!A:D,MATCH(D11762,'Player Data'!A:A,0),2)</f>
        <v>63</v>
      </c>
      <c r="H11762" s="3">
        <f t="shared" si="208"/>
        <v>-2</v>
      </c>
      <c r="I11762" s="3">
        <f>VLOOKUP(B11762,Reference!$B$4:$C$29,2,1)</f>
        <v>7</v>
      </c>
    </row>
    <row r="11763" spans="1:9" x14ac:dyDescent="0.2">
      <c r="A11763" s="6">
        <v>46</v>
      </c>
      <c r="B11763" s="4">
        <v>62</v>
      </c>
      <c r="C11763" s="4" t="s">
        <v>325</v>
      </c>
      <c r="D11763" s="5" t="s">
        <v>65</v>
      </c>
      <c r="E11763" s="3" t="str">
        <f>INDEX('Player Data'!A:D,MATCH(D11763,'Player Data'!A:A,0),3)</f>
        <v>NYY</v>
      </c>
      <c r="F11763" s="3" t="str">
        <f>INDEX('Player Data'!A:D,MATCH('Draft Data'!D11763,'Player Data'!A:A,0),4)</f>
        <v>SS</v>
      </c>
      <c r="G11763" s="3">
        <f>INDEX('Player Data'!A:D,MATCH(D11763,'Player Data'!A:A,0),2)</f>
        <v>56</v>
      </c>
      <c r="H11763" s="3">
        <f t="shared" si="208"/>
        <v>6</v>
      </c>
      <c r="I11763" s="3">
        <f>VLOOKUP(B11763,Reference!$B$4:$C$29,2,1)</f>
        <v>7</v>
      </c>
    </row>
    <row r="11764" spans="1:9" x14ac:dyDescent="0.2">
      <c r="A11764" s="6">
        <v>46</v>
      </c>
      <c r="B11764" s="4">
        <v>63</v>
      </c>
      <c r="C11764" s="4" t="s">
        <v>988</v>
      </c>
      <c r="D11764" s="5" t="s">
        <v>69</v>
      </c>
      <c r="E11764" s="3" t="str">
        <f>INDEX('Player Data'!A:D,MATCH(D11764,'Player Data'!A:A,0),3)</f>
        <v>CIN</v>
      </c>
      <c r="F11764" s="3" t="str">
        <f>INDEX('Player Data'!A:D,MATCH('Draft Data'!D11764,'Player Data'!A:A,0),4)</f>
        <v>3B</v>
      </c>
      <c r="G11764" s="3">
        <f>INDEX('Player Data'!A:D,MATCH(D11764,'Player Data'!A:A,0),2)</f>
        <v>59</v>
      </c>
      <c r="H11764" s="3">
        <f t="shared" si="208"/>
        <v>4</v>
      </c>
      <c r="I11764" s="3">
        <f>VLOOKUP(B11764,Reference!$B$4:$C$29,2,1)</f>
        <v>7</v>
      </c>
    </row>
    <row r="11765" spans="1:9" x14ac:dyDescent="0.2">
      <c r="A11765" s="6">
        <v>46</v>
      </c>
      <c r="B11765" s="4">
        <v>64</v>
      </c>
      <c r="C11765" s="4" t="s">
        <v>989</v>
      </c>
      <c r="D11765" s="5" t="s">
        <v>98</v>
      </c>
      <c r="E11765" s="3" t="str">
        <f>INDEX('Player Data'!A:D,MATCH(D11765,'Player Data'!A:A,0),3)</f>
        <v>SD</v>
      </c>
      <c r="F11765" s="3" t="str">
        <f>INDEX('Player Data'!A:D,MATCH('Draft Data'!D11765,'Player Data'!A:A,0),4)</f>
        <v>SP</v>
      </c>
      <c r="G11765" s="3">
        <f>INDEX('Player Data'!A:D,MATCH(D11765,'Player Data'!A:A,0),2)</f>
        <v>89</v>
      </c>
      <c r="H11765" s="3">
        <f t="shared" si="208"/>
        <v>-25</v>
      </c>
      <c r="I11765" s="3">
        <f>VLOOKUP(B11765,Reference!$B$4:$C$29,2,1)</f>
        <v>7</v>
      </c>
    </row>
    <row r="11766" spans="1:9" x14ac:dyDescent="0.2">
      <c r="A11766" s="6">
        <v>46</v>
      </c>
      <c r="B11766" s="4">
        <v>65</v>
      </c>
      <c r="C11766" s="4" t="s">
        <v>990</v>
      </c>
      <c r="D11766" s="5" t="s">
        <v>88</v>
      </c>
      <c r="E11766" s="3" t="str">
        <f>INDEX('Player Data'!A:D,MATCH(D11766,'Player Data'!A:A,0),3)</f>
        <v>CLE</v>
      </c>
      <c r="F11766" s="3" t="str">
        <f>INDEX('Player Data'!A:D,MATCH('Draft Data'!D11766,'Player Data'!A:A,0),4)</f>
        <v>OF</v>
      </c>
      <c r="G11766" s="3">
        <f>INDEX('Player Data'!A:D,MATCH(D11766,'Player Data'!A:A,0),2)</f>
        <v>78</v>
      </c>
      <c r="H11766" s="3">
        <f t="shared" si="208"/>
        <v>-13</v>
      </c>
      <c r="I11766" s="3">
        <f>VLOOKUP(B11766,Reference!$B$4:$C$29,2,1)</f>
        <v>7</v>
      </c>
    </row>
    <row r="11767" spans="1:9" x14ac:dyDescent="0.2">
      <c r="A11767" s="6">
        <v>46</v>
      </c>
      <c r="B11767" s="4">
        <v>66</v>
      </c>
      <c r="C11767" s="4" t="s">
        <v>991</v>
      </c>
      <c r="D11767" s="5" t="s">
        <v>68</v>
      </c>
      <c r="E11767" s="3" t="str">
        <f>INDEX('Player Data'!A:D,MATCH(D11767,'Player Data'!A:A,0),3)</f>
        <v>NYM</v>
      </c>
      <c r="F11767" s="3" t="str">
        <f>INDEX('Player Data'!A:D,MATCH('Draft Data'!D11767,'Player Data'!A:A,0),4)</f>
        <v>OF</v>
      </c>
      <c r="G11767" s="3">
        <f>INDEX('Player Data'!A:D,MATCH(D11767,'Player Data'!A:A,0),2)</f>
        <v>60</v>
      </c>
      <c r="H11767" s="3">
        <f t="shared" si="208"/>
        <v>6</v>
      </c>
      <c r="I11767" s="3">
        <f>VLOOKUP(B11767,Reference!$B$4:$C$29,2,1)</f>
        <v>7</v>
      </c>
    </row>
    <row r="11768" spans="1:9" x14ac:dyDescent="0.2">
      <c r="A11768" s="6">
        <v>46</v>
      </c>
      <c r="B11768" s="4">
        <v>67</v>
      </c>
      <c r="C11768" s="4" t="s">
        <v>992</v>
      </c>
      <c r="D11768" s="5" t="s">
        <v>71</v>
      </c>
      <c r="E11768" s="3" t="str">
        <f>INDEX('Player Data'!A:D,MATCH(D11768,'Player Data'!A:A,0),3)</f>
        <v>CIN</v>
      </c>
      <c r="F11768" s="3" t="str">
        <f>INDEX('Player Data'!A:D,MATCH('Draft Data'!D11768,'Player Data'!A:A,0),4)</f>
        <v>OF</v>
      </c>
      <c r="G11768" s="3">
        <f>INDEX('Player Data'!A:D,MATCH(D11768,'Player Data'!A:A,0),2)</f>
        <v>61</v>
      </c>
      <c r="H11768" s="3">
        <f t="shared" si="208"/>
        <v>6</v>
      </c>
      <c r="I11768" s="3">
        <f>VLOOKUP(B11768,Reference!$B$4:$C$29,2,1)</f>
        <v>7</v>
      </c>
    </row>
    <row r="11769" spans="1:9" x14ac:dyDescent="0.2">
      <c r="A11769" s="6">
        <v>46</v>
      </c>
      <c r="B11769" s="4">
        <v>68</v>
      </c>
      <c r="C11769" s="4" t="s">
        <v>993</v>
      </c>
      <c r="D11769" s="5" t="s">
        <v>81</v>
      </c>
      <c r="E11769" s="3" t="str">
        <f>INDEX('Player Data'!A:D,MATCH(D11769,'Player Data'!A:A,0),3)</f>
        <v>NYM</v>
      </c>
      <c r="F11769" s="3" t="str">
        <f>INDEX('Player Data'!A:D,MATCH('Draft Data'!D11769,'Player Data'!A:A,0),4)</f>
        <v>OF/2B</v>
      </c>
      <c r="G11769" s="3">
        <f>INDEX('Player Data'!A:D,MATCH(D11769,'Player Data'!A:A,0),2)</f>
        <v>72</v>
      </c>
      <c r="H11769" s="3">
        <f t="shared" si="208"/>
        <v>-4</v>
      </c>
      <c r="I11769" s="3">
        <f>VLOOKUP(B11769,Reference!$B$4:$C$29,2,1)</f>
        <v>7</v>
      </c>
    </row>
    <row r="11770" spans="1:9" x14ac:dyDescent="0.2">
      <c r="A11770" s="6">
        <v>46</v>
      </c>
      <c r="B11770" s="4">
        <v>69</v>
      </c>
      <c r="C11770" s="4" t="s">
        <v>994</v>
      </c>
      <c r="D11770" s="5" t="s">
        <v>72</v>
      </c>
      <c r="E11770" s="3" t="str">
        <f>INDEX('Player Data'!A:D,MATCH(D11770,'Player Data'!A:A,0),3)</f>
        <v>CWS</v>
      </c>
      <c r="F11770" s="3" t="str">
        <f>INDEX('Player Data'!A:D,MATCH('Draft Data'!D11770,'Player Data'!A:A,0),4)</f>
        <v>RP</v>
      </c>
      <c r="G11770" s="3">
        <f>INDEX('Player Data'!A:D,MATCH(D11770,'Player Data'!A:A,0),2)</f>
        <v>62</v>
      </c>
      <c r="H11770" s="3">
        <f t="shared" si="208"/>
        <v>7</v>
      </c>
      <c r="I11770" s="3">
        <f>VLOOKUP(B11770,Reference!$B$4:$C$29,2,1)</f>
        <v>7</v>
      </c>
    </row>
    <row r="11771" spans="1:9" x14ac:dyDescent="0.2">
      <c r="A11771" s="6">
        <v>46</v>
      </c>
      <c r="B11771" s="4">
        <v>70</v>
      </c>
      <c r="C11771" s="4" t="s">
        <v>6</v>
      </c>
      <c r="D11771" s="5" t="s">
        <v>76</v>
      </c>
      <c r="E11771" s="3" t="str">
        <f>INDEX('Player Data'!A:D,MATCH(D11771,'Player Data'!A:A,0),3)</f>
        <v>CHC</v>
      </c>
      <c r="F11771" s="3" t="str">
        <f>INDEX('Player Data'!A:D,MATCH('Draft Data'!D11771,'Player Data'!A:A,0),4)</f>
        <v>SS</v>
      </c>
      <c r="G11771" s="3">
        <f>INDEX('Player Data'!A:D,MATCH(D11771,'Player Data'!A:A,0),2)</f>
        <v>66</v>
      </c>
      <c r="H11771" s="3">
        <f t="shared" si="208"/>
        <v>4</v>
      </c>
      <c r="I11771" s="3">
        <f>VLOOKUP(B11771,Reference!$B$4:$C$29,2,1)</f>
        <v>7</v>
      </c>
    </row>
    <row r="11772" spans="1:9" x14ac:dyDescent="0.2">
      <c r="A11772" s="6">
        <v>46</v>
      </c>
      <c r="B11772" s="4">
        <v>71</v>
      </c>
      <c r="C11772" s="4" t="s">
        <v>6</v>
      </c>
      <c r="D11772" s="4" t="s">
        <v>75</v>
      </c>
      <c r="E11772" s="3" t="str">
        <f>INDEX('Player Data'!A:D,MATCH(D11772,'Player Data'!A:A,0),3)</f>
        <v>COL</v>
      </c>
      <c r="F11772" s="3" t="str">
        <f>INDEX('Player Data'!A:D,MATCH('Draft Data'!D11772,'Player Data'!A:A,0),4)</f>
        <v>OF</v>
      </c>
      <c r="G11772" s="3">
        <f>INDEX('Player Data'!A:D,MATCH(D11772,'Player Data'!A:A,0),2)</f>
        <v>67</v>
      </c>
      <c r="H11772" s="3">
        <f t="shared" si="208"/>
        <v>4</v>
      </c>
      <c r="I11772" s="3">
        <f>VLOOKUP(B11772,Reference!$B$4:$C$29,2,1)</f>
        <v>8</v>
      </c>
    </row>
    <row r="11773" spans="1:9" x14ac:dyDescent="0.2">
      <c r="A11773" s="6">
        <v>46</v>
      </c>
      <c r="B11773" s="4">
        <v>72</v>
      </c>
      <c r="C11773" s="4" t="s">
        <v>994</v>
      </c>
      <c r="D11773" s="5" t="s">
        <v>78</v>
      </c>
      <c r="E11773" s="3" t="str">
        <f>INDEX('Player Data'!A:D,MATCH(D11773,'Player Data'!A:A,0),3)</f>
        <v>NYM</v>
      </c>
      <c r="F11773" s="3" t="str">
        <f>INDEX('Player Data'!A:D,MATCH('Draft Data'!D11773,'Player Data'!A:A,0),4)</f>
        <v>SP</v>
      </c>
      <c r="G11773" s="3">
        <f>INDEX('Player Data'!A:D,MATCH(D11773,'Player Data'!A:A,0),2)</f>
        <v>68</v>
      </c>
      <c r="H11773" s="3">
        <f t="shared" si="208"/>
        <v>4</v>
      </c>
      <c r="I11773" s="3">
        <f>VLOOKUP(B11773,Reference!$B$4:$C$29,2,1)</f>
        <v>8</v>
      </c>
    </row>
    <row r="11774" spans="1:9" x14ac:dyDescent="0.2">
      <c r="A11774" s="6">
        <v>46</v>
      </c>
      <c r="B11774" s="4">
        <v>73</v>
      </c>
      <c r="C11774" s="4" t="s">
        <v>993</v>
      </c>
      <c r="D11774" s="5" t="s">
        <v>93</v>
      </c>
      <c r="E11774" s="3" t="str">
        <f>INDEX('Player Data'!A:D,MATCH(D11774,'Player Data'!A:A,0),3)</f>
        <v>MIN</v>
      </c>
      <c r="F11774" s="3" t="str">
        <f>INDEX('Player Data'!A:D,MATCH('Draft Data'!D11774,'Player Data'!A:A,0),4)</f>
        <v>DH</v>
      </c>
      <c r="G11774" s="3">
        <f>INDEX('Player Data'!A:D,MATCH(D11774,'Player Data'!A:A,0),2)</f>
        <v>83</v>
      </c>
      <c r="H11774" s="3">
        <f t="shared" si="208"/>
        <v>-10</v>
      </c>
      <c r="I11774" s="3">
        <f>VLOOKUP(B11774,Reference!$B$4:$C$29,2,1)</f>
        <v>8</v>
      </c>
    </row>
    <row r="11775" spans="1:9" x14ac:dyDescent="0.2">
      <c r="A11775" s="6">
        <v>46</v>
      </c>
      <c r="B11775" s="4">
        <v>74</v>
      </c>
      <c r="C11775" s="4" t="s">
        <v>992</v>
      </c>
      <c r="D11775" s="5" t="s">
        <v>77</v>
      </c>
      <c r="E11775" s="3" t="str">
        <f>INDEX('Player Data'!A:D,MATCH(D11775,'Player Data'!A:A,0),3)</f>
        <v>TOR</v>
      </c>
      <c r="F11775" s="3" t="str">
        <f>INDEX('Player Data'!A:D,MATCH('Draft Data'!D11775,'Player Data'!A:A,0),4)</f>
        <v>OF</v>
      </c>
      <c r="G11775" s="3">
        <f>INDEX('Player Data'!A:D,MATCH(D11775,'Player Data'!A:A,0),2)</f>
        <v>69</v>
      </c>
      <c r="H11775" s="3">
        <f t="shared" si="208"/>
        <v>5</v>
      </c>
      <c r="I11775" s="3">
        <f>VLOOKUP(B11775,Reference!$B$4:$C$29,2,1)</f>
        <v>8</v>
      </c>
    </row>
    <row r="11776" spans="1:9" x14ac:dyDescent="0.2">
      <c r="A11776" s="6">
        <v>46</v>
      </c>
      <c r="B11776" s="4">
        <v>75</v>
      </c>
      <c r="C11776" s="4" t="s">
        <v>991</v>
      </c>
      <c r="D11776" s="5" t="s">
        <v>100</v>
      </c>
      <c r="E11776" s="3" t="str">
        <f>INDEX('Player Data'!A:D,MATCH(D11776,'Player Data'!A:A,0),3)</f>
        <v>HOU</v>
      </c>
      <c r="F11776" s="3" t="str">
        <f>INDEX('Player Data'!A:D,MATCH('Draft Data'!D11776,'Player Data'!A:A,0),4)</f>
        <v>2B</v>
      </c>
      <c r="G11776" s="3">
        <f>INDEX('Player Data'!A:D,MATCH(D11776,'Player Data'!A:A,0),2)</f>
        <v>88</v>
      </c>
      <c r="H11776" s="3">
        <f t="shared" si="208"/>
        <v>-13</v>
      </c>
      <c r="I11776" s="3">
        <f>VLOOKUP(B11776,Reference!$B$4:$C$29,2,1)</f>
        <v>8</v>
      </c>
    </row>
    <row r="11777" spans="1:9" x14ac:dyDescent="0.2">
      <c r="A11777" s="6">
        <v>46</v>
      </c>
      <c r="B11777" s="4">
        <v>76</v>
      </c>
      <c r="C11777" s="4" t="s">
        <v>990</v>
      </c>
      <c r="D11777" s="5" t="s">
        <v>89</v>
      </c>
      <c r="E11777" s="3" t="str">
        <f>INDEX('Player Data'!A:D,MATCH(D11777,'Player Data'!A:A,0),3)</f>
        <v>MIL</v>
      </c>
      <c r="F11777" s="3" t="str">
        <f>INDEX('Player Data'!A:D,MATCH('Draft Data'!D11777,'Player Data'!A:A,0),4)</f>
        <v>SP</v>
      </c>
      <c r="G11777" s="3">
        <f>INDEX('Player Data'!A:D,MATCH(D11777,'Player Data'!A:A,0),2)</f>
        <v>80</v>
      </c>
      <c r="H11777" s="3">
        <f t="shared" si="208"/>
        <v>-4</v>
      </c>
      <c r="I11777" s="3">
        <f>VLOOKUP(B11777,Reference!$B$4:$C$29,2,1)</f>
        <v>8</v>
      </c>
    </row>
    <row r="11778" spans="1:9" x14ac:dyDescent="0.2">
      <c r="A11778" s="6">
        <v>46</v>
      </c>
      <c r="B11778" s="4">
        <v>77</v>
      </c>
      <c r="C11778" s="4" t="s">
        <v>989</v>
      </c>
      <c r="D11778" s="5" t="s">
        <v>86</v>
      </c>
      <c r="E11778" s="3" t="str">
        <f>INDEX('Player Data'!A:D,MATCH(D11778,'Player Data'!A:A,0),3)</f>
        <v>STL</v>
      </c>
      <c r="F11778" s="3" t="str">
        <f>INDEX('Player Data'!A:D,MATCH('Draft Data'!D11778,'Player Data'!A:A,0),4)</f>
        <v>1B</v>
      </c>
      <c r="G11778" s="3">
        <f>INDEX('Player Data'!A:D,MATCH(D11778,'Player Data'!A:A,0),2)</f>
        <v>77</v>
      </c>
      <c r="H11778" s="3">
        <f t="shared" si="208"/>
        <v>0</v>
      </c>
      <c r="I11778" s="3">
        <f>VLOOKUP(B11778,Reference!$B$4:$C$29,2,1)</f>
        <v>8</v>
      </c>
    </row>
    <row r="11779" spans="1:9" x14ac:dyDescent="0.2">
      <c r="A11779" s="6">
        <v>46</v>
      </c>
      <c r="B11779" s="4">
        <v>78</v>
      </c>
      <c r="C11779" s="4" t="s">
        <v>988</v>
      </c>
      <c r="D11779" s="5" t="s">
        <v>79</v>
      </c>
      <c r="E11779" s="3" t="str">
        <f>INDEX('Player Data'!A:D,MATCH(D11779,'Player Data'!A:A,0),3)</f>
        <v>TB</v>
      </c>
      <c r="F11779" s="3" t="str">
        <f>INDEX('Player Data'!A:D,MATCH('Draft Data'!D11779,'Player Data'!A:A,0),4)</f>
        <v>2B/OF</v>
      </c>
      <c r="G11779" s="3">
        <f>INDEX('Player Data'!A:D,MATCH(D11779,'Player Data'!A:A,0),2)</f>
        <v>70</v>
      </c>
      <c r="H11779" s="3">
        <f t="shared" si="208"/>
        <v>8</v>
      </c>
      <c r="I11779" s="3">
        <f>VLOOKUP(B11779,Reference!$B$4:$C$29,2,1)</f>
        <v>8</v>
      </c>
    </row>
    <row r="11780" spans="1:9" x14ac:dyDescent="0.2">
      <c r="A11780" s="6">
        <v>46</v>
      </c>
      <c r="B11780" s="4">
        <v>79</v>
      </c>
      <c r="C11780" s="4" t="s">
        <v>325</v>
      </c>
      <c r="D11780" s="5" t="s">
        <v>80</v>
      </c>
      <c r="E11780" s="3" t="str">
        <f>INDEX('Player Data'!A:D,MATCH(D11780,'Player Data'!A:A,0),3)</f>
        <v>TOR</v>
      </c>
      <c r="F11780" s="3" t="str">
        <f>INDEX('Player Data'!A:D,MATCH('Draft Data'!D11780,'Player Data'!A:A,0),4)</f>
        <v>OF</v>
      </c>
      <c r="G11780" s="3">
        <f>INDEX('Player Data'!A:D,MATCH(D11780,'Player Data'!A:A,0),2)</f>
        <v>71</v>
      </c>
      <c r="H11780" s="3">
        <f t="shared" si="208"/>
        <v>8</v>
      </c>
      <c r="I11780" s="3">
        <f>VLOOKUP(B11780,Reference!$B$4:$C$29,2,1)</f>
        <v>8</v>
      </c>
    </row>
    <row r="11781" spans="1:9" x14ac:dyDescent="0.2">
      <c r="A11781" s="6">
        <v>46</v>
      </c>
      <c r="B11781" s="4">
        <v>80</v>
      </c>
      <c r="C11781" s="4" t="s">
        <v>987</v>
      </c>
      <c r="D11781" s="5" t="s">
        <v>85</v>
      </c>
      <c r="E11781" s="3" t="str">
        <f>INDEX('Player Data'!A:D,MATCH(D11781,'Player Data'!A:A,0),3)</f>
        <v>MIN</v>
      </c>
      <c r="F11781" s="3" t="str">
        <f>INDEX('Player Data'!A:D,MATCH('Draft Data'!D11781,'Player Data'!A:A,0),4)</f>
        <v>SP</v>
      </c>
      <c r="G11781" s="3">
        <f>INDEX('Player Data'!A:D,MATCH(D11781,'Player Data'!A:A,0),2)</f>
        <v>76</v>
      </c>
      <c r="H11781" s="3">
        <f t="shared" si="208"/>
        <v>4</v>
      </c>
      <c r="I11781" s="3">
        <f>VLOOKUP(B11781,Reference!$B$4:$C$29,2,1)</f>
        <v>8</v>
      </c>
    </row>
    <row r="11782" spans="1:9" x14ac:dyDescent="0.2">
      <c r="A11782" s="6">
        <v>46</v>
      </c>
      <c r="B11782" s="4">
        <v>81</v>
      </c>
      <c r="C11782" s="4" t="s">
        <v>987</v>
      </c>
      <c r="D11782" s="4" t="s">
        <v>82</v>
      </c>
      <c r="E11782" s="3" t="str">
        <f>INDEX('Player Data'!A:D,MATCH(D11782,'Player Data'!A:A,0),3)</f>
        <v>NYY</v>
      </c>
      <c r="F11782" s="3" t="str">
        <f>INDEX('Player Data'!A:D,MATCH('Draft Data'!D11782,'Player Data'!A:A,0),4)</f>
        <v>RP</v>
      </c>
      <c r="G11782" s="3">
        <f>INDEX('Player Data'!A:D,MATCH(D11782,'Player Data'!A:A,0),2)</f>
        <v>73</v>
      </c>
      <c r="H11782" s="3">
        <f t="shared" si="208"/>
        <v>8</v>
      </c>
      <c r="I11782" s="3">
        <f>VLOOKUP(B11782,Reference!$B$4:$C$29,2,1)</f>
        <v>9</v>
      </c>
    </row>
    <row r="11783" spans="1:9" x14ac:dyDescent="0.2">
      <c r="A11783" s="6">
        <v>46</v>
      </c>
      <c r="B11783" s="4">
        <v>82</v>
      </c>
      <c r="C11783" s="4" t="s">
        <v>325</v>
      </c>
      <c r="D11783" s="5" t="s">
        <v>83</v>
      </c>
      <c r="E11783" s="3" t="str">
        <f>INDEX('Player Data'!A:D,MATCH(D11783,'Player Data'!A:A,0),3)</f>
        <v>BOS</v>
      </c>
      <c r="F11783" s="3" t="str">
        <f>INDEX('Player Data'!A:D,MATCH('Draft Data'!D11783,'Player Data'!A:A,0),4)</f>
        <v>DH</v>
      </c>
      <c r="G11783" s="3">
        <f>INDEX('Player Data'!A:D,MATCH(D11783,'Player Data'!A:A,0),2)</f>
        <v>74</v>
      </c>
      <c r="H11783" s="3">
        <f t="shared" si="208"/>
        <v>8</v>
      </c>
      <c r="I11783" s="3">
        <f>VLOOKUP(B11783,Reference!$B$4:$C$29,2,1)</f>
        <v>9</v>
      </c>
    </row>
    <row r="11784" spans="1:9" x14ac:dyDescent="0.2">
      <c r="A11784" s="6">
        <v>46</v>
      </c>
      <c r="B11784" s="4">
        <v>83</v>
      </c>
      <c r="C11784" s="4" t="s">
        <v>988</v>
      </c>
      <c r="D11784" s="5" t="s">
        <v>84</v>
      </c>
      <c r="E11784" s="3" t="str">
        <f>INDEX('Player Data'!A:D,MATCH(D11784,'Player Data'!A:A,0),3)</f>
        <v>OAK</v>
      </c>
      <c r="F11784" s="3" t="str">
        <f>INDEX('Player Data'!A:D,MATCH('Draft Data'!D11784,'Player Data'!A:A,0),4)</f>
        <v>1B</v>
      </c>
      <c r="G11784" s="3">
        <f>INDEX('Player Data'!A:D,MATCH(D11784,'Player Data'!A:A,0),2)</f>
        <v>75</v>
      </c>
      <c r="H11784" s="3">
        <f t="shared" si="208"/>
        <v>8</v>
      </c>
      <c r="I11784" s="3">
        <f>VLOOKUP(B11784,Reference!$B$4:$C$29,2,1)</f>
        <v>9</v>
      </c>
    </row>
    <row r="11785" spans="1:9" x14ac:dyDescent="0.2">
      <c r="A11785" s="6">
        <v>46</v>
      </c>
      <c r="B11785" s="4">
        <v>84</v>
      </c>
      <c r="C11785" s="4" t="s">
        <v>989</v>
      </c>
      <c r="D11785" s="5" t="s">
        <v>91</v>
      </c>
      <c r="E11785" s="3" t="str">
        <f>INDEX('Player Data'!A:D,MATCH(D11785,'Player Data'!A:A,0),3)</f>
        <v>LAD</v>
      </c>
      <c r="F11785" s="3" t="str">
        <f>INDEX('Player Data'!A:D,MATCH('Draft Data'!D11785,'Player Data'!A:A,0),4)</f>
        <v>1B/2B/3B</v>
      </c>
      <c r="G11785" s="3">
        <f>INDEX('Player Data'!A:D,MATCH(D11785,'Player Data'!A:A,0),2)</f>
        <v>93</v>
      </c>
      <c r="H11785" s="3">
        <f t="shared" si="208"/>
        <v>-9</v>
      </c>
      <c r="I11785" s="3">
        <f>VLOOKUP(B11785,Reference!$B$4:$C$29,2,1)</f>
        <v>9</v>
      </c>
    </row>
    <row r="11786" spans="1:9" x14ac:dyDescent="0.2">
      <c r="A11786" s="6">
        <v>46</v>
      </c>
      <c r="B11786" s="4">
        <v>85</v>
      </c>
      <c r="C11786" s="4" t="s">
        <v>990</v>
      </c>
      <c r="D11786" s="5" t="s">
        <v>105</v>
      </c>
      <c r="E11786" s="3" t="str">
        <f>INDEX('Player Data'!A:D,MATCH(D11786,'Player Data'!A:A,0),3)</f>
        <v>ATL</v>
      </c>
      <c r="F11786" s="3" t="str">
        <f>INDEX('Player Data'!A:D,MATCH('Draft Data'!D11786,'Player Data'!A:A,0),4)</f>
        <v>SS</v>
      </c>
      <c r="G11786" s="3">
        <f>INDEX('Player Data'!A:D,MATCH(D11786,'Player Data'!A:A,0),2)</f>
        <v>95</v>
      </c>
      <c r="H11786" s="3">
        <f t="shared" si="208"/>
        <v>-10</v>
      </c>
      <c r="I11786" s="3">
        <f>VLOOKUP(B11786,Reference!$B$4:$C$29,2,1)</f>
        <v>9</v>
      </c>
    </row>
    <row r="11787" spans="1:9" x14ac:dyDescent="0.2">
      <c r="A11787" s="6">
        <v>46</v>
      </c>
      <c r="B11787" s="4">
        <v>86</v>
      </c>
      <c r="C11787" s="4" t="s">
        <v>991</v>
      </c>
      <c r="D11787" s="5" t="s">
        <v>96</v>
      </c>
      <c r="E11787" s="3" t="str">
        <f>INDEX('Player Data'!A:D,MATCH(D11787,'Player Data'!A:A,0),3)</f>
        <v>CHC</v>
      </c>
      <c r="F11787" s="3" t="str">
        <f>INDEX('Player Data'!A:D,MATCH('Draft Data'!D11787,'Player Data'!A:A,0),4)</f>
        <v>1B</v>
      </c>
      <c r="G11787" s="3">
        <f>INDEX('Player Data'!A:D,MATCH(D11787,'Player Data'!A:A,0),2)</f>
        <v>85</v>
      </c>
      <c r="H11787" s="3">
        <f t="shared" si="208"/>
        <v>1</v>
      </c>
      <c r="I11787" s="3">
        <f>VLOOKUP(B11787,Reference!$B$4:$C$29,2,1)</f>
        <v>9</v>
      </c>
    </row>
    <row r="11788" spans="1:9" x14ac:dyDescent="0.2">
      <c r="A11788" s="6">
        <v>46</v>
      </c>
      <c r="B11788" s="4">
        <v>87</v>
      </c>
      <c r="C11788" s="4" t="s">
        <v>992</v>
      </c>
      <c r="D11788" s="5" t="s">
        <v>87</v>
      </c>
      <c r="E11788" s="3" t="str">
        <f>INDEX('Player Data'!A:D,MATCH(D11788,'Player Data'!A:A,0),3)</f>
        <v>HOU</v>
      </c>
      <c r="F11788" s="3" t="str">
        <f>INDEX('Player Data'!A:D,MATCH('Draft Data'!D11788,'Player Data'!A:A,0),4)</f>
        <v>DH</v>
      </c>
      <c r="G11788" s="3">
        <f>INDEX('Player Data'!A:D,MATCH(D11788,'Player Data'!A:A,0),2)</f>
        <v>79</v>
      </c>
      <c r="H11788" s="3">
        <f t="shared" si="208"/>
        <v>8</v>
      </c>
      <c r="I11788" s="3">
        <f>VLOOKUP(B11788,Reference!$B$4:$C$29,2,1)</f>
        <v>9</v>
      </c>
    </row>
    <row r="11789" spans="1:9" x14ac:dyDescent="0.2">
      <c r="A11789" s="6">
        <v>46</v>
      </c>
      <c r="B11789" s="4">
        <v>88</v>
      </c>
      <c r="C11789" s="4" t="s">
        <v>993</v>
      </c>
      <c r="D11789" s="5" t="s">
        <v>115</v>
      </c>
      <c r="E11789" s="3" t="str">
        <f>INDEX('Player Data'!A:D,MATCH(D11789,'Player Data'!A:A,0),3)</f>
        <v>OAK</v>
      </c>
      <c r="F11789" s="3" t="str">
        <f>INDEX('Player Data'!A:D,MATCH('Draft Data'!D11789,'Player Data'!A:A,0),4)</f>
        <v>SP</v>
      </c>
      <c r="G11789" s="3">
        <f>INDEX('Player Data'!A:D,MATCH(D11789,'Player Data'!A:A,0),2)</f>
        <v>106</v>
      </c>
      <c r="H11789" s="3">
        <f t="shared" si="208"/>
        <v>-18</v>
      </c>
      <c r="I11789" s="3">
        <f>VLOOKUP(B11789,Reference!$B$4:$C$29,2,1)</f>
        <v>9</v>
      </c>
    </row>
    <row r="11790" spans="1:9" x14ac:dyDescent="0.2">
      <c r="A11790" s="6">
        <v>46</v>
      </c>
      <c r="B11790" s="4">
        <v>89</v>
      </c>
      <c r="C11790" s="4" t="s">
        <v>994</v>
      </c>
      <c r="D11790" s="5" t="s">
        <v>90</v>
      </c>
      <c r="E11790" s="3" t="str">
        <f>INDEX('Player Data'!A:D,MATCH(D11790,'Player Data'!A:A,0),3)</f>
        <v>TOR</v>
      </c>
      <c r="F11790" s="3" t="str">
        <f>INDEX('Player Data'!A:D,MATCH('Draft Data'!D11790,'Player Data'!A:A,0),4)</f>
        <v>SP</v>
      </c>
      <c r="G11790" s="3">
        <f>INDEX('Player Data'!A:D,MATCH(D11790,'Player Data'!A:A,0),2)</f>
        <v>81</v>
      </c>
      <c r="H11790" s="3">
        <f t="shared" si="208"/>
        <v>8</v>
      </c>
      <c r="I11790" s="3">
        <f>VLOOKUP(B11790,Reference!$B$4:$C$29,2,1)</f>
        <v>9</v>
      </c>
    </row>
    <row r="11791" spans="1:9" x14ac:dyDescent="0.2">
      <c r="A11791" s="6">
        <v>46</v>
      </c>
      <c r="B11791" s="4">
        <v>90</v>
      </c>
      <c r="C11791" s="4" t="s">
        <v>6</v>
      </c>
      <c r="D11791" s="5" t="s">
        <v>92</v>
      </c>
      <c r="E11791" s="3" t="str">
        <f>INDEX('Player Data'!A:D,MATCH(D11791,'Player Data'!A:A,0),3)</f>
        <v>TOR</v>
      </c>
      <c r="F11791" s="3" t="str">
        <f>INDEX('Player Data'!A:D,MATCH('Draft Data'!D11791,'Player Data'!A:A,0),4)</f>
        <v>2B/3B/OF</v>
      </c>
      <c r="G11791" s="3">
        <f>INDEX('Player Data'!A:D,MATCH(D11791,'Player Data'!A:A,0),2)</f>
        <v>82</v>
      </c>
      <c r="H11791" s="3">
        <f t="shared" si="208"/>
        <v>8</v>
      </c>
      <c r="I11791" s="3">
        <f>VLOOKUP(B11791,Reference!$B$4:$C$29,2,1)</f>
        <v>9</v>
      </c>
    </row>
    <row r="11792" spans="1:9" x14ac:dyDescent="0.2">
      <c r="A11792" s="6">
        <v>46</v>
      </c>
      <c r="B11792" s="4">
        <v>91</v>
      </c>
      <c r="C11792" s="4" t="s">
        <v>6</v>
      </c>
      <c r="D11792" s="4" t="s">
        <v>94</v>
      </c>
      <c r="E11792" s="3" t="str">
        <f>INDEX('Player Data'!A:D,MATCH(D11792,'Player Data'!A:A,0),3)</f>
        <v>NYM</v>
      </c>
      <c r="F11792" s="3" t="str">
        <f>INDEX('Player Data'!A:D,MATCH('Draft Data'!D11792,'Player Data'!A:A,0),4)</f>
        <v>RP</v>
      </c>
      <c r="G11792" s="3">
        <f>INDEX('Player Data'!A:D,MATCH(D11792,'Player Data'!A:A,0),2)</f>
        <v>86</v>
      </c>
      <c r="H11792" s="3">
        <f t="shared" si="208"/>
        <v>5</v>
      </c>
      <c r="I11792" s="3">
        <f>VLOOKUP(B11792,Reference!$B$4:$C$29,2,1)</f>
        <v>10</v>
      </c>
    </row>
    <row r="11793" spans="1:9" x14ac:dyDescent="0.2">
      <c r="A11793" s="6">
        <v>46</v>
      </c>
      <c r="B11793" s="4">
        <v>92</v>
      </c>
      <c r="C11793" s="4" t="s">
        <v>994</v>
      </c>
      <c r="D11793" s="5" t="s">
        <v>95</v>
      </c>
      <c r="E11793" s="3" t="str">
        <f>INDEX('Player Data'!A:D,MATCH(D11793,'Player Data'!A:A,0),3)</f>
        <v>MIL</v>
      </c>
      <c r="F11793" s="3" t="str">
        <f>INDEX('Player Data'!A:D,MATCH('Draft Data'!D11793,'Player Data'!A:A,0),4)</f>
        <v>2B</v>
      </c>
      <c r="G11793" s="3">
        <f>INDEX('Player Data'!A:D,MATCH(D11793,'Player Data'!A:A,0),2)</f>
        <v>84</v>
      </c>
      <c r="H11793" s="3">
        <f t="shared" si="208"/>
        <v>8</v>
      </c>
      <c r="I11793" s="3">
        <f>VLOOKUP(B11793,Reference!$B$4:$C$29,2,1)</f>
        <v>10</v>
      </c>
    </row>
    <row r="11794" spans="1:9" x14ac:dyDescent="0.2">
      <c r="A11794" s="6">
        <v>46</v>
      </c>
      <c r="B11794" s="4">
        <v>93</v>
      </c>
      <c r="C11794" s="4" t="s">
        <v>993</v>
      </c>
      <c r="D11794" s="5" t="s">
        <v>108</v>
      </c>
      <c r="E11794" s="3" t="str">
        <f>INDEX('Player Data'!A:D,MATCH(D11794,'Player Data'!A:A,0),3)</f>
        <v>HOU</v>
      </c>
      <c r="F11794" s="3" t="str">
        <f>INDEX('Player Data'!A:D,MATCH('Draft Data'!D11794,'Player Data'!A:A,0),4)</f>
        <v>RP</v>
      </c>
      <c r="G11794" s="3">
        <f>INDEX('Player Data'!A:D,MATCH(D11794,'Player Data'!A:A,0),2)</f>
        <v>99</v>
      </c>
      <c r="H11794" s="3">
        <f t="shared" si="208"/>
        <v>-6</v>
      </c>
      <c r="I11794" s="3">
        <f>VLOOKUP(B11794,Reference!$B$4:$C$29,2,1)</f>
        <v>10</v>
      </c>
    </row>
    <row r="11795" spans="1:9" x14ac:dyDescent="0.2">
      <c r="A11795" s="6">
        <v>46</v>
      </c>
      <c r="B11795" s="4">
        <v>94</v>
      </c>
      <c r="C11795" s="4" t="s">
        <v>992</v>
      </c>
      <c r="D11795" s="5" t="s">
        <v>97</v>
      </c>
      <c r="E11795" s="3" t="str">
        <f>INDEX('Player Data'!A:D,MATCH(D11795,'Player Data'!A:A,0),3)</f>
        <v>CHC</v>
      </c>
      <c r="F11795" s="3" t="str">
        <f>INDEX('Player Data'!A:D,MATCH('Draft Data'!D11795,'Player Data'!A:A,0),4)</f>
        <v>SP</v>
      </c>
      <c r="G11795" s="3">
        <f>INDEX('Player Data'!A:D,MATCH(D11795,'Player Data'!A:A,0),2)</f>
        <v>87</v>
      </c>
      <c r="H11795" s="3">
        <f t="shared" si="208"/>
        <v>7</v>
      </c>
      <c r="I11795" s="3">
        <f>VLOOKUP(B11795,Reference!$B$4:$C$29,2,1)</f>
        <v>10</v>
      </c>
    </row>
    <row r="11796" spans="1:9" x14ac:dyDescent="0.2">
      <c r="A11796" s="6">
        <v>46</v>
      </c>
      <c r="B11796" s="4">
        <v>95</v>
      </c>
      <c r="C11796" s="4" t="s">
        <v>991</v>
      </c>
      <c r="D11796" s="5" t="s">
        <v>99</v>
      </c>
      <c r="E11796" s="3" t="str">
        <f>INDEX('Player Data'!A:D,MATCH(D11796,'Player Data'!A:A,0),3)</f>
        <v>PHI</v>
      </c>
      <c r="F11796" s="3" t="str">
        <f>INDEX('Player Data'!A:D,MATCH('Draft Data'!D11796,'Player Data'!A:A,0),4)</f>
        <v>SP</v>
      </c>
      <c r="G11796" s="3">
        <f>INDEX('Player Data'!A:D,MATCH(D11796,'Player Data'!A:A,0),2)</f>
        <v>90</v>
      </c>
      <c r="H11796" s="3">
        <f t="shared" si="208"/>
        <v>5</v>
      </c>
      <c r="I11796" s="3">
        <f>VLOOKUP(B11796,Reference!$B$4:$C$29,2,1)</f>
        <v>10</v>
      </c>
    </row>
    <row r="11797" spans="1:9" x14ac:dyDescent="0.2">
      <c r="A11797" s="6">
        <v>46</v>
      </c>
      <c r="B11797" s="4">
        <v>96</v>
      </c>
      <c r="C11797" s="4" t="s">
        <v>990</v>
      </c>
      <c r="D11797" s="5" t="s">
        <v>129</v>
      </c>
      <c r="E11797" s="3" t="str">
        <f>INDEX('Player Data'!A:D,MATCH(D11797,'Player Data'!A:A,0),3)</f>
        <v>HOU</v>
      </c>
      <c r="F11797" s="3" t="str">
        <f>INDEX('Player Data'!A:D,MATCH('Draft Data'!D11797,'Player Data'!A:A,0),4)</f>
        <v>OF</v>
      </c>
      <c r="G11797" s="3">
        <f>INDEX('Player Data'!A:D,MATCH(D11797,'Player Data'!A:A,0),2)</f>
        <v>118</v>
      </c>
      <c r="H11797" s="3">
        <f t="shared" si="208"/>
        <v>-22</v>
      </c>
      <c r="I11797" s="3">
        <f>VLOOKUP(B11797,Reference!$B$4:$C$29,2,1)</f>
        <v>10</v>
      </c>
    </row>
    <row r="11798" spans="1:9" x14ac:dyDescent="0.2">
      <c r="A11798" s="6">
        <v>46</v>
      </c>
      <c r="B11798" s="4">
        <v>97</v>
      </c>
      <c r="C11798" s="4" t="s">
        <v>989</v>
      </c>
      <c r="D11798" s="5" t="s">
        <v>101</v>
      </c>
      <c r="E11798" s="3" t="str">
        <f>INDEX('Player Data'!A:D,MATCH(D11798,'Player Data'!A:A,0),3)</f>
        <v>HOU</v>
      </c>
      <c r="F11798" s="3" t="str">
        <f>INDEX('Player Data'!A:D,MATCH('Draft Data'!D11798,'Player Data'!A:A,0),4)</f>
        <v>SP</v>
      </c>
      <c r="G11798" s="3">
        <f>INDEX('Player Data'!A:D,MATCH(D11798,'Player Data'!A:A,0),2)</f>
        <v>91</v>
      </c>
      <c r="H11798" s="3">
        <f t="shared" si="208"/>
        <v>6</v>
      </c>
      <c r="I11798" s="3">
        <f>VLOOKUP(B11798,Reference!$B$4:$C$29,2,1)</f>
        <v>10</v>
      </c>
    </row>
    <row r="11799" spans="1:9" x14ac:dyDescent="0.2">
      <c r="A11799" s="6">
        <v>46</v>
      </c>
      <c r="B11799" s="4">
        <v>98</v>
      </c>
      <c r="C11799" s="4" t="s">
        <v>988</v>
      </c>
      <c r="D11799" s="5" t="s">
        <v>106</v>
      </c>
      <c r="E11799" s="3" t="str">
        <f>INDEX('Player Data'!A:D,MATCH(D11799,'Player Data'!A:A,0),3)</f>
        <v>OAK</v>
      </c>
      <c r="F11799" s="3" t="str">
        <f>INDEX('Player Data'!A:D,MATCH('Draft Data'!D11799,'Player Data'!A:A,0),4)</f>
        <v>3B</v>
      </c>
      <c r="G11799" s="3">
        <f>INDEX('Player Data'!A:D,MATCH(D11799,'Player Data'!A:A,0),2)</f>
        <v>92</v>
      </c>
      <c r="H11799" s="3">
        <f t="shared" si="208"/>
        <v>6</v>
      </c>
      <c r="I11799" s="3">
        <f>VLOOKUP(B11799,Reference!$B$4:$C$29,2,1)</f>
        <v>10</v>
      </c>
    </row>
    <row r="11800" spans="1:9" x14ac:dyDescent="0.2">
      <c r="A11800" s="6">
        <v>46</v>
      </c>
      <c r="B11800" s="4">
        <v>99</v>
      </c>
      <c r="C11800" s="4" t="s">
        <v>325</v>
      </c>
      <c r="D11800" s="5" t="s">
        <v>103</v>
      </c>
      <c r="E11800" s="3" t="str">
        <f>INDEX('Player Data'!A:D,MATCH(D11800,'Player Data'!A:A,0),3)</f>
        <v>MIN</v>
      </c>
      <c r="F11800" s="3" t="str">
        <f>INDEX('Player Data'!A:D,MATCH('Draft Data'!D11800,'Player Data'!A:A,0),4)</f>
        <v>OF</v>
      </c>
      <c r="G11800" s="3">
        <f>INDEX('Player Data'!A:D,MATCH(D11800,'Player Data'!A:A,0),2)</f>
        <v>94</v>
      </c>
      <c r="H11800" s="3">
        <f t="shared" si="208"/>
        <v>5</v>
      </c>
      <c r="I11800" s="3">
        <f>VLOOKUP(B11800,Reference!$B$4:$C$29,2,1)</f>
        <v>10</v>
      </c>
    </row>
    <row r="11801" spans="1:9" x14ac:dyDescent="0.2">
      <c r="A11801" s="6">
        <v>46</v>
      </c>
      <c r="B11801" s="4">
        <v>100</v>
      </c>
      <c r="C11801" s="4" t="s">
        <v>987</v>
      </c>
      <c r="D11801" s="5" t="s">
        <v>113</v>
      </c>
      <c r="E11801" s="3" t="str">
        <f>INDEX('Player Data'!A:D,MATCH(D11801,'Player Data'!A:A,0),3)</f>
        <v>CIN</v>
      </c>
      <c r="F11801" s="3" t="str">
        <f>INDEX('Player Data'!A:D,MATCH('Draft Data'!D11801,'Player Data'!A:A,0),4)</f>
        <v>SP</v>
      </c>
      <c r="G11801" s="3">
        <f>INDEX('Player Data'!A:D,MATCH(D11801,'Player Data'!A:A,0),2)</f>
        <v>104</v>
      </c>
      <c r="H11801" s="3">
        <f t="shared" si="208"/>
        <v>-4</v>
      </c>
      <c r="I11801" s="3">
        <f>VLOOKUP(B11801,Reference!$B$4:$C$29,2,1)</f>
        <v>10</v>
      </c>
    </row>
    <row r="11802" spans="1:9" x14ac:dyDescent="0.2">
      <c r="A11802" s="6">
        <v>46</v>
      </c>
      <c r="B11802" s="4">
        <v>101</v>
      </c>
      <c r="C11802" s="4" t="s">
        <v>987</v>
      </c>
      <c r="D11802" s="4" t="s">
        <v>104</v>
      </c>
      <c r="E11802" s="3" t="str">
        <f>INDEX('Player Data'!A:D,MATCH(D11802,'Player Data'!A:A,0),3)</f>
        <v>WSH</v>
      </c>
      <c r="F11802" s="3" t="str">
        <f>INDEX('Player Data'!A:D,MATCH('Draft Data'!D11802,'Player Data'!A:A,0),4)</f>
        <v>SP</v>
      </c>
      <c r="G11802" s="3">
        <f>INDEX('Player Data'!A:D,MATCH(D11802,'Player Data'!A:A,0),2)</f>
        <v>96</v>
      </c>
      <c r="H11802" s="3">
        <f t="shared" si="208"/>
        <v>5</v>
      </c>
      <c r="I11802" s="3">
        <f>VLOOKUP(B11802,Reference!$B$4:$C$29,2,1)</f>
        <v>11</v>
      </c>
    </row>
    <row r="11803" spans="1:9" x14ac:dyDescent="0.2">
      <c r="A11803" s="6">
        <v>46</v>
      </c>
      <c r="B11803" s="4">
        <v>102</v>
      </c>
      <c r="C11803" s="4" t="s">
        <v>325</v>
      </c>
      <c r="D11803" s="5" t="s">
        <v>102</v>
      </c>
      <c r="E11803" s="3" t="str">
        <f>INDEX('Player Data'!A:D,MATCH(D11803,'Player Data'!A:A,0),3)</f>
        <v>KC</v>
      </c>
      <c r="F11803" s="3" t="str">
        <f>INDEX('Player Data'!A:D,MATCH('Draft Data'!D11803,'Player Data'!A:A,0),4)</f>
        <v>C</v>
      </c>
      <c r="G11803" s="3">
        <f>INDEX('Player Data'!A:D,MATCH(D11803,'Player Data'!A:A,0),2)</f>
        <v>97</v>
      </c>
      <c r="H11803" s="3">
        <f t="shared" si="208"/>
        <v>5</v>
      </c>
      <c r="I11803" s="3">
        <f>VLOOKUP(B11803,Reference!$B$4:$C$29,2,1)</f>
        <v>11</v>
      </c>
    </row>
    <row r="11804" spans="1:9" x14ac:dyDescent="0.2">
      <c r="A11804" s="6">
        <v>46</v>
      </c>
      <c r="B11804" s="4">
        <v>103</v>
      </c>
      <c r="C11804" s="4" t="s">
        <v>988</v>
      </c>
      <c r="D11804" s="5" t="s">
        <v>110</v>
      </c>
      <c r="E11804" s="3" t="str">
        <f>INDEX('Player Data'!A:D,MATCH(D11804,'Player Data'!A:A,0),3)</f>
        <v>SD</v>
      </c>
      <c r="F11804" s="3" t="str">
        <f>INDEX('Player Data'!A:D,MATCH('Draft Data'!D11804,'Player Data'!A:A,0),4)</f>
        <v>OF</v>
      </c>
      <c r="G11804" s="3">
        <f>INDEX('Player Data'!A:D,MATCH(D11804,'Player Data'!A:A,0),2)</f>
        <v>98</v>
      </c>
      <c r="H11804" s="3">
        <f t="shared" si="208"/>
        <v>5</v>
      </c>
      <c r="I11804" s="3">
        <f>VLOOKUP(B11804,Reference!$B$4:$C$29,2,1)</f>
        <v>11</v>
      </c>
    </row>
    <row r="11805" spans="1:9" x14ac:dyDescent="0.2">
      <c r="A11805" s="6">
        <v>46</v>
      </c>
      <c r="B11805" s="4">
        <v>104</v>
      </c>
      <c r="C11805" s="4" t="s">
        <v>989</v>
      </c>
      <c r="D11805" s="5" t="s">
        <v>120</v>
      </c>
      <c r="E11805" s="3" t="str">
        <f>INDEX('Player Data'!A:D,MATCH(D11805,'Player Data'!A:A,0),3)</f>
        <v>ATL</v>
      </c>
      <c r="F11805" s="3" t="str">
        <f>INDEX('Player Data'!A:D,MATCH('Draft Data'!D11805,'Player Data'!A:A,0),4)</f>
        <v>SP</v>
      </c>
      <c r="G11805" s="3">
        <f>INDEX('Player Data'!A:D,MATCH(D11805,'Player Data'!A:A,0),2)</f>
        <v>113</v>
      </c>
      <c r="H11805" s="3">
        <f t="shared" si="208"/>
        <v>-9</v>
      </c>
      <c r="I11805" s="3">
        <f>VLOOKUP(B11805,Reference!$B$4:$C$29,2,1)</f>
        <v>11</v>
      </c>
    </row>
    <row r="11806" spans="1:9" x14ac:dyDescent="0.2">
      <c r="A11806" s="6">
        <v>46</v>
      </c>
      <c r="B11806" s="4">
        <v>105</v>
      </c>
      <c r="C11806" s="4" t="s">
        <v>990</v>
      </c>
      <c r="D11806" s="5" t="s">
        <v>116</v>
      </c>
      <c r="E11806" s="3" t="str">
        <f>INDEX('Player Data'!A:D,MATCH(D11806,'Player Data'!A:A,0),3)</f>
        <v>ATL</v>
      </c>
      <c r="F11806" s="3" t="str">
        <f>INDEX('Player Data'!A:D,MATCH('Draft Data'!D11806,'Player Data'!A:A,0),4)</f>
        <v>SP</v>
      </c>
      <c r="G11806" s="3">
        <f>INDEX('Player Data'!A:D,MATCH(D11806,'Player Data'!A:A,0),2)</f>
        <v>107</v>
      </c>
      <c r="H11806" s="3">
        <f t="shared" si="208"/>
        <v>-2</v>
      </c>
      <c r="I11806" s="3">
        <f>VLOOKUP(B11806,Reference!$B$4:$C$29,2,1)</f>
        <v>11</v>
      </c>
    </row>
    <row r="11807" spans="1:9" x14ac:dyDescent="0.2">
      <c r="A11807" s="6">
        <v>46</v>
      </c>
      <c r="B11807" s="4">
        <v>106</v>
      </c>
      <c r="C11807" s="4" t="s">
        <v>991</v>
      </c>
      <c r="D11807" s="5" t="s">
        <v>109</v>
      </c>
      <c r="E11807" s="3" t="str">
        <f>INDEX('Player Data'!A:D,MATCH(D11807,'Player Data'!A:A,0),3)</f>
        <v>CWS</v>
      </c>
      <c r="F11807" s="3" t="str">
        <f>INDEX('Player Data'!A:D,MATCH('Draft Data'!D11807,'Player Data'!A:A,0),4)</f>
        <v>3B</v>
      </c>
      <c r="G11807" s="3">
        <f>INDEX('Player Data'!A:D,MATCH(D11807,'Player Data'!A:A,0),2)</f>
        <v>100</v>
      </c>
      <c r="H11807" s="3">
        <f t="shared" si="208"/>
        <v>6</v>
      </c>
      <c r="I11807" s="3">
        <f>VLOOKUP(B11807,Reference!$B$4:$C$29,2,1)</f>
        <v>11</v>
      </c>
    </row>
    <row r="11808" spans="1:9" x14ac:dyDescent="0.2">
      <c r="A11808" s="6">
        <v>46</v>
      </c>
      <c r="B11808" s="4">
        <v>107</v>
      </c>
      <c r="C11808" s="4" t="s">
        <v>992</v>
      </c>
      <c r="D11808" s="5" t="s">
        <v>107</v>
      </c>
      <c r="E11808" s="3" t="str">
        <f>INDEX('Player Data'!A:D,MATCH(D11808,'Player Data'!A:A,0),3)</f>
        <v>TB</v>
      </c>
      <c r="F11808" s="3" t="str">
        <f>INDEX('Player Data'!A:D,MATCH('Draft Data'!D11808,'Player Data'!A:A,0),4)</f>
        <v>OF</v>
      </c>
      <c r="G11808" s="3">
        <f>INDEX('Player Data'!A:D,MATCH(D11808,'Player Data'!A:A,0),2)</f>
        <v>101</v>
      </c>
      <c r="H11808" s="3">
        <f t="shared" si="208"/>
        <v>6</v>
      </c>
      <c r="I11808" s="3">
        <f>VLOOKUP(B11808,Reference!$B$4:$C$29,2,1)</f>
        <v>11</v>
      </c>
    </row>
    <row r="11809" spans="1:9" x14ac:dyDescent="0.2">
      <c r="A11809" s="6">
        <v>46</v>
      </c>
      <c r="B11809" s="4">
        <v>108</v>
      </c>
      <c r="C11809" s="4" t="s">
        <v>993</v>
      </c>
      <c r="D11809" s="5" t="s">
        <v>111</v>
      </c>
      <c r="E11809" s="3" t="str">
        <f>INDEX('Player Data'!A:D,MATCH(D11809,'Player Data'!A:A,0),3)</f>
        <v>HOU</v>
      </c>
      <c r="F11809" s="3" t="str">
        <f>INDEX('Player Data'!A:D,MATCH('Draft Data'!D11809,'Player Data'!A:A,0),4)</f>
        <v>SS</v>
      </c>
      <c r="G11809" s="3">
        <f>INDEX('Player Data'!A:D,MATCH(D11809,'Player Data'!A:A,0),2)</f>
        <v>102</v>
      </c>
      <c r="H11809" s="3">
        <f t="shared" si="208"/>
        <v>6</v>
      </c>
      <c r="I11809" s="3">
        <f>VLOOKUP(B11809,Reference!$B$4:$C$29,2,1)</f>
        <v>11</v>
      </c>
    </row>
    <row r="11810" spans="1:9" x14ac:dyDescent="0.2">
      <c r="A11810" s="6">
        <v>46</v>
      </c>
      <c r="B11810" s="4">
        <v>109</v>
      </c>
      <c r="C11810" s="4" t="s">
        <v>994</v>
      </c>
      <c r="D11810" s="5" t="s">
        <v>112</v>
      </c>
      <c r="E11810" s="3" t="str">
        <f>INDEX('Player Data'!A:D,MATCH(D11810,'Player Data'!A:A,0),3)</f>
        <v>SD</v>
      </c>
      <c r="F11810" s="3" t="str">
        <f>INDEX('Player Data'!A:D,MATCH('Draft Data'!D11810,'Player Data'!A:A,0),4)</f>
        <v>OF</v>
      </c>
      <c r="G11810" s="3">
        <f>INDEX('Player Data'!A:D,MATCH(D11810,'Player Data'!A:A,0),2)</f>
        <v>103</v>
      </c>
      <c r="H11810" s="3">
        <f t="shared" si="208"/>
        <v>6</v>
      </c>
      <c r="I11810" s="3">
        <f>VLOOKUP(B11810,Reference!$B$4:$C$29,2,1)</f>
        <v>11</v>
      </c>
    </row>
    <row r="11811" spans="1:9" x14ac:dyDescent="0.2">
      <c r="A11811" s="6">
        <v>46</v>
      </c>
      <c r="B11811" s="4">
        <v>110</v>
      </c>
      <c r="C11811" s="4" t="s">
        <v>6</v>
      </c>
      <c r="D11811" s="5" t="s">
        <v>114</v>
      </c>
      <c r="E11811" s="3" t="str">
        <f>INDEX('Player Data'!A:D,MATCH(D11811,'Player Data'!A:A,0),3)</f>
        <v>LAA</v>
      </c>
      <c r="F11811" s="3" t="str">
        <f>INDEX('Player Data'!A:D,MATCH('Draft Data'!D11811,'Player Data'!A:A,0),4)</f>
        <v>RP</v>
      </c>
      <c r="G11811" s="3">
        <f>INDEX('Player Data'!A:D,MATCH(D11811,'Player Data'!A:A,0),2)</f>
        <v>105</v>
      </c>
      <c r="H11811" s="3">
        <f t="shared" si="208"/>
        <v>5</v>
      </c>
      <c r="I11811" s="3">
        <f>VLOOKUP(B11811,Reference!$B$4:$C$29,2,1)</f>
        <v>11</v>
      </c>
    </row>
    <row r="11812" spans="1:9" x14ac:dyDescent="0.2">
      <c r="A11812" s="6">
        <v>46</v>
      </c>
      <c r="B11812" s="4">
        <v>111</v>
      </c>
      <c r="C11812" s="4" t="s">
        <v>6</v>
      </c>
      <c r="D11812" s="4" t="s">
        <v>118</v>
      </c>
      <c r="E11812" s="3" t="str">
        <f>INDEX('Player Data'!A:D,MATCH(D11812,'Player Data'!A:A,0),3)</f>
        <v>PHI</v>
      </c>
      <c r="F11812" s="3" t="str">
        <f>INDEX('Player Data'!A:D,MATCH('Draft Data'!D11812,'Player Data'!A:A,0),4)</f>
        <v>3B</v>
      </c>
      <c r="G11812" s="3">
        <f>INDEX('Player Data'!A:D,MATCH(D11812,'Player Data'!A:A,0),2)</f>
        <v>108</v>
      </c>
      <c r="H11812" s="3">
        <f t="shared" si="208"/>
        <v>3</v>
      </c>
      <c r="I11812" s="3">
        <f>VLOOKUP(B11812,Reference!$B$4:$C$29,2,1)</f>
        <v>12</v>
      </c>
    </row>
    <row r="11813" spans="1:9" x14ac:dyDescent="0.2">
      <c r="A11813" s="6">
        <v>46</v>
      </c>
      <c r="B11813" s="4">
        <v>112</v>
      </c>
      <c r="C11813" s="4" t="s">
        <v>994</v>
      </c>
      <c r="D11813" s="5" t="s">
        <v>117</v>
      </c>
      <c r="E11813" s="3" t="str">
        <f>INDEX('Player Data'!A:D,MATCH(D11813,'Player Data'!A:A,0),3)</f>
        <v>CLE</v>
      </c>
      <c r="F11813" s="3" t="str">
        <f>INDEX('Player Data'!A:D,MATCH('Draft Data'!D11813,'Player Data'!A:A,0),4)</f>
        <v>RP</v>
      </c>
      <c r="G11813" s="3">
        <f>INDEX('Player Data'!A:D,MATCH(D11813,'Player Data'!A:A,0),2)</f>
        <v>109</v>
      </c>
      <c r="H11813" s="3">
        <f t="shared" si="208"/>
        <v>3</v>
      </c>
      <c r="I11813" s="3">
        <f>VLOOKUP(B11813,Reference!$B$4:$C$29,2,1)</f>
        <v>12</v>
      </c>
    </row>
    <row r="11814" spans="1:9" x14ac:dyDescent="0.2">
      <c r="A11814" s="6">
        <v>46</v>
      </c>
      <c r="B11814" s="4">
        <v>113</v>
      </c>
      <c r="C11814" s="4" t="s">
        <v>993</v>
      </c>
      <c r="D11814" s="5" t="s">
        <v>121</v>
      </c>
      <c r="E11814" s="3" t="str">
        <f>INDEX('Player Data'!A:D,MATCH(D11814,'Player Data'!A:A,0),3)</f>
        <v>CHC</v>
      </c>
      <c r="F11814" s="3" t="str">
        <f>INDEX('Player Data'!A:D,MATCH('Draft Data'!D11814,'Player Data'!A:A,0),4)</f>
        <v>3B</v>
      </c>
      <c r="G11814" s="3">
        <f>INDEX('Player Data'!A:D,MATCH(D11814,'Player Data'!A:A,0),2)</f>
        <v>110</v>
      </c>
      <c r="H11814" s="3">
        <f t="shared" si="208"/>
        <v>3</v>
      </c>
      <c r="I11814" s="3">
        <f>VLOOKUP(B11814,Reference!$B$4:$C$29,2,1)</f>
        <v>12</v>
      </c>
    </row>
    <row r="11815" spans="1:9" x14ac:dyDescent="0.2">
      <c r="A11815" s="6">
        <v>46</v>
      </c>
      <c r="B11815" s="4">
        <v>114</v>
      </c>
      <c r="C11815" s="4" t="s">
        <v>992</v>
      </c>
      <c r="D11815" s="5" t="s">
        <v>119</v>
      </c>
      <c r="E11815" s="3" t="str">
        <f>INDEX('Player Data'!A:D,MATCH(D11815,'Player Data'!A:A,0),3)</f>
        <v>SD</v>
      </c>
      <c r="F11815" s="3" t="str">
        <f>INDEX('Player Data'!A:D,MATCH('Draft Data'!D11815,'Player Data'!A:A,0),4)</f>
        <v>SP</v>
      </c>
      <c r="G11815" s="3">
        <f>INDEX('Player Data'!A:D,MATCH(D11815,'Player Data'!A:A,0),2)</f>
        <v>111</v>
      </c>
      <c r="H11815" s="3">
        <f t="shared" si="208"/>
        <v>3</v>
      </c>
      <c r="I11815" s="3">
        <f>VLOOKUP(B11815,Reference!$B$4:$C$29,2,1)</f>
        <v>12</v>
      </c>
    </row>
    <row r="11816" spans="1:9" x14ac:dyDescent="0.2">
      <c r="A11816" s="6">
        <v>46</v>
      </c>
      <c r="B11816" s="4">
        <v>115</v>
      </c>
      <c r="C11816" s="4" t="s">
        <v>991</v>
      </c>
      <c r="D11816" s="5" t="s">
        <v>124</v>
      </c>
      <c r="E11816" s="3" t="str">
        <f>INDEX('Player Data'!A:D,MATCH(D11816,'Player Data'!A:A,0),3)</f>
        <v>CLE</v>
      </c>
      <c r="F11816" s="3" t="str">
        <f>INDEX('Player Data'!A:D,MATCH('Draft Data'!D11816,'Player Data'!A:A,0),4)</f>
        <v>SP</v>
      </c>
      <c r="G11816" s="3">
        <f>INDEX('Player Data'!A:D,MATCH(D11816,'Player Data'!A:A,0),2)</f>
        <v>114</v>
      </c>
      <c r="H11816" s="3">
        <f t="shared" si="208"/>
        <v>1</v>
      </c>
      <c r="I11816" s="3">
        <f>VLOOKUP(B11816,Reference!$B$4:$C$29,2,1)</f>
        <v>12</v>
      </c>
    </row>
    <row r="11817" spans="1:9" x14ac:dyDescent="0.2">
      <c r="A11817" s="6">
        <v>46</v>
      </c>
      <c r="B11817" s="4">
        <v>116</v>
      </c>
      <c r="C11817" s="4" t="s">
        <v>990</v>
      </c>
      <c r="D11817" s="5" t="s">
        <v>140</v>
      </c>
      <c r="E11817" s="3" t="str">
        <f>INDEX('Player Data'!A:D,MATCH(D11817,'Player Data'!A:A,0),3)</f>
        <v>WSH</v>
      </c>
      <c r="F11817" s="3" t="str">
        <f>INDEX('Player Data'!A:D,MATCH('Draft Data'!D11817,'Player Data'!A:A,0),4)</f>
        <v>1B</v>
      </c>
      <c r="G11817" s="3">
        <f>INDEX('Player Data'!A:D,MATCH(D11817,'Player Data'!A:A,0),2)</f>
        <v>131</v>
      </c>
      <c r="H11817" s="3">
        <f t="shared" si="208"/>
        <v>-15</v>
      </c>
      <c r="I11817" s="3">
        <f>VLOOKUP(B11817,Reference!$B$4:$C$29,2,1)</f>
        <v>12</v>
      </c>
    </row>
    <row r="11818" spans="1:9" x14ac:dyDescent="0.2">
      <c r="A11818" s="6">
        <v>46</v>
      </c>
      <c r="B11818" s="4">
        <v>117</v>
      </c>
      <c r="C11818" s="4" t="s">
        <v>989</v>
      </c>
      <c r="D11818" s="5" t="s">
        <v>149</v>
      </c>
      <c r="E11818" s="3" t="str">
        <f>INDEX('Player Data'!A:D,MATCH(D11818,'Player Data'!A:A,0),3)</f>
        <v>LAD</v>
      </c>
      <c r="F11818" s="3" t="str">
        <f>INDEX('Player Data'!A:D,MATCH('Draft Data'!D11818,'Player Data'!A:A,0),4)</f>
        <v>C</v>
      </c>
      <c r="G11818" s="3">
        <f>INDEX('Player Data'!A:D,MATCH(D11818,'Player Data'!A:A,0),2)</f>
        <v>138</v>
      </c>
      <c r="H11818" s="3">
        <f t="shared" si="208"/>
        <v>-21</v>
      </c>
      <c r="I11818" s="3">
        <f>VLOOKUP(B11818,Reference!$B$4:$C$29,2,1)</f>
        <v>12</v>
      </c>
    </row>
    <row r="11819" spans="1:9" x14ac:dyDescent="0.2">
      <c r="A11819" s="6">
        <v>46</v>
      </c>
      <c r="B11819" s="4">
        <v>118</v>
      </c>
      <c r="C11819" s="4" t="s">
        <v>988</v>
      </c>
      <c r="D11819" s="5" t="s">
        <v>123</v>
      </c>
      <c r="E11819" s="3" t="str">
        <f>INDEX('Player Data'!A:D,MATCH(D11819,'Player Data'!A:A,0),3)</f>
        <v>HOU</v>
      </c>
      <c r="F11819" s="3" t="str">
        <f>INDEX('Player Data'!A:D,MATCH('Draft Data'!D11819,'Player Data'!A:A,0),4)</f>
        <v>SP</v>
      </c>
      <c r="G11819" s="3">
        <f>INDEX('Player Data'!A:D,MATCH(D11819,'Player Data'!A:A,0),2)</f>
        <v>115</v>
      </c>
      <c r="H11819" s="3">
        <f t="shared" si="208"/>
        <v>3</v>
      </c>
      <c r="I11819" s="3">
        <f>VLOOKUP(B11819,Reference!$B$4:$C$29,2,1)</f>
        <v>12</v>
      </c>
    </row>
    <row r="11820" spans="1:9" x14ac:dyDescent="0.2">
      <c r="A11820" s="6">
        <v>46</v>
      </c>
      <c r="B11820" s="4">
        <v>119</v>
      </c>
      <c r="C11820" s="4" t="s">
        <v>325</v>
      </c>
      <c r="D11820" s="5" t="s">
        <v>126</v>
      </c>
      <c r="E11820" s="3" t="str">
        <f>INDEX('Player Data'!A:D,MATCH(D11820,'Player Data'!A:A,0),3)</f>
        <v>SF</v>
      </c>
      <c r="F11820" s="3" t="str">
        <f>INDEX('Player Data'!A:D,MATCH('Draft Data'!D11820,'Player Data'!A:A,0),4)</f>
        <v>OF</v>
      </c>
      <c r="G11820" s="3">
        <f>INDEX('Player Data'!A:D,MATCH(D11820,'Player Data'!A:A,0),2)</f>
        <v>116</v>
      </c>
      <c r="H11820" s="3">
        <f t="shared" si="208"/>
        <v>3</v>
      </c>
      <c r="I11820" s="3">
        <f>VLOOKUP(B11820,Reference!$B$4:$C$29,2,1)</f>
        <v>12</v>
      </c>
    </row>
    <row r="11821" spans="1:9" x14ac:dyDescent="0.2">
      <c r="A11821" s="6">
        <v>46</v>
      </c>
      <c r="B11821" s="4">
        <v>120</v>
      </c>
      <c r="C11821" s="4" t="s">
        <v>987</v>
      </c>
      <c r="D11821" s="5" t="s">
        <v>136</v>
      </c>
      <c r="E11821" s="3" t="str">
        <f>INDEX('Player Data'!A:D,MATCH(D11821,'Player Data'!A:A,0),3)</f>
        <v>PHI</v>
      </c>
      <c r="F11821" s="3" t="str">
        <f>INDEX('Player Data'!A:D,MATCH('Draft Data'!D11821,'Player Data'!A:A,0),4)</f>
        <v>SS</v>
      </c>
      <c r="G11821" s="3">
        <f>INDEX('Player Data'!A:D,MATCH(D11821,'Player Data'!A:A,0),2)</f>
        <v>127</v>
      </c>
      <c r="H11821" s="3">
        <f t="shared" si="208"/>
        <v>-7</v>
      </c>
      <c r="I11821" s="3">
        <f>VLOOKUP(B11821,Reference!$B$4:$C$29,2,1)</f>
        <v>12</v>
      </c>
    </row>
    <row r="11822" spans="1:9" x14ac:dyDescent="0.2">
      <c r="A11822" s="6">
        <v>46</v>
      </c>
      <c r="B11822" s="4">
        <v>121</v>
      </c>
      <c r="C11822" s="4" t="s">
        <v>987</v>
      </c>
      <c r="D11822" s="4" t="s">
        <v>200</v>
      </c>
      <c r="E11822" s="3" t="str">
        <f>INDEX('Player Data'!A:D,MATCH(D11822,'Player Data'!A:A,0),3)</f>
        <v>KC</v>
      </c>
      <c r="F11822" s="3" t="str">
        <f>INDEX('Player Data'!A:D,MATCH('Draft Data'!D11822,'Player Data'!A:A,0),4)</f>
        <v>1B</v>
      </c>
      <c r="G11822" s="3">
        <f>INDEX('Player Data'!A:D,MATCH(D11822,'Player Data'!A:A,0),2)</f>
        <v>169</v>
      </c>
      <c r="H11822" s="3">
        <f t="shared" ref="H11822:H11885" si="209">B11822-G11822</f>
        <v>-48</v>
      </c>
      <c r="I11822" s="3">
        <f>VLOOKUP(B11822,Reference!$B$4:$C$29,2,1)</f>
        <v>13</v>
      </c>
    </row>
    <row r="11823" spans="1:9" x14ac:dyDescent="0.2">
      <c r="A11823" s="6">
        <v>46</v>
      </c>
      <c r="B11823" s="4">
        <v>122</v>
      </c>
      <c r="C11823" s="4" t="s">
        <v>325</v>
      </c>
      <c r="D11823" s="5" t="s">
        <v>127</v>
      </c>
      <c r="E11823" s="3" t="str">
        <f>INDEX('Player Data'!A:D,MATCH(D11823,'Player Data'!A:A,0),3)</f>
        <v>SD</v>
      </c>
      <c r="F11823" s="3" t="str">
        <f>INDEX('Player Data'!A:D,MATCH('Draft Data'!D11823,'Player Data'!A:A,0),4)</f>
        <v>SP</v>
      </c>
      <c r="G11823" s="3">
        <f>INDEX('Player Data'!A:D,MATCH(D11823,'Player Data'!A:A,0),2)</f>
        <v>117</v>
      </c>
      <c r="H11823" s="3">
        <f t="shared" si="209"/>
        <v>5</v>
      </c>
      <c r="I11823" s="3">
        <f>VLOOKUP(B11823,Reference!$B$4:$C$29,2,1)</f>
        <v>13</v>
      </c>
    </row>
    <row r="11824" spans="1:9" x14ac:dyDescent="0.2">
      <c r="A11824" s="6">
        <v>46</v>
      </c>
      <c r="B11824" s="4">
        <v>123</v>
      </c>
      <c r="C11824" s="4" t="s">
        <v>988</v>
      </c>
      <c r="D11824" s="5" t="s">
        <v>133</v>
      </c>
      <c r="E11824" s="3" t="str">
        <f>INDEX('Player Data'!A:D,MATCH(D11824,'Player Data'!A:A,0),3)</f>
        <v>HOU</v>
      </c>
      <c r="F11824" s="3" t="str">
        <f>INDEX('Player Data'!A:D,MATCH('Draft Data'!D11824,'Player Data'!A:A,0),4)</f>
        <v>SP</v>
      </c>
      <c r="G11824" s="3">
        <f>INDEX('Player Data'!A:D,MATCH(D11824,'Player Data'!A:A,0),2)</f>
        <v>119</v>
      </c>
      <c r="H11824" s="3">
        <f t="shared" si="209"/>
        <v>4</v>
      </c>
      <c r="I11824" s="3">
        <f>VLOOKUP(B11824,Reference!$B$4:$C$29,2,1)</f>
        <v>13</v>
      </c>
    </row>
    <row r="11825" spans="1:9" x14ac:dyDescent="0.2">
      <c r="A11825" s="6">
        <v>46</v>
      </c>
      <c r="B11825" s="4">
        <v>124</v>
      </c>
      <c r="C11825" s="4" t="s">
        <v>989</v>
      </c>
      <c r="D11825" s="5" t="s">
        <v>131</v>
      </c>
      <c r="E11825" s="3" t="str">
        <f>INDEX('Player Data'!A:D,MATCH(D11825,'Player Data'!A:A,0),3)</f>
        <v>LAD</v>
      </c>
      <c r="F11825" s="3" t="str">
        <f>INDEX('Player Data'!A:D,MATCH('Draft Data'!D11825,'Player Data'!A:A,0),4)</f>
        <v>RP</v>
      </c>
      <c r="G11825" s="3">
        <f>INDEX('Player Data'!A:D,MATCH(D11825,'Player Data'!A:A,0),2)</f>
        <v>124</v>
      </c>
      <c r="H11825" s="3">
        <f t="shared" si="209"/>
        <v>0</v>
      </c>
      <c r="I11825" s="3">
        <f>VLOOKUP(B11825,Reference!$B$4:$C$29,2,1)</f>
        <v>13</v>
      </c>
    </row>
    <row r="11826" spans="1:9" x14ac:dyDescent="0.2">
      <c r="A11826" s="6">
        <v>46</v>
      </c>
      <c r="B11826" s="4">
        <v>125</v>
      </c>
      <c r="C11826" s="4" t="s">
        <v>990</v>
      </c>
      <c r="D11826" s="5" t="s">
        <v>152</v>
      </c>
      <c r="E11826" s="3" t="str">
        <f>INDEX('Player Data'!A:D,MATCH(D11826,'Player Data'!A:A,0),3)</f>
        <v>CHC</v>
      </c>
      <c r="F11826" s="3" t="str">
        <f>INDEX('Player Data'!A:D,MATCH('Draft Data'!D11826,'Player Data'!A:A,0),4)</f>
        <v>C</v>
      </c>
      <c r="G11826" s="3">
        <f>INDEX('Player Data'!A:D,MATCH(D11826,'Player Data'!A:A,0),2)</f>
        <v>146</v>
      </c>
      <c r="H11826" s="3">
        <f t="shared" si="209"/>
        <v>-21</v>
      </c>
      <c r="I11826" s="3">
        <f>VLOOKUP(B11826,Reference!$B$4:$C$29,2,1)</f>
        <v>13</v>
      </c>
    </row>
    <row r="11827" spans="1:9" x14ac:dyDescent="0.2">
      <c r="A11827" s="6">
        <v>46</v>
      </c>
      <c r="B11827" s="4">
        <v>126</v>
      </c>
      <c r="C11827" s="4" t="s">
        <v>991</v>
      </c>
      <c r="D11827" s="5" t="s">
        <v>130</v>
      </c>
      <c r="E11827" s="3" t="str">
        <f>INDEX('Player Data'!A:D,MATCH(D11827,'Player Data'!A:A,0),3)</f>
        <v>NYY</v>
      </c>
      <c r="F11827" s="3" t="str">
        <f>INDEX('Player Data'!A:D,MATCH('Draft Data'!D11827,'Player Data'!A:A,0),4)</f>
        <v>DH</v>
      </c>
      <c r="G11827" s="3">
        <f>INDEX('Player Data'!A:D,MATCH(D11827,'Player Data'!A:A,0),2)</f>
        <v>120</v>
      </c>
      <c r="H11827" s="3">
        <f t="shared" si="209"/>
        <v>6</v>
      </c>
      <c r="I11827" s="3">
        <f>VLOOKUP(B11827,Reference!$B$4:$C$29,2,1)</f>
        <v>13</v>
      </c>
    </row>
    <row r="11828" spans="1:9" x14ac:dyDescent="0.2">
      <c r="A11828" s="6">
        <v>46</v>
      </c>
      <c r="B11828" s="4">
        <v>127</v>
      </c>
      <c r="C11828" s="4" t="s">
        <v>992</v>
      </c>
      <c r="D11828" s="5" t="s">
        <v>125</v>
      </c>
      <c r="E11828" s="3" t="str">
        <f>INDEX('Player Data'!A:D,MATCH(D11828,'Player Data'!A:A,0),3)</f>
        <v>NYM</v>
      </c>
      <c r="F11828" s="3" t="str">
        <f>INDEX('Player Data'!A:D,MATCH('Draft Data'!D11828,'Player Data'!A:A,0),4)</f>
        <v>1B/OF</v>
      </c>
      <c r="G11828" s="3">
        <f>INDEX('Player Data'!A:D,MATCH(D11828,'Player Data'!A:A,0),2)</f>
        <v>121</v>
      </c>
      <c r="H11828" s="3">
        <f t="shared" si="209"/>
        <v>6</v>
      </c>
      <c r="I11828" s="3">
        <f>VLOOKUP(B11828,Reference!$B$4:$C$29,2,1)</f>
        <v>13</v>
      </c>
    </row>
    <row r="11829" spans="1:9" x14ac:dyDescent="0.2">
      <c r="A11829" s="6">
        <v>46</v>
      </c>
      <c r="B11829" s="4">
        <v>128</v>
      </c>
      <c r="C11829" s="4" t="s">
        <v>993</v>
      </c>
      <c r="D11829" s="5" t="s">
        <v>134</v>
      </c>
      <c r="E11829" s="3" t="str">
        <f>INDEX('Player Data'!A:D,MATCH(D11829,'Player Data'!A:A,0),3)</f>
        <v>OAK</v>
      </c>
      <c r="F11829" s="3" t="str">
        <f>INDEX('Player Data'!A:D,MATCH('Draft Data'!D11829,'Player Data'!A:A,0),4)</f>
        <v>OF</v>
      </c>
      <c r="G11829" s="3">
        <f>INDEX('Player Data'!A:D,MATCH(D11829,'Player Data'!A:A,0),2)</f>
        <v>123</v>
      </c>
      <c r="H11829" s="3">
        <f t="shared" si="209"/>
        <v>5</v>
      </c>
      <c r="I11829" s="3">
        <f>VLOOKUP(B11829,Reference!$B$4:$C$29,2,1)</f>
        <v>13</v>
      </c>
    </row>
    <row r="11830" spans="1:9" x14ac:dyDescent="0.2">
      <c r="A11830" s="6">
        <v>46</v>
      </c>
      <c r="B11830" s="4">
        <v>129</v>
      </c>
      <c r="C11830" s="4" t="s">
        <v>994</v>
      </c>
      <c r="D11830" s="5" t="s">
        <v>135</v>
      </c>
      <c r="E11830" s="3" t="str">
        <f>INDEX('Player Data'!A:D,MATCH(D11830,'Player Data'!A:A,0),3)</f>
        <v>BAL</v>
      </c>
      <c r="F11830" s="3" t="str">
        <f>INDEX('Player Data'!A:D,MATCH('Draft Data'!D11830,'Player Data'!A:A,0),4)</f>
        <v>OF</v>
      </c>
      <c r="G11830" s="3">
        <f>INDEX('Player Data'!A:D,MATCH(D11830,'Player Data'!A:A,0),2)</f>
        <v>122</v>
      </c>
      <c r="H11830" s="3">
        <f t="shared" si="209"/>
        <v>7</v>
      </c>
      <c r="I11830" s="3">
        <f>VLOOKUP(B11830,Reference!$B$4:$C$29,2,1)</f>
        <v>13</v>
      </c>
    </row>
    <row r="11831" spans="1:9" x14ac:dyDescent="0.2">
      <c r="A11831" s="6">
        <v>46</v>
      </c>
      <c r="B11831" s="4">
        <v>130</v>
      </c>
      <c r="C11831" s="4" t="s">
        <v>6</v>
      </c>
      <c r="D11831" s="5" t="s">
        <v>128</v>
      </c>
      <c r="E11831" s="3" t="str">
        <f>INDEX('Player Data'!A:D,MATCH(D11831,'Player Data'!A:A,0),3)</f>
        <v>TOR</v>
      </c>
      <c r="F11831" s="3" t="str">
        <f>INDEX('Player Data'!A:D,MATCH('Draft Data'!D11831,'Player Data'!A:A,0),4)</f>
        <v>RP</v>
      </c>
      <c r="G11831" s="3">
        <f>INDEX('Player Data'!A:D,MATCH(D11831,'Player Data'!A:A,0),2)</f>
        <v>125</v>
      </c>
      <c r="H11831" s="3">
        <f t="shared" si="209"/>
        <v>5</v>
      </c>
      <c r="I11831" s="3">
        <f>VLOOKUP(B11831,Reference!$B$4:$C$29,2,1)</f>
        <v>13</v>
      </c>
    </row>
    <row r="11832" spans="1:9" x14ac:dyDescent="0.2">
      <c r="A11832" s="6">
        <v>46</v>
      </c>
      <c r="B11832" s="4">
        <v>131</v>
      </c>
      <c r="C11832" s="4" t="s">
        <v>6</v>
      </c>
      <c r="D11832" s="4" t="s">
        <v>132</v>
      </c>
      <c r="E11832" s="3" t="str">
        <f>INDEX('Player Data'!A:D,MATCH(D11832,'Player Data'!A:A,0),3)</f>
        <v>TEX</v>
      </c>
      <c r="F11832" s="3" t="str">
        <f>INDEX('Player Data'!A:D,MATCH('Draft Data'!D11832,'Player Data'!A:A,0),4)</f>
        <v>OF</v>
      </c>
      <c r="G11832" s="3">
        <f>INDEX('Player Data'!A:D,MATCH(D11832,'Player Data'!A:A,0),2)</f>
        <v>126</v>
      </c>
      <c r="H11832" s="3">
        <f t="shared" si="209"/>
        <v>5</v>
      </c>
      <c r="I11832" s="3">
        <f>VLOOKUP(B11832,Reference!$B$4:$C$29,2,1)</f>
        <v>14</v>
      </c>
    </row>
    <row r="11833" spans="1:9" x14ac:dyDescent="0.2">
      <c r="A11833" s="6">
        <v>46</v>
      </c>
      <c r="B11833" s="4">
        <v>132</v>
      </c>
      <c r="C11833" s="4" t="s">
        <v>994</v>
      </c>
      <c r="D11833" s="5" t="s">
        <v>137</v>
      </c>
      <c r="E11833" s="3" t="str">
        <f>INDEX('Player Data'!A:D,MATCH(D11833,'Player Data'!A:A,0),3)</f>
        <v>CIN</v>
      </c>
      <c r="F11833" s="3" t="str">
        <f>INDEX('Player Data'!A:D,MATCH('Draft Data'!D11833,'Player Data'!A:A,0),4)</f>
        <v>2B/1B</v>
      </c>
      <c r="G11833" s="3">
        <f>INDEX('Player Data'!A:D,MATCH(D11833,'Player Data'!A:A,0),2)</f>
        <v>128</v>
      </c>
      <c r="H11833" s="3">
        <f t="shared" si="209"/>
        <v>4</v>
      </c>
      <c r="I11833" s="3">
        <f>VLOOKUP(B11833,Reference!$B$4:$C$29,2,1)</f>
        <v>14</v>
      </c>
    </row>
    <row r="11834" spans="1:9" x14ac:dyDescent="0.2">
      <c r="A11834" s="6">
        <v>46</v>
      </c>
      <c r="B11834" s="4">
        <v>133</v>
      </c>
      <c r="C11834" s="4" t="s">
        <v>993</v>
      </c>
      <c r="D11834" s="5" t="s">
        <v>153</v>
      </c>
      <c r="E11834" s="3" t="str">
        <f>INDEX('Player Data'!A:D,MATCH(D11834,'Player Data'!A:A,0),3)</f>
        <v>STL</v>
      </c>
      <c r="F11834" s="3" t="str">
        <f>INDEX('Player Data'!A:D,MATCH('Draft Data'!D11834,'Player Data'!A:A,0),4)</f>
        <v>3B/SS/OF</v>
      </c>
      <c r="G11834" s="3">
        <f>INDEX('Player Data'!A:D,MATCH(D11834,'Player Data'!A:A,0),2)</f>
        <v>148</v>
      </c>
      <c r="H11834" s="3">
        <f t="shared" si="209"/>
        <v>-15</v>
      </c>
      <c r="I11834" s="3">
        <f>VLOOKUP(B11834,Reference!$B$4:$C$29,2,1)</f>
        <v>14</v>
      </c>
    </row>
    <row r="11835" spans="1:9" x14ac:dyDescent="0.2">
      <c r="A11835" s="6">
        <v>46</v>
      </c>
      <c r="B11835" s="4">
        <v>134</v>
      </c>
      <c r="C11835" s="4" t="s">
        <v>992</v>
      </c>
      <c r="D11835" s="5" t="s">
        <v>141</v>
      </c>
      <c r="E11835" s="3" t="str">
        <f>INDEX('Player Data'!A:D,MATCH(D11835,'Player Data'!A:A,0),3)</f>
        <v>LAD</v>
      </c>
      <c r="F11835" s="3" t="str">
        <f>INDEX('Player Data'!A:D,MATCH('Draft Data'!D11835,'Player Data'!A:A,0),4)</f>
        <v>SP</v>
      </c>
      <c r="G11835" s="3">
        <f>INDEX('Player Data'!A:D,MATCH(D11835,'Player Data'!A:A,0),2)</f>
        <v>129</v>
      </c>
      <c r="H11835" s="3">
        <f t="shared" si="209"/>
        <v>5</v>
      </c>
      <c r="I11835" s="3">
        <f>VLOOKUP(B11835,Reference!$B$4:$C$29,2,1)</f>
        <v>14</v>
      </c>
    </row>
    <row r="11836" spans="1:9" x14ac:dyDescent="0.2">
      <c r="A11836" s="6">
        <v>46</v>
      </c>
      <c r="B11836" s="4">
        <v>135</v>
      </c>
      <c r="C11836" s="4" t="s">
        <v>991</v>
      </c>
      <c r="D11836" s="5" t="s">
        <v>144</v>
      </c>
      <c r="E11836" s="3" t="str">
        <f>INDEX('Player Data'!A:D,MATCH(D11836,'Player Data'!A:A,0),3)</f>
        <v>WSH</v>
      </c>
      <c r="F11836" s="3" t="str">
        <f>INDEX('Player Data'!A:D,MATCH('Draft Data'!D11836,'Player Data'!A:A,0),4)</f>
        <v>RP</v>
      </c>
      <c r="G11836" s="3">
        <f>INDEX('Player Data'!A:D,MATCH(D11836,'Player Data'!A:A,0),2)</f>
        <v>133</v>
      </c>
      <c r="H11836" s="3">
        <f t="shared" si="209"/>
        <v>2</v>
      </c>
      <c r="I11836" s="3">
        <f>VLOOKUP(B11836,Reference!$B$4:$C$29,2,1)</f>
        <v>14</v>
      </c>
    </row>
    <row r="11837" spans="1:9" x14ac:dyDescent="0.2">
      <c r="A11837" s="6">
        <v>46</v>
      </c>
      <c r="B11837" s="4">
        <v>136</v>
      </c>
      <c r="C11837" s="4" t="s">
        <v>990</v>
      </c>
      <c r="D11837" s="5" t="s">
        <v>161</v>
      </c>
      <c r="E11837" s="3" t="str">
        <f>INDEX('Player Data'!A:D,MATCH(D11837,'Player Data'!A:A,0),3)</f>
        <v>MIN</v>
      </c>
      <c r="F11837" s="3" t="str">
        <f>INDEX('Player Data'!A:D,MATCH('Draft Data'!D11837,'Player Data'!A:A,0),4)</f>
        <v>OF</v>
      </c>
      <c r="G11837" s="3">
        <f>INDEX('Player Data'!A:D,MATCH(D11837,'Player Data'!A:A,0),2)</f>
        <v>143</v>
      </c>
      <c r="H11837" s="3">
        <f t="shared" si="209"/>
        <v>-7</v>
      </c>
      <c r="I11837" s="3">
        <f>VLOOKUP(B11837,Reference!$B$4:$C$29,2,1)</f>
        <v>14</v>
      </c>
    </row>
    <row r="11838" spans="1:9" x14ac:dyDescent="0.2">
      <c r="A11838" s="6">
        <v>46</v>
      </c>
      <c r="B11838" s="4">
        <v>137</v>
      </c>
      <c r="C11838" s="4" t="s">
        <v>989</v>
      </c>
      <c r="D11838" s="5" t="s">
        <v>179</v>
      </c>
      <c r="E11838" s="3" t="str">
        <f>INDEX('Player Data'!A:D,MATCH(D11838,'Player Data'!A:A,0),3)</f>
        <v>WSH</v>
      </c>
      <c r="F11838" s="3" t="str">
        <f>INDEX('Player Data'!A:D,MATCH('Draft Data'!D11838,'Player Data'!A:A,0),4)</f>
        <v>SP</v>
      </c>
      <c r="G11838" s="3">
        <f>INDEX('Player Data'!A:D,MATCH(D11838,'Player Data'!A:A,0),2)</f>
        <v>171</v>
      </c>
      <c r="H11838" s="3">
        <f t="shared" si="209"/>
        <v>-34</v>
      </c>
      <c r="I11838" s="3">
        <f>VLOOKUP(B11838,Reference!$B$4:$C$29,2,1)</f>
        <v>14</v>
      </c>
    </row>
    <row r="11839" spans="1:9" x14ac:dyDescent="0.2">
      <c r="A11839" s="6">
        <v>46</v>
      </c>
      <c r="B11839" s="4">
        <v>138</v>
      </c>
      <c r="C11839" s="4" t="s">
        <v>988</v>
      </c>
      <c r="D11839" s="5" t="s">
        <v>138</v>
      </c>
      <c r="E11839" s="3" t="str">
        <f>INDEX('Player Data'!A:D,MATCH(D11839,'Player Data'!A:A,0),3)</f>
        <v>SD</v>
      </c>
      <c r="F11839" s="3" t="str">
        <f>INDEX('Player Data'!A:D,MATCH('Draft Data'!D11839,'Player Data'!A:A,0),4)</f>
        <v>1B</v>
      </c>
      <c r="G11839" s="3">
        <f>INDEX('Player Data'!A:D,MATCH(D11839,'Player Data'!A:A,0),2)</f>
        <v>130</v>
      </c>
      <c r="H11839" s="3">
        <f t="shared" si="209"/>
        <v>8</v>
      </c>
      <c r="I11839" s="3">
        <f>VLOOKUP(B11839,Reference!$B$4:$C$29,2,1)</f>
        <v>14</v>
      </c>
    </row>
    <row r="11840" spans="1:9" x14ac:dyDescent="0.2">
      <c r="A11840" s="6">
        <v>46</v>
      </c>
      <c r="B11840" s="4">
        <v>139</v>
      </c>
      <c r="C11840" s="4" t="s">
        <v>325</v>
      </c>
      <c r="D11840" s="5" t="s">
        <v>142</v>
      </c>
      <c r="E11840" s="3" t="str">
        <f>INDEX('Player Data'!A:D,MATCH(D11840,'Player Data'!A:A,0),3)</f>
        <v>PHI</v>
      </c>
      <c r="F11840" s="3" t="str">
        <f>INDEX('Player Data'!A:D,MATCH('Draft Data'!D11840,'Player Data'!A:A,0),4)</f>
        <v>1B</v>
      </c>
      <c r="G11840" s="3">
        <f>INDEX('Player Data'!A:D,MATCH(D11840,'Player Data'!A:A,0),2)</f>
        <v>132</v>
      </c>
      <c r="H11840" s="3">
        <f t="shared" si="209"/>
        <v>7</v>
      </c>
      <c r="I11840" s="3">
        <f>VLOOKUP(B11840,Reference!$B$4:$C$29,2,1)</f>
        <v>14</v>
      </c>
    </row>
    <row r="11841" spans="1:9" x14ac:dyDescent="0.2">
      <c r="A11841" s="6">
        <v>46</v>
      </c>
      <c r="B11841" s="4">
        <v>140</v>
      </c>
      <c r="C11841" s="4" t="s">
        <v>987</v>
      </c>
      <c r="D11841" s="5" t="s">
        <v>143</v>
      </c>
      <c r="E11841" s="3" t="str">
        <f>INDEX('Player Data'!A:D,MATCH(D11841,'Player Data'!A:A,0),3)</f>
        <v>CWS</v>
      </c>
      <c r="F11841" s="3" t="str">
        <f>INDEX('Player Data'!A:D,MATCH('Draft Data'!D11841,'Player Data'!A:A,0),4)</f>
        <v>C</v>
      </c>
      <c r="G11841" s="3">
        <f>INDEX('Player Data'!A:D,MATCH(D11841,'Player Data'!A:A,0),2)</f>
        <v>141</v>
      </c>
      <c r="H11841" s="3">
        <f t="shared" si="209"/>
        <v>-1</v>
      </c>
      <c r="I11841" s="3">
        <f>VLOOKUP(B11841,Reference!$B$4:$C$29,2,1)</f>
        <v>14</v>
      </c>
    </row>
    <row r="11842" spans="1:9" x14ac:dyDescent="0.2">
      <c r="A11842" s="6">
        <v>46</v>
      </c>
      <c r="B11842" s="4">
        <v>141</v>
      </c>
      <c r="C11842" s="4" t="s">
        <v>987</v>
      </c>
      <c r="D11842" s="4" t="s">
        <v>155</v>
      </c>
      <c r="E11842" s="3" t="str">
        <f>INDEX('Player Data'!A:D,MATCH(D11842,'Player Data'!A:A,0),3)</f>
        <v>NYY</v>
      </c>
      <c r="F11842" s="3" t="str">
        <f>INDEX('Player Data'!A:D,MATCH('Draft Data'!D11842,'Player Data'!A:A,0),4)</f>
        <v>3B</v>
      </c>
      <c r="G11842" s="3">
        <f>INDEX('Player Data'!A:D,MATCH(D11842,'Player Data'!A:A,0),2)</f>
        <v>151</v>
      </c>
      <c r="H11842" s="3">
        <f t="shared" si="209"/>
        <v>-10</v>
      </c>
      <c r="I11842" s="3">
        <f>VLOOKUP(B11842,Reference!$B$4:$C$29,2,1)</f>
        <v>15</v>
      </c>
    </row>
    <row r="11843" spans="1:9" x14ac:dyDescent="0.2">
      <c r="A11843" s="6">
        <v>46</v>
      </c>
      <c r="B11843" s="4">
        <v>142</v>
      </c>
      <c r="C11843" s="4" t="s">
        <v>325</v>
      </c>
      <c r="D11843" s="5" t="s">
        <v>145</v>
      </c>
      <c r="E11843" s="3" t="str">
        <f>INDEX('Player Data'!A:D,MATCH(D11843,'Player Data'!A:A,0),3)</f>
        <v>MIN</v>
      </c>
      <c r="F11843" s="3" t="str">
        <f>INDEX('Player Data'!A:D,MATCH('Draft Data'!D11843,'Player Data'!A:A,0),4)</f>
        <v>1B</v>
      </c>
      <c r="G11843" s="3">
        <f>INDEX('Player Data'!A:D,MATCH(D11843,'Player Data'!A:A,0),2)</f>
        <v>134</v>
      </c>
      <c r="H11843" s="3">
        <f t="shared" si="209"/>
        <v>8</v>
      </c>
      <c r="I11843" s="3">
        <f>VLOOKUP(B11843,Reference!$B$4:$C$29,2,1)</f>
        <v>15</v>
      </c>
    </row>
    <row r="11844" spans="1:9" x14ac:dyDescent="0.2">
      <c r="A11844" s="6">
        <v>46</v>
      </c>
      <c r="B11844" s="4">
        <v>143</v>
      </c>
      <c r="C11844" s="4" t="s">
        <v>988</v>
      </c>
      <c r="D11844" s="5" t="s">
        <v>150</v>
      </c>
      <c r="E11844" s="3" t="str">
        <f>INDEX('Player Data'!A:D,MATCH(D11844,'Player Data'!A:A,0),3)</f>
        <v>LAA</v>
      </c>
      <c r="F11844" s="3" t="str">
        <f>INDEX('Player Data'!A:D,MATCH('Draft Data'!D11844,'Player Data'!A:A,0),4)</f>
        <v>SP</v>
      </c>
      <c r="G11844" s="3">
        <f>INDEX('Player Data'!A:D,MATCH(D11844,'Player Data'!A:A,0),2)</f>
        <v>144</v>
      </c>
      <c r="H11844" s="3">
        <f t="shared" si="209"/>
        <v>-1</v>
      </c>
      <c r="I11844" s="3">
        <f>VLOOKUP(B11844,Reference!$B$4:$C$29,2,1)</f>
        <v>15</v>
      </c>
    </row>
    <row r="11845" spans="1:9" x14ac:dyDescent="0.2">
      <c r="A11845" s="6">
        <v>46</v>
      </c>
      <c r="B11845" s="4">
        <v>144</v>
      </c>
      <c r="C11845" s="4" t="s">
        <v>989</v>
      </c>
      <c r="D11845" s="5" t="s">
        <v>169</v>
      </c>
      <c r="E11845" s="3" t="str">
        <f>INDEX('Player Data'!A:D,MATCH(D11845,'Player Data'!A:A,0),3)</f>
        <v>MIA</v>
      </c>
      <c r="F11845" s="3" t="str">
        <f>INDEX('Player Data'!A:D,MATCH('Draft Data'!D11845,'Player Data'!A:A,0),4)</f>
        <v>SP</v>
      </c>
      <c r="G11845" s="3">
        <f>INDEX('Player Data'!A:D,MATCH(D11845,'Player Data'!A:A,0),2)</f>
        <v>162</v>
      </c>
      <c r="H11845" s="3">
        <f t="shared" si="209"/>
        <v>-18</v>
      </c>
      <c r="I11845" s="3">
        <f>VLOOKUP(B11845,Reference!$B$4:$C$29,2,1)</f>
        <v>15</v>
      </c>
    </row>
    <row r="11846" spans="1:9" x14ac:dyDescent="0.2">
      <c r="A11846" s="6">
        <v>46</v>
      </c>
      <c r="B11846" s="4">
        <v>145</v>
      </c>
      <c r="C11846" s="4" t="s">
        <v>990</v>
      </c>
      <c r="D11846" s="5" t="s">
        <v>173</v>
      </c>
      <c r="E11846" s="3" t="str">
        <f>INDEX('Player Data'!A:D,MATCH(D11846,'Player Data'!A:A,0),3)</f>
        <v>SEA</v>
      </c>
      <c r="F11846" s="3" t="str">
        <f>INDEX('Player Data'!A:D,MATCH('Draft Data'!D11846,'Player Data'!A:A,0),4)</f>
        <v>SP</v>
      </c>
      <c r="G11846" s="3">
        <f>INDEX('Player Data'!A:D,MATCH(D11846,'Player Data'!A:A,0),2)</f>
        <v>167</v>
      </c>
      <c r="H11846" s="3">
        <f t="shared" si="209"/>
        <v>-22</v>
      </c>
      <c r="I11846" s="3">
        <f>VLOOKUP(B11846,Reference!$B$4:$C$29,2,1)</f>
        <v>15</v>
      </c>
    </row>
    <row r="11847" spans="1:9" x14ac:dyDescent="0.2">
      <c r="A11847" s="6">
        <v>46</v>
      </c>
      <c r="B11847" s="4">
        <v>146</v>
      </c>
      <c r="C11847" s="4" t="s">
        <v>991</v>
      </c>
      <c r="D11847" s="5" t="s">
        <v>139</v>
      </c>
      <c r="E11847" s="3" t="str">
        <f>INDEX('Player Data'!A:D,MATCH(D11847,'Player Data'!A:A,0),3)</f>
        <v>BOS</v>
      </c>
      <c r="F11847" s="3" t="str">
        <f>INDEX('Player Data'!A:D,MATCH('Draft Data'!D11847,'Player Data'!A:A,0),4)</f>
        <v>OF</v>
      </c>
      <c r="G11847" s="3">
        <f>INDEX('Player Data'!A:D,MATCH(D11847,'Player Data'!A:A,0),2)</f>
        <v>135</v>
      </c>
      <c r="H11847" s="3">
        <f t="shared" si="209"/>
        <v>11</v>
      </c>
      <c r="I11847" s="3">
        <f>VLOOKUP(B11847,Reference!$B$4:$C$29,2,1)</f>
        <v>15</v>
      </c>
    </row>
    <row r="11848" spans="1:9" x14ac:dyDescent="0.2">
      <c r="A11848" s="6">
        <v>46</v>
      </c>
      <c r="B11848" s="4">
        <v>147</v>
      </c>
      <c r="C11848" s="4" t="s">
        <v>992</v>
      </c>
      <c r="D11848" s="5" t="s">
        <v>146</v>
      </c>
      <c r="E11848" s="3" t="str">
        <f>INDEX('Player Data'!A:D,MATCH(D11848,'Player Data'!A:A,0),3)</f>
        <v>CHC</v>
      </c>
      <c r="F11848" s="3" t="str">
        <f>INDEX('Player Data'!A:D,MATCH('Draft Data'!D11848,'Player Data'!A:A,0),4)</f>
        <v>OF</v>
      </c>
      <c r="G11848" s="3">
        <f>INDEX('Player Data'!A:D,MATCH(D11848,'Player Data'!A:A,0),2)</f>
        <v>137</v>
      </c>
      <c r="H11848" s="3">
        <f t="shared" si="209"/>
        <v>10</v>
      </c>
      <c r="I11848" s="3">
        <f>VLOOKUP(B11848,Reference!$B$4:$C$29,2,1)</f>
        <v>15</v>
      </c>
    </row>
    <row r="11849" spans="1:9" x14ac:dyDescent="0.2">
      <c r="A11849" s="6">
        <v>46</v>
      </c>
      <c r="B11849" s="4">
        <v>148</v>
      </c>
      <c r="C11849" s="4" t="s">
        <v>993</v>
      </c>
      <c r="D11849" s="5" t="s">
        <v>170</v>
      </c>
      <c r="E11849" s="3" t="str">
        <f>INDEX('Player Data'!A:D,MATCH(D11849,'Player Data'!A:A,0),3)</f>
        <v>TEX</v>
      </c>
      <c r="F11849" s="3" t="str">
        <f>INDEX('Player Data'!A:D,MATCH('Draft Data'!D11849,'Player Data'!A:A,0),4)</f>
        <v>OF/2B</v>
      </c>
      <c r="G11849" s="3">
        <f>INDEX('Player Data'!A:D,MATCH(D11849,'Player Data'!A:A,0),2)</f>
        <v>160</v>
      </c>
      <c r="H11849" s="3">
        <f t="shared" si="209"/>
        <v>-12</v>
      </c>
      <c r="I11849" s="3">
        <f>VLOOKUP(B11849,Reference!$B$4:$C$29,2,1)</f>
        <v>15</v>
      </c>
    </row>
    <row r="11850" spans="1:9" x14ac:dyDescent="0.2">
      <c r="A11850" s="6">
        <v>46</v>
      </c>
      <c r="B11850" s="4">
        <v>149</v>
      </c>
      <c r="C11850" s="4" t="s">
        <v>994</v>
      </c>
      <c r="D11850" s="5" t="s">
        <v>147</v>
      </c>
      <c r="E11850" s="3" t="str">
        <f>INDEX('Player Data'!A:D,MATCH(D11850,'Player Data'!A:A,0),3)</f>
        <v>SEA</v>
      </c>
      <c r="F11850" s="3" t="str">
        <f>INDEX('Player Data'!A:D,MATCH('Draft Data'!D11850,'Player Data'!A:A,0),4)</f>
        <v>OF</v>
      </c>
      <c r="G11850" s="3">
        <f>INDEX('Player Data'!A:D,MATCH(D11850,'Player Data'!A:A,0),2)</f>
        <v>140</v>
      </c>
      <c r="H11850" s="3">
        <f t="shared" si="209"/>
        <v>9</v>
      </c>
      <c r="I11850" s="3">
        <f>VLOOKUP(B11850,Reference!$B$4:$C$29,2,1)</f>
        <v>15</v>
      </c>
    </row>
    <row r="11851" spans="1:9" x14ac:dyDescent="0.2">
      <c r="A11851" s="6">
        <v>46</v>
      </c>
      <c r="B11851" s="4">
        <v>150</v>
      </c>
      <c r="C11851" s="4" t="s">
        <v>6</v>
      </c>
      <c r="D11851" s="5" t="s">
        <v>148</v>
      </c>
      <c r="E11851" s="3" t="str">
        <f>INDEX('Player Data'!A:D,MATCH(D11851,'Player Data'!A:A,0),3)</f>
        <v>BAL</v>
      </c>
      <c r="F11851" s="3" t="str">
        <f>INDEX('Player Data'!A:D,MATCH('Draft Data'!D11851,'Player Data'!A:A,0),4)</f>
        <v>OF/1B</v>
      </c>
      <c r="G11851" s="3">
        <f>INDEX('Player Data'!A:D,MATCH(D11851,'Player Data'!A:A,0),2)</f>
        <v>142</v>
      </c>
      <c r="H11851" s="3">
        <f t="shared" si="209"/>
        <v>8</v>
      </c>
      <c r="I11851" s="3">
        <f>VLOOKUP(B11851,Reference!$B$4:$C$29,2,1)</f>
        <v>15</v>
      </c>
    </row>
    <row r="11852" spans="1:9" x14ac:dyDescent="0.2">
      <c r="A11852" s="6">
        <v>46</v>
      </c>
      <c r="B11852" s="4">
        <v>151</v>
      </c>
      <c r="C11852" s="4" t="s">
        <v>6</v>
      </c>
      <c r="D11852" s="4" t="s">
        <v>154</v>
      </c>
      <c r="E11852" s="3" t="str">
        <f>INDEX('Player Data'!A:D,MATCH(D11852,'Player Data'!A:A,0),3)</f>
        <v>WSH</v>
      </c>
      <c r="F11852" s="3" t="str">
        <f>INDEX('Player Data'!A:D,MATCH('Draft Data'!D11852,'Player Data'!A:A,0),4)</f>
        <v>OF</v>
      </c>
      <c r="G11852" s="3">
        <f>INDEX('Player Data'!A:D,MATCH(D11852,'Player Data'!A:A,0),2)</f>
        <v>145</v>
      </c>
      <c r="H11852" s="3">
        <f t="shared" si="209"/>
        <v>6</v>
      </c>
      <c r="I11852" s="3">
        <f>VLOOKUP(B11852,Reference!$B$4:$C$29,2,1)</f>
        <v>16</v>
      </c>
    </row>
    <row r="11853" spans="1:9" x14ac:dyDescent="0.2">
      <c r="A11853" s="6">
        <v>46</v>
      </c>
      <c r="B11853" s="4">
        <v>152</v>
      </c>
      <c r="C11853" s="4" t="s">
        <v>994</v>
      </c>
      <c r="D11853" s="5" t="s">
        <v>151</v>
      </c>
      <c r="E11853" s="3" t="str">
        <f>INDEX('Player Data'!A:D,MATCH(D11853,'Player Data'!A:A,0),3)</f>
        <v>TB</v>
      </c>
      <c r="F11853" s="3" t="str">
        <f>INDEX('Player Data'!A:D,MATCH('Draft Data'!D11853,'Player Data'!A:A,0),4)</f>
        <v>RP</v>
      </c>
      <c r="G11853" s="3">
        <f>INDEX('Player Data'!A:D,MATCH(D11853,'Player Data'!A:A,0),2)</f>
        <v>147</v>
      </c>
      <c r="H11853" s="3">
        <f t="shared" si="209"/>
        <v>5</v>
      </c>
      <c r="I11853" s="3">
        <f>VLOOKUP(B11853,Reference!$B$4:$C$29,2,1)</f>
        <v>16</v>
      </c>
    </row>
    <row r="11854" spans="1:9" x14ac:dyDescent="0.2">
      <c r="A11854" s="6">
        <v>46</v>
      </c>
      <c r="B11854" s="4">
        <v>153</v>
      </c>
      <c r="C11854" s="4" t="s">
        <v>993</v>
      </c>
      <c r="D11854" s="5" t="s">
        <v>174</v>
      </c>
      <c r="E11854" s="3" t="str">
        <f>INDEX('Player Data'!A:D,MATCH(D11854,'Player Data'!A:A,0),3)</f>
        <v>LAA</v>
      </c>
      <c r="F11854" s="3" t="str">
        <f>INDEX('Player Data'!A:D,MATCH('Draft Data'!D11854,'Player Data'!A:A,0),4)</f>
        <v>DH/SP</v>
      </c>
      <c r="G11854" s="3">
        <f>INDEX('Player Data'!A:D,MATCH(D11854,'Player Data'!A:A,0),2)</f>
        <v>176</v>
      </c>
      <c r="H11854" s="3">
        <f t="shared" si="209"/>
        <v>-23</v>
      </c>
      <c r="I11854" s="3">
        <f>VLOOKUP(B11854,Reference!$B$4:$C$29,2,1)</f>
        <v>16</v>
      </c>
    </row>
    <row r="11855" spans="1:9" x14ac:dyDescent="0.2">
      <c r="A11855" s="6">
        <v>46</v>
      </c>
      <c r="B11855" s="4">
        <v>154</v>
      </c>
      <c r="C11855" s="4" t="s">
        <v>992</v>
      </c>
      <c r="D11855" s="5" t="s">
        <v>156</v>
      </c>
      <c r="E11855" s="3" t="str">
        <f>INDEX('Player Data'!A:D,MATCH(D11855,'Player Data'!A:A,0),3)</f>
        <v>SEA</v>
      </c>
      <c r="F11855" s="3" t="str">
        <f>INDEX('Player Data'!A:D,MATCH('Draft Data'!D11855,'Player Data'!A:A,0),4)</f>
        <v>OF/2B</v>
      </c>
      <c r="G11855" s="3">
        <f>INDEX('Player Data'!A:D,MATCH(D11855,'Player Data'!A:A,0),2)</f>
        <v>149</v>
      </c>
      <c r="H11855" s="3">
        <f t="shared" si="209"/>
        <v>5</v>
      </c>
      <c r="I11855" s="3">
        <f>VLOOKUP(B11855,Reference!$B$4:$C$29,2,1)</f>
        <v>16</v>
      </c>
    </row>
    <row r="11856" spans="1:9" x14ac:dyDescent="0.2">
      <c r="A11856" s="6">
        <v>46</v>
      </c>
      <c r="B11856" s="4">
        <v>155</v>
      </c>
      <c r="C11856" s="4" t="s">
        <v>991</v>
      </c>
      <c r="D11856" s="5" t="s">
        <v>158</v>
      </c>
      <c r="E11856" s="3" t="str">
        <f>INDEX('Player Data'!A:D,MATCH(D11856,'Player Data'!A:A,0),3)</f>
        <v>SF</v>
      </c>
      <c r="F11856" s="3" t="str">
        <f>INDEX('Player Data'!A:D,MATCH('Draft Data'!D11856,'Player Data'!A:A,0),4)</f>
        <v>SP</v>
      </c>
      <c r="G11856" s="3">
        <f>INDEX('Player Data'!A:D,MATCH(D11856,'Player Data'!A:A,0),2)</f>
        <v>152</v>
      </c>
      <c r="H11856" s="3">
        <f t="shared" si="209"/>
        <v>3</v>
      </c>
      <c r="I11856" s="3">
        <f>VLOOKUP(B11856,Reference!$B$4:$C$29,2,1)</f>
        <v>16</v>
      </c>
    </row>
    <row r="11857" spans="1:9" x14ac:dyDescent="0.2">
      <c r="A11857" s="6">
        <v>46</v>
      </c>
      <c r="B11857" s="4">
        <v>156</v>
      </c>
      <c r="C11857" s="4" t="s">
        <v>990</v>
      </c>
      <c r="D11857" s="5" t="s">
        <v>229</v>
      </c>
      <c r="E11857" s="3" t="str">
        <f>INDEX('Player Data'!A:D,MATCH(D11857,'Player Data'!A:A,0),3)</f>
        <v>CHC</v>
      </c>
      <c r="F11857" s="3" t="str">
        <f>INDEX('Player Data'!A:D,MATCH('Draft Data'!D11857,'Player Data'!A:A,0),4)</f>
        <v>OF</v>
      </c>
      <c r="G11857" s="3">
        <f>INDEX('Player Data'!A:D,MATCH(D11857,'Player Data'!A:A,0),2)</f>
        <v>212</v>
      </c>
      <c r="H11857" s="3">
        <f t="shared" si="209"/>
        <v>-56</v>
      </c>
      <c r="I11857" s="3">
        <f>VLOOKUP(B11857,Reference!$B$4:$C$29,2,1)</f>
        <v>16</v>
      </c>
    </row>
    <row r="11858" spans="1:9" x14ac:dyDescent="0.2">
      <c r="A11858" s="6">
        <v>46</v>
      </c>
      <c r="B11858" s="4">
        <v>157</v>
      </c>
      <c r="C11858" s="4" t="s">
        <v>989</v>
      </c>
      <c r="D11858" s="5" t="s">
        <v>177</v>
      </c>
      <c r="E11858" s="3" t="str">
        <f>INDEX('Player Data'!A:D,MATCH(D11858,'Player Data'!A:A,0),3)</f>
        <v>SEA</v>
      </c>
      <c r="F11858" s="3" t="str">
        <f>INDEX('Player Data'!A:D,MATCH('Draft Data'!D11858,'Player Data'!A:A,0),4)</f>
        <v>RP</v>
      </c>
      <c r="G11858" s="3">
        <f>INDEX('Player Data'!A:D,MATCH(D11858,'Player Data'!A:A,0),2)</f>
        <v>172</v>
      </c>
      <c r="H11858" s="3">
        <f t="shared" si="209"/>
        <v>-15</v>
      </c>
      <c r="I11858" s="3">
        <f>VLOOKUP(B11858,Reference!$B$4:$C$29,2,1)</f>
        <v>16</v>
      </c>
    </row>
    <row r="11859" spans="1:9" x14ac:dyDescent="0.2">
      <c r="A11859" s="6">
        <v>46</v>
      </c>
      <c r="B11859" s="4">
        <v>158</v>
      </c>
      <c r="C11859" s="4" t="s">
        <v>988</v>
      </c>
      <c r="D11859" s="5" t="s">
        <v>160</v>
      </c>
      <c r="E11859" s="3" t="str">
        <f>INDEX('Player Data'!A:D,MATCH(D11859,'Player Data'!A:A,0),3)</f>
        <v>ATL</v>
      </c>
      <c r="F11859" s="3" t="str">
        <f>INDEX('Player Data'!A:D,MATCH('Draft Data'!D11859,'Player Data'!A:A,0),4)</f>
        <v>C</v>
      </c>
      <c r="G11859" s="3">
        <f>INDEX('Player Data'!A:D,MATCH(D11859,'Player Data'!A:A,0),2)</f>
        <v>150</v>
      </c>
      <c r="H11859" s="3">
        <f t="shared" si="209"/>
        <v>8</v>
      </c>
      <c r="I11859" s="3">
        <f>VLOOKUP(B11859,Reference!$B$4:$C$29,2,1)</f>
        <v>16</v>
      </c>
    </row>
    <row r="11860" spans="1:9" x14ac:dyDescent="0.2">
      <c r="A11860" s="6">
        <v>46</v>
      </c>
      <c r="B11860" s="4">
        <v>159</v>
      </c>
      <c r="C11860" s="4" t="s">
        <v>325</v>
      </c>
      <c r="D11860" s="5" t="s">
        <v>157</v>
      </c>
      <c r="E11860" s="3" t="str">
        <f>INDEX('Player Data'!A:D,MATCH(D11860,'Player Data'!A:A,0),3)</f>
        <v>CLE</v>
      </c>
      <c r="F11860" s="3" t="str">
        <f>INDEX('Player Data'!A:D,MATCH('Draft Data'!D11860,'Player Data'!A:A,0),4)</f>
        <v>DH</v>
      </c>
      <c r="G11860" s="3">
        <f>INDEX('Player Data'!A:D,MATCH(D11860,'Player Data'!A:A,0),2)</f>
        <v>136</v>
      </c>
      <c r="H11860" s="3">
        <f t="shared" si="209"/>
        <v>23</v>
      </c>
      <c r="I11860" s="3">
        <f>VLOOKUP(B11860,Reference!$B$4:$C$29,2,1)</f>
        <v>16</v>
      </c>
    </row>
    <row r="11861" spans="1:9" x14ac:dyDescent="0.2">
      <c r="A11861" s="6">
        <v>46</v>
      </c>
      <c r="B11861" s="4">
        <v>160</v>
      </c>
      <c r="C11861" s="4" t="s">
        <v>987</v>
      </c>
      <c r="D11861" s="5" t="s">
        <v>165</v>
      </c>
      <c r="E11861" s="3" t="str">
        <f>INDEX('Player Data'!A:D,MATCH(D11861,'Player Data'!A:A,0),3)</f>
        <v>PHI</v>
      </c>
      <c r="F11861" s="3" t="str">
        <f>INDEX('Player Data'!A:D,MATCH('Draft Data'!D11861,'Player Data'!A:A,0),4)</f>
        <v>2B/3B</v>
      </c>
      <c r="G11861" s="3">
        <f>INDEX('Player Data'!A:D,MATCH(D11861,'Player Data'!A:A,0),2)</f>
        <v>154</v>
      </c>
      <c r="H11861" s="3">
        <f t="shared" si="209"/>
        <v>6</v>
      </c>
      <c r="I11861" s="3">
        <f>VLOOKUP(B11861,Reference!$B$4:$C$29,2,1)</f>
        <v>16</v>
      </c>
    </row>
    <row r="11862" spans="1:9" x14ac:dyDescent="0.2">
      <c r="A11862" s="6">
        <v>46</v>
      </c>
      <c r="B11862" s="4">
        <v>161</v>
      </c>
      <c r="C11862" s="4" t="s">
        <v>987</v>
      </c>
      <c r="D11862" s="4" t="s">
        <v>182</v>
      </c>
      <c r="E11862" s="3" t="str">
        <f>INDEX('Player Data'!A:D,MATCH(D11862,'Player Data'!A:A,0),3)</f>
        <v>COL</v>
      </c>
      <c r="F11862" s="3" t="str">
        <f>INDEX('Player Data'!A:D,MATCH('Draft Data'!D11862,'Player Data'!A:A,0),4)</f>
        <v>SP</v>
      </c>
      <c r="G11862" s="3">
        <f>INDEX('Player Data'!A:D,MATCH(D11862,'Player Data'!A:A,0),2)</f>
        <v>178</v>
      </c>
      <c r="H11862" s="3">
        <f t="shared" si="209"/>
        <v>-17</v>
      </c>
      <c r="I11862" s="3">
        <f>VLOOKUP(B11862,Reference!$B$4:$C$29,2,1)</f>
        <v>17</v>
      </c>
    </row>
    <row r="11863" spans="1:9" x14ac:dyDescent="0.2">
      <c r="A11863" s="6">
        <v>46</v>
      </c>
      <c r="B11863" s="4">
        <v>162</v>
      </c>
      <c r="C11863" s="4" t="s">
        <v>325</v>
      </c>
      <c r="D11863" s="5" t="s">
        <v>176</v>
      </c>
      <c r="E11863" s="3" t="str">
        <f>INDEX('Player Data'!A:D,MATCH(D11863,'Player Data'!A:A,0),3)</f>
        <v>PIT</v>
      </c>
      <c r="F11863" s="3" t="str">
        <f>INDEX('Player Data'!A:D,MATCH('Draft Data'!D11863,'Player Data'!A:A,0),4)</f>
        <v>3B</v>
      </c>
      <c r="G11863" s="3">
        <f>INDEX('Player Data'!A:D,MATCH(D11863,'Player Data'!A:A,0),2)</f>
        <v>153</v>
      </c>
      <c r="H11863" s="3">
        <f t="shared" si="209"/>
        <v>9</v>
      </c>
      <c r="I11863" s="3">
        <f>VLOOKUP(B11863,Reference!$B$4:$C$29,2,1)</f>
        <v>17</v>
      </c>
    </row>
    <row r="11864" spans="1:9" x14ac:dyDescent="0.2">
      <c r="A11864" s="6">
        <v>46</v>
      </c>
      <c r="B11864" s="4">
        <v>163</v>
      </c>
      <c r="C11864" s="4" t="s">
        <v>988</v>
      </c>
      <c r="D11864" s="5" t="s">
        <v>166</v>
      </c>
      <c r="E11864" s="3" t="str">
        <f>INDEX('Player Data'!A:D,MATCH(D11864,'Player Data'!A:A,0),3)</f>
        <v>KC</v>
      </c>
      <c r="F11864" s="3" t="str">
        <f>INDEX('Player Data'!A:D,MATCH('Draft Data'!D11864,'Player Data'!A:A,0),4)</f>
        <v>DH</v>
      </c>
      <c r="G11864" s="3">
        <f>INDEX('Player Data'!A:D,MATCH(D11864,'Player Data'!A:A,0),2)</f>
        <v>139</v>
      </c>
      <c r="H11864" s="3">
        <f t="shared" si="209"/>
        <v>24</v>
      </c>
      <c r="I11864" s="3">
        <f>VLOOKUP(B11864,Reference!$B$4:$C$29,2,1)</f>
        <v>17</v>
      </c>
    </row>
    <row r="11865" spans="1:9" x14ac:dyDescent="0.2">
      <c r="A11865" s="6">
        <v>46</v>
      </c>
      <c r="B11865" s="4">
        <v>164</v>
      </c>
      <c r="C11865" s="4" t="s">
        <v>989</v>
      </c>
      <c r="D11865" s="5" t="s">
        <v>168</v>
      </c>
      <c r="E11865" s="3" t="str">
        <f>INDEX('Player Data'!A:D,MATCH(D11865,'Player Data'!A:A,0),3)</f>
        <v>ATL</v>
      </c>
      <c r="F11865" s="3" t="str">
        <f>INDEX('Player Data'!A:D,MATCH('Draft Data'!D11865,'Player Data'!A:A,0),4)</f>
        <v>SP</v>
      </c>
      <c r="G11865" s="3">
        <f>INDEX('Player Data'!A:D,MATCH(D11865,'Player Data'!A:A,0),2)</f>
        <v>158</v>
      </c>
      <c r="H11865" s="3">
        <f t="shared" si="209"/>
        <v>6</v>
      </c>
      <c r="I11865" s="3">
        <f>VLOOKUP(B11865,Reference!$B$4:$C$29,2,1)</f>
        <v>17</v>
      </c>
    </row>
    <row r="11866" spans="1:9" x14ac:dyDescent="0.2">
      <c r="A11866" s="6">
        <v>46</v>
      </c>
      <c r="B11866" s="4">
        <v>165</v>
      </c>
      <c r="C11866" s="4" t="s">
        <v>990</v>
      </c>
      <c r="D11866" s="5" t="s">
        <v>196</v>
      </c>
      <c r="E11866" s="3" t="str">
        <f>INDEX('Player Data'!A:D,MATCH(D11866,'Player Data'!A:A,0),3)</f>
        <v>LAA</v>
      </c>
      <c r="F11866" s="3" t="str">
        <f>INDEX('Player Data'!A:D,MATCH('Draft Data'!D11866,'Player Data'!A:A,0),4)</f>
        <v>SP</v>
      </c>
      <c r="G11866" s="3">
        <f>INDEX('Player Data'!A:D,MATCH(D11866,'Player Data'!A:A,0),2)</f>
        <v>193</v>
      </c>
      <c r="H11866" s="3">
        <f t="shared" si="209"/>
        <v>-28</v>
      </c>
      <c r="I11866" s="3">
        <f>VLOOKUP(B11866,Reference!$B$4:$C$29,2,1)</f>
        <v>17</v>
      </c>
    </row>
    <row r="11867" spans="1:9" x14ac:dyDescent="0.2">
      <c r="A11867" s="6">
        <v>46</v>
      </c>
      <c r="B11867" s="4">
        <v>166</v>
      </c>
      <c r="C11867" s="4" t="s">
        <v>991</v>
      </c>
      <c r="D11867" s="5" t="s">
        <v>159</v>
      </c>
      <c r="E11867" s="3" t="str">
        <f>INDEX('Player Data'!A:D,MATCH(D11867,'Player Data'!A:A,0),3)</f>
        <v>WSH</v>
      </c>
      <c r="F11867" s="3" t="str">
        <f>INDEX('Player Data'!A:D,MATCH('Draft Data'!D11867,'Player Data'!A:A,0),4)</f>
        <v>OF</v>
      </c>
      <c r="G11867" s="3">
        <f>INDEX('Player Data'!A:D,MATCH(D11867,'Player Data'!A:A,0),2)</f>
        <v>155</v>
      </c>
      <c r="H11867" s="3">
        <f t="shared" si="209"/>
        <v>11</v>
      </c>
      <c r="I11867" s="3">
        <f>VLOOKUP(B11867,Reference!$B$4:$C$29,2,1)</f>
        <v>17</v>
      </c>
    </row>
    <row r="11868" spans="1:9" x14ac:dyDescent="0.2">
      <c r="A11868" s="6">
        <v>46</v>
      </c>
      <c r="B11868" s="4">
        <v>167</v>
      </c>
      <c r="C11868" s="4" t="s">
        <v>992</v>
      </c>
      <c r="D11868" s="5" t="s">
        <v>162</v>
      </c>
      <c r="E11868" s="3" t="str">
        <f>INDEX('Player Data'!A:D,MATCH(D11868,'Player Data'!A:A,0),3)</f>
        <v>CWS</v>
      </c>
      <c r="F11868" s="3" t="str">
        <f>INDEX('Player Data'!A:D,MATCH('Draft Data'!D11868,'Player Data'!A:A,0),4)</f>
        <v>2B</v>
      </c>
      <c r="G11868" s="3">
        <f>INDEX('Player Data'!A:D,MATCH(D11868,'Player Data'!A:A,0),2)</f>
        <v>156</v>
      </c>
      <c r="H11868" s="3">
        <f t="shared" si="209"/>
        <v>11</v>
      </c>
      <c r="I11868" s="3">
        <f>VLOOKUP(B11868,Reference!$B$4:$C$29,2,1)</f>
        <v>17</v>
      </c>
    </row>
    <row r="11869" spans="1:9" x14ac:dyDescent="0.2">
      <c r="A11869" s="6">
        <v>46</v>
      </c>
      <c r="B11869" s="4">
        <v>168</v>
      </c>
      <c r="C11869" s="4" t="s">
        <v>993</v>
      </c>
      <c r="D11869" s="5" t="s">
        <v>180</v>
      </c>
      <c r="E11869" s="3" t="str">
        <f>INDEX('Player Data'!A:D,MATCH(D11869,'Player Data'!A:A,0),3)</f>
        <v>MIL</v>
      </c>
      <c r="F11869" s="3" t="str">
        <f>INDEX('Player Data'!A:D,MATCH('Draft Data'!D11869,'Player Data'!A:A,0),4)</f>
        <v>RP</v>
      </c>
      <c r="G11869" s="3">
        <f>INDEX('Player Data'!A:D,MATCH(D11869,'Player Data'!A:A,0),2)</f>
        <v>175</v>
      </c>
      <c r="H11869" s="3">
        <f t="shared" si="209"/>
        <v>-7</v>
      </c>
      <c r="I11869" s="3">
        <f>VLOOKUP(B11869,Reference!$B$4:$C$29,2,1)</f>
        <v>17</v>
      </c>
    </row>
    <row r="11870" spans="1:9" x14ac:dyDescent="0.2">
      <c r="A11870" s="6">
        <v>46</v>
      </c>
      <c r="B11870" s="4">
        <v>169</v>
      </c>
      <c r="C11870" s="4" t="s">
        <v>994</v>
      </c>
      <c r="D11870" s="5" t="s">
        <v>164</v>
      </c>
      <c r="E11870" s="3" t="str">
        <f>INDEX('Player Data'!A:D,MATCH(D11870,'Player Data'!A:A,0),3)</f>
        <v>PHI</v>
      </c>
      <c r="F11870" s="3" t="str">
        <f>INDEX('Player Data'!A:D,MATCH('Draft Data'!D11870,'Player Data'!A:A,0),4)</f>
        <v>OF</v>
      </c>
      <c r="G11870" s="3">
        <f>INDEX('Player Data'!A:D,MATCH(D11870,'Player Data'!A:A,0),2)</f>
        <v>157</v>
      </c>
      <c r="H11870" s="3">
        <f t="shared" si="209"/>
        <v>12</v>
      </c>
      <c r="I11870" s="3">
        <f>VLOOKUP(B11870,Reference!$B$4:$C$29,2,1)</f>
        <v>17</v>
      </c>
    </row>
    <row r="11871" spans="1:9" x14ac:dyDescent="0.2">
      <c r="A11871" s="6">
        <v>46</v>
      </c>
      <c r="B11871" s="4">
        <v>170</v>
      </c>
      <c r="C11871" s="4" t="s">
        <v>6</v>
      </c>
      <c r="D11871" s="5" t="s">
        <v>163</v>
      </c>
      <c r="E11871" s="3" t="str">
        <f>INDEX('Player Data'!A:D,MATCH(D11871,'Player Data'!A:A,0),3)</f>
        <v>NYY</v>
      </c>
      <c r="F11871" s="3" t="str">
        <f>INDEX('Player Data'!A:D,MATCH('Draft Data'!D11871,'Player Data'!A:A,0),4)</f>
        <v>SP</v>
      </c>
      <c r="G11871" s="3">
        <f>INDEX('Player Data'!A:D,MATCH(D11871,'Player Data'!A:A,0),2)</f>
        <v>159</v>
      </c>
      <c r="H11871" s="3">
        <f t="shared" si="209"/>
        <v>11</v>
      </c>
      <c r="I11871" s="3">
        <f>VLOOKUP(B11871,Reference!$B$4:$C$29,2,1)</f>
        <v>17</v>
      </c>
    </row>
    <row r="11872" spans="1:9" x14ac:dyDescent="0.2">
      <c r="A11872" s="6">
        <v>46</v>
      </c>
      <c r="B11872" s="4">
        <v>171</v>
      </c>
      <c r="C11872" s="4" t="s">
        <v>6</v>
      </c>
      <c r="D11872" s="4" t="s">
        <v>175</v>
      </c>
      <c r="E11872" s="3" t="str">
        <f>INDEX('Player Data'!A:D,MATCH(D11872,'Player Data'!A:A,0),3)</f>
        <v>LAD</v>
      </c>
      <c r="F11872" s="3" t="str">
        <f>INDEX('Player Data'!A:D,MATCH('Draft Data'!D11872,'Player Data'!A:A,0),4)</f>
        <v>OF</v>
      </c>
      <c r="G11872" s="3">
        <f>INDEX('Player Data'!A:D,MATCH(D11872,'Player Data'!A:A,0),2)</f>
        <v>161</v>
      </c>
      <c r="H11872" s="3">
        <f t="shared" si="209"/>
        <v>10</v>
      </c>
      <c r="I11872" s="3">
        <f>VLOOKUP(B11872,Reference!$B$4:$C$29,2,1)</f>
        <v>18</v>
      </c>
    </row>
    <row r="11873" spans="1:9" x14ac:dyDescent="0.2">
      <c r="A11873" s="6">
        <v>46</v>
      </c>
      <c r="B11873" s="4">
        <v>172</v>
      </c>
      <c r="C11873" s="4" t="s">
        <v>994</v>
      </c>
      <c r="D11873" s="5" t="s">
        <v>188</v>
      </c>
      <c r="E11873" s="3" t="str">
        <f>INDEX('Player Data'!A:D,MATCH(D11873,'Player Data'!A:A,0),3)</f>
        <v>LAD</v>
      </c>
      <c r="F11873" s="3" t="str">
        <f>INDEX('Player Data'!A:D,MATCH('Draft Data'!D11873,'Player Data'!A:A,0),4)</f>
        <v>3B</v>
      </c>
      <c r="G11873" s="3">
        <f>INDEX('Player Data'!A:D,MATCH(D11873,'Player Data'!A:A,0),2)</f>
        <v>164</v>
      </c>
      <c r="H11873" s="3">
        <f t="shared" si="209"/>
        <v>8</v>
      </c>
      <c r="I11873" s="3">
        <f>VLOOKUP(B11873,Reference!$B$4:$C$29,2,1)</f>
        <v>18</v>
      </c>
    </row>
    <row r="11874" spans="1:9" x14ac:dyDescent="0.2">
      <c r="A11874" s="6">
        <v>46</v>
      </c>
      <c r="B11874" s="4">
        <v>173</v>
      </c>
      <c r="C11874" s="4" t="s">
        <v>993</v>
      </c>
      <c r="D11874" s="5" t="s">
        <v>235</v>
      </c>
      <c r="E11874" s="3" t="str">
        <f>INDEX('Player Data'!A:D,MATCH(D11874,'Player Data'!A:A,0),3)</f>
        <v>KC</v>
      </c>
      <c r="F11874" s="3" t="str">
        <f>INDEX('Player Data'!A:D,MATCH('Draft Data'!D11874,'Player Data'!A:A,0),4)</f>
        <v>1B/OF</v>
      </c>
      <c r="G11874" s="3">
        <f>INDEX('Player Data'!A:D,MATCH(D11874,'Player Data'!A:A,0),2)</f>
        <v>220</v>
      </c>
      <c r="H11874" s="3">
        <f t="shared" si="209"/>
        <v>-47</v>
      </c>
      <c r="I11874" s="3">
        <f>VLOOKUP(B11874,Reference!$B$4:$C$29,2,1)</f>
        <v>18</v>
      </c>
    </row>
    <row r="11875" spans="1:9" x14ac:dyDescent="0.2">
      <c r="A11875" s="6">
        <v>46</v>
      </c>
      <c r="B11875" s="4">
        <v>174</v>
      </c>
      <c r="C11875" s="4" t="s">
        <v>992</v>
      </c>
      <c r="D11875" s="5" t="s">
        <v>167</v>
      </c>
      <c r="E11875" s="3" t="str">
        <f>INDEX('Player Data'!A:D,MATCH(D11875,'Player Data'!A:A,0),3)</f>
        <v>MIA</v>
      </c>
      <c r="F11875" s="3" t="str">
        <f>INDEX('Player Data'!A:D,MATCH('Draft Data'!D11875,'Player Data'!A:A,0),4)</f>
        <v>SP</v>
      </c>
      <c r="G11875" s="3">
        <f>INDEX('Player Data'!A:D,MATCH(D11875,'Player Data'!A:A,0),2)</f>
        <v>165</v>
      </c>
      <c r="H11875" s="3">
        <f t="shared" si="209"/>
        <v>9</v>
      </c>
      <c r="I11875" s="3">
        <f>VLOOKUP(B11875,Reference!$B$4:$C$29,2,1)</f>
        <v>18</v>
      </c>
    </row>
    <row r="11876" spans="1:9" x14ac:dyDescent="0.2">
      <c r="A11876" s="6">
        <v>46</v>
      </c>
      <c r="B11876" s="4">
        <v>175</v>
      </c>
      <c r="C11876" s="4" t="s">
        <v>991</v>
      </c>
      <c r="D11876" s="5" t="s">
        <v>171</v>
      </c>
      <c r="E11876" s="3" t="str">
        <f>INDEX('Player Data'!A:D,MATCH(D11876,'Player Data'!A:A,0),3)</f>
        <v>OAK</v>
      </c>
      <c r="F11876" s="3" t="str">
        <f>INDEX('Player Data'!A:D,MATCH('Draft Data'!D11876,'Player Data'!A:A,0),4)</f>
        <v>SP</v>
      </c>
      <c r="G11876" s="3">
        <f>INDEX('Player Data'!A:D,MATCH(D11876,'Player Data'!A:A,0),2)</f>
        <v>166</v>
      </c>
      <c r="H11876" s="3">
        <f t="shared" si="209"/>
        <v>9</v>
      </c>
      <c r="I11876" s="3">
        <f>VLOOKUP(B11876,Reference!$B$4:$C$29,2,1)</f>
        <v>18</v>
      </c>
    </row>
    <row r="11877" spans="1:9" x14ac:dyDescent="0.2">
      <c r="A11877" s="6">
        <v>46</v>
      </c>
      <c r="B11877" s="4">
        <v>176</v>
      </c>
      <c r="C11877" s="4" t="s">
        <v>990</v>
      </c>
      <c r="D11877" s="5" t="s">
        <v>230</v>
      </c>
      <c r="E11877" s="3" t="str">
        <f>INDEX('Player Data'!A:D,MATCH(D11877,'Player Data'!A:A,0),3)</f>
        <v>HOU</v>
      </c>
      <c r="F11877" s="3" t="str">
        <f>INDEX('Player Data'!A:D,MATCH('Draft Data'!D11877,'Player Data'!A:A,0),4)</f>
        <v>1B</v>
      </c>
      <c r="G11877" s="3">
        <f>INDEX('Player Data'!A:D,MATCH(D11877,'Player Data'!A:A,0),2)</f>
        <v>219</v>
      </c>
      <c r="H11877" s="3">
        <f t="shared" si="209"/>
        <v>-43</v>
      </c>
      <c r="I11877" s="3">
        <f>VLOOKUP(B11877,Reference!$B$4:$C$29,2,1)</f>
        <v>18</v>
      </c>
    </row>
    <row r="11878" spans="1:9" x14ac:dyDescent="0.2">
      <c r="A11878" s="6">
        <v>46</v>
      </c>
      <c r="B11878" s="4">
        <v>177</v>
      </c>
      <c r="C11878" s="4" t="s">
        <v>989</v>
      </c>
      <c r="D11878" s="5" t="s">
        <v>194</v>
      </c>
      <c r="E11878" s="3" t="str">
        <f>INDEX('Player Data'!A:D,MATCH(D11878,'Player Data'!A:A,0),3)</f>
        <v>LAD</v>
      </c>
      <c r="F11878" s="3" t="str">
        <f>INDEX('Player Data'!A:D,MATCH('Draft Data'!D11878,'Player Data'!A:A,0),4)</f>
        <v>SP</v>
      </c>
      <c r="G11878" s="3">
        <f>INDEX('Player Data'!A:D,MATCH(D11878,'Player Data'!A:A,0),2)</f>
        <v>190</v>
      </c>
      <c r="H11878" s="3">
        <f t="shared" si="209"/>
        <v>-13</v>
      </c>
      <c r="I11878" s="3">
        <f>VLOOKUP(B11878,Reference!$B$4:$C$29,2,1)</f>
        <v>18</v>
      </c>
    </row>
    <row r="11879" spans="1:9" x14ac:dyDescent="0.2">
      <c r="A11879" s="6">
        <v>46</v>
      </c>
      <c r="B11879" s="4">
        <v>178</v>
      </c>
      <c r="C11879" s="4" t="s">
        <v>988</v>
      </c>
      <c r="D11879" s="5" t="s">
        <v>178</v>
      </c>
      <c r="E11879" s="3" t="str">
        <f>INDEX('Player Data'!A:D,MATCH(D11879,'Player Data'!A:A,0),3)</f>
        <v>ATL</v>
      </c>
      <c r="F11879" s="3" t="str">
        <f>INDEX('Player Data'!A:D,MATCH('Draft Data'!D11879,'Player Data'!A:A,0),4)</f>
        <v>SP</v>
      </c>
      <c r="G11879" s="3">
        <f>INDEX('Player Data'!A:D,MATCH(D11879,'Player Data'!A:A,0),2)</f>
        <v>179</v>
      </c>
      <c r="H11879" s="3">
        <f t="shared" si="209"/>
        <v>-1</v>
      </c>
      <c r="I11879" s="3">
        <f>VLOOKUP(B11879,Reference!$B$4:$C$29,2,1)</f>
        <v>18</v>
      </c>
    </row>
    <row r="11880" spans="1:9" x14ac:dyDescent="0.2">
      <c r="A11880" s="6">
        <v>46</v>
      </c>
      <c r="B11880" s="4">
        <v>179</v>
      </c>
      <c r="C11880" s="4" t="s">
        <v>325</v>
      </c>
      <c r="D11880" s="5" t="s">
        <v>172</v>
      </c>
      <c r="E11880" s="3" t="str">
        <f>INDEX('Player Data'!A:D,MATCH(D11880,'Player Data'!A:A,0),3)</f>
        <v>ARI</v>
      </c>
      <c r="F11880" s="3" t="str">
        <f>INDEX('Player Data'!A:D,MATCH('Draft Data'!D11880,'Player Data'!A:A,0),4)</f>
        <v>1B</v>
      </c>
      <c r="G11880" s="3">
        <f>INDEX('Player Data'!A:D,MATCH(D11880,'Player Data'!A:A,0),2)</f>
        <v>163</v>
      </c>
      <c r="H11880" s="3">
        <f t="shared" si="209"/>
        <v>16</v>
      </c>
      <c r="I11880" s="3">
        <f>VLOOKUP(B11880,Reference!$B$4:$C$29,2,1)</f>
        <v>18</v>
      </c>
    </row>
    <row r="11881" spans="1:9" x14ac:dyDescent="0.2">
      <c r="A11881" s="6">
        <v>46</v>
      </c>
      <c r="B11881" s="4">
        <v>180</v>
      </c>
      <c r="C11881" s="4" t="s">
        <v>987</v>
      </c>
      <c r="D11881" s="5" t="s">
        <v>184</v>
      </c>
      <c r="E11881" s="3" t="str">
        <f>INDEX('Player Data'!A:D,MATCH(D11881,'Player Data'!A:A,0),3)</f>
        <v>BAL</v>
      </c>
      <c r="F11881" s="3" t="str">
        <f>INDEX('Player Data'!A:D,MATCH('Draft Data'!D11881,'Player Data'!A:A,0),4)</f>
        <v>OF</v>
      </c>
      <c r="G11881" s="3">
        <f>INDEX('Player Data'!A:D,MATCH(D11881,'Player Data'!A:A,0),2)</f>
        <v>180</v>
      </c>
      <c r="H11881" s="3">
        <f t="shared" si="209"/>
        <v>0</v>
      </c>
      <c r="I11881" s="3">
        <f>VLOOKUP(B11881,Reference!$B$4:$C$29,2,1)</f>
        <v>18</v>
      </c>
    </row>
    <row r="11882" spans="1:9" x14ac:dyDescent="0.2">
      <c r="A11882" s="6">
        <v>46</v>
      </c>
      <c r="B11882" s="4">
        <v>181</v>
      </c>
      <c r="C11882" s="4" t="s">
        <v>987</v>
      </c>
      <c r="D11882" s="4" t="s">
        <v>183</v>
      </c>
      <c r="E11882" s="3" t="str">
        <f>INDEX('Player Data'!A:D,MATCH(D11882,'Player Data'!A:A,0),3)</f>
        <v>OAK</v>
      </c>
      <c r="F11882" s="3" t="str">
        <f>INDEX('Player Data'!A:D,MATCH('Draft Data'!D11882,'Player Data'!A:A,0),4)</f>
        <v>SP</v>
      </c>
      <c r="G11882" s="3">
        <f>INDEX('Player Data'!A:D,MATCH(D11882,'Player Data'!A:A,0),2)</f>
        <v>183</v>
      </c>
      <c r="H11882" s="3">
        <f t="shared" si="209"/>
        <v>-2</v>
      </c>
      <c r="I11882" s="3">
        <f>VLOOKUP(B11882,Reference!$B$4:$C$29,2,1)</f>
        <v>19</v>
      </c>
    </row>
    <row r="11883" spans="1:9" x14ac:dyDescent="0.2">
      <c r="A11883" s="6">
        <v>46</v>
      </c>
      <c r="B11883" s="4">
        <v>182</v>
      </c>
      <c r="C11883" s="4" t="s">
        <v>325</v>
      </c>
      <c r="D11883" s="5" t="s">
        <v>198</v>
      </c>
      <c r="E11883" s="3" t="str">
        <f>INDEX('Player Data'!A:D,MATCH(D11883,'Player Data'!A:A,0),3)</f>
        <v>STL</v>
      </c>
      <c r="F11883" s="3" t="str">
        <f>INDEX('Player Data'!A:D,MATCH('Draft Data'!D11883,'Player Data'!A:A,0),4)</f>
        <v>SS</v>
      </c>
      <c r="G11883" s="3">
        <f>INDEX('Player Data'!A:D,MATCH(D11883,'Player Data'!A:A,0),2)</f>
        <v>181</v>
      </c>
      <c r="H11883" s="3">
        <f t="shared" si="209"/>
        <v>1</v>
      </c>
      <c r="I11883" s="3">
        <f>VLOOKUP(B11883,Reference!$B$4:$C$29,2,1)</f>
        <v>19</v>
      </c>
    </row>
    <row r="11884" spans="1:9" x14ac:dyDescent="0.2">
      <c r="A11884" s="6">
        <v>46</v>
      </c>
      <c r="B11884" s="4">
        <v>183</v>
      </c>
      <c r="C11884" s="4" t="s">
        <v>988</v>
      </c>
      <c r="D11884" s="5" t="s">
        <v>193</v>
      </c>
      <c r="E11884" s="3" t="str">
        <f>INDEX('Player Data'!A:D,MATCH(D11884,'Player Data'!A:A,0),3)</f>
        <v>LAA</v>
      </c>
      <c r="F11884" s="3" t="str">
        <f>INDEX('Player Data'!A:D,MATCH('Draft Data'!D11884,'Player Data'!A:A,0),4)</f>
        <v>1B</v>
      </c>
      <c r="G11884" s="3">
        <f>INDEX('Player Data'!A:D,MATCH(D11884,'Player Data'!A:A,0),2)</f>
        <v>168</v>
      </c>
      <c r="H11884" s="3">
        <f t="shared" si="209"/>
        <v>15</v>
      </c>
      <c r="I11884" s="3">
        <f>VLOOKUP(B11884,Reference!$B$4:$C$29,2,1)</f>
        <v>19</v>
      </c>
    </row>
    <row r="11885" spans="1:9" x14ac:dyDescent="0.2">
      <c r="A11885" s="6">
        <v>46</v>
      </c>
      <c r="B11885" s="4">
        <v>184</v>
      </c>
      <c r="C11885" s="4" t="s">
        <v>989</v>
      </c>
      <c r="D11885" s="5" t="s">
        <v>199</v>
      </c>
      <c r="E11885" s="3" t="str">
        <f>INDEX('Player Data'!A:D,MATCH(D11885,'Player Data'!A:A,0),3)</f>
        <v>LAD</v>
      </c>
      <c r="F11885" s="3" t="str">
        <f>INDEX('Player Data'!A:D,MATCH('Draft Data'!D11885,'Player Data'!A:A,0),4)</f>
        <v>OF/2B/SS</v>
      </c>
      <c r="G11885" s="3">
        <f>INDEX('Player Data'!A:D,MATCH(D11885,'Player Data'!A:A,0),2)</f>
        <v>194</v>
      </c>
      <c r="H11885" s="3">
        <f t="shared" si="209"/>
        <v>-10</v>
      </c>
      <c r="I11885" s="3">
        <f>VLOOKUP(B11885,Reference!$B$4:$C$29,2,1)</f>
        <v>19</v>
      </c>
    </row>
    <row r="11886" spans="1:9" x14ac:dyDescent="0.2">
      <c r="A11886" s="6">
        <v>46</v>
      </c>
      <c r="B11886" s="4">
        <v>185</v>
      </c>
      <c r="C11886" s="4" t="s">
        <v>990</v>
      </c>
      <c r="D11886" s="5" t="s">
        <v>187</v>
      </c>
      <c r="E11886" s="3" t="str">
        <f>INDEX('Player Data'!A:D,MATCH(D11886,'Player Data'!A:A,0),3)</f>
        <v>MIN</v>
      </c>
      <c r="F11886" s="3" t="str">
        <f>INDEX('Player Data'!A:D,MATCH('Draft Data'!D11886,'Player Data'!A:A,0),4)</f>
        <v>RP</v>
      </c>
      <c r="G11886" s="3">
        <f>INDEX('Player Data'!A:D,MATCH(D11886,'Player Data'!A:A,0),2)</f>
        <v>185</v>
      </c>
      <c r="H11886" s="3">
        <f t="shared" ref="H11886:H11949" si="210">B11886-G11886</f>
        <v>0</v>
      </c>
      <c r="I11886" s="3">
        <f>VLOOKUP(B11886,Reference!$B$4:$C$29,2,1)</f>
        <v>19</v>
      </c>
    </row>
    <row r="11887" spans="1:9" x14ac:dyDescent="0.2">
      <c r="A11887" s="6">
        <v>46</v>
      </c>
      <c r="B11887" s="4">
        <v>186</v>
      </c>
      <c r="C11887" s="4" t="s">
        <v>991</v>
      </c>
      <c r="D11887" s="5" t="s">
        <v>202</v>
      </c>
      <c r="E11887" s="3" t="str">
        <f>INDEX('Player Data'!A:D,MATCH(D11887,'Player Data'!A:A,0),3)</f>
        <v>ATL</v>
      </c>
      <c r="F11887" s="3" t="str">
        <f>INDEX('Player Data'!A:D,MATCH('Draft Data'!D11887,'Player Data'!A:A,0),4)</f>
        <v>3B</v>
      </c>
      <c r="G11887" s="3">
        <f>INDEX('Player Data'!A:D,MATCH(D11887,'Player Data'!A:A,0),2)</f>
        <v>170</v>
      </c>
      <c r="H11887" s="3">
        <f t="shared" si="210"/>
        <v>16</v>
      </c>
      <c r="I11887" s="3">
        <f>VLOOKUP(B11887,Reference!$B$4:$C$29,2,1)</f>
        <v>19</v>
      </c>
    </row>
    <row r="11888" spans="1:9" x14ac:dyDescent="0.2">
      <c r="A11888" s="6">
        <v>46</v>
      </c>
      <c r="B11888" s="4">
        <v>187</v>
      </c>
      <c r="C11888" s="4" t="s">
        <v>992</v>
      </c>
      <c r="D11888" s="5" t="s">
        <v>186</v>
      </c>
      <c r="E11888" s="3" t="str">
        <f>INDEX('Player Data'!A:D,MATCH(D11888,'Player Data'!A:A,0),3)</f>
        <v>NYY</v>
      </c>
      <c r="F11888" s="3" t="str">
        <f>INDEX('Player Data'!A:D,MATCH('Draft Data'!D11888,'Player Data'!A:A,0),4)</f>
        <v>C</v>
      </c>
      <c r="G11888" s="3">
        <f>INDEX('Player Data'!A:D,MATCH(D11888,'Player Data'!A:A,0),2)</f>
        <v>173</v>
      </c>
      <c r="H11888" s="3">
        <f t="shared" si="210"/>
        <v>14</v>
      </c>
      <c r="I11888" s="3">
        <f>VLOOKUP(B11888,Reference!$B$4:$C$29,2,1)</f>
        <v>19</v>
      </c>
    </row>
    <row r="11889" spans="1:9" x14ac:dyDescent="0.2">
      <c r="A11889" s="6">
        <v>46</v>
      </c>
      <c r="B11889" s="4">
        <v>188</v>
      </c>
      <c r="C11889" s="4" t="s">
        <v>993</v>
      </c>
      <c r="D11889" s="5" t="s">
        <v>284</v>
      </c>
      <c r="E11889" s="3" t="str">
        <f>INDEX('Player Data'!A:D,MATCH(D11889,'Player Data'!A:A,0),3)</f>
        <v>CIN</v>
      </c>
      <c r="F11889" s="3" t="str">
        <f>INDEX('Player Data'!A:D,MATCH('Draft Data'!D11889,'Player Data'!A:A,0),4)</f>
        <v>1B</v>
      </c>
      <c r="G11889" s="3">
        <f>INDEX('Player Data'!A:D,MATCH(D11889,'Player Data'!A:A,0),2)</f>
        <v>280</v>
      </c>
      <c r="H11889" s="3">
        <f t="shared" si="210"/>
        <v>-92</v>
      </c>
      <c r="I11889" s="3">
        <f>VLOOKUP(B11889,Reference!$B$4:$C$29,2,1)</f>
        <v>19</v>
      </c>
    </row>
    <row r="11890" spans="1:9" x14ac:dyDescent="0.2">
      <c r="A11890" s="6">
        <v>46</v>
      </c>
      <c r="B11890" s="4">
        <v>189</v>
      </c>
      <c r="C11890" s="4" t="s">
        <v>994</v>
      </c>
      <c r="D11890" s="5" t="s">
        <v>181</v>
      </c>
      <c r="E11890" s="3" t="str">
        <f>INDEX('Player Data'!A:D,MATCH(D11890,'Player Data'!A:A,0),3)</f>
        <v>BOS</v>
      </c>
      <c r="F11890" s="3" t="str">
        <f>INDEX('Player Data'!A:D,MATCH('Draft Data'!D11890,'Player Data'!A:A,0),4)</f>
        <v>C</v>
      </c>
      <c r="G11890" s="3">
        <f>INDEX('Player Data'!A:D,MATCH(D11890,'Player Data'!A:A,0),2)</f>
        <v>177</v>
      </c>
      <c r="H11890" s="3">
        <f t="shared" si="210"/>
        <v>12</v>
      </c>
      <c r="I11890" s="3">
        <f>VLOOKUP(B11890,Reference!$B$4:$C$29,2,1)</f>
        <v>19</v>
      </c>
    </row>
    <row r="11891" spans="1:9" x14ac:dyDescent="0.2">
      <c r="A11891" s="6">
        <v>46</v>
      </c>
      <c r="B11891" s="4">
        <v>190</v>
      </c>
      <c r="C11891" s="4" t="s">
        <v>6</v>
      </c>
      <c r="D11891" s="5" t="s">
        <v>191</v>
      </c>
      <c r="E11891" s="3" t="str">
        <f>INDEX('Player Data'!A:D,MATCH(D11891,'Player Data'!A:A,0),3)</f>
        <v>SD</v>
      </c>
      <c r="F11891" s="3" t="str">
        <f>INDEX('Player Data'!A:D,MATCH('Draft Data'!D11891,'Player Data'!A:A,0),4)</f>
        <v>RP</v>
      </c>
      <c r="G11891" s="3">
        <f>INDEX('Player Data'!A:D,MATCH(D11891,'Player Data'!A:A,0),2)</f>
        <v>187</v>
      </c>
      <c r="H11891" s="3">
        <f t="shared" si="210"/>
        <v>3</v>
      </c>
      <c r="I11891" s="3">
        <f>VLOOKUP(B11891,Reference!$B$4:$C$29,2,1)</f>
        <v>19</v>
      </c>
    </row>
    <row r="11892" spans="1:9" x14ac:dyDescent="0.2">
      <c r="A11892" s="6">
        <v>46</v>
      </c>
      <c r="B11892" s="4">
        <v>191</v>
      </c>
      <c r="C11892" s="4" t="s">
        <v>6</v>
      </c>
      <c r="D11892" s="4" t="s">
        <v>192</v>
      </c>
      <c r="E11892" s="3" t="str">
        <f>INDEX('Player Data'!A:D,MATCH(D11892,'Player Data'!A:A,0),3)</f>
        <v>CLE</v>
      </c>
      <c r="F11892" s="3" t="str">
        <f>INDEX('Player Data'!A:D,MATCH('Draft Data'!D11892,'Player Data'!A:A,0),4)</f>
        <v>SP</v>
      </c>
      <c r="G11892" s="3">
        <f>INDEX('Player Data'!A:D,MATCH(D11892,'Player Data'!A:A,0),2)</f>
        <v>189</v>
      </c>
      <c r="H11892" s="3">
        <f t="shared" si="210"/>
        <v>2</v>
      </c>
      <c r="I11892" s="3">
        <f>VLOOKUP(B11892,Reference!$B$4:$C$29,2,1)</f>
        <v>20</v>
      </c>
    </row>
    <row r="11893" spans="1:9" x14ac:dyDescent="0.2">
      <c r="A11893" s="6">
        <v>46</v>
      </c>
      <c r="B11893" s="4">
        <v>192</v>
      </c>
      <c r="C11893" s="4" t="s">
        <v>994</v>
      </c>
      <c r="D11893" s="5" t="s">
        <v>205</v>
      </c>
      <c r="E11893" s="3" t="str">
        <f>INDEX('Player Data'!A:D,MATCH(D11893,'Player Data'!A:A,0),3)</f>
        <v>MIN</v>
      </c>
      <c r="F11893" s="3" t="str">
        <f>INDEX('Player Data'!A:D,MATCH('Draft Data'!D11893,'Player Data'!A:A,0),4)</f>
        <v>3B</v>
      </c>
      <c r="G11893" s="3">
        <f>INDEX('Player Data'!A:D,MATCH(D11893,'Player Data'!A:A,0),2)</f>
        <v>174</v>
      </c>
      <c r="H11893" s="3">
        <f t="shared" si="210"/>
        <v>18</v>
      </c>
      <c r="I11893" s="3">
        <f>VLOOKUP(B11893,Reference!$B$4:$C$29,2,1)</f>
        <v>20</v>
      </c>
    </row>
    <row r="11894" spans="1:9" x14ac:dyDescent="0.2">
      <c r="A11894" s="6">
        <v>46</v>
      </c>
      <c r="B11894" s="4">
        <v>193</v>
      </c>
      <c r="C11894" s="4" t="s">
        <v>993</v>
      </c>
      <c r="D11894" s="5" t="s">
        <v>211</v>
      </c>
      <c r="E11894" s="3" t="str">
        <f>INDEX('Player Data'!A:D,MATCH(D11894,'Player Data'!A:A,0),3)</f>
        <v>PHI</v>
      </c>
      <c r="F11894" s="3" t="str">
        <f>INDEX('Player Data'!A:D,MATCH('Draft Data'!D11894,'Player Data'!A:A,0),4)</f>
        <v>SP</v>
      </c>
      <c r="G11894" s="3">
        <f>INDEX('Player Data'!A:D,MATCH(D11894,'Player Data'!A:A,0),2)</f>
        <v>208</v>
      </c>
      <c r="H11894" s="3">
        <f t="shared" si="210"/>
        <v>-15</v>
      </c>
      <c r="I11894" s="3">
        <f>VLOOKUP(B11894,Reference!$B$4:$C$29,2,1)</f>
        <v>20</v>
      </c>
    </row>
    <row r="11895" spans="1:9" x14ac:dyDescent="0.2">
      <c r="A11895" s="6">
        <v>46</v>
      </c>
      <c r="B11895" s="4">
        <v>194</v>
      </c>
      <c r="C11895" s="4" t="s">
        <v>992</v>
      </c>
      <c r="D11895" s="5" t="s">
        <v>219</v>
      </c>
      <c r="E11895" s="3" t="str">
        <f>INDEX('Player Data'!A:D,MATCH(D11895,'Player Data'!A:A,0),3)</f>
        <v>MIA</v>
      </c>
      <c r="F11895" s="3" t="str">
        <f>INDEX('Player Data'!A:D,MATCH('Draft Data'!D11895,'Player Data'!A:A,0),4)</f>
        <v>3B</v>
      </c>
      <c r="G11895" s="3">
        <f>INDEX('Player Data'!A:D,MATCH(D11895,'Player Data'!A:A,0),2)</f>
        <v>191</v>
      </c>
      <c r="H11895" s="3">
        <f t="shared" si="210"/>
        <v>3</v>
      </c>
      <c r="I11895" s="3">
        <f>VLOOKUP(B11895,Reference!$B$4:$C$29,2,1)</f>
        <v>20</v>
      </c>
    </row>
    <row r="11896" spans="1:9" x14ac:dyDescent="0.2">
      <c r="A11896" s="6">
        <v>46</v>
      </c>
      <c r="B11896" s="4">
        <v>195</v>
      </c>
      <c r="C11896" s="4" t="s">
        <v>991</v>
      </c>
      <c r="D11896" s="5" t="s">
        <v>195</v>
      </c>
      <c r="E11896" s="3" t="str">
        <f>INDEX('Player Data'!A:D,MATCH(D11896,'Player Data'!A:A,0),3)</f>
        <v>BOS</v>
      </c>
      <c r="F11896" s="3" t="str">
        <f>INDEX('Player Data'!A:D,MATCH('Draft Data'!D11896,'Player Data'!A:A,0),4)</f>
        <v>RP</v>
      </c>
      <c r="G11896" s="3">
        <f>INDEX('Player Data'!A:D,MATCH(D11896,'Player Data'!A:A,0),2)</f>
        <v>192</v>
      </c>
      <c r="H11896" s="3">
        <f t="shared" si="210"/>
        <v>3</v>
      </c>
      <c r="I11896" s="3">
        <f>VLOOKUP(B11896,Reference!$B$4:$C$29,2,1)</f>
        <v>20</v>
      </c>
    </row>
    <row r="11897" spans="1:9" x14ac:dyDescent="0.2">
      <c r="A11897" s="6">
        <v>46</v>
      </c>
      <c r="B11897" s="4">
        <v>196</v>
      </c>
      <c r="C11897" s="4" t="s">
        <v>990</v>
      </c>
      <c r="D11897" s="5" t="s">
        <v>201</v>
      </c>
      <c r="E11897" s="3" t="str">
        <f>INDEX('Player Data'!A:D,MATCH(D11897,'Player Data'!A:A,0),3)</f>
        <v>MIA</v>
      </c>
      <c r="F11897" s="3" t="str">
        <f>INDEX('Player Data'!A:D,MATCH('Draft Data'!D11897,'Player Data'!A:A,0),4)</f>
        <v>SP</v>
      </c>
      <c r="G11897" s="3">
        <f>INDEX('Player Data'!A:D,MATCH(D11897,'Player Data'!A:A,0),2)</f>
        <v>195</v>
      </c>
      <c r="H11897" s="3">
        <f t="shared" si="210"/>
        <v>1</v>
      </c>
      <c r="I11897" s="3">
        <f>VLOOKUP(B11897,Reference!$B$4:$C$29,2,1)</f>
        <v>20</v>
      </c>
    </row>
    <row r="11898" spans="1:9" x14ac:dyDescent="0.2">
      <c r="A11898" s="6">
        <v>46</v>
      </c>
      <c r="B11898" s="4">
        <v>197</v>
      </c>
      <c r="C11898" s="4" t="s">
        <v>989</v>
      </c>
      <c r="D11898" s="5" t="s">
        <v>216</v>
      </c>
      <c r="E11898" s="3" t="str">
        <f>INDEX('Player Data'!A:D,MATCH(D11898,'Player Data'!A:A,0),3)</f>
        <v>MIL</v>
      </c>
      <c r="F11898" s="3" t="str">
        <f>INDEX('Player Data'!A:D,MATCH('Draft Data'!D11898,'Player Data'!A:A,0),4)</f>
        <v>OF</v>
      </c>
      <c r="G11898" s="3">
        <f>INDEX('Player Data'!A:D,MATCH(D11898,'Player Data'!A:A,0),2)</f>
        <v>201</v>
      </c>
      <c r="H11898" s="3">
        <f t="shared" si="210"/>
        <v>-4</v>
      </c>
      <c r="I11898" s="3">
        <f>VLOOKUP(B11898,Reference!$B$4:$C$29,2,1)</f>
        <v>20</v>
      </c>
    </row>
    <row r="11899" spans="1:9" x14ac:dyDescent="0.2">
      <c r="A11899" s="6">
        <v>46</v>
      </c>
      <c r="B11899" s="4">
        <v>198</v>
      </c>
      <c r="C11899" s="4" t="s">
        <v>988</v>
      </c>
      <c r="D11899" s="5" t="s">
        <v>223</v>
      </c>
      <c r="E11899" s="3" t="str">
        <f>INDEX('Player Data'!A:D,MATCH(D11899,'Player Data'!A:A,0),3)</f>
        <v>MIN</v>
      </c>
      <c r="F11899" s="3" t="str">
        <f>INDEX('Player Data'!A:D,MATCH('Draft Data'!D11899,'Player Data'!A:A,0),4)</f>
        <v>SS</v>
      </c>
      <c r="G11899" s="3">
        <f>INDEX('Player Data'!A:D,MATCH(D11899,'Player Data'!A:A,0),2)</f>
        <v>196</v>
      </c>
      <c r="H11899" s="3">
        <f t="shared" si="210"/>
        <v>2</v>
      </c>
      <c r="I11899" s="3">
        <f>VLOOKUP(B11899,Reference!$B$4:$C$29,2,1)</f>
        <v>20</v>
      </c>
    </row>
    <row r="11900" spans="1:9" x14ac:dyDescent="0.2">
      <c r="A11900" s="6">
        <v>46</v>
      </c>
      <c r="B11900" s="4">
        <v>199</v>
      </c>
      <c r="C11900" s="4" t="s">
        <v>325</v>
      </c>
      <c r="D11900" s="5" t="s">
        <v>189</v>
      </c>
      <c r="E11900" s="3" t="str">
        <f>INDEX('Player Data'!A:D,MATCH(D11900,'Player Data'!A:A,0),3)</f>
        <v>STL</v>
      </c>
      <c r="F11900" s="3" t="str">
        <f>INDEX('Player Data'!A:D,MATCH('Draft Data'!D11900,'Player Data'!A:A,0),4)</f>
        <v>OF</v>
      </c>
      <c r="G11900" s="3">
        <f>INDEX('Player Data'!A:D,MATCH(D11900,'Player Data'!A:A,0),2)</f>
        <v>182</v>
      </c>
      <c r="H11900" s="3">
        <f t="shared" si="210"/>
        <v>17</v>
      </c>
      <c r="I11900" s="3">
        <f>VLOOKUP(B11900,Reference!$B$4:$C$29,2,1)</f>
        <v>20</v>
      </c>
    </row>
    <row r="11901" spans="1:9" x14ac:dyDescent="0.2">
      <c r="A11901" s="6">
        <v>46</v>
      </c>
      <c r="B11901" s="4">
        <v>200</v>
      </c>
      <c r="C11901" s="4" t="s">
        <v>987</v>
      </c>
      <c r="D11901" s="5" t="s">
        <v>217</v>
      </c>
      <c r="E11901" s="3" t="str">
        <f>INDEX('Player Data'!A:D,MATCH(D11901,'Player Data'!A:A,0),3)</f>
        <v>NYY</v>
      </c>
      <c r="F11901" s="3" t="str">
        <f>INDEX('Player Data'!A:D,MATCH('Draft Data'!D11901,'Player Data'!A:A,0),4)</f>
        <v>OF</v>
      </c>
      <c r="G11901" s="3">
        <f>INDEX('Player Data'!A:D,MATCH(D11901,'Player Data'!A:A,0),2)</f>
        <v>210</v>
      </c>
      <c r="H11901" s="3">
        <f t="shared" si="210"/>
        <v>-10</v>
      </c>
      <c r="I11901" s="3">
        <f>VLOOKUP(B11901,Reference!$B$4:$C$29,2,1)</f>
        <v>20</v>
      </c>
    </row>
    <row r="11902" spans="1:9" x14ac:dyDescent="0.2">
      <c r="A11902" s="6">
        <v>46</v>
      </c>
      <c r="B11902" s="4">
        <v>201</v>
      </c>
      <c r="C11902" s="4" t="s">
        <v>987</v>
      </c>
      <c r="D11902" s="4" t="s">
        <v>197</v>
      </c>
      <c r="E11902" s="3" t="str">
        <f>INDEX('Player Data'!A:D,MATCH(D11902,'Player Data'!A:A,0),3)</f>
        <v>KC</v>
      </c>
      <c r="F11902" s="3" t="str">
        <f>INDEX('Player Data'!A:D,MATCH('Draft Data'!D11902,'Player Data'!A:A,0),4)</f>
        <v>OF</v>
      </c>
      <c r="G11902" s="3">
        <f>INDEX('Player Data'!A:D,MATCH(D11902,'Player Data'!A:A,0),2)</f>
        <v>188</v>
      </c>
      <c r="H11902" s="3">
        <f t="shared" si="210"/>
        <v>13</v>
      </c>
      <c r="I11902" s="3">
        <f>VLOOKUP(B11902,Reference!$B$4:$C$29,2,1)</f>
        <v>21</v>
      </c>
    </row>
    <row r="11903" spans="1:9" x14ac:dyDescent="0.2">
      <c r="A11903" s="6">
        <v>46</v>
      </c>
      <c r="B11903" s="4">
        <v>202</v>
      </c>
      <c r="C11903" s="4" t="s">
        <v>325</v>
      </c>
      <c r="D11903" s="5" t="s">
        <v>185</v>
      </c>
      <c r="E11903" s="3" t="str">
        <f>INDEX('Player Data'!A:D,MATCH(D11903,'Player Data'!A:A,0),3)</f>
        <v>NYY</v>
      </c>
      <c r="F11903" s="3" t="str">
        <f>INDEX('Player Data'!A:D,MATCH('Draft Data'!D11903,'Player Data'!A:A,0),4)</f>
        <v>OF</v>
      </c>
      <c r="G11903" s="3">
        <f>INDEX('Player Data'!A:D,MATCH(D11903,'Player Data'!A:A,0),2)</f>
        <v>184</v>
      </c>
      <c r="H11903" s="3">
        <f t="shared" si="210"/>
        <v>18</v>
      </c>
      <c r="I11903" s="3">
        <f>VLOOKUP(B11903,Reference!$B$4:$C$29,2,1)</f>
        <v>21</v>
      </c>
    </row>
    <row r="11904" spans="1:9" x14ac:dyDescent="0.2">
      <c r="A11904" s="6">
        <v>46</v>
      </c>
      <c r="B11904" s="4">
        <v>203</v>
      </c>
      <c r="C11904" s="4" t="s">
        <v>988</v>
      </c>
      <c r="D11904" s="5" t="s">
        <v>203</v>
      </c>
      <c r="E11904" s="3" t="str">
        <f>INDEX('Player Data'!A:D,MATCH(D11904,'Player Data'!A:A,0),3)</f>
        <v>OAK</v>
      </c>
      <c r="F11904" s="3" t="str">
        <f>INDEX('Player Data'!A:D,MATCH('Draft Data'!D11904,'Player Data'!A:A,0),4)</f>
        <v>SP</v>
      </c>
      <c r="G11904" s="3">
        <f>INDEX('Player Data'!A:D,MATCH(D11904,'Player Data'!A:A,0),2)</f>
        <v>197</v>
      </c>
      <c r="H11904" s="3">
        <f t="shared" si="210"/>
        <v>6</v>
      </c>
      <c r="I11904" s="3">
        <f>VLOOKUP(B11904,Reference!$B$4:$C$29,2,1)</f>
        <v>21</v>
      </c>
    </row>
    <row r="11905" spans="1:9" x14ac:dyDescent="0.2">
      <c r="A11905" s="6">
        <v>46</v>
      </c>
      <c r="B11905" s="4">
        <v>204</v>
      </c>
      <c r="C11905" s="4" t="s">
        <v>989</v>
      </c>
      <c r="D11905" s="5" t="s">
        <v>231</v>
      </c>
      <c r="E11905" s="3" t="str">
        <f>INDEX('Player Data'!A:D,MATCH(D11905,'Player Data'!A:A,0),3)</f>
        <v>SEA</v>
      </c>
      <c r="F11905" s="3" t="str">
        <f>INDEX('Player Data'!A:D,MATCH('Draft Data'!D11905,'Player Data'!A:A,0),4)</f>
        <v>OF</v>
      </c>
      <c r="G11905" s="3">
        <f>INDEX('Player Data'!A:D,MATCH(D11905,'Player Data'!A:A,0),2)</f>
        <v>215</v>
      </c>
      <c r="H11905" s="3">
        <f t="shared" si="210"/>
        <v>-11</v>
      </c>
      <c r="I11905" s="3">
        <f>VLOOKUP(B11905,Reference!$B$4:$C$29,2,1)</f>
        <v>21</v>
      </c>
    </row>
    <row r="11906" spans="1:9" x14ac:dyDescent="0.2">
      <c r="A11906" s="6">
        <v>46</v>
      </c>
      <c r="B11906" s="4">
        <v>205</v>
      </c>
      <c r="C11906" s="4" t="s">
        <v>990</v>
      </c>
      <c r="D11906" s="5" t="s">
        <v>149</v>
      </c>
      <c r="E11906" s="3" t="str">
        <f>INDEX('Player Data'!A:D,MATCH(D11906,'Player Data'!A:A,0),3)</f>
        <v>LAD</v>
      </c>
      <c r="F11906" s="3" t="str">
        <f>INDEX('Player Data'!A:D,MATCH('Draft Data'!D11906,'Player Data'!A:A,0),4)</f>
        <v>C</v>
      </c>
      <c r="G11906" s="3">
        <f>INDEX('Player Data'!A:D,MATCH(D11906,'Player Data'!A:A,0),2)</f>
        <v>138</v>
      </c>
      <c r="H11906" s="3">
        <f t="shared" si="210"/>
        <v>67</v>
      </c>
      <c r="I11906" s="3">
        <f>VLOOKUP(B11906,Reference!$B$4:$C$29,2,1)</f>
        <v>21</v>
      </c>
    </row>
    <row r="11907" spans="1:9" x14ac:dyDescent="0.2">
      <c r="A11907" s="6">
        <v>46</v>
      </c>
      <c r="B11907" s="4">
        <v>206</v>
      </c>
      <c r="C11907" s="4" t="s">
        <v>991</v>
      </c>
      <c r="D11907" s="5" t="s">
        <v>207</v>
      </c>
      <c r="E11907" s="3" t="str">
        <f>INDEX('Player Data'!A:D,MATCH(D11907,'Player Data'!A:A,0),3)</f>
        <v>CHC</v>
      </c>
      <c r="F11907" s="3" t="str">
        <f>INDEX('Player Data'!A:D,MATCH('Draft Data'!D11907,'Player Data'!A:A,0),4)</f>
        <v>RP</v>
      </c>
      <c r="G11907" s="3">
        <f>INDEX('Player Data'!A:D,MATCH(D11907,'Player Data'!A:A,0),2)</f>
        <v>200</v>
      </c>
      <c r="H11907" s="3">
        <f t="shared" si="210"/>
        <v>6</v>
      </c>
      <c r="I11907" s="3">
        <f>VLOOKUP(B11907,Reference!$B$4:$C$29,2,1)</f>
        <v>21</v>
      </c>
    </row>
    <row r="11908" spans="1:9" x14ac:dyDescent="0.2">
      <c r="A11908" s="6">
        <v>46</v>
      </c>
      <c r="B11908" s="4">
        <v>207</v>
      </c>
      <c r="C11908" s="4" t="s">
        <v>992</v>
      </c>
      <c r="D11908" s="5" t="s">
        <v>204</v>
      </c>
      <c r="E11908" s="3" t="str">
        <f>INDEX('Player Data'!A:D,MATCH(D11908,'Player Data'!A:A,0),3)</f>
        <v>LAD</v>
      </c>
      <c r="F11908" s="3" t="str">
        <f>INDEX('Player Data'!A:D,MATCH('Draft Data'!D11908,'Player Data'!A:A,0),4)</f>
        <v>SP</v>
      </c>
      <c r="G11908" s="3">
        <f>INDEX('Player Data'!A:D,MATCH(D11908,'Player Data'!A:A,0),2)</f>
        <v>202</v>
      </c>
      <c r="H11908" s="3">
        <f t="shared" si="210"/>
        <v>5</v>
      </c>
      <c r="I11908" s="3">
        <f>VLOOKUP(B11908,Reference!$B$4:$C$29,2,1)</f>
        <v>21</v>
      </c>
    </row>
    <row r="11909" spans="1:9" x14ac:dyDescent="0.2">
      <c r="A11909" s="6">
        <v>46</v>
      </c>
      <c r="B11909" s="4">
        <v>208</v>
      </c>
      <c r="C11909" s="4" t="s">
        <v>993</v>
      </c>
      <c r="D11909" s="5" t="s">
        <v>699</v>
      </c>
      <c r="E11909" s="3" t="str">
        <f>INDEX('Player Data'!A:D,MATCH(D11909,'Player Data'!A:A,0),3)</f>
        <v>LAA</v>
      </c>
      <c r="F11909" s="3" t="str">
        <f>INDEX('Player Data'!A:D,MATCH('Draft Data'!D11909,'Player Data'!A:A,0),4)</f>
        <v>SP</v>
      </c>
      <c r="G11909" s="3">
        <f>INDEX('Player Data'!A:D,MATCH(D11909,'Player Data'!A:A,0),2)</f>
        <v>298</v>
      </c>
      <c r="H11909" s="3">
        <f t="shared" si="210"/>
        <v>-90</v>
      </c>
      <c r="I11909" s="3">
        <f>VLOOKUP(B11909,Reference!$B$4:$C$29,2,1)</f>
        <v>21</v>
      </c>
    </row>
    <row r="11910" spans="1:9" x14ac:dyDescent="0.2">
      <c r="A11910" s="6">
        <v>46</v>
      </c>
      <c r="B11910" s="4">
        <v>209</v>
      </c>
      <c r="C11910" s="4" t="s">
        <v>994</v>
      </c>
      <c r="D11910" s="5" t="s">
        <v>190</v>
      </c>
      <c r="E11910" s="3" t="str">
        <f>INDEX('Player Data'!A:D,MATCH(D11910,'Player Data'!A:A,0),3)</f>
        <v>BAL</v>
      </c>
      <c r="F11910" s="3" t="str">
        <f>INDEX('Player Data'!A:D,MATCH('Draft Data'!D11910,'Player Data'!A:A,0),4)</f>
        <v>OF</v>
      </c>
      <c r="G11910" s="3">
        <f>INDEX('Player Data'!A:D,MATCH(D11910,'Player Data'!A:A,0),2)</f>
        <v>186</v>
      </c>
      <c r="H11910" s="3">
        <f t="shared" si="210"/>
        <v>23</v>
      </c>
      <c r="I11910" s="3">
        <f>VLOOKUP(B11910,Reference!$B$4:$C$29,2,1)</f>
        <v>21</v>
      </c>
    </row>
    <row r="11911" spans="1:9" x14ac:dyDescent="0.2">
      <c r="A11911" s="6">
        <v>46</v>
      </c>
      <c r="B11911" s="4">
        <v>210</v>
      </c>
      <c r="C11911" s="4" t="s">
        <v>6</v>
      </c>
      <c r="D11911" s="5" t="s">
        <v>206</v>
      </c>
      <c r="E11911" s="3" t="str">
        <f>INDEX('Player Data'!A:D,MATCH(D11911,'Player Data'!A:A,0),3)</f>
        <v>CWS</v>
      </c>
      <c r="F11911" s="3" t="str">
        <f>INDEX('Player Data'!A:D,MATCH('Draft Data'!D11911,'Player Data'!A:A,0),4)</f>
        <v>SP</v>
      </c>
      <c r="G11911" s="3">
        <f>INDEX('Player Data'!A:D,MATCH(D11911,'Player Data'!A:A,0),2)</f>
        <v>203</v>
      </c>
      <c r="H11911" s="3">
        <f t="shared" si="210"/>
        <v>7</v>
      </c>
      <c r="I11911" s="3">
        <f>VLOOKUP(B11911,Reference!$B$4:$C$29,2,1)</f>
        <v>21</v>
      </c>
    </row>
    <row r="11912" spans="1:9" x14ac:dyDescent="0.2">
      <c r="A11912" s="6">
        <v>46</v>
      </c>
      <c r="B11912" s="4">
        <v>211</v>
      </c>
      <c r="C11912" s="4" t="s">
        <v>6</v>
      </c>
      <c r="D11912" s="4" t="s">
        <v>210</v>
      </c>
      <c r="E11912" s="3" t="str">
        <f>INDEX('Player Data'!A:D,MATCH(D11912,'Player Data'!A:A,0),3)</f>
        <v>SD</v>
      </c>
      <c r="F11912" s="3" t="str">
        <f>INDEX('Player Data'!A:D,MATCH('Draft Data'!D11912,'Player Data'!A:A,0),4)</f>
        <v>C</v>
      </c>
      <c r="G11912" s="3">
        <f>INDEX('Player Data'!A:D,MATCH(D11912,'Player Data'!A:A,0),2)</f>
        <v>214</v>
      </c>
      <c r="H11912" s="3">
        <f t="shared" si="210"/>
        <v>-3</v>
      </c>
      <c r="I11912" s="3">
        <f>VLOOKUP(B11912,Reference!$B$4:$C$29,2,1)</f>
        <v>22</v>
      </c>
    </row>
    <row r="11913" spans="1:9" x14ac:dyDescent="0.2">
      <c r="A11913" s="6">
        <v>46</v>
      </c>
      <c r="B11913" s="4">
        <v>212</v>
      </c>
      <c r="C11913" s="4" t="s">
        <v>994</v>
      </c>
      <c r="D11913" s="5" t="s">
        <v>208</v>
      </c>
      <c r="E11913" s="3" t="str">
        <f>INDEX('Player Data'!A:D,MATCH(D11913,'Player Data'!A:A,0),3)</f>
        <v>BOS</v>
      </c>
      <c r="F11913" s="3" t="str">
        <f>INDEX('Player Data'!A:D,MATCH('Draft Data'!D11913,'Player Data'!A:A,0),4)</f>
        <v>SP</v>
      </c>
      <c r="G11913" s="3">
        <f>INDEX('Player Data'!A:D,MATCH(D11913,'Player Data'!A:A,0),2)</f>
        <v>204</v>
      </c>
      <c r="H11913" s="3">
        <f t="shared" si="210"/>
        <v>8</v>
      </c>
      <c r="I11913" s="3">
        <f>VLOOKUP(B11913,Reference!$B$4:$C$29,2,1)</f>
        <v>22</v>
      </c>
    </row>
    <row r="11914" spans="1:9" x14ac:dyDescent="0.2">
      <c r="A11914" s="6">
        <v>46</v>
      </c>
      <c r="B11914" s="4">
        <v>213</v>
      </c>
      <c r="C11914" s="4" t="s">
        <v>993</v>
      </c>
      <c r="D11914" s="5" t="s">
        <v>292</v>
      </c>
      <c r="E11914" s="3" t="e">
        <f>INDEX('Player Data'!A:D,MATCH(D11914,'Player Data'!A:A,0),3)</f>
        <v>#N/A</v>
      </c>
      <c r="F11914" s="3" t="e">
        <f>INDEX('Player Data'!A:D,MATCH('Draft Data'!D11914,'Player Data'!A:A,0),4)</f>
        <v>#N/A</v>
      </c>
      <c r="G11914" s="3" t="e">
        <f>INDEX('Player Data'!A:D,MATCH(D11914,'Player Data'!A:A,0),2)</f>
        <v>#N/A</v>
      </c>
      <c r="H11914" s="3" t="e">
        <f t="shared" si="210"/>
        <v>#N/A</v>
      </c>
      <c r="I11914" s="3">
        <f>VLOOKUP(B11914,Reference!$B$4:$C$29,2,1)</f>
        <v>22</v>
      </c>
    </row>
    <row r="11915" spans="1:9" x14ac:dyDescent="0.2">
      <c r="A11915" s="6">
        <v>46</v>
      </c>
      <c r="B11915" s="4">
        <v>214</v>
      </c>
      <c r="C11915" s="4" t="s">
        <v>992</v>
      </c>
      <c r="D11915" s="5" t="s">
        <v>209</v>
      </c>
      <c r="E11915" s="3" t="str">
        <f>INDEX('Player Data'!A:D,MATCH(D11915,'Player Data'!A:A,0),3)</f>
        <v>MIN</v>
      </c>
      <c r="F11915" s="3" t="str">
        <f>INDEX('Player Data'!A:D,MATCH('Draft Data'!D11915,'Player Data'!A:A,0),4)</f>
        <v>RP</v>
      </c>
      <c r="G11915" s="3">
        <f>INDEX('Player Data'!A:D,MATCH(D11915,'Player Data'!A:A,0),2)</f>
        <v>206</v>
      </c>
      <c r="H11915" s="3">
        <f t="shared" si="210"/>
        <v>8</v>
      </c>
      <c r="I11915" s="3">
        <f>VLOOKUP(B11915,Reference!$B$4:$C$29,2,1)</f>
        <v>22</v>
      </c>
    </row>
    <row r="11916" spans="1:9" x14ac:dyDescent="0.2">
      <c r="A11916" s="6">
        <v>46</v>
      </c>
      <c r="B11916" s="4">
        <v>215</v>
      </c>
      <c r="C11916" s="4" t="s">
        <v>991</v>
      </c>
      <c r="D11916" s="5" t="s">
        <v>213</v>
      </c>
      <c r="E11916" s="3" t="str">
        <f>INDEX('Player Data'!A:D,MATCH(D11916,'Player Data'!A:A,0),3)</f>
        <v>PIT</v>
      </c>
      <c r="F11916" s="3" t="str">
        <f>INDEX('Player Data'!A:D,MATCH('Draft Data'!D11916,'Player Data'!A:A,0),4)</f>
        <v>RP</v>
      </c>
      <c r="G11916" s="3">
        <f>INDEX('Player Data'!A:D,MATCH(D11916,'Player Data'!A:A,0),2)</f>
        <v>211</v>
      </c>
      <c r="H11916" s="3">
        <f t="shared" si="210"/>
        <v>4</v>
      </c>
      <c r="I11916" s="3">
        <f>VLOOKUP(B11916,Reference!$B$4:$C$29,2,1)</f>
        <v>22</v>
      </c>
    </row>
    <row r="11917" spans="1:9" x14ac:dyDescent="0.2">
      <c r="A11917" s="6">
        <v>46</v>
      </c>
      <c r="B11917" s="4">
        <v>216</v>
      </c>
      <c r="C11917" s="4" t="s">
        <v>990</v>
      </c>
      <c r="D11917" s="5" t="s">
        <v>225</v>
      </c>
      <c r="E11917" s="3" t="str">
        <f>INDEX('Player Data'!A:D,MATCH(D11917,'Player Data'!A:A,0),3)</f>
        <v>NYM</v>
      </c>
      <c r="F11917" s="3" t="str">
        <f>INDEX('Player Data'!A:D,MATCH('Draft Data'!D11917,'Player Data'!A:A,0),4)</f>
        <v>3B</v>
      </c>
      <c r="G11917" s="3">
        <f>INDEX('Player Data'!A:D,MATCH(D11917,'Player Data'!A:A,0),2)</f>
        <v>199</v>
      </c>
      <c r="H11917" s="3">
        <f t="shared" si="210"/>
        <v>17</v>
      </c>
      <c r="I11917" s="3">
        <f>VLOOKUP(B11917,Reference!$B$4:$C$29,2,1)</f>
        <v>22</v>
      </c>
    </row>
    <row r="11918" spans="1:9" x14ac:dyDescent="0.2">
      <c r="A11918" s="6">
        <v>46</v>
      </c>
      <c r="B11918" s="4">
        <v>217</v>
      </c>
      <c r="C11918" s="4" t="s">
        <v>989</v>
      </c>
      <c r="D11918" s="5" t="s">
        <v>212</v>
      </c>
      <c r="E11918" s="3" t="str">
        <f>INDEX('Player Data'!A:D,MATCH(D11918,'Player Data'!A:A,0),3)</f>
        <v>LAA</v>
      </c>
      <c r="F11918" s="3" t="str">
        <f>INDEX('Player Data'!A:D,MATCH('Draft Data'!D11918,'Player Data'!A:A,0),4)</f>
        <v>SS/2B</v>
      </c>
      <c r="G11918" s="3">
        <f>INDEX('Player Data'!A:D,MATCH(D11918,'Player Data'!A:A,0),2)</f>
        <v>207</v>
      </c>
      <c r="H11918" s="3">
        <f t="shared" si="210"/>
        <v>10</v>
      </c>
      <c r="I11918" s="3">
        <f>VLOOKUP(B11918,Reference!$B$4:$C$29,2,1)</f>
        <v>22</v>
      </c>
    </row>
    <row r="11919" spans="1:9" x14ac:dyDescent="0.2">
      <c r="A11919" s="6">
        <v>46</v>
      </c>
      <c r="B11919" s="4">
        <v>218</v>
      </c>
      <c r="C11919" s="4" t="s">
        <v>988</v>
      </c>
      <c r="D11919" s="5" t="s">
        <v>214</v>
      </c>
      <c r="E11919" s="3" t="str">
        <f>INDEX('Player Data'!A:D,MATCH(D11919,'Player Data'!A:A,0),3)</f>
        <v>TOR</v>
      </c>
      <c r="F11919" s="3" t="str">
        <f>INDEX('Player Data'!A:D,MATCH('Draft Data'!D11919,'Player Data'!A:A,0),4)</f>
        <v>SP</v>
      </c>
      <c r="G11919" s="3">
        <f>INDEX('Player Data'!A:D,MATCH(D11919,'Player Data'!A:A,0),2)</f>
        <v>216</v>
      </c>
      <c r="H11919" s="3">
        <f t="shared" si="210"/>
        <v>2</v>
      </c>
      <c r="I11919" s="3">
        <f>VLOOKUP(B11919,Reference!$B$4:$C$29,2,1)</f>
        <v>22</v>
      </c>
    </row>
    <row r="11920" spans="1:9" x14ac:dyDescent="0.2">
      <c r="A11920" s="6">
        <v>46</v>
      </c>
      <c r="B11920" s="4">
        <v>219</v>
      </c>
      <c r="C11920" s="4" t="s">
        <v>325</v>
      </c>
      <c r="D11920" s="5" t="s">
        <v>215</v>
      </c>
      <c r="E11920" s="3" t="str">
        <f>INDEX('Player Data'!A:D,MATCH(D11920,'Player Data'!A:A,0),3)</f>
        <v>SEA</v>
      </c>
      <c r="F11920" s="3" t="str">
        <f>INDEX('Player Data'!A:D,MATCH('Draft Data'!D11920,'Player Data'!A:A,0),4)</f>
        <v>SP</v>
      </c>
      <c r="G11920" s="3">
        <f>INDEX('Player Data'!A:D,MATCH(D11920,'Player Data'!A:A,0),2)</f>
        <v>217</v>
      </c>
      <c r="H11920" s="3">
        <f t="shared" si="210"/>
        <v>2</v>
      </c>
      <c r="I11920" s="3">
        <f>VLOOKUP(B11920,Reference!$B$4:$C$29,2,1)</f>
        <v>22</v>
      </c>
    </row>
    <row r="11921" spans="1:9" x14ac:dyDescent="0.2">
      <c r="A11921" s="6">
        <v>46</v>
      </c>
      <c r="B11921" s="4">
        <v>220</v>
      </c>
      <c r="C11921" s="4" t="s">
        <v>987</v>
      </c>
      <c r="D11921" s="5" t="s">
        <v>237</v>
      </c>
      <c r="E11921" s="3" t="str">
        <f>INDEX('Player Data'!A:D,MATCH(D11921,'Player Data'!A:A,0),3)</f>
        <v>SEA</v>
      </c>
      <c r="F11921" s="3" t="str">
        <f>INDEX('Player Data'!A:D,MATCH('Draft Data'!D11921,'Player Data'!A:A,0),4)</f>
        <v>3B</v>
      </c>
      <c r="G11921" s="3">
        <f>INDEX('Player Data'!A:D,MATCH(D11921,'Player Data'!A:A,0),2)</f>
        <v>222</v>
      </c>
      <c r="H11921" s="3">
        <f t="shared" si="210"/>
        <v>-2</v>
      </c>
      <c r="I11921" s="3">
        <f>VLOOKUP(B11921,Reference!$B$4:$C$29,2,1)</f>
        <v>22</v>
      </c>
    </row>
    <row r="11922" spans="1:9" x14ac:dyDescent="0.2">
      <c r="A11922" s="6">
        <v>46</v>
      </c>
      <c r="B11922" s="4">
        <v>221</v>
      </c>
      <c r="C11922" s="4" t="s">
        <v>987</v>
      </c>
      <c r="D11922" s="4" t="s">
        <v>228</v>
      </c>
      <c r="E11922" s="3" t="str">
        <f>INDEX('Player Data'!A:D,MATCH(D11922,'Player Data'!A:A,0),3)</f>
        <v>NYM</v>
      </c>
      <c r="F11922" s="3" t="str">
        <f>INDEX('Player Data'!A:D,MATCH('Draft Data'!D11922,'Player Data'!A:A,0),4)</f>
        <v>SP</v>
      </c>
      <c r="G11922" s="3">
        <f>INDEX('Player Data'!A:D,MATCH(D11922,'Player Data'!A:A,0),2)</f>
        <v>236</v>
      </c>
      <c r="H11922" s="3">
        <f t="shared" si="210"/>
        <v>-15</v>
      </c>
      <c r="I11922" s="3">
        <f>VLOOKUP(B11922,Reference!$B$4:$C$29,2,1)</f>
        <v>23</v>
      </c>
    </row>
    <row r="11923" spans="1:9" x14ac:dyDescent="0.2">
      <c r="A11923" s="6">
        <v>46</v>
      </c>
      <c r="B11923" s="4">
        <v>222</v>
      </c>
      <c r="C11923" s="4" t="s">
        <v>325</v>
      </c>
      <c r="D11923" s="5" t="s">
        <v>226</v>
      </c>
      <c r="E11923" s="3" t="str">
        <f>INDEX('Player Data'!A:D,MATCH(D11923,'Player Data'!A:A,0),3)</f>
        <v>CIN</v>
      </c>
      <c r="F11923" s="3" t="str">
        <f>INDEX('Player Data'!A:D,MATCH('Draft Data'!D11923,'Player Data'!A:A,0),4)</f>
        <v>SP</v>
      </c>
      <c r="G11923" s="3">
        <f>INDEX('Player Data'!A:D,MATCH(D11923,'Player Data'!A:A,0),2)</f>
        <v>221</v>
      </c>
      <c r="H11923" s="3">
        <f t="shared" si="210"/>
        <v>1</v>
      </c>
      <c r="I11923" s="3">
        <f>VLOOKUP(B11923,Reference!$B$4:$C$29,2,1)</f>
        <v>23</v>
      </c>
    </row>
    <row r="11924" spans="1:9" x14ac:dyDescent="0.2">
      <c r="A11924" s="6">
        <v>46</v>
      </c>
      <c r="B11924" s="4">
        <v>223</v>
      </c>
      <c r="C11924" s="4" t="s">
        <v>988</v>
      </c>
      <c r="D11924" s="5" t="s">
        <v>218</v>
      </c>
      <c r="E11924" s="3" t="str">
        <f>INDEX('Player Data'!A:D,MATCH(D11924,'Player Data'!A:A,0),3)</f>
        <v>COL</v>
      </c>
      <c r="F11924" s="3" t="str">
        <f>INDEX('Player Data'!A:D,MATCH('Draft Data'!D11924,'Player Data'!A:A,0),4)</f>
        <v>OF</v>
      </c>
      <c r="G11924" s="3">
        <f>INDEX('Player Data'!A:D,MATCH(D11924,'Player Data'!A:A,0),2)</f>
        <v>205</v>
      </c>
      <c r="H11924" s="3">
        <f t="shared" si="210"/>
        <v>18</v>
      </c>
      <c r="I11924" s="3">
        <f>VLOOKUP(B11924,Reference!$B$4:$C$29,2,1)</f>
        <v>23</v>
      </c>
    </row>
    <row r="11925" spans="1:9" x14ac:dyDescent="0.2">
      <c r="A11925" s="6">
        <v>46</v>
      </c>
      <c r="B11925" s="4">
        <v>224</v>
      </c>
      <c r="C11925" s="4" t="s">
        <v>989</v>
      </c>
      <c r="D11925" s="5" t="s">
        <v>220</v>
      </c>
      <c r="E11925" s="3" t="str">
        <f>INDEX('Player Data'!A:D,MATCH(D11925,'Player Data'!A:A,0),3)</f>
        <v>ARI</v>
      </c>
      <c r="F11925" s="3" t="str">
        <f>INDEX('Player Data'!A:D,MATCH('Draft Data'!D11925,'Player Data'!A:A,0),4)</f>
        <v>OF</v>
      </c>
      <c r="G11925" s="3">
        <f>INDEX('Player Data'!A:D,MATCH(D11925,'Player Data'!A:A,0),2)</f>
        <v>209</v>
      </c>
      <c r="H11925" s="3">
        <f t="shared" si="210"/>
        <v>15</v>
      </c>
      <c r="I11925" s="3">
        <f>VLOOKUP(B11925,Reference!$B$4:$C$29,2,1)</f>
        <v>23</v>
      </c>
    </row>
    <row r="11926" spans="1:9" x14ac:dyDescent="0.2">
      <c r="A11926" s="6">
        <v>46</v>
      </c>
      <c r="B11926" s="4">
        <v>225</v>
      </c>
      <c r="C11926" s="4" t="s">
        <v>990</v>
      </c>
      <c r="D11926" s="5" t="s">
        <v>222</v>
      </c>
      <c r="E11926" s="3" t="str">
        <f>INDEX('Player Data'!A:D,MATCH(D11926,'Player Data'!A:A,0),3)</f>
        <v>BOS</v>
      </c>
      <c r="F11926" s="3" t="str">
        <f>INDEX('Player Data'!A:D,MATCH('Draft Data'!D11926,'Player Data'!A:A,0),4)</f>
        <v>SP</v>
      </c>
      <c r="G11926" s="3">
        <f>INDEX('Player Data'!A:D,MATCH(D11926,'Player Data'!A:A,0),2)</f>
        <v>227</v>
      </c>
      <c r="H11926" s="3">
        <f t="shared" si="210"/>
        <v>-2</v>
      </c>
      <c r="I11926" s="3">
        <f>VLOOKUP(B11926,Reference!$B$4:$C$29,2,1)</f>
        <v>23</v>
      </c>
    </row>
    <row r="11927" spans="1:9" x14ac:dyDescent="0.2">
      <c r="A11927" s="6">
        <v>46</v>
      </c>
      <c r="B11927" s="4">
        <v>226</v>
      </c>
      <c r="C11927" s="4" t="s">
        <v>991</v>
      </c>
      <c r="D11927" s="5" t="s">
        <v>233</v>
      </c>
      <c r="E11927" s="3" t="str">
        <f>INDEX('Player Data'!A:D,MATCH(D11927,'Player Data'!A:A,0),3)</f>
        <v>NYM</v>
      </c>
      <c r="F11927" s="3" t="str">
        <f>INDEX('Player Data'!A:D,MATCH('Draft Data'!D11927,'Player Data'!A:A,0),4)</f>
        <v>OF</v>
      </c>
      <c r="G11927" s="3">
        <f>INDEX('Player Data'!A:D,MATCH(D11927,'Player Data'!A:A,0),2)</f>
        <v>218</v>
      </c>
      <c r="H11927" s="3">
        <f t="shared" si="210"/>
        <v>8</v>
      </c>
      <c r="I11927" s="3">
        <f>VLOOKUP(B11927,Reference!$B$4:$C$29,2,1)</f>
        <v>23</v>
      </c>
    </row>
    <row r="11928" spans="1:9" x14ac:dyDescent="0.2">
      <c r="A11928" s="6">
        <v>46</v>
      </c>
      <c r="B11928" s="4">
        <v>227</v>
      </c>
      <c r="C11928" s="4" t="s">
        <v>992</v>
      </c>
      <c r="D11928" s="5" t="s">
        <v>221</v>
      </c>
      <c r="E11928" s="3" t="str">
        <f>INDEX('Player Data'!A:D,MATCH(D11928,'Player Data'!A:A,0),3)</f>
        <v>ARI</v>
      </c>
      <c r="F11928" s="3" t="str">
        <f>INDEX('Player Data'!A:D,MATCH('Draft Data'!D11928,'Player Data'!A:A,0),4)</f>
        <v>OF</v>
      </c>
      <c r="G11928" s="3">
        <f>INDEX('Player Data'!A:D,MATCH(D11928,'Player Data'!A:A,0),2)</f>
        <v>213</v>
      </c>
      <c r="H11928" s="3">
        <f t="shared" si="210"/>
        <v>14</v>
      </c>
      <c r="I11928" s="3">
        <f>VLOOKUP(B11928,Reference!$B$4:$C$29,2,1)</f>
        <v>23</v>
      </c>
    </row>
    <row r="11929" spans="1:9" x14ac:dyDescent="0.2">
      <c r="A11929" s="6">
        <v>46</v>
      </c>
      <c r="B11929" s="4">
        <v>228</v>
      </c>
      <c r="C11929" s="4" t="s">
        <v>993</v>
      </c>
      <c r="D11929" s="5" t="s">
        <v>224</v>
      </c>
      <c r="E11929" s="3" t="str">
        <f>INDEX('Player Data'!A:D,MATCH(D11929,'Player Data'!A:A,0),3)</f>
        <v>MIN</v>
      </c>
      <c r="F11929" s="3" t="str">
        <f>INDEX('Player Data'!A:D,MATCH('Draft Data'!D11929,'Player Data'!A:A,0),4)</f>
        <v>C</v>
      </c>
      <c r="G11929" s="3">
        <f>INDEX('Player Data'!A:D,MATCH(D11929,'Player Data'!A:A,0),2)</f>
        <v>231</v>
      </c>
      <c r="H11929" s="3">
        <f t="shared" si="210"/>
        <v>-3</v>
      </c>
      <c r="I11929" s="3">
        <f>VLOOKUP(B11929,Reference!$B$4:$C$29,2,1)</f>
        <v>23</v>
      </c>
    </row>
    <row r="11930" spans="1:9" x14ac:dyDescent="0.2">
      <c r="A11930" s="6">
        <v>46</v>
      </c>
      <c r="B11930" s="4">
        <v>229</v>
      </c>
      <c r="C11930" s="4" t="s">
        <v>994</v>
      </c>
      <c r="D11930" s="5" t="s">
        <v>232</v>
      </c>
      <c r="E11930" s="3" t="str">
        <f>INDEX('Player Data'!A:D,MATCH(D11930,'Player Data'!A:A,0),3)</f>
        <v>HOU</v>
      </c>
      <c r="F11930" s="3" t="str">
        <f>INDEX('Player Data'!A:D,MATCH('Draft Data'!D11930,'Player Data'!A:A,0),4)</f>
        <v>SP</v>
      </c>
      <c r="G11930" s="3">
        <f>INDEX('Player Data'!A:D,MATCH(D11930,'Player Data'!A:A,0),2)</f>
        <v>228</v>
      </c>
      <c r="H11930" s="3">
        <f t="shared" si="210"/>
        <v>1</v>
      </c>
      <c r="I11930" s="3">
        <f>VLOOKUP(B11930,Reference!$B$4:$C$29,2,1)</f>
        <v>23</v>
      </c>
    </row>
    <row r="11931" spans="1:9" x14ac:dyDescent="0.2">
      <c r="A11931" s="6">
        <v>46</v>
      </c>
      <c r="B11931" s="4">
        <v>230</v>
      </c>
      <c r="C11931" s="4" t="s">
        <v>6</v>
      </c>
      <c r="D11931" s="5" t="s">
        <v>242</v>
      </c>
      <c r="E11931" s="3" t="str">
        <f>INDEX('Player Data'!A:D,MATCH(D11931,'Player Data'!A:A,0),3)</f>
        <v>ARI</v>
      </c>
      <c r="F11931" s="3" t="str">
        <f>INDEX('Player Data'!A:D,MATCH('Draft Data'!D11931,'Player Data'!A:A,0),4)</f>
        <v>3B</v>
      </c>
      <c r="G11931" s="3">
        <f>INDEX('Player Data'!A:D,MATCH(D11931,'Player Data'!A:A,0),2)</f>
        <v>223</v>
      </c>
      <c r="H11931" s="3">
        <f t="shared" si="210"/>
        <v>7</v>
      </c>
      <c r="I11931" s="3">
        <f>VLOOKUP(B11931,Reference!$B$4:$C$29,2,1)</f>
        <v>23</v>
      </c>
    </row>
    <row r="11932" spans="1:9" x14ac:dyDescent="0.2">
      <c r="A11932" s="6">
        <v>46</v>
      </c>
      <c r="B11932" s="4">
        <v>231</v>
      </c>
      <c r="C11932" s="4" t="s">
        <v>6</v>
      </c>
      <c r="D11932" s="4" t="s">
        <v>236</v>
      </c>
      <c r="E11932" s="3" t="str">
        <f>INDEX('Player Data'!A:D,MATCH(D11932,'Player Data'!A:A,0),3)</f>
        <v>OAK</v>
      </c>
      <c r="F11932" s="3" t="str">
        <f>INDEX('Player Data'!A:D,MATCH('Draft Data'!D11932,'Player Data'!A:A,0),4)</f>
        <v>OF</v>
      </c>
      <c r="G11932" s="3">
        <f>INDEX('Player Data'!A:D,MATCH(D11932,'Player Data'!A:A,0),2)</f>
        <v>224</v>
      </c>
      <c r="H11932" s="3">
        <f t="shared" si="210"/>
        <v>7</v>
      </c>
      <c r="I11932" s="3">
        <f>VLOOKUP(B11932,Reference!$B$4:$C$29,2,1)</f>
        <v>24</v>
      </c>
    </row>
    <row r="11933" spans="1:9" x14ac:dyDescent="0.2">
      <c r="A11933" s="6">
        <v>46</v>
      </c>
      <c r="B11933" s="4">
        <v>232</v>
      </c>
      <c r="C11933" s="4" t="s">
        <v>994</v>
      </c>
      <c r="D11933" s="5" t="s">
        <v>234</v>
      </c>
      <c r="E11933" s="3" t="str">
        <f>INDEX('Player Data'!A:D,MATCH(D11933,'Player Data'!A:A,0),3)</f>
        <v>CLE</v>
      </c>
      <c r="F11933" s="3" t="str">
        <f>INDEX('Player Data'!A:D,MATCH('Draft Data'!D11933,'Player Data'!A:A,0),4)</f>
        <v>SP</v>
      </c>
      <c r="G11933" s="3">
        <f>INDEX('Player Data'!A:D,MATCH(D11933,'Player Data'!A:A,0),2)</f>
        <v>230</v>
      </c>
      <c r="H11933" s="3">
        <f t="shared" si="210"/>
        <v>2</v>
      </c>
      <c r="I11933" s="3">
        <f>VLOOKUP(B11933,Reference!$B$4:$C$29,2,1)</f>
        <v>24</v>
      </c>
    </row>
    <row r="11934" spans="1:9" x14ac:dyDescent="0.2">
      <c r="A11934" s="6">
        <v>46</v>
      </c>
      <c r="B11934" s="4">
        <v>233</v>
      </c>
      <c r="C11934" s="4" t="s">
        <v>993</v>
      </c>
      <c r="D11934" s="5" t="s">
        <v>245</v>
      </c>
      <c r="E11934" s="3" t="str">
        <f>INDEX('Player Data'!A:D,MATCH(D11934,'Player Data'!A:A,0),3)</f>
        <v>LAD</v>
      </c>
      <c r="F11934" s="3" t="str">
        <f>INDEX('Player Data'!A:D,MATCH('Draft Data'!D11934,'Player Data'!A:A,0),4)</f>
        <v>SP</v>
      </c>
      <c r="G11934" s="3">
        <f>INDEX('Player Data'!A:D,MATCH(D11934,'Player Data'!A:A,0),2)</f>
        <v>234</v>
      </c>
      <c r="H11934" s="3">
        <f t="shared" si="210"/>
        <v>-1</v>
      </c>
      <c r="I11934" s="3">
        <f>VLOOKUP(B11934,Reference!$B$4:$C$29,2,1)</f>
        <v>24</v>
      </c>
    </row>
    <row r="11935" spans="1:9" x14ac:dyDescent="0.2">
      <c r="A11935" s="6">
        <v>46</v>
      </c>
      <c r="B11935" s="4">
        <v>234</v>
      </c>
      <c r="C11935" s="4" t="s">
        <v>992</v>
      </c>
      <c r="D11935" s="5" t="s">
        <v>227</v>
      </c>
      <c r="E11935" s="3" t="str">
        <f>INDEX('Player Data'!A:D,MATCH(D11935,'Player Data'!A:A,0),3)</f>
        <v>COL</v>
      </c>
      <c r="F11935" s="3" t="str">
        <f>INDEX('Player Data'!A:D,MATCH('Draft Data'!D11935,'Player Data'!A:A,0),4)</f>
        <v>2B/1B/3B</v>
      </c>
      <c r="G11935" s="3">
        <f>INDEX('Player Data'!A:D,MATCH(D11935,'Player Data'!A:A,0),2)</f>
        <v>225</v>
      </c>
      <c r="H11935" s="3">
        <f t="shared" si="210"/>
        <v>9</v>
      </c>
      <c r="I11935" s="3">
        <f>VLOOKUP(B11935,Reference!$B$4:$C$29,2,1)</f>
        <v>24</v>
      </c>
    </row>
    <row r="11936" spans="1:9" x14ac:dyDescent="0.2">
      <c r="A11936" s="6">
        <v>46</v>
      </c>
      <c r="B11936" s="4">
        <v>235</v>
      </c>
      <c r="C11936" s="4" t="s">
        <v>991</v>
      </c>
      <c r="D11936" s="5" t="s">
        <v>239</v>
      </c>
      <c r="E11936" s="3" t="str">
        <f>INDEX('Player Data'!A:D,MATCH(D11936,'Player Data'!A:A,0),3)</f>
        <v>TEX</v>
      </c>
      <c r="F11936" s="3" t="str">
        <f>INDEX('Player Data'!A:D,MATCH('Draft Data'!D11936,'Player Data'!A:A,0),4)</f>
        <v>RP</v>
      </c>
      <c r="G11936" s="3">
        <f>INDEX('Player Data'!A:D,MATCH(D11936,'Player Data'!A:A,0),2)</f>
        <v>235</v>
      </c>
      <c r="H11936" s="3">
        <f t="shared" si="210"/>
        <v>0</v>
      </c>
      <c r="I11936" s="3">
        <f>VLOOKUP(B11936,Reference!$B$4:$C$29,2,1)</f>
        <v>24</v>
      </c>
    </row>
    <row r="11937" spans="1:9" x14ac:dyDescent="0.2">
      <c r="A11937" s="6">
        <v>46</v>
      </c>
      <c r="B11937" s="4">
        <v>236</v>
      </c>
      <c r="C11937" s="4" t="s">
        <v>990</v>
      </c>
      <c r="D11937" s="5" t="s">
        <v>241</v>
      </c>
      <c r="E11937" s="3" t="str">
        <f>INDEX('Player Data'!A:D,MATCH(D11937,'Player Data'!A:A,0),3)</f>
        <v>NYM</v>
      </c>
      <c r="F11937" s="3" t="str">
        <f>INDEX('Player Data'!A:D,MATCH('Draft Data'!D11937,'Player Data'!A:A,0),4)</f>
        <v>2B/SS</v>
      </c>
      <c r="G11937" s="3">
        <f>INDEX('Player Data'!A:D,MATCH(D11937,'Player Data'!A:A,0),2)</f>
        <v>226</v>
      </c>
      <c r="H11937" s="3">
        <f t="shared" si="210"/>
        <v>10</v>
      </c>
      <c r="I11937" s="3">
        <f>VLOOKUP(B11937,Reference!$B$4:$C$29,2,1)</f>
        <v>24</v>
      </c>
    </row>
    <row r="11938" spans="1:9" x14ac:dyDescent="0.2">
      <c r="A11938" s="6">
        <v>46</v>
      </c>
      <c r="B11938" s="4">
        <v>237</v>
      </c>
      <c r="C11938" s="4" t="s">
        <v>989</v>
      </c>
      <c r="D11938" s="5" t="s">
        <v>288</v>
      </c>
      <c r="E11938" s="3" t="str">
        <f>INDEX('Player Data'!A:D,MATCH(D11938,'Player Data'!A:A,0),3)</f>
        <v>FA</v>
      </c>
      <c r="F11938" s="3" t="str">
        <f>INDEX('Player Data'!A:D,MATCH('Draft Data'!D11938,'Player Data'!A:A,0),4)</f>
        <v>RP</v>
      </c>
      <c r="G11938" s="3">
        <f>INDEX('Player Data'!A:D,MATCH(D11938,'Player Data'!A:A,0),2)</f>
        <v>297</v>
      </c>
      <c r="H11938" s="3">
        <f t="shared" si="210"/>
        <v>-60</v>
      </c>
      <c r="I11938" s="3">
        <f>VLOOKUP(B11938,Reference!$B$4:$C$29,2,1)</f>
        <v>24</v>
      </c>
    </row>
    <row r="11939" spans="1:9" x14ac:dyDescent="0.2">
      <c r="A11939" s="6">
        <v>46</v>
      </c>
      <c r="B11939" s="4">
        <v>238</v>
      </c>
      <c r="C11939" s="4" t="s">
        <v>988</v>
      </c>
      <c r="D11939" s="5" t="s">
        <v>243</v>
      </c>
      <c r="E11939" s="3" t="str">
        <f>INDEX('Player Data'!A:D,MATCH(D11939,'Player Data'!A:A,0),3)</f>
        <v>HOU</v>
      </c>
      <c r="F11939" s="3" t="str">
        <f>INDEX('Player Data'!A:D,MATCH('Draft Data'!D11939,'Player Data'!A:A,0),4)</f>
        <v>SP</v>
      </c>
      <c r="G11939" s="3">
        <f>INDEX('Player Data'!A:D,MATCH(D11939,'Player Data'!A:A,0),2)</f>
        <v>239</v>
      </c>
      <c r="H11939" s="3">
        <f t="shared" si="210"/>
        <v>-1</v>
      </c>
      <c r="I11939" s="3">
        <f>VLOOKUP(B11939,Reference!$B$4:$C$29,2,1)</f>
        <v>24</v>
      </c>
    </row>
    <row r="11940" spans="1:9" x14ac:dyDescent="0.2">
      <c r="A11940" s="6">
        <v>46</v>
      </c>
      <c r="B11940" s="4">
        <v>239</v>
      </c>
      <c r="C11940" s="4" t="s">
        <v>325</v>
      </c>
      <c r="D11940" s="5" t="s">
        <v>247</v>
      </c>
      <c r="E11940" s="3" t="str">
        <f>INDEX('Player Data'!A:D,MATCH(D11940,'Player Data'!A:A,0),3)</f>
        <v>NYY</v>
      </c>
      <c r="F11940" s="3" t="str">
        <f>INDEX('Player Data'!A:D,MATCH('Draft Data'!D11940,'Player Data'!A:A,0),4)</f>
        <v>SP</v>
      </c>
      <c r="G11940" s="3">
        <f>INDEX('Player Data'!A:D,MATCH(D11940,'Player Data'!A:A,0),2)</f>
        <v>240</v>
      </c>
      <c r="H11940" s="3">
        <f t="shared" si="210"/>
        <v>-1</v>
      </c>
      <c r="I11940" s="3">
        <f>VLOOKUP(B11940,Reference!$B$4:$C$29,2,1)</f>
        <v>24</v>
      </c>
    </row>
    <row r="11941" spans="1:9" x14ac:dyDescent="0.2">
      <c r="A11941" s="6">
        <v>46</v>
      </c>
      <c r="B11941" s="4">
        <v>240</v>
      </c>
      <c r="C11941" s="4" t="s">
        <v>987</v>
      </c>
      <c r="D11941" s="5" t="s">
        <v>264</v>
      </c>
      <c r="E11941" s="3" t="str">
        <f>INDEX('Player Data'!A:D,MATCH(D11941,'Player Data'!A:A,0),3)</f>
        <v>SD</v>
      </c>
      <c r="F11941" s="3" t="str">
        <f>INDEX('Player Data'!A:D,MATCH('Draft Data'!D11941,'Player Data'!A:A,0),4)</f>
        <v>2B/1B/SS</v>
      </c>
      <c r="G11941" s="3">
        <f>INDEX('Player Data'!A:D,MATCH(D11941,'Player Data'!A:A,0),2)</f>
        <v>253</v>
      </c>
      <c r="H11941" s="3">
        <f t="shared" si="210"/>
        <v>-13</v>
      </c>
      <c r="I11941" s="3">
        <f>VLOOKUP(B11941,Reference!$B$4:$C$29,2,1)</f>
        <v>24</v>
      </c>
    </row>
    <row r="11942" spans="1:9" x14ac:dyDescent="0.2">
      <c r="A11942" s="6">
        <v>46</v>
      </c>
      <c r="B11942" s="4">
        <v>241</v>
      </c>
      <c r="C11942" s="4" t="s">
        <v>987</v>
      </c>
      <c r="D11942" s="4" t="s">
        <v>755</v>
      </c>
      <c r="E11942" s="3" t="e">
        <f>INDEX('Player Data'!A:D,MATCH(D11942,'Player Data'!A:A,0),3)</f>
        <v>#N/A</v>
      </c>
      <c r="F11942" s="3" t="e">
        <f>INDEX('Player Data'!A:D,MATCH('Draft Data'!D11942,'Player Data'!A:A,0),4)</f>
        <v>#N/A</v>
      </c>
      <c r="G11942" s="3" t="e">
        <f>INDEX('Player Data'!A:D,MATCH(D11942,'Player Data'!A:A,0),2)</f>
        <v>#N/A</v>
      </c>
      <c r="H11942" s="3" t="e">
        <f t="shared" si="210"/>
        <v>#N/A</v>
      </c>
      <c r="I11942" s="3">
        <f>VLOOKUP(B11942,Reference!$B$4:$C$29,2,1)</f>
        <v>25</v>
      </c>
    </row>
    <row r="11943" spans="1:9" x14ac:dyDescent="0.2">
      <c r="A11943" s="6">
        <v>46</v>
      </c>
      <c r="B11943" s="4">
        <v>242</v>
      </c>
      <c r="C11943" s="4" t="s">
        <v>325</v>
      </c>
      <c r="D11943" s="5" t="s">
        <v>238</v>
      </c>
      <c r="E11943" s="3" t="str">
        <f>INDEX('Player Data'!A:D,MATCH(D11943,'Player Data'!A:A,0),3)</f>
        <v>MIL</v>
      </c>
      <c r="F11943" s="3" t="str">
        <f>INDEX('Player Data'!A:D,MATCH('Draft Data'!D11943,'Player Data'!A:A,0),4)</f>
        <v>OF</v>
      </c>
      <c r="G11943" s="3">
        <f>INDEX('Player Data'!A:D,MATCH(D11943,'Player Data'!A:A,0),2)</f>
        <v>229</v>
      </c>
      <c r="H11943" s="3">
        <f t="shared" si="210"/>
        <v>13</v>
      </c>
      <c r="I11943" s="3">
        <f>VLOOKUP(B11943,Reference!$B$4:$C$29,2,1)</f>
        <v>25</v>
      </c>
    </row>
    <row r="11944" spans="1:9" x14ac:dyDescent="0.2">
      <c r="A11944" s="6">
        <v>46</v>
      </c>
      <c r="B11944" s="4">
        <v>243</v>
      </c>
      <c r="C11944" s="4" t="s">
        <v>988</v>
      </c>
      <c r="D11944" s="5" t="s">
        <v>252</v>
      </c>
      <c r="E11944" s="3" t="str">
        <f>INDEX('Player Data'!A:D,MATCH(D11944,'Player Data'!A:A,0),3)</f>
        <v>STL</v>
      </c>
      <c r="F11944" s="3" t="str">
        <f>INDEX('Player Data'!A:D,MATCH('Draft Data'!D11944,'Player Data'!A:A,0),4)</f>
        <v>RP</v>
      </c>
      <c r="G11944" s="3">
        <f>INDEX('Player Data'!A:D,MATCH(D11944,'Player Data'!A:A,0),2)</f>
        <v>241</v>
      </c>
      <c r="H11944" s="3">
        <f t="shared" si="210"/>
        <v>2</v>
      </c>
      <c r="I11944" s="3">
        <f>VLOOKUP(B11944,Reference!$B$4:$C$29,2,1)</f>
        <v>25</v>
      </c>
    </row>
    <row r="11945" spans="1:9" x14ac:dyDescent="0.2">
      <c r="A11945" s="6">
        <v>46</v>
      </c>
      <c r="B11945" s="4">
        <v>244</v>
      </c>
      <c r="C11945" s="4" t="s">
        <v>989</v>
      </c>
      <c r="D11945" s="5" t="s">
        <v>995</v>
      </c>
      <c r="E11945" s="3" t="e">
        <f>INDEX('Player Data'!A:D,MATCH(D11945,'Player Data'!A:A,0),3)</f>
        <v>#N/A</v>
      </c>
      <c r="F11945" s="3" t="e">
        <f>INDEX('Player Data'!A:D,MATCH('Draft Data'!D11945,'Player Data'!A:A,0),4)</f>
        <v>#N/A</v>
      </c>
      <c r="G11945" s="3" t="e">
        <f>INDEX('Player Data'!A:D,MATCH(D11945,'Player Data'!A:A,0),2)</f>
        <v>#N/A</v>
      </c>
      <c r="H11945" s="3" t="e">
        <f t="shared" si="210"/>
        <v>#N/A</v>
      </c>
      <c r="I11945" s="3">
        <f>VLOOKUP(B11945,Reference!$B$4:$C$29,2,1)</f>
        <v>25</v>
      </c>
    </row>
    <row r="11946" spans="1:9" x14ac:dyDescent="0.2">
      <c r="A11946" s="6">
        <v>46</v>
      </c>
      <c r="B11946" s="4">
        <v>245</v>
      </c>
      <c r="C11946" s="4" t="s">
        <v>990</v>
      </c>
      <c r="D11946" s="5" t="s">
        <v>244</v>
      </c>
      <c r="E11946" s="3" t="str">
        <f>INDEX('Player Data'!A:D,MATCH(D11946,'Player Data'!A:A,0),3)</f>
        <v>TEX</v>
      </c>
      <c r="F11946" s="3" t="str">
        <f>INDEX('Player Data'!A:D,MATCH('Draft Data'!D11946,'Player Data'!A:A,0),4)</f>
        <v>OF</v>
      </c>
      <c r="G11946" s="3">
        <f>INDEX('Player Data'!A:D,MATCH(D11946,'Player Data'!A:A,0),2)</f>
        <v>232</v>
      </c>
      <c r="H11946" s="3">
        <f t="shared" si="210"/>
        <v>13</v>
      </c>
      <c r="I11946" s="3">
        <f>VLOOKUP(B11946,Reference!$B$4:$C$29,2,1)</f>
        <v>25</v>
      </c>
    </row>
    <row r="11947" spans="1:9" x14ac:dyDescent="0.2">
      <c r="A11947" s="6">
        <v>46</v>
      </c>
      <c r="B11947" s="4">
        <v>246</v>
      </c>
      <c r="C11947" s="4" t="s">
        <v>991</v>
      </c>
      <c r="D11947" s="5" t="s">
        <v>246</v>
      </c>
      <c r="E11947" s="3" t="str">
        <f>INDEX('Player Data'!A:D,MATCH(D11947,'Player Data'!A:A,0),3)</f>
        <v>MIL</v>
      </c>
      <c r="F11947" s="3" t="str">
        <f>INDEX('Player Data'!A:D,MATCH('Draft Data'!D11947,'Player Data'!A:A,0),4)</f>
        <v>2B</v>
      </c>
      <c r="G11947" s="3">
        <f>INDEX('Player Data'!A:D,MATCH(D11947,'Player Data'!A:A,0),2)</f>
        <v>233</v>
      </c>
      <c r="H11947" s="3">
        <f t="shared" si="210"/>
        <v>13</v>
      </c>
      <c r="I11947" s="3">
        <f>VLOOKUP(B11947,Reference!$B$4:$C$29,2,1)</f>
        <v>25</v>
      </c>
    </row>
    <row r="11948" spans="1:9" x14ac:dyDescent="0.2">
      <c r="A11948" s="6">
        <v>46</v>
      </c>
      <c r="B11948" s="4">
        <v>247</v>
      </c>
      <c r="C11948" s="4" t="s">
        <v>992</v>
      </c>
      <c r="D11948" s="5" t="s">
        <v>240</v>
      </c>
      <c r="E11948" s="3" t="str">
        <f>INDEX('Player Data'!A:D,MATCH(D11948,'Player Data'!A:A,0),3)</f>
        <v>CIN</v>
      </c>
      <c r="F11948" s="3" t="str">
        <f>INDEX('Player Data'!A:D,MATCH('Draft Data'!D11948,'Player Data'!A:A,0),4)</f>
        <v>OF</v>
      </c>
      <c r="G11948" s="3">
        <f>INDEX('Player Data'!A:D,MATCH(D11948,'Player Data'!A:A,0),2)</f>
        <v>237</v>
      </c>
      <c r="H11948" s="3">
        <f t="shared" si="210"/>
        <v>10</v>
      </c>
      <c r="I11948" s="3">
        <f>VLOOKUP(B11948,Reference!$B$4:$C$29,2,1)</f>
        <v>25</v>
      </c>
    </row>
    <row r="11949" spans="1:9" x14ac:dyDescent="0.2">
      <c r="A11949" s="6">
        <v>46</v>
      </c>
      <c r="B11949" s="4">
        <v>248</v>
      </c>
      <c r="C11949" s="4" t="s">
        <v>993</v>
      </c>
      <c r="D11949" s="5" t="s">
        <v>291</v>
      </c>
      <c r="E11949" s="3" t="str">
        <f>INDEX('Player Data'!A:D,MATCH(D11949,'Player Data'!A:A,0),3)</f>
        <v>TB</v>
      </c>
      <c r="F11949" s="3" t="str">
        <f>INDEX('Player Data'!A:D,MATCH('Draft Data'!D11949,'Player Data'!A:A,0),4)</f>
        <v>SP</v>
      </c>
      <c r="G11949" s="3">
        <f>INDEX('Player Data'!A:D,MATCH(D11949,'Player Data'!A:A,0),2)</f>
        <v>281</v>
      </c>
      <c r="H11949" s="3">
        <f t="shared" si="210"/>
        <v>-33</v>
      </c>
      <c r="I11949" s="3">
        <f>VLOOKUP(B11949,Reference!$B$4:$C$29,2,1)</f>
        <v>25</v>
      </c>
    </row>
    <row r="11950" spans="1:9" x14ac:dyDescent="0.2">
      <c r="A11950" s="6">
        <v>46</v>
      </c>
      <c r="B11950" s="4">
        <v>249</v>
      </c>
      <c r="C11950" s="4" t="s">
        <v>994</v>
      </c>
      <c r="D11950" s="5" t="s">
        <v>249</v>
      </c>
      <c r="E11950" s="3" t="str">
        <f>INDEX('Player Data'!A:D,MATCH(D11950,'Player Data'!A:A,0),3)</f>
        <v>DET</v>
      </c>
      <c r="F11950" s="3" t="str">
        <f>INDEX('Player Data'!A:D,MATCH('Draft Data'!D11950,'Player Data'!A:A,0),4)</f>
        <v>OF</v>
      </c>
      <c r="G11950" s="3">
        <f>INDEX('Player Data'!A:D,MATCH(D11950,'Player Data'!A:A,0),2)</f>
        <v>238</v>
      </c>
      <c r="H11950" s="3">
        <f t="shared" ref="H11950:H11961" si="211">B11950-G11950</f>
        <v>11</v>
      </c>
      <c r="I11950" s="3">
        <f>VLOOKUP(B11950,Reference!$B$4:$C$29,2,1)</f>
        <v>25</v>
      </c>
    </row>
    <row r="11951" spans="1:9" x14ac:dyDescent="0.2">
      <c r="A11951" s="6">
        <v>46</v>
      </c>
      <c r="B11951" s="4">
        <v>250</v>
      </c>
      <c r="C11951" s="4" t="s">
        <v>6</v>
      </c>
      <c r="D11951" s="5" t="s">
        <v>248</v>
      </c>
      <c r="E11951" s="3" t="str">
        <f>INDEX('Player Data'!A:D,MATCH(D11951,'Player Data'!A:A,0),3)</f>
        <v>OAK</v>
      </c>
      <c r="F11951" s="3" t="str">
        <f>INDEX('Player Data'!A:D,MATCH('Draft Data'!D11951,'Player Data'!A:A,0),4)</f>
        <v>C</v>
      </c>
      <c r="G11951" s="3">
        <f>INDEX('Player Data'!A:D,MATCH(D11951,'Player Data'!A:A,0),2)</f>
        <v>242</v>
      </c>
      <c r="H11951" s="3">
        <f t="shared" si="211"/>
        <v>8</v>
      </c>
      <c r="I11951" s="3">
        <f>VLOOKUP(B11951,Reference!$B$4:$C$29,2,1)</f>
        <v>25</v>
      </c>
    </row>
    <row r="11952" spans="1:9" x14ac:dyDescent="0.2">
      <c r="A11952" s="6">
        <v>46</v>
      </c>
      <c r="B11952" s="4">
        <v>251</v>
      </c>
      <c r="C11952" s="4" t="s">
        <v>6</v>
      </c>
      <c r="D11952" s="4" t="s">
        <v>251</v>
      </c>
      <c r="E11952" s="3" t="str">
        <f>INDEX('Player Data'!A:D,MATCH(D11952,'Player Data'!A:A,0),3)</f>
        <v>PIT</v>
      </c>
      <c r="F11952" s="3" t="str">
        <f>INDEX('Player Data'!A:D,MATCH('Draft Data'!D11952,'Player Data'!A:A,0),4)</f>
        <v>OF</v>
      </c>
      <c r="G11952" s="3">
        <f>INDEX('Player Data'!A:D,MATCH(D11952,'Player Data'!A:A,0),2)</f>
        <v>243</v>
      </c>
      <c r="H11952" s="3">
        <f t="shared" si="211"/>
        <v>8</v>
      </c>
      <c r="I11952" s="3">
        <f>VLOOKUP(B11952,Reference!$B$4:$C$29,2,1)</f>
        <v>26</v>
      </c>
    </row>
    <row r="11953" spans="1:9" x14ac:dyDescent="0.2">
      <c r="A11953" s="6">
        <v>46</v>
      </c>
      <c r="B11953" s="4">
        <v>252</v>
      </c>
      <c r="C11953" s="4" t="s">
        <v>994</v>
      </c>
      <c r="D11953" s="5" t="s">
        <v>253</v>
      </c>
      <c r="E11953" s="3" t="str">
        <f>INDEX('Player Data'!A:D,MATCH(D11953,'Player Data'!A:A,0),3)</f>
        <v>CHC</v>
      </c>
      <c r="F11953" s="3" t="str">
        <f>INDEX('Player Data'!A:D,MATCH('Draft Data'!D11953,'Player Data'!A:A,0),4)</f>
        <v>SP</v>
      </c>
      <c r="G11953" s="3">
        <f>INDEX('Player Data'!A:D,MATCH(D11953,'Player Data'!A:A,0),2)</f>
        <v>244</v>
      </c>
      <c r="H11953" s="3">
        <f t="shared" si="211"/>
        <v>8</v>
      </c>
      <c r="I11953" s="3">
        <f>VLOOKUP(B11953,Reference!$B$4:$C$29,2,1)</f>
        <v>26</v>
      </c>
    </row>
    <row r="11954" spans="1:9" x14ac:dyDescent="0.2">
      <c r="A11954" s="6">
        <v>46</v>
      </c>
      <c r="B11954" s="4">
        <v>253</v>
      </c>
      <c r="C11954" s="4" t="s">
        <v>993</v>
      </c>
      <c r="D11954" s="5" t="s">
        <v>867</v>
      </c>
      <c r="E11954" s="3" t="e">
        <f>INDEX('Player Data'!A:D,MATCH(D11954,'Player Data'!A:A,0),3)</f>
        <v>#N/A</v>
      </c>
      <c r="F11954" s="3" t="e">
        <f>INDEX('Player Data'!A:D,MATCH('Draft Data'!D11954,'Player Data'!A:A,0),4)</f>
        <v>#N/A</v>
      </c>
      <c r="G11954" s="3" t="e">
        <f>INDEX('Player Data'!A:D,MATCH(D11954,'Player Data'!A:A,0),2)</f>
        <v>#N/A</v>
      </c>
      <c r="H11954" s="3" t="e">
        <f t="shared" si="211"/>
        <v>#N/A</v>
      </c>
      <c r="I11954" s="3">
        <f>VLOOKUP(B11954,Reference!$B$4:$C$29,2,1)</f>
        <v>26</v>
      </c>
    </row>
    <row r="11955" spans="1:9" x14ac:dyDescent="0.2">
      <c r="A11955" s="6">
        <v>46</v>
      </c>
      <c r="B11955" s="4">
        <v>254</v>
      </c>
      <c r="C11955" s="4" t="s">
        <v>992</v>
      </c>
      <c r="D11955" s="5" t="s">
        <v>255</v>
      </c>
      <c r="E11955" s="3" t="str">
        <f>INDEX('Player Data'!A:D,MATCH(D11955,'Player Data'!A:A,0),3)</f>
        <v>MIN</v>
      </c>
      <c r="F11955" s="3" t="str">
        <f>INDEX('Player Data'!A:D,MATCH('Draft Data'!D11955,'Player Data'!A:A,0),4)</f>
        <v>SP</v>
      </c>
      <c r="G11955" s="3">
        <f>INDEX('Player Data'!A:D,MATCH(D11955,'Player Data'!A:A,0),2)</f>
        <v>245</v>
      </c>
      <c r="H11955" s="3">
        <f t="shared" si="211"/>
        <v>9</v>
      </c>
      <c r="I11955" s="3">
        <f>VLOOKUP(B11955,Reference!$B$4:$C$29,2,1)</f>
        <v>26</v>
      </c>
    </row>
    <row r="11956" spans="1:9" x14ac:dyDescent="0.2">
      <c r="A11956" s="6">
        <v>46</v>
      </c>
      <c r="B11956" s="4">
        <v>255</v>
      </c>
      <c r="C11956" s="4" t="s">
        <v>991</v>
      </c>
      <c r="D11956" s="5" t="s">
        <v>250</v>
      </c>
      <c r="E11956" s="3" t="str">
        <f>INDEX('Player Data'!A:D,MATCH(D11956,'Player Data'!A:A,0),3)</f>
        <v>NYM</v>
      </c>
      <c r="F11956" s="3" t="str">
        <f>INDEX('Player Data'!A:D,MATCH('Draft Data'!D11956,'Player Data'!A:A,0),4)</f>
        <v>C</v>
      </c>
      <c r="G11956" s="3">
        <f>INDEX('Player Data'!A:D,MATCH(D11956,'Player Data'!A:A,0),2)</f>
        <v>246</v>
      </c>
      <c r="H11956" s="3">
        <f t="shared" si="211"/>
        <v>9</v>
      </c>
      <c r="I11956" s="3">
        <f>VLOOKUP(B11956,Reference!$B$4:$C$29,2,1)</f>
        <v>26</v>
      </c>
    </row>
    <row r="11957" spans="1:9" x14ac:dyDescent="0.2">
      <c r="A11957" s="6">
        <v>46</v>
      </c>
      <c r="B11957" s="4">
        <v>256</v>
      </c>
      <c r="C11957" s="4" t="s">
        <v>990</v>
      </c>
      <c r="D11957" s="5" t="s">
        <v>254</v>
      </c>
      <c r="E11957" s="3" t="str">
        <f>INDEX('Player Data'!A:D,MATCH(D11957,'Player Data'!A:A,0),3)</f>
        <v>CWS</v>
      </c>
      <c r="F11957" s="3" t="str">
        <f>INDEX('Player Data'!A:D,MATCH('Draft Data'!D11957,'Player Data'!A:A,0),4)</f>
        <v>SP</v>
      </c>
      <c r="G11957" s="3">
        <f>INDEX('Player Data'!A:D,MATCH(D11957,'Player Data'!A:A,0),2)</f>
        <v>247</v>
      </c>
      <c r="H11957" s="3">
        <f t="shared" si="211"/>
        <v>9</v>
      </c>
      <c r="I11957" s="3">
        <f>VLOOKUP(B11957,Reference!$B$4:$C$29,2,1)</f>
        <v>26</v>
      </c>
    </row>
    <row r="11958" spans="1:9" x14ac:dyDescent="0.2">
      <c r="A11958" s="6">
        <v>46</v>
      </c>
      <c r="B11958" s="4">
        <v>257</v>
      </c>
      <c r="C11958" s="4" t="s">
        <v>989</v>
      </c>
      <c r="D11958" s="5" t="s">
        <v>290</v>
      </c>
      <c r="E11958" s="3" t="e">
        <f>INDEX('Player Data'!A:D,MATCH(D11958,'Player Data'!A:A,0),3)</f>
        <v>#N/A</v>
      </c>
      <c r="F11958" s="3" t="e">
        <f>INDEX('Player Data'!A:D,MATCH('Draft Data'!D11958,'Player Data'!A:A,0),4)</f>
        <v>#N/A</v>
      </c>
      <c r="G11958" s="3" t="e">
        <f>INDEX('Player Data'!A:D,MATCH(D11958,'Player Data'!A:A,0),2)</f>
        <v>#N/A</v>
      </c>
      <c r="H11958" s="3" t="e">
        <f t="shared" si="211"/>
        <v>#N/A</v>
      </c>
      <c r="I11958" s="3">
        <f>VLOOKUP(B11958,Reference!$B$4:$C$29,2,1)</f>
        <v>26</v>
      </c>
    </row>
    <row r="11959" spans="1:9" x14ac:dyDescent="0.2">
      <c r="A11959" s="6">
        <v>46</v>
      </c>
      <c r="B11959" s="4">
        <v>258</v>
      </c>
      <c r="C11959" s="4" t="s">
        <v>988</v>
      </c>
      <c r="D11959" s="5" t="s">
        <v>257</v>
      </c>
      <c r="E11959" s="3" t="str">
        <f>INDEX('Player Data'!A:D,MATCH(D11959,'Player Data'!A:A,0),3)</f>
        <v>CLE</v>
      </c>
      <c r="F11959" s="3" t="str">
        <f>INDEX('Player Data'!A:D,MATCH('Draft Data'!D11959,'Player Data'!A:A,0),4)</f>
        <v>SS/2B/3B</v>
      </c>
      <c r="G11959" s="3">
        <f>INDEX('Player Data'!A:D,MATCH(D11959,'Player Data'!A:A,0),2)</f>
        <v>248</v>
      </c>
      <c r="H11959" s="3">
        <f t="shared" si="211"/>
        <v>10</v>
      </c>
      <c r="I11959" s="3">
        <f>VLOOKUP(B11959,Reference!$B$4:$C$29,2,1)</f>
        <v>26</v>
      </c>
    </row>
    <row r="11960" spans="1:9" x14ac:dyDescent="0.2">
      <c r="A11960" s="6">
        <v>46</v>
      </c>
      <c r="B11960" s="4">
        <v>259</v>
      </c>
      <c r="C11960" s="4" t="s">
        <v>325</v>
      </c>
      <c r="D11960" s="5" t="s">
        <v>256</v>
      </c>
      <c r="E11960" s="3" t="str">
        <f>INDEX('Player Data'!A:D,MATCH(D11960,'Player Data'!A:A,0),3)</f>
        <v>PHI</v>
      </c>
      <c r="F11960" s="3" t="str">
        <f>INDEX('Player Data'!A:D,MATCH('Draft Data'!D11960,'Player Data'!A:A,0),4)</f>
        <v>RP</v>
      </c>
      <c r="G11960" s="3">
        <f>INDEX('Player Data'!A:D,MATCH(D11960,'Player Data'!A:A,0),2)</f>
        <v>249</v>
      </c>
      <c r="H11960" s="3">
        <f t="shared" si="211"/>
        <v>10</v>
      </c>
      <c r="I11960" s="3">
        <f>VLOOKUP(B11960,Reference!$B$4:$C$29,2,1)</f>
        <v>26</v>
      </c>
    </row>
    <row r="11961" spans="1:9" x14ac:dyDescent="0.2">
      <c r="A11961" s="6">
        <v>46</v>
      </c>
      <c r="B11961" s="4">
        <v>260</v>
      </c>
      <c r="C11961" s="4" t="s">
        <v>987</v>
      </c>
      <c r="D11961" s="5" t="s">
        <v>996</v>
      </c>
      <c r="E11961" s="3" t="e">
        <f>INDEX('Player Data'!A:D,MATCH(D11961,'Player Data'!A:A,0),3)</f>
        <v>#N/A</v>
      </c>
      <c r="F11961" s="3" t="e">
        <f>INDEX('Player Data'!A:D,MATCH('Draft Data'!D11961,'Player Data'!A:A,0),4)</f>
        <v>#N/A</v>
      </c>
      <c r="G11961" s="3" t="e">
        <f>INDEX('Player Data'!A:D,MATCH(D11961,'Player Data'!A:A,0),2)</f>
        <v>#N/A</v>
      </c>
      <c r="H11961" s="3" t="e">
        <f t="shared" si="211"/>
        <v>#N/A</v>
      </c>
      <c r="I11961" s="3">
        <f>VLOOKUP(B11961,Reference!$B$4:$C$29,2,1)</f>
        <v>26</v>
      </c>
    </row>
    <row r="11962" spans="1:9" x14ac:dyDescent="0.2">
      <c r="A11962" s="6">
        <v>47</v>
      </c>
      <c r="B11962" s="4">
        <v>1</v>
      </c>
      <c r="C11962" s="4" t="s">
        <v>997</v>
      </c>
      <c r="D11962" s="5" t="s">
        <v>5</v>
      </c>
      <c r="E11962" s="3" t="str">
        <f>INDEX('Player Data'!A:D,MATCH(D11962,'Player Data'!A:A,0),3)</f>
        <v>LAD</v>
      </c>
      <c r="F11962" s="3" t="str">
        <f>INDEX('Player Data'!A:D,MATCH('Draft Data'!D11962,'Player Data'!A:A,0),4)</f>
        <v>OF</v>
      </c>
      <c r="G11962" s="3">
        <f>INDEX('Player Data'!A:D,MATCH(D11962,'Player Data'!A:A,0),2)</f>
        <v>1</v>
      </c>
      <c r="H11962" s="3">
        <f t="shared" ref="H11962:H12025" si="212">B11962-G11962</f>
        <v>0</v>
      </c>
      <c r="I11962" s="3">
        <f>VLOOKUP(B11962,Reference!$B$4:$C$29,2,1)</f>
        <v>1</v>
      </c>
    </row>
    <row r="11963" spans="1:9" x14ac:dyDescent="0.2">
      <c r="A11963" s="6">
        <v>47</v>
      </c>
      <c r="B11963" s="4">
        <v>2</v>
      </c>
      <c r="C11963" s="4" t="s">
        <v>933</v>
      </c>
      <c r="D11963" s="5" t="s">
        <v>20</v>
      </c>
      <c r="E11963" s="3" t="str">
        <f>INDEX('Player Data'!A:D,MATCH(D11963,'Player Data'!A:A,0),3)</f>
        <v>NYM</v>
      </c>
      <c r="F11963" s="3" t="str">
        <f>INDEX('Player Data'!A:D,MATCH('Draft Data'!D11963,'Player Data'!A:A,0),4)</f>
        <v>SP</v>
      </c>
      <c r="G11963" s="3">
        <f>INDEX('Player Data'!A:D,MATCH(D11963,'Player Data'!A:A,0),2)</f>
        <v>8</v>
      </c>
      <c r="H11963" s="3">
        <f t="shared" si="212"/>
        <v>-6</v>
      </c>
      <c r="I11963" s="3">
        <f>VLOOKUP(B11963,Reference!$B$4:$C$29,2,1)</f>
        <v>1</v>
      </c>
    </row>
    <row r="11964" spans="1:9" x14ac:dyDescent="0.2">
      <c r="A11964" s="6">
        <v>47</v>
      </c>
      <c r="B11964" s="4">
        <v>3</v>
      </c>
      <c r="C11964" s="4" t="s">
        <v>6</v>
      </c>
      <c r="D11964" s="5" t="s">
        <v>3</v>
      </c>
      <c r="E11964" s="3" t="str">
        <f>INDEX('Player Data'!A:D,MATCH(D11964,'Player Data'!A:A,0),3)</f>
        <v>ATL</v>
      </c>
      <c r="F11964" s="3" t="str">
        <f>INDEX('Player Data'!A:D,MATCH('Draft Data'!D11964,'Player Data'!A:A,0),4)</f>
        <v>OF</v>
      </c>
      <c r="G11964" s="3">
        <f>INDEX('Player Data'!A:D,MATCH(D11964,'Player Data'!A:A,0),2)</f>
        <v>2</v>
      </c>
      <c r="H11964" s="3">
        <f t="shared" si="212"/>
        <v>1</v>
      </c>
      <c r="I11964" s="3">
        <f>VLOOKUP(B11964,Reference!$B$4:$C$29,2,1)</f>
        <v>1</v>
      </c>
    </row>
    <row r="11965" spans="1:9" x14ac:dyDescent="0.2">
      <c r="A11965" s="6">
        <v>47</v>
      </c>
      <c r="B11965" s="4">
        <v>4</v>
      </c>
      <c r="C11965" s="4" t="s">
        <v>998</v>
      </c>
      <c r="D11965" s="5" t="s">
        <v>9</v>
      </c>
      <c r="E11965" s="3" t="str">
        <f>INDEX('Player Data'!A:D,MATCH(D11965,'Player Data'!A:A,0),3)</f>
        <v>LAA</v>
      </c>
      <c r="F11965" s="3" t="str">
        <f>INDEX('Player Data'!A:D,MATCH('Draft Data'!D11965,'Player Data'!A:A,0),4)</f>
        <v>OF</v>
      </c>
      <c r="G11965" s="3">
        <f>INDEX('Player Data'!A:D,MATCH(D11965,'Player Data'!A:A,0),2)</f>
        <v>5</v>
      </c>
      <c r="H11965" s="3">
        <f t="shared" si="212"/>
        <v>-1</v>
      </c>
      <c r="I11965" s="3">
        <f>VLOOKUP(B11965,Reference!$B$4:$C$29,2,1)</f>
        <v>1</v>
      </c>
    </row>
    <row r="11966" spans="1:9" x14ac:dyDescent="0.2">
      <c r="A11966" s="6">
        <v>47</v>
      </c>
      <c r="B11966" s="4">
        <v>5</v>
      </c>
      <c r="C11966" s="4" t="s">
        <v>999</v>
      </c>
      <c r="D11966" s="5" t="s">
        <v>13</v>
      </c>
      <c r="E11966" s="3" t="str">
        <f>INDEX('Player Data'!A:D,MATCH(D11966,'Player Data'!A:A,0),3)</f>
        <v>NYY</v>
      </c>
      <c r="F11966" s="3" t="str">
        <f>INDEX('Player Data'!A:D,MATCH('Draft Data'!D11966,'Player Data'!A:A,0),4)</f>
        <v>SP</v>
      </c>
      <c r="G11966" s="3">
        <f>INDEX('Player Data'!A:D,MATCH(D11966,'Player Data'!A:A,0),2)</f>
        <v>6</v>
      </c>
      <c r="H11966" s="3">
        <f t="shared" si="212"/>
        <v>-1</v>
      </c>
      <c r="I11966" s="3">
        <f>VLOOKUP(B11966,Reference!$B$4:$C$29,2,1)</f>
        <v>1</v>
      </c>
    </row>
    <row r="11967" spans="1:9" x14ac:dyDescent="0.2">
      <c r="A11967" s="6">
        <v>47</v>
      </c>
      <c r="B11967" s="4">
        <v>6</v>
      </c>
      <c r="C11967" s="4" t="s">
        <v>1000</v>
      </c>
      <c r="D11967" s="5" t="s">
        <v>7</v>
      </c>
      <c r="E11967" s="3" t="str">
        <f>INDEX('Player Data'!A:D,MATCH(D11967,'Player Data'!A:A,0),3)</f>
        <v>WSH</v>
      </c>
      <c r="F11967" s="3" t="str">
        <f>INDEX('Player Data'!A:D,MATCH('Draft Data'!D11967,'Player Data'!A:A,0),4)</f>
        <v>OF</v>
      </c>
      <c r="G11967" s="3">
        <f>INDEX('Player Data'!A:D,MATCH(D11967,'Player Data'!A:A,0),2)</f>
        <v>4</v>
      </c>
      <c r="H11967" s="3">
        <f t="shared" si="212"/>
        <v>2</v>
      </c>
      <c r="I11967" s="3">
        <f>VLOOKUP(B11967,Reference!$B$4:$C$29,2,1)</f>
        <v>1</v>
      </c>
    </row>
    <row r="11968" spans="1:9" x14ac:dyDescent="0.2">
      <c r="A11968" s="6">
        <v>47</v>
      </c>
      <c r="B11968" s="4">
        <v>7</v>
      </c>
      <c r="C11968" s="4" t="s">
        <v>1001</v>
      </c>
      <c r="D11968" s="5" t="s">
        <v>1</v>
      </c>
      <c r="E11968" s="3" t="str">
        <f>INDEX('Player Data'!A:D,MATCH(D11968,'Player Data'!A:A,0),3)</f>
        <v>SD</v>
      </c>
      <c r="F11968" s="3" t="str">
        <f>INDEX('Player Data'!A:D,MATCH('Draft Data'!D11968,'Player Data'!A:A,0),4)</f>
        <v>SS</v>
      </c>
      <c r="G11968" s="3">
        <f>INDEX('Player Data'!A:D,MATCH(D11968,'Player Data'!A:A,0),2)</f>
        <v>3</v>
      </c>
      <c r="H11968" s="3">
        <f t="shared" si="212"/>
        <v>4</v>
      </c>
      <c r="I11968" s="3">
        <f>VLOOKUP(B11968,Reference!$B$4:$C$29,2,1)</f>
        <v>1</v>
      </c>
    </row>
    <row r="11969" spans="1:9" x14ac:dyDescent="0.2">
      <c r="A11969" s="6">
        <v>47</v>
      </c>
      <c r="B11969" s="4">
        <v>8</v>
      </c>
      <c r="C11969" s="4" t="s">
        <v>1002</v>
      </c>
      <c r="D11969" s="5" t="s">
        <v>11</v>
      </c>
      <c r="E11969" s="3" t="str">
        <f>INDEX('Player Data'!A:D,MATCH(D11969,'Player Data'!A:A,0),3)</f>
        <v>WSH</v>
      </c>
      <c r="F11969" s="3" t="str">
        <f>INDEX('Player Data'!A:D,MATCH('Draft Data'!D11969,'Player Data'!A:A,0),4)</f>
        <v>SS</v>
      </c>
      <c r="G11969" s="3">
        <f>INDEX('Player Data'!A:D,MATCH(D11969,'Player Data'!A:A,0),2)</f>
        <v>7</v>
      </c>
      <c r="H11969" s="3">
        <f t="shared" si="212"/>
        <v>1</v>
      </c>
      <c r="I11969" s="3">
        <f>VLOOKUP(B11969,Reference!$B$4:$C$29,2,1)</f>
        <v>1</v>
      </c>
    </row>
    <row r="11970" spans="1:9" x14ac:dyDescent="0.2">
      <c r="A11970" s="6">
        <v>47</v>
      </c>
      <c r="B11970" s="4">
        <v>9</v>
      </c>
      <c r="C11970" s="4" t="s">
        <v>1003</v>
      </c>
      <c r="D11970" s="5" t="s">
        <v>22</v>
      </c>
      <c r="E11970" s="3" t="str">
        <f>INDEX('Player Data'!A:D,MATCH(D11970,'Player Data'!A:A,0),3)</f>
        <v>ATL</v>
      </c>
      <c r="F11970" s="3" t="str">
        <f>INDEX('Player Data'!A:D,MATCH('Draft Data'!D11970,'Player Data'!A:A,0),4)</f>
        <v>1B</v>
      </c>
      <c r="G11970" s="3">
        <f>INDEX('Player Data'!A:D,MATCH(D11970,'Player Data'!A:A,0),2)</f>
        <v>13</v>
      </c>
      <c r="H11970" s="3">
        <f t="shared" si="212"/>
        <v>-4</v>
      </c>
      <c r="I11970" s="3">
        <f>VLOOKUP(B11970,Reference!$B$4:$C$29,2,1)</f>
        <v>1</v>
      </c>
    </row>
    <row r="11971" spans="1:9" x14ac:dyDescent="0.2">
      <c r="A11971" s="6">
        <v>47</v>
      </c>
      <c r="B11971" s="4">
        <v>10</v>
      </c>
      <c r="C11971" s="4" t="s">
        <v>281</v>
      </c>
      <c r="D11971" s="5" t="s">
        <v>19</v>
      </c>
      <c r="E11971" s="3" t="str">
        <f>INDEX('Player Data'!A:D,MATCH(D11971,'Player Data'!A:A,0),3)</f>
        <v>LAD</v>
      </c>
      <c r="F11971" s="3" t="str">
        <f>INDEX('Player Data'!A:D,MATCH('Draft Data'!D11971,'Player Data'!A:A,0),4)</f>
        <v>OF/1B</v>
      </c>
      <c r="G11971" s="3">
        <f>INDEX('Player Data'!A:D,MATCH(D11971,'Player Data'!A:A,0),2)</f>
        <v>12</v>
      </c>
      <c r="H11971" s="3">
        <f t="shared" si="212"/>
        <v>-2</v>
      </c>
      <c r="I11971" s="3">
        <f>VLOOKUP(B11971,Reference!$B$4:$C$29,2,1)</f>
        <v>1</v>
      </c>
    </row>
    <row r="11972" spans="1:9" x14ac:dyDescent="0.2">
      <c r="A11972" s="6">
        <v>47</v>
      </c>
      <c r="B11972" s="4">
        <v>11</v>
      </c>
      <c r="C11972" s="4" t="s">
        <v>281</v>
      </c>
      <c r="D11972" s="4" t="s">
        <v>23</v>
      </c>
      <c r="E11972" s="3" t="str">
        <f>INDEX('Player Data'!A:D,MATCH(D11972,'Player Data'!A:A,0),3)</f>
        <v>PHI</v>
      </c>
      <c r="F11972" s="3" t="str">
        <f>INDEX('Player Data'!A:D,MATCH('Draft Data'!D11972,'Player Data'!A:A,0),4)</f>
        <v>OF</v>
      </c>
      <c r="G11972" s="3">
        <f>INDEX('Player Data'!A:D,MATCH(D11972,'Player Data'!A:A,0),2)</f>
        <v>16</v>
      </c>
      <c r="H11972" s="3">
        <f t="shared" si="212"/>
        <v>-5</v>
      </c>
      <c r="I11972" s="3">
        <f>VLOOKUP(B11972,Reference!$B$4:$C$29,2,1)</f>
        <v>2</v>
      </c>
    </row>
    <row r="11973" spans="1:9" x14ac:dyDescent="0.2">
      <c r="A11973" s="6">
        <v>47</v>
      </c>
      <c r="B11973" s="4">
        <v>12</v>
      </c>
      <c r="C11973" s="4" t="s">
        <v>1003</v>
      </c>
      <c r="D11973" s="5" t="s">
        <v>26</v>
      </c>
      <c r="E11973" s="3" t="str">
        <f>INDEX('Player Data'!A:D,MATCH(D11973,'Player Data'!A:A,0),3)</f>
        <v>LAD</v>
      </c>
      <c r="F11973" s="3" t="str">
        <f>INDEX('Player Data'!A:D,MATCH('Draft Data'!D11973,'Player Data'!A:A,0),4)</f>
        <v>SP</v>
      </c>
      <c r="G11973" s="3">
        <f>INDEX('Player Data'!A:D,MATCH(D11973,'Player Data'!A:A,0),2)</f>
        <v>17</v>
      </c>
      <c r="H11973" s="3">
        <f t="shared" si="212"/>
        <v>-5</v>
      </c>
      <c r="I11973" s="3">
        <f>VLOOKUP(B11973,Reference!$B$4:$C$29,2,1)</f>
        <v>2</v>
      </c>
    </row>
    <row r="11974" spans="1:9" x14ac:dyDescent="0.2">
      <c r="A11974" s="6">
        <v>47</v>
      </c>
      <c r="B11974" s="4">
        <v>13</v>
      </c>
      <c r="C11974" s="4" t="s">
        <v>1002</v>
      </c>
      <c r="D11974" s="5" t="s">
        <v>17</v>
      </c>
      <c r="E11974" s="3" t="str">
        <f>INDEX('Player Data'!A:D,MATCH(D11974,'Player Data'!A:A,0),3)</f>
        <v>CLE</v>
      </c>
      <c r="F11974" s="3" t="str">
        <f>INDEX('Player Data'!A:D,MATCH('Draft Data'!D11974,'Player Data'!A:A,0),4)</f>
        <v>SP</v>
      </c>
      <c r="G11974" s="3">
        <f>INDEX('Player Data'!A:D,MATCH(D11974,'Player Data'!A:A,0),2)</f>
        <v>10</v>
      </c>
      <c r="H11974" s="3">
        <f t="shared" si="212"/>
        <v>3</v>
      </c>
      <c r="I11974" s="3">
        <f>VLOOKUP(B11974,Reference!$B$4:$C$29,2,1)</f>
        <v>2</v>
      </c>
    </row>
    <row r="11975" spans="1:9" x14ac:dyDescent="0.2">
      <c r="A11975" s="6">
        <v>47</v>
      </c>
      <c r="B11975" s="4">
        <v>14</v>
      </c>
      <c r="C11975" s="4" t="s">
        <v>1001</v>
      </c>
      <c r="D11975" s="5" t="s">
        <v>31</v>
      </c>
      <c r="E11975" s="3" t="str">
        <f>INDEX('Player Data'!A:D,MATCH(D11975,'Player Data'!A:A,0),3)</f>
        <v>LAD</v>
      </c>
      <c r="F11975" s="3" t="str">
        <f>INDEX('Player Data'!A:D,MATCH('Draft Data'!D11975,'Player Data'!A:A,0),4)</f>
        <v>SP</v>
      </c>
      <c r="G11975" s="3">
        <f>INDEX('Player Data'!A:D,MATCH(D11975,'Player Data'!A:A,0),2)</f>
        <v>21</v>
      </c>
      <c r="H11975" s="3">
        <f t="shared" si="212"/>
        <v>-7</v>
      </c>
      <c r="I11975" s="3">
        <f>VLOOKUP(B11975,Reference!$B$4:$C$29,2,1)</f>
        <v>2</v>
      </c>
    </row>
    <row r="11976" spans="1:9" x14ac:dyDescent="0.2">
      <c r="A11976" s="6">
        <v>47</v>
      </c>
      <c r="B11976" s="4">
        <v>15</v>
      </c>
      <c r="C11976" s="4" t="s">
        <v>1000</v>
      </c>
      <c r="D11976" s="5" t="s">
        <v>15</v>
      </c>
      <c r="E11976" s="3" t="str">
        <f>INDEX('Player Data'!A:D,MATCH(D11976,'Player Data'!A:A,0),3)</f>
        <v>CLE</v>
      </c>
      <c r="F11976" s="3" t="str">
        <f>INDEX('Player Data'!A:D,MATCH('Draft Data'!D11976,'Player Data'!A:A,0),4)</f>
        <v>3B</v>
      </c>
      <c r="G11976" s="3">
        <f>INDEX('Player Data'!A:D,MATCH(D11976,'Player Data'!A:A,0),2)</f>
        <v>9</v>
      </c>
      <c r="H11976" s="3">
        <f t="shared" si="212"/>
        <v>6</v>
      </c>
      <c r="I11976" s="3">
        <f>VLOOKUP(B11976,Reference!$B$4:$C$29,2,1)</f>
        <v>2</v>
      </c>
    </row>
    <row r="11977" spans="1:9" x14ac:dyDescent="0.2">
      <c r="A11977" s="6">
        <v>47</v>
      </c>
      <c r="B11977" s="4">
        <v>16</v>
      </c>
      <c r="C11977" s="4" t="s">
        <v>999</v>
      </c>
      <c r="D11977" s="5" t="s">
        <v>21</v>
      </c>
      <c r="E11977" s="3" t="str">
        <f>INDEX('Player Data'!A:D,MATCH(D11977,'Player Data'!A:A,0),3)</f>
        <v>MIL</v>
      </c>
      <c r="F11977" s="3" t="str">
        <f>INDEX('Player Data'!A:D,MATCH('Draft Data'!D11977,'Player Data'!A:A,0),4)</f>
        <v>OF</v>
      </c>
      <c r="G11977" s="3">
        <f>INDEX('Player Data'!A:D,MATCH(D11977,'Player Data'!A:A,0),2)</f>
        <v>14</v>
      </c>
      <c r="H11977" s="3">
        <f t="shared" si="212"/>
        <v>2</v>
      </c>
      <c r="I11977" s="3">
        <f>VLOOKUP(B11977,Reference!$B$4:$C$29,2,1)</f>
        <v>2</v>
      </c>
    </row>
    <row r="11978" spans="1:9" x14ac:dyDescent="0.2">
      <c r="A11978" s="6">
        <v>47</v>
      </c>
      <c r="B11978" s="4">
        <v>17</v>
      </c>
      <c r="C11978" s="4" t="s">
        <v>998</v>
      </c>
      <c r="D11978" s="5" t="s">
        <v>30</v>
      </c>
      <c r="E11978" s="3" t="str">
        <f>INDEX('Player Data'!A:D,MATCH(D11978,'Player Data'!A:A,0),3)</f>
        <v>SD</v>
      </c>
      <c r="F11978" s="3" t="str">
        <f>INDEX('Player Data'!A:D,MATCH('Draft Data'!D11978,'Player Data'!A:A,0),4)</f>
        <v>SP</v>
      </c>
      <c r="G11978" s="3">
        <f>INDEX('Player Data'!A:D,MATCH(D11978,'Player Data'!A:A,0),2)</f>
        <v>19</v>
      </c>
      <c r="H11978" s="3">
        <f t="shared" si="212"/>
        <v>-2</v>
      </c>
      <c r="I11978" s="3">
        <f>VLOOKUP(B11978,Reference!$B$4:$C$29,2,1)</f>
        <v>2</v>
      </c>
    </row>
    <row r="11979" spans="1:9" x14ac:dyDescent="0.2">
      <c r="A11979" s="6">
        <v>47</v>
      </c>
      <c r="B11979" s="4">
        <v>18</v>
      </c>
      <c r="C11979" s="4" t="s">
        <v>6</v>
      </c>
      <c r="D11979" s="5" t="s">
        <v>24</v>
      </c>
      <c r="E11979" s="3" t="str">
        <f>INDEX('Player Data'!A:D,MATCH(D11979,'Player Data'!A:A,0),3)</f>
        <v>COL</v>
      </c>
      <c r="F11979" s="3" t="str">
        <f>INDEX('Player Data'!A:D,MATCH('Draft Data'!D11979,'Player Data'!A:A,0),4)</f>
        <v>SS</v>
      </c>
      <c r="G11979" s="3">
        <f>INDEX('Player Data'!A:D,MATCH(D11979,'Player Data'!A:A,0),2)</f>
        <v>11</v>
      </c>
      <c r="H11979" s="3">
        <f t="shared" si="212"/>
        <v>7</v>
      </c>
      <c r="I11979" s="3">
        <f>VLOOKUP(B11979,Reference!$B$4:$C$29,2,1)</f>
        <v>2</v>
      </c>
    </row>
    <row r="11980" spans="1:9" x14ac:dyDescent="0.2">
      <c r="A11980" s="6">
        <v>47</v>
      </c>
      <c r="B11980" s="4">
        <v>19</v>
      </c>
      <c r="C11980" s="4" t="s">
        <v>933</v>
      </c>
      <c r="D11980" s="5" t="s">
        <v>25</v>
      </c>
      <c r="E11980" s="3" t="str">
        <f>INDEX('Player Data'!A:D,MATCH(D11980,'Player Data'!A:A,0),3)</f>
        <v>NYM</v>
      </c>
      <c r="F11980" s="3" t="str">
        <f>INDEX('Player Data'!A:D,MATCH('Draft Data'!D11980,'Player Data'!A:A,0),4)</f>
        <v>SS</v>
      </c>
      <c r="G11980" s="3">
        <f>INDEX('Player Data'!A:D,MATCH(D11980,'Player Data'!A:A,0),2)</f>
        <v>15</v>
      </c>
      <c r="H11980" s="3">
        <f t="shared" si="212"/>
        <v>4</v>
      </c>
      <c r="I11980" s="3">
        <f>VLOOKUP(B11980,Reference!$B$4:$C$29,2,1)</f>
        <v>2</v>
      </c>
    </row>
    <row r="11981" spans="1:9" x14ac:dyDescent="0.2">
      <c r="A11981" s="6">
        <v>47</v>
      </c>
      <c r="B11981" s="4">
        <v>20</v>
      </c>
      <c r="C11981" s="4" t="s">
        <v>997</v>
      </c>
      <c r="D11981" s="5" t="s">
        <v>27</v>
      </c>
      <c r="E11981" s="3" t="str">
        <f>INDEX('Player Data'!A:D,MATCH(D11981,'Player Data'!A:A,0),3)</f>
        <v>SD</v>
      </c>
      <c r="F11981" s="3" t="str">
        <f>INDEX('Player Data'!A:D,MATCH('Draft Data'!D11981,'Player Data'!A:A,0),4)</f>
        <v>3B</v>
      </c>
      <c r="G11981" s="3">
        <f>INDEX('Player Data'!A:D,MATCH(D11981,'Player Data'!A:A,0),2)</f>
        <v>18</v>
      </c>
      <c r="H11981" s="3">
        <f t="shared" si="212"/>
        <v>2</v>
      </c>
      <c r="I11981" s="3">
        <f>VLOOKUP(B11981,Reference!$B$4:$C$29,2,1)</f>
        <v>2</v>
      </c>
    </row>
    <row r="11982" spans="1:9" x14ac:dyDescent="0.2">
      <c r="A11982" s="6">
        <v>47</v>
      </c>
      <c r="B11982" s="4">
        <v>21</v>
      </c>
      <c r="C11982" s="4" t="s">
        <v>997</v>
      </c>
      <c r="D11982" s="4" t="s">
        <v>37</v>
      </c>
      <c r="E11982" s="3" t="str">
        <f>INDEX('Player Data'!A:D,MATCH(D11982,'Player Data'!A:A,0),3)</f>
        <v>CWS</v>
      </c>
      <c r="F11982" s="3" t="str">
        <f>INDEX('Player Data'!A:D,MATCH('Draft Data'!D11982,'Player Data'!A:A,0),4)</f>
        <v>SP</v>
      </c>
      <c r="G11982" s="3">
        <f>INDEX('Player Data'!A:D,MATCH(D11982,'Player Data'!A:A,0),2)</f>
        <v>27</v>
      </c>
      <c r="H11982" s="3">
        <f t="shared" si="212"/>
        <v>-6</v>
      </c>
      <c r="I11982" s="3">
        <f>VLOOKUP(B11982,Reference!$B$4:$C$29,2,1)</f>
        <v>3</v>
      </c>
    </row>
    <row r="11983" spans="1:9" x14ac:dyDescent="0.2">
      <c r="A11983" s="6">
        <v>47</v>
      </c>
      <c r="B11983" s="4">
        <v>22</v>
      </c>
      <c r="C11983" s="4" t="s">
        <v>933</v>
      </c>
      <c r="D11983" s="5" t="s">
        <v>34</v>
      </c>
      <c r="E11983" s="3" t="str">
        <f>INDEX('Player Data'!A:D,MATCH(D11983,'Player Data'!A:A,0),3)</f>
        <v>PHI</v>
      </c>
      <c r="F11983" s="3" t="str">
        <f>INDEX('Player Data'!A:D,MATCH('Draft Data'!D11983,'Player Data'!A:A,0),4)</f>
        <v>SP</v>
      </c>
      <c r="G11983" s="3">
        <f>INDEX('Player Data'!A:D,MATCH(D11983,'Player Data'!A:A,0),2)</f>
        <v>25</v>
      </c>
      <c r="H11983" s="3">
        <f t="shared" si="212"/>
        <v>-3</v>
      </c>
      <c r="I11983" s="3">
        <f>VLOOKUP(B11983,Reference!$B$4:$C$29,2,1)</f>
        <v>3</v>
      </c>
    </row>
    <row r="11984" spans="1:9" x14ac:dyDescent="0.2">
      <c r="A11984" s="6">
        <v>47</v>
      </c>
      <c r="B11984" s="4">
        <v>23</v>
      </c>
      <c r="C11984" s="4" t="s">
        <v>6</v>
      </c>
      <c r="D11984" s="5" t="s">
        <v>29</v>
      </c>
      <c r="E11984" s="3" t="str">
        <f>INDEX('Player Data'!A:D,MATCH(D11984,'Player Data'!A:A,0),3)</f>
        <v>BOS</v>
      </c>
      <c r="F11984" s="3" t="str">
        <f>INDEX('Player Data'!A:D,MATCH('Draft Data'!D11984,'Player Data'!A:A,0),4)</f>
        <v>SS</v>
      </c>
      <c r="G11984" s="3">
        <f>INDEX('Player Data'!A:D,MATCH(D11984,'Player Data'!A:A,0),2)</f>
        <v>20</v>
      </c>
      <c r="H11984" s="3">
        <f t="shared" si="212"/>
        <v>3</v>
      </c>
      <c r="I11984" s="3">
        <f>VLOOKUP(B11984,Reference!$B$4:$C$29,2,1)</f>
        <v>3</v>
      </c>
    </row>
    <row r="11985" spans="1:9" x14ac:dyDescent="0.2">
      <c r="A11985" s="6">
        <v>47</v>
      </c>
      <c r="B11985" s="4">
        <v>24</v>
      </c>
      <c r="C11985" s="4" t="s">
        <v>998</v>
      </c>
      <c r="D11985" s="5" t="s">
        <v>32</v>
      </c>
      <c r="E11985" s="3" t="str">
        <f>INDEX('Player Data'!A:D,MATCH(D11985,'Player Data'!A:A,0),3)</f>
        <v>WSH</v>
      </c>
      <c r="F11985" s="3" t="str">
        <f>INDEX('Player Data'!A:D,MATCH('Draft Data'!D11985,'Player Data'!A:A,0),4)</f>
        <v>SP</v>
      </c>
      <c r="G11985" s="3">
        <f>INDEX('Player Data'!A:D,MATCH(D11985,'Player Data'!A:A,0),2)</f>
        <v>23</v>
      </c>
      <c r="H11985" s="3">
        <f t="shared" si="212"/>
        <v>1</v>
      </c>
      <c r="I11985" s="3">
        <f>VLOOKUP(B11985,Reference!$B$4:$C$29,2,1)</f>
        <v>3</v>
      </c>
    </row>
    <row r="11986" spans="1:9" x14ac:dyDescent="0.2">
      <c r="A11986" s="6">
        <v>47</v>
      </c>
      <c r="B11986" s="4">
        <v>25</v>
      </c>
      <c r="C11986" s="4" t="s">
        <v>999</v>
      </c>
      <c r="D11986" s="5" t="s">
        <v>41</v>
      </c>
      <c r="E11986" s="3" t="str">
        <f>INDEX('Player Data'!A:D,MATCH(D11986,'Player Data'!A:A,0),3)</f>
        <v>NYY</v>
      </c>
      <c r="F11986" s="3" t="str">
        <f>INDEX('Player Data'!A:D,MATCH('Draft Data'!D11986,'Player Data'!A:A,0),4)</f>
        <v>2B/1B/3B</v>
      </c>
      <c r="G11986" s="3">
        <f>INDEX('Player Data'!A:D,MATCH(D11986,'Player Data'!A:A,0),2)</f>
        <v>35</v>
      </c>
      <c r="H11986" s="3">
        <f t="shared" si="212"/>
        <v>-10</v>
      </c>
      <c r="I11986" s="3">
        <f>VLOOKUP(B11986,Reference!$B$4:$C$29,2,1)</f>
        <v>3</v>
      </c>
    </row>
    <row r="11987" spans="1:9" x14ac:dyDescent="0.2">
      <c r="A11987" s="6">
        <v>47</v>
      </c>
      <c r="B11987" s="4">
        <v>26</v>
      </c>
      <c r="C11987" s="4" t="s">
        <v>1000</v>
      </c>
      <c r="D11987" s="5" t="s">
        <v>46</v>
      </c>
      <c r="E11987" s="3" t="str">
        <f>INDEX('Player Data'!A:D,MATCH(D11987,'Player Data'!A:A,0),3)</f>
        <v>LAA</v>
      </c>
      <c r="F11987" s="3" t="str">
        <f>INDEX('Player Data'!A:D,MATCH('Draft Data'!D11987,'Player Data'!A:A,0),4)</f>
        <v>3B</v>
      </c>
      <c r="G11987" s="3">
        <f>INDEX('Player Data'!A:D,MATCH(D11987,'Player Data'!A:A,0),2)</f>
        <v>34</v>
      </c>
      <c r="H11987" s="3">
        <f t="shared" si="212"/>
        <v>-8</v>
      </c>
      <c r="I11987" s="3">
        <f>VLOOKUP(B11987,Reference!$B$4:$C$29,2,1)</f>
        <v>3</v>
      </c>
    </row>
    <row r="11988" spans="1:9" x14ac:dyDescent="0.2">
      <c r="A11988" s="6">
        <v>47</v>
      </c>
      <c r="B11988" s="4">
        <v>27</v>
      </c>
      <c r="C11988" s="4" t="s">
        <v>1001</v>
      </c>
      <c r="D11988" s="5" t="s">
        <v>28</v>
      </c>
      <c r="E11988" s="3" t="str">
        <f>INDEX('Player Data'!A:D,MATCH(D11988,'Player Data'!A:A,0),3)</f>
        <v>LAD</v>
      </c>
      <c r="F11988" s="3" t="str">
        <f>INDEX('Player Data'!A:D,MATCH('Draft Data'!D11988,'Player Data'!A:A,0),4)</f>
        <v>SS</v>
      </c>
      <c r="G11988" s="3">
        <f>INDEX('Player Data'!A:D,MATCH(D11988,'Player Data'!A:A,0),2)</f>
        <v>22</v>
      </c>
      <c r="H11988" s="3">
        <f t="shared" si="212"/>
        <v>5</v>
      </c>
      <c r="I11988" s="3">
        <f>VLOOKUP(B11988,Reference!$B$4:$C$29,2,1)</f>
        <v>3</v>
      </c>
    </row>
    <row r="11989" spans="1:9" x14ac:dyDescent="0.2">
      <c r="A11989" s="6">
        <v>47</v>
      </c>
      <c r="B11989" s="4">
        <v>28</v>
      </c>
      <c r="C11989" s="4" t="s">
        <v>1002</v>
      </c>
      <c r="D11989" s="5" t="s">
        <v>36</v>
      </c>
      <c r="E11989" s="3" t="str">
        <f>INDEX('Player Data'!A:D,MATCH(D11989,'Player Data'!A:A,0),3)</f>
        <v>HOU</v>
      </c>
      <c r="F11989" s="3" t="str">
        <f>INDEX('Player Data'!A:D,MATCH('Draft Data'!D11989,'Player Data'!A:A,0),4)</f>
        <v>OF</v>
      </c>
      <c r="G11989" s="3">
        <f>INDEX('Player Data'!A:D,MATCH(D11989,'Player Data'!A:A,0),2)</f>
        <v>26</v>
      </c>
      <c r="H11989" s="3">
        <f t="shared" si="212"/>
        <v>2</v>
      </c>
      <c r="I11989" s="3">
        <f>VLOOKUP(B11989,Reference!$B$4:$C$29,2,1)</f>
        <v>3</v>
      </c>
    </row>
    <row r="11990" spans="1:9" x14ac:dyDescent="0.2">
      <c r="A11990" s="6">
        <v>47</v>
      </c>
      <c r="B11990" s="4">
        <v>29</v>
      </c>
      <c r="C11990" s="4" t="s">
        <v>1003</v>
      </c>
      <c r="D11990" s="5" t="s">
        <v>35</v>
      </c>
      <c r="E11990" s="3" t="str">
        <f>INDEX('Player Data'!A:D,MATCH(D11990,'Player Data'!A:A,0),3)</f>
        <v>TOR</v>
      </c>
      <c r="F11990" s="3" t="str">
        <f>INDEX('Player Data'!A:D,MATCH('Draft Data'!D11990,'Player Data'!A:A,0),4)</f>
        <v>SS</v>
      </c>
      <c r="G11990" s="3">
        <f>INDEX('Player Data'!A:D,MATCH(D11990,'Player Data'!A:A,0),2)</f>
        <v>28</v>
      </c>
      <c r="H11990" s="3">
        <f t="shared" si="212"/>
        <v>1</v>
      </c>
      <c r="I11990" s="3">
        <f>VLOOKUP(B11990,Reference!$B$4:$C$29,2,1)</f>
        <v>3</v>
      </c>
    </row>
    <row r="11991" spans="1:9" x14ac:dyDescent="0.2">
      <c r="A11991" s="6">
        <v>47</v>
      </c>
      <c r="B11991" s="4">
        <v>30</v>
      </c>
      <c r="C11991" s="4" t="s">
        <v>281</v>
      </c>
      <c r="D11991" s="5" t="s">
        <v>44</v>
      </c>
      <c r="E11991" s="3" t="str">
        <f>INDEX('Player Data'!A:D,MATCH(D11991,'Player Data'!A:A,0),3)</f>
        <v>CIN</v>
      </c>
      <c r="F11991" s="3" t="str">
        <f>INDEX('Player Data'!A:D,MATCH('Draft Data'!D11991,'Player Data'!A:A,0),4)</f>
        <v>SP</v>
      </c>
      <c r="G11991" s="3">
        <f>INDEX('Player Data'!A:D,MATCH(D11991,'Player Data'!A:A,0),2)</f>
        <v>36</v>
      </c>
      <c r="H11991" s="3">
        <f t="shared" si="212"/>
        <v>-6</v>
      </c>
      <c r="I11991" s="3">
        <f>VLOOKUP(B11991,Reference!$B$4:$C$29,2,1)</f>
        <v>3</v>
      </c>
    </row>
    <row r="11992" spans="1:9" x14ac:dyDescent="0.2">
      <c r="A11992" s="6">
        <v>47</v>
      </c>
      <c r="B11992" s="4">
        <v>31</v>
      </c>
      <c r="C11992" s="4" t="s">
        <v>281</v>
      </c>
      <c r="D11992" s="4" t="s">
        <v>50</v>
      </c>
      <c r="E11992" s="3" t="str">
        <f>INDEX('Player Data'!A:D,MATCH(D11992,'Player Data'!A:A,0),3)</f>
        <v>LAD</v>
      </c>
      <c r="F11992" s="3" t="str">
        <f>INDEX('Player Data'!A:D,MATCH('Draft Data'!D11992,'Player Data'!A:A,0),4)</f>
        <v>SP</v>
      </c>
      <c r="G11992" s="3">
        <f>INDEX('Player Data'!A:D,MATCH(D11992,'Player Data'!A:A,0),2)</f>
        <v>40</v>
      </c>
      <c r="H11992" s="3">
        <f t="shared" si="212"/>
        <v>-9</v>
      </c>
      <c r="I11992" s="3">
        <f>VLOOKUP(B11992,Reference!$B$4:$C$29,2,1)</f>
        <v>4</v>
      </c>
    </row>
    <row r="11993" spans="1:9" x14ac:dyDescent="0.2">
      <c r="A11993" s="6">
        <v>47</v>
      </c>
      <c r="B11993" s="4">
        <v>32</v>
      </c>
      <c r="C11993" s="4" t="s">
        <v>1003</v>
      </c>
      <c r="D11993" s="5" t="s">
        <v>38</v>
      </c>
      <c r="E11993" s="3" t="str">
        <f>INDEX('Player Data'!A:D,MATCH(D11993,'Player Data'!A:A,0),3)</f>
        <v>HOU</v>
      </c>
      <c r="F11993" s="3" t="str">
        <f>INDEX('Player Data'!A:D,MATCH('Draft Data'!D11993,'Player Data'!A:A,0),4)</f>
        <v>3B</v>
      </c>
      <c r="G11993" s="3">
        <f>INDEX('Player Data'!A:D,MATCH(D11993,'Player Data'!A:A,0),2)</f>
        <v>30</v>
      </c>
      <c r="H11993" s="3">
        <f t="shared" si="212"/>
        <v>2</v>
      </c>
      <c r="I11993" s="3">
        <f>VLOOKUP(B11993,Reference!$B$4:$C$29,2,1)</f>
        <v>4</v>
      </c>
    </row>
    <row r="11994" spans="1:9" x14ac:dyDescent="0.2">
      <c r="A11994" s="6">
        <v>47</v>
      </c>
      <c r="B11994" s="4">
        <v>33</v>
      </c>
      <c r="C11994" s="4" t="s">
        <v>1002</v>
      </c>
      <c r="D11994" s="5" t="s">
        <v>45</v>
      </c>
      <c r="E11994" s="3" t="str">
        <f>INDEX('Player Data'!A:D,MATCH(D11994,'Player Data'!A:A,0),3)</f>
        <v>STL</v>
      </c>
      <c r="F11994" s="3" t="str">
        <f>INDEX('Player Data'!A:D,MATCH('Draft Data'!D11994,'Player Data'!A:A,0),4)</f>
        <v>3B</v>
      </c>
      <c r="G11994" s="3">
        <f>INDEX('Player Data'!A:D,MATCH(D11994,'Player Data'!A:A,0),2)</f>
        <v>37</v>
      </c>
      <c r="H11994" s="3">
        <f t="shared" si="212"/>
        <v>-4</v>
      </c>
      <c r="I11994" s="3">
        <f>VLOOKUP(B11994,Reference!$B$4:$C$29,2,1)</f>
        <v>4</v>
      </c>
    </row>
    <row r="11995" spans="1:9" x14ac:dyDescent="0.2">
      <c r="A11995" s="6">
        <v>47</v>
      </c>
      <c r="B11995" s="4">
        <v>34</v>
      </c>
      <c r="C11995" s="4" t="s">
        <v>1001</v>
      </c>
      <c r="D11995" s="5" t="s">
        <v>39</v>
      </c>
      <c r="E11995" s="3" t="str">
        <f>INDEX('Player Data'!A:D,MATCH(D11995,'Player Data'!A:A,0),3)</f>
        <v>STL</v>
      </c>
      <c r="F11995" s="3" t="str">
        <f>INDEX('Player Data'!A:D,MATCH('Draft Data'!D11995,'Player Data'!A:A,0),4)</f>
        <v>SP</v>
      </c>
      <c r="G11995" s="3">
        <f>INDEX('Player Data'!A:D,MATCH(D11995,'Player Data'!A:A,0),2)</f>
        <v>29</v>
      </c>
      <c r="H11995" s="3">
        <f t="shared" si="212"/>
        <v>5</v>
      </c>
      <c r="I11995" s="3">
        <f>VLOOKUP(B11995,Reference!$B$4:$C$29,2,1)</f>
        <v>4</v>
      </c>
    </row>
    <row r="11996" spans="1:9" x14ac:dyDescent="0.2">
      <c r="A11996" s="6">
        <v>47</v>
      </c>
      <c r="B11996" s="4">
        <v>35</v>
      </c>
      <c r="C11996" s="4" t="s">
        <v>1000</v>
      </c>
      <c r="D11996" s="5" t="s">
        <v>49</v>
      </c>
      <c r="E11996" s="3" t="str">
        <f>INDEX('Player Data'!A:D,MATCH(D11996,'Player Data'!A:A,0),3)</f>
        <v>ATL</v>
      </c>
      <c r="F11996" s="3" t="str">
        <f>INDEX('Player Data'!A:D,MATCH('Draft Data'!D11996,'Player Data'!A:A,0),4)</f>
        <v>2B</v>
      </c>
      <c r="G11996" s="3">
        <f>INDEX('Player Data'!A:D,MATCH(D11996,'Player Data'!A:A,0),2)</f>
        <v>38</v>
      </c>
      <c r="H11996" s="3">
        <f t="shared" si="212"/>
        <v>-3</v>
      </c>
      <c r="I11996" s="3">
        <f>VLOOKUP(B11996,Reference!$B$4:$C$29,2,1)</f>
        <v>4</v>
      </c>
    </row>
    <row r="11997" spans="1:9" x14ac:dyDescent="0.2">
      <c r="A11997" s="6">
        <v>47</v>
      </c>
      <c r="B11997" s="4">
        <v>36</v>
      </c>
      <c r="C11997" s="4" t="s">
        <v>999</v>
      </c>
      <c r="D11997" s="5" t="s">
        <v>58</v>
      </c>
      <c r="E11997" s="3" t="str">
        <f>INDEX('Player Data'!A:D,MATCH(D11997,'Player Data'!A:A,0),3)</f>
        <v>NYY</v>
      </c>
      <c r="F11997" s="3" t="str">
        <f>INDEX('Player Data'!A:D,MATCH('Draft Data'!D11997,'Player Data'!A:A,0),4)</f>
        <v>OF</v>
      </c>
      <c r="G11997" s="3">
        <f>INDEX('Player Data'!A:D,MATCH(D11997,'Player Data'!A:A,0),2)</f>
        <v>50</v>
      </c>
      <c r="H11997" s="3">
        <f t="shared" si="212"/>
        <v>-14</v>
      </c>
      <c r="I11997" s="3">
        <f>VLOOKUP(B11997,Reference!$B$4:$C$29,2,1)</f>
        <v>4</v>
      </c>
    </row>
    <row r="11998" spans="1:9" x14ac:dyDescent="0.2">
      <c r="A11998" s="6">
        <v>47</v>
      </c>
      <c r="B11998" s="4">
        <v>37</v>
      </c>
      <c r="C11998" s="4" t="s">
        <v>998</v>
      </c>
      <c r="D11998" s="5" t="s">
        <v>51</v>
      </c>
      <c r="E11998" s="3" t="str">
        <f>INDEX('Player Data'!A:D,MATCH(D11998,'Player Data'!A:A,0),3)</f>
        <v>TOR</v>
      </c>
      <c r="F11998" s="3" t="str">
        <f>INDEX('Player Data'!A:D,MATCH('Draft Data'!D11998,'Player Data'!A:A,0),4)</f>
        <v>OF</v>
      </c>
      <c r="G11998" s="3">
        <f>INDEX('Player Data'!A:D,MATCH(D11998,'Player Data'!A:A,0),2)</f>
        <v>42</v>
      </c>
      <c r="H11998" s="3">
        <f t="shared" si="212"/>
        <v>-5</v>
      </c>
      <c r="I11998" s="3">
        <f>VLOOKUP(B11998,Reference!$B$4:$C$29,2,1)</f>
        <v>4</v>
      </c>
    </row>
    <row r="11999" spans="1:9" x14ac:dyDescent="0.2">
      <c r="A11999" s="6">
        <v>47</v>
      </c>
      <c r="B11999" s="4">
        <v>38</v>
      </c>
      <c r="C11999" s="4" t="s">
        <v>6</v>
      </c>
      <c r="D11999" s="5" t="s">
        <v>33</v>
      </c>
      <c r="E11999" s="3" t="str">
        <f>INDEX('Player Data'!A:D,MATCH(D11999,'Player Data'!A:A,0),3)</f>
        <v>CWS</v>
      </c>
      <c r="F11999" s="3" t="str">
        <f>INDEX('Player Data'!A:D,MATCH('Draft Data'!D11999,'Player Data'!A:A,0),4)</f>
        <v>OF</v>
      </c>
      <c r="G11999" s="3">
        <f>INDEX('Player Data'!A:D,MATCH(D11999,'Player Data'!A:A,0),2)</f>
        <v>24</v>
      </c>
      <c r="H11999" s="3">
        <f t="shared" si="212"/>
        <v>14</v>
      </c>
      <c r="I11999" s="3">
        <f>VLOOKUP(B11999,Reference!$B$4:$C$29,2,1)</f>
        <v>4</v>
      </c>
    </row>
    <row r="12000" spans="1:9" x14ac:dyDescent="0.2">
      <c r="A12000" s="6">
        <v>47</v>
      </c>
      <c r="B12000" s="4">
        <v>39</v>
      </c>
      <c r="C12000" s="4" t="s">
        <v>933</v>
      </c>
      <c r="D12000" s="5" t="s">
        <v>43</v>
      </c>
      <c r="E12000" s="3" t="str">
        <f>INDEX('Player Data'!A:D,MATCH(D12000,'Player Data'!A:A,0),3)</f>
        <v>ATL</v>
      </c>
      <c r="F12000" s="3" t="str">
        <f>INDEX('Player Data'!A:D,MATCH('Draft Data'!D12000,'Player Data'!A:A,0),4)</f>
        <v>OF</v>
      </c>
      <c r="G12000" s="3">
        <f>INDEX('Player Data'!A:D,MATCH(D12000,'Player Data'!A:A,0),2)</f>
        <v>33</v>
      </c>
      <c r="H12000" s="3">
        <f t="shared" si="212"/>
        <v>6</v>
      </c>
      <c r="I12000" s="3">
        <f>VLOOKUP(B12000,Reference!$B$4:$C$29,2,1)</f>
        <v>4</v>
      </c>
    </row>
    <row r="12001" spans="1:9" x14ac:dyDescent="0.2">
      <c r="A12001" s="6">
        <v>47</v>
      </c>
      <c r="B12001" s="4">
        <v>40</v>
      </c>
      <c r="C12001" s="4" t="s">
        <v>997</v>
      </c>
      <c r="D12001" s="5" t="s">
        <v>59</v>
      </c>
      <c r="E12001" s="3" t="str">
        <f>INDEX('Player Data'!A:D,MATCH(D12001,'Player Data'!A:A,0),3)</f>
        <v>CWS</v>
      </c>
      <c r="F12001" s="3" t="str">
        <f>INDEX('Player Data'!A:D,MATCH('Draft Data'!D12001,'Player Data'!A:A,0),4)</f>
        <v>1B</v>
      </c>
      <c r="G12001" s="3">
        <f>INDEX('Player Data'!A:D,MATCH(D12001,'Player Data'!A:A,0),2)</f>
        <v>46</v>
      </c>
      <c r="H12001" s="3">
        <f t="shared" si="212"/>
        <v>-6</v>
      </c>
      <c r="I12001" s="3">
        <f>VLOOKUP(B12001,Reference!$B$4:$C$29,2,1)</f>
        <v>4</v>
      </c>
    </row>
    <row r="12002" spans="1:9" x14ac:dyDescent="0.2">
      <c r="A12002" s="6">
        <v>47</v>
      </c>
      <c r="B12002" s="4">
        <v>41</v>
      </c>
      <c r="C12002" s="4" t="s">
        <v>997</v>
      </c>
      <c r="D12002" s="4" t="s">
        <v>57</v>
      </c>
      <c r="E12002" s="3" t="str">
        <f>INDEX('Player Data'!A:D,MATCH(D12002,'Player Data'!A:A,0),3)</f>
        <v>TB</v>
      </c>
      <c r="F12002" s="3" t="str">
        <f>INDEX('Player Data'!A:D,MATCH('Draft Data'!D12002,'Player Data'!A:A,0),4)</f>
        <v>SP</v>
      </c>
      <c r="G12002" s="3">
        <f>INDEX('Player Data'!A:D,MATCH(D12002,'Player Data'!A:A,0),2)</f>
        <v>49</v>
      </c>
      <c r="H12002" s="3">
        <f t="shared" si="212"/>
        <v>-8</v>
      </c>
      <c r="I12002" s="3">
        <f>VLOOKUP(B12002,Reference!$B$4:$C$29,2,1)</f>
        <v>5</v>
      </c>
    </row>
    <row r="12003" spans="1:9" x14ac:dyDescent="0.2">
      <c r="A12003" s="6">
        <v>47</v>
      </c>
      <c r="B12003" s="4">
        <v>42</v>
      </c>
      <c r="C12003" s="4" t="s">
        <v>933</v>
      </c>
      <c r="D12003" s="5" t="s">
        <v>40</v>
      </c>
      <c r="E12003" s="3" t="str">
        <f>INDEX('Player Data'!A:D,MATCH(D12003,'Player Data'!A:A,0),3)</f>
        <v>BOS</v>
      </c>
      <c r="F12003" s="3" t="str">
        <f>INDEX('Player Data'!A:D,MATCH('Draft Data'!D12003,'Player Data'!A:A,0),4)</f>
        <v>3B</v>
      </c>
      <c r="G12003" s="3">
        <f>INDEX('Player Data'!A:D,MATCH(D12003,'Player Data'!A:A,0),2)</f>
        <v>31</v>
      </c>
      <c r="H12003" s="3">
        <f t="shared" si="212"/>
        <v>11</v>
      </c>
      <c r="I12003" s="3">
        <f>VLOOKUP(B12003,Reference!$B$4:$C$29,2,1)</f>
        <v>5</v>
      </c>
    </row>
    <row r="12004" spans="1:9" x14ac:dyDescent="0.2">
      <c r="A12004" s="6">
        <v>47</v>
      </c>
      <c r="B12004" s="4">
        <v>43</v>
      </c>
      <c r="C12004" s="4" t="s">
        <v>6</v>
      </c>
      <c r="D12004" s="5" t="s">
        <v>42</v>
      </c>
      <c r="E12004" s="3" t="str">
        <f>INDEX('Player Data'!A:D,MATCH(D12004,'Player Data'!A:A,0),3)</f>
        <v>MIL</v>
      </c>
      <c r="F12004" s="3" t="str">
        <f>INDEX('Player Data'!A:D,MATCH('Draft Data'!D12004,'Player Data'!A:A,0),4)</f>
        <v>SP</v>
      </c>
      <c r="G12004" s="3">
        <f>INDEX('Player Data'!A:D,MATCH(D12004,'Player Data'!A:A,0),2)</f>
        <v>32</v>
      </c>
      <c r="H12004" s="3">
        <f t="shared" si="212"/>
        <v>11</v>
      </c>
      <c r="I12004" s="3">
        <f>VLOOKUP(B12004,Reference!$B$4:$C$29,2,1)</f>
        <v>5</v>
      </c>
    </row>
    <row r="12005" spans="1:9" x14ac:dyDescent="0.2">
      <c r="A12005" s="6">
        <v>47</v>
      </c>
      <c r="B12005" s="4">
        <v>44</v>
      </c>
      <c r="C12005" s="4" t="s">
        <v>998</v>
      </c>
      <c r="D12005" s="5" t="s">
        <v>60</v>
      </c>
      <c r="E12005" s="3" t="str">
        <f>INDEX('Player Data'!A:D,MATCH(D12005,'Player Data'!A:A,0),3)</f>
        <v>SD</v>
      </c>
      <c r="F12005" s="3" t="str">
        <f>INDEX('Player Data'!A:D,MATCH('Draft Data'!D12005,'Player Data'!A:A,0),4)</f>
        <v>SP</v>
      </c>
      <c r="G12005" s="3">
        <f>INDEX('Player Data'!A:D,MATCH(D12005,'Player Data'!A:A,0),2)</f>
        <v>55</v>
      </c>
      <c r="H12005" s="3">
        <f t="shared" si="212"/>
        <v>-11</v>
      </c>
      <c r="I12005" s="3">
        <f>VLOOKUP(B12005,Reference!$B$4:$C$29,2,1)</f>
        <v>5</v>
      </c>
    </row>
    <row r="12006" spans="1:9" x14ac:dyDescent="0.2">
      <c r="A12006" s="6">
        <v>47</v>
      </c>
      <c r="B12006" s="4">
        <v>45</v>
      </c>
      <c r="C12006" s="4" t="s">
        <v>999</v>
      </c>
      <c r="D12006" s="5" t="s">
        <v>65</v>
      </c>
      <c r="E12006" s="3" t="str">
        <f>INDEX('Player Data'!A:D,MATCH(D12006,'Player Data'!A:A,0),3)</f>
        <v>NYY</v>
      </c>
      <c r="F12006" s="3" t="str">
        <f>INDEX('Player Data'!A:D,MATCH('Draft Data'!D12006,'Player Data'!A:A,0),4)</f>
        <v>SS</v>
      </c>
      <c r="G12006" s="3">
        <f>INDEX('Player Data'!A:D,MATCH(D12006,'Player Data'!A:A,0),2)</f>
        <v>56</v>
      </c>
      <c r="H12006" s="3">
        <f t="shared" si="212"/>
        <v>-11</v>
      </c>
      <c r="I12006" s="3">
        <f>VLOOKUP(B12006,Reference!$B$4:$C$29,2,1)</f>
        <v>5</v>
      </c>
    </row>
    <row r="12007" spans="1:9" x14ac:dyDescent="0.2">
      <c r="A12007" s="6">
        <v>47</v>
      </c>
      <c r="B12007" s="4">
        <v>46</v>
      </c>
      <c r="C12007" s="4" t="s">
        <v>1000</v>
      </c>
      <c r="D12007" s="5" t="s">
        <v>63</v>
      </c>
      <c r="E12007" s="3" t="str">
        <f>INDEX('Player Data'!A:D,MATCH(D12007,'Player Data'!A:A,0),3)</f>
        <v>SD</v>
      </c>
      <c r="F12007" s="3" t="str">
        <f>INDEX('Player Data'!A:D,MATCH('Draft Data'!D12007,'Player Data'!A:A,0),4)</f>
        <v>OF</v>
      </c>
      <c r="G12007" s="3">
        <f>INDEX('Player Data'!A:D,MATCH(D12007,'Player Data'!A:A,0),2)</f>
        <v>51</v>
      </c>
      <c r="H12007" s="3">
        <f t="shared" si="212"/>
        <v>-5</v>
      </c>
      <c r="I12007" s="3">
        <f>VLOOKUP(B12007,Reference!$B$4:$C$29,2,1)</f>
        <v>5</v>
      </c>
    </row>
    <row r="12008" spans="1:9" x14ac:dyDescent="0.2">
      <c r="A12008" s="6">
        <v>47</v>
      </c>
      <c r="B12008" s="4">
        <v>47</v>
      </c>
      <c r="C12008" s="4" t="s">
        <v>1001</v>
      </c>
      <c r="D12008" s="5" t="s">
        <v>52</v>
      </c>
      <c r="E12008" s="3" t="str">
        <f>INDEX('Player Data'!A:D,MATCH(D12008,'Player Data'!A:A,0),3)</f>
        <v>KC</v>
      </c>
      <c r="F12008" s="3" t="str">
        <f>INDEX('Player Data'!A:D,MATCH('Draft Data'!D12008,'Player Data'!A:A,0),4)</f>
        <v>OF/2B</v>
      </c>
      <c r="G12008" s="3">
        <f>INDEX('Player Data'!A:D,MATCH(D12008,'Player Data'!A:A,0),2)</f>
        <v>45</v>
      </c>
      <c r="H12008" s="3">
        <f t="shared" si="212"/>
        <v>2</v>
      </c>
      <c r="I12008" s="3">
        <f>VLOOKUP(B12008,Reference!$B$4:$C$29,2,1)</f>
        <v>5</v>
      </c>
    </row>
    <row r="12009" spans="1:9" x14ac:dyDescent="0.2">
      <c r="A12009" s="6">
        <v>47</v>
      </c>
      <c r="B12009" s="4">
        <v>48</v>
      </c>
      <c r="C12009" s="4" t="s">
        <v>1002</v>
      </c>
      <c r="D12009" s="5" t="s">
        <v>48</v>
      </c>
      <c r="E12009" s="3" t="str">
        <f>INDEX('Player Data'!A:D,MATCH(D12009,'Player Data'!A:A,0),3)</f>
        <v>CWS</v>
      </c>
      <c r="F12009" s="3" t="str">
        <f>INDEX('Player Data'!A:D,MATCH('Draft Data'!D12009,'Player Data'!A:A,0),4)</f>
        <v>OF</v>
      </c>
      <c r="G12009" s="3">
        <f>INDEX('Player Data'!A:D,MATCH(D12009,'Player Data'!A:A,0),2)</f>
        <v>39</v>
      </c>
      <c r="H12009" s="3">
        <f t="shared" si="212"/>
        <v>9</v>
      </c>
      <c r="I12009" s="3">
        <f>VLOOKUP(B12009,Reference!$B$4:$C$29,2,1)</f>
        <v>5</v>
      </c>
    </row>
    <row r="12010" spans="1:9" x14ac:dyDescent="0.2">
      <c r="A12010" s="6">
        <v>47</v>
      </c>
      <c r="B12010" s="4">
        <v>49</v>
      </c>
      <c r="C12010" s="4" t="s">
        <v>1003</v>
      </c>
      <c r="D12010" s="5" t="s">
        <v>74</v>
      </c>
      <c r="E12010" s="3" t="str">
        <f>INDEX('Player Data'!A:D,MATCH(D12010,'Player Data'!A:A,0),3)</f>
        <v>ARI</v>
      </c>
      <c r="F12010" s="3" t="str">
        <f>INDEX('Player Data'!A:D,MATCH('Draft Data'!D12010,'Player Data'!A:A,0),4)</f>
        <v>SP</v>
      </c>
      <c r="G12010" s="3">
        <f>INDEX('Player Data'!A:D,MATCH(D12010,'Player Data'!A:A,0),2)</f>
        <v>65</v>
      </c>
      <c r="H12010" s="3">
        <f t="shared" si="212"/>
        <v>-16</v>
      </c>
      <c r="I12010" s="3">
        <f>VLOOKUP(B12010,Reference!$B$4:$C$29,2,1)</f>
        <v>5</v>
      </c>
    </row>
    <row r="12011" spans="1:9" x14ac:dyDescent="0.2">
      <c r="A12011" s="6">
        <v>47</v>
      </c>
      <c r="B12011" s="4">
        <v>50</v>
      </c>
      <c r="C12011" s="4" t="s">
        <v>281</v>
      </c>
      <c r="D12011" s="5" t="s">
        <v>89</v>
      </c>
      <c r="E12011" s="3" t="str">
        <f>INDEX('Player Data'!A:D,MATCH(D12011,'Player Data'!A:A,0),3)</f>
        <v>MIL</v>
      </c>
      <c r="F12011" s="3" t="str">
        <f>INDEX('Player Data'!A:D,MATCH('Draft Data'!D12011,'Player Data'!A:A,0),4)</f>
        <v>SP</v>
      </c>
      <c r="G12011" s="3">
        <f>INDEX('Player Data'!A:D,MATCH(D12011,'Player Data'!A:A,0),2)</f>
        <v>80</v>
      </c>
      <c r="H12011" s="3">
        <f t="shared" si="212"/>
        <v>-30</v>
      </c>
      <c r="I12011" s="3">
        <f>VLOOKUP(B12011,Reference!$B$4:$C$29,2,1)</f>
        <v>5</v>
      </c>
    </row>
    <row r="12012" spans="1:9" x14ac:dyDescent="0.2">
      <c r="A12012" s="6">
        <v>47</v>
      </c>
      <c r="B12012" s="4">
        <v>51</v>
      </c>
      <c r="C12012" s="4" t="s">
        <v>281</v>
      </c>
      <c r="D12012" s="4" t="s">
        <v>85</v>
      </c>
      <c r="E12012" s="3" t="str">
        <f>INDEX('Player Data'!A:D,MATCH(D12012,'Player Data'!A:A,0),3)</f>
        <v>MIN</v>
      </c>
      <c r="F12012" s="3" t="str">
        <f>INDEX('Player Data'!A:D,MATCH('Draft Data'!D12012,'Player Data'!A:A,0),4)</f>
        <v>SP</v>
      </c>
      <c r="G12012" s="3">
        <f>INDEX('Player Data'!A:D,MATCH(D12012,'Player Data'!A:A,0),2)</f>
        <v>76</v>
      </c>
      <c r="H12012" s="3">
        <f t="shared" si="212"/>
        <v>-25</v>
      </c>
      <c r="I12012" s="3">
        <f>VLOOKUP(B12012,Reference!$B$4:$C$29,2,1)</f>
        <v>6</v>
      </c>
    </row>
    <row r="12013" spans="1:9" x14ac:dyDescent="0.2">
      <c r="A12013" s="6">
        <v>47</v>
      </c>
      <c r="B12013" s="4">
        <v>52</v>
      </c>
      <c r="C12013" s="4" t="s">
        <v>1003</v>
      </c>
      <c r="D12013" s="5" t="s">
        <v>61</v>
      </c>
      <c r="E12013" s="3" t="str">
        <f>INDEX('Player Data'!A:D,MATCH(D12013,'Player Data'!A:A,0),3)</f>
        <v>CWS</v>
      </c>
      <c r="F12013" s="3" t="str">
        <f>INDEX('Player Data'!A:D,MATCH('Draft Data'!D12013,'Player Data'!A:A,0),4)</f>
        <v>SP</v>
      </c>
      <c r="G12013" s="3">
        <f>INDEX('Player Data'!A:D,MATCH(D12013,'Player Data'!A:A,0),2)</f>
        <v>53</v>
      </c>
      <c r="H12013" s="3">
        <f t="shared" si="212"/>
        <v>-1</v>
      </c>
      <c r="I12013" s="3">
        <f>VLOOKUP(B12013,Reference!$B$4:$C$29,2,1)</f>
        <v>6</v>
      </c>
    </row>
    <row r="12014" spans="1:9" x14ac:dyDescent="0.2">
      <c r="A12014" s="6">
        <v>47</v>
      </c>
      <c r="B12014" s="4">
        <v>53</v>
      </c>
      <c r="C12014" s="4" t="s">
        <v>1002</v>
      </c>
      <c r="D12014" s="5" t="s">
        <v>62</v>
      </c>
      <c r="E12014" s="3" t="str">
        <f>INDEX('Player Data'!A:D,MATCH(D12014,'Player Data'!A:A,0),3)</f>
        <v>MIN</v>
      </c>
      <c r="F12014" s="3" t="str">
        <f>INDEX('Player Data'!A:D,MATCH('Draft Data'!D12014,'Player Data'!A:A,0),4)</f>
        <v>SP</v>
      </c>
      <c r="G12014" s="3">
        <f>INDEX('Player Data'!A:D,MATCH(D12014,'Player Data'!A:A,0),2)</f>
        <v>52</v>
      </c>
      <c r="H12014" s="3">
        <f t="shared" si="212"/>
        <v>1</v>
      </c>
      <c r="I12014" s="3">
        <f>VLOOKUP(B12014,Reference!$B$4:$C$29,2,1)</f>
        <v>6</v>
      </c>
    </row>
    <row r="12015" spans="1:9" x14ac:dyDescent="0.2">
      <c r="A12015" s="6">
        <v>47</v>
      </c>
      <c r="B12015" s="4">
        <v>54</v>
      </c>
      <c r="C12015" s="4" t="s">
        <v>1001</v>
      </c>
      <c r="D12015" s="5" t="s">
        <v>66</v>
      </c>
      <c r="E12015" s="3" t="str">
        <f>INDEX('Player Data'!A:D,MATCH(D12015,'Player Data'!A:A,0),3)</f>
        <v>MIL</v>
      </c>
      <c r="F12015" s="3" t="str">
        <f>INDEX('Player Data'!A:D,MATCH('Draft Data'!D12015,'Player Data'!A:A,0),4)</f>
        <v>RP</v>
      </c>
      <c r="G12015" s="3">
        <f>INDEX('Player Data'!A:D,MATCH(D12015,'Player Data'!A:A,0),2)</f>
        <v>57</v>
      </c>
      <c r="H12015" s="3">
        <f t="shared" si="212"/>
        <v>-3</v>
      </c>
      <c r="I12015" s="3">
        <f>VLOOKUP(B12015,Reference!$B$4:$C$29,2,1)</f>
        <v>6</v>
      </c>
    </row>
    <row r="12016" spans="1:9" x14ac:dyDescent="0.2">
      <c r="A12016" s="6">
        <v>47</v>
      </c>
      <c r="B12016" s="4">
        <v>55</v>
      </c>
      <c r="C12016" s="4" t="s">
        <v>1000</v>
      </c>
      <c r="D12016" s="5" t="s">
        <v>67</v>
      </c>
      <c r="E12016" s="3" t="str">
        <f>INDEX('Player Data'!A:D,MATCH(D12016,'Player Data'!A:A,0),3)</f>
        <v>ARI</v>
      </c>
      <c r="F12016" s="3" t="str">
        <f>INDEX('Player Data'!A:D,MATCH('Draft Data'!D12016,'Player Data'!A:A,0),4)</f>
        <v>2B</v>
      </c>
      <c r="G12016" s="3">
        <f>INDEX('Player Data'!A:D,MATCH(D12016,'Player Data'!A:A,0),2)</f>
        <v>58</v>
      </c>
      <c r="H12016" s="3">
        <f t="shared" si="212"/>
        <v>-3</v>
      </c>
      <c r="I12016" s="3">
        <f>VLOOKUP(B12016,Reference!$B$4:$C$29,2,1)</f>
        <v>6</v>
      </c>
    </row>
    <row r="12017" spans="1:9" x14ac:dyDescent="0.2">
      <c r="A12017" s="6">
        <v>47</v>
      </c>
      <c r="B12017" s="4">
        <v>56</v>
      </c>
      <c r="C12017" s="4" t="s">
        <v>999</v>
      </c>
      <c r="D12017" s="5" t="s">
        <v>53</v>
      </c>
      <c r="E12017" s="3" t="str">
        <f>INDEX('Player Data'!A:D,MATCH(D12017,'Player Data'!A:A,0),3)</f>
        <v>CWS</v>
      </c>
      <c r="F12017" s="3" t="str">
        <f>INDEX('Player Data'!A:D,MATCH('Draft Data'!D12017,'Player Data'!A:A,0),4)</f>
        <v>SS</v>
      </c>
      <c r="G12017" s="3">
        <f>INDEX('Player Data'!A:D,MATCH(D12017,'Player Data'!A:A,0),2)</f>
        <v>43</v>
      </c>
      <c r="H12017" s="3">
        <f t="shared" si="212"/>
        <v>13</v>
      </c>
      <c r="I12017" s="3">
        <f>VLOOKUP(B12017,Reference!$B$4:$C$29,2,1)</f>
        <v>6</v>
      </c>
    </row>
    <row r="12018" spans="1:9" x14ac:dyDescent="0.2">
      <c r="A12018" s="6">
        <v>47</v>
      </c>
      <c r="B12018" s="4">
        <v>57</v>
      </c>
      <c r="C12018" s="4" t="s">
        <v>998</v>
      </c>
      <c r="D12018" s="5" t="s">
        <v>73</v>
      </c>
      <c r="E12018" s="3" t="str">
        <f>INDEX('Player Data'!A:D,MATCH(D12018,'Player Data'!A:A,0),3)</f>
        <v>TB</v>
      </c>
      <c r="F12018" s="3" t="str">
        <f>INDEX('Player Data'!A:D,MATCH('Draft Data'!D12018,'Player Data'!A:A,0),4)</f>
        <v>OF</v>
      </c>
      <c r="G12018" s="3">
        <f>INDEX('Player Data'!A:D,MATCH(D12018,'Player Data'!A:A,0),2)</f>
        <v>64</v>
      </c>
      <c r="H12018" s="3">
        <f t="shared" si="212"/>
        <v>-7</v>
      </c>
      <c r="I12018" s="3">
        <f>VLOOKUP(B12018,Reference!$B$4:$C$29,2,1)</f>
        <v>6</v>
      </c>
    </row>
    <row r="12019" spans="1:9" x14ac:dyDescent="0.2">
      <c r="A12019" s="6">
        <v>47</v>
      </c>
      <c r="B12019" s="4">
        <v>58</v>
      </c>
      <c r="C12019" s="4" t="s">
        <v>6</v>
      </c>
      <c r="D12019" s="5" t="s">
        <v>47</v>
      </c>
      <c r="E12019" s="3" t="str">
        <f>INDEX('Player Data'!A:D,MATCH(D12019,'Player Data'!A:A,0),3)</f>
        <v>KC</v>
      </c>
      <c r="F12019" s="3" t="str">
        <f>INDEX('Player Data'!A:D,MATCH('Draft Data'!D12019,'Player Data'!A:A,0),4)</f>
        <v>SS</v>
      </c>
      <c r="G12019" s="3">
        <f>INDEX('Player Data'!A:D,MATCH(D12019,'Player Data'!A:A,0),2)</f>
        <v>41</v>
      </c>
      <c r="H12019" s="3">
        <f t="shared" si="212"/>
        <v>17</v>
      </c>
      <c r="I12019" s="3">
        <f>VLOOKUP(B12019,Reference!$B$4:$C$29,2,1)</f>
        <v>6</v>
      </c>
    </row>
    <row r="12020" spans="1:9" x14ac:dyDescent="0.2">
      <c r="A12020" s="6">
        <v>47</v>
      </c>
      <c r="B12020" s="4">
        <v>59</v>
      </c>
      <c r="C12020" s="4" t="s">
        <v>933</v>
      </c>
      <c r="D12020" s="5" t="s">
        <v>56</v>
      </c>
      <c r="E12020" s="3" t="str">
        <f>INDEX('Player Data'!A:D,MATCH(D12020,'Player Data'!A:A,0),3)</f>
        <v>TOR</v>
      </c>
      <c r="F12020" s="3" t="str">
        <f>INDEX('Player Data'!A:D,MATCH('Draft Data'!D12020,'Player Data'!A:A,0),4)</f>
        <v>1B</v>
      </c>
      <c r="G12020" s="3">
        <f>INDEX('Player Data'!A:D,MATCH(D12020,'Player Data'!A:A,0),2)</f>
        <v>48</v>
      </c>
      <c r="H12020" s="3">
        <f t="shared" si="212"/>
        <v>11</v>
      </c>
      <c r="I12020" s="3">
        <f>VLOOKUP(B12020,Reference!$B$4:$C$29,2,1)</f>
        <v>6</v>
      </c>
    </row>
    <row r="12021" spans="1:9" x14ac:dyDescent="0.2">
      <c r="A12021" s="6">
        <v>47</v>
      </c>
      <c r="B12021" s="4">
        <v>60</v>
      </c>
      <c r="C12021" s="4" t="s">
        <v>997</v>
      </c>
      <c r="D12021" s="5" t="s">
        <v>68</v>
      </c>
      <c r="E12021" s="3" t="str">
        <f>INDEX('Player Data'!A:D,MATCH(D12021,'Player Data'!A:A,0),3)</f>
        <v>NYM</v>
      </c>
      <c r="F12021" s="3" t="str">
        <f>INDEX('Player Data'!A:D,MATCH('Draft Data'!D12021,'Player Data'!A:A,0),4)</f>
        <v>OF</v>
      </c>
      <c r="G12021" s="3">
        <f>INDEX('Player Data'!A:D,MATCH(D12021,'Player Data'!A:A,0),2)</f>
        <v>60</v>
      </c>
      <c r="H12021" s="3">
        <f t="shared" si="212"/>
        <v>0</v>
      </c>
      <c r="I12021" s="3">
        <f>VLOOKUP(B12021,Reference!$B$4:$C$29,2,1)</f>
        <v>6</v>
      </c>
    </row>
    <row r="12022" spans="1:9" x14ac:dyDescent="0.2">
      <c r="A12022" s="6">
        <v>47</v>
      </c>
      <c r="B12022" s="4">
        <v>61</v>
      </c>
      <c r="C12022" s="4" t="s">
        <v>997</v>
      </c>
      <c r="D12022" s="4" t="s">
        <v>70</v>
      </c>
      <c r="E12022" s="3" t="str">
        <f>INDEX('Player Data'!A:D,MATCH(D12022,'Player Data'!A:A,0),3)</f>
        <v>NYY</v>
      </c>
      <c r="F12022" s="3" t="str">
        <f>INDEX('Player Data'!A:D,MATCH('Draft Data'!D12022,'Player Data'!A:A,0),4)</f>
        <v>1B</v>
      </c>
      <c r="G12022" s="3">
        <f>INDEX('Player Data'!A:D,MATCH(D12022,'Player Data'!A:A,0),2)</f>
        <v>63</v>
      </c>
      <c r="H12022" s="3">
        <f t="shared" si="212"/>
        <v>-2</v>
      </c>
      <c r="I12022" s="3">
        <f>VLOOKUP(B12022,Reference!$B$4:$C$29,2,1)</f>
        <v>7</v>
      </c>
    </row>
    <row r="12023" spans="1:9" x14ac:dyDescent="0.2">
      <c r="A12023" s="6">
        <v>47</v>
      </c>
      <c r="B12023" s="4">
        <v>62</v>
      </c>
      <c r="C12023" s="4" t="s">
        <v>933</v>
      </c>
      <c r="D12023" s="5" t="s">
        <v>83</v>
      </c>
      <c r="E12023" s="3" t="str">
        <f>INDEX('Player Data'!A:D,MATCH(D12023,'Player Data'!A:A,0),3)</f>
        <v>BOS</v>
      </c>
      <c r="F12023" s="3" t="str">
        <f>INDEX('Player Data'!A:D,MATCH('Draft Data'!D12023,'Player Data'!A:A,0),4)</f>
        <v>DH</v>
      </c>
      <c r="G12023" s="3">
        <f>INDEX('Player Data'!A:D,MATCH(D12023,'Player Data'!A:A,0),2)</f>
        <v>74</v>
      </c>
      <c r="H12023" s="3">
        <f t="shared" si="212"/>
        <v>-12</v>
      </c>
      <c r="I12023" s="3">
        <f>VLOOKUP(B12023,Reference!$B$4:$C$29,2,1)</f>
        <v>7</v>
      </c>
    </row>
    <row r="12024" spans="1:9" x14ac:dyDescent="0.2">
      <c r="A12024" s="6">
        <v>47</v>
      </c>
      <c r="B12024" s="4">
        <v>63</v>
      </c>
      <c r="C12024" s="4" t="s">
        <v>6</v>
      </c>
      <c r="D12024" s="5" t="s">
        <v>54</v>
      </c>
      <c r="E12024" s="3" t="str">
        <f>INDEX('Player Data'!A:D,MATCH(D12024,'Player Data'!A:A,0),3)</f>
        <v>MIA</v>
      </c>
      <c r="F12024" s="3" t="str">
        <f>INDEX('Player Data'!A:D,MATCH('Draft Data'!D12024,'Player Data'!A:A,0),4)</f>
        <v>OF</v>
      </c>
      <c r="G12024" s="3">
        <f>INDEX('Player Data'!A:D,MATCH(D12024,'Player Data'!A:A,0),2)</f>
        <v>44</v>
      </c>
      <c r="H12024" s="3">
        <f t="shared" si="212"/>
        <v>19</v>
      </c>
      <c r="I12024" s="3">
        <f>VLOOKUP(B12024,Reference!$B$4:$C$29,2,1)</f>
        <v>7</v>
      </c>
    </row>
    <row r="12025" spans="1:9" x14ac:dyDescent="0.2">
      <c r="A12025" s="6">
        <v>47</v>
      </c>
      <c r="B12025" s="4">
        <v>64</v>
      </c>
      <c r="C12025" s="4" t="s">
        <v>998</v>
      </c>
      <c r="D12025" s="5" t="s">
        <v>79</v>
      </c>
      <c r="E12025" s="3" t="str">
        <f>INDEX('Player Data'!A:D,MATCH(D12025,'Player Data'!A:A,0),3)</f>
        <v>TB</v>
      </c>
      <c r="F12025" s="3" t="str">
        <f>INDEX('Player Data'!A:D,MATCH('Draft Data'!D12025,'Player Data'!A:A,0),4)</f>
        <v>2B/OF</v>
      </c>
      <c r="G12025" s="3">
        <f>INDEX('Player Data'!A:D,MATCH(D12025,'Player Data'!A:A,0),2)</f>
        <v>70</v>
      </c>
      <c r="H12025" s="3">
        <f t="shared" si="212"/>
        <v>-6</v>
      </c>
      <c r="I12025" s="3">
        <f>VLOOKUP(B12025,Reference!$B$4:$C$29,2,1)</f>
        <v>7</v>
      </c>
    </row>
    <row r="12026" spans="1:9" x14ac:dyDescent="0.2">
      <c r="A12026" s="6">
        <v>47</v>
      </c>
      <c r="B12026" s="4">
        <v>65</v>
      </c>
      <c r="C12026" s="4" t="s">
        <v>999</v>
      </c>
      <c r="D12026" s="5" t="s">
        <v>64</v>
      </c>
      <c r="E12026" s="3" t="str">
        <f>INDEX('Player Data'!A:D,MATCH(D12026,'Player Data'!A:A,0),3)</f>
        <v>PHI</v>
      </c>
      <c r="F12026" s="3" t="str">
        <f>INDEX('Player Data'!A:D,MATCH('Draft Data'!D12026,'Player Data'!A:A,0),4)</f>
        <v>C</v>
      </c>
      <c r="G12026" s="3">
        <f>INDEX('Player Data'!A:D,MATCH(D12026,'Player Data'!A:A,0),2)</f>
        <v>54</v>
      </c>
      <c r="H12026" s="3">
        <f t="shared" ref="H12026:H12089" si="213">B12026-G12026</f>
        <v>11</v>
      </c>
      <c r="I12026" s="3">
        <f>VLOOKUP(B12026,Reference!$B$4:$C$29,2,1)</f>
        <v>7</v>
      </c>
    </row>
    <row r="12027" spans="1:9" x14ac:dyDescent="0.2">
      <c r="A12027" s="6">
        <v>47</v>
      </c>
      <c r="B12027" s="4">
        <v>66</v>
      </c>
      <c r="C12027" s="4" t="s">
        <v>1000</v>
      </c>
      <c r="D12027" s="5" t="s">
        <v>78</v>
      </c>
      <c r="E12027" s="3" t="str">
        <f>INDEX('Player Data'!A:D,MATCH(D12027,'Player Data'!A:A,0),3)</f>
        <v>NYM</v>
      </c>
      <c r="F12027" s="3" t="str">
        <f>INDEX('Player Data'!A:D,MATCH('Draft Data'!D12027,'Player Data'!A:A,0),4)</f>
        <v>SP</v>
      </c>
      <c r="G12027" s="3">
        <f>INDEX('Player Data'!A:D,MATCH(D12027,'Player Data'!A:A,0),2)</f>
        <v>68</v>
      </c>
      <c r="H12027" s="3">
        <f t="shared" si="213"/>
        <v>-2</v>
      </c>
      <c r="I12027" s="3">
        <f>VLOOKUP(B12027,Reference!$B$4:$C$29,2,1)</f>
        <v>7</v>
      </c>
    </row>
    <row r="12028" spans="1:9" x14ac:dyDescent="0.2">
      <c r="A12028" s="6">
        <v>47</v>
      </c>
      <c r="B12028" s="4">
        <v>67</v>
      </c>
      <c r="C12028" s="4" t="s">
        <v>1001</v>
      </c>
      <c r="D12028" s="5" t="s">
        <v>72</v>
      </c>
      <c r="E12028" s="3" t="str">
        <f>INDEX('Player Data'!A:D,MATCH(D12028,'Player Data'!A:A,0),3)</f>
        <v>CWS</v>
      </c>
      <c r="F12028" s="3" t="str">
        <f>INDEX('Player Data'!A:D,MATCH('Draft Data'!D12028,'Player Data'!A:A,0),4)</f>
        <v>RP</v>
      </c>
      <c r="G12028" s="3">
        <f>INDEX('Player Data'!A:D,MATCH(D12028,'Player Data'!A:A,0),2)</f>
        <v>62</v>
      </c>
      <c r="H12028" s="3">
        <f t="shared" si="213"/>
        <v>5</v>
      </c>
      <c r="I12028" s="3">
        <f>VLOOKUP(B12028,Reference!$B$4:$C$29,2,1)</f>
        <v>7</v>
      </c>
    </row>
    <row r="12029" spans="1:9" x14ac:dyDescent="0.2">
      <c r="A12029" s="6">
        <v>47</v>
      </c>
      <c r="B12029" s="4">
        <v>68</v>
      </c>
      <c r="C12029" s="4" t="s">
        <v>1002</v>
      </c>
      <c r="D12029" s="5" t="s">
        <v>55</v>
      </c>
      <c r="E12029" s="3" t="str">
        <f>INDEX('Player Data'!A:D,MATCH(D12029,'Player Data'!A:A,0),3)</f>
        <v>NYM</v>
      </c>
      <c r="F12029" s="3" t="str">
        <f>INDEX('Player Data'!A:D,MATCH('Draft Data'!D12029,'Player Data'!A:A,0),4)</f>
        <v>1B</v>
      </c>
      <c r="G12029" s="3">
        <f>INDEX('Player Data'!A:D,MATCH(D12029,'Player Data'!A:A,0),2)</f>
        <v>47</v>
      </c>
      <c r="H12029" s="3">
        <f t="shared" si="213"/>
        <v>21</v>
      </c>
      <c r="I12029" s="3">
        <f>VLOOKUP(B12029,Reference!$B$4:$C$29,2,1)</f>
        <v>7</v>
      </c>
    </row>
    <row r="12030" spans="1:9" x14ac:dyDescent="0.2">
      <c r="A12030" s="6">
        <v>47</v>
      </c>
      <c r="B12030" s="4">
        <v>69</v>
      </c>
      <c r="C12030" s="4" t="s">
        <v>1003</v>
      </c>
      <c r="D12030" s="5" t="s">
        <v>69</v>
      </c>
      <c r="E12030" s="3" t="str">
        <f>INDEX('Player Data'!A:D,MATCH(D12030,'Player Data'!A:A,0),3)</f>
        <v>CIN</v>
      </c>
      <c r="F12030" s="3" t="str">
        <f>INDEX('Player Data'!A:D,MATCH('Draft Data'!D12030,'Player Data'!A:A,0),4)</f>
        <v>3B</v>
      </c>
      <c r="G12030" s="3">
        <f>INDEX('Player Data'!A:D,MATCH(D12030,'Player Data'!A:A,0),2)</f>
        <v>59</v>
      </c>
      <c r="H12030" s="3">
        <f t="shared" si="213"/>
        <v>10</v>
      </c>
      <c r="I12030" s="3">
        <f>VLOOKUP(B12030,Reference!$B$4:$C$29,2,1)</f>
        <v>7</v>
      </c>
    </row>
    <row r="12031" spans="1:9" x14ac:dyDescent="0.2">
      <c r="A12031" s="6">
        <v>47</v>
      </c>
      <c r="B12031" s="4">
        <v>70</v>
      </c>
      <c r="C12031" s="4" t="s">
        <v>281</v>
      </c>
      <c r="D12031" s="5" t="s">
        <v>200</v>
      </c>
      <c r="E12031" s="3" t="str">
        <f>INDEX('Player Data'!A:D,MATCH(D12031,'Player Data'!A:A,0),3)</f>
        <v>KC</v>
      </c>
      <c r="F12031" s="3" t="str">
        <f>INDEX('Player Data'!A:D,MATCH('Draft Data'!D12031,'Player Data'!A:A,0),4)</f>
        <v>1B</v>
      </c>
      <c r="G12031" s="3">
        <f>INDEX('Player Data'!A:D,MATCH(D12031,'Player Data'!A:A,0),2)</f>
        <v>169</v>
      </c>
      <c r="H12031" s="3">
        <f t="shared" si="213"/>
        <v>-99</v>
      </c>
      <c r="I12031" s="3">
        <f>VLOOKUP(B12031,Reference!$B$4:$C$29,2,1)</f>
        <v>7</v>
      </c>
    </row>
    <row r="12032" spans="1:9" x14ac:dyDescent="0.2">
      <c r="A12032" s="6">
        <v>47</v>
      </c>
      <c r="B12032" s="4">
        <v>71</v>
      </c>
      <c r="C12032" s="4" t="s">
        <v>281</v>
      </c>
      <c r="D12032" s="4" t="s">
        <v>96</v>
      </c>
      <c r="E12032" s="3" t="str">
        <f>INDEX('Player Data'!A:D,MATCH(D12032,'Player Data'!A:A,0),3)</f>
        <v>CHC</v>
      </c>
      <c r="F12032" s="3" t="str">
        <f>INDEX('Player Data'!A:D,MATCH('Draft Data'!D12032,'Player Data'!A:A,0),4)</f>
        <v>1B</v>
      </c>
      <c r="G12032" s="3">
        <f>INDEX('Player Data'!A:D,MATCH(D12032,'Player Data'!A:A,0),2)</f>
        <v>85</v>
      </c>
      <c r="H12032" s="3">
        <f t="shared" si="213"/>
        <v>-14</v>
      </c>
      <c r="I12032" s="3">
        <f>VLOOKUP(B12032,Reference!$B$4:$C$29,2,1)</f>
        <v>8</v>
      </c>
    </row>
    <row r="12033" spans="1:9" x14ac:dyDescent="0.2">
      <c r="A12033" s="6">
        <v>47</v>
      </c>
      <c r="B12033" s="4">
        <v>72</v>
      </c>
      <c r="C12033" s="4" t="s">
        <v>1003</v>
      </c>
      <c r="D12033" s="5" t="s">
        <v>71</v>
      </c>
      <c r="E12033" s="3" t="str">
        <f>INDEX('Player Data'!A:D,MATCH(D12033,'Player Data'!A:A,0),3)</f>
        <v>CIN</v>
      </c>
      <c r="F12033" s="3" t="str">
        <f>INDEX('Player Data'!A:D,MATCH('Draft Data'!D12033,'Player Data'!A:A,0),4)</f>
        <v>OF</v>
      </c>
      <c r="G12033" s="3">
        <f>INDEX('Player Data'!A:D,MATCH(D12033,'Player Data'!A:A,0),2)</f>
        <v>61</v>
      </c>
      <c r="H12033" s="3">
        <f t="shared" si="213"/>
        <v>11</v>
      </c>
      <c r="I12033" s="3">
        <f>VLOOKUP(B12033,Reference!$B$4:$C$29,2,1)</f>
        <v>8</v>
      </c>
    </row>
    <row r="12034" spans="1:9" x14ac:dyDescent="0.2">
      <c r="A12034" s="6">
        <v>47</v>
      </c>
      <c r="B12034" s="4">
        <v>73</v>
      </c>
      <c r="C12034" s="4" t="s">
        <v>1002</v>
      </c>
      <c r="D12034" s="5" t="s">
        <v>81</v>
      </c>
      <c r="E12034" s="3" t="str">
        <f>INDEX('Player Data'!A:D,MATCH(D12034,'Player Data'!A:A,0),3)</f>
        <v>NYM</v>
      </c>
      <c r="F12034" s="3" t="str">
        <f>INDEX('Player Data'!A:D,MATCH('Draft Data'!D12034,'Player Data'!A:A,0),4)</f>
        <v>OF/2B</v>
      </c>
      <c r="G12034" s="3">
        <f>INDEX('Player Data'!A:D,MATCH(D12034,'Player Data'!A:A,0),2)</f>
        <v>72</v>
      </c>
      <c r="H12034" s="3">
        <f t="shared" si="213"/>
        <v>1</v>
      </c>
      <c r="I12034" s="3">
        <f>VLOOKUP(B12034,Reference!$B$4:$C$29,2,1)</f>
        <v>8</v>
      </c>
    </row>
    <row r="12035" spans="1:9" x14ac:dyDescent="0.2">
      <c r="A12035" s="6">
        <v>47</v>
      </c>
      <c r="B12035" s="4">
        <v>74</v>
      </c>
      <c r="C12035" s="4" t="s">
        <v>1001</v>
      </c>
      <c r="D12035" s="5" t="s">
        <v>91</v>
      </c>
      <c r="E12035" s="3" t="str">
        <f>INDEX('Player Data'!A:D,MATCH(D12035,'Player Data'!A:A,0),3)</f>
        <v>LAD</v>
      </c>
      <c r="F12035" s="3" t="str">
        <f>INDEX('Player Data'!A:D,MATCH('Draft Data'!D12035,'Player Data'!A:A,0),4)</f>
        <v>1B/2B/3B</v>
      </c>
      <c r="G12035" s="3">
        <f>INDEX('Player Data'!A:D,MATCH(D12035,'Player Data'!A:A,0),2)</f>
        <v>93</v>
      </c>
      <c r="H12035" s="3">
        <f t="shared" si="213"/>
        <v>-19</v>
      </c>
      <c r="I12035" s="3">
        <f>VLOOKUP(B12035,Reference!$B$4:$C$29,2,1)</f>
        <v>8</v>
      </c>
    </row>
    <row r="12036" spans="1:9" x14ac:dyDescent="0.2">
      <c r="A12036" s="6">
        <v>47</v>
      </c>
      <c r="B12036" s="4">
        <v>75</v>
      </c>
      <c r="C12036" s="4" t="s">
        <v>1000</v>
      </c>
      <c r="D12036" s="5" t="s">
        <v>86</v>
      </c>
      <c r="E12036" s="3" t="str">
        <f>INDEX('Player Data'!A:D,MATCH(D12036,'Player Data'!A:A,0),3)</f>
        <v>STL</v>
      </c>
      <c r="F12036" s="3" t="str">
        <f>INDEX('Player Data'!A:D,MATCH('Draft Data'!D12036,'Player Data'!A:A,0),4)</f>
        <v>1B</v>
      </c>
      <c r="G12036" s="3">
        <f>INDEX('Player Data'!A:D,MATCH(D12036,'Player Data'!A:A,0),2)</f>
        <v>77</v>
      </c>
      <c r="H12036" s="3">
        <f t="shared" si="213"/>
        <v>-2</v>
      </c>
      <c r="I12036" s="3">
        <f>VLOOKUP(B12036,Reference!$B$4:$C$29,2,1)</f>
        <v>8</v>
      </c>
    </row>
    <row r="12037" spans="1:9" x14ac:dyDescent="0.2">
      <c r="A12037" s="6">
        <v>47</v>
      </c>
      <c r="B12037" s="4">
        <v>76</v>
      </c>
      <c r="C12037" s="4" t="s">
        <v>999</v>
      </c>
      <c r="D12037" s="5" t="s">
        <v>76</v>
      </c>
      <c r="E12037" s="3" t="str">
        <f>INDEX('Player Data'!A:D,MATCH(D12037,'Player Data'!A:A,0),3)</f>
        <v>CHC</v>
      </c>
      <c r="F12037" s="3" t="str">
        <f>INDEX('Player Data'!A:D,MATCH('Draft Data'!D12037,'Player Data'!A:A,0),4)</f>
        <v>SS</v>
      </c>
      <c r="G12037" s="3">
        <f>INDEX('Player Data'!A:D,MATCH(D12037,'Player Data'!A:A,0),2)</f>
        <v>66</v>
      </c>
      <c r="H12037" s="3">
        <f t="shared" si="213"/>
        <v>10</v>
      </c>
      <c r="I12037" s="3">
        <f>VLOOKUP(B12037,Reference!$B$4:$C$29,2,1)</f>
        <v>8</v>
      </c>
    </row>
    <row r="12038" spans="1:9" x14ac:dyDescent="0.2">
      <c r="A12038" s="6">
        <v>47</v>
      </c>
      <c r="B12038" s="4">
        <v>77</v>
      </c>
      <c r="C12038" s="4" t="s">
        <v>998</v>
      </c>
      <c r="D12038" s="5" t="s">
        <v>97</v>
      </c>
      <c r="E12038" s="3" t="str">
        <f>INDEX('Player Data'!A:D,MATCH(D12038,'Player Data'!A:A,0),3)</f>
        <v>CHC</v>
      </c>
      <c r="F12038" s="3" t="str">
        <f>INDEX('Player Data'!A:D,MATCH('Draft Data'!D12038,'Player Data'!A:A,0),4)</f>
        <v>SP</v>
      </c>
      <c r="G12038" s="3">
        <f>INDEX('Player Data'!A:D,MATCH(D12038,'Player Data'!A:A,0),2)</f>
        <v>87</v>
      </c>
      <c r="H12038" s="3">
        <f t="shared" si="213"/>
        <v>-10</v>
      </c>
      <c r="I12038" s="3">
        <f>VLOOKUP(B12038,Reference!$B$4:$C$29,2,1)</f>
        <v>8</v>
      </c>
    </row>
    <row r="12039" spans="1:9" x14ac:dyDescent="0.2">
      <c r="A12039" s="6">
        <v>47</v>
      </c>
      <c r="B12039" s="4">
        <v>78</v>
      </c>
      <c r="C12039" s="4" t="s">
        <v>6</v>
      </c>
      <c r="D12039" s="5" t="s">
        <v>75</v>
      </c>
      <c r="E12039" s="3" t="str">
        <f>INDEX('Player Data'!A:D,MATCH(D12039,'Player Data'!A:A,0),3)</f>
        <v>COL</v>
      </c>
      <c r="F12039" s="3" t="str">
        <f>INDEX('Player Data'!A:D,MATCH('Draft Data'!D12039,'Player Data'!A:A,0),4)</f>
        <v>OF</v>
      </c>
      <c r="G12039" s="3">
        <f>INDEX('Player Data'!A:D,MATCH(D12039,'Player Data'!A:A,0),2)</f>
        <v>67</v>
      </c>
      <c r="H12039" s="3">
        <f t="shared" si="213"/>
        <v>11</v>
      </c>
      <c r="I12039" s="3">
        <f>VLOOKUP(B12039,Reference!$B$4:$C$29,2,1)</f>
        <v>8</v>
      </c>
    </row>
    <row r="12040" spans="1:9" x14ac:dyDescent="0.2">
      <c r="A12040" s="6">
        <v>47</v>
      </c>
      <c r="B12040" s="4">
        <v>79</v>
      </c>
      <c r="C12040" s="4" t="s">
        <v>933</v>
      </c>
      <c r="D12040" s="5" t="s">
        <v>82</v>
      </c>
      <c r="E12040" s="3" t="str">
        <f>INDEX('Player Data'!A:D,MATCH(D12040,'Player Data'!A:A,0),3)</f>
        <v>NYY</v>
      </c>
      <c r="F12040" s="3" t="str">
        <f>INDEX('Player Data'!A:D,MATCH('Draft Data'!D12040,'Player Data'!A:A,0),4)</f>
        <v>RP</v>
      </c>
      <c r="G12040" s="3">
        <f>INDEX('Player Data'!A:D,MATCH(D12040,'Player Data'!A:A,0),2)</f>
        <v>73</v>
      </c>
      <c r="H12040" s="3">
        <f t="shared" si="213"/>
        <v>6</v>
      </c>
      <c r="I12040" s="3">
        <f>VLOOKUP(B12040,Reference!$B$4:$C$29,2,1)</f>
        <v>8</v>
      </c>
    </row>
    <row r="12041" spans="1:9" x14ac:dyDescent="0.2">
      <c r="A12041" s="6">
        <v>47</v>
      </c>
      <c r="B12041" s="4">
        <v>80</v>
      </c>
      <c r="C12041" s="4" t="s">
        <v>997</v>
      </c>
      <c r="D12041" s="5" t="s">
        <v>92</v>
      </c>
      <c r="E12041" s="3" t="str">
        <f>INDEX('Player Data'!A:D,MATCH(D12041,'Player Data'!A:A,0),3)</f>
        <v>TOR</v>
      </c>
      <c r="F12041" s="3" t="str">
        <f>INDEX('Player Data'!A:D,MATCH('Draft Data'!D12041,'Player Data'!A:A,0),4)</f>
        <v>2B/3B/OF</v>
      </c>
      <c r="G12041" s="3">
        <f>INDEX('Player Data'!A:D,MATCH(D12041,'Player Data'!A:A,0),2)</f>
        <v>82</v>
      </c>
      <c r="H12041" s="3">
        <f t="shared" si="213"/>
        <v>-2</v>
      </c>
      <c r="I12041" s="3">
        <f>VLOOKUP(B12041,Reference!$B$4:$C$29,2,1)</f>
        <v>8</v>
      </c>
    </row>
    <row r="12042" spans="1:9" x14ac:dyDescent="0.2">
      <c r="A12042" s="6">
        <v>47</v>
      </c>
      <c r="B12042" s="4">
        <v>81</v>
      </c>
      <c r="C12042" s="4" t="s">
        <v>997</v>
      </c>
      <c r="D12042" s="4" t="s">
        <v>113</v>
      </c>
      <c r="E12042" s="3" t="str">
        <f>INDEX('Player Data'!A:D,MATCH(D12042,'Player Data'!A:A,0),3)</f>
        <v>CIN</v>
      </c>
      <c r="F12042" s="3" t="str">
        <f>INDEX('Player Data'!A:D,MATCH('Draft Data'!D12042,'Player Data'!A:A,0),4)</f>
        <v>SP</v>
      </c>
      <c r="G12042" s="3">
        <f>INDEX('Player Data'!A:D,MATCH(D12042,'Player Data'!A:A,0),2)</f>
        <v>104</v>
      </c>
      <c r="H12042" s="3">
        <f t="shared" si="213"/>
        <v>-23</v>
      </c>
      <c r="I12042" s="3">
        <f>VLOOKUP(B12042,Reference!$B$4:$C$29,2,1)</f>
        <v>9</v>
      </c>
    </row>
    <row r="12043" spans="1:9" x14ac:dyDescent="0.2">
      <c r="A12043" s="6">
        <v>47</v>
      </c>
      <c r="B12043" s="4">
        <v>82</v>
      </c>
      <c r="C12043" s="4" t="s">
        <v>933</v>
      </c>
      <c r="D12043" s="5" t="s">
        <v>98</v>
      </c>
      <c r="E12043" s="3" t="str">
        <f>INDEX('Player Data'!A:D,MATCH(D12043,'Player Data'!A:A,0),3)</f>
        <v>SD</v>
      </c>
      <c r="F12043" s="3" t="str">
        <f>INDEX('Player Data'!A:D,MATCH('Draft Data'!D12043,'Player Data'!A:A,0),4)</f>
        <v>SP</v>
      </c>
      <c r="G12043" s="3">
        <f>INDEX('Player Data'!A:D,MATCH(D12043,'Player Data'!A:A,0),2)</f>
        <v>89</v>
      </c>
      <c r="H12043" s="3">
        <f t="shared" si="213"/>
        <v>-7</v>
      </c>
      <c r="I12043" s="3">
        <f>VLOOKUP(B12043,Reference!$B$4:$C$29,2,1)</f>
        <v>9</v>
      </c>
    </row>
    <row r="12044" spans="1:9" x14ac:dyDescent="0.2">
      <c r="A12044" s="6">
        <v>47</v>
      </c>
      <c r="B12044" s="4">
        <v>83</v>
      </c>
      <c r="C12044" s="4" t="s">
        <v>6</v>
      </c>
      <c r="D12044" s="5" t="s">
        <v>77</v>
      </c>
      <c r="E12044" s="3" t="str">
        <f>INDEX('Player Data'!A:D,MATCH(D12044,'Player Data'!A:A,0),3)</f>
        <v>TOR</v>
      </c>
      <c r="F12044" s="3" t="str">
        <f>INDEX('Player Data'!A:D,MATCH('Draft Data'!D12044,'Player Data'!A:A,0),4)</f>
        <v>OF</v>
      </c>
      <c r="G12044" s="3">
        <f>INDEX('Player Data'!A:D,MATCH(D12044,'Player Data'!A:A,0),2)</f>
        <v>69</v>
      </c>
      <c r="H12044" s="3">
        <f t="shared" si="213"/>
        <v>14</v>
      </c>
      <c r="I12044" s="3">
        <f>VLOOKUP(B12044,Reference!$B$4:$C$29,2,1)</f>
        <v>9</v>
      </c>
    </row>
    <row r="12045" spans="1:9" x14ac:dyDescent="0.2">
      <c r="A12045" s="6">
        <v>47</v>
      </c>
      <c r="B12045" s="4">
        <v>84</v>
      </c>
      <c r="C12045" s="4" t="s">
        <v>998</v>
      </c>
      <c r="D12045" s="5" t="s">
        <v>84</v>
      </c>
      <c r="E12045" s="3" t="str">
        <f>INDEX('Player Data'!A:D,MATCH(D12045,'Player Data'!A:A,0),3)</f>
        <v>OAK</v>
      </c>
      <c r="F12045" s="3" t="str">
        <f>INDEX('Player Data'!A:D,MATCH('Draft Data'!D12045,'Player Data'!A:A,0),4)</f>
        <v>1B</v>
      </c>
      <c r="G12045" s="3">
        <f>INDEX('Player Data'!A:D,MATCH(D12045,'Player Data'!A:A,0),2)</f>
        <v>75</v>
      </c>
      <c r="H12045" s="3">
        <f t="shared" si="213"/>
        <v>9</v>
      </c>
      <c r="I12045" s="3">
        <f>VLOOKUP(B12045,Reference!$B$4:$C$29,2,1)</f>
        <v>9</v>
      </c>
    </row>
    <row r="12046" spans="1:9" x14ac:dyDescent="0.2">
      <c r="A12046" s="6">
        <v>47</v>
      </c>
      <c r="B12046" s="4">
        <v>85</v>
      </c>
      <c r="C12046" s="4" t="s">
        <v>999</v>
      </c>
      <c r="D12046" s="5" t="s">
        <v>80</v>
      </c>
      <c r="E12046" s="3" t="str">
        <f>INDEX('Player Data'!A:D,MATCH(D12046,'Player Data'!A:A,0),3)</f>
        <v>TOR</v>
      </c>
      <c r="F12046" s="3" t="str">
        <f>INDEX('Player Data'!A:D,MATCH('Draft Data'!D12046,'Player Data'!A:A,0),4)</f>
        <v>OF</v>
      </c>
      <c r="G12046" s="3">
        <f>INDEX('Player Data'!A:D,MATCH(D12046,'Player Data'!A:A,0),2)</f>
        <v>71</v>
      </c>
      <c r="H12046" s="3">
        <f t="shared" si="213"/>
        <v>14</v>
      </c>
      <c r="I12046" s="3">
        <f>VLOOKUP(B12046,Reference!$B$4:$C$29,2,1)</f>
        <v>9</v>
      </c>
    </row>
    <row r="12047" spans="1:9" x14ac:dyDescent="0.2">
      <c r="A12047" s="6">
        <v>47</v>
      </c>
      <c r="B12047" s="4">
        <v>86</v>
      </c>
      <c r="C12047" s="4" t="s">
        <v>1000</v>
      </c>
      <c r="D12047" s="5" t="s">
        <v>90</v>
      </c>
      <c r="E12047" s="3" t="str">
        <f>INDEX('Player Data'!A:D,MATCH(D12047,'Player Data'!A:A,0),3)</f>
        <v>TOR</v>
      </c>
      <c r="F12047" s="3" t="str">
        <f>INDEX('Player Data'!A:D,MATCH('Draft Data'!D12047,'Player Data'!A:A,0),4)</f>
        <v>SP</v>
      </c>
      <c r="G12047" s="3">
        <f>INDEX('Player Data'!A:D,MATCH(D12047,'Player Data'!A:A,0),2)</f>
        <v>81</v>
      </c>
      <c r="H12047" s="3">
        <f t="shared" si="213"/>
        <v>5</v>
      </c>
      <c r="I12047" s="3">
        <f>VLOOKUP(B12047,Reference!$B$4:$C$29,2,1)</f>
        <v>9</v>
      </c>
    </row>
    <row r="12048" spans="1:9" x14ac:dyDescent="0.2">
      <c r="A12048" s="6">
        <v>47</v>
      </c>
      <c r="B12048" s="4">
        <v>87</v>
      </c>
      <c r="C12048" s="4" t="s">
        <v>1001</v>
      </c>
      <c r="D12048" s="5" t="s">
        <v>88</v>
      </c>
      <c r="E12048" s="3" t="str">
        <f>INDEX('Player Data'!A:D,MATCH(D12048,'Player Data'!A:A,0),3)</f>
        <v>CLE</v>
      </c>
      <c r="F12048" s="3" t="str">
        <f>INDEX('Player Data'!A:D,MATCH('Draft Data'!D12048,'Player Data'!A:A,0),4)</f>
        <v>OF</v>
      </c>
      <c r="G12048" s="3">
        <f>INDEX('Player Data'!A:D,MATCH(D12048,'Player Data'!A:A,0),2)</f>
        <v>78</v>
      </c>
      <c r="H12048" s="3">
        <f t="shared" si="213"/>
        <v>9</v>
      </c>
      <c r="I12048" s="3">
        <f>VLOOKUP(B12048,Reference!$B$4:$C$29,2,1)</f>
        <v>9</v>
      </c>
    </row>
    <row r="12049" spans="1:9" x14ac:dyDescent="0.2">
      <c r="A12049" s="6">
        <v>47</v>
      </c>
      <c r="B12049" s="4">
        <v>88</v>
      </c>
      <c r="C12049" s="4" t="s">
        <v>1002</v>
      </c>
      <c r="D12049" s="5" t="s">
        <v>95</v>
      </c>
      <c r="E12049" s="3" t="str">
        <f>INDEX('Player Data'!A:D,MATCH(D12049,'Player Data'!A:A,0),3)</f>
        <v>MIL</v>
      </c>
      <c r="F12049" s="3" t="str">
        <f>INDEX('Player Data'!A:D,MATCH('Draft Data'!D12049,'Player Data'!A:A,0),4)</f>
        <v>2B</v>
      </c>
      <c r="G12049" s="3">
        <f>INDEX('Player Data'!A:D,MATCH(D12049,'Player Data'!A:A,0),2)</f>
        <v>84</v>
      </c>
      <c r="H12049" s="3">
        <f t="shared" si="213"/>
        <v>4</v>
      </c>
      <c r="I12049" s="3">
        <f>VLOOKUP(B12049,Reference!$B$4:$C$29,2,1)</f>
        <v>9</v>
      </c>
    </row>
    <row r="12050" spans="1:9" x14ac:dyDescent="0.2">
      <c r="A12050" s="6">
        <v>47</v>
      </c>
      <c r="B12050" s="4">
        <v>89</v>
      </c>
      <c r="C12050" s="4" t="s">
        <v>1003</v>
      </c>
      <c r="D12050" s="5" t="s">
        <v>87</v>
      </c>
      <c r="E12050" s="3" t="str">
        <f>INDEX('Player Data'!A:D,MATCH(D12050,'Player Data'!A:A,0),3)</f>
        <v>HOU</v>
      </c>
      <c r="F12050" s="3" t="str">
        <f>INDEX('Player Data'!A:D,MATCH('Draft Data'!D12050,'Player Data'!A:A,0),4)</f>
        <v>DH</v>
      </c>
      <c r="G12050" s="3">
        <f>INDEX('Player Data'!A:D,MATCH(D12050,'Player Data'!A:A,0),2)</f>
        <v>79</v>
      </c>
      <c r="H12050" s="3">
        <f t="shared" si="213"/>
        <v>10</v>
      </c>
      <c r="I12050" s="3">
        <f>VLOOKUP(B12050,Reference!$B$4:$C$29,2,1)</f>
        <v>9</v>
      </c>
    </row>
    <row r="12051" spans="1:9" x14ac:dyDescent="0.2">
      <c r="A12051" s="6">
        <v>47</v>
      </c>
      <c r="B12051" s="4">
        <v>90</v>
      </c>
      <c r="C12051" s="4" t="s">
        <v>281</v>
      </c>
      <c r="D12051" s="5" t="s">
        <v>128</v>
      </c>
      <c r="E12051" s="3" t="str">
        <f>INDEX('Player Data'!A:D,MATCH(D12051,'Player Data'!A:A,0),3)</f>
        <v>TOR</v>
      </c>
      <c r="F12051" s="3" t="str">
        <f>INDEX('Player Data'!A:D,MATCH('Draft Data'!D12051,'Player Data'!A:A,0),4)</f>
        <v>RP</v>
      </c>
      <c r="G12051" s="3">
        <f>INDEX('Player Data'!A:D,MATCH(D12051,'Player Data'!A:A,0),2)</f>
        <v>125</v>
      </c>
      <c r="H12051" s="3">
        <f t="shared" si="213"/>
        <v>-35</v>
      </c>
      <c r="I12051" s="3">
        <f>VLOOKUP(B12051,Reference!$B$4:$C$29,2,1)</f>
        <v>9</v>
      </c>
    </row>
    <row r="12052" spans="1:9" x14ac:dyDescent="0.2">
      <c r="A12052" s="6">
        <v>47</v>
      </c>
      <c r="B12052" s="4">
        <v>91</v>
      </c>
      <c r="C12052" s="4" t="s">
        <v>281</v>
      </c>
      <c r="D12052" s="4" t="s">
        <v>94</v>
      </c>
      <c r="E12052" s="3" t="str">
        <f>INDEX('Player Data'!A:D,MATCH(D12052,'Player Data'!A:A,0),3)</f>
        <v>NYM</v>
      </c>
      <c r="F12052" s="3" t="str">
        <f>INDEX('Player Data'!A:D,MATCH('Draft Data'!D12052,'Player Data'!A:A,0),4)</f>
        <v>RP</v>
      </c>
      <c r="G12052" s="3">
        <f>INDEX('Player Data'!A:D,MATCH(D12052,'Player Data'!A:A,0),2)</f>
        <v>86</v>
      </c>
      <c r="H12052" s="3">
        <f t="shared" si="213"/>
        <v>5</v>
      </c>
      <c r="I12052" s="3">
        <f>VLOOKUP(B12052,Reference!$B$4:$C$29,2,1)</f>
        <v>10</v>
      </c>
    </row>
    <row r="12053" spans="1:9" x14ac:dyDescent="0.2">
      <c r="A12053" s="6">
        <v>47</v>
      </c>
      <c r="B12053" s="4">
        <v>92</v>
      </c>
      <c r="C12053" s="4" t="s">
        <v>1003</v>
      </c>
      <c r="D12053" s="5" t="s">
        <v>100</v>
      </c>
      <c r="E12053" s="3" t="str">
        <f>INDEX('Player Data'!A:D,MATCH(D12053,'Player Data'!A:A,0),3)</f>
        <v>HOU</v>
      </c>
      <c r="F12053" s="3" t="str">
        <f>INDEX('Player Data'!A:D,MATCH('Draft Data'!D12053,'Player Data'!A:A,0),4)</f>
        <v>2B</v>
      </c>
      <c r="G12053" s="3">
        <f>INDEX('Player Data'!A:D,MATCH(D12053,'Player Data'!A:A,0),2)</f>
        <v>88</v>
      </c>
      <c r="H12053" s="3">
        <f t="shared" si="213"/>
        <v>4</v>
      </c>
      <c r="I12053" s="3">
        <f>VLOOKUP(B12053,Reference!$B$4:$C$29,2,1)</f>
        <v>10</v>
      </c>
    </row>
    <row r="12054" spans="1:9" x14ac:dyDescent="0.2">
      <c r="A12054" s="6">
        <v>47</v>
      </c>
      <c r="B12054" s="4">
        <v>93</v>
      </c>
      <c r="C12054" s="4" t="s">
        <v>1002</v>
      </c>
      <c r="D12054" s="5" t="s">
        <v>99</v>
      </c>
      <c r="E12054" s="3" t="str">
        <f>INDEX('Player Data'!A:D,MATCH(D12054,'Player Data'!A:A,0),3)</f>
        <v>PHI</v>
      </c>
      <c r="F12054" s="3" t="str">
        <f>INDEX('Player Data'!A:D,MATCH('Draft Data'!D12054,'Player Data'!A:A,0),4)</f>
        <v>SP</v>
      </c>
      <c r="G12054" s="3">
        <f>INDEX('Player Data'!A:D,MATCH(D12054,'Player Data'!A:A,0),2)</f>
        <v>90</v>
      </c>
      <c r="H12054" s="3">
        <f t="shared" si="213"/>
        <v>3</v>
      </c>
      <c r="I12054" s="3">
        <f>VLOOKUP(B12054,Reference!$B$4:$C$29,2,1)</f>
        <v>10</v>
      </c>
    </row>
    <row r="12055" spans="1:9" x14ac:dyDescent="0.2">
      <c r="A12055" s="6">
        <v>47</v>
      </c>
      <c r="B12055" s="4">
        <v>94</v>
      </c>
      <c r="C12055" s="4" t="s">
        <v>1001</v>
      </c>
      <c r="D12055" s="5" t="s">
        <v>101</v>
      </c>
      <c r="E12055" s="3" t="str">
        <f>INDEX('Player Data'!A:D,MATCH(D12055,'Player Data'!A:A,0),3)</f>
        <v>HOU</v>
      </c>
      <c r="F12055" s="3" t="str">
        <f>INDEX('Player Data'!A:D,MATCH('Draft Data'!D12055,'Player Data'!A:A,0),4)</f>
        <v>SP</v>
      </c>
      <c r="G12055" s="3">
        <f>INDEX('Player Data'!A:D,MATCH(D12055,'Player Data'!A:A,0),2)</f>
        <v>91</v>
      </c>
      <c r="H12055" s="3">
        <f t="shared" si="213"/>
        <v>3</v>
      </c>
      <c r="I12055" s="3">
        <f>VLOOKUP(B12055,Reference!$B$4:$C$29,2,1)</f>
        <v>10</v>
      </c>
    </row>
    <row r="12056" spans="1:9" x14ac:dyDescent="0.2">
      <c r="A12056" s="6">
        <v>47</v>
      </c>
      <c r="B12056" s="4">
        <v>95</v>
      </c>
      <c r="C12056" s="4" t="s">
        <v>1000</v>
      </c>
      <c r="D12056" s="5" t="s">
        <v>105</v>
      </c>
      <c r="E12056" s="3" t="str">
        <f>INDEX('Player Data'!A:D,MATCH(D12056,'Player Data'!A:A,0),3)</f>
        <v>ATL</v>
      </c>
      <c r="F12056" s="3" t="str">
        <f>INDEX('Player Data'!A:D,MATCH('Draft Data'!D12056,'Player Data'!A:A,0),4)</f>
        <v>SS</v>
      </c>
      <c r="G12056" s="3">
        <f>INDEX('Player Data'!A:D,MATCH(D12056,'Player Data'!A:A,0),2)</f>
        <v>95</v>
      </c>
      <c r="H12056" s="3">
        <f t="shared" si="213"/>
        <v>0</v>
      </c>
      <c r="I12056" s="3">
        <f>VLOOKUP(B12056,Reference!$B$4:$C$29,2,1)</f>
        <v>10</v>
      </c>
    </row>
    <row r="12057" spans="1:9" x14ac:dyDescent="0.2">
      <c r="A12057" s="6">
        <v>47</v>
      </c>
      <c r="B12057" s="4">
        <v>96</v>
      </c>
      <c r="C12057" s="4" t="s">
        <v>999</v>
      </c>
      <c r="D12057" s="5" t="s">
        <v>106</v>
      </c>
      <c r="E12057" s="3" t="str">
        <f>INDEX('Player Data'!A:D,MATCH(D12057,'Player Data'!A:A,0),3)</f>
        <v>OAK</v>
      </c>
      <c r="F12057" s="3" t="str">
        <f>INDEX('Player Data'!A:D,MATCH('Draft Data'!D12057,'Player Data'!A:A,0),4)</f>
        <v>3B</v>
      </c>
      <c r="G12057" s="3">
        <f>INDEX('Player Data'!A:D,MATCH(D12057,'Player Data'!A:A,0),2)</f>
        <v>92</v>
      </c>
      <c r="H12057" s="3">
        <f t="shared" si="213"/>
        <v>4</v>
      </c>
      <c r="I12057" s="3">
        <f>VLOOKUP(B12057,Reference!$B$4:$C$29,2,1)</f>
        <v>10</v>
      </c>
    </row>
    <row r="12058" spans="1:9" x14ac:dyDescent="0.2">
      <c r="A12058" s="6">
        <v>47</v>
      </c>
      <c r="B12058" s="4">
        <v>97</v>
      </c>
      <c r="C12058" s="4" t="s">
        <v>998</v>
      </c>
      <c r="D12058" s="5" t="s">
        <v>104</v>
      </c>
      <c r="E12058" s="3" t="str">
        <f>INDEX('Player Data'!A:D,MATCH(D12058,'Player Data'!A:A,0),3)</f>
        <v>WSH</v>
      </c>
      <c r="F12058" s="3" t="str">
        <f>INDEX('Player Data'!A:D,MATCH('Draft Data'!D12058,'Player Data'!A:A,0),4)</f>
        <v>SP</v>
      </c>
      <c r="G12058" s="3">
        <f>INDEX('Player Data'!A:D,MATCH(D12058,'Player Data'!A:A,0),2)</f>
        <v>96</v>
      </c>
      <c r="H12058" s="3">
        <f t="shared" si="213"/>
        <v>1</v>
      </c>
      <c r="I12058" s="3">
        <f>VLOOKUP(B12058,Reference!$B$4:$C$29,2,1)</f>
        <v>10</v>
      </c>
    </row>
    <row r="12059" spans="1:9" x14ac:dyDescent="0.2">
      <c r="A12059" s="6">
        <v>47</v>
      </c>
      <c r="B12059" s="4">
        <v>98</v>
      </c>
      <c r="C12059" s="4" t="s">
        <v>6</v>
      </c>
      <c r="D12059" s="5" t="s">
        <v>102</v>
      </c>
      <c r="E12059" s="3" t="str">
        <f>INDEX('Player Data'!A:D,MATCH(D12059,'Player Data'!A:A,0),3)</f>
        <v>KC</v>
      </c>
      <c r="F12059" s="3" t="str">
        <f>INDEX('Player Data'!A:D,MATCH('Draft Data'!D12059,'Player Data'!A:A,0),4)</f>
        <v>C</v>
      </c>
      <c r="G12059" s="3">
        <f>INDEX('Player Data'!A:D,MATCH(D12059,'Player Data'!A:A,0),2)</f>
        <v>97</v>
      </c>
      <c r="H12059" s="3">
        <f t="shared" si="213"/>
        <v>1</v>
      </c>
      <c r="I12059" s="3">
        <f>VLOOKUP(B12059,Reference!$B$4:$C$29,2,1)</f>
        <v>10</v>
      </c>
    </row>
    <row r="12060" spans="1:9" x14ac:dyDescent="0.2">
      <c r="A12060" s="6">
        <v>47</v>
      </c>
      <c r="B12060" s="4">
        <v>99</v>
      </c>
      <c r="C12060" s="4" t="s">
        <v>933</v>
      </c>
      <c r="D12060" s="5" t="s">
        <v>115</v>
      </c>
      <c r="E12060" s="3" t="str">
        <f>INDEX('Player Data'!A:D,MATCH(D12060,'Player Data'!A:A,0),3)</f>
        <v>OAK</v>
      </c>
      <c r="F12060" s="3" t="str">
        <f>INDEX('Player Data'!A:D,MATCH('Draft Data'!D12060,'Player Data'!A:A,0),4)</f>
        <v>SP</v>
      </c>
      <c r="G12060" s="3">
        <f>INDEX('Player Data'!A:D,MATCH(D12060,'Player Data'!A:A,0),2)</f>
        <v>106</v>
      </c>
      <c r="H12060" s="3">
        <f t="shared" si="213"/>
        <v>-7</v>
      </c>
      <c r="I12060" s="3">
        <f>VLOOKUP(B12060,Reference!$B$4:$C$29,2,1)</f>
        <v>10</v>
      </c>
    </row>
    <row r="12061" spans="1:9" x14ac:dyDescent="0.2">
      <c r="A12061" s="6">
        <v>47</v>
      </c>
      <c r="B12061" s="4">
        <v>100</v>
      </c>
      <c r="C12061" s="4" t="s">
        <v>997</v>
      </c>
      <c r="D12061" s="5" t="s">
        <v>114</v>
      </c>
      <c r="E12061" s="3" t="str">
        <f>INDEX('Player Data'!A:D,MATCH(D12061,'Player Data'!A:A,0),3)</f>
        <v>LAA</v>
      </c>
      <c r="F12061" s="3" t="str">
        <f>INDEX('Player Data'!A:D,MATCH('Draft Data'!D12061,'Player Data'!A:A,0),4)</f>
        <v>RP</v>
      </c>
      <c r="G12061" s="3">
        <f>INDEX('Player Data'!A:D,MATCH(D12061,'Player Data'!A:A,0),2)</f>
        <v>105</v>
      </c>
      <c r="H12061" s="3">
        <f t="shared" si="213"/>
        <v>-5</v>
      </c>
      <c r="I12061" s="3">
        <f>VLOOKUP(B12061,Reference!$B$4:$C$29,2,1)</f>
        <v>10</v>
      </c>
    </row>
    <row r="12062" spans="1:9" x14ac:dyDescent="0.2">
      <c r="A12062" s="6">
        <v>47</v>
      </c>
      <c r="B12062" s="4">
        <v>101</v>
      </c>
      <c r="C12062" s="4" t="s">
        <v>997</v>
      </c>
      <c r="D12062" s="4" t="s">
        <v>126</v>
      </c>
      <c r="E12062" s="3" t="str">
        <f>INDEX('Player Data'!A:D,MATCH(D12062,'Player Data'!A:A,0),3)</f>
        <v>SF</v>
      </c>
      <c r="F12062" s="3" t="str">
        <f>INDEX('Player Data'!A:D,MATCH('Draft Data'!D12062,'Player Data'!A:A,0),4)</f>
        <v>OF</v>
      </c>
      <c r="G12062" s="3">
        <f>INDEX('Player Data'!A:D,MATCH(D12062,'Player Data'!A:A,0),2)</f>
        <v>116</v>
      </c>
      <c r="H12062" s="3">
        <f t="shared" si="213"/>
        <v>-15</v>
      </c>
      <c r="I12062" s="3">
        <f>VLOOKUP(B12062,Reference!$B$4:$C$29,2,1)</f>
        <v>11</v>
      </c>
    </row>
    <row r="12063" spans="1:9" x14ac:dyDescent="0.2">
      <c r="A12063" s="6">
        <v>47</v>
      </c>
      <c r="B12063" s="4">
        <v>102</v>
      </c>
      <c r="C12063" s="4" t="s">
        <v>933</v>
      </c>
      <c r="D12063" s="5" t="s">
        <v>135</v>
      </c>
      <c r="E12063" s="3" t="str">
        <f>INDEX('Player Data'!A:D,MATCH(D12063,'Player Data'!A:A,0),3)</f>
        <v>BAL</v>
      </c>
      <c r="F12063" s="3" t="str">
        <f>INDEX('Player Data'!A:D,MATCH('Draft Data'!D12063,'Player Data'!A:A,0),4)</f>
        <v>OF</v>
      </c>
      <c r="G12063" s="3">
        <f>INDEX('Player Data'!A:D,MATCH(D12063,'Player Data'!A:A,0),2)</f>
        <v>122</v>
      </c>
      <c r="H12063" s="3">
        <f t="shared" si="213"/>
        <v>-20</v>
      </c>
      <c r="I12063" s="3">
        <f>VLOOKUP(B12063,Reference!$B$4:$C$29,2,1)</f>
        <v>11</v>
      </c>
    </row>
    <row r="12064" spans="1:9" x14ac:dyDescent="0.2">
      <c r="A12064" s="6">
        <v>47</v>
      </c>
      <c r="B12064" s="4">
        <v>103</v>
      </c>
      <c r="C12064" s="4" t="s">
        <v>6</v>
      </c>
      <c r="D12064" s="5" t="s">
        <v>108</v>
      </c>
      <c r="E12064" s="3" t="str">
        <f>INDEX('Player Data'!A:D,MATCH(D12064,'Player Data'!A:A,0),3)</f>
        <v>HOU</v>
      </c>
      <c r="F12064" s="3" t="str">
        <f>INDEX('Player Data'!A:D,MATCH('Draft Data'!D12064,'Player Data'!A:A,0),4)</f>
        <v>RP</v>
      </c>
      <c r="G12064" s="3">
        <f>INDEX('Player Data'!A:D,MATCH(D12064,'Player Data'!A:A,0),2)</f>
        <v>99</v>
      </c>
      <c r="H12064" s="3">
        <f t="shared" si="213"/>
        <v>4</v>
      </c>
      <c r="I12064" s="3">
        <f>VLOOKUP(B12064,Reference!$B$4:$C$29,2,1)</f>
        <v>11</v>
      </c>
    </row>
    <row r="12065" spans="1:9" x14ac:dyDescent="0.2">
      <c r="A12065" s="6">
        <v>47</v>
      </c>
      <c r="B12065" s="4">
        <v>104</v>
      </c>
      <c r="C12065" s="4" t="s">
        <v>998</v>
      </c>
      <c r="D12065" s="5" t="s">
        <v>121</v>
      </c>
      <c r="E12065" s="3" t="str">
        <f>INDEX('Player Data'!A:D,MATCH(D12065,'Player Data'!A:A,0),3)</f>
        <v>CHC</v>
      </c>
      <c r="F12065" s="3" t="str">
        <f>INDEX('Player Data'!A:D,MATCH('Draft Data'!D12065,'Player Data'!A:A,0),4)</f>
        <v>3B</v>
      </c>
      <c r="G12065" s="3">
        <f>INDEX('Player Data'!A:D,MATCH(D12065,'Player Data'!A:A,0),2)</f>
        <v>110</v>
      </c>
      <c r="H12065" s="3">
        <f t="shared" si="213"/>
        <v>-6</v>
      </c>
      <c r="I12065" s="3">
        <f>VLOOKUP(B12065,Reference!$B$4:$C$29,2,1)</f>
        <v>11</v>
      </c>
    </row>
    <row r="12066" spans="1:9" x14ac:dyDescent="0.2">
      <c r="A12066" s="6">
        <v>47</v>
      </c>
      <c r="B12066" s="4">
        <v>105</v>
      </c>
      <c r="C12066" s="4" t="s">
        <v>999</v>
      </c>
      <c r="D12066" s="5" t="s">
        <v>103</v>
      </c>
      <c r="E12066" s="3" t="str">
        <f>INDEX('Player Data'!A:D,MATCH(D12066,'Player Data'!A:A,0),3)</f>
        <v>MIN</v>
      </c>
      <c r="F12066" s="3" t="str">
        <f>INDEX('Player Data'!A:D,MATCH('Draft Data'!D12066,'Player Data'!A:A,0),4)</f>
        <v>OF</v>
      </c>
      <c r="G12066" s="3">
        <f>INDEX('Player Data'!A:D,MATCH(D12066,'Player Data'!A:A,0),2)</f>
        <v>94</v>
      </c>
      <c r="H12066" s="3">
        <f t="shared" si="213"/>
        <v>11</v>
      </c>
      <c r="I12066" s="3">
        <f>VLOOKUP(B12066,Reference!$B$4:$C$29,2,1)</f>
        <v>11</v>
      </c>
    </row>
    <row r="12067" spans="1:9" x14ac:dyDescent="0.2">
      <c r="A12067" s="6">
        <v>47</v>
      </c>
      <c r="B12067" s="4">
        <v>106</v>
      </c>
      <c r="C12067" s="4" t="s">
        <v>1000</v>
      </c>
      <c r="D12067" s="5" t="s">
        <v>116</v>
      </c>
      <c r="E12067" s="3" t="str">
        <f>INDEX('Player Data'!A:D,MATCH(D12067,'Player Data'!A:A,0),3)</f>
        <v>ATL</v>
      </c>
      <c r="F12067" s="3" t="str">
        <f>INDEX('Player Data'!A:D,MATCH('Draft Data'!D12067,'Player Data'!A:A,0),4)</f>
        <v>SP</v>
      </c>
      <c r="G12067" s="3">
        <f>INDEX('Player Data'!A:D,MATCH(D12067,'Player Data'!A:A,0),2)</f>
        <v>107</v>
      </c>
      <c r="H12067" s="3">
        <f t="shared" si="213"/>
        <v>-1</v>
      </c>
      <c r="I12067" s="3">
        <f>VLOOKUP(B12067,Reference!$B$4:$C$29,2,1)</f>
        <v>11</v>
      </c>
    </row>
    <row r="12068" spans="1:9" x14ac:dyDescent="0.2">
      <c r="A12068" s="6">
        <v>47</v>
      </c>
      <c r="B12068" s="4">
        <v>107</v>
      </c>
      <c r="C12068" s="4" t="s">
        <v>1001</v>
      </c>
      <c r="D12068" s="5" t="s">
        <v>93</v>
      </c>
      <c r="E12068" s="3" t="str">
        <f>INDEX('Player Data'!A:D,MATCH(D12068,'Player Data'!A:A,0),3)</f>
        <v>MIN</v>
      </c>
      <c r="F12068" s="3" t="str">
        <f>INDEX('Player Data'!A:D,MATCH('Draft Data'!D12068,'Player Data'!A:A,0),4)</f>
        <v>DH</v>
      </c>
      <c r="G12068" s="3">
        <f>INDEX('Player Data'!A:D,MATCH(D12068,'Player Data'!A:A,0),2)</f>
        <v>83</v>
      </c>
      <c r="H12068" s="3">
        <f t="shared" si="213"/>
        <v>24</v>
      </c>
      <c r="I12068" s="3">
        <f>VLOOKUP(B12068,Reference!$B$4:$C$29,2,1)</f>
        <v>11</v>
      </c>
    </row>
    <row r="12069" spans="1:9" x14ac:dyDescent="0.2">
      <c r="A12069" s="6">
        <v>47</v>
      </c>
      <c r="B12069" s="4">
        <v>108</v>
      </c>
      <c r="C12069" s="4" t="s">
        <v>1002</v>
      </c>
      <c r="D12069" s="5" t="s">
        <v>118</v>
      </c>
      <c r="E12069" s="3" t="str">
        <f>INDEX('Player Data'!A:D,MATCH(D12069,'Player Data'!A:A,0),3)</f>
        <v>PHI</v>
      </c>
      <c r="F12069" s="3" t="str">
        <f>INDEX('Player Data'!A:D,MATCH('Draft Data'!D12069,'Player Data'!A:A,0),4)</f>
        <v>3B</v>
      </c>
      <c r="G12069" s="3">
        <f>INDEX('Player Data'!A:D,MATCH(D12069,'Player Data'!A:A,0),2)</f>
        <v>108</v>
      </c>
      <c r="H12069" s="3">
        <f t="shared" si="213"/>
        <v>0</v>
      </c>
      <c r="I12069" s="3">
        <f>VLOOKUP(B12069,Reference!$B$4:$C$29,2,1)</f>
        <v>11</v>
      </c>
    </row>
    <row r="12070" spans="1:9" x14ac:dyDescent="0.2">
      <c r="A12070" s="6">
        <v>47</v>
      </c>
      <c r="B12070" s="4">
        <v>109</v>
      </c>
      <c r="C12070" s="4" t="s">
        <v>1003</v>
      </c>
      <c r="D12070" s="5" t="s">
        <v>110</v>
      </c>
      <c r="E12070" s="3" t="str">
        <f>INDEX('Player Data'!A:D,MATCH(D12070,'Player Data'!A:A,0),3)</f>
        <v>SD</v>
      </c>
      <c r="F12070" s="3" t="str">
        <f>INDEX('Player Data'!A:D,MATCH('Draft Data'!D12070,'Player Data'!A:A,0),4)</f>
        <v>OF</v>
      </c>
      <c r="G12070" s="3">
        <f>INDEX('Player Data'!A:D,MATCH(D12070,'Player Data'!A:A,0),2)</f>
        <v>98</v>
      </c>
      <c r="H12070" s="3">
        <f t="shared" si="213"/>
        <v>11</v>
      </c>
      <c r="I12070" s="3">
        <f>VLOOKUP(B12070,Reference!$B$4:$C$29,2,1)</f>
        <v>11</v>
      </c>
    </row>
    <row r="12071" spans="1:9" x14ac:dyDescent="0.2">
      <c r="A12071" s="6">
        <v>47</v>
      </c>
      <c r="B12071" s="4">
        <v>110</v>
      </c>
      <c r="C12071" s="4" t="s">
        <v>281</v>
      </c>
      <c r="D12071" s="5" t="s">
        <v>129</v>
      </c>
      <c r="E12071" s="3" t="str">
        <f>INDEX('Player Data'!A:D,MATCH(D12071,'Player Data'!A:A,0),3)</f>
        <v>HOU</v>
      </c>
      <c r="F12071" s="3" t="str">
        <f>INDEX('Player Data'!A:D,MATCH('Draft Data'!D12071,'Player Data'!A:A,0),4)</f>
        <v>OF</v>
      </c>
      <c r="G12071" s="3">
        <f>INDEX('Player Data'!A:D,MATCH(D12071,'Player Data'!A:A,0),2)</f>
        <v>118</v>
      </c>
      <c r="H12071" s="3">
        <f t="shared" si="213"/>
        <v>-8</v>
      </c>
      <c r="I12071" s="3">
        <f>VLOOKUP(B12071,Reference!$B$4:$C$29,2,1)</f>
        <v>11</v>
      </c>
    </row>
    <row r="12072" spans="1:9" x14ac:dyDescent="0.2">
      <c r="A12072" s="6">
        <v>47</v>
      </c>
      <c r="B12072" s="4">
        <v>111</v>
      </c>
      <c r="C12072" s="4" t="s">
        <v>281</v>
      </c>
      <c r="D12072" s="4" t="s">
        <v>122</v>
      </c>
      <c r="E12072" s="3" t="str">
        <f>INDEX('Player Data'!A:D,MATCH(D12072,'Player Data'!A:A,0),3)</f>
        <v>TOR</v>
      </c>
      <c r="F12072" s="3" t="str">
        <f>INDEX('Player Data'!A:D,MATCH('Draft Data'!D12072,'Player Data'!A:A,0),4)</f>
        <v>SS</v>
      </c>
      <c r="G12072" s="3">
        <f>INDEX('Player Data'!A:D,MATCH(D12072,'Player Data'!A:A,0),2)</f>
        <v>112</v>
      </c>
      <c r="H12072" s="3">
        <f t="shared" si="213"/>
        <v>-1</v>
      </c>
      <c r="I12072" s="3">
        <f>VLOOKUP(B12072,Reference!$B$4:$C$29,2,1)</f>
        <v>12</v>
      </c>
    </row>
    <row r="12073" spans="1:9" x14ac:dyDescent="0.2">
      <c r="A12073" s="6">
        <v>47</v>
      </c>
      <c r="B12073" s="4">
        <v>112</v>
      </c>
      <c r="C12073" s="4" t="s">
        <v>1003</v>
      </c>
      <c r="D12073" s="5" t="s">
        <v>107</v>
      </c>
      <c r="E12073" s="3" t="str">
        <f>INDEX('Player Data'!A:D,MATCH(D12073,'Player Data'!A:A,0),3)</f>
        <v>TB</v>
      </c>
      <c r="F12073" s="3" t="str">
        <f>INDEX('Player Data'!A:D,MATCH('Draft Data'!D12073,'Player Data'!A:A,0),4)</f>
        <v>OF</v>
      </c>
      <c r="G12073" s="3">
        <f>INDEX('Player Data'!A:D,MATCH(D12073,'Player Data'!A:A,0),2)</f>
        <v>101</v>
      </c>
      <c r="H12073" s="3">
        <f t="shared" si="213"/>
        <v>11</v>
      </c>
      <c r="I12073" s="3">
        <f>VLOOKUP(B12073,Reference!$B$4:$C$29,2,1)</f>
        <v>12</v>
      </c>
    </row>
    <row r="12074" spans="1:9" x14ac:dyDescent="0.2">
      <c r="A12074" s="6">
        <v>47</v>
      </c>
      <c r="B12074" s="4">
        <v>113</v>
      </c>
      <c r="C12074" s="4" t="s">
        <v>1002</v>
      </c>
      <c r="D12074" s="5" t="s">
        <v>119</v>
      </c>
      <c r="E12074" s="3" t="str">
        <f>INDEX('Player Data'!A:D,MATCH(D12074,'Player Data'!A:A,0),3)</f>
        <v>SD</v>
      </c>
      <c r="F12074" s="3" t="str">
        <f>INDEX('Player Data'!A:D,MATCH('Draft Data'!D12074,'Player Data'!A:A,0),4)</f>
        <v>SP</v>
      </c>
      <c r="G12074" s="3">
        <f>INDEX('Player Data'!A:D,MATCH(D12074,'Player Data'!A:A,0),2)</f>
        <v>111</v>
      </c>
      <c r="H12074" s="3">
        <f t="shared" si="213"/>
        <v>2</v>
      </c>
      <c r="I12074" s="3">
        <f>VLOOKUP(B12074,Reference!$B$4:$C$29,2,1)</f>
        <v>12</v>
      </c>
    </row>
    <row r="12075" spans="1:9" x14ac:dyDescent="0.2">
      <c r="A12075" s="6">
        <v>47</v>
      </c>
      <c r="B12075" s="4">
        <v>114</v>
      </c>
      <c r="C12075" s="4" t="s">
        <v>1001</v>
      </c>
      <c r="D12075" s="5" t="s">
        <v>120</v>
      </c>
      <c r="E12075" s="3" t="str">
        <f>INDEX('Player Data'!A:D,MATCH(D12075,'Player Data'!A:A,0),3)</f>
        <v>ATL</v>
      </c>
      <c r="F12075" s="3" t="str">
        <f>INDEX('Player Data'!A:D,MATCH('Draft Data'!D12075,'Player Data'!A:A,0),4)</f>
        <v>SP</v>
      </c>
      <c r="G12075" s="3">
        <f>INDEX('Player Data'!A:D,MATCH(D12075,'Player Data'!A:A,0),2)</f>
        <v>113</v>
      </c>
      <c r="H12075" s="3">
        <f t="shared" si="213"/>
        <v>1</v>
      </c>
      <c r="I12075" s="3">
        <f>VLOOKUP(B12075,Reference!$B$4:$C$29,2,1)</f>
        <v>12</v>
      </c>
    </row>
    <row r="12076" spans="1:9" x14ac:dyDescent="0.2">
      <c r="A12076" s="6">
        <v>47</v>
      </c>
      <c r="B12076" s="4">
        <v>115</v>
      </c>
      <c r="C12076" s="4" t="s">
        <v>1000</v>
      </c>
      <c r="D12076" s="5" t="s">
        <v>124</v>
      </c>
      <c r="E12076" s="3" t="str">
        <f>INDEX('Player Data'!A:D,MATCH(D12076,'Player Data'!A:A,0),3)</f>
        <v>CLE</v>
      </c>
      <c r="F12076" s="3" t="str">
        <f>INDEX('Player Data'!A:D,MATCH('Draft Data'!D12076,'Player Data'!A:A,0),4)</f>
        <v>SP</v>
      </c>
      <c r="G12076" s="3">
        <f>INDEX('Player Data'!A:D,MATCH(D12076,'Player Data'!A:A,0),2)</f>
        <v>114</v>
      </c>
      <c r="H12076" s="3">
        <f t="shared" si="213"/>
        <v>1</v>
      </c>
      <c r="I12076" s="3">
        <f>VLOOKUP(B12076,Reference!$B$4:$C$29,2,1)</f>
        <v>12</v>
      </c>
    </row>
    <row r="12077" spans="1:9" x14ac:dyDescent="0.2">
      <c r="A12077" s="6">
        <v>47</v>
      </c>
      <c r="B12077" s="4">
        <v>116</v>
      </c>
      <c r="C12077" s="4" t="s">
        <v>999</v>
      </c>
      <c r="D12077" s="5" t="s">
        <v>109</v>
      </c>
      <c r="E12077" s="3" t="str">
        <f>INDEX('Player Data'!A:D,MATCH(D12077,'Player Data'!A:A,0),3)</f>
        <v>CWS</v>
      </c>
      <c r="F12077" s="3" t="str">
        <f>INDEX('Player Data'!A:D,MATCH('Draft Data'!D12077,'Player Data'!A:A,0),4)</f>
        <v>3B</v>
      </c>
      <c r="G12077" s="3">
        <f>INDEX('Player Data'!A:D,MATCH(D12077,'Player Data'!A:A,0),2)</f>
        <v>100</v>
      </c>
      <c r="H12077" s="3">
        <f t="shared" si="213"/>
        <v>16</v>
      </c>
      <c r="I12077" s="3">
        <f>VLOOKUP(B12077,Reference!$B$4:$C$29,2,1)</f>
        <v>12</v>
      </c>
    </row>
    <row r="12078" spans="1:9" x14ac:dyDescent="0.2">
      <c r="A12078" s="6">
        <v>47</v>
      </c>
      <c r="B12078" s="4">
        <v>117</v>
      </c>
      <c r="C12078" s="4" t="s">
        <v>998</v>
      </c>
      <c r="D12078" s="5" t="s">
        <v>111</v>
      </c>
      <c r="E12078" s="3" t="str">
        <f>INDEX('Player Data'!A:D,MATCH(D12078,'Player Data'!A:A,0),3)</f>
        <v>HOU</v>
      </c>
      <c r="F12078" s="3" t="str">
        <f>INDEX('Player Data'!A:D,MATCH('Draft Data'!D12078,'Player Data'!A:A,0),4)</f>
        <v>SS</v>
      </c>
      <c r="G12078" s="3">
        <f>INDEX('Player Data'!A:D,MATCH(D12078,'Player Data'!A:A,0),2)</f>
        <v>102</v>
      </c>
      <c r="H12078" s="3">
        <f t="shared" si="213"/>
        <v>15</v>
      </c>
      <c r="I12078" s="3">
        <f>VLOOKUP(B12078,Reference!$B$4:$C$29,2,1)</f>
        <v>12</v>
      </c>
    </row>
    <row r="12079" spans="1:9" x14ac:dyDescent="0.2">
      <c r="A12079" s="6">
        <v>47</v>
      </c>
      <c r="B12079" s="4">
        <v>118</v>
      </c>
      <c r="C12079" s="4" t="s">
        <v>6</v>
      </c>
      <c r="D12079" s="5" t="s">
        <v>117</v>
      </c>
      <c r="E12079" s="3" t="str">
        <f>INDEX('Player Data'!A:D,MATCH(D12079,'Player Data'!A:A,0),3)</f>
        <v>CLE</v>
      </c>
      <c r="F12079" s="3" t="str">
        <f>INDEX('Player Data'!A:D,MATCH('Draft Data'!D12079,'Player Data'!A:A,0),4)</f>
        <v>RP</v>
      </c>
      <c r="G12079" s="3">
        <f>INDEX('Player Data'!A:D,MATCH(D12079,'Player Data'!A:A,0),2)</f>
        <v>109</v>
      </c>
      <c r="H12079" s="3">
        <f t="shared" si="213"/>
        <v>9</v>
      </c>
      <c r="I12079" s="3">
        <f>VLOOKUP(B12079,Reference!$B$4:$C$29,2,1)</f>
        <v>12</v>
      </c>
    </row>
    <row r="12080" spans="1:9" x14ac:dyDescent="0.2">
      <c r="A12080" s="6">
        <v>47</v>
      </c>
      <c r="B12080" s="4">
        <v>119</v>
      </c>
      <c r="C12080" s="4" t="s">
        <v>933</v>
      </c>
      <c r="D12080" s="5" t="s">
        <v>137</v>
      </c>
      <c r="E12080" s="3" t="str">
        <f>INDEX('Player Data'!A:D,MATCH(D12080,'Player Data'!A:A,0),3)</f>
        <v>CIN</v>
      </c>
      <c r="F12080" s="3" t="str">
        <f>INDEX('Player Data'!A:D,MATCH('Draft Data'!D12080,'Player Data'!A:A,0),4)</f>
        <v>2B/1B</v>
      </c>
      <c r="G12080" s="3">
        <f>INDEX('Player Data'!A:D,MATCH(D12080,'Player Data'!A:A,0),2)</f>
        <v>128</v>
      </c>
      <c r="H12080" s="3">
        <f t="shared" si="213"/>
        <v>-9</v>
      </c>
      <c r="I12080" s="3">
        <f>VLOOKUP(B12080,Reference!$B$4:$C$29,2,1)</f>
        <v>12</v>
      </c>
    </row>
    <row r="12081" spans="1:9" x14ac:dyDescent="0.2">
      <c r="A12081" s="6">
        <v>47</v>
      </c>
      <c r="B12081" s="4">
        <v>120</v>
      </c>
      <c r="C12081" s="4" t="s">
        <v>997</v>
      </c>
      <c r="D12081" s="5" t="s">
        <v>149</v>
      </c>
      <c r="E12081" s="3" t="str">
        <f>INDEX('Player Data'!A:D,MATCH(D12081,'Player Data'!A:A,0),3)</f>
        <v>LAD</v>
      </c>
      <c r="F12081" s="3" t="str">
        <f>INDEX('Player Data'!A:D,MATCH('Draft Data'!D12081,'Player Data'!A:A,0),4)</f>
        <v>C</v>
      </c>
      <c r="G12081" s="3">
        <f>INDEX('Player Data'!A:D,MATCH(D12081,'Player Data'!A:A,0),2)</f>
        <v>138</v>
      </c>
      <c r="H12081" s="3">
        <f t="shared" si="213"/>
        <v>-18</v>
      </c>
      <c r="I12081" s="3">
        <f>VLOOKUP(B12081,Reference!$B$4:$C$29,2,1)</f>
        <v>12</v>
      </c>
    </row>
    <row r="12082" spans="1:9" x14ac:dyDescent="0.2">
      <c r="A12082" s="6">
        <v>47</v>
      </c>
      <c r="B12082" s="4">
        <v>121</v>
      </c>
      <c r="C12082" s="4" t="s">
        <v>997</v>
      </c>
      <c r="D12082" s="4" t="s">
        <v>131</v>
      </c>
      <c r="E12082" s="3" t="str">
        <f>INDEX('Player Data'!A:D,MATCH(D12082,'Player Data'!A:A,0),3)</f>
        <v>LAD</v>
      </c>
      <c r="F12082" s="3" t="str">
        <f>INDEX('Player Data'!A:D,MATCH('Draft Data'!D12082,'Player Data'!A:A,0),4)</f>
        <v>RP</v>
      </c>
      <c r="G12082" s="3">
        <f>INDEX('Player Data'!A:D,MATCH(D12082,'Player Data'!A:A,0),2)</f>
        <v>124</v>
      </c>
      <c r="H12082" s="3">
        <f t="shared" si="213"/>
        <v>-3</v>
      </c>
      <c r="I12082" s="3">
        <f>VLOOKUP(B12082,Reference!$B$4:$C$29,2,1)</f>
        <v>13</v>
      </c>
    </row>
    <row r="12083" spans="1:9" x14ac:dyDescent="0.2">
      <c r="A12083" s="6">
        <v>47</v>
      </c>
      <c r="B12083" s="4">
        <v>122</v>
      </c>
      <c r="C12083" s="4" t="s">
        <v>933</v>
      </c>
      <c r="D12083" s="5" t="s">
        <v>144</v>
      </c>
      <c r="E12083" s="3" t="str">
        <f>INDEX('Player Data'!A:D,MATCH(D12083,'Player Data'!A:A,0),3)</f>
        <v>WSH</v>
      </c>
      <c r="F12083" s="3" t="str">
        <f>INDEX('Player Data'!A:D,MATCH('Draft Data'!D12083,'Player Data'!A:A,0),4)</f>
        <v>RP</v>
      </c>
      <c r="G12083" s="3">
        <f>INDEX('Player Data'!A:D,MATCH(D12083,'Player Data'!A:A,0),2)</f>
        <v>133</v>
      </c>
      <c r="H12083" s="3">
        <f t="shared" si="213"/>
        <v>-11</v>
      </c>
      <c r="I12083" s="3">
        <f>VLOOKUP(B12083,Reference!$B$4:$C$29,2,1)</f>
        <v>13</v>
      </c>
    </row>
    <row r="12084" spans="1:9" x14ac:dyDescent="0.2">
      <c r="A12084" s="6">
        <v>47</v>
      </c>
      <c r="B12084" s="4">
        <v>123</v>
      </c>
      <c r="C12084" s="4" t="s">
        <v>6</v>
      </c>
      <c r="D12084" s="5" t="s">
        <v>123</v>
      </c>
      <c r="E12084" s="3" t="str">
        <f>INDEX('Player Data'!A:D,MATCH(D12084,'Player Data'!A:A,0),3)</f>
        <v>HOU</v>
      </c>
      <c r="F12084" s="3" t="str">
        <f>INDEX('Player Data'!A:D,MATCH('Draft Data'!D12084,'Player Data'!A:A,0),4)</f>
        <v>SP</v>
      </c>
      <c r="G12084" s="3">
        <f>INDEX('Player Data'!A:D,MATCH(D12084,'Player Data'!A:A,0),2)</f>
        <v>115</v>
      </c>
      <c r="H12084" s="3">
        <f t="shared" si="213"/>
        <v>8</v>
      </c>
      <c r="I12084" s="3">
        <f>VLOOKUP(B12084,Reference!$B$4:$C$29,2,1)</f>
        <v>13</v>
      </c>
    </row>
    <row r="12085" spans="1:9" x14ac:dyDescent="0.2">
      <c r="A12085" s="6">
        <v>47</v>
      </c>
      <c r="B12085" s="4">
        <v>124</v>
      </c>
      <c r="C12085" s="4" t="s">
        <v>998</v>
      </c>
      <c r="D12085" s="5" t="s">
        <v>134</v>
      </c>
      <c r="E12085" s="3" t="str">
        <f>INDEX('Player Data'!A:D,MATCH(D12085,'Player Data'!A:A,0),3)</f>
        <v>OAK</v>
      </c>
      <c r="F12085" s="3" t="str">
        <f>INDEX('Player Data'!A:D,MATCH('Draft Data'!D12085,'Player Data'!A:A,0),4)</f>
        <v>OF</v>
      </c>
      <c r="G12085" s="3">
        <f>INDEX('Player Data'!A:D,MATCH(D12085,'Player Data'!A:A,0),2)</f>
        <v>123</v>
      </c>
      <c r="H12085" s="3">
        <f t="shared" si="213"/>
        <v>1</v>
      </c>
      <c r="I12085" s="3">
        <f>VLOOKUP(B12085,Reference!$B$4:$C$29,2,1)</f>
        <v>13</v>
      </c>
    </row>
    <row r="12086" spans="1:9" x14ac:dyDescent="0.2">
      <c r="A12086" s="6">
        <v>47</v>
      </c>
      <c r="B12086" s="4">
        <v>125</v>
      </c>
      <c r="C12086" s="4" t="s">
        <v>999</v>
      </c>
      <c r="D12086" s="5" t="s">
        <v>112</v>
      </c>
      <c r="E12086" s="3" t="str">
        <f>INDEX('Player Data'!A:D,MATCH(D12086,'Player Data'!A:A,0),3)</f>
        <v>SD</v>
      </c>
      <c r="F12086" s="3" t="str">
        <f>INDEX('Player Data'!A:D,MATCH('Draft Data'!D12086,'Player Data'!A:A,0),4)</f>
        <v>OF</v>
      </c>
      <c r="G12086" s="3">
        <f>INDEX('Player Data'!A:D,MATCH(D12086,'Player Data'!A:A,0),2)</f>
        <v>103</v>
      </c>
      <c r="H12086" s="3">
        <f t="shared" si="213"/>
        <v>22</v>
      </c>
      <c r="I12086" s="3">
        <f>VLOOKUP(B12086,Reference!$B$4:$C$29,2,1)</f>
        <v>13</v>
      </c>
    </row>
    <row r="12087" spans="1:9" x14ac:dyDescent="0.2">
      <c r="A12087" s="6">
        <v>47</v>
      </c>
      <c r="B12087" s="4">
        <v>126</v>
      </c>
      <c r="C12087" s="4" t="s">
        <v>1000</v>
      </c>
      <c r="D12087" s="5" t="s">
        <v>140</v>
      </c>
      <c r="E12087" s="3" t="str">
        <f>INDEX('Player Data'!A:D,MATCH(D12087,'Player Data'!A:A,0),3)</f>
        <v>WSH</v>
      </c>
      <c r="F12087" s="3" t="str">
        <f>INDEX('Player Data'!A:D,MATCH('Draft Data'!D12087,'Player Data'!A:A,0),4)</f>
        <v>1B</v>
      </c>
      <c r="G12087" s="3">
        <f>INDEX('Player Data'!A:D,MATCH(D12087,'Player Data'!A:A,0),2)</f>
        <v>131</v>
      </c>
      <c r="H12087" s="3">
        <f t="shared" si="213"/>
        <v>-5</v>
      </c>
      <c r="I12087" s="3">
        <f>VLOOKUP(B12087,Reference!$B$4:$C$29,2,1)</f>
        <v>13</v>
      </c>
    </row>
    <row r="12088" spans="1:9" x14ac:dyDescent="0.2">
      <c r="A12088" s="6">
        <v>47</v>
      </c>
      <c r="B12088" s="4">
        <v>127</v>
      </c>
      <c r="C12088" s="4" t="s">
        <v>1001</v>
      </c>
      <c r="D12088" s="5" t="s">
        <v>133</v>
      </c>
      <c r="E12088" s="3" t="str">
        <f>INDEX('Player Data'!A:D,MATCH(D12088,'Player Data'!A:A,0),3)</f>
        <v>HOU</v>
      </c>
      <c r="F12088" s="3" t="str">
        <f>INDEX('Player Data'!A:D,MATCH('Draft Data'!D12088,'Player Data'!A:A,0),4)</f>
        <v>SP</v>
      </c>
      <c r="G12088" s="3">
        <f>INDEX('Player Data'!A:D,MATCH(D12088,'Player Data'!A:A,0),2)</f>
        <v>119</v>
      </c>
      <c r="H12088" s="3">
        <f t="shared" si="213"/>
        <v>8</v>
      </c>
      <c r="I12088" s="3">
        <f>VLOOKUP(B12088,Reference!$B$4:$C$29,2,1)</f>
        <v>13</v>
      </c>
    </row>
    <row r="12089" spans="1:9" x14ac:dyDescent="0.2">
      <c r="A12089" s="6">
        <v>47</v>
      </c>
      <c r="B12089" s="4">
        <v>128</v>
      </c>
      <c r="C12089" s="4" t="s">
        <v>1002</v>
      </c>
      <c r="D12089" s="5" t="s">
        <v>127</v>
      </c>
      <c r="E12089" s="3" t="str">
        <f>INDEX('Player Data'!A:D,MATCH(D12089,'Player Data'!A:A,0),3)</f>
        <v>SD</v>
      </c>
      <c r="F12089" s="3" t="str">
        <f>INDEX('Player Data'!A:D,MATCH('Draft Data'!D12089,'Player Data'!A:A,0),4)</f>
        <v>SP</v>
      </c>
      <c r="G12089" s="3">
        <f>INDEX('Player Data'!A:D,MATCH(D12089,'Player Data'!A:A,0),2)</f>
        <v>117</v>
      </c>
      <c r="H12089" s="3">
        <f t="shared" si="213"/>
        <v>11</v>
      </c>
      <c r="I12089" s="3">
        <f>VLOOKUP(B12089,Reference!$B$4:$C$29,2,1)</f>
        <v>13</v>
      </c>
    </row>
    <row r="12090" spans="1:9" x14ac:dyDescent="0.2">
      <c r="A12090" s="6">
        <v>47</v>
      </c>
      <c r="B12090" s="4">
        <v>129</v>
      </c>
      <c r="C12090" s="4" t="s">
        <v>1003</v>
      </c>
      <c r="D12090" s="5" t="s">
        <v>125</v>
      </c>
      <c r="E12090" s="3" t="str">
        <f>INDEX('Player Data'!A:D,MATCH(D12090,'Player Data'!A:A,0),3)</f>
        <v>NYM</v>
      </c>
      <c r="F12090" s="3" t="str">
        <f>INDEX('Player Data'!A:D,MATCH('Draft Data'!D12090,'Player Data'!A:A,0),4)</f>
        <v>1B/OF</v>
      </c>
      <c r="G12090" s="3">
        <f>INDEX('Player Data'!A:D,MATCH(D12090,'Player Data'!A:A,0),2)</f>
        <v>121</v>
      </c>
      <c r="H12090" s="3">
        <f t="shared" ref="H12090:H12153" si="214">B12090-G12090</f>
        <v>8</v>
      </c>
      <c r="I12090" s="3">
        <f>VLOOKUP(B12090,Reference!$B$4:$C$29,2,1)</f>
        <v>13</v>
      </c>
    </row>
    <row r="12091" spans="1:9" x14ac:dyDescent="0.2">
      <c r="A12091" s="6">
        <v>47</v>
      </c>
      <c r="B12091" s="4">
        <v>130</v>
      </c>
      <c r="C12091" s="4" t="s">
        <v>281</v>
      </c>
      <c r="D12091" s="5" t="s">
        <v>132</v>
      </c>
      <c r="E12091" s="3" t="str">
        <f>INDEX('Player Data'!A:D,MATCH(D12091,'Player Data'!A:A,0),3)</f>
        <v>TEX</v>
      </c>
      <c r="F12091" s="3" t="str">
        <f>INDEX('Player Data'!A:D,MATCH('Draft Data'!D12091,'Player Data'!A:A,0),4)</f>
        <v>OF</v>
      </c>
      <c r="G12091" s="3">
        <f>INDEX('Player Data'!A:D,MATCH(D12091,'Player Data'!A:A,0),2)</f>
        <v>126</v>
      </c>
      <c r="H12091" s="3">
        <f t="shared" si="214"/>
        <v>4</v>
      </c>
      <c r="I12091" s="3">
        <f>VLOOKUP(B12091,Reference!$B$4:$C$29,2,1)</f>
        <v>13</v>
      </c>
    </row>
    <row r="12092" spans="1:9" x14ac:dyDescent="0.2">
      <c r="A12092" s="6">
        <v>47</v>
      </c>
      <c r="B12092" s="4">
        <v>131</v>
      </c>
      <c r="C12092" s="4" t="s">
        <v>281</v>
      </c>
      <c r="D12092" s="4" t="s">
        <v>136</v>
      </c>
      <c r="E12092" s="3" t="str">
        <f>INDEX('Player Data'!A:D,MATCH(D12092,'Player Data'!A:A,0),3)</f>
        <v>PHI</v>
      </c>
      <c r="F12092" s="3" t="str">
        <f>INDEX('Player Data'!A:D,MATCH('Draft Data'!D12092,'Player Data'!A:A,0),4)</f>
        <v>SS</v>
      </c>
      <c r="G12092" s="3">
        <f>INDEX('Player Data'!A:D,MATCH(D12092,'Player Data'!A:A,0),2)</f>
        <v>127</v>
      </c>
      <c r="H12092" s="3">
        <f t="shared" si="214"/>
        <v>4</v>
      </c>
      <c r="I12092" s="3">
        <f>VLOOKUP(B12092,Reference!$B$4:$C$29,2,1)</f>
        <v>14</v>
      </c>
    </row>
    <row r="12093" spans="1:9" x14ac:dyDescent="0.2">
      <c r="A12093" s="6">
        <v>47</v>
      </c>
      <c r="B12093" s="4">
        <v>132</v>
      </c>
      <c r="C12093" s="4" t="s">
        <v>1003</v>
      </c>
      <c r="D12093" s="5" t="s">
        <v>141</v>
      </c>
      <c r="E12093" s="3" t="str">
        <f>INDEX('Player Data'!A:D,MATCH(D12093,'Player Data'!A:A,0),3)</f>
        <v>LAD</v>
      </c>
      <c r="F12093" s="3" t="str">
        <f>INDEX('Player Data'!A:D,MATCH('Draft Data'!D12093,'Player Data'!A:A,0),4)</f>
        <v>SP</v>
      </c>
      <c r="G12093" s="3">
        <f>INDEX('Player Data'!A:D,MATCH(D12093,'Player Data'!A:A,0),2)</f>
        <v>129</v>
      </c>
      <c r="H12093" s="3">
        <f t="shared" si="214"/>
        <v>3</v>
      </c>
      <c r="I12093" s="3">
        <f>VLOOKUP(B12093,Reference!$B$4:$C$29,2,1)</f>
        <v>14</v>
      </c>
    </row>
    <row r="12094" spans="1:9" x14ac:dyDescent="0.2">
      <c r="A12094" s="6">
        <v>47</v>
      </c>
      <c r="B12094" s="4">
        <v>133</v>
      </c>
      <c r="C12094" s="4" t="s">
        <v>1002</v>
      </c>
      <c r="D12094" s="5" t="s">
        <v>143</v>
      </c>
      <c r="E12094" s="3" t="str">
        <f>INDEX('Player Data'!A:D,MATCH(D12094,'Player Data'!A:A,0),3)</f>
        <v>CWS</v>
      </c>
      <c r="F12094" s="3" t="str">
        <f>INDEX('Player Data'!A:D,MATCH('Draft Data'!D12094,'Player Data'!A:A,0),4)</f>
        <v>C</v>
      </c>
      <c r="G12094" s="3">
        <f>INDEX('Player Data'!A:D,MATCH(D12094,'Player Data'!A:A,0),2)</f>
        <v>141</v>
      </c>
      <c r="H12094" s="3">
        <f t="shared" si="214"/>
        <v>-8</v>
      </c>
      <c r="I12094" s="3">
        <f>VLOOKUP(B12094,Reference!$B$4:$C$29,2,1)</f>
        <v>14</v>
      </c>
    </row>
    <row r="12095" spans="1:9" x14ac:dyDescent="0.2">
      <c r="A12095" s="6">
        <v>47</v>
      </c>
      <c r="B12095" s="4">
        <v>134</v>
      </c>
      <c r="C12095" s="4" t="s">
        <v>1001</v>
      </c>
      <c r="D12095" s="5" t="s">
        <v>152</v>
      </c>
      <c r="E12095" s="3" t="str">
        <f>INDEX('Player Data'!A:D,MATCH(D12095,'Player Data'!A:A,0),3)</f>
        <v>CHC</v>
      </c>
      <c r="F12095" s="3" t="str">
        <f>INDEX('Player Data'!A:D,MATCH('Draft Data'!D12095,'Player Data'!A:A,0),4)</f>
        <v>C</v>
      </c>
      <c r="G12095" s="3">
        <f>INDEX('Player Data'!A:D,MATCH(D12095,'Player Data'!A:A,0),2)</f>
        <v>146</v>
      </c>
      <c r="H12095" s="3">
        <f t="shared" si="214"/>
        <v>-12</v>
      </c>
      <c r="I12095" s="3">
        <f>VLOOKUP(B12095,Reference!$B$4:$C$29,2,1)</f>
        <v>14</v>
      </c>
    </row>
    <row r="12096" spans="1:9" x14ac:dyDescent="0.2">
      <c r="A12096" s="6">
        <v>47</v>
      </c>
      <c r="B12096" s="4">
        <v>135</v>
      </c>
      <c r="C12096" s="4" t="s">
        <v>1000</v>
      </c>
      <c r="D12096" s="5" t="s">
        <v>148</v>
      </c>
      <c r="E12096" s="3" t="str">
        <f>INDEX('Player Data'!A:D,MATCH(D12096,'Player Data'!A:A,0),3)</f>
        <v>BAL</v>
      </c>
      <c r="F12096" s="3" t="str">
        <f>INDEX('Player Data'!A:D,MATCH('Draft Data'!D12096,'Player Data'!A:A,0),4)</f>
        <v>OF/1B</v>
      </c>
      <c r="G12096" s="3">
        <f>INDEX('Player Data'!A:D,MATCH(D12096,'Player Data'!A:A,0),2)</f>
        <v>142</v>
      </c>
      <c r="H12096" s="3">
        <f t="shared" si="214"/>
        <v>-7</v>
      </c>
      <c r="I12096" s="3">
        <f>VLOOKUP(B12096,Reference!$B$4:$C$29,2,1)</f>
        <v>14</v>
      </c>
    </row>
    <row r="12097" spans="1:9" x14ac:dyDescent="0.2">
      <c r="A12097" s="6">
        <v>47</v>
      </c>
      <c r="B12097" s="4">
        <v>136</v>
      </c>
      <c r="C12097" s="4" t="s">
        <v>999</v>
      </c>
      <c r="D12097" s="5" t="s">
        <v>138</v>
      </c>
      <c r="E12097" s="3" t="str">
        <f>INDEX('Player Data'!A:D,MATCH(D12097,'Player Data'!A:A,0),3)</f>
        <v>SD</v>
      </c>
      <c r="F12097" s="3" t="str">
        <f>INDEX('Player Data'!A:D,MATCH('Draft Data'!D12097,'Player Data'!A:A,0),4)</f>
        <v>1B</v>
      </c>
      <c r="G12097" s="3">
        <f>INDEX('Player Data'!A:D,MATCH(D12097,'Player Data'!A:A,0),2)</f>
        <v>130</v>
      </c>
      <c r="H12097" s="3">
        <f t="shared" si="214"/>
        <v>6</v>
      </c>
      <c r="I12097" s="3">
        <f>VLOOKUP(B12097,Reference!$B$4:$C$29,2,1)</f>
        <v>14</v>
      </c>
    </row>
    <row r="12098" spans="1:9" x14ac:dyDescent="0.2">
      <c r="A12098" s="6">
        <v>47</v>
      </c>
      <c r="B12098" s="4">
        <v>137</v>
      </c>
      <c r="C12098" s="4" t="s">
        <v>998</v>
      </c>
      <c r="D12098" s="5" t="s">
        <v>139</v>
      </c>
      <c r="E12098" s="3" t="str">
        <f>INDEX('Player Data'!A:D,MATCH(D12098,'Player Data'!A:A,0),3)</f>
        <v>BOS</v>
      </c>
      <c r="F12098" s="3" t="str">
        <f>INDEX('Player Data'!A:D,MATCH('Draft Data'!D12098,'Player Data'!A:A,0),4)</f>
        <v>OF</v>
      </c>
      <c r="G12098" s="3">
        <f>INDEX('Player Data'!A:D,MATCH(D12098,'Player Data'!A:A,0),2)</f>
        <v>135</v>
      </c>
      <c r="H12098" s="3">
        <f t="shared" si="214"/>
        <v>2</v>
      </c>
      <c r="I12098" s="3">
        <f>VLOOKUP(B12098,Reference!$B$4:$C$29,2,1)</f>
        <v>14</v>
      </c>
    </row>
    <row r="12099" spans="1:9" x14ac:dyDescent="0.2">
      <c r="A12099" s="6">
        <v>47</v>
      </c>
      <c r="B12099" s="4">
        <v>138</v>
      </c>
      <c r="C12099" s="4" t="s">
        <v>6</v>
      </c>
      <c r="D12099" s="5" t="s">
        <v>142</v>
      </c>
      <c r="E12099" s="3" t="str">
        <f>INDEX('Player Data'!A:D,MATCH(D12099,'Player Data'!A:A,0),3)</f>
        <v>PHI</v>
      </c>
      <c r="F12099" s="3" t="str">
        <f>INDEX('Player Data'!A:D,MATCH('Draft Data'!D12099,'Player Data'!A:A,0),4)</f>
        <v>1B</v>
      </c>
      <c r="G12099" s="3">
        <f>INDEX('Player Data'!A:D,MATCH(D12099,'Player Data'!A:A,0),2)</f>
        <v>132</v>
      </c>
      <c r="H12099" s="3">
        <f t="shared" si="214"/>
        <v>6</v>
      </c>
      <c r="I12099" s="3">
        <f>VLOOKUP(B12099,Reference!$B$4:$C$29,2,1)</f>
        <v>14</v>
      </c>
    </row>
    <row r="12100" spans="1:9" x14ac:dyDescent="0.2">
      <c r="A12100" s="6">
        <v>47</v>
      </c>
      <c r="B12100" s="4">
        <v>139</v>
      </c>
      <c r="C12100" s="4" t="s">
        <v>933</v>
      </c>
      <c r="D12100" s="5" t="s">
        <v>130</v>
      </c>
      <c r="E12100" s="3" t="str">
        <f>INDEX('Player Data'!A:D,MATCH(D12100,'Player Data'!A:A,0),3)</f>
        <v>NYY</v>
      </c>
      <c r="F12100" s="3" t="str">
        <f>INDEX('Player Data'!A:D,MATCH('Draft Data'!D12100,'Player Data'!A:A,0),4)</f>
        <v>DH</v>
      </c>
      <c r="G12100" s="3">
        <f>INDEX('Player Data'!A:D,MATCH(D12100,'Player Data'!A:A,0),2)</f>
        <v>120</v>
      </c>
      <c r="H12100" s="3">
        <f t="shared" si="214"/>
        <v>19</v>
      </c>
      <c r="I12100" s="3">
        <f>VLOOKUP(B12100,Reference!$B$4:$C$29,2,1)</f>
        <v>14</v>
      </c>
    </row>
    <row r="12101" spans="1:9" x14ac:dyDescent="0.2">
      <c r="A12101" s="6">
        <v>47</v>
      </c>
      <c r="B12101" s="4">
        <v>140</v>
      </c>
      <c r="C12101" s="4" t="s">
        <v>997</v>
      </c>
      <c r="D12101" s="5" t="s">
        <v>179</v>
      </c>
      <c r="E12101" s="3" t="str">
        <f>INDEX('Player Data'!A:D,MATCH(D12101,'Player Data'!A:A,0),3)</f>
        <v>WSH</v>
      </c>
      <c r="F12101" s="3" t="str">
        <f>INDEX('Player Data'!A:D,MATCH('Draft Data'!D12101,'Player Data'!A:A,0),4)</f>
        <v>SP</v>
      </c>
      <c r="G12101" s="3">
        <f>INDEX('Player Data'!A:D,MATCH(D12101,'Player Data'!A:A,0),2)</f>
        <v>171</v>
      </c>
      <c r="H12101" s="3">
        <f t="shared" si="214"/>
        <v>-31</v>
      </c>
      <c r="I12101" s="3">
        <f>VLOOKUP(B12101,Reference!$B$4:$C$29,2,1)</f>
        <v>14</v>
      </c>
    </row>
    <row r="12102" spans="1:9" x14ac:dyDescent="0.2">
      <c r="A12102" s="6">
        <v>47</v>
      </c>
      <c r="B12102" s="4">
        <v>141</v>
      </c>
      <c r="C12102" s="4" t="s">
        <v>997</v>
      </c>
      <c r="D12102" s="4" t="s">
        <v>173</v>
      </c>
      <c r="E12102" s="3" t="str">
        <f>INDEX('Player Data'!A:D,MATCH(D12102,'Player Data'!A:A,0),3)</f>
        <v>SEA</v>
      </c>
      <c r="F12102" s="3" t="str">
        <f>INDEX('Player Data'!A:D,MATCH('Draft Data'!D12102,'Player Data'!A:A,0),4)</f>
        <v>SP</v>
      </c>
      <c r="G12102" s="3">
        <f>INDEX('Player Data'!A:D,MATCH(D12102,'Player Data'!A:A,0),2)</f>
        <v>167</v>
      </c>
      <c r="H12102" s="3">
        <f t="shared" si="214"/>
        <v>-26</v>
      </c>
      <c r="I12102" s="3">
        <f>VLOOKUP(B12102,Reference!$B$4:$C$29,2,1)</f>
        <v>15</v>
      </c>
    </row>
    <row r="12103" spans="1:9" x14ac:dyDescent="0.2">
      <c r="A12103" s="6">
        <v>47</v>
      </c>
      <c r="B12103" s="4">
        <v>142</v>
      </c>
      <c r="C12103" s="4" t="s">
        <v>933</v>
      </c>
      <c r="D12103" s="5" t="s">
        <v>153</v>
      </c>
      <c r="E12103" s="3" t="str">
        <f>INDEX('Player Data'!A:D,MATCH(D12103,'Player Data'!A:A,0),3)</f>
        <v>STL</v>
      </c>
      <c r="F12103" s="3" t="str">
        <f>INDEX('Player Data'!A:D,MATCH('Draft Data'!D12103,'Player Data'!A:A,0),4)</f>
        <v>3B/SS/OF</v>
      </c>
      <c r="G12103" s="3">
        <f>INDEX('Player Data'!A:D,MATCH(D12103,'Player Data'!A:A,0),2)</f>
        <v>148</v>
      </c>
      <c r="H12103" s="3">
        <f t="shared" si="214"/>
        <v>-6</v>
      </c>
      <c r="I12103" s="3">
        <f>VLOOKUP(B12103,Reference!$B$4:$C$29,2,1)</f>
        <v>15</v>
      </c>
    </row>
    <row r="12104" spans="1:9" x14ac:dyDescent="0.2">
      <c r="A12104" s="6">
        <v>47</v>
      </c>
      <c r="B12104" s="4">
        <v>143</v>
      </c>
      <c r="C12104" s="4" t="s">
        <v>6</v>
      </c>
      <c r="D12104" s="5" t="s">
        <v>145</v>
      </c>
      <c r="E12104" s="3" t="str">
        <f>INDEX('Player Data'!A:D,MATCH(D12104,'Player Data'!A:A,0),3)</f>
        <v>MIN</v>
      </c>
      <c r="F12104" s="3" t="str">
        <f>INDEX('Player Data'!A:D,MATCH('Draft Data'!D12104,'Player Data'!A:A,0),4)</f>
        <v>1B</v>
      </c>
      <c r="G12104" s="3">
        <f>INDEX('Player Data'!A:D,MATCH(D12104,'Player Data'!A:A,0),2)</f>
        <v>134</v>
      </c>
      <c r="H12104" s="3">
        <f t="shared" si="214"/>
        <v>9</v>
      </c>
      <c r="I12104" s="3">
        <f>VLOOKUP(B12104,Reference!$B$4:$C$29,2,1)</f>
        <v>15</v>
      </c>
    </row>
    <row r="12105" spans="1:9" x14ac:dyDescent="0.2">
      <c r="A12105" s="6">
        <v>47</v>
      </c>
      <c r="B12105" s="4">
        <v>144</v>
      </c>
      <c r="C12105" s="4" t="s">
        <v>998</v>
      </c>
      <c r="D12105" s="5" t="s">
        <v>147</v>
      </c>
      <c r="E12105" s="3" t="str">
        <f>INDEX('Player Data'!A:D,MATCH(D12105,'Player Data'!A:A,0),3)</f>
        <v>SEA</v>
      </c>
      <c r="F12105" s="3" t="str">
        <f>INDEX('Player Data'!A:D,MATCH('Draft Data'!D12105,'Player Data'!A:A,0),4)</f>
        <v>OF</v>
      </c>
      <c r="G12105" s="3">
        <f>INDEX('Player Data'!A:D,MATCH(D12105,'Player Data'!A:A,0),2)</f>
        <v>140</v>
      </c>
      <c r="H12105" s="3">
        <f t="shared" si="214"/>
        <v>4</v>
      </c>
      <c r="I12105" s="3">
        <f>VLOOKUP(B12105,Reference!$B$4:$C$29,2,1)</f>
        <v>15</v>
      </c>
    </row>
    <row r="12106" spans="1:9" x14ac:dyDescent="0.2">
      <c r="A12106" s="6">
        <v>47</v>
      </c>
      <c r="B12106" s="4">
        <v>145</v>
      </c>
      <c r="C12106" s="4" t="s">
        <v>999</v>
      </c>
      <c r="D12106" s="5" t="s">
        <v>150</v>
      </c>
      <c r="E12106" s="3" t="str">
        <f>INDEX('Player Data'!A:D,MATCH(D12106,'Player Data'!A:A,0),3)</f>
        <v>LAA</v>
      </c>
      <c r="F12106" s="3" t="str">
        <f>INDEX('Player Data'!A:D,MATCH('Draft Data'!D12106,'Player Data'!A:A,0),4)</f>
        <v>SP</v>
      </c>
      <c r="G12106" s="3">
        <f>INDEX('Player Data'!A:D,MATCH(D12106,'Player Data'!A:A,0),2)</f>
        <v>144</v>
      </c>
      <c r="H12106" s="3">
        <f t="shared" si="214"/>
        <v>1</v>
      </c>
      <c r="I12106" s="3">
        <f>VLOOKUP(B12106,Reference!$B$4:$C$29,2,1)</f>
        <v>15</v>
      </c>
    </row>
    <row r="12107" spans="1:9" x14ac:dyDescent="0.2">
      <c r="A12107" s="6">
        <v>47</v>
      </c>
      <c r="B12107" s="4">
        <v>146</v>
      </c>
      <c r="C12107" s="4" t="s">
        <v>1000</v>
      </c>
      <c r="D12107" s="5" t="s">
        <v>160</v>
      </c>
      <c r="E12107" s="3" t="str">
        <f>INDEX('Player Data'!A:D,MATCH(D12107,'Player Data'!A:A,0),3)</f>
        <v>ATL</v>
      </c>
      <c r="F12107" s="3" t="str">
        <f>INDEX('Player Data'!A:D,MATCH('Draft Data'!D12107,'Player Data'!A:A,0),4)</f>
        <v>C</v>
      </c>
      <c r="G12107" s="3">
        <f>INDEX('Player Data'!A:D,MATCH(D12107,'Player Data'!A:A,0),2)</f>
        <v>150</v>
      </c>
      <c r="H12107" s="3">
        <f t="shared" si="214"/>
        <v>-4</v>
      </c>
      <c r="I12107" s="3">
        <f>VLOOKUP(B12107,Reference!$B$4:$C$29,2,1)</f>
        <v>15</v>
      </c>
    </row>
    <row r="12108" spans="1:9" x14ac:dyDescent="0.2">
      <c r="A12108" s="6">
        <v>47</v>
      </c>
      <c r="B12108" s="4">
        <v>147</v>
      </c>
      <c r="C12108" s="4" t="s">
        <v>1001</v>
      </c>
      <c r="D12108" s="5" t="s">
        <v>146</v>
      </c>
      <c r="E12108" s="3" t="str">
        <f>INDEX('Player Data'!A:D,MATCH(D12108,'Player Data'!A:A,0),3)</f>
        <v>CHC</v>
      </c>
      <c r="F12108" s="3" t="str">
        <f>INDEX('Player Data'!A:D,MATCH('Draft Data'!D12108,'Player Data'!A:A,0),4)</f>
        <v>OF</v>
      </c>
      <c r="G12108" s="3">
        <f>INDEX('Player Data'!A:D,MATCH(D12108,'Player Data'!A:A,0),2)</f>
        <v>137</v>
      </c>
      <c r="H12108" s="3">
        <f t="shared" si="214"/>
        <v>10</v>
      </c>
      <c r="I12108" s="3">
        <f>VLOOKUP(B12108,Reference!$B$4:$C$29,2,1)</f>
        <v>15</v>
      </c>
    </row>
    <row r="12109" spans="1:9" x14ac:dyDescent="0.2">
      <c r="A12109" s="6">
        <v>47</v>
      </c>
      <c r="B12109" s="4">
        <v>148</v>
      </c>
      <c r="C12109" s="4" t="s">
        <v>1002</v>
      </c>
      <c r="D12109" s="5" t="s">
        <v>161</v>
      </c>
      <c r="E12109" s="3" t="str">
        <f>INDEX('Player Data'!A:D,MATCH(D12109,'Player Data'!A:A,0),3)</f>
        <v>MIN</v>
      </c>
      <c r="F12109" s="3" t="str">
        <f>INDEX('Player Data'!A:D,MATCH('Draft Data'!D12109,'Player Data'!A:A,0),4)</f>
        <v>OF</v>
      </c>
      <c r="G12109" s="3">
        <f>INDEX('Player Data'!A:D,MATCH(D12109,'Player Data'!A:A,0),2)</f>
        <v>143</v>
      </c>
      <c r="H12109" s="3">
        <f t="shared" si="214"/>
        <v>5</v>
      </c>
      <c r="I12109" s="3">
        <f>VLOOKUP(B12109,Reference!$B$4:$C$29,2,1)</f>
        <v>15</v>
      </c>
    </row>
    <row r="12110" spans="1:9" x14ac:dyDescent="0.2">
      <c r="A12110" s="6">
        <v>47</v>
      </c>
      <c r="B12110" s="4">
        <v>149</v>
      </c>
      <c r="C12110" s="4" t="s">
        <v>1003</v>
      </c>
      <c r="D12110" s="5" t="s">
        <v>154</v>
      </c>
      <c r="E12110" s="3" t="str">
        <f>INDEX('Player Data'!A:D,MATCH(D12110,'Player Data'!A:A,0),3)</f>
        <v>WSH</v>
      </c>
      <c r="F12110" s="3" t="str">
        <f>INDEX('Player Data'!A:D,MATCH('Draft Data'!D12110,'Player Data'!A:A,0),4)</f>
        <v>OF</v>
      </c>
      <c r="G12110" s="3">
        <f>INDEX('Player Data'!A:D,MATCH(D12110,'Player Data'!A:A,0),2)</f>
        <v>145</v>
      </c>
      <c r="H12110" s="3">
        <f t="shared" si="214"/>
        <v>4</v>
      </c>
      <c r="I12110" s="3">
        <f>VLOOKUP(B12110,Reference!$B$4:$C$29,2,1)</f>
        <v>15</v>
      </c>
    </row>
    <row r="12111" spans="1:9" x14ac:dyDescent="0.2">
      <c r="A12111" s="6">
        <v>47</v>
      </c>
      <c r="B12111" s="4">
        <v>150</v>
      </c>
      <c r="C12111" s="4" t="s">
        <v>281</v>
      </c>
      <c r="D12111" s="5" t="s">
        <v>151</v>
      </c>
      <c r="E12111" s="3" t="str">
        <f>INDEX('Player Data'!A:D,MATCH(D12111,'Player Data'!A:A,0),3)</f>
        <v>TB</v>
      </c>
      <c r="F12111" s="3" t="str">
        <f>INDEX('Player Data'!A:D,MATCH('Draft Data'!D12111,'Player Data'!A:A,0),4)</f>
        <v>RP</v>
      </c>
      <c r="G12111" s="3">
        <f>INDEX('Player Data'!A:D,MATCH(D12111,'Player Data'!A:A,0),2)</f>
        <v>147</v>
      </c>
      <c r="H12111" s="3">
        <f t="shared" si="214"/>
        <v>3</v>
      </c>
      <c r="I12111" s="3">
        <f>VLOOKUP(B12111,Reference!$B$4:$C$29,2,1)</f>
        <v>15</v>
      </c>
    </row>
    <row r="12112" spans="1:9" x14ac:dyDescent="0.2">
      <c r="A12112" s="6">
        <v>47</v>
      </c>
      <c r="B12112" s="4">
        <v>151</v>
      </c>
      <c r="C12112" s="4" t="s">
        <v>281</v>
      </c>
      <c r="D12112" s="4" t="s">
        <v>156</v>
      </c>
      <c r="E12112" s="3" t="str">
        <f>INDEX('Player Data'!A:D,MATCH(D12112,'Player Data'!A:A,0),3)</f>
        <v>SEA</v>
      </c>
      <c r="F12112" s="3" t="str">
        <f>INDEX('Player Data'!A:D,MATCH('Draft Data'!D12112,'Player Data'!A:A,0),4)</f>
        <v>OF/2B</v>
      </c>
      <c r="G12112" s="3">
        <f>INDEX('Player Data'!A:D,MATCH(D12112,'Player Data'!A:A,0),2)</f>
        <v>149</v>
      </c>
      <c r="H12112" s="3">
        <f t="shared" si="214"/>
        <v>2</v>
      </c>
      <c r="I12112" s="3">
        <f>VLOOKUP(B12112,Reference!$B$4:$C$29,2,1)</f>
        <v>16</v>
      </c>
    </row>
    <row r="12113" spans="1:9" x14ac:dyDescent="0.2">
      <c r="A12113" s="6">
        <v>47</v>
      </c>
      <c r="B12113" s="4">
        <v>152</v>
      </c>
      <c r="C12113" s="4" t="s">
        <v>1003</v>
      </c>
      <c r="D12113" s="5" t="s">
        <v>158</v>
      </c>
      <c r="E12113" s="3" t="str">
        <f>INDEX('Player Data'!A:D,MATCH(D12113,'Player Data'!A:A,0),3)</f>
        <v>SF</v>
      </c>
      <c r="F12113" s="3" t="str">
        <f>INDEX('Player Data'!A:D,MATCH('Draft Data'!D12113,'Player Data'!A:A,0),4)</f>
        <v>SP</v>
      </c>
      <c r="G12113" s="3">
        <f>INDEX('Player Data'!A:D,MATCH(D12113,'Player Data'!A:A,0),2)</f>
        <v>152</v>
      </c>
      <c r="H12113" s="3">
        <f t="shared" si="214"/>
        <v>0</v>
      </c>
      <c r="I12113" s="3">
        <f>VLOOKUP(B12113,Reference!$B$4:$C$29,2,1)</f>
        <v>16</v>
      </c>
    </row>
    <row r="12114" spans="1:9" x14ac:dyDescent="0.2">
      <c r="A12114" s="6">
        <v>47</v>
      </c>
      <c r="B12114" s="4">
        <v>153</v>
      </c>
      <c r="C12114" s="4" t="s">
        <v>1002</v>
      </c>
      <c r="D12114" s="5" t="s">
        <v>176</v>
      </c>
      <c r="E12114" s="3" t="str">
        <f>INDEX('Player Data'!A:D,MATCH(D12114,'Player Data'!A:A,0),3)</f>
        <v>PIT</v>
      </c>
      <c r="F12114" s="3" t="str">
        <f>INDEX('Player Data'!A:D,MATCH('Draft Data'!D12114,'Player Data'!A:A,0),4)</f>
        <v>3B</v>
      </c>
      <c r="G12114" s="3">
        <f>INDEX('Player Data'!A:D,MATCH(D12114,'Player Data'!A:A,0),2)</f>
        <v>153</v>
      </c>
      <c r="H12114" s="3">
        <f t="shared" si="214"/>
        <v>0</v>
      </c>
      <c r="I12114" s="3">
        <f>VLOOKUP(B12114,Reference!$B$4:$C$29,2,1)</f>
        <v>16</v>
      </c>
    </row>
    <row r="12115" spans="1:9" x14ac:dyDescent="0.2">
      <c r="A12115" s="6">
        <v>47</v>
      </c>
      <c r="B12115" s="4">
        <v>154</v>
      </c>
      <c r="C12115" s="4" t="s">
        <v>1001</v>
      </c>
      <c r="D12115" s="5" t="s">
        <v>188</v>
      </c>
      <c r="E12115" s="3" t="str">
        <f>INDEX('Player Data'!A:D,MATCH(D12115,'Player Data'!A:A,0),3)</f>
        <v>LAD</v>
      </c>
      <c r="F12115" s="3" t="str">
        <f>INDEX('Player Data'!A:D,MATCH('Draft Data'!D12115,'Player Data'!A:A,0),4)</f>
        <v>3B</v>
      </c>
      <c r="G12115" s="3">
        <f>INDEX('Player Data'!A:D,MATCH(D12115,'Player Data'!A:A,0),2)</f>
        <v>164</v>
      </c>
      <c r="H12115" s="3">
        <f t="shared" si="214"/>
        <v>-10</v>
      </c>
      <c r="I12115" s="3">
        <f>VLOOKUP(B12115,Reference!$B$4:$C$29,2,1)</f>
        <v>16</v>
      </c>
    </row>
    <row r="12116" spans="1:9" x14ac:dyDescent="0.2">
      <c r="A12116" s="6">
        <v>47</v>
      </c>
      <c r="B12116" s="4">
        <v>155</v>
      </c>
      <c r="C12116" s="4" t="s">
        <v>1000</v>
      </c>
      <c r="D12116" s="5" t="s">
        <v>168</v>
      </c>
      <c r="E12116" s="3" t="str">
        <f>INDEX('Player Data'!A:D,MATCH(D12116,'Player Data'!A:A,0),3)</f>
        <v>ATL</v>
      </c>
      <c r="F12116" s="3" t="str">
        <f>INDEX('Player Data'!A:D,MATCH('Draft Data'!D12116,'Player Data'!A:A,0),4)</f>
        <v>SP</v>
      </c>
      <c r="G12116" s="3">
        <f>INDEX('Player Data'!A:D,MATCH(D12116,'Player Data'!A:A,0),2)</f>
        <v>158</v>
      </c>
      <c r="H12116" s="3">
        <f t="shared" si="214"/>
        <v>-3</v>
      </c>
      <c r="I12116" s="3">
        <f>VLOOKUP(B12116,Reference!$B$4:$C$29,2,1)</f>
        <v>16</v>
      </c>
    </row>
    <row r="12117" spans="1:9" x14ac:dyDescent="0.2">
      <c r="A12117" s="6">
        <v>47</v>
      </c>
      <c r="B12117" s="4">
        <v>156</v>
      </c>
      <c r="C12117" s="4" t="s">
        <v>999</v>
      </c>
      <c r="D12117" s="5" t="s">
        <v>157</v>
      </c>
      <c r="E12117" s="3" t="str">
        <f>INDEX('Player Data'!A:D,MATCH(D12117,'Player Data'!A:A,0),3)</f>
        <v>CLE</v>
      </c>
      <c r="F12117" s="3" t="str">
        <f>INDEX('Player Data'!A:D,MATCH('Draft Data'!D12117,'Player Data'!A:A,0),4)</f>
        <v>DH</v>
      </c>
      <c r="G12117" s="3">
        <f>INDEX('Player Data'!A:D,MATCH(D12117,'Player Data'!A:A,0),2)</f>
        <v>136</v>
      </c>
      <c r="H12117" s="3">
        <f t="shared" si="214"/>
        <v>20</v>
      </c>
      <c r="I12117" s="3">
        <f>VLOOKUP(B12117,Reference!$B$4:$C$29,2,1)</f>
        <v>16</v>
      </c>
    </row>
    <row r="12118" spans="1:9" x14ac:dyDescent="0.2">
      <c r="A12118" s="6">
        <v>47</v>
      </c>
      <c r="B12118" s="4">
        <v>157</v>
      </c>
      <c r="C12118" s="4" t="s">
        <v>998</v>
      </c>
      <c r="D12118" s="5" t="s">
        <v>163</v>
      </c>
      <c r="E12118" s="3" t="str">
        <f>INDEX('Player Data'!A:D,MATCH(D12118,'Player Data'!A:A,0),3)</f>
        <v>NYY</v>
      </c>
      <c r="F12118" s="3" t="str">
        <f>INDEX('Player Data'!A:D,MATCH('Draft Data'!D12118,'Player Data'!A:A,0),4)</f>
        <v>SP</v>
      </c>
      <c r="G12118" s="3">
        <f>INDEX('Player Data'!A:D,MATCH(D12118,'Player Data'!A:A,0),2)</f>
        <v>159</v>
      </c>
      <c r="H12118" s="3">
        <f t="shared" si="214"/>
        <v>-2</v>
      </c>
      <c r="I12118" s="3">
        <f>VLOOKUP(B12118,Reference!$B$4:$C$29,2,1)</f>
        <v>16</v>
      </c>
    </row>
    <row r="12119" spans="1:9" x14ac:dyDescent="0.2">
      <c r="A12119" s="6">
        <v>47</v>
      </c>
      <c r="B12119" s="4">
        <v>158</v>
      </c>
      <c r="C12119" s="4" t="s">
        <v>6</v>
      </c>
      <c r="D12119" s="5" t="s">
        <v>155</v>
      </c>
      <c r="E12119" s="3" t="str">
        <f>INDEX('Player Data'!A:D,MATCH(D12119,'Player Data'!A:A,0),3)</f>
        <v>NYY</v>
      </c>
      <c r="F12119" s="3" t="str">
        <f>INDEX('Player Data'!A:D,MATCH('Draft Data'!D12119,'Player Data'!A:A,0),4)</f>
        <v>3B</v>
      </c>
      <c r="G12119" s="3">
        <f>INDEX('Player Data'!A:D,MATCH(D12119,'Player Data'!A:A,0),2)</f>
        <v>151</v>
      </c>
      <c r="H12119" s="3">
        <f t="shared" si="214"/>
        <v>7</v>
      </c>
      <c r="I12119" s="3">
        <f>VLOOKUP(B12119,Reference!$B$4:$C$29,2,1)</f>
        <v>16</v>
      </c>
    </row>
    <row r="12120" spans="1:9" x14ac:dyDescent="0.2">
      <c r="A12120" s="6">
        <v>47</v>
      </c>
      <c r="B12120" s="4">
        <v>159</v>
      </c>
      <c r="C12120" s="4" t="s">
        <v>933</v>
      </c>
      <c r="D12120" s="5" t="s">
        <v>162</v>
      </c>
      <c r="E12120" s="3" t="str">
        <f>INDEX('Player Data'!A:D,MATCH(D12120,'Player Data'!A:A,0),3)</f>
        <v>CWS</v>
      </c>
      <c r="F12120" s="3" t="str">
        <f>INDEX('Player Data'!A:D,MATCH('Draft Data'!D12120,'Player Data'!A:A,0),4)</f>
        <v>2B</v>
      </c>
      <c r="G12120" s="3">
        <f>INDEX('Player Data'!A:D,MATCH(D12120,'Player Data'!A:A,0),2)</f>
        <v>156</v>
      </c>
      <c r="H12120" s="3">
        <f t="shared" si="214"/>
        <v>3</v>
      </c>
      <c r="I12120" s="3">
        <f>VLOOKUP(B12120,Reference!$B$4:$C$29,2,1)</f>
        <v>16</v>
      </c>
    </row>
    <row r="12121" spans="1:9" x14ac:dyDescent="0.2">
      <c r="A12121" s="6">
        <v>47</v>
      </c>
      <c r="B12121" s="4">
        <v>160</v>
      </c>
      <c r="C12121" s="4" t="s">
        <v>997</v>
      </c>
      <c r="D12121" s="5" t="s">
        <v>175</v>
      </c>
      <c r="E12121" s="3" t="str">
        <f>INDEX('Player Data'!A:D,MATCH(D12121,'Player Data'!A:A,0),3)</f>
        <v>LAD</v>
      </c>
      <c r="F12121" s="3" t="str">
        <f>INDEX('Player Data'!A:D,MATCH('Draft Data'!D12121,'Player Data'!A:A,0),4)</f>
        <v>OF</v>
      </c>
      <c r="G12121" s="3">
        <f>INDEX('Player Data'!A:D,MATCH(D12121,'Player Data'!A:A,0),2)</f>
        <v>161</v>
      </c>
      <c r="H12121" s="3">
        <f t="shared" si="214"/>
        <v>-1</v>
      </c>
      <c r="I12121" s="3">
        <f>VLOOKUP(B12121,Reference!$B$4:$C$29,2,1)</f>
        <v>16</v>
      </c>
    </row>
    <row r="12122" spans="1:9" x14ac:dyDescent="0.2">
      <c r="A12122" s="6">
        <v>47</v>
      </c>
      <c r="B12122" s="4">
        <v>161</v>
      </c>
      <c r="C12122" s="4" t="s">
        <v>997</v>
      </c>
      <c r="D12122" s="4" t="s">
        <v>187</v>
      </c>
      <c r="E12122" s="3" t="str">
        <f>INDEX('Player Data'!A:D,MATCH(D12122,'Player Data'!A:A,0),3)</f>
        <v>MIN</v>
      </c>
      <c r="F12122" s="3" t="str">
        <f>INDEX('Player Data'!A:D,MATCH('Draft Data'!D12122,'Player Data'!A:A,0),4)</f>
        <v>RP</v>
      </c>
      <c r="G12122" s="3">
        <f>INDEX('Player Data'!A:D,MATCH(D12122,'Player Data'!A:A,0),2)</f>
        <v>185</v>
      </c>
      <c r="H12122" s="3">
        <f t="shared" si="214"/>
        <v>-24</v>
      </c>
      <c r="I12122" s="3">
        <f>VLOOKUP(B12122,Reference!$B$4:$C$29,2,1)</f>
        <v>17</v>
      </c>
    </row>
    <row r="12123" spans="1:9" x14ac:dyDescent="0.2">
      <c r="A12123" s="6">
        <v>47</v>
      </c>
      <c r="B12123" s="4">
        <v>162</v>
      </c>
      <c r="C12123" s="4" t="s">
        <v>933</v>
      </c>
      <c r="D12123" s="5" t="s">
        <v>159</v>
      </c>
      <c r="E12123" s="3" t="str">
        <f>INDEX('Player Data'!A:D,MATCH(D12123,'Player Data'!A:A,0),3)</f>
        <v>WSH</v>
      </c>
      <c r="F12123" s="3" t="str">
        <f>INDEX('Player Data'!A:D,MATCH('Draft Data'!D12123,'Player Data'!A:A,0),4)</f>
        <v>OF</v>
      </c>
      <c r="G12123" s="3">
        <f>INDEX('Player Data'!A:D,MATCH(D12123,'Player Data'!A:A,0),2)</f>
        <v>155</v>
      </c>
      <c r="H12123" s="3">
        <f t="shared" si="214"/>
        <v>7</v>
      </c>
      <c r="I12123" s="3">
        <f>VLOOKUP(B12123,Reference!$B$4:$C$29,2,1)</f>
        <v>17</v>
      </c>
    </row>
    <row r="12124" spans="1:9" x14ac:dyDescent="0.2">
      <c r="A12124" s="6">
        <v>47</v>
      </c>
      <c r="B12124" s="4">
        <v>163</v>
      </c>
      <c r="C12124" s="4" t="s">
        <v>6</v>
      </c>
      <c r="D12124" s="5" t="s">
        <v>165</v>
      </c>
      <c r="E12124" s="3" t="str">
        <f>INDEX('Player Data'!A:D,MATCH(D12124,'Player Data'!A:A,0),3)</f>
        <v>PHI</v>
      </c>
      <c r="F12124" s="3" t="str">
        <f>INDEX('Player Data'!A:D,MATCH('Draft Data'!D12124,'Player Data'!A:A,0),4)</f>
        <v>2B/3B</v>
      </c>
      <c r="G12124" s="3">
        <f>INDEX('Player Data'!A:D,MATCH(D12124,'Player Data'!A:A,0),2)</f>
        <v>154</v>
      </c>
      <c r="H12124" s="3">
        <f t="shared" si="214"/>
        <v>9</v>
      </c>
      <c r="I12124" s="3">
        <f>VLOOKUP(B12124,Reference!$B$4:$C$29,2,1)</f>
        <v>17</v>
      </c>
    </row>
    <row r="12125" spans="1:9" x14ac:dyDescent="0.2">
      <c r="A12125" s="6">
        <v>47</v>
      </c>
      <c r="B12125" s="4">
        <v>164</v>
      </c>
      <c r="C12125" s="4" t="s">
        <v>998</v>
      </c>
      <c r="D12125" s="5" t="s">
        <v>169</v>
      </c>
      <c r="E12125" s="3" t="str">
        <f>INDEX('Player Data'!A:D,MATCH(D12125,'Player Data'!A:A,0),3)</f>
        <v>MIA</v>
      </c>
      <c r="F12125" s="3" t="str">
        <f>INDEX('Player Data'!A:D,MATCH('Draft Data'!D12125,'Player Data'!A:A,0),4)</f>
        <v>SP</v>
      </c>
      <c r="G12125" s="3">
        <f>INDEX('Player Data'!A:D,MATCH(D12125,'Player Data'!A:A,0),2)</f>
        <v>162</v>
      </c>
      <c r="H12125" s="3">
        <f t="shared" si="214"/>
        <v>2</v>
      </c>
      <c r="I12125" s="3">
        <f>VLOOKUP(B12125,Reference!$B$4:$C$29,2,1)</f>
        <v>17</v>
      </c>
    </row>
    <row r="12126" spans="1:9" x14ac:dyDescent="0.2">
      <c r="A12126" s="6">
        <v>47</v>
      </c>
      <c r="B12126" s="4">
        <v>165</v>
      </c>
      <c r="C12126" s="4" t="s">
        <v>999</v>
      </c>
      <c r="D12126" s="5" t="s">
        <v>166</v>
      </c>
      <c r="E12126" s="3" t="str">
        <f>INDEX('Player Data'!A:D,MATCH(D12126,'Player Data'!A:A,0),3)</f>
        <v>KC</v>
      </c>
      <c r="F12126" s="3" t="str">
        <f>INDEX('Player Data'!A:D,MATCH('Draft Data'!D12126,'Player Data'!A:A,0),4)</f>
        <v>DH</v>
      </c>
      <c r="G12126" s="3">
        <f>INDEX('Player Data'!A:D,MATCH(D12126,'Player Data'!A:A,0),2)</f>
        <v>139</v>
      </c>
      <c r="H12126" s="3">
        <f t="shared" si="214"/>
        <v>26</v>
      </c>
      <c r="I12126" s="3">
        <f>VLOOKUP(B12126,Reference!$B$4:$C$29,2,1)</f>
        <v>17</v>
      </c>
    </row>
    <row r="12127" spans="1:9" x14ac:dyDescent="0.2">
      <c r="A12127" s="6">
        <v>47</v>
      </c>
      <c r="B12127" s="4">
        <v>166</v>
      </c>
      <c r="C12127" s="4" t="s">
        <v>1000</v>
      </c>
      <c r="D12127" s="5" t="s">
        <v>164</v>
      </c>
      <c r="E12127" s="3" t="str">
        <f>INDEX('Player Data'!A:D,MATCH(D12127,'Player Data'!A:A,0),3)</f>
        <v>PHI</v>
      </c>
      <c r="F12127" s="3" t="str">
        <f>INDEX('Player Data'!A:D,MATCH('Draft Data'!D12127,'Player Data'!A:A,0),4)</f>
        <v>OF</v>
      </c>
      <c r="G12127" s="3">
        <f>INDEX('Player Data'!A:D,MATCH(D12127,'Player Data'!A:A,0),2)</f>
        <v>157</v>
      </c>
      <c r="H12127" s="3">
        <f t="shared" si="214"/>
        <v>9</v>
      </c>
      <c r="I12127" s="3">
        <f>VLOOKUP(B12127,Reference!$B$4:$C$29,2,1)</f>
        <v>17</v>
      </c>
    </row>
    <row r="12128" spans="1:9" x14ac:dyDescent="0.2">
      <c r="A12128" s="6">
        <v>47</v>
      </c>
      <c r="B12128" s="4">
        <v>167</v>
      </c>
      <c r="C12128" s="4" t="s">
        <v>1001</v>
      </c>
      <c r="D12128" s="5" t="s">
        <v>174</v>
      </c>
      <c r="E12128" s="3" t="str">
        <f>INDEX('Player Data'!A:D,MATCH(D12128,'Player Data'!A:A,0),3)</f>
        <v>LAA</v>
      </c>
      <c r="F12128" s="3" t="str">
        <f>INDEX('Player Data'!A:D,MATCH('Draft Data'!D12128,'Player Data'!A:A,0),4)</f>
        <v>DH/SP</v>
      </c>
      <c r="G12128" s="3">
        <f>INDEX('Player Data'!A:D,MATCH(D12128,'Player Data'!A:A,0),2)</f>
        <v>176</v>
      </c>
      <c r="H12128" s="3">
        <f t="shared" si="214"/>
        <v>-9</v>
      </c>
      <c r="I12128" s="3">
        <f>VLOOKUP(B12128,Reference!$B$4:$C$29,2,1)</f>
        <v>17</v>
      </c>
    </row>
    <row r="12129" spans="1:9" x14ac:dyDescent="0.2">
      <c r="A12129" s="6">
        <v>47</v>
      </c>
      <c r="B12129" s="4">
        <v>168</v>
      </c>
      <c r="C12129" s="4" t="s">
        <v>1002</v>
      </c>
      <c r="D12129" s="5" t="s">
        <v>182</v>
      </c>
      <c r="E12129" s="3" t="str">
        <f>INDEX('Player Data'!A:D,MATCH(D12129,'Player Data'!A:A,0),3)</f>
        <v>COL</v>
      </c>
      <c r="F12129" s="3" t="str">
        <f>INDEX('Player Data'!A:D,MATCH('Draft Data'!D12129,'Player Data'!A:A,0),4)</f>
        <v>SP</v>
      </c>
      <c r="G12129" s="3">
        <f>INDEX('Player Data'!A:D,MATCH(D12129,'Player Data'!A:A,0),2)</f>
        <v>178</v>
      </c>
      <c r="H12129" s="3">
        <f t="shared" si="214"/>
        <v>-10</v>
      </c>
      <c r="I12129" s="3">
        <f>VLOOKUP(B12129,Reference!$B$4:$C$29,2,1)</f>
        <v>17</v>
      </c>
    </row>
    <row r="12130" spans="1:9" x14ac:dyDescent="0.2">
      <c r="A12130" s="6">
        <v>47</v>
      </c>
      <c r="B12130" s="4">
        <v>169</v>
      </c>
      <c r="C12130" s="4" t="s">
        <v>1003</v>
      </c>
      <c r="D12130" s="5" t="s">
        <v>170</v>
      </c>
      <c r="E12130" s="3" t="str">
        <f>INDEX('Player Data'!A:D,MATCH(D12130,'Player Data'!A:A,0),3)</f>
        <v>TEX</v>
      </c>
      <c r="F12130" s="3" t="str">
        <f>INDEX('Player Data'!A:D,MATCH('Draft Data'!D12130,'Player Data'!A:A,0),4)</f>
        <v>OF/2B</v>
      </c>
      <c r="G12130" s="3">
        <f>INDEX('Player Data'!A:D,MATCH(D12130,'Player Data'!A:A,0),2)</f>
        <v>160</v>
      </c>
      <c r="H12130" s="3">
        <f t="shared" si="214"/>
        <v>9</v>
      </c>
      <c r="I12130" s="3">
        <f>VLOOKUP(B12130,Reference!$B$4:$C$29,2,1)</f>
        <v>17</v>
      </c>
    </row>
    <row r="12131" spans="1:9" x14ac:dyDescent="0.2">
      <c r="A12131" s="6">
        <v>47</v>
      </c>
      <c r="B12131" s="4">
        <v>170</v>
      </c>
      <c r="C12131" s="4" t="s">
        <v>281</v>
      </c>
      <c r="D12131" s="5" t="s">
        <v>167</v>
      </c>
      <c r="E12131" s="3" t="str">
        <f>INDEX('Player Data'!A:D,MATCH(D12131,'Player Data'!A:A,0),3)</f>
        <v>MIA</v>
      </c>
      <c r="F12131" s="3" t="str">
        <f>INDEX('Player Data'!A:D,MATCH('Draft Data'!D12131,'Player Data'!A:A,0),4)</f>
        <v>SP</v>
      </c>
      <c r="G12131" s="3">
        <f>INDEX('Player Data'!A:D,MATCH(D12131,'Player Data'!A:A,0),2)</f>
        <v>165</v>
      </c>
      <c r="H12131" s="3">
        <f t="shared" si="214"/>
        <v>5</v>
      </c>
      <c r="I12131" s="3">
        <f>VLOOKUP(B12131,Reference!$B$4:$C$29,2,1)</f>
        <v>17</v>
      </c>
    </row>
    <row r="12132" spans="1:9" x14ac:dyDescent="0.2">
      <c r="A12132" s="6">
        <v>47</v>
      </c>
      <c r="B12132" s="4">
        <v>171</v>
      </c>
      <c r="C12132" s="4" t="s">
        <v>281</v>
      </c>
      <c r="D12132" s="4" t="s">
        <v>171</v>
      </c>
      <c r="E12132" s="3" t="str">
        <f>INDEX('Player Data'!A:D,MATCH(D12132,'Player Data'!A:A,0),3)</f>
        <v>OAK</v>
      </c>
      <c r="F12132" s="3" t="str">
        <f>INDEX('Player Data'!A:D,MATCH('Draft Data'!D12132,'Player Data'!A:A,0),4)</f>
        <v>SP</v>
      </c>
      <c r="G12132" s="3">
        <f>INDEX('Player Data'!A:D,MATCH(D12132,'Player Data'!A:A,0),2)</f>
        <v>166</v>
      </c>
      <c r="H12132" s="3">
        <f t="shared" si="214"/>
        <v>5</v>
      </c>
      <c r="I12132" s="3">
        <f>VLOOKUP(B12132,Reference!$B$4:$C$29,2,1)</f>
        <v>18</v>
      </c>
    </row>
    <row r="12133" spans="1:9" x14ac:dyDescent="0.2">
      <c r="A12133" s="6">
        <v>47</v>
      </c>
      <c r="B12133" s="4">
        <v>172</v>
      </c>
      <c r="C12133" s="4" t="s">
        <v>1003</v>
      </c>
      <c r="D12133" s="5" t="s">
        <v>177</v>
      </c>
      <c r="E12133" s="3" t="str">
        <f>INDEX('Player Data'!A:D,MATCH(D12133,'Player Data'!A:A,0),3)</f>
        <v>SEA</v>
      </c>
      <c r="F12133" s="3" t="str">
        <f>INDEX('Player Data'!A:D,MATCH('Draft Data'!D12133,'Player Data'!A:A,0),4)</f>
        <v>RP</v>
      </c>
      <c r="G12133" s="3">
        <f>INDEX('Player Data'!A:D,MATCH(D12133,'Player Data'!A:A,0),2)</f>
        <v>172</v>
      </c>
      <c r="H12133" s="3">
        <f t="shared" si="214"/>
        <v>0</v>
      </c>
      <c r="I12133" s="3">
        <f>VLOOKUP(B12133,Reference!$B$4:$C$29,2,1)</f>
        <v>18</v>
      </c>
    </row>
    <row r="12134" spans="1:9" x14ac:dyDescent="0.2">
      <c r="A12134" s="6">
        <v>47</v>
      </c>
      <c r="B12134" s="4">
        <v>173</v>
      </c>
      <c r="C12134" s="4" t="s">
        <v>1002</v>
      </c>
      <c r="D12134" s="5" t="s">
        <v>149</v>
      </c>
      <c r="E12134" s="3" t="str">
        <f>INDEX('Player Data'!A:D,MATCH(D12134,'Player Data'!A:A,0),3)</f>
        <v>LAD</v>
      </c>
      <c r="F12134" s="3" t="str">
        <f>INDEX('Player Data'!A:D,MATCH('Draft Data'!D12134,'Player Data'!A:A,0),4)</f>
        <v>C</v>
      </c>
      <c r="G12134" s="3">
        <f>INDEX('Player Data'!A:D,MATCH(D12134,'Player Data'!A:A,0),2)</f>
        <v>138</v>
      </c>
      <c r="H12134" s="3">
        <f t="shared" si="214"/>
        <v>35</v>
      </c>
      <c r="I12134" s="3">
        <f>VLOOKUP(B12134,Reference!$B$4:$C$29,2,1)</f>
        <v>18</v>
      </c>
    </row>
    <row r="12135" spans="1:9" x14ac:dyDescent="0.2">
      <c r="A12135" s="6">
        <v>47</v>
      </c>
      <c r="B12135" s="4">
        <v>174</v>
      </c>
      <c r="C12135" s="4" t="s">
        <v>1001</v>
      </c>
      <c r="D12135" s="5" t="s">
        <v>199</v>
      </c>
      <c r="E12135" s="3" t="str">
        <f>INDEX('Player Data'!A:D,MATCH(D12135,'Player Data'!A:A,0),3)</f>
        <v>LAD</v>
      </c>
      <c r="F12135" s="3" t="str">
        <f>INDEX('Player Data'!A:D,MATCH('Draft Data'!D12135,'Player Data'!A:A,0),4)</f>
        <v>OF/2B/SS</v>
      </c>
      <c r="G12135" s="3">
        <f>INDEX('Player Data'!A:D,MATCH(D12135,'Player Data'!A:A,0),2)</f>
        <v>194</v>
      </c>
      <c r="H12135" s="3">
        <f t="shared" si="214"/>
        <v>-20</v>
      </c>
      <c r="I12135" s="3">
        <f>VLOOKUP(B12135,Reference!$B$4:$C$29,2,1)</f>
        <v>18</v>
      </c>
    </row>
    <row r="12136" spans="1:9" x14ac:dyDescent="0.2">
      <c r="A12136" s="6">
        <v>47</v>
      </c>
      <c r="B12136" s="4">
        <v>175</v>
      </c>
      <c r="C12136" s="4" t="s">
        <v>1000</v>
      </c>
      <c r="D12136" s="5" t="s">
        <v>184</v>
      </c>
      <c r="E12136" s="3" t="str">
        <f>INDEX('Player Data'!A:D,MATCH(D12136,'Player Data'!A:A,0),3)</f>
        <v>BAL</v>
      </c>
      <c r="F12136" s="3" t="str">
        <f>INDEX('Player Data'!A:D,MATCH('Draft Data'!D12136,'Player Data'!A:A,0),4)</f>
        <v>OF</v>
      </c>
      <c r="G12136" s="3">
        <f>INDEX('Player Data'!A:D,MATCH(D12136,'Player Data'!A:A,0),2)</f>
        <v>180</v>
      </c>
      <c r="H12136" s="3">
        <f t="shared" si="214"/>
        <v>-5</v>
      </c>
      <c r="I12136" s="3">
        <f>VLOOKUP(B12136,Reference!$B$4:$C$29,2,1)</f>
        <v>18</v>
      </c>
    </row>
    <row r="12137" spans="1:9" x14ac:dyDescent="0.2">
      <c r="A12137" s="6">
        <v>47</v>
      </c>
      <c r="B12137" s="4">
        <v>176</v>
      </c>
      <c r="C12137" s="4" t="s">
        <v>999</v>
      </c>
      <c r="D12137" s="5" t="s">
        <v>180</v>
      </c>
      <c r="E12137" s="3" t="str">
        <f>INDEX('Player Data'!A:D,MATCH(D12137,'Player Data'!A:A,0),3)</f>
        <v>MIL</v>
      </c>
      <c r="F12137" s="3" t="str">
        <f>INDEX('Player Data'!A:D,MATCH('Draft Data'!D12137,'Player Data'!A:A,0),4)</f>
        <v>RP</v>
      </c>
      <c r="G12137" s="3">
        <f>INDEX('Player Data'!A:D,MATCH(D12137,'Player Data'!A:A,0),2)</f>
        <v>175</v>
      </c>
      <c r="H12137" s="3">
        <f t="shared" si="214"/>
        <v>1</v>
      </c>
      <c r="I12137" s="3">
        <f>VLOOKUP(B12137,Reference!$B$4:$C$29,2,1)</f>
        <v>18</v>
      </c>
    </row>
    <row r="12138" spans="1:9" x14ac:dyDescent="0.2">
      <c r="A12138" s="6">
        <v>47</v>
      </c>
      <c r="B12138" s="4">
        <v>177</v>
      </c>
      <c r="C12138" s="4" t="s">
        <v>998</v>
      </c>
      <c r="D12138" s="5" t="s">
        <v>181</v>
      </c>
      <c r="E12138" s="3" t="str">
        <f>INDEX('Player Data'!A:D,MATCH(D12138,'Player Data'!A:A,0),3)</f>
        <v>BOS</v>
      </c>
      <c r="F12138" s="3" t="str">
        <f>INDEX('Player Data'!A:D,MATCH('Draft Data'!D12138,'Player Data'!A:A,0),4)</f>
        <v>C</v>
      </c>
      <c r="G12138" s="3">
        <f>INDEX('Player Data'!A:D,MATCH(D12138,'Player Data'!A:A,0),2)</f>
        <v>177</v>
      </c>
      <c r="H12138" s="3">
        <f t="shared" si="214"/>
        <v>0</v>
      </c>
      <c r="I12138" s="3">
        <f>VLOOKUP(B12138,Reference!$B$4:$C$29,2,1)</f>
        <v>18</v>
      </c>
    </row>
    <row r="12139" spans="1:9" x14ac:dyDescent="0.2">
      <c r="A12139" s="6">
        <v>47</v>
      </c>
      <c r="B12139" s="4">
        <v>178</v>
      </c>
      <c r="C12139" s="4" t="s">
        <v>6</v>
      </c>
      <c r="D12139" s="5" t="s">
        <v>178</v>
      </c>
      <c r="E12139" s="3" t="str">
        <f>INDEX('Player Data'!A:D,MATCH(D12139,'Player Data'!A:A,0),3)</f>
        <v>ATL</v>
      </c>
      <c r="F12139" s="3" t="str">
        <f>INDEX('Player Data'!A:D,MATCH('Draft Data'!D12139,'Player Data'!A:A,0),4)</f>
        <v>SP</v>
      </c>
      <c r="G12139" s="3">
        <f>INDEX('Player Data'!A:D,MATCH(D12139,'Player Data'!A:A,0),2)</f>
        <v>179</v>
      </c>
      <c r="H12139" s="3">
        <f t="shared" si="214"/>
        <v>-1</v>
      </c>
      <c r="I12139" s="3">
        <f>VLOOKUP(B12139,Reference!$B$4:$C$29,2,1)</f>
        <v>18</v>
      </c>
    </row>
    <row r="12140" spans="1:9" x14ac:dyDescent="0.2">
      <c r="A12140" s="6">
        <v>47</v>
      </c>
      <c r="B12140" s="4">
        <v>179</v>
      </c>
      <c r="C12140" s="4" t="s">
        <v>933</v>
      </c>
      <c r="D12140" s="5" t="s">
        <v>186</v>
      </c>
      <c r="E12140" s="3" t="str">
        <f>INDEX('Player Data'!A:D,MATCH(D12140,'Player Data'!A:A,0),3)</f>
        <v>NYY</v>
      </c>
      <c r="F12140" s="3" t="str">
        <f>INDEX('Player Data'!A:D,MATCH('Draft Data'!D12140,'Player Data'!A:A,0),4)</f>
        <v>C</v>
      </c>
      <c r="G12140" s="3">
        <f>INDEX('Player Data'!A:D,MATCH(D12140,'Player Data'!A:A,0),2)</f>
        <v>173</v>
      </c>
      <c r="H12140" s="3">
        <f t="shared" si="214"/>
        <v>6</v>
      </c>
      <c r="I12140" s="3">
        <f>VLOOKUP(B12140,Reference!$B$4:$C$29,2,1)</f>
        <v>18</v>
      </c>
    </row>
    <row r="12141" spans="1:9" x14ac:dyDescent="0.2">
      <c r="A12141" s="6">
        <v>47</v>
      </c>
      <c r="B12141" s="4">
        <v>180</v>
      </c>
      <c r="C12141" s="4" t="s">
        <v>997</v>
      </c>
      <c r="D12141" s="5" t="s">
        <v>172</v>
      </c>
      <c r="E12141" s="3" t="str">
        <f>INDEX('Player Data'!A:D,MATCH(D12141,'Player Data'!A:A,0),3)</f>
        <v>ARI</v>
      </c>
      <c r="F12141" s="3" t="str">
        <f>INDEX('Player Data'!A:D,MATCH('Draft Data'!D12141,'Player Data'!A:A,0),4)</f>
        <v>1B</v>
      </c>
      <c r="G12141" s="3">
        <f>INDEX('Player Data'!A:D,MATCH(D12141,'Player Data'!A:A,0),2)</f>
        <v>163</v>
      </c>
      <c r="H12141" s="3">
        <f t="shared" si="214"/>
        <v>17</v>
      </c>
      <c r="I12141" s="3">
        <f>VLOOKUP(B12141,Reference!$B$4:$C$29,2,1)</f>
        <v>18</v>
      </c>
    </row>
    <row r="12142" spans="1:9" x14ac:dyDescent="0.2">
      <c r="A12142" s="6">
        <v>47</v>
      </c>
      <c r="B12142" s="4">
        <v>181</v>
      </c>
      <c r="C12142" s="4" t="s">
        <v>997</v>
      </c>
      <c r="D12142" s="4" t="s">
        <v>189</v>
      </c>
      <c r="E12142" s="3" t="str">
        <f>INDEX('Player Data'!A:D,MATCH(D12142,'Player Data'!A:A,0),3)</f>
        <v>STL</v>
      </c>
      <c r="F12142" s="3" t="str">
        <f>INDEX('Player Data'!A:D,MATCH('Draft Data'!D12142,'Player Data'!A:A,0),4)</f>
        <v>OF</v>
      </c>
      <c r="G12142" s="3">
        <f>INDEX('Player Data'!A:D,MATCH(D12142,'Player Data'!A:A,0),2)</f>
        <v>182</v>
      </c>
      <c r="H12142" s="3">
        <f t="shared" si="214"/>
        <v>-1</v>
      </c>
      <c r="I12142" s="3">
        <f>VLOOKUP(B12142,Reference!$B$4:$C$29,2,1)</f>
        <v>19</v>
      </c>
    </row>
    <row r="12143" spans="1:9" x14ac:dyDescent="0.2">
      <c r="A12143" s="6">
        <v>47</v>
      </c>
      <c r="B12143" s="4">
        <v>182</v>
      </c>
      <c r="C12143" s="4" t="s">
        <v>933</v>
      </c>
      <c r="D12143" s="5" t="s">
        <v>183</v>
      </c>
      <c r="E12143" s="3" t="str">
        <f>INDEX('Player Data'!A:D,MATCH(D12143,'Player Data'!A:A,0),3)</f>
        <v>OAK</v>
      </c>
      <c r="F12143" s="3" t="str">
        <f>INDEX('Player Data'!A:D,MATCH('Draft Data'!D12143,'Player Data'!A:A,0),4)</f>
        <v>SP</v>
      </c>
      <c r="G12143" s="3">
        <f>INDEX('Player Data'!A:D,MATCH(D12143,'Player Data'!A:A,0),2)</f>
        <v>183</v>
      </c>
      <c r="H12143" s="3">
        <f t="shared" si="214"/>
        <v>-1</v>
      </c>
      <c r="I12143" s="3">
        <f>VLOOKUP(B12143,Reference!$B$4:$C$29,2,1)</f>
        <v>19</v>
      </c>
    </row>
    <row r="12144" spans="1:9" x14ac:dyDescent="0.2">
      <c r="A12144" s="6">
        <v>47</v>
      </c>
      <c r="B12144" s="4">
        <v>183</v>
      </c>
      <c r="C12144" s="4" t="s">
        <v>6</v>
      </c>
      <c r="D12144" s="5" t="s">
        <v>193</v>
      </c>
      <c r="E12144" s="3" t="str">
        <f>INDEX('Player Data'!A:D,MATCH(D12144,'Player Data'!A:A,0),3)</f>
        <v>LAA</v>
      </c>
      <c r="F12144" s="3" t="str">
        <f>INDEX('Player Data'!A:D,MATCH('Draft Data'!D12144,'Player Data'!A:A,0),4)</f>
        <v>1B</v>
      </c>
      <c r="G12144" s="3">
        <f>INDEX('Player Data'!A:D,MATCH(D12144,'Player Data'!A:A,0),2)</f>
        <v>168</v>
      </c>
      <c r="H12144" s="3">
        <f t="shared" si="214"/>
        <v>15</v>
      </c>
      <c r="I12144" s="3">
        <f>VLOOKUP(B12144,Reference!$B$4:$C$29,2,1)</f>
        <v>19</v>
      </c>
    </row>
    <row r="12145" spans="1:9" x14ac:dyDescent="0.2">
      <c r="A12145" s="6">
        <v>47</v>
      </c>
      <c r="B12145" s="4">
        <v>184</v>
      </c>
      <c r="C12145" s="4" t="s">
        <v>998</v>
      </c>
      <c r="D12145" s="5" t="s">
        <v>205</v>
      </c>
      <c r="E12145" s="3" t="str">
        <f>INDEX('Player Data'!A:D,MATCH(D12145,'Player Data'!A:A,0),3)</f>
        <v>MIN</v>
      </c>
      <c r="F12145" s="3" t="str">
        <f>INDEX('Player Data'!A:D,MATCH('Draft Data'!D12145,'Player Data'!A:A,0),4)</f>
        <v>3B</v>
      </c>
      <c r="G12145" s="3">
        <f>INDEX('Player Data'!A:D,MATCH(D12145,'Player Data'!A:A,0),2)</f>
        <v>174</v>
      </c>
      <c r="H12145" s="3">
        <f t="shared" si="214"/>
        <v>10</v>
      </c>
      <c r="I12145" s="3">
        <f>VLOOKUP(B12145,Reference!$B$4:$C$29,2,1)</f>
        <v>19</v>
      </c>
    </row>
    <row r="12146" spans="1:9" x14ac:dyDescent="0.2">
      <c r="A12146" s="6">
        <v>47</v>
      </c>
      <c r="B12146" s="4">
        <v>185</v>
      </c>
      <c r="C12146" s="4" t="s">
        <v>999</v>
      </c>
      <c r="D12146" s="5" t="s">
        <v>202</v>
      </c>
      <c r="E12146" s="3" t="str">
        <f>INDEX('Player Data'!A:D,MATCH(D12146,'Player Data'!A:A,0),3)</f>
        <v>ATL</v>
      </c>
      <c r="F12146" s="3" t="str">
        <f>INDEX('Player Data'!A:D,MATCH('Draft Data'!D12146,'Player Data'!A:A,0),4)</f>
        <v>3B</v>
      </c>
      <c r="G12146" s="3">
        <f>INDEX('Player Data'!A:D,MATCH(D12146,'Player Data'!A:A,0),2)</f>
        <v>170</v>
      </c>
      <c r="H12146" s="3">
        <f t="shared" si="214"/>
        <v>15</v>
      </c>
      <c r="I12146" s="3">
        <f>VLOOKUP(B12146,Reference!$B$4:$C$29,2,1)</f>
        <v>19</v>
      </c>
    </row>
    <row r="12147" spans="1:9" x14ac:dyDescent="0.2">
      <c r="A12147" s="6">
        <v>47</v>
      </c>
      <c r="B12147" s="4">
        <v>186</v>
      </c>
      <c r="C12147" s="4" t="s">
        <v>1000</v>
      </c>
      <c r="D12147" s="5" t="s">
        <v>196</v>
      </c>
      <c r="E12147" s="3" t="str">
        <f>INDEX('Player Data'!A:D,MATCH(D12147,'Player Data'!A:A,0),3)</f>
        <v>LAA</v>
      </c>
      <c r="F12147" s="3" t="str">
        <f>INDEX('Player Data'!A:D,MATCH('Draft Data'!D12147,'Player Data'!A:A,0),4)</f>
        <v>SP</v>
      </c>
      <c r="G12147" s="3">
        <f>INDEX('Player Data'!A:D,MATCH(D12147,'Player Data'!A:A,0),2)</f>
        <v>193</v>
      </c>
      <c r="H12147" s="3">
        <f t="shared" si="214"/>
        <v>-7</v>
      </c>
      <c r="I12147" s="3">
        <f>VLOOKUP(B12147,Reference!$B$4:$C$29,2,1)</f>
        <v>19</v>
      </c>
    </row>
    <row r="12148" spans="1:9" x14ac:dyDescent="0.2">
      <c r="A12148" s="6">
        <v>47</v>
      </c>
      <c r="B12148" s="4">
        <v>187</v>
      </c>
      <c r="C12148" s="4" t="s">
        <v>1001</v>
      </c>
      <c r="D12148" s="5" t="s">
        <v>206</v>
      </c>
      <c r="E12148" s="3" t="str">
        <f>INDEX('Player Data'!A:D,MATCH(D12148,'Player Data'!A:A,0),3)</f>
        <v>CWS</v>
      </c>
      <c r="F12148" s="3" t="str">
        <f>INDEX('Player Data'!A:D,MATCH('Draft Data'!D12148,'Player Data'!A:A,0),4)</f>
        <v>SP</v>
      </c>
      <c r="G12148" s="3">
        <f>INDEX('Player Data'!A:D,MATCH(D12148,'Player Data'!A:A,0),2)</f>
        <v>203</v>
      </c>
      <c r="H12148" s="3">
        <f t="shared" si="214"/>
        <v>-16</v>
      </c>
      <c r="I12148" s="3">
        <f>VLOOKUP(B12148,Reference!$B$4:$C$29,2,1)</f>
        <v>19</v>
      </c>
    </row>
    <row r="12149" spans="1:9" x14ac:dyDescent="0.2">
      <c r="A12149" s="6">
        <v>47</v>
      </c>
      <c r="B12149" s="4">
        <v>188</v>
      </c>
      <c r="C12149" s="4" t="s">
        <v>1002</v>
      </c>
      <c r="D12149" s="5" t="s">
        <v>229</v>
      </c>
      <c r="E12149" s="3" t="str">
        <f>INDEX('Player Data'!A:D,MATCH(D12149,'Player Data'!A:A,0),3)</f>
        <v>CHC</v>
      </c>
      <c r="F12149" s="3" t="str">
        <f>INDEX('Player Data'!A:D,MATCH('Draft Data'!D12149,'Player Data'!A:A,0),4)</f>
        <v>OF</v>
      </c>
      <c r="G12149" s="3">
        <f>INDEX('Player Data'!A:D,MATCH(D12149,'Player Data'!A:A,0),2)</f>
        <v>212</v>
      </c>
      <c r="H12149" s="3">
        <f t="shared" si="214"/>
        <v>-24</v>
      </c>
      <c r="I12149" s="3">
        <f>VLOOKUP(B12149,Reference!$B$4:$C$29,2,1)</f>
        <v>19</v>
      </c>
    </row>
    <row r="12150" spans="1:9" x14ac:dyDescent="0.2">
      <c r="A12150" s="6">
        <v>47</v>
      </c>
      <c r="B12150" s="4">
        <v>189</v>
      </c>
      <c r="C12150" s="4" t="s">
        <v>1003</v>
      </c>
      <c r="D12150" s="5" t="s">
        <v>191</v>
      </c>
      <c r="E12150" s="3" t="str">
        <f>INDEX('Player Data'!A:D,MATCH(D12150,'Player Data'!A:A,0),3)</f>
        <v>SD</v>
      </c>
      <c r="F12150" s="3" t="str">
        <f>INDEX('Player Data'!A:D,MATCH('Draft Data'!D12150,'Player Data'!A:A,0),4)</f>
        <v>RP</v>
      </c>
      <c r="G12150" s="3">
        <f>INDEX('Player Data'!A:D,MATCH(D12150,'Player Data'!A:A,0),2)</f>
        <v>187</v>
      </c>
      <c r="H12150" s="3">
        <f t="shared" si="214"/>
        <v>2</v>
      </c>
      <c r="I12150" s="3">
        <f>VLOOKUP(B12150,Reference!$B$4:$C$29,2,1)</f>
        <v>19</v>
      </c>
    </row>
    <row r="12151" spans="1:9" x14ac:dyDescent="0.2">
      <c r="A12151" s="6">
        <v>47</v>
      </c>
      <c r="B12151" s="4">
        <v>190</v>
      </c>
      <c r="C12151" s="4" t="s">
        <v>281</v>
      </c>
      <c r="D12151" s="5" t="s">
        <v>185</v>
      </c>
      <c r="E12151" s="3" t="str">
        <f>INDEX('Player Data'!A:D,MATCH(D12151,'Player Data'!A:A,0),3)</f>
        <v>NYY</v>
      </c>
      <c r="F12151" s="3" t="str">
        <f>INDEX('Player Data'!A:D,MATCH('Draft Data'!D12151,'Player Data'!A:A,0),4)</f>
        <v>OF</v>
      </c>
      <c r="G12151" s="3">
        <f>INDEX('Player Data'!A:D,MATCH(D12151,'Player Data'!A:A,0),2)</f>
        <v>184</v>
      </c>
      <c r="H12151" s="3">
        <f t="shared" si="214"/>
        <v>6</v>
      </c>
      <c r="I12151" s="3">
        <f>VLOOKUP(B12151,Reference!$B$4:$C$29,2,1)</f>
        <v>19</v>
      </c>
    </row>
    <row r="12152" spans="1:9" x14ac:dyDescent="0.2">
      <c r="A12152" s="6">
        <v>47</v>
      </c>
      <c r="B12152" s="4">
        <v>191</v>
      </c>
      <c r="C12152" s="4" t="s">
        <v>281</v>
      </c>
      <c r="D12152" s="4" t="s">
        <v>190</v>
      </c>
      <c r="E12152" s="3" t="str">
        <f>INDEX('Player Data'!A:D,MATCH(D12152,'Player Data'!A:A,0),3)</f>
        <v>BAL</v>
      </c>
      <c r="F12152" s="3" t="str">
        <f>INDEX('Player Data'!A:D,MATCH('Draft Data'!D12152,'Player Data'!A:A,0),4)</f>
        <v>OF</v>
      </c>
      <c r="G12152" s="3">
        <f>INDEX('Player Data'!A:D,MATCH(D12152,'Player Data'!A:A,0),2)</f>
        <v>186</v>
      </c>
      <c r="H12152" s="3">
        <f t="shared" si="214"/>
        <v>5</v>
      </c>
      <c r="I12152" s="3">
        <f>VLOOKUP(B12152,Reference!$B$4:$C$29,2,1)</f>
        <v>20</v>
      </c>
    </row>
    <row r="12153" spans="1:9" x14ac:dyDescent="0.2">
      <c r="A12153" s="6">
        <v>47</v>
      </c>
      <c r="B12153" s="4">
        <v>192</v>
      </c>
      <c r="C12153" s="4" t="s">
        <v>1003</v>
      </c>
      <c r="D12153" s="5" t="s">
        <v>192</v>
      </c>
      <c r="E12153" s="3" t="str">
        <f>INDEX('Player Data'!A:D,MATCH(D12153,'Player Data'!A:A,0),3)</f>
        <v>CLE</v>
      </c>
      <c r="F12153" s="3" t="str">
        <f>INDEX('Player Data'!A:D,MATCH('Draft Data'!D12153,'Player Data'!A:A,0),4)</f>
        <v>SP</v>
      </c>
      <c r="G12153" s="3">
        <f>INDEX('Player Data'!A:D,MATCH(D12153,'Player Data'!A:A,0),2)</f>
        <v>189</v>
      </c>
      <c r="H12153" s="3">
        <f t="shared" si="214"/>
        <v>3</v>
      </c>
      <c r="I12153" s="3">
        <f>VLOOKUP(B12153,Reference!$B$4:$C$29,2,1)</f>
        <v>20</v>
      </c>
    </row>
    <row r="12154" spans="1:9" x14ac:dyDescent="0.2">
      <c r="A12154" s="6">
        <v>47</v>
      </c>
      <c r="B12154" s="4">
        <v>193</v>
      </c>
      <c r="C12154" s="4" t="s">
        <v>1002</v>
      </c>
      <c r="D12154" s="5" t="s">
        <v>211</v>
      </c>
      <c r="E12154" s="3" t="str">
        <f>INDEX('Player Data'!A:D,MATCH(D12154,'Player Data'!A:A,0),3)</f>
        <v>PHI</v>
      </c>
      <c r="F12154" s="3" t="str">
        <f>INDEX('Player Data'!A:D,MATCH('Draft Data'!D12154,'Player Data'!A:A,0),4)</f>
        <v>SP</v>
      </c>
      <c r="G12154" s="3">
        <f>INDEX('Player Data'!A:D,MATCH(D12154,'Player Data'!A:A,0),2)</f>
        <v>208</v>
      </c>
      <c r="H12154" s="3">
        <f t="shared" ref="H12154:H12217" si="215">B12154-G12154</f>
        <v>-15</v>
      </c>
      <c r="I12154" s="3">
        <f>VLOOKUP(B12154,Reference!$B$4:$C$29,2,1)</f>
        <v>20</v>
      </c>
    </row>
    <row r="12155" spans="1:9" x14ac:dyDescent="0.2">
      <c r="A12155" s="6">
        <v>47</v>
      </c>
      <c r="B12155" s="4">
        <v>194</v>
      </c>
      <c r="C12155" s="4" t="s">
        <v>1001</v>
      </c>
      <c r="D12155" s="5" t="s">
        <v>212</v>
      </c>
      <c r="E12155" s="3" t="str">
        <f>INDEX('Player Data'!A:D,MATCH(D12155,'Player Data'!A:A,0),3)</f>
        <v>LAA</v>
      </c>
      <c r="F12155" s="3" t="str">
        <f>INDEX('Player Data'!A:D,MATCH('Draft Data'!D12155,'Player Data'!A:A,0),4)</f>
        <v>SS/2B</v>
      </c>
      <c r="G12155" s="3">
        <f>INDEX('Player Data'!A:D,MATCH(D12155,'Player Data'!A:A,0),2)</f>
        <v>207</v>
      </c>
      <c r="H12155" s="3">
        <f t="shared" si="215"/>
        <v>-13</v>
      </c>
      <c r="I12155" s="3">
        <f>VLOOKUP(B12155,Reference!$B$4:$C$29,2,1)</f>
        <v>20</v>
      </c>
    </row>
    <row r="12156" spans="1:9" x14ac:dyDescent="0.2">
      <c r="A12156" s="6">
        <v>47</v>
      </c>
      <c r="B12156" s="4">
        <v>195</v>
      </c>
      <c r="C12156" s="4" t="s">
        <v>1000</v>
      </c>
      <c r="D12156" s="5" t="s">
        <v>203</v>
      </c>
      <c r="E12156" s="3" t="str">
        <f>INDEX('Player Data'!A:D,MATCH(D12156,'Player Data'!A:A,0),3)</f>
        <v>OAK</v>
      </c>
      <c r="F12156" s="3" t="str">
        <f>INDEX('Player Data'!A:D,MATCH('Draft Data'!D12156,'Player Data'!A:A,0),4)</f>
        <v>SP</v>
      </c>
      <c r="G12156" s="3">
        <f>INDEX('Player Data'!A:D,MATCH(D12156,'Player Data'!A:A,0),2)</f>
        <v>197</v>
      </c>
      <c r="H12156" s="3">
        <f t="shared" si="215"/>
        <v>-2</v>
      </c>
      <c r="I12156" s="3">
        <f>VLOOKUP(B12156,Reference!$B$4:$C$29,2,1)</f>
        <v>20</v>
      </c>
    </row>
    <row r="12157" spans="1:9" x14ac:dyDescent="0.2">
      <c r="A12157" s="6">
        <v>47</v>
      </c>
      <c r="B12157" s="4">
        <v>196</v>
      </c>
      <c r="C12157" s="4" t="s">
        <v>999</v>
      </c>
      <c r="D12157" s="5" t="s">
        <v>194</v>
      </c>
      <c r="E12157" s="3" t="str">
        <f>INDEX('Player Data'!A:D,MATCH(D12157,'Player Data'!A:A,0),3)</f>
        <v>LAD</v>
      </c>
      <c r="F12157" s="3" t="str">
        <f>INDEX('Player Data'!A:D,MATCH('Draft Data'!D12157,'Player Data'!A:A,0),4)</f>
        <v>SP</v>
      </c>
      <c r="G12157" s="3">
        <f>INDEX('Player Data'!A:D,MATCH(D12157,'Player Data'!A:A,0),2)</f>
        <v>190</v>
      </c>
      <c r="H12157" s="3">
        <f t="shared" si="215"/>
        <v>6</v>
      </c>
      <c r="I12157" s="3">
        <f>VLOOKUP(B12157,Reference!$B$4:$C$29,2,1)</f>
        <v>20</v>
      </c>
    </row>
    <row r="12158" spans="1:9" x14ac:dyDescent="0.2">
      <c r="A12158" s="6">
        <v>47</v>
      </c>
      <c r="B12158" s="4">
        <v>197</v>
      </c>
      <c r="C12158" s="4" t="s">
        <v>998</v>
      </c>
      <c r="D12158" s="5" t="s">
        <v>204</v>
      </c>
      <c r="E12158" s="3" t="str">
        <f>INDEX('Player Data'!A:D,MATCH(D12158,'Player Data'!A:A,0),3)</f>
        <v>LAD</v>
      </c>
      <c r="F12158" s="3" t="str">
        <f>INDEX('Player Data'!A:D,MATCH('Draft Data'!D12158,'Player Data'!A:A,0),4)</f>
        <v>SP</v>
      </c>
      <c r="G12158" s="3">
        <f>INDEX('Player Data'!A:D,MATCH(D12158,'Player Data'!A:A,0),2)</f>
        <v>202</v>
      </c>
      <c r="H12158" s="3">
        <f t="shared" si="215"/>
        <v>-5</v>
      </c>
      <c r="I12158" s="3">
        <f>VLOOKUP(B12158,Reference!$B$4:$C$29,2,1)</f>
        <v>20</v>
      </c>
    </row>
    <row r="12159" spans="1:9" x14ac:dyDescent="0.2">
      <c r="A12159" s="6">
        <v>47</v>
      </c>
      <c r="B12159" s="4">
        <v>198</v>
      </c>
      <c r="C12159" s="4" t="s">
        <v>6</v>
      </c>
      <c r="D12159" s="5" t="s">
        <v>195</v>
      </c>
      <c r="E12159" s="3" t="str">
        <f>INDEX('Player Data'!A:D,MATCH(D12159,'Player Data'!A:A,0),3)</f>
        <v>BOS</v>
      </c>
      <c r="F12159" s="3" t="str">
        <f>INDEX('Player Data'!A:D,MATCH('Draft Data'!D12159,'Player Data'!A:A,0),4)</f>
        <v>RP</v>
      </c>
      <c r="G12159" s="3">
        <f>INDEX('Player Data'!A:D,MATCH(D12159,'Player Data'!A:A,0),2)</f>
        <v>192</v>
      </c>
      <c r="H12159" s="3">
        <f t="shared" si="215"/>
        <v>6</v>
      </c>
      <c r="I12159" s="3">
        <f>VLOOKUP(B12159,Reference!$B$4:$C$29,2,1)</f>
        <v>20</v>
      </c>
    </row>
    <row r="12160" spans="1:9" x14ac:dyDescent="0.2">
      <c r="A12160" s="6">
        <v>47</v>
      </c>
      <c r="B12160" s="4">
        <v>199</v>
      </c>
      <c r="C12160" s="4" t="s">
        <v>933</v>
      </c>
      <c r="D12160" s="5" t="s">
        <v>197</v>
      </c>
      <c r="E12160" s="3" t="str">
        <f>INDEX('Player Data'!A:D,MATCH(D12160,'Player Data'!A:A,0),3)</f>
        <v>KC</v>
      </c>
      <c r="F12160" s="3" t="str">
        <f>INDEX('Player Data'!A:D,MATCH('Draft Data'!D12160,'Player Data'!A:A,0),4)</f>
        <v>OF</v>
      </c>
      <c r="G12160" s="3">
        <f>INDEX('Player Data'!A:D,MATCH(D12160,'Player Data'!A:A,0),2)</f>
        <v>188</v>
      </c>
      <c r="H12160" s="3">
        <f t="shared" si="215"/>
        <v>11</v>
      </c>
      <c r="I12160" s="3">
        <f>VLOOKUP(B12160,Reference!$B$4:$C$29,2,1)</f>
        <v>20</v>
      </c>
    </row>
    <row r="12161" spans="1:9" x14ac:dyDescent="0.2">
      <c r="A12161" s="6">
        <v>47</v>
      </c>
      <c r="B12161" s="4">
        <v>200</v>
      </c>
      <c r="C12161" s="4" t="s">
        <v>997</v>
      </c>
      <c r="D12161" s="5" t="s">
        <v>219</v>
      </c>
      <c r="E12161" s="3" t="str">
        <f>INDEX('Player Data'!A:D,MATCH(D12161,'Player Data'!A:A,0),3)</f>
        <v>MIA</v>
      </c>
      <c r="F12161" s="3" t="str">
        <f>INDEX('Player Data'!A:D,MATCH('Draft Data'!D12161,'Player Data'!A:A,0),4)</f>
        <v>3B</v>
      </c>
      <c r="G12161" s="3">
        <f>INDEX('Player Data'!A:D,MATCH(D12161,'Player Data'!A:A,0),2)</f>
        <v>191</v>
      </c>
      <c r="H12161" s="3">
        <f t="shared" si="215"/>
        <v>9</v>
      </c>
      <c r="I12161" s="3">
        <f>VLOOKUP(B12161,Reference!$B$4:$C$29,2,1)</f>
        <v>20</v>
      </c>
    </row>
    <row r="12162" spans="1:9" x14ac:dyDescent="0.2">
      <c r="A12162" s="6">
        <v>47</v>
      </c>
      <c r="B12162" s="4">
        <v>201</v>
      </c>
      <c r="C12162" s="4" t="s">
        <v>997</v>
      </c>
      <c r="D12162" s="4" t="s">
        <v>223</v>
      </c>
      <c r="E12162" s="3" t="str">
        <f>INDEX('Player Data'!A:D,MATCH(D12162,'Player Data'!A:A,0),3)</f>
        <v>MIN</v>
      </c>
      <c r="F12162" s="3" t="str">
        <f>INDEX('Player Data'!A:D,MATCH('Draft Data'!D12162,'Player Data'!A:A,0),4)</f>
        <v>SS</v>
      </c>
      <c r="G12162" s="3">
        <f>INDEX('Player Data'!A:D,MATCH(D12162,'Player Data'!A:A,0),2)</f>
        <v>196</v>
      </c>
      <c r="H12162" s="3">
        <f t="shared" si="215"/>
        <v>5</v>
      </c>
      <c r="I12162" s="3">
        <f>VLOOKUP(B12162,Reference!$B$4:$C$29,2,1)</f>
        <v>21</v>
      </c>
    </row>
    <row r="12163" spans="1:9" x14ac:dyDescent="0.2">
      <c r="A12163" s="6">
        <v>47</v>
      </c>
      <c r="B12163" s="4">
        <v>202</v>
      </c>
      <c r="C12163" s="4" t="s">
        <v>933</v>
      </c>
      <c r="D12163" s="5" t="s">
        <v>201</v>
      </c>
      <c r="E12163" s="3" t="str">
        <f>INDEX('Player Data'!A:D,MATCH(D12163,'Player Data'!A:A,0),3)</f>
        <v>MIA</v>
      </c>
      <c r="F12163" s="3" t="str">
        <f>INDEX('Player Data'!A:D,MATCH('Draft Data'!D12163,'Player Data'!A:A,0),4)</f>
        <v>SP</v>
      </c>
      <c r="G12163" s="3">
        <f>INDEX('Player Data'!A:D,MATCH(D12163,'Player Data'!A:A,0),2)</f>
        <v>195</v>
      </c>
      <c r="H12163" s="3">
        <f t="shared" si="215"/>
        <v>7</v>
      </c>
      <c r="I12163" s="3">
        <f>VLOOKUP(B12163,Reference!$B$4:$C$29,2,1)</f>
        <v>21</v>
      </c>
    </row>
    <row r="12164" spans="1:9" x14ac:dyDescent="0.2">
      <c r="A12164" s="6">
        <v>47</v>
      </c>
      <c r="B12164" s="4">
        <v>203</v>
      </c>
      <c r="C12164" s="4" t="s">
        <v>6</v>
      </c>
      <c r="D12164" s="5" t="s">
        <v>198</v>
      </c>
      <c r="E12164" s="3" t="str">
        <f>INDEX('Player Data'!A:D,MATCH(D12164,'Player Data'!A:A,0),3)</f>
        <v>STL</v>
      </c>
      <c r="F12164" s="3" t="str">
        <f>INDEX('Player Data'!A:D,MATCH('Draft Data'!D12164,'Player Data'!A:A,0),4)</f>
        <v>SS</v>
      </c>
      <c r="G12164" s="3">
        <f>INDEX('Player Data'!A:D,MATCH(D12164,'Player Data'!A:A,0),2)</f>
        <v>181</v>
      </c>
      <c r="H12164" s="3">
        <f t="shared" si="215"/>
        <v>22</v>
      </c>
      <c r="I12164" s="3">
        <f>VLOOKUP(B12164,Reference!$B$4:$C$29,2,1)</f>
        <v>21</v>
      </c>
    </row>
    <row r="12165" spans="1:9" x14ac:dyDescent="0.2">
      <c r="A12165" s="6">
        <v>47</v>
      </c>
      <c r="B12165" s="4">
        <v>204</v>
      </c>
      <c r="C12165" s="4" t="s">
        <v>998</v>
      </c>
      <c r="D12165" s="5" t="s">
        <v>214</v>
      </c>
      <c r="E12165" s="3" t="str">
        <f>INDEX('Player Data'!A:D,MATCH(D12165,'Player Data'!A:A,0),3)</f>
        <v>TOR</v>
      </c>
      <c r="F12165" s="3" t="str">
        <f>INDEX('Player Data'!A:D,MATCH('Draft Data'!D12165,'Player Data'!A:A,0),4)</f>
        <v>SP</v>
      </c>
      <c r="G12165" s="3">
        <f>INDEX('Player Data'!A:D,MATCH(D12165,'Player Data'!A:A,0),2)</f>
        <v>216</v>
      </c>
      <c r="H12165" s="3">
        <f t="shared" si="215"/>
        <v>-12</v>
      </c>
      <c r="I12165" s="3">
        <f>VLOOKUP(B12165,Reference!$B$4:$C$29,2,1)</f>
        <v>21</v>
      </c>
    </row>
    <row r="12166" spans="1:9" x14ac:dyDescent="0.2">
      <c r="A12166" s="6">
        <v>47</v>
      </c>
      <c r="B12166" s="4">
        <v>205</v>
      </c>
      <c r="C12166" s="4" t="s">
        <v>999</v>
      </c>
      <c r="D12166" s="5" t="s">
        <v>207</v>
      </c>
      <c r="E12166" s="3" t="str">
        <f>INDEX('Player Data'!A:D,MATCH(D12166,'Player Data'!A:A,0),3)</f>
        <v>CHC</v>
      </c>
      <c r="F12166" s="3" t="str">
        <f>INDEX('Player Data'!A:D,MATCH('Draft Data'!D12166,'Player Data'!A:A,0),4)</f>
        <v>RP</v>
      </c>
      <c r="G12166" s="3">
        <f>INDEX('Player Data'!A:D,MATCH(D12166,'Player Data'!A:A,0),2)</f>
        <v>200</v>
      </c>
      <c r="H12166" s="3">
        <f t="shared" si="215"/>
        <v>5</v>
      </c>
      <c r="I12166" s="3">
        <f>VLOOKUP(B12166,Reference!$B$4:$C$29,2,1)</f>
        <v>21</v>
      </c>
    </row>
    <row r="12167" spans="1:9" x14ac:dyDescent="0.2">
      <c r="A12167" s="6">
        <v>47</v>
      </c>
      <c r="B12167" s="4">
        <v>206</v>
      </c>
      <c r="C12167" s="4" t="s">
        <v>1000</v>
      </c>
      <c r="D12167" s="5" t="s">
        <v>216</v>
      </c>
      <c r="E12167" s="3" t="str">
        <f>INDEX('Player Data'!A:D,MATCH(D12167,'Player Data'!A:A,0),3)</f>
        <v>MIL</v>
      </c>
      <c r="F12167" s="3" t="str">
        <f>INDEX('Player Data'!A:D,MATCH('Draft Data'!D12167,'Player Data'!A:A,0),4)</f>
        <v>OF</v>
      </c>
      <c r="G12167" s="3">
        <f>INDEX('Player Data'!A:D,MATCH(D12167,'Player Data'!A:A,0),2)</f>
        <v>201</v>
      </c>
      <c r="H12167" s="3">
        <f t="shared" si="215"/>
        <v>5</v>
      </c>
      <c r="I12167" s="3">
        <f>VLOOKUP(B12167,Reference!$B$4:$C$29,2,1)</f>
        <v>21</v>
      </c>
    </row>
    <row r="12168" spans="1:9" x14ac:dyDescent="0.2">
      <c r="A12168" s="6">
        <v>47</v>
      </c>
      <c r="B12168" s="4">
        <v>207</v>
      </c>
      <c r="C12168" s="4" t="s">
        <v>1001</v>
      </c>
      <c r="D12168" s="5" t="s">
        <v>215</v>
      </c>
      <c r="E12168" s="3" t="str">
        <f>INDEX('Player Data'!A:D,MATCH(D12168,'Player Data'!A:A,0),3)</f>
        <v>SEA</v>
      </c>
      <c r="F12168" s="3" t="str">
        <f>INDEX('Player Data'!A:D,MATCH('Draft Data'!D12168,'Player Data'!A:A,0),4)</f>
        <v>SP</v>
      </c>
      <c r="G12168" s="3">
        <f>INDEX('Player Data'!A:D,MATCH(D12168,'Player Data'!A:A,0),2)</f>
        <v>217</v>
      </c>
      <c r="H12168" s="3">
        <f t="shared" si="215"/>
        <v>-10</v>
      </c>
      <c r="I12168" s="3">
        <f>VLOOKUP(B12168,Reference!$B$4:$C$29,2,1)</f>
        <v>21</v>
      </c>
    </row>
    <row r="12169" spans="1:9" x14ac:dyDescent="0.2">
      <c r="A12169" s="6">
        <v>47</v>
      </c>
      <c r="B12169" s="4">
        <v>208</v>
      </c>
      <c r="C12169" s="4" t="s">
        <v>1002</v>
      </c>
      <c r="D12169" s="5" t="s">
        <v>209</v>
      </c>
      <c r="E12169" s="3" t="str">
        <f>INDEX('Player Data'!A:D,MATCH(D12169,'Player Data'!A:A,0),3)</f>
        <v>MIN</v>
      </c>
      <c r="F12169" s="3" t="str">
        <f>INDEX('Player Data'!A:D,MATCH('Draft Data'!D12169,'Player Data'!A:A,0),4)</f>
        <v>RP</v>
      </c>
      <c r="G12169" s="3">
        <f>INDEX('Player Data'!A:D,MATCH(D12169,'Player Data'!A:A,0),2)</f>
        <v>206</v>
      </c>
      <c r="H12169" s="3">
        <f t="shared" si="215"/>
        <v>2</v>
      </c>
      <c r="I12169" s="3">
        <f>VLOOKUP(B12169,Reference!$B$4:$C$29,2,1)</f>
        <v>21</v>
      </c>
    </row>
    <row r="12170" spans="1:9" x14ac:dyDescent="0.2">
      <c r="A12170" s="6">
        <v>47</v>
      </c>
      <c r="B12170" s="4">
        <v>209</v>
      </c>
      <c r="C12170" s="4" t="s">
        <v>1003</v>
      </c>
      <c r="D12170" s="5" t="s">
        <v>208</v>
      </c>
      <c r="E12170" s="3" t="str">
        <f>INDEX('Player Data'!A:D,MATCH(D12170,'Player Data'!A:A,0),3)</f>
        <v>BOS</v>
      </c>
      <c r="F12170" s="3" t="str">
        <f>INDEX('Player Data'!A:D,MATCH('Draft Data'!D12170,'Player Data'!A:A,0),4)</f>
        <v>SP</v>
      </c>
      <c r="G12170" s="3">
        <f>INDEX('Player Data'!A:D,MATCH(D12170,'Player Data'!A:A,0),2)</f>
        <v>204</v>
      </c>
      <c r="H12170" s="3">
        <f t="shared" si="215"/>
        <v>5</v>
      </c>
      <c r="I12170" s="3">
        <f>VLOOKUP(B12170,Reference!$B$4:$C$29,2,1)</f>
        <v>21</v>
      </c>
    </row>
    <row r="12171" spans="1:9" x14ac:dyDescent="0.2">
      <c r="A12171" s="6">
        <v>47</v>
      </c>
      <c r="B12171" s="4">
        <v>210</v>
      </c>
      <c r="C12171" s="4" t="s">
        <v>281</v>
      </c>
      <c r="D12171" s="5" t="s">
        <v>225</v>
      </c>
      <c r="E12171" s="3" t="str">
        <f>INDEX('Player Data'!A:D,MATCH(D12171,'Player Data'!A:A,0),3)</f>
        <v>NYM</v>
      </c>
      <c r="F12171" s="3" t="str">
        <f>INDEX('Player Data'!A:D,MATCH('Draft Data'!D12171,'Player Data'!A:A,0),4)</f>
        <v>3B</v>
      </c>
      <c r="G12171" s="3">
        <f>INDEX('Player Data'!A:D,MATCH(D12171,'Player Data'!A:A,0),2)</f>
        <v>199</v>
      </c>
      <c r="H12171" s="3">
        <f t="shared" si="215"/>
        <v>11</v>
      </c>
      <c r="I12171" s="3">
        <f>VLOOKUP(B12171,Reference!$B$4:$C$29,2,1)</f>
        <v>21</v>
      </c>
    </row>
    <row r="12172" spans="1:9" x14ac:dyDescent="0.2">
      <c r="A12172" s="6">
        <v>47</v>
      </c>
      <c r="B12172" s="4">
        <v>211</v>
      </c>
      <c r="C12172" s="4" t="s">
        <v>281</v>
      </c>
      <c r="D12172" s="4" t="s">
        <v>210</v>
      </c>
      <c r="E12172" s="3" t="str">
        <f>INDEX('Player Data'!A:D,MATCH(D12172,'Player Data'!A:A,0),3)</f>
        <v>SD</v>
      </c>
      <c r="F12172" s="3" t="str">
        <f>INDEX('Player Data'!A:D,MATCH('Draft Data'!D12172,'Player Data'!A:A,0),4)</f>
        <v>C</v>
      </c>
      <c r="G12172" s="3">
        <f>INDEX('Player Data'!A:D,MATCH(D12172,'Player Data'!A:A,0),2)</f>
        <v>214</v>
      </c>
      <c r="H12172" s="3">
        <f t="shared" si="215"/>
        <v>-3</v>
      </c>
      <c r="I12172" s="3">
        <f>VLOOKUP(B12172,Reference!$B$4:$C$29,2,1)</f>
        <v>22</v>
      </c>
    </row>
    <row r="12173" spans="1:9" x14ac:dyDescent="0.2">
      <c r="A12173" s="6">
        <v>47</v>
      </c>
      <c r="B12173" s="4">
        <v>212</v>
      </c>
      <c r="C12173" s="4" t="s">
        <v>1003</v>
      </c>
      <c r="D12173" s="5" t="s">
        <v>218</v>
      </c>
      <c r="E12173" s="3" t="str">
        <f>INDEX('Player Data'!A:D,MATCH(D12173,'Player Data'!A:A,0),3)</f>
        <v>COL</v>
      </c>
      <c r="F12173" s="3" t="str">
        <f>INDEX('Player Data'!A:D,MATCH('Draft Data'!D12173,'Player Data'!A:A,0),4)</f>
        <v>OF</v>
      </c>
      <c r="G12173" s="3">
        <f>INDEX('Player Data'!A:D,MATCH(D12173,'Player Data'!A:A,0),2)</f>
        <v>205</v>
      </c>
      <c r="H12173" s="3">
        <f t="shared" si="215"/>
        <v>7</v>
      </c>
      <c r="I12173" s="3">
        <f>VLOOKUP(B12173,Reference!$B$4:$C$29,2,1)</f>
        <v>22</v>
      </c>
    </row>
    <row r="12174" spans="1:9" x14ac:dyDescent="0.2">
      <c r="A12174" s="6">
        <v>47</v>
      </c>
      <c r="B12174" s="4">
        <v>213</v>
      </c>
      <c r="C12174" s="4" t="s">
        <v>1002</v>
      </c>
      <c r="D12174" s="5" t="s">
        <v>217</v>
      </c>
      <c r="E12174" s="3" t="str">
        <f>INDEX('Player Data'!A:D,MATCH(D12174,'Player Data'!A:A,0),3)</f>
        <v>NYY</v>
      </c>
      <c r="F12174" s="3" t="str">
        <f>INDEX('Player Data'!A:D,MATCH('Draft Data'!D12174,'Player Data'!A:A,0),4)</f>
        <v>OF</v>
      </c>
      <c r="G12174" s="3">
        <f>INDEX('Player Data'!A:D,MATCH(D12174,'Player Data'!A:A,0),2)</f>
        <v>210</v>
      </c>
      <c r="H12174" s="3">
        <f t="shared" si="215"/>
        <v>3</v>
      </c>
      <c r="I12174" s="3">
        <f>VLOOKUP(B12174,Reference!$B$4:$C$29,2,1)</f>
        <v>22</v>
      </c>
    </row>
    <row r="12175" spans="1:9" x14ac:dyDescent="0.2">
      <c r="A12175" s="6">
        <v>47</v>
      </c>
      <c r="B12175" s="4">
        <v>214</v>
      </c>
      <c r="C12175" s="4" t="s">
        <v>1001</v>
      </c>
      <c r="D12175" s="5" t="s">
        <v>234</v>
      </c>
      <c r="E12175" s="3" t="str">
        <f>INDEX('Player Data'!A:D,MATCH(D12175,'Player Data'!A:A,0),3)</f>
        <v>CLE</v>
      </c>
      <c r="F12175" s="3" t="str">
        <f>INDEX('Player Data'!A:D,MATCH('Draft Data'!D12175,'Player Data'!A:A,0),4)</f>
        <v>SP</v>
      </c>
      <c r="G12175" s="3">
        <f>INDEX('Player Data'!A:D,MATCH(D12175,'Player Data'!A:A,0),2)</f>
        <v>230</v>
      </c>
      <c r="H12175" s="3">
        <f t="shared" si="215"/>
        <v>-16</v>
      </c>
      <c r="I12175" s="3">
        <f>VLOOKUP(B12175,Reference!$B$4:$C$29,2,1)</f>
        <v>22</v>
      </c>
    </row>
    <row r="12176" spans="1:9" x14ac:dyDescent="0.2">
      <c r="A12176" s="6">
        <v>47</v>
      </c>
      <c r="B12176" s="4">
        <v>215</v>
      </c>
      <c r="C12176" s="4" t="s">
        <v>1000</v>
      </c>
      <c r="D12176" s="5" t="s">
        <v>230</v>
      </c>
      <c r="E12176" s="3" t="str">
        <f>INDEX('Player Data'!A:D,MATCH(D12176,'Player Data'!A:A,0),3)</f>
        <v>HOU</v>
      </c>
      <c r="F12176" s="3" t="str">
        <f>INDEX('Player Data'!A:D,MATCH('Draft Data'!D12176,'Player Data'!A:A,0),4)</f>
        <v>1B</v>
      </c>
      <c r="G12176" s="3">
        <f>INDEX('Player Data'!A:D,MATCH(D12176,'Player Data'!A:A,0),2)</f>
        <v>219</v>
      </c>
      <c r="H12176" s="3">
        <f t="shared" si="215"/>
        <v>-4</v>
      </c>
      <c r="I12176" s="3">
        <f>VLOOKUP(B12176,Reference!$B$4:$C$29,2,1)</f>
        <v>22</v>
      </c>
    </row>
    <row r="12177" spans="1:9" x14ac:dyDescent="0.2">
      <c r="A12177" s="6">
        <v>47</v>
      </c>
      <c r="B12177" s="4">
        <v>216</v>
      </c>
      <c r="C12177" s="4" t="s">
        <v>999</v>
      </c>
      <c r="D12177" s="5" t="s">
        <v>213</v>
      </c>
      <c r="E12177" s="3" t="str">
        <f>INDEX('Player Data'!A:D,MATCH(D12177,'Player Data'!A:A,0),3)</f>
        <v>PIT</v>
      </c>
      <c r="F12177" s="3" t="str">
        <f>INDEX('Player Data'!A:D,MATCH('Draft Data'!D12177,'Player Data'!A:A,0),4)</f>
        <v>RP</v>
      </c>
      <c r="G12177" s="3">
        <f>INDEX('Player Data'!A:D,MATCH(D12177,'Player Data'!A:A,0),2)</f>
        <v>211</v>
      </c>
      <c r="H12177" s="3">
        <f t="shared" si="215"/>
        <v>5</v>
      </c>
      <c r="I12177" s="3">
        <f>VLOOKUP(B12177,Reference!$B$4:$C$29,2,1)</f>
        <v>22</v>
      </c>
    </row>
    <row r="12178" spans="1:9" x14ac:dyDescent="0.2">
      <c r="A12178" s="6">
        <v>47</v>
      </c>
      <c r="B12178" s="4">
        <v>217</v>
      </c>
      <c r="C12178" s="4" t="s">
        <v>998</v>
      </c>
      <c r="D12178" s="5" t="s">
        <v>237</v>
      </c>
      <c r="E12178" s="3" t="str">
        <f>INDEX('Player Data'!A:D,MATCH(D12178,'Player Data'!A:A,0),3)</f>
        <v>SEA</v>
      </c>
      <c r="F12178" s="3" t="str">
        <f>INDEX('Player Data'!A:D,MATCH('Draft Data'!D12178,'Player Data'!A:A,0),4)</f>
        <v>3B</v>
      </c>
      <c r="G12178" s="3">
        <f>INDEX('Player Data'!A:D,MATCH(D12178,'Player Data'!A:A,0),2)</f>
        <v>222</v>
      </c>
      <c r="H12178" s="3">
        <f t="shared" si="215"/>
        <v>-5</v>
      </c>
      <c r="I12178" s="3">
        <f>VLOOKUP(B12178,Reference!$B$4:$C$29,2,1)</f>
        <v>22</v>
      </c>
    </row>
    <row r="12179" spans="1:9" x14ac:dyDescent="0.2">
      <c r="A12179" s="6">
        <v>47</v>
      </c>
      <c r="B12179" s="4">
        <v>218</v>
      </c>
      <c r="C12179" s="4" t="s">
        <v>6</v>
      </c>
      <c r="D12179" s="5" t="s">
        <v>226</v>
      </c>
      <c r="E12179" s="3" t="str">
        <f>INDEX('Player Data'!A:D,MATCH(D12179,'Player Data'!A:A,0),3)</f>
        <v>CIN</v>
      </c>
      <c r="F12179" s="3" t="str">
        <f>INDEX('Player Data'!A:D,MATCH('Draft Data'!D12179,'Player Data'!A:A,0),4)</f>
        <v>SP</v>
      </c>
      <c r="G12179" s="3">
        <f>INDEX('Player Data'!A:D,MATCH(D12179,'Player Data'!A:A,0),2)</f>
        <v>221</v>
      </c>
      <c r="H12179" s="3">
        <f t="shared" si="215"/>
        <v>-3</v>
      </c>
      <c r="I12179" s="3">
        <f>VLOOKUP(B12179,Reference!$B$4:$C$29,2,1)</f>
        <v>22</v>
      </c>
    </row>
    <row r="12180" spans="1:9" x14ac:dyDescent="0.2">
      <c r="A12180" s="6">
        <v>47</v>
      </c>
      <c r="B12180" s="4">
        <v>219</v>
      </c>
      <c r="C12180" s="4" t="s">
        <v>933</v>
      </c>
      <c r="D12180" s="5" t="s">
        <v>220</v>
      </c>
      <c r="E12180" s="3" t="str">
        <f>INDEX('Player Data'!A:D,MATCH(D12180,'Player Data'!A:A,0),3)</f>
        <v>ARI</v>
      </c>
      <c r="F12180" s="3" t="str">
        <f>INDEX('Player Data'!A:D,MATCH('Draft Data'!D12180,'Player Data'!A:A,0),4)</f>
        <v>OF</v>
      </c>
      <c r="G12180" s="3">
        <f>INDEX('Player Data'!A:D,MATCH(D12180,'Player Data'!A:A,0),2)</f>
        <v>209</v>
      </c>
      <c r="H12180" s="3">
        <f t="shared" si="215"/>
        <v>10</v>
      </c>
      <c r="I12180" s="3">
        <f>VLOOKUP(B12180,Reference!$B$4:$C$29,2,1)</f>
        <v>22</v>
      </c>
    </row>
    <row r="12181" spans="1:9" x14ac:dyDescent="0.2">
      <c r="A12181" s="6">
        <v>47</v>
      </c>
      <c r="B12181" s="4">
        <v>220</v>
      </c>
      <c r="C12181" s="4" t="s">
        <v>997</v>
      </c>
      <c r="D12181" s="5" t="s">
        <v>221</v>
      </c>
      <c r="E12181" s="3" t="str">
        <f>INDEX('Player Data'!A:D,MATCH(D12181,'Player Data'!A:A,0),3)</f>
        <v>ARI</v>
      </c>
      <c r="F12181" s="3" t="str">
        <f>INDEX('Player Data'!A:D,MATCH('Draft Data'!D12181,'Player Data'!A:A,0),4)</f>
        <v>OF</v>
      </c>
      <c r="G12181" s="3">
        <f>INDEX('Player Data'!A:D,MATCH(D12181,'Player Data'!A:A,0),2)</f>
        <v>213</v>
      </c>
      <c r="H12181" s="3">
        <f t="shared" si="215"/>
        <v>7</v>
      </c>
      <c r="I12181" s="3">
        <f>VLOOKUP(B12181,Reference!$B$4:$C$29,2,1)</f>
        <v>22</v>
      </c>
    </row>
    <row r="12182" spans="1:9" x14ac:dyDescent="0.2">
      <c r="A12182" s="6">
        <v>47</v>
      </c>
      <c r="B12182" s="4">
        <v>221</v>
      </c>
      <c r="C12182" s="4" t="s">
        <v>997</v>
      </c>
      <c r="D12182" s="4" t="s">
        <v>242</v>
      </c>
      <c r="E12182" s="3" t="str">
        <f>INDEX('Player Data'!A:D,MATCH(D12182,'Player Data'!A:A,0),3)</f>
        <v>ARI</v>
      </c>
      <c r="F12182" s="3" t="str">
        <f>INDEX('Player Data'!A:D,MATCH('Draft Data'!D12182,'Player Data'!A:A,0),4)</f>
        <v>3B</v>
      </c>
      <c r="G12182" s="3">
        <f>INDEX('Player Data'!A:D,MATCH(D12182,'Player Data'!A:A,0),2)</f>
        <v>223</v>
      </c>
      <c r="H12182" s="3">
        <f t="shared" si="215"/>
        <v>-2</v>
      </c>
      <c r="I12182" s="3">
        <f>VLOOKUP(B12182,Reference!$B$4:$C$29,2,1)</f>
        <v>23</v>
      </c>
    </row>
    <row r="12183" spans="1:9" x14ac:dyDescent="0.2">
      <c r="A12183" s="6">
        <v>47</v>
      </c>
      <c r="B12183" s="4">
        <v>222</v>
      </c>
      <c r="C12183" s="4" t="s">
        <v>933</v>
      </c>
      <c r="D12183" s="5" t="s">
        <v>222</v>
      </c>
      <c r="E12183" s="3" t="str">
        <f>INDEX('Player Data'!A:D,MATCH(D12183,'Player Data'!A:A,0),3)</f>
        <v>BOS</v>
      </c>
      <c r="F12183" s="3" t="str">
        <f>INDEX('Player Data'!A:D,MATCH('Draft Data'!D12183,'Player Data'!A:A,0),4)</f>
        <v>SP</v>
      </c>
      <c r="G12183" s="3">
        <f>INDEX('Player Data'!A:D,MATCH(D12183,'Player Data'!A:A,0),2)</f>
        <v>227</v>
      </c>
      <c r="H12183" s="3">
        <f t="shared" si="215"/>
        <v>-5</v>
      </c>
      <c r="I12183" s="3">
        <f>VLOOKUP(B12183,Reference!$B$4:$C$29,2,1)</f>
        <v>23</v>
      </c>
    </row>
    <row r="12184" spans="1:9" x14ac:dyDescent="0.2">
      <c r="A12184" s="6">
        <v>47</v>
      </c>
      <c r="B12184" s="4">
        <v>223</v>
      </c>
      <c r="C12184" s="4" t="s">
        <v>6</v>
      </c>
      <c r="D12184" s="5" t="s">
        <v>232</v>
      </c>
      <c r="E12184" s="3" t="str">
        <f>INDEX('Player Data'!A:D,MATCH(D12184,'Player Data'!A:A,0),3)</f>
        <v>HOU</v>
      </c>
      <c r="F12184" s="3" t="str">
        <f>INDEX('Player Data'!A:D,MATCH('Draft Data'!D12184,'Player Data'!A:A,0),4)</f>
        <v>SP</v>
      </c>
      <c r="G12184" s="3">
        <f>INDEX('Player Data'!A:D,MATCH(D12184,'Player Data'!A:A,0),2)</f>
        <v>228</v>
      </c>
      <c r="H12184" s="3">
        <f t="shared" si="215"/>
        <v>-5</v>
      </c>
      <c r="I12184" s="3">
        <f>VLOOKUP(B12184,Reference!$B$4:$C$29,2,1)</f>
        <v>23</v>
      </c>
    </row>
    <row r="12185" spans="1:9" x14ac:dyDescent="0.2">
      <c r="A12185" s="6">
        <v>47</v>
      </c>
      <c r="B12185" s="4">
        <v>224</v>
      </c>
      <c r="C12185" s="4" t="s">
        <v>998</v>
      </c>
      <c r="D12185" s="5" t="s">
        <v>246</v>
      </c>
      <c r="E12185" s="3" t="str">
        <f>INDEX('Player Data'!A:D,MATCH(D12185,'Player Data'!A:A,0),3)</f>
        <v>MIL</v>
      </c>
      <c r="F12185" s="3" t="str">
        <f>INDEX('Player Data'!A:D,MATCH('Draft Data'!D12185,'Player Data'!A:A,0),4)</f>
        <v>2B</v>
      </c>
      <c r="G12185" s="3">
        <f>INDEX('Player Data'!A:D,MATCH(D12185,'Player Data'!A:A,0),2)</f>
        <v>233</v>
      </c>
      <c r="H12185" s="3">
        <f t="shared" si="215"/>
        <v>-9</v>
      </c>
      <c r="I12185" s="3">
        <f>VLOOKUP(B12185,Reference!$B$4:$C$29,2,1)</f>
        <v>23</v>
      </c>
    </row>
    <row r="12186" spans="1:9" x14ac:dyDescent="0.2">
      <c r="A12186" s="6">
        <v>47</v>
      </c>
      <c r="B12186" s="4">
        <v>225</v>
      </c>
      <c r="C12186" s="4" t="s">
        <v>999</v>
      </c>
      <c r="D12186" s="5" t="s">
        <v>231</v>
      </c>
      <c r="E12186" s="3" t="str">
        <f>INDEX('Player Data'!A:D,MATCH(D12186,'Player Data'!A:A,0),3)</f>
        <v>SEA</v>
      </c>
      <c r="F12186" s="3" t="str">
        <f>INDEX('Player Data'!A:D,MATCH('Draft Data'!D12186,'Player Data'!A:A,0),4)</f>
        <v>OF</v>
      </c>
      <c r="G12186" s="3">
        <f>INDEX('Player Data'!A:D,MATCH(D12186,'Player Data'!A:A,0),2)</f>
        <v>215</v>
      </c>
      <c r="H12186" s="3">
        <f t="shared" si="215"/>
        <v>10</v>
      </c>
      <c r="I12186" s="3">
        <f>VLOOKUP(B12186,Reference!$B$4:$C$29,2,1)</f>
        <v>23</v>
      </c>
    </row>
    <row r="12187" spans="1:9" x14ac:dyDescent="0.2">
      <c r="A12187" s="6">
        <v>47</v>
      </c>
      <c r="B12187" s="4">
        <v>226</v>
      </c>
      <c r="C12187" s="4" t="s">
        <v>1000</v>
      </c>
      <c r="D12187" s="5" t="s">
        <v>238</v>
      </c>
      <c r="E12187" s="3" t="str">
        <f>INDEX('Player Data'!A:D,MATCH(D12187,'Player Data'!A:A,0),3)</f>
        <v>MIL</v>
      </c>
      <c r="F12187" s="3" t="str">
        <f>INDEX('Player Data'!A:D,MATCH('Draft Data'!D12187,'Player Data'!A:A,0),4)</f>
        <v>OF</v>
      </c>
      <c r="G12187" s="3">
        <f>INDEX('Player Data'!A:D,MATCH(D12187,'Player Data'!A:A,0),2)</f>
        <v>229</v>
      </c>
      <c r="H12187" s="3">
        <f t="shared" si="215"/>
        <v>-3</v>
      </c>
      <c r="I12187" s="3">
        <f>VLOOKUP(B12187,Reference!$B$4:$C$29,2,1)</f>
        <v>23</v>
      </c>
    </row>
    <row r="12188" spans="1:9" x14ac:dyDescent="0.2">
      <c r="A12188" s="6">
        <v>47</v>
      </c>
      <c r="B12188" s="4">
        <v>227</v>
      </c>
      <c r="C12188" s="4" t="s">
        <v>1001</v>
      </c>
      <c r="D12188" s="5" t="s">
        <v>243</v>
      </c>
      <c r="E12188" s="3" t="str">
        <f>INDEX('Player Data'!A:D,MATCH(D12188,'Player Data'!A:A,0),3)</f>
        <v>HOU</v>
      </c>
      <c r="F12188" s="3" t="str">
        <f>INDEX('Player Data'!A:D,MATCH('Draft Data'!D12188,'Player Data'!A:A,0),4)</f>
        <v>SP</v>
      </c>
      <c r="G12188" s="3">
        <f>INDEX('Player Data'!A:D,MATCH(D12188,'Player Data'!A:A,0),2)</f>
        <v>239</v>
      </c>
      <c r="H12188" s="3">
        <f t="shared" si="215"/>
        <v>-12</v>
      </c>
      <c r="I12188" s="3">
        <f>VLOOKUP(B12188,Reference!$B$4:$C$29,2,1)</f>
        <v>23</v>
      </c>
    </row>
    <row r="12189" spans="1:9" x14ac:dyDescent="0.2">
      <c r="A12189" s="6">
        <v>47</v>
      </c>
      <c r="B12189" s="4">
        <v>228</v>
      </c>
      <c r="C12189" s="4" t="s">
        <v>1002</v>
      </c>
      <c r="D12189" s="5" t="s">
        <v>236</v>
      </c>
      <c r="E12189" s="3" t="str">
        <f>INDEX('Player Data'!A:D,MATCH(D12189,'Player Data'!A:A,0),3)</f>
        <v>OAK</v>
      </c>
      <c r="F12189" s="3" t="str">
        <f>INDEX('Player Data'!A:D,MATCH('Draft Data'!D12189,'Player Data'!A:A,0),4)</f>
        <v>OF</v>
      </c>
      <c r="G12189" s="3">
        <f>INDEX('Player Data'!A:D,MATCH(D12189,'Player Data'!A:A,0),2)</f>
        <v>224</v>
      </c>
      <c r="H12189" s="3">
        <f t="shared" si="215"/>
        <v>4</v>
      </c>
      <c r="I12189" s="3">
        <f>VLOOKUP(B12189,Reference!$B$4:$C$29,2,1)</f>
        <v>23</v>
      </c>
    </row>
    <row r="12190" spans="1:9" x14ac:dyDescent="0.2">
      <c r="A12190" s="6">
        <v>47</v>
      </c>
      <c r="B12190" s="4">
        <v>229</v>
      </c>
      <c r="C12190" s="4" t="s">
        <v>1003</v>
      </c>
      <c r="D12190" s="5" t="s">
        <v>224</v>
      </c>
      <c r="E12190" s="3" t="str">
        <f>INDEX('Player Data'!A:D,MATCH(D12190,'Player Data'!A:A,0),3)</f>
        <v>MIN</v>
      </c>
      <c r="F12190" s="3" t="str">
        <f>INDEX('Player Data'!A:D,MATCH('Draft Data'!D12190,'Player Data'!A:A,0),4)</f>
        <v>C</v>
      </c>
      <c r="G12190" s="3">
        <f>INDEX('Player Data'!A:D,MATCH(D12190,'Player Data'!A:A,0),2)</f>
        <v>231</v>
      </c>
      <c r="H12190" s="3">
        <f t="shared" si="215"/>
        <v>-2</v>
      </c>
      <c r="I12190" s="3">
        <f>VLOOKUP(B12190,Reference!$B$4:$C$29,2,1)</f>
        <v>23</v>
      </c>
    </row>
    <row r="12191" spans="1:9" x14ac:dyDescent="0.2">
      <c r="A12191" s="6">
        <v>47</v>
      </c>
      <c r="B12191" s="4">
        <v>230</v>
      </c>
      <c r="C12191" s="4" t="s">
        <v>281</v>
      </c>
      <c r="D12191" s="5" t="s">
        <v>233</v>
      </c>
      <c r="E12191" s="3" t="str">
        <f>INDEX('Player Data'!A:D,MATCH(D12191,'Player Data'!A:A,0),3)</f>
        <v>NYM</v>
      </c>
      <c r="F12191" s="3" t="str">
        <f>INDEX('Player Data'!A:D,MATCH('Draft Data'!D12191,'Player Data'!A:A,0),4)</f>
        <v>OF</v>
      </c>
      <c r="G12191" s="3">
        <f>INDEX('Player Data'!A:D,MATCH(D12191,'Player Data'!A:A,0),2)</f>
        <v>218</v>
      </c>
      <c r="H12191" s="3">
        <f t="shared" si="215"/>
        <v>12</v>
      </c>
      <c r="I12191" s="3">
        <f>VLOOKUP(B12191,Reference!$B$4:$C$29,2,1)</f>
        <v>23</v>
      </c>
    </row>
    <row r="12192" spans="1:9" x14ac:dyDescent="0.2">
      <c r="A12192" s="6">
        <v>47</v>
      </c>
      <c r="B12192" s="4">
        <v>231</v>
      </c>
      <c r="C12192" s="4" t="s">
        <v>281</v>
      </c>
      <c r="D12192" s="4" t="s">
        <v>235</v>
      </c>
      <c r="E12192" s="3" t="str">
        <f>INDEX('Player Data'!A:D,MATCH(D12192,'Player Data'!A:A,0),3)</f>
        <v>KC</v>
      </c>
      <c r="F12192" s="3" t="str">
        <f>INDEX('Player Data'!A:D,MATCH('Draft Data'!D12192,'Player Data'!A:A,0),4)</f>
        <v>1B/OF</v>
      </c>
      <c r="G12192" s="3">
        <f>INDEX('Player Data'!A:D,MATCH(D12192,'Player Data'!A:A,0),2)</f>
        <v>220</v>
      </c>
      <c r="H12192" s="3">
        <f t="shared" si="215"/>
        <v>11</v>
      </c>
      <c r="I12192" s="3">
        <f>VLOOKUP(B12192,Reference!$B$4:$C$29,2,1)</f>
        <v>24</v>
      </c>
    </row>
    <row r="12193" spans="1:9" x14ac:dyDescent="0.2">
      <c r="A12193" s="6">
        <v>47</v>
      </c>
      <c r="B12193" s="4">
        <v>232</v>
      </c>
      <c r="C12193" s="4" t="s">
        <v>1003</v>
      </c>
      <c r="D12193" s="5" t="s">
        <v>227</v>
      </c>
      <c r="E12193" s="3" t="str">
        <f>INDEX('Player Data'!A:D,MATCH(D12193,'Player Data'!A:A,0),3)</f>
        <v>COL</v>
      </c>
      <c r="F12193" s="3" t="str">
        <f>INDEX('Player Data'!A:D,MATCH('Draft Data'!D12193,'Player Data'!A:A,0),4)</f>
        <v>2B/1B/3B</v>
      </c>
      <c r="G12193" s="3">
        <f>INDEX('Player Data'!A:D,MATCH(D12193,'Player Data'!A:A,0),2)</f>
        <v>225</v>
      </c>
      <c r="H12193" s="3">
        <f t="shared" si="215"/>
        <v>7</v>
      </c>
      <c r="I12193" s="3">
        <f>VLOOKUP(B12193,Reference!$B$4:$C$29,2,1)</f>
        <v>24</v>
      </c>
    </row>
    <row r="12194" spans="1:9" x14ac:dyDescent="0.2">
      <c r="A12194" s="6">
        <v>47</v>
      </c>
      <c r="B12194" s="4">
        <v>233</v>
      </c>
      <c r="C12194" s="4" t="s">
        <v>1002</v>
      </c>
      <c r="D12194" s="5" t="s">
        <v>259</v>
      </c>
      <c r="E12194" s="3" t="str">
        <f>INDEX('Player Data'!A:D,MATCH(D12194,'Player Data'!A:A,0),3)</f>
        <v>LAD</v>
      </c>
      <c r="F12194" s="3" t="str">
        <f>INDEX('Player Data'!A:D,MATCH('Draft Data'!D12194,'Player Data'!A:A,0),4)</f>
        <v>2B</v>
      </c>
      <c r="G12194" s="3">
        <f>INDEX('Player Data'!A:D,MATCH(D12194,'Player Data'!A:A,0),2)</f>
        <v>252</v>
      </c>
      <c r="H12194" s="3">
        <f t="shared" si="215"/>
        <v>-19</v>
      </c>
      <c r="I12194" s="3">
        <f>VLOOKUP(B12194,Reference!$B$4:$C$29,2,1)</f>
        <v>24</v>
      </c>
    </row>
    <row r="12195" spans="1:9" x14ac:dyDescent="0.2">
      <c r="A12195" s="6">
        <v>47</v>
      </c>
      <c r="B12195" s="4">
        <v>234</v>
      </c>
      <c r="C12195" s="4" t="s">
        <v>1001</v>
      </c>
      <c r="D12195" s="5" t="s">
        <v>261</v>
      </c>
      <c r="E12195" s="3" t="str">
        <f>INDEX('Player Data'!A:D,MATCH(D12195,'Player Data'!A:A,0),3)</f>
        <v>TOR</v>
      </c>
      <c r="F12195" s="3" t="str">
        <f>INDEX('Player Data'!A:D,MATCH('Draft Data'!D12195,'Player Data'!A:A,0),4)</f>
        <v>OF</v>
      </c>
      <c r="G12195" s="3">
        <f>INDEX('Player Data'!A:D,MATCH(D12195,'Player Data'!A:A,0),2)</f>
        <v>255</v>
      </c>
      <c r="H12195" s="3">
        <f t="shared" si="215"/>
        <v>-21</v>
      </c>
      <c r="I12195" s="3">
        <f>VLOOKUP(B12195,Reference!$B$4:$C$29,2,1)</f>
        <v>24</v>
      </c>
    </row>
    <row r="12196" spans="1:9" x14ac:dyDescent="0.2">
      <c r="A12196" s="6">
        <v>47</v>
      </c>
      <c r="B12196" s="4">
        <v>235</v>
      </c>
      <c r="C12196" s="4" t="s">
        <v>1000</v>
      </c>
      <c r="D12196" s="5" t="s">
        <v>228</v>
      </c>
      <c r="E12196" s="3" t="str">
        <f>INDEX('Player Data'!A:D,MATCH(D12196,'Player Data'!A:A,0),3)</f>
        <v>NYM</v>
      </c>
      <c r="F12196" s="3" t="str">
        <f>INDEX('Player Data'!A:D,MATCH('Draft Data'!D12196,'Player Data'!A:A,0),4)</f>
        <v>SP</v>
      </c>
      <c r="G12196" s="3">
        <f>INDEX('Player Data'!A:D,MATCH(D12196,'Player Data'!A:A,0),2)</f>
        <v>236</v>
      </c>
      <c r="H12196" s="3">
        <f t="shared" si="215"/>
        <v>-1</v>
      </c>
      <c r="I12196" s="3">
        <f>VLOOKUP(B12196,Reference!$B$4:$C$29,2,1)</f>
        <v>24</v>
      </c>
    </row>
    <row r="12197" spans="1:9" x14ac:dyDescent="0.2">
      <c r="A12197" s="6">
        <v>47</v>
      </c>
      <c r="B12197" s="4">
        <v>236</v>
      </c>
      <c r="C12197" s="4" t="s">
        <v>999</v>
      </c>
      <c r="D12197" s="5" t="s">
        <v>245</v>
      </c>
      <c r="E12197" s="3" t="str">
        <f>INDEX('Player Data'!A:D,MATCH(D12197,'Player Data'!A:A,0),3)</f>
        <v>LAD</v>
      </c>
      <c r="F12197" s="3" t="str">
        <f>INDEX('Player Data'!A:D,MATCH('Draft Data'!D12197,'Player Data'!A:A,0),4)</f>
        <v>SP</v>
      </c>
      <c r="G12197" s="3">
        <f>INDEX('Player Data'!A:D,MATCH(D12197,'Player Data'!A:A,0),2)</f>
        <v>234</v>
      </c>
      <c r="H12197" s="3">
        <f t="shared" si="215"/>
        <v>2</v>
      </c>
      <c r="I12197" s="3">
        <f>VLOOKUP(B12197,Reference!$B$4:$C$29,2,1)</f>
        <v>24</v>
      </c>
    </row>
    <row r="12198" spans="1:9" x14ac:dyDescent="0.2">
      <c r="A12198" s="6">
        <v>47</v>
      </c>
      <c r="B12198" s="4">
        <v>237</v>
      </c>
      <c r="C12198" s="4" t="s">
        <v>998</v>
      </c>
      <c r="D12198" s="5" t="s">
        <v>264</v>
      </c>
      <c r="E12198" s="3" t="str">
        <f>INDEX('Player Data'!A:D,MATCH(D12198,'Player Data'!A:A,0),3)</f>
        <v>SD</v>
      </c>
      <c r="F12198" s="3" t="str">
        <f>INDEX('Player Data'!A:D,MATCH('Draft Data'!D12198,'Player Data'!A:A,0),4)</f>
        <v>2B/1B/SS</v>
      </c>
      <c r="G12198" s="3">
        <f>INDEX('Player Data'!A:D,MATCH(D12198,'Player Data'!A:A,0),2)</f>
        <v>253</v>
      </c>
      <c r="H12198" s="3">
        <f t="shared" si="215"/>
        <v>-16</v>
      </c>
      <c r="I12198" s="3">
        <f>VLOOKUP(B12198,Reference!$B$4:$C$29,2,1)</f>
        <v>24</v>
      </c>
    </row>
    <row r="12199" spans="1:9" x14ac:dyDescent="0.2">
      <c r="A12199" s="6">
        <v>47</v>
      </c>
      <c r="B12199" s="4">
        <v>238</v>
      </c>
      <c r="C12199" s="4" t="s">
        <v>6</v>
      </c>
      <c r="D12199" s="5" t="s">
        <v>239</v>
      </c>
      <c r="E12199" s="3" t="str">
        <f>INDEX('Player Data'!A:D,MATCH(D12199,'Player Data'!A:A,0),3)</f>
        <v>TEX</v>
      </c>
      <c r="F12199" s="3" t="str">
        <f>INDEX('Player Data'!A:D,MATCH('Draft Data'!D12199,'Player Data'!A:A,0),4)</f>
        <v>RP</v>
      </c>
      <c r="G12199" s="3">
        <f>INDEX('Player Data'!A:D,MATCH(D12199,'Player Data'!A:A,0),2)</f>
        <v>235</v>
      </c>
      <c r="H12199" s="3">
        <f t="shared" si="215"/>
        <v>3</v>
      </c>
      <c r="I12199" s="3">
        <f>VLOOKUP(B12199,Reference!$B$4:$C$29,2,1)</f>
        <v>24</v>
      </c>
    </row>
    <row r="12200" spans="1:9" x14ac:dyDescent="0.2">
      <c r="A12200" s="6">
        <v>47</v>
      </c>
      <c r="B12200" s="4">
        <v>239</v>
      </c>
      <c r="C12200" s="4" t="s">
        <v>933</v>
      </c>
      <c r="D12200" s="5" t="s">
        <v>241</v>
      </c>
      <c r="E12200" s="3" t="str">
        <f>INDEX('Player Data'!A:D,MATCH(D12200,'Player Data'!A:A,0),3)</f>
        <v>NYM</v>
      </c>
      <c r="F12200" s="3" t="str">
        <f>INDEX('Player Data'!A:D,MATCH('Draft Data'!D12200,'Player Data'!A:A,0),4)</f>
        <v>2B/SS</v>
      </c>
      <c r="G12200" s="3">
        <f>INDEX('Player Data'!A:D,MATCH(D12200,'Player Data'!A:A,0),2)</f>
        <v>226</v>
      </c>
      <c r="H12200" s="3">
        <f t="shared" si="215"/>
        <v>13</v>
      </c>
      <c r="I12200" s="3">
        <f>VLOOKUP(B12200,Reference!$B$4:$C$29,2,1)</f>
        <v>24</v>
      </c>
    </row>
    <row r="12201" spans="1:9" x14ac:dyDescent="0.2">
      <c r="A12201" s="6">
        <v>47</v>
      </c>
      <c r="B12201" s="4">
        <v>240</v>
      </c>
      <c r="C12201" s="4" t="s">
        <v>997</v>
      </c>
      <c r="D12201" s="5" t="s">
        <v>240</v>
      </c>
      <c r="E12201" s="3" t="str">
        <f>INDEX('Player Data'!A:D,MATCH(D12201,'Player Data'!A:A,0),3)</f>
        <v>CIN</v>
      </c>
      <c r="F12201" s="3" t="str">
        <f>INDEX('Player Data'!A:D,MATCH('Draft Data'!D12201,'Player Data'!A:A,0),4)</f>
        <v>OF</v>
      </c>
      <c r="G12201" s="3">
        <f>INDEX('Player Data'!A:D,MATCH(D12201,'Player Data'!A:A,0),2)</f>
        <v>237</v>
      </c>
      <c r="H12201" s="3">
        <f t="shared" si="215"/>
        <v>3</v>
      </c>
      <c r="I12201" s="3">
        <f>VLOOKUP(B12201,Reference!$B$4:$C$29,2,1)</f>
        <v>24</v>
      </c>
    </row>
    <row r="12202" spans="1:9" x14ac:dyDescent="0.2">
      <c r="A12202" s="6">
        <v>47</v>
      </c>
      <c r="B12202" s="4">
        <v>241</v>
      </c>
      <c r="C12202" s="4" t="s">
        <v>997</v>
      </c>
      <c r="D12202" s="4" t="s">
        <v>684</v>
      </c>
      <c r="E12202" s="3" t="str">
        <f>INDEX('Player Data'!A:D,MATCH(D12202,'Player Data'!A:A,0),3)</f>
        <v>WSH</v>
      </c>
      <c r="F12202" s="3" t="str">
        <f>INDEX('Player Data'!A:D,MATCH('Draft Data'!D12202,'Player Data'!A:A,0),4)</f>
        <v>2B</v>
      </c>
      <c r="G12202" s="3">
        <f>INDEX('Player Data'!A:D,MATCH(D12202,'Player Data'!A:A,0),2)</f>
        <v>289</v>
      </c>
      <c r="H12202" s="3">
        <f t="shared" si="215"/>
        <v>-48</v>
      </c>
      <c r="I12202" s="3">
        <f>VLOOKUP(B12202,Reference!$B$4:$C$29,2,1)</f>
        <v>25</v>
      </c>
    </row>
    <row r="12203" spans="1:9" x14ac:dyDescent="0.2">
      <c r="A12203" s="6">
        <v>47</v>
      </c>
      <c r="B12203" s="4">
        <v>242</v>
      </c>
      <c r="C12203" s="4" t="s">
        <v>933</v>
      </c>
      <c r="D12203" s="5" t="s">
        <v>244</v>
      </c>
      <c r="E12203" s="3" t="str">
        <f>INDEX('Player Data'!A:D,MATCH(D12203,'Player Data'!A:A,0),3)</f>
        <v>TEX</v>
      </c>
      <c r="F12203" s="3" t="str">
        <f>INDEX('Player Data'!A:D,MATCH('Draft Data'!D12203,'Player Data'!A:A,0),4)</f>
        <v>OF</v>
      </c>
      <c r="G12203" s="3">
        <f>INDEX('Player Data'!A:D,MATCH(D12203,'Player Data'!A:A,0),2)</f>
        <v>232</v>
      </c>
      <c r="H12203" s="3">
        <f t="shared" si="215"/>
        <v>10</v>
      </c>
      <c r="I12203" s="3">
        <f>VLOOKUP(B12203,Reference!$B$4:$C$29,2,1)</f>
        <v>25</v>
      </c>
    </row>
    <row r="12204" spans="1:9" x14ac:dyDescent="0.2">
      <c r="A12204" s="6">
        <v>47</v>
      </c>
      <c r="B12204" s="4">
        <v>243</v>
      </c>
      <c r="C12204" s="4" t="s">
        <v>6</v>
      </c>
      <c r="D12204" s="5" t="s">
        <v>249</v>
      </c>
      <c r="E12204" s="3" t="str">
        <f>INDEX('Player Data'!A:D,MATCH(D12204,'Player Data'!A:A,0),3)</f>
        <v>DET</v>
      </c>
      <c r="F12204" s="3" t="str">
        <f>INDEX('Player Data'!A:D,MATCH('Draft Data'!D12204,'Player Data'!A:A,0),4)</f>
        <v>OF</v>
      </c>
      <c r="G12204" s="3">
        <f>INDEX('Player Data'!A:D,MATCH(D12204,'Player Data'!A:A,0),2)</f>
        <v>238</v>
      </c>
      <c r="H12204" s="3">
        <f t="shared" si="215"/>
        <v>5</v>
      </c>
      <c r="I12204" s="3">
        <f>VLOOKUP(B12204,Reference!$B$4:$C$29,2,1)</f>
        <v>25</v>
      </c>
    </row>
    <row r="12205" spans="1:9" x14ac:dyDescent="0.2">
      <c r="A12205" s="6">
        <v>47</v>
      </c>
      <c r="B12205" s="4">
        <v>244</v>
      </c>
      <c r="C12205" s="4" t="s">
        <v>998</v>
      </c>
      <c r="D12205" s="5" t="s">
        <v>1004</v>
      </c>
      <c r="E12205" s="3" t="e">
        <f>INDEX('Player Data'!A:D,MATCH(D12205,'Player Data'!A:A,0),3)</f>
        <v>#N/A</v>
      </c>
      <c r="F12205" s="3" t="e">
        <f>INDEX('Player Data'!A:D,MATCH('Draft Data'!D12205,'Player Data'!A:A,0),4)</f>
        <v>#N/A</v>
      </c>
      <c r="G12205" s="3" t="e">
        <f>INDEX('Player Data'!A:D,MATCH(D12205,'Player Data'!A:A,0),2)</f>
        <v>#N/A</v>
      </c>
      <c r="H12205" s="3" t="e">
        <f t="shared" si="215"/>
        <v>#N/A</v>
      </c>
      <c r="I12205" s="3">
        <f>VLOOKUP(B12205,Reference!$B$4:$C$29,2,1)</f>
        <v>25</v>
      </c>
    </row>
    <row r="12206" spans="1:9" x14ac:dyDescent="0.2">
      <c r="A12206" s="6">
        <v>47</v>
      </c>
      <c r="B12206" s="4">
        <v>245</v>
      </c>
      <c r="C12206" s="4" t="s">
        <v>999</v>
      </c>
      <c r="D12206" s="5" t="s">
        <v>247</v>
      </c>
      <c r="E12206" s="3" t="str">
        <f>INDEX('Player Data'!A:D,MATCH(D12206,'Player Data'!A:A,0),3)</f>
        <v>NYY</v>
      </c>
      <c r="F12206" s="3" t="str">
        <f>INDEX('Player Data'!A:D,MATCH('Draft Data'!D12206,'Player Data'!A:A,0),4)</f>
        <v>SP</v>
      </c>
      <c r="G12206" s="3">
        <f>INDEX('Player Data'!A:D,MATCH(D12206,'Player Data'!A:A,0),2)</f>
        <v>240</v>
      </c>
      <c r="H12206" s="3">
        <f t="shared" si="215"/>
        <v>5</v>
      </c>
      <c r="I12206" s="3">
        <f>VLOOKUP(B12206,Reference!$B$4:$C$29,2,1)</f>
        <v>25</v>
      </c>
    </row>
    <row r="12207" spans="1:9" x14ac:dyDescent="0.2">
      <c r="A12207" s="6">
        <v>47</v>
      </c>
      <c r="B12207" s="4">
        <v>246</v>
      </c>
      <c r="C12207" s="4" t="s">
        <v>1000</v>
      </c>
      <c r="D12207" s="5" t="s">
        <v>720</v>
      </c>
      <c r="E12207" s="3" t="e">
        <f>INDEX('Player Data'!A:D,MATCH(D12207,'Player Data'!A:A,0),3)</f>
        <v>#N/A</v>
      </c>
      <c r="F12207" s="3" t="e">
        <f>INDEX('Player Data'!A:D,MATCH('Draft Data'!D12207,'Player Data'!A:A,0),4)</f>
        <v>#N/A</v>
      </c>
      <c r="G12207" s="3" t="e">
        <f>INDEX('Player Data'!A:D,MATCH(D12207,'Player Data'!A:A,0),2)</f>
        <v>#N/A</v>
      </c>
      <c r="H12207" s="3" t="e">
        <f t="shared" si="215"/>
        <v>#N/A</v>
      </c>
      <c r="I12207" s="3">
        <f>VLOOKUP(B12207,Reference!$B$4:$C$29,2,1)</f>
        <v>25</v>
      </c>
    </row>
    <row r="12208" spans="1:9" x14ac:dyDescent="0.2">
      <c r="A12208" s="6">
        <v>47</v>
      </c>
      <c r="B12208" s="4">
        <v>247</v>
      </c>
      <c r="C12208" s="4" t="s">
        <v>1001</v>
      </c>
      <c r="D12208" s="5" t="s">
        <v>284</v>
      </c>
      <c r="E12208" s="3" t="str">
        <f>INDEX('Player Data'!A:D,MATCH(D12208,'Player Data'!A:A,0),3)</f>
        <v>CIN</v>
      </c>
      <c r="F12208" s="3" t="str">
        <f>INDEX('Player Data'!A:D,MATCH('Draft Data'!D12208,'Player Data'!A:A,0),4)</f>
        <v>1B</v>
      </c>
      <c r="G12208" s="3">
        <f>INDEX('Player Data'!A:D,MATCH(D12208,'Player Data'!A:A,0),2)</f>
        <v>280</v>
      </c>
      <c r="H12208" s="3">
        <f t="shared" si="215"/>
        <v>-33</v>
      </c>
      <c r="I12208" s="3">
        <f>VLOOKUP(B12208,Reference!$B$4:$C$29,2,1)</f>
        <v>25</v>
      </c>
    </row>
    <row r="12209" spans="1:9" x14ac:dyDescent="0.2">
      <c r="A12209" s="6">
        <v>47</v>
      </c>
      <c r="B12209" s="4">
        <v>248</v>
      </c>
      <c r="C12209" s="4" t="s">
        <v>1002</v>
      </c>
      <c r="D12209" s="5" t="s">
        <v>257</v>
      </c>
      <c r="E12209" s="3" t="str">
        <f>INDEX('Player Data'!A:D,MATCH(D12209,'Player Data'!A:A,0),3)</f>
        <v>CLE</v>
      </c>
      <c r="F12209" s="3" t="str">
        <f>INDEX('Player Data'!A:D,MATCH('Draft Data'!D12209,'Player Data'!A:A,0),4)</f>
        <v>SS/2B/3B</v>
      </c>
      <c r="G12209" s="3">
        <f>INDEX('Player Data'!A:D,MATCH(D12209,'Player Data'!A:A,0),2)</f>
        <v>248</v>
      </c>
      <c r="H12209" s="3">
        <f t="shared" si="215"/>
        <v>0</v>
      </c>
      <c r="I12209" s="3">
        <f>VLOOKUP(B12209,Reference!$B$4:$C$29,2,1)</f>
        <v>25</v>
      </c>
    </row>
    <row r="12210" spans="1:9" x14ac:dyDescent="0.2">
      <c r="A12210" s="6">
        <v>47</v>
      </c>
      <c r="B12210" s="4">
        <v>249</v>
      </c>
      <c r="C12210" s="4" t="s">
        <v>1003</v>
      </c>
      <c r="D12210" s="5" t="s">
        <v>252</v>
      </c>
      <c r="E12210" s="3" t="str">
        <f>INDEX('Player Data'!A:D,MATCH(D12210,'Player Data'!A:A,0),3)</f>
        <v>STL</v>
      </c>
      <c r="F12210" s="3" t="str">
        <f>INDEX('Player Data'!A:D,MATCH('Draft Data'!D12210,'Player Data'!A:A,0),4)</f>
        <v>RP</v>
      </c>
      <c r="G12210" s="3">
        <f>INDEX('Player Data'!A:D,MATCH(D12210,'Player Data'!A:A,0),2)</f>
        <v>241</v>
      </c>
      <c r="H12210" s="3">
        <f t="shared" si="215"/>
        <v>8</v>
      </c>
      <c r="I12210" s="3">
        <f>VLOOKUP(B12210,Reference!$B$4:$C$29,2,1)</f>
        <v>25</v>
      </c>
    </row>
    <row r="12211" spans="1:9" x14ac:dyDescent="0.2">
      <c r="A12211" s="6">
        <v>47</v>
      </c>
      <c r="B12211" s="4">
        <v>250</v>
      </c>
      <c r="C12211" s="4" t="s">
        <v>281</v>
      </c>
      <c r="D12211" s="5" t="s">
        <v>248</v>
      </c>
      <c r="E12211" s="3" t="str">
        <f>INDEX('Player Data'!A:D,MATCH(D12211,'Player Data'!A:A,0),3)</f>
        <v>OAK</v>
      </c>
      <c r="F12211" s="3" t="str">
        <f>INDEX('Player Data'!A:D,MATCH('Draft Data'!D12211,'Player Data'!A:A,0),4)</f>
        <v>C</v>
      </c>
      <c r="G12211" s="3">
        <f>INDEX('Player Data'!A:D,MATCH(D12211,'Player Data'!A:A,0),2)</f>
        <v>242</v>
      </c>
      <c r="H12211" s="3">
        <f t="shared" si="215"/>
        <v>8</v>
      </c>
      <c r="I12211" s="3">
        <f>VLOOKUP(B12211,Reference!$B$4:$C$29,2,1)</f>
        <v>25</v>
      </c>
    </row>
    <row r="12212" spans="1:9" x14ac:dyDescent="0.2">
      <c r="A12212" s="6">
        <v>47</v>
      </c>
      <c r="B12212" s="4">
        <v>251</v>
      </c>
      <c r="C12212" s="4" t="s">
        <v>281</v>
      </c>
      <c r="D12212" s="4" t="s">
        <v>251</v>
      </c>
      <c r="E12212" s="3" t="str">
        <f>INDEX('Player Data'!A:D,MATCH(D12212,'Player Data'!A:A,0),3)</f>
        <v>PIT</v>
      </c>
      <c r="F12212" s="3" t="str">
        <f>INDEX('Player Data'!A:D,MATCH('Draft Data'!D12212,'Player Data'!A:A,0),4)</f>
        <v>OF</v>
      </c>
      <c r="G12212" s="3">
        <f>INDEX('Player Data'!A:D,MATCH(D12212,'Player Data'!A:A,0),2)</f>
        <v>243</v>
      </c>
      <c r="H12212" s="3">
        <f t="shared" si="215"/>
        <v>8</v>
      </c>
      <c r="I12212" s="3">
        <f>VLOOKUP(B12212,Reference!$B$4:$C$29,2,1)</f>
        <v>26</v>
      </c>
    </row>
    <row r="12213" spans="1:9" x14ac:dyDescent="0.2">
      <c r="A12213" s="6">
        <v>47</v>
      </c>
      <c r="B12213" s="4">
        <v>252</v>
      </c>
      <c r="C12213" s="4" t="s">
        <v>1003</v>
      </c>
      <c r="D12213" s="5" t="s">
        <v>253</v>
      </c>
      <c r="E12213" s="3" t="str">
        <f>INDEX('Player Data'!A:D,MATCH(D12213,'Player Data'!A:A,0),3)</f>
        <v>CHC</v>
      </c>
      <c r="F12213" s="3" t="str">
        <f>INDEX('Player Data'!A:D,MATCH('Draft Data'!D12213,'Player Data'!A:A,0),4)</f>
        <v>SP</v>
      </c>
      <c r="G12213" s="3">
        <f>INDEX('Player Data'!A:D,MATCH(D12213,'Player Data'!A:A,0),2)</f>
        <v>244</v>
      </c>
      <c r="H12213" s="3">
        <f t="shared" si="215"/>
        <v>8</v>
      </c>
      <c r="I12213" s="3">
        <f>VLOOKUP(B12213,Reference!$B$4:$C$29,2,1)</f>
        <v>26</v>
      </c>
    </row>
    <row r="12214" spans="1:9" x14ac:dyDescent="0.2">
      <c r="A12214" s="6">
        <v>47</v>
      </c>
      <c r="B12214" s="4">
        <v>253</v>
      </c>
      <c r="C12214" s="4" t="s">
        <v>1002</v>
      </c>
      <c r="D12214" s="5" t="s">
        <v>250</v>
      </c>
      <c r="E12214" s="3" t="str">
        <f>INDEX('Player Data'!A:D,MATCH(D12214,'Player Data'!A:A,0),3)</f>
        <v>NYM</v>
      </c>
      <c r="F12214" s="3" t="str">
        <f>INDEX('Player Data'!A:D,MATCH('Draft Data'!D12214,'Player Data'!A:A,0),4)</f>
        <v>C</v>
      </c>
      <c r="G12214" s="3">
        <f>INDEX('Player Data'!A:D,MATCH(D12214,'Player Data'!A:A,0),2)</f>
        <v>246</v>
      </c>
      <c r="H12214" s="3">
        <f t="shared" si="215"/>
        <v>7</v>
      </c>
      <c r="I12214" s="3">
        <f>VLOOKUP(B12214,Reference!$B$4:$C$29,2,1)</f>
        <v>26</v>
      </c>
    </row>
    <row r="12215" spans="1:9" x14ac:dyDescent="0.2">
      <c r="A12215" s="6">
        <v>47</v>
      </c>
      <c r="B12215" s="4">
        <v>254</v>
      </c>
      <c r="C12215" s="4" t="s">
        <v>1001</v>
      </c>
      <c r="D12215" s="5" t="s">
        <v>1005</v>
      </c>
      <c r="E12215" s="3" t="e">
        <f>INDEX('Player Data'!A:D,MATCH(D12215,'Player Data'!A:A,0),3)</f>
        <v>#N/A</v>
      </c>
      <c r="F12215" s="3" t="e">
        <f>INDEX('Player Data'!A:D,MATCH('Draft Data'!D12215,'Player Data'!A:A,0),4)</f>
        <v>#N/A</v>
      </c>
      <c r="G12215" s="3" t="e">
        <f>INDEX('Player Data'!A:D,MATCH(D12215,'Player Data'!A:A,0),2)</f>
        <v>#N/A</v>
      </c>
      <c r="H12215" s="3" t="e">
        <f t="shared" si="215"/>
        <v>#N/A</v>
      </c>
      <c r="I12215" s="3">
        <f>VLOOKUP(B12215,Reference!$B$4:$C$29,2,1)</f>
        <v>26</v>
      </c>
    </row>
    <row r="12216" spans="1:9" x14ac:dyDescent="0.2">
      <c r="A12216" s="6">
        <v>47</v>
      </c>
      <c r="B12216" s="4">
        <v>255</v>
      </c>
      <c r="C12216" s="4" t="s">
        <v>1000</v>
      </c>
      <c r="D12216" s="5" t="s">
        <v>837</v>
      </c>
      <c r="E12216" s="3" t="e">
        <f>INDEX('Player Data'!A:D,MATCH(D12216,'Player Data'!A:A,0),3)</f>
        <v>#N/A</v>
      </c>
      <c r="F12216" s="3" t="e">
        <f>INDEX('Player Data'!A:D,MATCH('Draft Data'!D12216,'Player Data'!A:A,0),4)</f>
        <v>#N/A</v>
      </c>
      <c r="G12216" s="3" t="e">
        <f>INDEX('Player Data'!A:D,MATCH(D12216,'Player Data'!A:A,0),2)</f>
        <v>#N/A</v>
      </c>
      <c r="H12216" s="3" t="e">
        <f t="shared" si="215"/>
        <v>#N/A</v>
      </c>
      <c r="I12216" s="3">
        <f>VLOOKUP(B12216,Reference!$B$4:$C$29,2,1)</f>
        <v>26</v>
      </c>
    </row>
    <row r="12217" spans="1:9" x14ac:dyDescent="0.2">
      <c r="A12217" s="6">
        <v>47</v>
      </c>
      <c r="B12217" s="4">
        <v>256</v>
      </c>
      <c r="C12217" s="4" t="s">
        <v>999</v>
      </c>
      <c r="D12217" s="5" t="s">
        <v>255</v>
      </c>
      <c r="E12217" s="3" t="str">
        <f>INDEX('Player Data'!A:D,MATCH(D12217,'Player Data'!A:A,0),3)</f>
        <v>MIN</v>
      </c>
      <c r="F12217" s="3" t="str">
        <f>INDEX('Player Data'!A:D,MATCH('Draft Data'!D12217,'Player Data'!A:A,0),4)</f>
        <v>SP</v>
      </c>
      <c r="G12217" s="3">
        <f>INDEX('Player Data'!A:D,MATCH(D12217,'Player Data'!A:A,0),2)</f>
        <v>245</v>
      </c>
      <c r="H12217" s="3">
        <f t="shared" si="215"/>
        <v>11</v>
      </c>
      <c r="I12217" s="3">
        <f>VLOOKUP(B12217,Reference!$B$4:$C$29,2,1)</f>
        <v>26</v>
      </c>
    </row>
    <row r="12218" spans="1:9" x14ac:dyDescent="0.2">
      <c r="A12218" s="6">
        <v>47</v>
      </c>
      <c r="B12218" s="4">
        <v>257</v>
      </c>
      <c r="C12218" s="4" t="s">
        <v>998</v>
      </c>
      <c r="D12218" s="5" t="s">
        <v>954</v>
      </c>
      <c r="E12218" s="3" t="e">
        <f>INDEX('Player Data'!A:D,MATCH(D12218,'Player Data'!A:A,0),3)</f>
        <v>#N/A</v>
      </c>
      <c r="F12218" s="3" t="e">
        <f>INDEX('Player Data'!A:D,MATCH('Draft Data'!D12218,'Player Data'!A:A,0),4)</f>
        <v>#N/A</v>
      </c>
      <c r="G12218" s="3" t="e">
        <f>INDEX('Player Data'!A:D,MATCH(D12218,'Player Data'!A:A,0),2)</f>
        <v>#N/A</v>
      </c>
      <c r="H12218" s="3" t="e">
        <f t="shared" ref="H12218:H12281" si="216">B12218-G12218</f>
        <v>#N/A</v>
      </c>
      <c r="I12218" s="3">
        <f>VLOOKUP(B12218,Reference!$B$4:$C$29,2,1)</f>
        <v>26</v>
      </c>
    </row>
    <row r="12219" spans="1:9" x14ac:dyDescent="0.2">
      <c r="A12219" s="6">
        <v>47</v>
      </c>
      <c r="B12219" s="4">
        <v>258</v>
      </c>
      <c r="C12219" s="4" t="s">
        <v>6</v>
      </c>
      <c r="D12219" s="5" t="s">
        <v>254</v>
      </c>
      <c r="E12219" s="3" t="str">
        <f>INDEX('Player Data'!A:D,MATCH(D12219,'Player Data'!A:A,0),3)</f>
        <v>CWS</v>
      </c>
      <c r="F12219" s="3" t="str">
        <f>INDEX('Player Data'!A:D,MATCH('Draft Data'!D12219,'Player Data'!A:A,0),4)</f>
        <v>SP</v>
      </c>
      <c r="G12219" s="3">
        <f>INDEX('Player Data'!A:D,MATCH(D12219,'Player Data'!A:A,0),2)</f>
        <v>247</v>
      </c>
      <c r="H12219" s="3">
        <f t="shared" si="216"/>
        <v>11</v>
      </c>
      <c r="I12219" s="3">
        <f>VLOOKUP(B12219,Reference!$B$4:$C$29,2,1)</f>
        <v>26</v>
      </c>
    </row>
    <row r="12220" spans="1:9" x14ac:dyDescent="0.2">
      <c r="A12220" s="6">
        <v>47</v>
      </c>
      <c r="B12220" s="4">
        <v>259</v>
      </c>
      <c r="C12220" s="4" t="s">
        <v>933</v>
      </c>
      <c r="D12220" s="5" t="s">
        <v>256</v>
      </c>
      <c r="E12220" s="3" t="str">
        <f>INDEX('Player Data'!A:D,MATCH(D12220,'Player Data'!A:A,0),3)</f>
        <v>PHI</v>
      </c>
      <c r="F12220" s="3" t="str">
        <f>INDEX('Player Data'!A:D,MATCH('Draft Data'!D12220,'Player Data'!A:A,0),4)</f>
        <v>RP</v>
      </c>
      <c r="G12220" s="3">
        <f>INDEX('Player Data'!A:D,MATCH(D12220,'Player Data'!A:A,0),2)</f>
        <v>249</v>
      </c>
      <c r="H12220" s="3">
        <f t="shared" si="216"/>
        <v>10</v>
      </c>
      <c r="I12220" s="3">
        <f>VLOOKUP(B12220,Reference!$B$4:$C$29,2,1)</f>
        <v>26</v>
      </c>
    </row>
    <row r="12221" spans="1:9" x14ac:dyDescent="0.2">
      <c r="A12221" s="6">
        <v>47</v>
      </c>
      <c r="B12221" s="4">
        <v>260</v>
      </c>
      <c r="C12221" s="4" t="s">
        <v>997</v>
      </c>
      <c r="D12221" s="5" t="s">
        <v>285</v>
      </c>
      <c r="E12221" s="3" t="str">
        <f>INDEX('Player Data'!A:D,MATCH(D12221,'Player Data'!A:A,0),3)</f>
        <v>DET</v>
      </c>
      <c r="F12221" s="3" t="str">
        <f>INDEX('Player Data'!A:D,MATCH('Draft Data'!D12221,'Player Data'!A:A,0),4)</f>
        <v>SP</v>
      </c>
      <c r="G12221" s="3">
        <f>INDEX('Player Data'!A:D,MATCH(D12221,'Player Data'!A:A,0),2)</f>
        <v>292</v>
      </c>
      <c r="H12221" s="3">
        <f t="shared" si="216"/>
        <v>-32</v>
      </c>
      <c r="I12221" s="3">
        <f>VLOOKUP(B12221,Reference!$B$4:$C$29,2,1)</f>
        <v>26</v>
      </c>
    </row>
    <row r="12222" spans="1:9" x14ac:dyDescent="0.2">
      <c r="A12222" s="6">
        <v>48</v>
      </c>
      <c r="B12222" s="4">
        <v>1</v>
      </c>
      <c r="C12222" s="4" t="s">
        <v>0</v>
      </c>
      <c r="D12222" s="5" t="s">
        <v>3</v>
      </c>
      <c r="E12222" s="3" t="str">
        <f>INDEX('Player Data'!A:D,MATCH(D12222,'Player Data'!A:A,0),3)</f>
        <v>ATL</v>
      </c>
      <c r="F12222" s="3" t="str">
        <f>INDEX('Player Data'!A:D,MATCH('Draft Data'!D12222,'Player Data'!A:A,0),4)</f>
        <v>OF</v>
      </c>
      <c r="G12222" s="3">
        <f>INDEX('Player Data'!A:D,MATCH(D12222,'Player Data'!A:A,0),2)</f>
        <v>2</v>
      </c>
      <c r="H12222" s="3">
        <f t="shared" si="216"/>
        <v>-1</v>
      </c>
      <c r="I12222" s="3">
        <f>VLOOKUP(B12222,Reference!$B$4:$C$29,2,1)</f>
        <v>1</v>
      </c>
    </row>
    <row r="12223" spans="1:9" x14ac:dyDescent="0.2">
      <c r="A12223" s="6">
        <v>48</v>
      </c>
      <c r="B12223" s="4">
        <v>2</v>
      </c>
      <c r="C12223" s="4" t="s">
        <v>1006</v>
      </c>
      <c r="D12223" s="5" t="s">
        <v>9</v>
      </c>
      <c r="E12223" s="3" t="str">
        <f>INDEX('Player Data'!A:D,MATCH(D12223,'Player Data'!A:A,0),3)</f>
        <v>LAA</v>
      </c>
      <c r="F12223" s="3" t="str">
        <f>INDEX('Player Data'!A:D,MATCH('Draft Data'!D12223,'Player Data'!A:A,0),4)</f>
        <v>OF</v>
      </c>
      <c r="G12223" s="3">
        <f>INDEX('Player Data'!A:D,MATCH(D12223,'Player Data'!A:A,0),2)</f>
        <v>5</v>
      </c>
      <c r="H12223" s="3">
        <f t="shared" si="216"/>
        <v>-3</v>
      </c>
      <c r="I12223" s="3">
        <f>VLOOKUP(B12223,Reference!$B$4:$C$29,2,1)</f>
        <v>1</v>
      </c>
    </row>
    <row r="12224" spans="1:9" x14ac:dyDescent="0.2">
      <c r="A12224" s="6">
        <v>48</v>
      </c>
      <c r="B12224" s="4">
        <v>3</v>
      </c>
      <c r="C12224" s="4" t="s">
        <v>1007</v>
      </c>
      <c r="D12224" s="5" t="s">
        <v>7</v>
      </c>
      <c r="E12224" s="3" t="str">
        <f>INDEX('Player Data'!A:D,MATCH(D12224,'Player Data'!A:A,0),3)</f>
        <v>WSH</v>
      </c>
      <c r="F12224" s="3" t="str">
        <f>INDEX('Player Data'!A:D,MATCH('Draft Data'!D12224,'Player Data'!A:A,0),4)</f>
        <v>OF</v>
      </c>
      <c r="G12224" s="3">
        <f>INDEX('Player Data'!A:D,MATCH(D12224,'Player Data'!A:A,0),2)</f>
        <v>4</v>
      </c>
      <c r="H12224" s="3">
        <f t="shared" si="216"/>
        <v>-1</v>
      </c>
      <c r="I12224" s="3">
        <f>VLOOKUP(B12224,Reference!$B$4:$C$29,2,1)</f>
        <v>1</v>
      </c>
    </row>
    <row r="12225" spans="1:9" x14ac:dyDescent="0.2">
      <c r="A12225" s="6">
        <v>48</v>
      </c>
      <c r="B12225" s="4">
        <v>4</v>
      </c>
      <c r="C12225" s="4" t="s">
        <v>316</v>
      </c>
      <c r="D12225" s="5" t="s">
        <v>5</v>
      </c>
      <c r="E12225" s="3" t="str">
        <f>INDEX('Player Data'!A:D,MATCH(D12225,'Player Data'!A:A,0),3)</f>
        <v>LAD</v>
      </c>
      <c r="F12225" s="3" t="str">
        <f>INDEX('Player Data'!A:D,MATCH('Draft Data'!D12225,'Player Data'!A:A,0),4)</f>
        <v>OF</v>
      </c>
      <c r="G12225" s="3">
        <f>INDEX('Player Data'!A:D,MATCH(D12225,'Player Data'!A:A,0),2)</f>
        <v>1</v>
      </c>
      <c r="H12225" s="3">
        <f t="shared" si="216"/>
        <v>3</v>
      </c>
      <c r="I12225" s="3">
        <f>VLOOKUP(B12225,Reference!$B$4:$C$29,2,1)</f>
        <v>1</v>
      </c>
    </row>
    <row r="12226" spans="1:9" x14ac:dyDescent="0.2">
      <c r="A12226" s="6">
        <v>48</v>
      </c>
      <c r="B12226" s="4">
        <v>5</v>
      </c>
      <c r="C12226" s="4" t="s">
        <v>1008</v>
      </c>
      <c r="D12226" s="5" t="s">
        <v>1</v>
      </c>
      <c r="E12226" s="3" t="str">
        <f>INDEX('Player Data'!A:D,MATCH(D12226,'Player Data'!A:A,0),3)</f>
        <v>SD</v>
      </c>
      <c r="F12226" s="3" t="str">
        <f>INDEX('Player Data'!A:D,MATCH('Draft Data'!D12226,'Player Data'!A:A,0),4)</f>
        <v>SS</v>
      </c>
      <c r="G12226" s="3">
        <f>INDEX('Player Data'!A:D,MATCH(D12226,'Player Data'!A:A,0),2)</f>
        <v>3</v>
      </c>
      <c r="H12226" s="3">
        <f t="shared" si="216"/>
        <v>2</v>
      </c>
      <c r="I12226" s="3">
        <f>VLOOKUP(B12226,Reference!$B$4:$C$29,2,1)</f>
        <v>1</v>
      </c>
    </row>
    <row r="12227" spans="1:9" x14ac:dyDescent="0.2">
      <c r="A12227" s="6">
        <v>48</v>
      </c>
      <c r="B12227" s="4">
        <v>6</v>
      </c>
      <c r="C12227" s="4" t="s">
        <v>1009</v>
      </c>
      <c r="D12227" s="5" t="s">
        <v>13</v>
      </c>
      <c r="E12227" s="3" t="str">
        <f>INDEX('Player Data'!A:D,MATCH(D12227,'Player Data'!A:A,0),3)</f>
        <v>NYY</v>
      </c>
      <c r="F12227" s="3" t="str">
        <f>INDEX('Player Data'!A:D,MATCH('Draft Data'!D12227,'Player Data'!A:A,0),4)</f>
        <v>SP</v>
      </c>
      <c r="G12227" s="3">
        <f>INDEX('Player Data'!A:D,MATCH(D12227,'Player Data'!A:A,0),2)</f>
        <v>6</v>
      </c>
      <c r="H12227" s="3">
        <f t="shared" si="216"/>
        <v>0</v>
      </c>
      <c r="I12227" s="3">
        <f>VLOOKUP(B12227,Reference!$B$4:$C$29,2,1)</f>
        <v>1</v>
      </c>
    </row>
    <row r="12228" spans="1:9" x14ac:dyDescent="0.2">
      <c r="A12228" s="6">
        <v>48</v>
      </c>
      <c r="B12228" s="4">
        <v>7</v>
      </c>
      <c r="C12228" s="4" t="s">
        <v>12</v>
      </c>
      <c r="D12228" s="5" t="s">
        <v>11</v>
      </c>
      <c r="E12228" s="3" t="str">
        <f>INDEX('Player Data'!A:D,MATCH(D12228,'Player Data'!A:A,0),3)</f>
        <v>WSH</v>
      </c>
      <c r="F12228" s="3" t="str">
        <f>INDEX('Player Data'!A:D,MATCH('Draft Data'!D12228,'Player Data'!A:A,0),4)</f>
        <v>SS</v>
      </c>
      <c r="G12228" s="3">
        <f>INDEX('Player Data'!A:D,MATCH(D12228,'Player Data'!A:A,0),2)</f>
        <v>7</v>
      </c>
      <c r="H12228" s="3">
        <f t="shared" si="216"/>
        <v>0</v>
      </c>
      <c r="I12228" s="3">
        <f>VLOOKUP(B12228,Reference!$B$4:$C$29,2,1)</f>
        <v>1</v>
      </c>
    </row>
    <row r="12229" spans="1:9" x14ac:dyDescent="0.2">
      <c r="A12229" s="6">
        <v>48</v>
      </c>
      <c r="B12229" s="4">
        <v>8</v>
      </c>
      <c r="C12229" s="4" t="s">
        <v>14</v>
      </c>
      <c r="D12229" s="5" t="s">
        <v>20</v>
      </c>
      <c r="E12229" s="3" t="str">
        <f>INDEX('Player Data'!A:D,MATCH(D12229,'Player Data'!A:A,0),3)</f>
        <v>NYM</v>
      </c>
      <c r="F12229" s="3" t="str">
        <f>INDEX('Player Data'!A:D,MATCH('Draft Data'!D12229,'Player Data'!A:A,0),4)</f>
        <v>SP</v>
      </c>
      <c r="G12229" s="3">
        <f>INDEX('Player Data'!A:D,MATCH(D12229,'Player Data'!A:A,0),2)</f>
        <v>8</v>
      </c>
      <c r="H12229" s="3">
        <f t="shared" si="216"/>
        <v>0</v>
      </c>
      <c r="I12229" s="3">
        <f>VLOOKUP(B12229,Reference!$B$4:$C$29,2,1)</f>
        <v>1</v>
      </c>
    </row>
    <row r="12230" spans="1:9" x14ac:dyDescent="0.2">
      <c r="A12230" s="6">
        <v>48</v>
      </c>
      <c r="B12230" s="4">
        <v>9</v>
      </c>
      <c r="C12230" s="4" t="s">
        <v>6</v>
      </c>
      <c r="D12230" s="5" t="s">
        <v>15</v>
      </c>
      <c r="E12230" s="3" t="str">
        <f>INDEX('Player Data'!A:D,MATCH(D12230,'Player Data'!A:A,0),3)</f>
        <v>CLE</v>
      </c>
      <c r="F12230" s="3" t="str">
        <f>INDEX('Player Data'!A:D,MATCH('Draft Data'!D12230,'Player Data'!A:A,0),4)</f>
        <v>3B</v>
      </c>
      <c r="G12230" s="3">
        <f>INDEX('Player Data'!A:D,MATCH(D12230,'Player Data'!A:A,0),2)</f>
        <v>9</v>
      </c>
      <c r="H12230" s="3">
        <f t="shared" si="216"/>
        <v>0</v>
      </c>
      <c r="I12230" s="3">
        <f>VLOOKUP(B12230,Reference!$B$4:$C$29,2,1)</f>
        <v>1</v>
      </c>
    </row>
    <row r="12231" spans="1:9" x14ac:dyDescent="0.2">
      <c r="A12231" s="6">
        <v>48</v>
      </c>
      <c r="B12231" s="4">
        <v>10</v>
      </c>
      <c r="C12231" s="4" t="s">
        <v>18</v>
      </c>
      <c r="D12231" s="5" t="s">
        <v>24</v>
      </c>
      <c r="E12231" s="3" t="str">
        <f>INDEX('Player Data'!A:D,MATCH(D12231,'Player Data'!A:A,0),3)</f>
        <v>COL</v>
      </c>
      <c r="F12231" s="3" t="str">
        <f>INDEX('Player Data'!A:D,MATCH('Draft Data'!D12231,'Player Data'!A:A,0),4)</f>
        <v>SS</v>
      </c>
      <c r="G12231" s="3">
        <f>INDEX('Player Data'!A:D,MATCH(D12231,'Player Data'!A:A,0),2)</f>
        <v>11</v>
      </c>
      <c r="H12231" s="3">
        <f t="shared" si="216"/>
        <v>-1</v>
      </c>
      <c r="I12231" s="3">
        <f>VLOOKUP(B12231,Reference!$B$4:$C$29,2,1)</f>
        <v>1</v>
      </c>
    </row>
    <row r="12232" spans="1:9" x14ac:dyDescent="0.2">
      <c r="A12232" s="6">
        <v>48</v>
      </c>
      <c r="B12232" s="4">
        <v>11</v>
      </c>
      <c r="C12232" s="4" t="s">
        <v>18</v>
      </c>
      <c r="D12232" s="4" t="s">
        <v>17</v>
      </c>
      <c r="E12232" s="3" t="str">
        <f>INDEX('Player Data'!A:D,MATCH(D12232,'Player Data'!A:A,0),3)</f>
        <v>CLE</v>
      </c>
      <c r="F12232" s="3" t="str">
        <f>INDEX('Player Data'!A:D,MATCH('Draft Data'!D12232,'Player Data'!A:A,0),4)</f>
        <v>SP</v>
      </c>
      <c r="G12232" s="3">
        <f>INDEX('Player Data'!A:D,MATCH(D12232,'Player Data'!A:A,0),2)</f>
        <v>10</v>
      </c>
      <c r="H12232" s="3">
        <f t="shared" si="216"/>
        <v>1</v>
      </c>
      <c r="I12232" s="3">
        <f>VLOOKUP(B12232,Reference!$B$4:$C$29,2,1)</f>
        <v>2</v>
      </c>
    </row>
    <row r="12233" spans="1:9" x14ac:dyDescent="0.2">
      <c r="A12233" s="6">
        <v>48</v>
      </c>
      <c r="B12233" s="4">
        <v>12</v>
      </c>
      <c r="C12233" s="4" t="s">
        <v>6</v>
      </c>
      <c r="D12233" s="5" t="s">
        <v>19</v>
      </c>
      <c r="E12233" s="3" t="str">
        <f>INDEX('Player Data'!A:D,MATCH(D12233,'Player Data'!A:A,0),3)</f>
        <v>LAD</v>
      </c>
      <c r="F12233" s="3" t="str">
        <f>INDEX('Player Data'!A:D,MATCH('Draft Data'!D12233,'Player Data'!A:A,0),4)</f>
        <v>OF/1B</v>
      </c>
      <c r="G12233" s="3">
        <f>INDEX('Player Data'!A:D,MATCH(D12233,'Player Data'!A:A,0),2)</f>
        <v>12</v>
      </c>
      <c r="H12233" s="3">
        <f t="shared" si="216"/>
        <v>0</v>
      </c>
      <c r="I12233" s="3">
        <f>VLOOKUP(B12233,Reference!$B$4:$C$29,2,1)</f>
        <v>2</v>
      </c>
    </row>
    <row r="12234" spans="1:9" x14ac:dyDescent="0.2">
      <c r="A12234" s="6">
        <v>48</v>
      </c>
      <c r="B12234" s="4">
        <v>13</v>
      </c>
      <c r="C12234" s="4" t="s">
        <v>14</v>
      </c>
      <c r="D12234" s="5" t="s">
        <v>22</v>
      </c>
      <c r="E12234" s="3" t="str">
        <f>INDEX('Player Data'!A:D,MATCH(D12234,'Player Data'!A:A,0),3)</f>
        <v>ATL</v>
      </c>
      <c r="F12234" s="3" t="str">
        <f>INDEX('Player Data'!A:D,MATCH('Draft Data'!D12234,'Player Data'!A:A,0),4)</f>
        <v>1B</v>
      </c>
      <c r="G12234" s="3">
        <f>INDEX('Player Data'!A:D,MATCH(D12234,'Player Data'!A:A,0),2)</f>
        <v>13</v>
      </c>
      <c r="H12234" s="3">
        <f t="shared" si="216"/>
        <v>0</v>
      </c>
      <c r="I12234" s="3">
        <f>VLOOKUP(B12234,Reference!$B$4:$C$29,2,1)</f>
        <v>2</v>
      </c>
    </row>
    <row r="12235" spans="1:9" x14ac:dyDescent="0.2">
      <c r="A12235" s="6">
        <v>48</v>
      </c>
      <c r="B12235" s="4">
        <v>14</v>
      </c>
      <c r="C12235" s="4" t="s">
        <v>12</v>
      </c>
      <c r="D12235" s="5" t="s">
        <v>23</v>
      </c>
      <c r="E12235" s="3" t="str">
        <f>INDEX('Player Data'!A:D,MATCH(D12235,'Player Data'!A:A,0),3)</f>
        <v>PHI</v>
      </c>
      <c r="F12235" s="3" t="str">
        <f>INDEX('Player Data'!A:D,MATCH('Draft Data'!D12235,'Player Data'!A:A,0),4)</f>
        <v>OF</v>
      </c>
      <c r="G12235" s="3">
        <f>INDEX('Player Data'!A:D,MATCH(D12235,'Player Data'!A:A,0),2)</f>
        <v>16</v>
      </c>
      <c r="H12235" s="3">
        <f t="shared" si="216"/>
        <v>-2</v>
      </c>
      <c r="I12235" s="3">
        <f>VLOOKUP(B12235,Reference!$B$4:$C$29,2,1)</f>
        <v>2</v>
      </c>
    </row>
    <row r="12236" spans="1:9" x14ac:dyDescent="0.2">
      <c r="A12236" s="6">
        <v>48</v>
      </c>
      <c r="B12236" s="4">
        <v>15</v>
      </c>
      <c r="C12236" s="4" t="s">
        <v>1009</v>
      </c>
      <c r="D12236" s="5" t="s">
        <v>26</v>
      </c>
      <c r="E12236" s="3" t="str">
        <f>INDEX('Player Data'!A:D,MATCH(D12236,'Player Data'!A:A,0),3)</f>
        <v>LAD</v>
      </c>
      <c r="F12236" s="3" t="str">
        <f>INDEX('Player Data'!A:D,MATCH('Draft Data'!D12236,'Player Data'!A:A,0),4)</f>
        <v>SP</v>
      </c>
      <c r="G12236" s="3">
        <f>INDEX('Player Data'!A:D,MATCH(D12236,'Player Data'!A:A,0),2)</f>
        <v>17</v>
      </c>
      <c r="H12236" s="3">
        <f t="shared" si="216"/>
        <v>-2</v>
      </c>
      <c r="I12236" s="3">
        <f>VLOOKUP(B12236,Reference!$B$4:$C$29,2,1)</f>
        <v>2</v>
      </c>
    </row>
    <row r="12237" spans="1:9" x14ac:dyDescent="0.2">
      <c r="A12237" s="6">
        <v>48</v>
      </c>
      <c r="B12237" s="4">
        <v>16</v>
      </c>
      <c r="C12237" s="4" t="s">
        <v>1008</v>
      </c>
      <c r="D12237" s="5" t="s">
        <v>21</v>
      </c>
      <c r="E12237" s="3" t="str">
        <f>INDEX('Player Data'!A:D,MATCH(D12237,'Player Data'!A:A,0),3)</f>
        <v>MIL</v>
      </c>
      <c r="F12237" s="3" t="str">
        <f>INDEX('Player Data'!A:D,MATCH('Draft Data'!D12237,'Player Data'!A:A,0),4)</f>
        <v>OF</v>
      </c>
      <c r="G12237" s="3">
        <f>INDEX('Player Data'!A:D,MATCH(D12237,'Player Data'!A:A,0),2)</f>
        <v>14</v>
      </c>
      <c r="H12237" s="3">
        <f t="shared" si="216"/>
        <v>2</v>
      </c>
      <c r="I12237" s="3">
        <f>VLOOKUP(B12237,Reference!$B$4:$C$29,2,1)</f>
        <v>2</v>
      </c>
    </row>
    <row r="12238" spans="1:9" x14ac:dyDescent="0.2">
      <c r="A12238" s="6">
        <v>48</v>
      </c>
      <c r="B12238" s="4">
        <v>17</v>
      </c>
      <c r="C12238" s="4" t="s">
        <v>316</v>
      </c>
      <c r="D12238" s="5" t="s">
        <v>25</v>
      </c>
      <c r="E12238" s="3" t="str">
        <f>INDEX('Player Data'!A:D,MATCH(D12238,'Player Data'!A:A,0),3)</f>
        <v>NYM</v>
      </c>
      <c r="F12238" s="3" t="str">
        <f>INDEX('Player Data'!A:D,MATCH('Draft Data'!D12238,'Player Data'!A:A,0),4)</f>
        <v>SS</v>
      </c>
      <c r="G12238" s="3">
        <f>INDEX('Player Data'!A:D,MATCH(D12238,'Player Data'!A:A,0),2)</f>
        <v>15</v>
      </c>
      <c r="H12238" s="3">
        <f t="shared" si="216"/>
        <v>2</v>
      </c>
      <c r="I12238" s="3">
        <f>VLOOKUP(B12238,Reference!$B$4:$C$29,2,1)</f>
        <v>2</v>
      </c>
    </row>
    <row r="12239" spans="1:9" x14ac:dyDescent="0.2">
      <c r="A12239" s="6">
        <v>48</v>
      </c>
      <c r="B12239" s="4">
        <v>18</v>
      </c>
      <c r="C12239" s="4" t="s">
        <v>1007</v>
      </c>
      <c r="D12239" s="5" t="s">
        <v>34</v>
      </c>
      <c r="E12239" s="3" t="str">
        <f>INDEX('Player Data'!A:D,MATCH(D12239,'Player Data'!A:A,0),3)</f>
        <v>PHI</v>
      </c>
      <c r="F12239" s="3" t="str">
        <f>INDEX('Player Data'!A:D,MATCH('Draft Data'!D12239,'Player Data'!A:A,0),4)</f>
        <v>SP</v>
      </c>
      <c r="G12239" s="3">
        <f>INDEX('Player Data'!A:D,MATCH(D12239,'Player Data'!A:A,0),2)</f>
        <v>25</v>
      </c>
      <c r="H12239" s="3">
        <f t="shared" si="216"/>
        <v>-7</v>
      </c>
      <c r="I12239" s="3">
        <f>VLOOKUP(B12239,Reference!$B$4:$C$29,2,1)</f>
        <v>2</v>
      </c>
    </row>
    <row r="12240" spans="1:9" x14ac:dyDescent="0.2">
      <c r="A12240" s="6">
        <v>48</v>
      </c>
      <c r="B12240" s="4">
        <v>19</v>
      </c>
      <c r="C12240" s="4" t="s">
        <v>1006</v>
      </c>
      <c r="D12240" s="5" t="s">
        <v>43</v>
      </c>
      <c r="E12240" s="3" t="str">
        <f>INDEX('Player Data'!A:D,MATCH(D12240,'Player Data'!A:A,0),3)</f>
        <v>ATL</v>
      </c>
      <c r="F12240" s="3" t="str">
        <f>INDEX('Player Data'!A:D,MATCH('Draft Data'!D12240,'Player Data'!A:A,0),4)</f>
        <v>OF</v>
      </c>
      <c r="G12240" s="3">
        <f>INDEX('Player Data'!A:D,MATCH(D12240,'Player Data'!A:A,0),2)</f>
        <v>33</v>
      </c>
      <c r="H12240" s="3">
        <f t="shared" si="216"/>
        <v>-14</v>
      </c>
      <c r="I12240" s="3">
        <f>VLOOKUP(B12240,Reference!$B$4:$C$29,2,1)</f>
        <v>2</v>
      </c>
    </row>
    <row r="12241" spans="1:9" x14ac:dyDescent="0.2">
      <c r="A12241" s="6">
        <v>48</v>
      </c>
      <c r="B12241" s="4">
        <v>20</v>
      </c>
      <c r="C12241" s="4" t="s">
        <v>0</v>
      </c>
      <c r="D12241" s="5" t="s">
        <v>27</v>
      </c>
      <c r="E12241" s="3" t="str">
        <f>INDEX('Player Data'!A:D,MATCH(D12241,'Player Data'!A:A,0),3)</f>
        <v>SD</v>
      </c>
      <c r="F12241" s="3" t="str">
        <f>INDEX('Player Data'!A:D,MATCH('Draft Data'!D12241,'Player Data'!A:A,0),4)</f>
        <v>3B</v>
      </c>
      <c r="G12241" s="3">
        <f>INDEX('Player Data'!A:D,MATCH(D12241,'Player Data'!A:A,0),2)</f>
        <v>18</v>
      </c>
      <c r="H12241" s="3">
        <f t="shared" si="216"/>
        <v>2</v>
      </c>
      <c r="I12241" s="3">
        <f>VLOOKUP(B12241,Reference!$B$4:$C$29,2,1)</f>
        <v>2</v>
      </c>
    </row>
    <row r="12242" spans="1:9" x14ac:dyDescent="0.2">
      <c r="A12242" s="6">
        <v>48</v>
      </c>
      <c r="B12242" s="4">
        <v>21</v>
      </c>
      <c r="C12242" s="4" t="s">
        <v>0</v>
      </c>
      <c r="D12242" s="4" t="s">
        <v>29</v>
      </c>
      <c r="E12242" s="3" t="str">
        <f>INDEX('Player Data'!A:D,MATCH(D12242,'Player Data'!A:A,0),3)</f>
        <v>BOS</v>
      </c>
      <c r="F12242" s="3" t="str">
        <f>INDEX('Player Data'!A:D,MATCH('Draft Data'!D12242,'Player Data'!A:A,0),4)</f>
        <v>SS</v>
      </c>
      <c r="G12242" s="3">
        <f>INDEX('Player Data'!A:D,MATCH(D12242,'Player Data'!A:A,0),2)</f>
        <v>20</v>
      </c>
      <c r="H12242" s="3">
        <f t="shared" si="216"/>
        <v>1</v>
      </c>
      <c r="I12242" s="3">
        <f>VLOOKUP(B12242,Reference!$B$4:$C$29,2,1)</f>
        <v>3</v>
      </c>
    </row>
    <row r="12243" spans="1:9" x14ac:dyDescent="0.2">
      <c r="A12243" s="6">
        <v>48</v>
      </c>
      <c r="B12243" s="4">
        <v>22</v>
      </c>
      <c r="C12243" s="4" t="s">
        <v>1006</v>
      </c>
      <c r="D12243" s="5" t="s">
        <v>46</v>
      </c>
      <c r="E12243" s="3" t="str">
        <f>INDEX('Player Data'!A:D,MATCH(D12243,'Player Data'!A:A,0),3)</f>
        <v>LAA</v>
      </c>
      <c r="F12243" s="3" t="str">
        <f>INDEX('Player Data'!A:D,MATCH('Draft Data'!D12243,'Player Data'!A:A,0),4)</f>
        <v>3B</v>
      </c>
      <c r="G12243" s="3">
        <f>INDEX('Player Data'!A:D,MATCH(D12243,'Player Data'!A:A,0),2)</f>
        <v>34</v>
      </c>
      <c r="H12243" s="3">
        <f t="shared" si="216"/>
        <v>-12</v>
      </c>
      <c r="I12243" s="3">
        <f>VLOOKUP(B12243,Reference!$B$4:$C$29,2,1)</f>
        <v>3</v>
      </c>
    </row>
    <row r="12244" spans="1:9" x14ac:dyDescent="0.2">
      <c r="A12244" s="6">
        <v>48</v>
      </c>
      <c r="B12244" s="4">
        <v>23</v>
      </c>
      <c r="C12244" s="4" t="s">
        <v>1007</v>
      </c>
      <c r="D12244" s="5" t="s">
        <v>37</v>
      </c>
      <c r="E12244" s="3" t="str">
        <f>INDEX('Player Data'!A:D,MATCH(D12244,'Player Data'!A:A,0),3)</f>
        <v>CWS</v>
      </c>
      <c r="F12244" s="3" t="str">
        <f>INDEX('Player Data'!A:D,MATCH('Draft Data'!D12244,'Player Data'!A:A,0),4)</f>
        <v>SP</v>
      </c>
      <c r="G12244" s="3">
        <f>INDEX('Player Data'!A:D,MATCH(D12244,'Player Data'!A:A,0),2)</f>
        <v>27</v>
      </c>
      <c r="H12244" s="3">
        <f t="shared" si="216"/>
        <v>-4</v>
      </c>
      <c r="I12244" s="3">
        <f>VLOOKUP(B12244,Reference!$B$4:$C$29,2,1)</f>
        <v>3</v>
      </c>
    </row>
    <row r="12245" spans="1:9" x14ac:dyDescent="0.2">
      <c r="A12245" s="6">
        <v>48</v>
      </c>
      <c r="B12245" s="4">
        <v>24</v>
      </c>
      <c r="C12245" s="4" t="s">
        <v>316</v>
      </c>
      <c r="D12245" s="5" t="s">
        <v>33</v>
      </c>
      <c r="E12245" s="3" t="str">
        <f>INDEX('Player Data'!A:D,MATCH(D12245,'Player Data'!A:A,0),3)</f>
        <v>CWS</v>
      </c>
      <c r="F12245" s="3" t="str">
        <f>INDEX('Player Data'!A:D,MATCH('Draft Data'!D12245,'Player Data'!A:A,0),4)</f>
        <v>OF</v>
      </c>
      <c r="G12245" s="3">
        <f>INDEX('Player Data'!A:D,MATCH(D12245,'Player Data'!A:A,0),2)</f>
        <v>24</v>
      </c>
      <c r="H12245" s="3">
        <f t="shared" si="216"/>
        <v>0</v>
      </c>
      <c r="I12245" s="3">
        <f>VLOOKUP(B12245,Reference!$B$4:$C$29,2,1)</f>
        <v>3</v>
      </c>
    </row>
    <row r="12246" spans="1:9" x14ac:dyDescent="0.2">
      <c r="A12246" s="6">
        <v>48</v>
      </c>
      <c r="B12246" s="4">
        <v>25</v>
      </c>
      <c r="C12246" s="4" t="s">
        <v>1008</v>
      </c>
      <c r="D12246" s="5" t="s">
        <v>30</v>
      </c>
      <c r="E12246" s="3" t="str">
        <f>INDEX('Player Data'!A:D,MATCH(D12246,'Player Data'!A:A,0),3)</f>
        <v>SD</v>
      </c>
      <c r="F12246" s="3" t="str">
        <f>INDEX('Player Data'!A:D,MATCH('Draft Data'!D12246,'Player Data'!A:A,0),4)</f>
        <v>SP</v>
      </c>
      <c r="G12246" s="3">
        <f>INDEX('Player Data'!A:D,MATCH(D12246,'Player Data'!A:A,0),2)</f>
        <v>19</v>
      </c>
      <c r="H12246" s="3">
        <f t="shared" si="216"/>
        <v>6</v>
      </c>
      <c r="I12246" s="3">
        <f>VLOOKUP(B12246,Reference!$B$4:$C$29,2,1)</f>
        <v>3</v>
      </c>
    </row>
    <row r="12247" spans="1:9" x14ac:dyDescent="0.2">
      <c r="A12247" s="6">
        <v>48</v>
      </c>
      <c r="B12247" s="4">
        <v>26</v>
      </c>
      <c r="C12247" s="4" t="s">
        <v>1009</v>
      </c>
      <c r="D12247" s="5" t="s">
        <v>28</v>
      </c>
      <c r="E12247" s="3" t="str">
        <f>INDEX('Player Data'!A:D,MATCH(D12247,'Player Data'!A:A,0),3)</f>
        <v>LAD</v>
      </c>
      <c r="F12247" s="3" t="str">
        <f>INDEX('Player Data'!A:D,MATCH('Draft Data'!D12247,'Player Data'!A:A,0),4)</f>
        <v>SS</v>
      </c>
      <c r="G12247" s="3">
        <f>INDEX('Player Data'!A:D,MATCH(D12247,'Player Data'!A:A,0),2)</f>
        <v>22</v>
      </c>
      <c r="H12247" s="3">
        <f t="shared" si="216"/>
        <v>4</v>
      </c>
      <c r="I12247" s="3">
        <f>VLOOKUP(B12247,Reference!$B$4:$C$29,2,1)</f>
        <v>3</v>
      </c>
    </row>
    <row r="12248" spans="1:9" x14ac:dyDescent="0.2">
      <c r="A12248" s="6">
        <v>48</v>
      </c>
      <c r="B12248" s="4">
        <v>27</v>
      </c>
      <c r="C12248" s="4" t="s">
        <v>12</v>
      </c>
      <c r="D12248" s="5" t="s">
        <v>36</v>
      </c>
      <c r="E12248" s="3" t="str">
        <f>INDEX('Player Data'!A:D,MATCH(D12248,'Player Data'!A:A,0),3)</f>
        <v>HOU</v>
      </c>
      <c r="F12248" s="3" t="str">
        <f>INDEX('Player Data'!A:D,MATCH('Draft Data'!D12248,'Player Data'!A:A,0),4)</f>
        <v>OF</v>
      </c>
      <c r="G12248" s="3">
        <f>INDEX('Player Data'!A:D,MATCH(D12248,'Player Data'!A:A,0),2)</f>
        <v>26</v>
      </c>
      <c r="H12248" s="3">
        <f t="shared" si="216"/>
        <v>1</v>
      </c>
      <c r="I12248" s="3">
        <f>VLOOKUP(B12248,Reference!$B$4:$C$29,2,1)</f>
        <v>3</v>
      </c>
    </row>
    <row r="12249" spans="1:9" x14ac:dyDescent="0.2">
      <c r="A12249" s="6">
        <v>48</v>
      </c>
      <c r="B12249" s="4">
        <v>28</v>
      </c>
      <c r="C12249" s="4" t="s">
        <v>14</v>
      </c>
      <c r="D12249" s="5" t="s">
        <v>32</v>
      </c>
      <c r="E12249" s="3" t="str">
        <f>INDEX('Player Data'!A:D,MATCH(D12249,'Player Data'!A:A,0),3)</f>
        <v>WSH</v>
      </c>
      <c r="F12249" s="3" t="str">
        <f>INDEX('Player Data'!A:D,MATCH('Draft Data'!D12249,'Player Data'!A:A,0),4)</f>
        <v>SP</v>
      </c>
      <c r="G12249" s="3">
        <f>INDEX('Player Data'!A:D,MATCH(D12249,'Player Data'!A:A,0),2)</f>
        <v>23</v>
      </c>
      <c r="H12249" s="3">
        <f t="shared" si="216"/>
        <v>5</v>
      </c>
      <c r="I12249" s="3">
        <f>VLOOKUP(B12249,Reference!$B$4:$C$29,2,1)</f>
        <v>3</v>
      </c>
    </row>
    <row r="12250" spans="1:9" x14ac:dyDescent="0.2">
      <c r="A12250" s="6">
        <v>48</v>
      </c>
      <c r="B12250" s="4">
        <v>29</v>
      </c>
      <c r="C12250" s="4" t="s">
        <v>6</v>
      </c>
      <c r="D12250" s="5" t="s">
        <v>31</v>
      </c>
      <c r="E12250" s="3" t="str">
        <f>INDEX('Player Data'!A:D,MATCH(D12250,'Player Data'!A:A,0),3)</f>
        <v>LAD</v>
      </c>
      <c r="F12250" s="3" t="str">
        <f>INDEX('Player Data'!A:D,MATCH('Draft Data'!D12250,'Player Data'!A:A,0),4)</f>
        <v>SP</v>
      </c>
      <c r="G12250" s="3">
        <f>INDEX('Player Data'!A:D,MATCH(D12250,'Player Data'!A:A,0),2)</f>
        <v>21</v>
      </c>
      <c r="H12250" s="3">
        <f t="shared" si="216"/>
        <v>8</v>
      </c>
      <c r="I12250" s="3">
        <f>VLOOKUP(B12250,Reference!$B$4:$C$29,2,1)</f>
        <v>3</v>
      </c>
    </row>
    <row r="12251" spans="1:9" x14ac:dyDescent="0.2">
      <c r="A12251" s="6">
        <v>48</v>
      </c>
      <c r="B12251" s="4">
        <v>30</v>
      </c>
      <c r="C12251" s="4" t="s">
        <v>18</v>
      </c>
      <c r="D12251" s="5" t="s">
        <v>42</v>
      </c>
      <c r="E12251" s="3" t="str">
        <f>INDEX('Player Data'!A:D,MATCH(D12251,'Player Data'!A:A,0),3)</f>
        <v>MIL</v>
      </c>
      <c r="F12251" s="3" t="str">
        <f>INDEX('Player Data'!A:D,MATCH('Draft Data'!D12251,'Player Data'!A:A,0),4)</f>
        <v>SP</v>
      </c>
      <c r="G12251" s="3">
        <f>INDEX('Player Data'!A:D,MATCH(D12251,'Player Data'!A:A,0),2)</f>
        <v>32</v>
      </c>
      <c r="H12251" s="3">
        <f t="shared" si="216"/>
        <v>-2</v>
      </c>
      <c r="I12251" s="3">
        <f>VLOOKUP(B12251,Reference!$B$4:$C$29,2,1)</f>
        <v>3</v>
      </c>
    </row>
    <row r="12252" spans="1:9" x14ac:dyDescent="0.2">
      <c r="A12252" s="6">
        <v>48</v>
      </c>
      <c r="B12252" s="4">
        <v>31</v>
      </c>
      <c r="C12252" s="4" t="s">
        <v>18</v>
      </c>
      <c r="D12252" s="4" t="s">
        <v>38</v>
      </c>
      <c r="E12252" s="3" t="str">
        <f>INDEX('Player Data'!A:D,MATCH(D12252,'Player Data'!A:A,0),3)</f>
        <v>HOU</v>
      </c>
      <c r="F12252" s="3" t="str">
        <f>INDEX('Player Data'!A:D,MATCH('Draft Data'!D12252,'Player Data'!A:A,0),4)</f>
        <v>3B</v>
      </c>
      <c r="G12252" s="3">
        <f>INDEX('Player Data'!A:D,MATCH(D12252,'Player Data'!A:A,0),2)</f>
        <v>30</v>
      </c>
      <c r="H12252" s="3">
        <f t="shared" si="216"/>
        <v>1</v>
      </c>
      <c r="I12252" s="3">
        <f>VLOOKUP(B12252,Reference!$B$4:$C$29,2,1)</f>
        <v>4</v>
      </c>
    </row>
    <row r="12253" spans="1:9" x14ac:dyDescent="0.2">
      <c r="A12253" s="6">
        <v>48</v>
      </c>
      <c r="B12253" s="4">
        <v>32</v>
      </c>
      <c r="C12253" s="4" t="s">
        <v>6</v>
      </c>
      <c r="D12253" s="5" t="s">
        <v>35</v>
      </c>
      <c r="E12253" s="3" t="str">
        <f>INDEX('Player Data'!A:D,MATCH(D12253,'Player Data'!A:A,0),3)</f>
        <v>TOR</v>
      </c>
      <c r="F12253" s="3" t="str">
        <f>INDEX('Player Data'!A:D,MATCH('Draft Data'!D12253,'Player Data'!A:A,0),4)</f>
        <v>SS</v>
      </c>
      <c r="G12253" s="3">
        <f>INDEX('Player Data'!A:D,MATCH(D12253,'Player Data'!A:A,0),2)</f>
        <v>28</v>
      </c>
      <c r="H12253" s="3">
        <f t="shared" si="216"/>
        <v>4</v>
      </c>
      <c r="I12253" s="3">
        <f>VLOOKUP(B12253,Reference!$B$4:$C$29,2,1)</f>
        <v>4</v>
      </c>
    </row>
    <row r="12254" spans="1:9" x14ac:dyDescent="0.2">
      <c r="A12254" s="6">
        <v>48</v>
      </c>
      <c r="B12254" s="4">
        <v>33</v>
      </c>
      <c r="C12254" s="4" t="s">
        <v>14</v>
      </c>
      <c r="D12254" s="5" t="s">
        <v>39</v>
      </c>
      <c r="E12254" s="3" t="str">
        <f>INDEX('Player Data'!A:D,MATCH(D12254,'Player Data'!A:A,0),3)</f>
        <v>STL</v>
      </c>
      <c r="F12254" s="3" t="str">
        <f>INDEX('Player Data'!A:D,MATCH('Draft Data'!D12254,'Player Data'!A:A,0),4)</f>
        <v>SP</v>
      </c>
      <c r="G12254" s="3">
        <f>INDEX('Player Data'!A:D,MATCH(D12254,'Player Data'!A:A,0),2)</f>
        <v>29</v>
      </c>
      <c r="H12254" s="3">
        <f t="shared" si="216"/>
        <v>4</v>
      </c>
      <c r="I12254" s="3">
        <f>VLOOKUP(B12254,Reference!$B$4:$C$29,2,1)</f>
        <v>4</v>
      </c>
    </row>
    <row r="12255" spans="1:9" x14ac:dyDescent="0.2">
      <c r="A12255" s="6">
        <v>48</v>
      </c>
      <c r="B12255" s="4">
        <v>34</v>
      </c>
      <c r="C12255" s="4" t="s">
        <v>12</v>
      </c>
      <c r="D12255" s="5" t="s">
        <v>40</v>
      </c>
      <c r="E12255" s="3" t="str">
        <f>INDEX('Player Data'!A:D,MATCH(D12255,'Player Data'!A:A,0),3)</f>
        <v>BOS</v>
      </c>
      <c r="F12255" s="3" t="str">
        <f>INDEX('Player Data'!A:D,MATCH('Draft Data'!D12255,'Player Data'!A:A,0),4)</f>
        <v>3B</v>
      </c>
      <c r="G12255" s="3">
        <f>INDEX('Player Data'!A:D,MATCH(D12255,'Player Data'!A:A,0),2)</f>
        <v>31</v>
      </c>
      <c r="H12255" s="3">
        <f t="shared" si="216"/>
        <v>3</v>
      </c>
      <c r="I12255" s="3">
        <f>VLOOKUP(B12255,Reference!$B$4:$C$29,2,1)</f>
        <v>4</v>
      </c>
    </row>
    <row r="12256" spans="1:9" x14ac:dyDescent="0.2">
      <c r="A12256" s="6">
        <v>48</v>
      </c>
      <c r="B12256" s="4">
        <v>35</v>
      </c>
      <c r="C12256" s="4" t="s">
        <v>1009</v>
      </c>
      <c r="D12256" s="5" t="s">
        <v>41</v>
      </c>
      <c r="E12256" s="3" t="str">
        <f>INDEX('Player Data'!A:D,MATCH(D12256,'Player Data'!A:A,0),3)</f>
        <v>NYY</v>
      </c>
      <c r="F12256" s="3" t="str">
        <f>INDEX('Player Data'!A:D,MATCH('Draft Data'!D12256,'Player Data'!A:A,0),4)</f>
        <v>2B/1B/3B</v>
      </c>
      <c r="G12256" s="3">
        <f>INDEX('Player Data'!A:D,MATCH(D12256,'Player Data'!A:A,0),2)</f>
        <v>35</v>
      </c>
      <c r="H12256" s="3">
        <f t="shared" si="216"/>
        <v>0</v>
      </c>
      <c r="I12256" s="3">
        <f>VLOOKUP(B12256,Reference!$B$4:$C$29,2,1)</f>
        <v>4</v>
      </c>
    </row>
    <row r="12257" spans="1:9" x14ac:dyDescent="0.2">
      <c r="A12257" s="6">
        <v>48</v>
      </c>
      <c r="B12257" s="4">
        <v>36</v>
      </c>
      <c r="C12257" s="4" t="s">
        <v>1008</v>
      </c>
      <c r="D12257" s="5" t="s">
        <v>44</v>
      </c>
      <c r="E12257" s="3" t="str">
        <f>INDEX('Player Data'!A:D,MATCH(D12257,'Player Data'!A:A,0),3)</f>
        <v>CIN</v>
      </c>
      <c r="F12257" s="3" t="str">
        <f>INDEX('Player Data'!A:D,MATCH('Draft Data'!D12257,'Player Data'!A:A,0),4)</f>
        <v>SP</v>
      </c>
      <c r="G12257" s="3">
        <f>INDEX('Player Data'!A:D,MATCH(D12257,'Player Data'!A:A,0),2)</f>
        <v>36</v>
      </c>
      <c r="H12257" s="3">
        <f t="shared" si="216"/>
        <v>0</v>
      </c>
      <c r="I12257" s="3">
        <f>VLOOKUP(B12257,Reference!$B$4:$C$29,2,1)</f>
        <v>4</v>
      </c>
    </row>
    <row r="12258" spans="1:9" x14ac:dyDescent="0.2">
      <c r="A12258" s="6">
        <v>48</v>
      </c>
      <c r="B12258" s="4">
        <v>37</v>
      </c>
      <c r="C12258" s="4" t="s">
        <v>316</v>
      </c>
      <c r="D12258" s="5" t="s">
        <v>50</v>
      </c>
      <c r="E12258" s="3" t="str">
        <f>INDEX('Player Data'!A:D,MATCH(D12258,'Player Data'!A:A,0),3)</f>
        <v>LAD</v>
      </c>
      <c r="F12258" s="3" t="str">
        <f>INDEX('Player Data'!A:D,MATCH('Draft Data'!D12258,'Player Data'!A:A,0),4)</f>
        <v>SP</v>
      </c>
      <c r="G12258" s="3">
        <f>INDEX('Player Data'!A:D,MATCH(D12258,'Player Data'!A:A,0),2)</f>
        <v>40</v>
      </c>
      <c r="H12258" s="3">
        <f t="shared" si="216"/>
        <v>-3</v>
      </c>
      <c r="I12258" s="3">
        <f>VLOOKUP(B12258,Reference!$B$4:$C$29,2,1)</f>
        <v>4</v>
      </c>
    </row>
    <row r="12259" spans="1:9" x14ac:dyDescent="0.2">
      <c r="A12259" s="6">
        <v>48</v>
      </c>
      <c r="B12259" s="4">
        <v>38</v>
      </c>
      <c r="C12259" s="4" t="s">
        <v>1007</v>
      </c>
      <c r="D12259" s="5" t="s">
        <v>51</v>
      </c>
      <c r="E12259" s="3" t="str">
        <f>INDEX('Player Data'!A:D,MATCH(D12259,'Player Data'!A:A,0),3)</f>
        <v>TOR</v>
      </c>
      <c r="F12259" s="3" t="str">
        <f>INDEX('Player Data'!A:D,MATCH('Draft Data'!D12259,'Player Data'!A:A,0),4)</f>
        <v>OF</v>
      </c>
      <c r="G12259" s="3">
        <f>INDEX('Player Data'!A:D,MATCH(D12259,'Player Data'!A:A,0),2)</f>
        <v>42</v>
      </c>
      <c r="H12259" s="3">
        <f t="shared" si="216"/>
        <v>-4</v>
      </c>
      <c r="I12259" s="3">
        <f>VLOOKUP(B12259,Reference!$B$4:$C$29,2,1)</f>
        <v>4</v>
      </c>
    </row>
    <row r="12260" spans="1:9" x14ac:dyDescent="0.2">
      <c r="A12260" s="6">
        <v>48</v>
      </c>
      <c r="B12260" s="4">
        <v>39</v>
      </c>
      <c r="C12260" s="4" t="s">
        <v>1006</v>
      </c>
      <c r="D12260" s="5" t="s">
        <v>53</v>
      </c>
      <c r="E12260" s="3" t="str">
        <f>INDEX('Player Data'!A:D,MATCH(D12260,'Player Data'!A:A,0),3)</f>
        <v>CWS</v>
      </c>
      <c r="F12260" s="3" t="str">
        <f>INDEX('Player Data'!A:D,MATCH('Draft Data'!D12260,'Player Data'!A:A,0),4)</f>
        <v>SS</v>
      </c>
      <c r="G12260" s="3">
        <f>INDEX('Player Data'!A:D,MATCH(D12260,'Player Data'!A:A,0),2)</f>
        <v>43</v>
      </c>
      <c r="H12260" s="3">
        <f t="shared" si="216"/>
        <v>-4</v>
      </c>
      <c r="I12260" s="3">
        <f>VLOOKUP(B12260,Reference!$B$4:$C$29,2,1)</f>
        <v>4</v>
      </c>
    </row>
    <row r="12261" spans="1:9" x14ac:dyDescent="0.2">
      <c r="A12261" s="6">
        <v>48</v>
      </c>
      <c r="B12261" s="4">
        <v>40</v>
      </c>
      <c r="C12261" s="4" t="s">
        <v>0</v>
      </c>
      <c r="D12261" s="5" t="s">
        <v>49</v>
      </c>
      <c r="E12261" s="3" t="str">
        <f>INDEX('Player Data'!A:D,MATCH(D12261,'Player Data'!A:A,0),3)</f>
        <v>ATL</v>
      </c>
      <c r="F12261" s="3" t="str">
        <f>INDEX('Player Data'!A:D,MATCH('Draft Data'!D12261,'Player Data'!A:A,0),4)</f>
        <v>2B</v>
      </c>
      <c r="G12261" s="3">
        <f>INDEX('Player Data'!A:D,MATCH(D12261,'Player Data'!A:A,0),2)</f>
        <v>38</v>
      </c>
      <c r="H12261" s="3">
        <f t="shared" si="216"/>
        <v>2</v>
      </c>
      <c r="I12261" s="3">
        <f>VLOOKUP(B12261,Reference!$B$4:$C$29,2,1)</f>
        <v>4</v>
      </c>
    </row>
    <row r="12262" spans="1:9" x14ac:dyDescent="0.2">
      <c r="A12262" s="6">
        <v>48</v>
      </c>
      <c r="B12262" s="4">
        <v>41</v>
      </c>
      <c r="C12262" s="4" t="s">
        <v>0</v>
      </c>
      <c r="D12262" s="4" t="s">
        <v>45</v>
      </c>
      <c r="E12262" s="3" t="str">
        <f>INDEX('Player Data'!A:D,MATCH(D12262,'Player Data'!A:A,0),3)</f>
        <v>STL</v>
      </c>
      <c r="F12262" s="3" t="str">
        <f>INDEX('Player Data'!A:D,MATCH('Draft Data'!D12262,'Player Data'!A:A,0),4)</f>
        <v>3B</v>
      </c>
      <c r="G12262" s="3">
        <f>INDEX('Player Data'!A:D,MATCH(D12262,'Player Data'!A:A,0),2)</f>
        <v>37</v>
      </c>
      <c r="H12262" s="3">
        <f t="shared" si="216"/>
        <v>4</v>
      </c>
      <c r="I12262" s="3">
        <f>VLOOKUP(B12262,Reference!$B$4:$C$29,2,1)</f>
        <v>5</v>
      </c>
    </row>
    <row r="12263" spans="1:9" x14ac:dyDescent="0.2">
      <c r="A12263" s="6">
        <v>48</v>
      </c>
      <c r="B12263" s="4">
        <v>42</v>
      </c>
      <c r="C12263" s="4" t="s">
        <v>1006</v>
      </c>
      <c r="D12263" s="5" t="s">
        <v>56</v>
      </c>
      <c r="E12263" s="3" t="str">
        <f>INDEX('Player Data'!A:D,MATCH(D12263,'Player Data'!A:A,0),3)</f>
        <v>TOR</v>
      </c>
      <c r="F12263" s="3" t="str">
        <f>INDEX('Player Data'!A:D,MATCH('Draft Data'!D12263,'Player Data'!A:A,0),4)</f>
        <v>1B</v>
      </c>
      <c r="G12263" s="3">
        <f>INDEX('Player Data'!A:D,MATCH(D12263,'Player Data'!A:A,0),2)</f>
        <v>48</v>
      </c>
      <c r="H12263" s="3">
        <f t="shared" si="216"/>
        <v>-6</v>
      </c>
      <c r="I12263" s="3">
        <f>VLOOKUP(B12263,Reference!$B$4:$C$29,2,1)</f>
        <v>5</v>
      </c>
    </row>
    <row r="12264" spans="1:9" x14ac:dyDescent="0.2">
      <c r="A12264" s="6">
        <v>48</v>
      </c>
      <c r="B12264" s="4">
        <v>43</v>
      </c>
      <c r="C12264" s="4" t="s">
        <v>1007</v>
      </c>
      <c r="D12264" s="5" t="s">
        <v>59</v>
      </c>
      <c r="E12264" s="3" t="str">
        <f>INDEX('Player Data'!A:D,MATCH(D12264,'Player Data'!A:A,0),3)</f>
        <v>CWS</v>
      </c>
      <c r="F12264" s="3" t="str">
        <f>INDEX('Player Data'!A:D,MATCH('Draft Data'!D12264,'Player Data'!A:A,0),4)</f>
        <v>1B</v>
      </c>
      <c r="G12264" s="3">
        <f>INDEX('Player Data'!A:D,MATCH(D12264,'Player Data'!A:A,0),2)</f>
        <v>46</v>
      </c>
      <c r="H12264" s="3">
        <f t="shared" si="216"/>
        <v>-3</v>
      </c>
      <c r="I12264" s="3">
        <f>VLOOKUP(B12264,Reference!$B$4:$C$29,2,1)</f>
        <v>5</v>
      </c>
    </row>
    <row r="12265" spans="1:9" x14ac:dyDescent="0.2">
      <c r="A12265" s="6">
        <v>48</v>
      </c>
      <c r="B12265" s="4">
        <v>44</v>
      </c>
      <c r="C12265" s="4" t="s">
        <v>316</v>
      </c>
      <c r="D12265" s="5" t="s">
        <v>54</v>
      </c>
      <c r="E12265" s="3" t="str">
        <f>INDEX('Player Data'!A:D,MATCH(D12265,'Player Data'!A:A,0),3)</f>
        <v>MIA</v>
      </c>
      <c r="F12265" s="3" t="str">
        <f>INDEX('Player Data'!A:D,MATCH('Draft Data'!D12265,'Player Data'!A:A,0),4)</f>
        <v>OF</v>
      </c>
      <c r="G12265" s="3">
        <f>INDEX('Player Data'!A:D,MATCH(D12265,'Player Data'!A:A,0),2)</f>
        <v>44</v>
      </c>
      <c r="H12265" s="3">
        <f t="shared" si="216"/>
        <v>0</v>
      </c>
      <c r="I12265" s="3">
        <f>VLOOKUP(B12265,Reference!$B$4:$C$29,2,1)</f>
        <v>5</v>
      </c>
    </row>
    <row r="12266" spans="1:9" x14ac:dyDescent="0.2">
      <c r="A12266" s="6">
        <v>48</v>
      </c>
      <c r="B12266" s="4">
        <v>45</v>
      </c>
      <c r="C12266" s="4" t="s">
        <v>1008</v>
      </c>
      <c r="D12266" s="5" t="s">
        <v>57</v>
      </c>
      <c r="E12266" s="3" t="str">
        <f>INDEX('Player Data'!A:D,MATCH(D12266,'Player Data'!A:A,0),3)</f>
        <v>TB</v>
      </c>
      <c r="F12266" s="3" t="str">
        <f>INDEX('Player Data'!A:D,MATCH('Draft Data'!D12266,'Player Data'!A:A,0),4)</f>
        <v>SP</v>
      </c>
      <c r="G12266" s="3">
        <f>INDEX('Player Data'!A:D,MATCH(D12266,'Player Data'!A:A,0),2)</f>
        <v>49</v>
      </c>
      <c r="H12266" s="3">
        <f t="shared" si="216"/>
        <v>-4</v>
      </c>
      <c r="I12266" s="3">
        <f>VLOOKUP(B12266,Reference!$B$4:$C$29,2,1)</f>
        <v>5</v>
      </c>
    </row>
    <row r="12267" spans="1:9" x14ac:dyDescent="0.2">
      <c r="A12267" s="6">
        <v>48</v>
      </c>
      <c r="B12267" s="4">
        <v>46</v>
      </c>
      <c r="C12267" s="4" t="s">
        <v>1009</v>
      </c>
      <c r="D12267" s="5" t="s">
        <v>58</v>
      </c>
      <c r="E12267" s="3" t="str">
        <f>INDEX('Player Data'!A:D,MATCH(D12267,'Player Data'!A:A,0),3)</f>
        <v>NYY</v>
      </c>
      <c r="F12267" s="3" t="str">
        <f>INDEX('Player Data'!A:D,MATCH('Draft Data'!D12267,'Player Data'!A:A,0),4)</f>
        <v>OF</v>
      </c>
      <c r="G12267" s="3">
        <f>INDEX('Player Data'!A:D,MATCH(D12267,'Player Data'!A:A,0),2)</f>
        <v>50</v>
      </c>
      <c r="H12267" s="3">
        <f t="shared" si="216"/>
        <v>-4</v>
      </c>
      <c r="I12267" s="3">
        <f>VLOOKUP(B12267,Reference!$B$4:$C$29,2,1)</f>
        <v>5</v>
      </c>
    </row>
    <row r="12268" spans="1:9" x14ac:dyDescent="0.2">
      <c r="A12268" s="6">
        <v>48</v>
      </c>
      <c r="B12268" s="4">
        <v>47</v>
      </c>
      <c r="C12268" s="4" t="s">
        <v>12</v>
      </c>
      <c r="D12268" s="5" t="s">
        <v>48</v>
      </c>
      <c r="E12268" s="3" t="str">
        <f>INDEX('Player Data'!A:D,MATCH(D12268,'Player Data'!A:A,0),3)</f>
        <v>CWS</v>
      </c>
      <c r="F12268" s="3" t="str">
        <f>INDEX('Player Data'!A:D,MATCH('Draft Data'!D12268,'Player Data'!A:A,0),4)</f>
        <v>OF</v>
      </c>
      <c r="G12268" s="3">
        <f>INDEX('Player Data'!A:D,MATCH(D12268,'Player Data'!A:A,0),2)</f>
        <v>39</v>
      </c>
      <c r="H12268" s="3">
        <f t="shared" si="216"/>
        <v>8</v>
      </c>
      <c r="I12268" s="3">
        <f>VLOOKUP(B12268,Reference!$B$4:$C$29,2,1)</f>
        <v>5</v>
      </c>
    </row>
    <row r="12269" spans="1:9" x14ac:dyDescent="0.2">
      <c r="A12269" s="6">
        <v>48</v>
      </c>
      <c r="B12269" s="4">
        <v>48</v>
      </c>
      <c r="C12269" s="4" t="s">
        <v>14</v>
      </c>
      <c r="D12269" s="5" t="s">
        <v>47</v>
      </c>
      <c r="E12269" s="3" t="str">
        <f>INDEX('Player Data'!A:D,MATCH(D12269,'Player Data'!A:A,0),3)</f>
        <v>KC</v>
      </c>
      <c r="F12269" s="3" t="str">
        <f>INDEX('Player Data'!A:D,MATCH('Draft Data'!D12269,'Player Data'!A:A,0),4)</f>
        <v>SS</v>
      </c>
      <c r="G12269" s="3">
        <f>INDEX('Player Data'!A:D,MATCH(D12269,'Player Data'!A:A,0),2)</f>
        <v>41</v>
      </c>
      <c r="H12269" s="3">
        <f t="shared" si="216"/>
        <v>7</v>
      </c>
      <c r="I12269" s="3">
        <f>VLOOKUP(B12269,Reference!$B$4:$C$29,2,1)</f>
        <v>5</v>
      </c>
    </row>
    <row r="12270" spans="1:9" x14ac:dyDescent="0.2">
      <c r="A12270" s="6">
        <v>48</v>
      </c>
      <c r="B12270" s="4">
        <v>49</v>
      </c>
      <c r="C12270" s="4" t="s">
        <v>6</v>
      </c>
      <c r="D12270" s="5" t="s">
        <v>52</v>
      </c>
      <c r="E12270" s="3" t="str">
        <f>INDEX('Player Data'!A:D,MATCH(D12270,'Player Data'!A:A,0),3)</f>
        <v>KC</v>
      </c>
      <c r="F12270" s="3" t="str">
        <f>INDEX('Player Data'!A:D,MATCH('Draft Data'!D12270,'Player Data'!A:A,0),4)</f>
        <v>OF/2B</v>
      </c>
      <c r="G12270" s="3">
        <f>INDEX('Player Data'!A:D,MATCH(D12270,'Player Data'!A:A,0),2)</f>
        <v>45</v>
      </c>
      <c r="H12270" s="3">
        <f t="shared" si="216"/>
        <v>4</v>
      </c>
      <c r="I12270" s="3">
        <f>VLOOKUP(B12270,Reference!$B$4:$C$29,2,1)</f>
        <v>5</v>
      </c>
    </row>
    <row r="12271" spans="1:9" x14ac:dyDescent="0.2">
      <c r="A12271" s="6">
        <v>48</v>
      </c>
      <c r="B12271" s="4">
        <v>50</v>
      </c>
      <c r="C12271" s="4" t="s">
        <v>18</v>
      </c>
      <c r="D12271" s="5" t="s">
        <v>55</v>
      </c>
      <c r="E12271" s="3" t="str">
        <f>INDEX('Player Data'!A:D,MATCH(D12271,'Player Data'!A:A,0),3)</f>
        <v>NYM</v>
      </c>
      <c r="F12271" s="3" t="str">
        <f>INDEX('Player Data'!A:D,MATCH('Draft Data'!D12271,'Player Data'!A:A,0),4)</f>
        <v>1B</v>
      </c>
      <c r="G12271" s="3">
        <f>INDEX('Player Data'!A:D,MATCH(D12271,'Player Data'!A:A,0),2)</f>
        <v>47</v>
      </c>
      <c r="H12271" s="3">
        <f t="shared" si="216"/>
        <v>3</v>
      </c>
      <c r="I12271" s="3">
        <f>VLOOKUP(B12271,Reference!$B$4:$C$29,2,1)</f>
        <v>5</v>
      </c>
    </row>
    <row r="12272" spans="1:9" x14ac:dyDescent="0.2">
      <c r="A12272" s="6">
        <v>48</v>
      </c>
      <c r="B12272" s="4">
        <v>51</v>
      </c>
      <c r="C12272" s="4" t="s">
        <v>18</v>
      </c>
      <c r="D12272" s="4" t="s">
        <v>63</v>
      </c>
      <c r="E12272" s="3" t="str">
        <f>INDEX('Player Data'!A:D,MATCH(D12272,'Player Data'!A:A,0),3)</f>
        <v>SD</v>
      </c>
      <c r="F12272" s="3" t="str">
        <f>INDEX('Player Data'!A:D,MATCH('Draft Data'!D12272,'Player Data'!A:A,0),4)</f>
        <v>OF</v>
      </c>
      <c r="G12272" s="3">
        <f>INDEX('Player Data'!A:D,MATCH(D12272,'Player Data'!A:A,0),2)</f>
        <v>51</v>
      </c>
      <c r="H12272" s="3">
        <f t="shared" si="216"/>
        <v>0</v>
      </c>
      <c r="I12272" s="3">
        <f>VLOOKUP(B12272,Reference!$B$4:$C$29,2,1)</f>
        <v>6</v>
      </c>
    </row>
    <row r="12273" spans="1:9" x14ac:dyDescent="0.2">
      <c r="A12273" s="6">
        <v>48</v>
      </c>
      <c r="B12273" s="4">
        <v>52</v>
      </c>
      <c r="C12273" s="4" t="s">
        <v>6</v>
      </c>
      <c r="D12273" s="5" t="s">
        <v>62</v>
      </c>
      <c r="E12273" s="3" t="str">
        <f>INDEX('Player Data'!A:D,MATCH(D12273,'Player Data'!A:A,0),3)</f>
        <v>MIN</v>
      </c>
      <c r="F12273" s="3" t="str">
        <f>INDEX('Player Data'!A:D,MATCH('Draft Data'!D12273,'Player Data'!A:A,0),4)</f>
        <v>SP</v>
      </c>
      <c r="G12273" s="3">
        <f>INDEX('Player Data'!A:D,MATCH(D12273,'Player Data'!A:A,0),2)</f>
        <v>52</v>
      </c>
      <c r="H12273" s="3">
        <f t="shared" si="216"/>
        <v>0</v>
      </c>
      <c r="I12273" s="3">
        <f>VLOOKUP(B12273,Reference!$B$4:$C$29,2,1)</f>
        <v>6</v>
      </c>
    </row>
    <row r="12274" spans="1:9" x14ac:dyDescent="0.2">
      <c r="A12274" s="6">
        <v>48</v>
      </c>
      <c r="B12274" s="4">
        <v>53</v>
      </c>
      <c r="C12274" s="4" t="s">
        <v>14</v>
      </c>
      <c r="D12274" s="5" t="s">
        <v>61</v>
      </c>
      <c r="E12274" s="3" t="str">
        <f>INDEX('Player Data'!A:D,MATCH(D12274,'Player Data'!A:A,0),3)</f>
        <v>CWS</v>
      </c>
      <c r="F12274" s="3" t="str">
        <f>INDEX('Player Data'!A:D,MATCH('Draft Data'!D12274,'Player Data'!A:A,0),4)</f>
        <v>SP</v>
      </c>
      <c r="G12274" s="3">
        <f>INDEX('Player Data'!A:D,MATCH(D12274,'Player Data'!A:A,0),2)</f>
        <v>53</v>
      </c>
      <c r="H12274" s="3">
        <f t="shared" si="216"/>
        <v>0</v>
      </c>
      <c r="I12274" s="3">
        <f>VLOOKUP(B12274,Reference!$B$4:$C$29,2,1)</f>
        <v>6</v>
      </c>
    </row>
    <row r="12275" spans="1:9" x14ac:dyDescent="0.2">
      <c r="A12275" s="6">
        <v>48</v>
      </c>
      <c r="B12275" s="4">
        <v>54</v>
      </c>
      <c r="C12275" s="4" t="s">
        <v>12</v>
      </c>
      <c r="D12275" s="5" t="s">
        <v>64</v>
      </c>
      <c r="E12275" s="3" t="str">
        <f>INDEX('Player Data'!A:D,MATCH(D12275,'Player Data'!A:A,0),3)</f>
        <v>PHI</v>
      </c>
      <c r="F12275" s="3" t="str">
        <f>INDEX('Player Data'!A:D,MATCH('Draft Data'!D12275,'Player Data'!A:A,0),4)</f>
        <v>C</v>
      </c>
      <c r="G12275" s="3">
        <f>INDEX('Player Data'!A:D,MATCH(D12275,'Player Data'!A:A,0),2)</f>
        <v>54</v>
      </c>
      <c r="H12275" s="3">
        <f t="shared" si="216"/>
        <v>0</v>
      </c>
      <c r="I12275" s="3">
        <f>VLOOKUP(B12275,Reference!$B$4:$C$29,2,1)</f>
        <v>6</v>
      </c>
    </row>
    <row r="12276" spans="1:9" x14ac:dyDescent="0.2">
      <c r="A12276" s="6">
        <v>48</v>
      </c>
      <c r="B12276" s="4">
        <v>55</v>
      </c>
      <c r="C12276" s="4" t="s">
        <v>1009</v>
      </c>
      <c r="D12276" s="5" t="s">
        <v>69</v>
      </c>
      <c r="E12276" s="3" t="str">
        <f>INDEX('Player Data'!A:D,MATCH(D12276,'Player Data'!A:A,0),3)</f>
        <v>CIN</v>
      </c>
      <c r="F12276" s="3" t="str">
        <f>INDEX('Player Data'!A:D,MATCH('Draft Data'!D12276,'Player Data'!A:A,0),4)</f>
        <v>3B</v>
      </c>
      <c r="G12276" s="3">
        <f>INDEX('Player Data'!A:D,MATCH(D12276,'Player Data'!A:A,0),2)</f>
        <v>59</v>
      </c>
      <c r="H12276" s="3">
        <f t="shared" si="216"/>
        <v>-4</v>
      </c>
      <c r="I12276" s="3">
        <f>VLOOKUP(B12276,Reference!$B$4:$C$29,2,1)</f>
        <v>6</v>
      </c>
    </row>
    <row r="12277" spans="1:9" x14ac:dyDescent="0.2">
      <c r="A12277" s="6">
        <v>48</v>
      </c>
      <c r="B12277" s="4">
        <v>56</v>
      </c>
      <c r="C12277" s="4" t="s">
        <v>1008</v>
      </c>
      <c r="D12277" s="5" t="s">
        <v>60</v>
      </c>
      <c r="E12277" s="3" t="str">
        <f>INDEX('Player Data'!A:D,MATCH(D12277,'Player Data'!A:A,0),3)</f>
        <v>SD</v>
      </c>
      <c r="F12277" s="3" t="str">
        <f>INDEX('Player Data'!A:D,MATCH('Draft Data'!D12277,'Player Data'!A:A,0),4)</f>
        <v>SP</v>
      </c>
      <c r="G12277" s="3">
        <f>INDEX('Player Data'!A:D,MATCH(D12277,'Player Data'!A:A,0),2)</f>
        <v>55</v>
      </c>
      <c r="H12277" s="3">
        <f t="shared" si="216"/>
        <v>1</v>
      </c>
      <c r="I12277" s="3">
        <f>VLOOKUP(B12277,Reference!$B$4:$C$29,2,1)</f>
        <v>6</v>
      </c>
    </row>
    <row r="12278" spans="1:9" x14ac:dyDescent="0.2">
      <c r="A12278" s="6">
        <v>48</v>
      </c>
      <c r="B12278" s="4">
        <v>57</v>
      </c>
      <c r="C12278" s="4" t="s">
        <v>316</v>
      </c>
      <c r="D12278" s="5" t="s">
        <v>65</v>
      </c>
      <c r="E12278" s="3" t="str">
        <f>INDEX('Player Data'!A:D,MATCH(D12278,'Player Data'!A:A,0),3)</f>
        <v>NYY</v>
      </c>
      <c r="F12278" s="3" t="str">
        <f>INDEX('Player Data'!A:D,MATCH('Draft Data'!D12278,'Player Data'!A:A,0),4)</f>
        <v>SS</v>
      </c>
      <c r="G12278" s="3">
        <f>INDEX('Player Data'!A:D,MATCH(D12278,'Player Data'!A:A,0),2)</f>
        <v>56</v>
      </c>
      <c r="H12278" s="3">
        <f t="shared" si="216"/>
        <v>1</v>
      </c>
      <c r="I12278" s="3">
        <f>VLOOKUP(B12278,Reference!$B$4:$C$29,2,1)</f>
        <v>6</v>
      </c>
    </row>
    <row r="12279" spans="1:9" x14ac:dyDescent="0.2">
      <c r="A12279" s="6">
        <v>48</v>
      </c>
      <c r="B12279" s="4">
        <v>58</v>
      </c>
      <c r="C12279" s="4" t="s">
        <v>1007</v>
      </c>
      <c r="D12279" s="5" t="s">
        <v>77</v>
      </c>
      <c r="E12279" s="3" t="str">
        <f>INDEX('Player Data'!A:D,MATCH(D12279,'Player Data'!A:A,0),3)</f>
        <v>TOR</v>
      </c>
      <c r="F12279" s="3" t="str">
        <f>INDEX('Player Data'!A:D,MATCH('Draft Data'!D12279,'Player Data'!A:A,0),4)</f>
        <v>OF</v>
      </c>
      <c r="G12279" s="3">
        <f>INDEX('Player Data'!A:D,MATCH(D12279,'Player Data'!A:A,0),2)</f>
        <v>69</v>
      </c>
      <c r="H12279" s="3">
        <f t="shared" si="216"/>
        <v>-11</v>
      </c>
      <c r="I12279" s="3">
        <f>VLOOKUP(B12279,Reference!$B$4:$C$29,2,1)</f>
        <v>6</v>
      </c>
    </row>
    <row r="12280" spans="1:9" x14ac:dyDescent="0.2">
      <c r="A12280" s="6">
        <v>48</v>
      </c>
      <c r="B12280" s="4">
        <v>59</v>
      </c>
      <c r="C12280" s="4" t="s">
        <v>1006</v>
      </c>
      <c r="D12280" s="5" t="s">
        <v>90</v>
      </c>
      <c r="E12280" s="3" t="str">
        <f>INDEX('Player Data'!A:D,MATCH(D12280,'Player Data'!A:A,0),3)</f>
        <v>TOR</v>
      </c>
      <c r="F12280" s="3" t="str">
        <f>INDEX('Player Data'!A:D,MATCH('Draft Data'!D12280,'Player Data'!A:A,0),4)</f>
        <v>SP</v>
      </c>
      <c r="G12280" s="3">
        <f>INDEX('Player Data'!A:D,MATCH(D12280,'Player Data'!A:A,0),2)</f>
        <v>81</v>
      </c>
      <c r="H12280" s="3">
        <f t="shared" si="216"/>
        <v>-22</v>
      </c>
      <c r="I12280" s="3">
        <f>VLOOKUP(B12280,Reference!$B$4:$C$29,2,1)</f>
        <v>6</v>
      </c>
    </row>
    <row r="12281" spans="1:9" x14ac:dyDescent="0.2">
      <c r="A12281" s="6">
        <v>48</v>
      </c>
      <c r="B12281" s="4">
        <v>60</v>
      </c>
      <c r="C12281" s="4" t="s">
        <v>0</v>
      </c>
      <c r="D12281" s="5" t="s">
        <v>67</v>
      </c>
      <c r="E12281" s="3" t="str">
        <f>INDEX('Player Data'!A:D,MATCH(D12281,'Player Data'!A:A,0),3)</f>
        <v>ARI</v>
      </c>
      <c r="F12281" s="3" t="str">
        <f>INDEX('Player Data'!A:D,MATCH('Draft Data'!D12281,'Player Data'!A:A,0),4)</f>
        <v>2B</v>
      </c>
      <c r="G12281" s="3">
        <f>INDEX('Player Data'!A:D,MATCH(D12281,'Player Data'!A:A,0),2)</f>
        <v>58</v>
      </c>
      <c r="H12281" s="3">
        <f t="shared" si="216"/>
        <v>2</v>
      </c>
      <c r="I12281" s="3">
        <f>VLOOKUP(B12281,Reference!$B$4:$C$29,2,1)</f>
        <v>6</v>
      </c>
    </row>
    <row r="12282" spans="1:9" x14ac:dyDescent="0.2">
      <c r="A12282" s="6">
        <v>48</v>
      </c>
      <c r="B12282" s="4">
        <v>61</v>
      </c>
      <c r="C12282" s="4" t="s">
        <v>0</v>
      </c>
      <c r="D12282" s="4" t="s">
        <v>66</v>
      </c>
      <c r="E12282" s="3" t="str">
        <f>INDEX('Player Data'!A:D,MATCH(D12282,'Player Data'!A:A,0),3)</f>
        <v>MIL</v>
      </c>
      <c r="F12282" s="3" t="str">
        <f>INDEX('Player Data'!A:D,MATCH('Draft Data'!D12282,'Player Data'!A:A,0),4)</f>
        <v>RP</v>
      </c>
      <c r="G12282" s="3">
        <f>INDEX('Player Data'!A:D,MATCH(D12282,'Player Data'!A:A,0),2)</f>
        <v>57</v>
      </c>
      <c r="H12282" s="3">
        <f t="shared" ref="H12282:H12345" si="217">B12282-G12282</f>
        <v>4</v>
      </c>
      <c r="I12282" s="3">
        <f>VLOOKUP(B12282,Reference!$B$4:$C$29,2,1)</f>
        <v>7</v>
      </c>
    </row>
    <row r="12283" spans="1:9" x14ac:dyDescent="0.2">
      <c r="A12283" s="6">
        <v>48</v>
      </c>
      <c r="B12283" s="4">
        <v>62</v>
      </c>
      <c r="C12283" s="4" t="s">
        <v>1006</v>
      </c>
      <c r="D12283" s="5" t="s">
        <v>98</v>
      </c>
      <c r="E12283" s="3" t="str">
        <f>INDEX('Player Data'!A:D,MATCH(D12283,'Player Data'!A:A,0),3)</f>
        <v>SD</v>
      </c>
      <c r="F12283" s="3" t="str">
        <f>INDEX('Player Data'!A:D,MATCH('Draft Data'!D12283,'Player Data'!A:A,0),4)</f>
        <v>SP</v>
      </c>
      <c r="G12283" s="3">
        <f>INDEX('Player Data'!A:D,MATCH(D12283,'Player Data'!A:A,0),2)</f>
        <v>89</v>
      </c>
      <c r="H12283" s="3">
        <f t="shared" si="217"/>
        <v>-27</v>
      </c>
      <c r="I12283" s="3">
        <f>VLOOKUP(B12283,Reference!$B$4:$C$29,2,1)</f>
        <v>7</v>
      </c>
    </row>
    <row r="12284" spans="1:9" x14ac:dyDescent="0.2">
      <c r="A12284" s="6">
        <v>48</v>
      </c>
      <c r="B12284" s="4">
        <v>63</v>
      </c>
      <c r="C12284" s="4" t="s">
        <v>1007</v>
      </c>
      <c r="D12284" s="5" t="s">
        <v>71</v>
      </c>
      <c r="E12284" s="3" t="str">
        <f>INDEX('Player Data'!A:D,MATCH(D12284,'Player Data'!A:A,0),3)</f>
        <v>CIN</v>
      </c>
      <c r="F12284" s="3" t="str">
        <f>INDEX('Player Data'!A:D,MATCH('Draft Data'!D12284,'Player Data'!A:A,0),4)</f>
        <v>OF</v>
      </c>
      <c r="G12284" s="3">
        <f>INDEX('Player Data'!A:D,MATCH(D12284,'Player Data'!A:A,0),2)</f>
        <v>61</v>
      </c>
      <c r="H12284" s="3">
        <f t="shared" si="217"/>
        <v>2</v>
      </c>
      <c r="I12284" s="3">
        <f>VLOOKUP(B12284,Reference!$B$4:$C$29,2,1)</f>
        <v>7</v>
      </c>
    </row>
    <row r="12285" spans="1:9" x14ac:dyDescent="0.2">
      <c r="A12285" s="6">
        <v>48</v>
      </c>
      <c r="B12285" s="4">
        <v>64</v>
      </c>
      <c r="C12285" s="4" t="s">
        <v>316</v>
      </c>
      <c r="D12285" s="5" t="s">
        <v>68</v>
      </c>
      <c r="E12285" s="3" t="str">
        <f>INDEX('Player Data'!A:D,MATCH(D12285,'Player Data'!A:A,0),3)</f>
        <v>NYM</v>
      </c>
      <c r="F12285" s="3" t="str">
        <f>INDEX('Player Data'!A:D,MATCH('Draft Data'!D12285,'Player Data'!A:A,0),4)</f>
        <v>OF</v>
      </c>
      <c r="G12285" s="3">
        <f>INDEX('Player Data'!A:D,MATCH(D12285,'Player Data'!A:A,0),2)</f>
        <v>60</v>
      </c>
      <c r="H12285" s="3">
        <f t="shared" si="217"/>
        <v>4</v>
      </c>
      <c r="I12285" s="3">
        <f>VLOOKUP(B12285,Reference!$B$4:$C$29,2,1)</f>
        <v>7</v>
      </c>
    </row>
    <row r="12286" spans="1:9" x14ac:dyDescent="0.2">
      <c r="A12286" s="6">
        <v>48</v>
      </c>
      <c r="B12286" s="4">
        <v>65</v>
      </c>
      <c r="C12286" s="4" t="s">
        <v>1008</v>
      </c>
      <c r="D12286" s="5" t="s">
        <v>72</v>
      </c>
      <c r="E12286" s="3" t="str">
        <f>INDEX('Player Data'!A:D,MATCH(D12286,'Player Data'!A:A,0),3)</f>
        <v>CWS</v>
      </c>
      <c r="F12286" s="3" t="str">
        <f>INDEX('Player Data'!A:D,MATCH('Draft Data'!D12286,'Player Data'!A:A,0),4)</f>
        <v>RP</v>
      </c>
      <c r="G12286" s="3">
        <f>INDEX('Player Data'!A:D,MATCH(D12286,'Player Data'!A:A,0),2)</f>
        <v>62</v>
      </c>
      <c r="H12286" s="3">
        <f t="shared" si="217"/>
        <v>3</v>
      </c>
      <c r="I12286" s="3">
        <f>VLOOKUP(B12286,Reference!$B$4:$C$29,2,1)</f>
        <v>7</v>
      </c>
    </row>
    <row r="12287" spans="1:9" x14ac:dyDescent="0.2">
      <c r="A12287" s="6">
        <v>48</v>
      </c>
      <c r="B12287" s="4">
        <v>66</v>
      </c>
      <c r="C12287" s="4" t="s">
        <v>1009</v>
      </c>
      <c r="D12287" s="5" t="s">
        <v>73</v>
      </c>
      <c r="E12287" s="3" t="str">
        <f>INDEX('Player Data'!A:D,MATCH(D12287,'Player Data'!A:A,0),3)</f>
        <v>TB</v>
      </c>
      <c r="F12287" s="3" t="str">
        <f>INDEX('Player Data'!A:D,MATCH('Draft Data'!D12287,'Player Data'!A:A,0),4)</f>
        <v>OF</v>
      </c>
      <c r="G12287" s="3">
        <f>INDEX('Player Data'!A:D,MATCH(D12287,'Player Data'!A:A,0),2)</f>
        <v>64</v>
      </c>
      <c r="H12287" s="3">
        <f t="shared" si="217"/>
        <v>2</v>
      </c>
      <c r="I12287" s="3">
        <f>VLOOKUP(B12287,Reference!$B$4:$C$29,2,1)</f>
        <v>7</v>
      </c>
    </row>
    <row r="12288" spans="1:9" x14ac:dyDescent="0.2">
      <c r="A12288" s="6">
        <v>48</v>
      </c>
      <c r="B12288" s="4">
        <v>67</v>
      </c>
      <c r="C12288" s="4" t="s">
        <v>12</v>
      </c>
      <c r="D12288" s="5" t="s">
        <v>74</v>
      </c>
      <c r="E12288" s="3" t="str">
        <f>INDEX('Player Data'!A:D,MATCH(D12288,'Player Data'!A:A,0),3)</f>
        <v>ARI</v>
      </c>
      <c r="F12288" s="3" t="str">
        <f>INDEX('Player Data'!A:D,MATCH('Draft Data'!D12288,'Player Data'!A:A,0),4)</f>
        <v>SP</v>
      </c>
      <c r="G12288" s="3">
        <f>INDEX('Player Data'!A:D,MATCH(D12288,'Player Data'!A:A,0),2)</f>
        <v>65</v>
      </c>
      <c r="H12288" s="3">
        <f t="shared" si="217"/>
        <v>2</v>
      </c>
      <c r="I12288" s="3">
        <f>VLOOKUP(B12288,Reference!$B$4:$C$29,2,1)</f>
        <v>7</v>
      </c>
    </row>
    <row r="12289" spans="1:9" x14ac:dyDescent="0.2">
      <c r="A12289" s="6">
        <v>48</v>
      </c>
      <c r="B12289" s="4">
        <v>68</v>
      </c>
      <c r="C12289" s="4" t="s">
        <v>14</v>
      </c>
      <c r="D12289" s="5" t="s">
        <v>70</v>
      </c>
      <c r="E12289" s="3" t="str">
        <f>INDEX('Player Data'!A:D,MATCH(D12289,'Player Data'!A:A,0),3)</f>
        <v>NYY</v>
      </c>
      <c r="F12289" s="3" t="str">
        <f>INDEX('Player Data'!A:D,MATCH('Draft Data'!D12289,'Player Data'!A:A,0),4)</f>
        <v>1B</v>
      </c>
      <c r="G12289" s="3">
        <f>INDEX('Player Data'!A:D,MATCH(D12289,'Player Data'!A:A,0),2)</f>
        <v>63</v>
      </c>
      <c r="H12289" s="3">
        <f t="shared" si="217"/>
        <v>5</v>
      </c>
      <c r="I12289" s="3">
        <f>VLOOKUP(B12289,Reference!$B$4:$C$29,2,1)</f>
        <v>7</v>
      </c>
    </row>
    <row r="12290" spans="1:9" x14ac:dyDescent="0.2">
      <c r="A12290" s="6">
        <v>48</v>
      </c>
      <c r="B12290" s="4">
        <v>69</v>
      </c>
      <c r="C12290" s="4" t="s">
        <v>6</v>
      </c>
      <c r="D12290" s="5" t="s">
        <v>76</v>
      </c>
      <c r="E12290" s="3" t="str">
        <f>INDEX('Player Data'!A:D,MATCH(D12290,'Player Data'!A:A,0),3)</f>
        <v>CHC</v>
      </c>
      <c r="F12290" s="3" t="str">
        <f>INDEX('Player Data'!A:D,MATCH('Draft Data'!D12290,'Player Data'!A:A,0),4)</f>
        <v>SS</v>
      </c>
      <c r="G12290" s="3">
        <f>INDEX('Player Data'!A:D,MATCH(D12290,'Player Data'!A:A,0),2)</f>
        <v>66</v>
      </c>
      <c r="H12290" s="3">
        <f t="shared" si="217"/>
        <v>3</v>
      </c>
      <c r="I12290" s="3">
        <f>VLOOKUP(B12290,Reference!$B$4:$C$29,2,1)</f>
        <v>7</v>
      </c>
    </row>
    <row r="12291" spans="1:9" x14ac:dyDescent="0.2">
      <c r="A12291" s="6">
        <v>48</v>
      </c>
      <c r="B12291" s="4">
        <v>70</v>
      </c>
      <c r="C12291" s="4" t="s">
        <v>18</v>
      </c>
      <c r="D12291" s="5" t="s">
        <v>80</v>
      </c>
      <c r="E12291" s="3" t="str">
        <f>INDEX('Player Data'!A:D,MATCH(D12291,'Player Data'!A:A,0),3)</f>
        <v>TOR</v>
      </c>
      <c r="F12291" s="3" t="str">
        <f>INDEX('Player Data'!A:D,MATCH('Draft Data'!D12291,'Player Data'!A:A,0),4)</f>
        <v>OF</v>
      </c>
      <c r="G12291" s="3">
        <f>INDEX('Player Data'!A:D,MATCH(D12291,'Player Data'!A:A,0),2)</f>
        <v>71</v>
      </c>
      <c r="H12291" s="3">
        <f t="shared" si="217"/>
        <v>-1</v>
      </c>
      <c r="I12291" s="3">
        <f>VLOOKUP(B12291,Reference!$B$4:$C$29,2,1)</f>
        <v>7</v>
      </c>
    </row>
    <row r="12292" spans="1:9" x14ac:dyDescent="0.2">
      <c r="A12292" s="6">
        <v>48</v>
      </c>
      <c r="B12292" s="4">
        <v>71</v>
      </c>
      <c r="C12292" s="4" t="s">
        <v>18</v>
      </c>
      <c r="D12292" s="4" t="s">
        <v>78</v>
      </c>
      <c r="E12292" s="3" t="str">
        <f>INDEX('Player Data'!A:D,MATCH(D12292,'Player Data'!A:A,0),3)</f>
        <v>NYM</v>
      </c>
      <c r="F12292" s="3" t="str">
        <f>INDEX('Player Data'!A:D,MATCH('Draft Data'!D12292,'Player Data'!A:A,0),4)</f>
        <v>SP</v>
      </c>
      <c r="G12292" s="3">
        <f>INDEX('Player Data'!A:D,MATCH(D12292,'Player Data'!A:A,0),2)</f>
        <v>68</v>
      </c>
      <c r="H12292" s="3">
        <f t="shared" si="217"/>
        <v>3</v>
      </c>
      <c r="I12292" s="3">
        <f>VLOOKUP(B12292,Reference!$B$4:$C$29,2,1)</f>
        <v>8</v>
      </c>
    </row>
    <row r="12293" spans="1:9" x14ac:dyDescent="0.2">
      <c r="A12293" s="6">
        <v>48</v>
      </c>
      <c r="B12293" s="4">
        <v>72</v>
      </c>
      <c r="C12293" s="4" t="s">
        <v>6</v>
      </c>
      <c r="D12293" s="5" t="s">
        <v>75</v>
      </c>
      <c r="E12293" s="3" t="str">
        <f>INDEX('Player Data'!A:D,MATCH(D12293,'Player Data'!A:A,0),3)</f>
        <v>COL</v>
      </c>
      <c r="F12293" s="3" t="str">
        <f>INDEX('Player Data'!A:D,MATCH('Draft Data'!D12293,'Player Data'!A:A,0),4)</f>
        <v>OF</v>
      </c>
      <c r="G12293" s="3">
        <f>INDEX('Player Data'!A:D,MATCH(D12293,'Player Data'!A:A,0),2)</f>
        <v>67</v>
      </c>
      <c r="H12293" s="3">
        <f t="shared" si="217"/>
        <v>5</v>
      </c>
      <c r="I12293" s="3">
        <f>VLOOKUP(B12293,Reference!$B$4:$C$29,2,1)</f>
        <v>8</v>
      </c>
    </row>
    <row r="12294" spans="1:9" x14ac:dyDescent="0.2">
      <c r="A12294" s="6">
        <v>48</v>
      </c>
      <c r="B12294" s="4">
        <v>73</v>
      </c>
      <c r="C12294" s="4" t="s">
        <v>14</v>
      </c>
      <c r="D12294" s="5" t="s">
        <v>79</v>
      </c>
      <c r="E12294" s="3" t="str">
        <f>INDEX('Player Data'!A:D,MATCH(D12294,'Player Data'!A:A,0),3)</f>
        <v>TB</v>
      </c>
      <c r="F12294" s="3" t="str">
        <f>INDEX('Player Data'!A:D,MATCH('Draft Data'!D12294,'Player Data'!A:A,0),4)</f>
        <v>2B/OF</v>
      </c>
      <c r="G12294" s="3">
        <f>INDEX('Player Data'!A:D,MATCH(D12294,'Player Data'!A:A,0),2)</f>
        <v>70</v>
      </c>
      <c r="H12294" s="3">
        <f t="shared" si="217"/>
        <v>3</v>
      </c>
      <c r="I12294" s="3">
        <f>VLOOKUP(B12294,Reference!$B$4:$C$29,2,1)</f>
        <v>8</v>
      </c>
    </row>
    <row r="12295" spans="1:9" x14ac:dyDescent="0.2">
      <c r="A12295" s="6">
        <v>48</v>
      </c>
      <c r="B12295" s="4">
        <v>74</v>
      </c>
      <c r="C12295" s="4" t="s">
        <v>12</v>
      </c>
      <c r="D12295" s="5" t="s">
        <v>81</v>
      </c>
      <c r="E12295" s="3" t="str">
        <f>INDEX('Player Data'!A:D,MATCH(D12295,'Player Data'!A:A,0),3)</f>
        <v>NYM</v>
      </c>
      <c r="F12295" s="3" t="str">
        <f>INDEX('Player Data'!A:D,MATCH('Draft Data'!D12295,'Player Data'!A:A,0),4)</f>
        <v>OF/2B</v>
      </c>
      <c r="G12295" s="3">
        <f>INDEX('Player Data'!A:D,MATCH(D12295,'Player Data'!A:A,0),2)</f>
        <v>72</v>
      </c>
      <c r="H12295" s="3">
        <f t="shared" si="217"/>
        <v>2</v>
      </c>
      <c r="I12295" s="3">
        <f>VLOOKUP(B12295,Reference!$B$4:$C$29,2,1)</f>
        <v>8</v>
      </c>
    </row>
    <row r="12296" spans="1:9" x14ac:dyDescent="0.2">
      <c r="A12296" s="6">
        <v>48</v>
      </c>
      <c r="B12296" s="4">
        <v>75</v>
      </c>
      <c r="C12296" s="4" t="s">
        <v>1009</v>
      </c>
      <c r="D12296" s="5" t="s">
        <v>84</v>
      </c>
      <c r="E12296" s="3" t="str">
        <f>INDEX('Player Data'!A:D,MATCH(D12296,'Player Data'!A:A,0),3)</f>
        <v>OAK</v>
      </c>
      <c r="F12296" s="3" t="str">
        <f>INDEX('Player Data'!A:D,MATCH('Draft Data'!D12296,'Player Data'!A:A,0),4)</f>
        <v>1B</v>
      </c>
      <c r="G12296" s="3">
        <f>INDEX('Player Data'!A:D,MATCH(D12296,'Player Data'!A:A,0),2)</f>
        <v>75</v>
      </c>
      <c r="H12296" s="3">
        <f t="shared" si="217"/>
        <v>0</v>
      </c>
      <c r="I12296" s="3">
        <f>VLOOKUP(B12296,Reference!$B$4:$C$29,2,1)</f>
        <v>8</v>
      </c>
    </row>
    <row r="12297" spans="1:9" x14ac:dyDescent="0.2">
      <c r="A12297" s="6">
        <v>48</v>
      </c>
      <c r="B12297" s="4">
        <v>76</v>
      </c>
      <c r="C12297" s="4" t="s">
        <v>1008</v>
      </c>
      <c r="D12297" s="5" t="s">
        <v>82</v>
      </c>
      <c r="E12297" s="3" t="str">
        <f>INDEX('Player Data'!A:D,MATCH(D12297,'Player Data'!A:A,0),3)</f>
        <v>NYY</v>
      </c>
      <c r="F12297" s="3" t="str">
        <f>INDEX('Player Data'!A:D,MATCH('Draft Data'!D12297,'Player Data'!A:A,0),4)</f>
        <v>RP</v>
      </c>
      <c r="G12297" s="3">
        <f>INDEX('Player Data'!A:D,MATCH(D12297,'Player Data'!A:A,0),2)</f>
        <v>73</v>
      </c>
      <c r="H12297" s="3">
        <f t="shared" si="217"/>
        <v>3</v>
      </c>
      <c r="I12297" s="3">
        <f>VLOOKUP(B12297,Reference!$B$4:$C$29,2,1)</f>
        <v>8</v>
      </c>
    </row>
    <row r="12298" spans="1:9" x14ac:dyDescent="0.2">
      <c r="A12298" s="6">
        <v>48</v>
      </c>
      <c r="B12298" s="4">
        <v>77</v>
      </c>
      <c r="C12298" s="4" t="s">
        <v>316</v>
      </c>
      <c r="D12298" s="5" t="s">
        <v>83</v>
      </c>
      <c r="E12298" s="3" t="str">
        <f>INDEX('Player Data'!A:D,MATCH(D12298,'Player Data'!A:A,0),3)</f>
        <v>BOS</v>
      </c>
      <c r="F12298" s="3" t="str">
        <f>INDEX('Player Data'!A:D,MATCH('Draft Data'!D12298,'Player Data'!A:A,0),4)</f>
        <v>DH</v>
      </c>
      <c r="G12298" s="3">
        <f>INDEX('Player Data'!A:D,MATCH(D12298,'Player Data'!A:A,0),2)</f>
        <v>74</v>
      </c>
      <c r="H12298" s="3">
        <f t="shared" si="217"/>
        <v>3</v>
      </c>
      <c r="I12298" s="3">
        <f>VLOOKUP(B12298,Reference!$B$4:$C$29,2,1)</f>
        <v>8</v>
      </c>
    </row>
    <row r="12299" spans="1:9" x14ac:dyDescent="0.2">
      <c r="A12299" s="6">
        <v>48</v>
      </c>
      <c r="B12299" s="4">
        <v>78</v>
      </c>
      <c r="C12299" s="4" t="s">
        <v>1007</v>
      </c>
      <c r="D12299" s="5" t="s">
        <v>116</v>
      </c>
      <c r="E12299" s="3" t="str">
        <f>INDEX('Player Data'!A:D,MATCH(D12299,'Player Data'!A:A,0),3)</f>
        <v>ATL</v>
      </c>
      <c r="F12299" s="3" t="str">
        <f>INDEX('Player Data'!A:D,MATCH('Draft Data'!D12299,'Player Data'!A:A,0),4)</f>
        <v>SP</v>
      </c>
      <c r="G12299" s="3">
        <f>INDEX('Player Data'!A:D,MATCH(D12299,'Player Data'!A:A,0),2)</f>
        <v>107</v>
      </c>
      <c r="H12299" s="3">
        <f t="shared" si="217"/>
        <v>-29</v>
      </c>
      <c r="I12299" s="3">
        <f>VLOOKUP(B12299,Reference!$B$4:$C$29,2,1)</f>
        <v>8</v>
      </c>
    </row>
    <row r="12300" spans="1:9" x14ac:dyDescent="0.2">
      <c r="A12300" s="6">
        <v>48</v>
      </c>
      <c r="B12300" s="4">
        <v>79</v>
      </c>
      <c r="C12300" s="4" t="s">
        <v>1006</v>
      </c>
      <c r="D12300" s="5" t="s">
        <v>105</v>
      </c>
      <c r="E12300" s="3" t="str">
        <f>INDEX('Player Data'!A:D,MATCH(D12300,'Player Data'!A:A,0),3)</f>
        <v>ATL</v>
      </c>
      <c r="F12300" s="3" t="str">
        <f>INDEX('Player Data'!A:D,MATCH('Draft Data'!D12300,'Player Data'!A:A,0),4)</f>
        <v>SS</v>
      </c>
      <c r="G12300" s="3">
        <f>INDEX('Player Data'!A:D,MATCH(D12300,'Player Data'!A:A,0),2)</f>
        <v>95</v>
      </c>
      <c r="H12300" s="3">
        <f t="shared" si="217"/>
        <v>-16</v>
      </c>
      <c r="I12300" s="3">
        <f>VLOOKUP(B12300,Reference!$B$4:$C$29,2,1)</f>
        <v>8</v>
      </c>
    </row>
    <row r="12301" spans="1:9" x14ac:dyDescent="0.2">
      <c r="A12301" s="6">
        <v>48</v>
      </c>
      <c r="B12301" s="4">
        <v>80</v>
      </c>
      <c r="C12301" s="4" t="s">
        <v>0</v>
      </c>
      <c r="D12301" s="5" t="s">
        <v>85</v>
      </c>
      <c r="E12301" s="3" t="str">
        <f>INDEX('Player Data'!A:D,MATCH(D12301,'Player Data'!A:A,0),3)</f>
        <v>MIN</v>
      </c>
      <c r="F12301" s="3" t="str">
        <f>INDEX('Player Data'!A:D,MATCH('Draft Data'!D12301,'Player Data'!A:A,0),4)</f>
        <v>SP</v>
      </c>
      <c r="G12301" s="3">
        <f>INDEX('Player Data'!A:D,MATCH(D12301,'Player Data'!A:A,0),2)</f>
        <v>76</v>
      </c>
      <c r="H12301" s="3">
        <f t="shared" si="217"/>
        <v>4</v>
      </c>
      <c r="I12301" s="3">
        <f>VLOOKUP(B12301,Reference!$B$4:$C$29,2,1)</f>
        <v>8</v>
      </c>
    </row>
    <row r="12302" spans="1:9" x14ac:dyDescent="0.2">
      <c r="A12302" s="6">
        <v>48</v>
      </c>
      <c r="B12302" s="4">
        <v>81</v>
      </c>
      <c r="C12302" s="4" t="s">
        <v>0</v>
      </c>
      <c r="D12302" s="4" t="s">
        <v>87</v>
      </c>
      <c r="E12302" s="3" t="str">
        <f>INDEX('Player Data'!A:D,MATCH(D12302,'Player Data'!A:A,0),3)</f>
        <v>HOU</v>
      </c>
      <c r="F12302" s="3" t="str">
        <f>INDEX('Player Data'!A:D,MATCH('Draft Data'!D12302,'Player Data'!A:A,0),4)</f>
        <v>DH</v>
      </c>
      <c r="G12302" s="3">
        <f>INDEX('Player Data'!A:D,MATCH(D12302,'Player Data'!A:A,0),2)</f>
        <v>79</v>
      </c>
      <c r="H12302" s="3">
        <f t="shared" si="217"/>
        <v>2</v>
      </c>
      <c r="I12302" s="3">
        <f>VLOOKUP(B12302,Reference!$B$4:$C$29,2,1)</f>
        <v>9</v>
      </c>
    </row>
    <row r="12303" spans="1:9" x14ac:dyDescent="0.2">
      <c r="A12303" s="6">
        <v>48</v>
      </c>
      <c r="B12303" s="4">
        <v>82</v>
      </c>
      <c r="C12303" s="4" t="s">
        <v>1006</v>
      </c>
      <c r="D12303" s="5" t="s">
        <v>104</v>
      </c>
      <c r="E12303" s="3" t="str">
        <f>INDEX('Player Data'!A:D,MATCH(D12303,'Player Data'!A:A,0),3)</f>
        <v>WSH</v>
      </c>
      <c r="F12303" s="3" t="str">
        <f>INDEX('Player Data'!A:D,MATCH('Draft Data'!D12303,'Player Data'!A:A,0),4)</f>
        <v>SP</v>
      </c>
      <c r="G12303" s="3">
        <f>INDEX('Player Data'!A:D,MATCH(D12303,'Player Data'!A:A,0),2)</f>
        <v>96</v>
      </c>
      <c r="H12303" s="3">
        <f t="shared" si="217"/>
        <v>-14</v>
      </c>
      <c r="I12303" s="3">
        <f>VLOOKUP(B12303,Reference!$B$4:$C$29,2,1)</f>
        <v>9</v>
      </c>
    </row>
    <row r="12304" spans="1:9" x14ac:dyDescent="0.2">
      <c r="A12304" s="6">
        <v>48</v>
      </c>
      <c r="B12304" s="4">
        <v>83</v>
      </c>
      <c r="C12304" s="4" t="s">
        <v>1007</v>
      </c>
      <c r="D12304" s="5" t="s">
        <v>106</v>
      </c>
      <c r="E12304" s="3" t="str">
        <f>INDEX('Player Data'!A:D,MATCH(D12304,'Player Data'!A:A,0),3)</f>
        <v>OAK</v>
      </c>
      <c r="F12304" s="3" t="str">
        <f>INDEX('Player Data'!A:D,MATCH('Draft Data'!D12304,'Player Data'!A:A,0),4)</f>
        <v>3B</v>
      </c>
      <c r="G12304" s="3">
        <f>INDEX('Player Data'!A:D,MATCH(D12304,'Player Data'!A:A,0),2)</f>
        <v>92</v>
      </c>
      <c r="H12304" s="3">
        <f t="shared" si="217"/>
        <v>-9</v>
      </c>
      <c r="I12304" s="3">
        <f>VLOOKUP(B12304,Reference!$B$4:$C$29,2,1)</f>
        <v>9</v>
      </c>
    </row>
    <row r="12305" spans="1:9" x14ac:dyDescent="0.2">
      <c r="A12305" s="6">
        <v>48</v>
      </c>
      <c r="B12305" s="4">
        <v>84</v>
      </c>
      <c r="C12305" s="4" t="s">
        <v>316</v>
      </c>
      <c r="D12305" s="5" t="s">
        <v>86</v>
      </c>
      <c r="E12305" s="3" t="str">
        <f>INDEX('Player Data'!A:D,MATCH(D12305,'Player Data'!A:A,0),3)</f>
        <v>STL</v>
      </c>
      <c r="F12305" s="3" t="str">
        <f>INDEX('Player Data'!A:D,MATCH('Draft Data'!D12305,'Player Data'!A:A,0),4)</f>
        <v>1B</v>
      </c>
      <c r="G12305" s="3">
        <f>INDEX('Player Data'!A:D,MATCH(D12305,'Player Data'!A:A,0),2)</f>
        <v>77</v>
      </c>
      <c r="H12305" s="3">
        <f t="shared" si="217"/>
        <v>7</v>
      </c>
      <c r="I12305" s="3">
        <f>VLOOKUP(B12305,Reference!$B$4:$C$29,2,1)</f>
        <v>9</v>
      </c>
    </row>
    <row r="12306" spans="1:9" x14ac:dyDescent="0.2">
      <c r="A12306" s="6">
        <v>48</v>
      </c>
      <c r="B12306" s="4">
        <v>85</v>
      </c>
      <c r="C12306" s="4" t="s">
        <v>1008</v>
      </c>
      <c r="D12306" s="5" t="s">
        <v>88</v>
      </c>
      <c r="E12306" s="3" t="str">
        <f>INDEX('Player Data'!A:D,MATCH(D12306,'Player Data'!A:A,0),3)</f>
        <v>CLE</v>
      </c>
      <c r="F12306" s="3" t="str">
        <f>INDEX('Player Data'!A:D,MATCH('Draft Data'!D12306,'Player Data'!A:A,0),4)</f>
        <v>OF</v>
      </c>
      <c r="G12306" s="3">
        <f>INDEX('Player Data'!A:D,MATCH(D12306,'Player Data'!A:A,0),2)</f>
        <v>78</v>
      </c>
      <c r="H12306" s="3">
        <f t="shared" si="217"/>
        <v>7</v>
      </c>
      <c r="I12306" s="3">
        <f>VLOOKUP(B12306,Reference!$B$4:$C$29,2,1)</f>
        <v>9</v>
      </c>
    </row>
    <row r="12307" spans="1:9" x14ac:dyDescent="0.2">
      <c r="A12307" s="6">
        <v>48</v>
      </c>
      <c r="B12307" s="4">
        <v>86</v>
      </c>
      <c r="C12307" s="4" t="s">
        <v>1009</v>
      </c>
      <c r="D12307" s="5" t="s">
        <v>93</v>
      </c>
      <c r="E12307" s="3" t="str">
        <f>INDEX('Player Data'!A:D,MATCH(D12307,'Player Data'!A:A,0),3)</f>
        <v>MIN</v>
      </c>
      <c r="F12307" s="3" t="str">
        <f>INDEX('Player Data'!A:D,MATCH('Draft Data'!D12307,'Player Data'!A:A,0),4)</f>
        <v>DH</v>
      </c>
      <c r="G12307" s="3">
        <f>INDEX('Player Data'!A:D,MATCH(D12307,'Player Data'!A:A,0),2)</f>
        <v>83</v>
      </c>
      <c r="H12307" s="3">
        <f t="shared" si="217"/>
        <v>3</v>
      </c>
      <c r="I12307" s="3">
        <f>VLOOKUP(B12307,Reference!$B$4:$C$29,2,1)</f>
        <v>9</v>
      </c>
    </row>
    <row r="12308" spans="1:9" x14ac:dyDescent="0.2">
      <c r="A12308" s="6">
        <v>48</v>
      </c>
      <c r="B12308" s="4">
        <v>87</v>
      </c>
      <c r="C12308" s="4" t="s">
        <v>12</v>
      </c>
      <c r="D12308" s="5" t="s">
        <v>89</v>
      </c>
      <c r="E12308" s="3" t="str">
        <f>INDEX('Player Data'!A:D,MATCH(D12308,'Player Data'!A:A,0),3)</f>
        <v>MIL</v>
      </c>
      <c r="F12308" s="3" t="str">
        <f>INDEX('Player Data'!A:D,MATCH('Draft Data'!D12308,'Player Data'!A:A,0),4)</f>
        <v>SP</v>
      </c>
      <c r="G12308" s="3">
        <f>INDEX('Player Data'!A:D,MATCH(D12308,'Player Data'!A:A,0),2)</f>
        <v>80</v>
      </c>
      <c r="H12308" s="3">
        <f t="shared" si="217"/>
        <v>7</v>
      </c>
      <c r="I12308" s="3">
        <f>VLOOKUP(B12308,Reference!$B$4:$C$29,2,1)</f>
        <v>9</v>
      </c>
    </row>
    <row r="12309" spans="1:9" x14ac:dyDescent="0.2">
      <c r="A12309" s="6">
        <v>48</v>
      </c>
      <c r="B12309" s="4">
        <v>88</v>
      </c>
      <c r="C12309" s="4" t="s">
        <v>14</v>
      </c>
      <c r="D12309" s="5" t="s">
        <v>92</v>
      </c>
      <c r="E12309" s="3" t="str">
        <f>INDEX('Player Data'!A:D,MATCH(D12309,'Player Data'!A:A,0),3)</f>
        <v>TOR</v>
      </c>
      <c r="F12309" s="3" t="str">
        <f>INDEX('Player Data'!A:D,MATCH('Draft Data'!D12309,'Player Data'!A:A,0),4)</f>
        <v>2B/3B/OF</v>
      </c>
      <c r="G12309" s="3">
        <f>INDEX('Player Data'!A:D,MATCH(D12309,'Player Data'!A:A,0),2)</f>
        <v>82</v>
      </c>
      <c r="H12309" s="3">
        <f t="shared" si="217"/>
        <v>6</v>
      </c>
      <c r="I12309" s="3">
        <f>VLOOKUP(B12309,Reference!$B$4:$C$29,2,1)</f>
        <v>9</v>
      </c>
    </row>
    <row r="12310" spans="1:9" x14ac:dyDescent="0.2">
      <c r="A12310" s="6">
        <v>48</v>
      </c>
      <c r="B12310" s="4">
        <v>89</v>
      </c>
      <c r="C12310" s="4" t="s">
        <v>6</v>
      </c>
      <c r="D12310" s="5" t="s">
        <v>95</v>
      </c>
      <c r="E12310" s="3" t="str">
        <f>INDEX('Player Data'!A:D,MATCH(D12310,'Player Data'!A:A,0),3)</f>
        <v>MIL</v>
      </c>
      <c r="F12310" s="3" t="str">
        <f>INDEX('Player Data'!A:D,MATCH('Draft Data'!D12310,'Player Data'!A:A,0),4)</f>
        <v>2B</v>
      </c>
      <c r="G12310" s="3">
        <f>INDEX('Player Data'!A:D,MATCH(D12310,'Player Data'!A:A,0),2)</f>
        <v>84</v>
      </c>
      <c r="H12310" s="3">
        <f t="shared" si="217"/>
        <v>5</v>
      </c>
      <c r="I12310" s="3">
        <f>VLOOKUP(B12310,Reference!$B$4:$C$29,2,1)</f>
        <v>9</v>
      </c>
    </row>
    <row r="12311" spans="1:9" x14ac:dyDescent="0.2">
      <c r="A12311" s="6">
        <v>48</v>
      </c>
      <c r="B12311" s="4">
        <v>90</v>
      </c>
      <c r="C12311" s="4" t="s">
        <v>18</v>
      </c>
      <c r="D12311" s="5" t="s">
        <v>96</v>
      </c>
      <c r="E12311" s="3" t="str">
        <f>INDEX('Player Data'!A:D,MATCH(D12311,'Player Data'!A:A,0),3)</f>
        <v>CHC</v>
      </c>
      <c r="F12311" s="3" t="str">
        <f>INDEX('Player Data'!A:D,MATCH('Draft Data'!D12311,'Player Data'!A:A,0),4)</f>
        <v>1B</v>
      </c>
      <c r="G12311" s="3">
        <f>INDEX('Player Data'!A:D,MATCH(D12311,'Player Data'!A:A,0),2)</f>
        <v>85</v>
      </c>
      <c r="H12311" s="3">
        <f t="shared" si="217"/>
        <v>5</v>
      </c>
      <c r="I12311" s="3">
        <f>VLOOKUP(B12311,Reference!$B$4:$C$29,2,1)</f>
        <v>9</v>
      </c>
    </row>
    <row r="12312" spans="1:9" x14ac:dyDescent="0.2">
      <c r="A12312" s="6">
        <v>48</v>
      </c>
      <c r="B12312" s="4">
        <v>91</v>
      </c>
      <c r="C12312" s="4" t="s">
        <v>18</v>
      </c>
      <c r="D12312" s="4" t="s">
        <v>97</v>
      </c>
      <c r="E12312" s="3" t="str">
        <f>INDEX('Player Data'!A:D,MATCH(D12312,'Player Data'!A:A,0),3)</f>
        <v>CHC</v>
      </c>
      <c r="F12312" s="3" t="str">
        <f>INDEX('Player Data'!A:D,MATCH('Draft Data'!D12312,'Player Data'!A:A,0),4)</f>
        <v>SP</v>
      </c>
      <c r="G12312" s="3">
        <f>INDEX('Player Data'!A:D,MATCH(D12312,'Player Data'!A:A,0),2)</f>
        <v>87</v>
      </c>
      <c r="H12312" s="3">
        <f t="shared" si="217"/>
        <v>4</v>
      </c>
      <c r="I12312" s="3">
        <f>VLOOKUP(B12312,Reference!$B$4:$C$29,2,1)</f>
        <v>10</v>
      </c>
    </row>
    <row r="12313" spans="1:9" x14ac:dyDescent="0.2">
      <c r="A12313" s="6">
        <v>48</v>
      </c>
      <c r="B12313" s="4">
        <v>92</v>
      </c>
      <c r="C12313" s="4" t="s">
        <v>6</v>
      </c>
      <c r="D12313" s="5" t="s">
        <v>94</v>
      </c>
      <c r="E12313" s="3" t="str">
        <f>INDEX('Player Data'!A:D,MATCH(D12313,'Player Data'!A:A,0),3)</f>
        <v>NYM</v>
      </c>
      <c r="F12313" s="3" t="str">
        <f>INDEX('Player Data'!A:D,MATCH('Draft Data'!D12313,'Player Data'!A:A,0),4)</f>
        <v>RP</v>
      </c>
      <c r="G12313" s="3">
        <f>INDEX('Player Data'!A:D,MATCH(D12313,'Player Data'!A:A,0),2)</f>
        <v>86</v>
      </c>
      <c r="H12313" s="3">
        <f t="shared" si="217"/>
        <v>6</v>
      </c>
      <c r="I12313" s="3">
        <f>VLOOKUP(B12313,Reference!$B$4:$C$29,2,1)</f>
        <v>10</v>
      </c>
    </row>
    <row r="12314" spans="1:9" x14ac:dyDescent="0.2">
      <c r="A12314" s="6">
        <v>48</v>
      </c>
      <c r="B12314" s="4">
        <v>93</v>
      </c>
      <c r="C12314" s="4" t="s">
        <v>14</v>
      </c>
      <c r="D12314" s="5" t="s">
        <v>101</v>
      </c>
      <c r="E12314" s="3" t="str">
        <f>INDEX('Player Data'!A:D,MATCH(D12314,'Player Data'!A:A,0),3)</f>
        <v>HOU</v>
      </c>
      <c r="F12314" s="3" t="str">
        <f>INDEX('Player Data'!A:D,MATCH('Draft Data'!D12314,'Player Data'!A:A,0),4)</f>
        <v>SP</v>
      </c>
      <c r="G12314" s="3">
        <f>INDEX('Player Data'!A:D,MATCH(D12314,'Player Data'!A:A,0),2)</f>
        <v>91</v>
      </c>
      <c r="H12314" s="3">
        <f t="shared" si="217"/>
        <v>2</v>
      </c>
      <c r="I12314" s="3">
        <f>VLOOKUP(B12314,Reference!$B$4:$C$29,2,1)</f>
        <v>10</v>
      </c>
    </row>
    <row r="12315" spans="1:9" x14ac:dyDescent="0.2">
      <c r="A12315" s="6">
        <v>48</v>
      </c>
      <c r="B12315" s="4">
        <v>94</v>
      </c>
      <c r="C12315" s="4" t="s">
        <v>12</v>
      </c>
      <c r="D12315" s="5" t="s">
        <v>91</v>
      </c>
      <c r="E12315" s="3" t="str">
        <f>INDEX('Player Data'!A:D,MATCH(D12315,'Player Data'!A:A,0),3)</f>
        <v>LAD</v>
      </c>
      <c r="F12315" s="3" t="str">
        <f>INDEX('Player Data'!A:D,MATCH('Draft Data'!D12315,'Player Data'!A:A,0),4)</f>
        <v>1B/2B/3B</v>
      </c>
      <c r="G12315" s="3">
        <f>INDEX('Player Data'!A:D,MATCH(D12315,'Player Data'!A:A,0),2)</f>
        <v>93</v>
      </c>
      <c r="H12315" s="3">
        <f t="shared" si="217"/>
        <v>1</v>
      </c>
      <c r="I12315" s="3">
        <f>VLOOKUP(B12315,Reference!$B$4:$C$29,2,1)</f>
        <v>10</v>
      </c>
    </row>
    <row r="12316" spans="1:9" x14ac:dyDescent="0.2">
      <c r="A12316" s="6">
        <v>48</v>
      </c>
      <c r="B12316" s="4">
        <v>95</v>
      </c>
      <c r="C12316" s="4" t="s">
        <v>1009</v>
      </c>
      <c r="D12316" s="5" t="s">
        <v>113</v>
      </c>
      <c r="E12316" s="3" t="str">
        <f>INDEX('Player Data'!A:D,MATCH(D12316,'Player Data'!A:A,0),3)</f>
        <v>CIN</v>
      </c>
      <c r="F12316" s="3" t="str">
        <f>INDEX('Player Data'!A:D,MATCH('Draft Data'!D12316,'Player Data'!A:A,0),4)</f>
        <v>SP</v>
      </c>
      <c r="G12316" s="3">
        <f>INDEX('Player Data'!A:D,MATCH(D12316,'Player Data'!A:A,0),2)</f>
        <v>104</v>
      </c>
      <c r="H12316" s="3">
        <f t="shared" si="217"/>
        <v>-9</v>
      </c>
      <c r="I12316" s="3">
        <f>VLOOKUP(B12316,Reference!$B$4:$C$29,2,1)</f>
        <v>10</v>
      </c>
    </row>
    <row r="12317" spans="1:9" x14ac:dyDescent="0.2">
      <c r="A12317" s="6">
        <v>48</v>
      </c>
      <c r="B12317" s="4">
        <v>96</v>
      </c>
      <c r="C12317" s="4" t="s">
        <v>1008</v>
      </c>
      <c r="D12317" s="5" t="s">
        <v>100</v>
      </c>
      <c r="E12317" s="3" t="str">
        <f>INDEX('Player Data'!A:D,MATCH(D12317,'Player Data'!A:A,0),3)</f>
        <v>HOU</v>
      </c>
      <c r="F12317" s="3" t="str">
        <f>INDEX('Player Data'!A:D,MATCH('Draft Data'!D12317,'Player Data'!A:A,0),4)</f>
        <v>2B</v>
      </c>
      <c r="G12317" s="3">
        <f>INDEX('Player Data'!A:D,MATCH(D12317,'Player Data'!A:A,0),2)</f>
        <v>88</v>
      </c>
      <c r="H12317" s="3">
        <f t="shared" si="217"/>
        <v>8</v>
      </c>
      <c r="I12317" s="3">
        <f>VLOOKUP(B12317,Reference!$B$4:$C$29,2,1)</f>
        <v>10</v>
      </c>
    </row>
    <row r="12318" spans="1:9" x14ac:dyDescent="0.2">
      <c r="A12318" s="6">
        <v>48</v>
      </c>
      <c r="B12318" s="4">
        <v>97</v>
      </c>
      <c r="C12318" s="4" t="s">
        <v>316</v>
      </c>
      <c r="D12318" s="5" t="s">
        <v>103</v>
      </c>
      <c r="E12318" s="3" t="str">
        <f>INDEX('Player Data'!A:D,MATCH(D12318,'Player Data'!A:A,0),3)</f>
        <v>MIN</v>
      </c>
      <c r="F12318" s="3" t="str">
        <f>INDEX('Player Data'!A:D,MATCH('Draft Data'!D12318,'Player Data'!A:A,0),4)</f>
        <v>OF</v>
      </c>
      <c r="G12318" s="3">
        <f>INDEX('Player Data'!A:D,MATCH(D12318,'Player Data'!A:A,0),2)</f>
        <v>94</v>
      </c>
      <c r="H12318" s="3">
        <f t="shared" si="217"/>
        <v>3</v>
      </c>
      <c r="I12318" s="3">
        <f>VLOOKUP(B12318,Reference!$B$4:$C$29,2,1)</f>
        <v>10</v>
      </c>
    </row>
    <row r="12319" spans="1:9" x14ac:dyDescent="0.2">
      <c r="A12319" s="6">
        <v>48</v>
      </c>
      <c r="B12319" s="4">
        <v>98</v>
      </c>
      <c r="C12319" s="4" t="s">
        <v>1007</v>
      </c>
      <c r="D12319" s="5" t="s">
        <v>184</v>
      </c>
      <c r="E12319" s="3" t="str">
        <f>INDEX('Player Data'!A:D,MATCH(D12319,'Player Data'!A:A,0),3)</f>
        <v>BAL</v>
      </c>
      <c r="F12319" s="3" t="str">
        <f>INDEX('Player Data'!A:D,MATCH('Draft Data'!D12319,'Player Data'!A:A,0),4)</f>
        <v>OF</v>
      </c>
      <c r="G12319" s="3">
        <f>INDEX('Player Data'!A:D,MATCH(D12319,'Player Data'!A:A,0),2)</f>
        <v>180</v>
      </c>
      <c r="H12319" s="3">
        <f t="shared" si="217"/>
        <v>-82</v>
      </c>
      <c r="I12319" s="3">
        <f>VLOOKUP(B12319,Reference!$B$4:$C$29,2,1)</f>
        <v>10</v>
      </c>
    </row>
    <row r="12320" spans="1:9" x14ac:dyDescent="0.2">
      <c r="A12320" s="6">
        <v>48</v>
      </c>
      <c r="B12320" s="4">
        <v>99</v>
      </c>
      <c r="C12320" s="4" t="s">
        <v>1006</v>
      </c>
      <c r="D12320" s="5" t="s">
        <v>126</v>
      </c>
      <c r="E12320" s="3" t="str">
        <f>INDEX('Player Data'!A:D,MATCH(D12320,'Player Data'!A:A,0),3)</f>
        <v>SF</v>
      </c>
      <c r="F12320" s="3" t="str">
        <f>INDEX('Player Data'!A:D,MATCH('Draft Data'!D12320,'Player Data'!A:A,0),4)</f>
        <v>OF</v>
      </c>
      <c r="G12320" s="3">
        <f>INDEX('Player Data'!A:D,MATCH(D12320,'Player Data'!A:A,0),2)</f>
        <v>116</v>
      </c>
      <c r="H12320" s="3">
        <f t="shared" si="217"/>
        <v>-17</v>
      </c>
      <c r="I12320" s="3">
        <f>VLOOKUP(B12320,Reference!$B$4:$C$29,2,1)</f>
        <v>10</v>
      </c>
    </row>
    <row r="12321" spans="1:9" x14ac:dyDescent="0.2">
      <c r="A12321" s="6">
        <v>48</v>
      </c>
      <c r="B12321" s="4">
        <v>100</v>
      </c>
      <c r="C12321" s="4" t="s">
        <v>0</v>
      </c>
      <c r="D12321" s="5" t="s">
        <v>102</v>
      </c>
      <c r="E12321" s="3" t="str">
        <f>INDEX('Player Data'!A:D,MATCH(D12321,'Player Data'!A:A,0),3)</f>
        <v>KC</v>
      </c>
      <c r="F12321" s="3" t="str">
        <f>INDEX('Player Data'!A:D,MATCH('Draft Data'!D12321,'Player Data'!A:A,0),4)</f>
        <v>C</v>
      </c>
      <c r="G12321" s="3">
        <f>INDEX('Player Data'!A:D,MATCH(D12321,'Player Data'!A:A,0),2)</f>
        <v>97</v>
      </c>
      <c r="H12321" s="3">
        <f t="shared" si="217"/>
        <v>3</v>
      </c>
      <c r="I12321" s="3">
        <f>VLOOKUP(B12321,Reference!$B$4:$C$29,2,1)</f>
        <v>10</v>
      </c>
    </row>
    <row r="12322" spans="1:9" x14ac:dyDescent="0.2">
      <c r="A12322" s="6">
        <v>48</v>
      </c>
      <c r="B12322" s="4">
        <v>101</v>
      </c>
      <c r="C12322" s="4" t="s">
        <v>0</v>
      </c>
      <c r="D12322" s="4" t="s">
        <v>114</v>
      </c>
      <c r="E12322" s="3" t="str">
        <f>INDEX('Player Data'!A:D,MATCH(D12322,'Player Data'!A:A,0),3)</f>
        <v>LAA</v>
      </c>
      <c r="F12322" s="3" t="str">
        <f>INDEX('Player Data'!A:D,MATCH('Draft Data'!D12322,'Player Data'!A:A,0),4)</f>
        <v>RP</v>
      </c>
      <c r="G12322" s="3">
        <f>INDEX('Player Data'!A:D,MATCH(D12322,'Player Data'!A:A,0),2)</f>
        <v>105</v>
      </c>
      <c r="H12322" s="3">
        <f t="shared" si="217"/>
        <v>-4</v>
      </c>
      <c r="I12322" s="3">
        <f>VLOOKUP(B12322,Reference!$B$4:$C$29,2,1)</f>
        <v>11</v>
      </c>
    </row>
    <row r="12323" spans="1:9" x14ac:dyDescent="0.2">
      <c r="A12323" s="6">
        <v>48</v>
      </c>
      <c r="B12323" s="4">
        <v>102</v>
      </c>
      <c r="C12323" s="4" t="s">
        <v>1006</v>
      </c>
      <c r="D12323" s="5" t="s">
        <v>143</v>
      </c>
      <c r="E12323" s="3" t="str">
        <f>INDEX('Player Data'!A:D,MATCH(D12323,'Player Data'!A:A,0),3)</f>
        <v>CWS</v>
      </c>
      <c r="F12323" s="3" t="str">
        <f>INDEX('Player Data'!A:D,MATCH('Draft Data'!D12323,'Player Data'!A:A,0),4)</f>
        <v>C</v>
      </c>
      <c r="G12323" s="3">
        <f>INDEX('Player Data'!A:D,MATCH(D12323,'Player Data'!A:A,0),2)</f>
        <v>141</v>
      </c>
      <c r="H12323" s="3">
        <f t="shared" si="217"/>
        <v>-39</v>
      </c>
      <c r="I12323" s="3">
        <f>VLOOKUP(B12323,Reference!$B$4:$C$29,2,1)</f>
        <v>11</v>
      </c>
    </row>
    <row r="12324" spans="1:9" x14ac:dyDescent="0.2">
      <c r="A12324" s="6">
        <v>48</v>
      </c>
      <c r="B12324" s="4">
        <v>103</v>
      </c>
      <c r="C12324" s="4" t="s">
        <v>1007</v>
      </c>
      <c r="D12324" s="5" t="s">
        <v>129</v>
      </c>
      <c r="E12324" s="3" t="str">
        <f>INDEX('Player Data'!A:D,MATCH(D12324,'Player Data'!A:A,0),3)</f>
        <v>HOU</v>
      </c>
      <c r="F12324" s="3" t="str">
        <f>INDEX('Player Data'!A:D,MATCH('Draft Data'!D12324,'Player Data'!A:A,0),4)</f>
        <v>OF</v>
      </c>
      <c r="G12324" s="3">
        <f>INDEX('Player Data'!A:D,MATCH(D12324,'Player Data'!A:A,0),2)</f>
        <v>118</v>
      </c>
      <c r="H12324" s="3">
        <f t="shared" si="217"/>
        <v>-15</v>
      </c>
      <c r="I12324" s="3">
        <f>VLOOKUP(B12324,Reference!$B$4:$C$29,2,1)</f>
        <v>11</v>
      </c>
    </row>
    <row r="12325" spans="1:9" x14ac:dyDescent="0.2">
      <c r="A12325" s="6">
        <v>48</v>
      </c>
      <c r="B12325" s="4">
        <v>104</v>
      </c>
      <c r="C12325" s="4" t="s">
        <v>316</v>
      </c>
      <c r="D12325" s="5" t="s">
        <v>99</v>
      </c>
      <c r="E12325" s="3" t="str">
        <f>INDEX('Player Data'!A:D,MATCH(D12325,'Player Data'!A:A,0),3)</f>
        <v>PHI</v>
      </c>
      <c r="F12325" s="3" t="str">
        <f>INDEX('Player Data'!A:D,MATCH('Draft Data'!D12325,'Player Data'!A:A,0),4)</f>
        <v>SP</v>
      </c>
      <c r="G12325" s="3">
        <f>INDEX('Player Data'!A:D,MATCH(D12325,'Player Data'!A:A,0),2)</f>
        <v>90</v>
      </c>
      <c r="H12325" s="3">
        <f t="shared" si="217"/>
        <v>14</v>
      </c>
      <c r="I12325" s="3">
        <f>VLOOKUP(B12325,Reference!$B$4:$C$29,2,1)</f>
        <v>11</v>
      </c>
    </row>
    <row r="12326" spans="1:9" x14ac:dyDescent="0.2">
      <c r="A12326" s="6">
        <v>48</v>
      </c>
      <c r="B12326" s="4">
        <v>105</v>
      </c>
      <c r="C12326" s="4" t="s">
        <v>1008</v>
      </c>
      <c r="D12326" s="5" t="s">
        <v>110</v>
      </c>
      <c r="E12326" s="3" t="str">
        <f>INDEX('Player Data'!A:D,MATCH(D12326,'Player Data'!A:A,0),3)</f>
        <v>SD</v>
      </c>
      <c r="F12326" s="3" t="str">
        <f>INDEX('Player Data'!A:D,MATCH('Draft Data'!D12326,'Player Data'!A:A,0),4)</f>
        <v>OF</v>
      </c>
      <c r="G12326" s="3">
        <f>INDEX('Player Data'!A:D,MATCH(D12326,'Player Data'!A:A,0),2)</f>
        <v>98</v>
      </c>
      <c r="H12326" s="3">
        <f t="shared" si="217"/>
        <v>7</v>
      </c>
      <c r="I12326" s="3">
        <f>VLOOKUP(B12326,Reference!$B$4:$C$29,2,1)</f>
        <v>11</v>
      </c>
    </row>
    <row r="12327" spans="1:9" x14ac:dyDescent="0.2">
      <c r="A12327" s="6">
        <v>48</v>
      </c>
      <c r="B12327" s="4">
        <v>106</v>
      </c>
      <c r="C12327" s="4" t="s">
        <v>1009</v>
      </c>
      <c r="D12327" s="5" t="s">
        <v>124</v>
      </c>
      <c r="E12327" s="3" t="str">
        <f>INDEX('Player Data'!A:D,MATCH(D12327,'Player Data'!A:A,0),3)</f>
        <v>CLE</v>
      </c>
      <c r="F12327" s="3" t="str">
        <f>INDEX('Player Data'!A:D,MATCH('Draft Data'!D12327,'Player Data'!A:A,0),4)</f>
        <v>SP</v>
      </c>
      <c r="G12327" s="3">
        <f>INDEX('Player Data'!A:D,MATCH(D12327,'Player Data'!A:A,0),2)</f>
        <v>114</v>
      </c>
      <c r="H12327" s="3">
        <f t="shared" si="217"/>
        <v>-8</v>
      </c>
      <c r="I12327" s="3">
        <f>VLOOKUP(B12327,Reference!$B$4:$C$29,2,1)</f>
        <v>11</v>
      </c>
    </row>
    <row r="12328" spans="1:9" x14ac:dyDescent="0.2">
      <c r="A12328" s="6">
        <v>48</v>
      </c>
      <c r="B12328" s="4">
        <v>107</v>
      </c>
      <c r="C12328" s="4" t="s">
        <v>12</v>
      </c>
      <c r="D12328" s="5" t="s">
        <v>108</v>
      </c>
      <c r="E12328" s="3" t="str">
        <f>INDEX('Player Data'!A:D,MATCH(D12328,'Player Data'!A:A,0),3)</f>
        <v>HOU</v>
      </c>
      <c r="F12328" s="3" t="str">
        <f>INDEX('Player Data'!A:D,MATCH('Draft Data'!D12328,'Player Data'!A:A,0),4)</f>
        <v>RP</v>
      </c>
      <c r="G12328" s="3">
        <f>INDEX('Player Data'!A:D,MATCH(D12328,'Player Data'!A:A,0),2)</f>
        <v>99</v>
      </c>
      <c r="H12328" s="3">
        <f t="shared" si="217"/>
        <v>8</v>
      </c>
      <c r="I12328" s="3">
        <f>VLOOKUP(B12328,Reference!$B$4:$C$29,2,1)</f>
        <v>11</v>
      </c>
    </row>
    <row r="12329" spans="1:9" x14ac:dyDescent="0.2">
      <c r="A12329" s="6">
        <v>48</v>
      </c>
      <c r="B12329" s="4">
        <v>108</v>
      </c>
      <c r="C12329" s="4" t="s">
        <v>14</v>
      </c>
      <c r="D12329" s="5" t="s">
        <v>107</v>
      </c>
      <c r="E12329" s="3" t="str">
        <f>INDEX('Player Data'!A:D,MATCH(D12329,'Player Data'!A:A,0),3)</f>
        <v>TB</v>
      </c>
      <c r="F12329" s="3" t="str">
        <f>INDEX('Player Data'!A:D,MATCH('Draft Data'!D12329,'Player Data'!A:A,0),4)</f>
        <v>OF</v>
      </c>
      <c r="G12329" s="3">
        <f>INDEX('Player Data'!A:D,MATCH(D12329,'Player Data'!A:A,0),2)</f>
        <v>101</v>
      </c>
      <c r="H12329" s="3">
        <f t="shared" si="217"/>
        <v>7</v>
      </c>
      <c r="I12329" s="3">
        <f>VLOOKUP(B12329,Reference!$B$4:$C$29,2,1)</f>
        <v>11</v>
      </c>
    </row>
    <row r="12330" spans="1:9" x14ac:dyDescent="0.2">
      <c r="A12330" s="6">
        <v>48</v>
      </c>
      <c r="B12330" s="4">
        <v>109</v>
      </c>
      <c r="C12330" s="4" t="s">
        <v>6</v>
      </c>
      <c r="D12330" s="5" t="s">
        <v>109</v>
      </c>
      <c r="E12330" s="3" t="str">
        <f>INDEX('Player Data'!A:D,MATCH(D12330,'Player Data'!A:A,0),3)</f>
        <v>CWS</v>
      </c>
      <c r="F12330" s="3" t="str">
        <f>INDEX('Player Data'!A:D,MATCH('Draft Data'!D12330,'Player Data'!A:A,0),4)</f>
        <v>3B</v>
      </c>
      <c r="G12330" s="3">
        <f>INDEX('Player Data'!A:D,MATCH(D12330,'Player Data'!A:A,0),2)</f>
        <v>100</v>
      </c>
      <c r="H12330" s="3">
        <f t="shared" si="217"/>
        <v>9</v>
      </c>
      <c r="I12330" s="3">
        <f>VLOOKUP(B12330,Reference!$B$4:$C$29,2,1)</f>
        <v>11</v>
      </c>
    </row>
    <row r="12331" spans="1:9" x14ac:dyDescent="0.2">
      <c r="A12331" s="6">
        <v>48</v>
      </c>
      <c r="B12331" s="4">
        <v>110</v>
      </c>
      <c r="C12331" s="4" t="s">
        <v>18</v>
      </c>
      <c r="D12331" s="5" t="s">
        <v>111</v>
      </c>
      <c r="E12331" s="3" t="str">
        <f>INDEX('Player Data'!A:D,MATCH(D12331,'Player Data'!A:A,0),3)</f>
        <v>HOU</v>
      </c>
      <c r="F12331" s="3" t="str">
        <f>INDEX('Player Data'!A:D,MATCH('Draft Data'!D12331,'Player Data'!A:A,0),4)</f>
        <v>SS</v>
      </c>
      <c r="G12331" s="3">
        <f>INDEX('Player Data'!A:D,MATCH(D12331,'Player Data'!A:A,0),2)</f>
        <v>102</v>
      </c>
      <c r="H12331" s="3">
        <f t="shared" si="217"/>
        <v>8</v>
      </c>
      <c r="I12331" s="3">
        <f>VLOOKUP(B12331,Reference!$B$4:$C$29,2,1)</f>
        <v>11</v>
      </c>
    </row>
    <row r="12332" spans="1:9" x14ac:dyDescent="0.2">
      <c r="A12332" s="6">
        <v>48</v>
      </c>
      <c r="B12332" s="4">
        <v>111</v>
      </c>
      <c r="C12332" s="4" t="s">
        <v>18</v>
      </c>
      <c r="D12332" s="4" t="s">
        <v>115</v>
      </c>
      <c r="E12332" s="3" t="str">
        <f>INDEX('Player Data'!A:D,MATCH(D12332,'Player Data'!A:A,0),3)</f>
        <v>OAK</v>
      </c>
      <c r="F12332" s="3" t="str">
        <f>INDEX('Player Data'!A:D,MATCH('Draft Data'!D12332,'Player Data'!A:A,0),4)</f>
        <v>SP</v>
      </c>
      <c r="G12332" s="3">
        <f>INDEX('Player Data'!A:D,MATCH(D12332,'Player Data'!A:A,0),2)</f>
        <v>106</v>
      </c>
      <c r="H12332" s="3">
        <f t="shared" si="217"/>
        <v>5</v>
      </c>
      <c r="I12332" s="3">
        <f>VLOOKUP(B12332,Reference!$B$4:$C$29,2,1)</f>
        <v>12</v>
      </c>
    </row>
    <row r="12333" spans="1:9" x14ac:dyDescent="0.2">
      <c r="A12333" s="6">
        <v>48</v>
      </c>
      <c r="B12333" s="4">
        <v>112</v>
      </c>
      <c r="C12333" s="4" t="s">
        <v>6</v>
      </c>
      <c r="D12333" s="5" t="s">
        <v>112</v>
      </c>
      <c r="E12333" s="3" t="str">
        <f>INDEX('Player Data'!A:D,MATCH(D12333,'Player Data'!A:A,0),3)</f>
        <v>SD</v>
      </c>
      <c r="F12333" s="3" t="str">
        <f>INDEX('Player Data'!A:D,MATCH('Draft Data'!D12333,'Player Data'!A:A,0),4)</f>
        <v>OF</v>
      </c>
      <c r="G12333" s="3">
        <f>INDEX('Player Data'!A:D,MATCH(D12333,'Player Data'!A:A,0),2)</f>
        <v>103</v>
      </c>
      <c r="H12333" s="3">
        <f t="shared" si="217"/>
        <v>9</v>
      </c>
      <c r="I12333" s="3">
        <f>VLOOKUP(B12333,Reference!$B$4:$C$29,2,1)</f>
        <v>12</v>
      </c>
    </row>
    <row r="12334" spans="1:9" x14ac:dyDescent="0.2">
      <c r="A12334" s="6">
        <v>48</v>
      </c>
      <c r="B12334" s="4">
        <v>113</v>
      </c>
      <c r="C12334" s="4" t="s">
        <v>14</v>
      </c>
      <c r="D12334" s="5" t="s">
        <v>118</v>
      </c>
      <c r="E12334" s="3" t="str">
        <f>INDEX('Player Data'!A:D,MATCH(D12334,'Player Data'!A:A,0),3)</f>
        <v>PHI</v>
      </c>
      <c r="F12334" s="3" t="str">
        <f>INDEX('Player Data'!A:D,MATCH('Draft Data'!D12334,'Player Data'!A:A,0),4)</f>
        <v>3B</v>
      </c>
      <c r="G12334" s="3">
        <f>INDEX('Player Data'!A:D,MATCH(D12334,'Player Data'!A:A,0),2)</f>
        <v>108</v>
      </c>
      <c r="H12334" s="3">
        <f t="shared" si="217"/>
        <v>5</v>
      </c>
      <c r="I12334" s="3">
        <f>VLOOKUP(B12334,Reference!$B$4:$C$29,2,1)</f>
        <v>12</v>
      </c>
    </row>
    <row r="12335" spans="1:9" x14ac:dyDescent="0.2">
      <c r="A12335" s="6">
        <v>48</v>
      </c>
      <c r="B12335" s="4">
        <v>114</v>
      </c>
      <c r="C12335" s="4" t="s">
        <v>12</v>
      </c>
      <c r="D12335" s="5" t="s">
        <v>117</v>
      </c>
      <c r="E12335" s="3" t="str">
        <f>INDEX('Player Data'!A:D,MATCH(D12335,'Player Data'!A:A,0),3)</f>
        <v>CLE</v>
      </c>
      <c r="F12335" s="3" t="str">
        <f>INDEX('Player Data'!A:D,MATCH('Draft Data'!D12335,'Player Data'!A:A,0),4)</f>
        <v>RP</v>
      </c>
      <c r="G12335" s="3">
        <f>INDEX('Player Data'!A:D,MATCH(D12335,'Player Data'!A:A,0),2)</f>
        <v>109</v>
      </c>
      <c r="H12335" s="3">
        <f t="shared" si="217"/>
        <v>5</v>
      </c>
      <c r="I12335" s="3">
        <f>VLOOKUP(B12335,Reference!$B$4:$C$29,2,1)</f>
        <v>12</v>
      </c>
    </row>
    <row r="12336" spans="1:9" x14ac:dyDescent="0.2">
      <c r="A12336" s="6">
        <v>48</v>
      </c>
      <c r="B12336" s="4">
        <v>115</v>
      </c>
      <c r="C12336" s="4" t="s">
        <v>1009</v>
      </c>
      <c r="D12336" s="5" t="s">
        <v>135</v>
      </c>
      <c r="E12336" s="3" t="str">
        <f>INDEX('Player Data'!A:D,MATCH(D12336,'Player Data'!A:A,0),3)</f>
        <v>BAL</v>
      </c>
      <c r="F12336" s="3" t="str">
        <f>INDEX('Player Data'!A:D,MATCH('Draft Data'!D12336,'Player Data'!A:A,0),4)</f>
        <v>OF</v>
      </c>
      <c r="G12336" s="3">
        <f>INDEX('Player Data'!A:D,MATCH(D12336,'Player Data'!A:A,0),2)</f>
        <v>122</v>
      </c>
      <c r="H12336" s="3">
        <f t="shared" si="217"/>
        <v>-7</v>
      </c>
      <c r="I12336" s="3">
        <f>VLOOKUP(B12336,Reference!$B$4:$C$29,2,1)</f>
        <v>12</v>
      </c>
    </row>
    <row r="12337" spans="1:9" x14ac:dyDescent="0.2">
      <c r="A12337" s="6">
        <v>48</v>
      </c>
      <c r="B12337" s="4">
        <v>116</v>
      </c>
      <c r="C12337" s="4" t="s">
        <v>1008</v>
      </c>
      <c r="D12337" s="5" t="s">
        <v>121</v>
      </c>
      <c r="E12337" s="3" t="str">
        <f>INDEX('Player Data'!A:D,MATCH(D12337,'Player Data'!A:A,0),3)</f>
        <v>CHC</v>
      </c>
      <c r="F12337" s="3" t="str">
        <f>INDEX('Player Data'!A:D,MATCH('Draft Data'!D12337,'Player Data'!A:A,0),4)</f>
        <v>3B</v>
      </c>
      <c r="G12337" s="3">
        <f>INDEX('Player Data'!A:D,MATCH(D12337,'Player Data'!A:A,0),2)</f>
        <v>110</v>
      </c>
      <c r="H12337" s="3">
        <f t="shared" si="217"/>
        <v>6</v>
      </c>
      <c r="I12337" s="3">
        <f>VLOOKUP(B12337,Reference!$B$4:$C$29,2,1)</f>
        <v>12</v>
      </c>
    </row>
    <row r="12338" spans="1:9" x14ac:dyDescent="0.2">
      <c r="A12338" s="6">
        <v>48</v>
      </c>
      <c r="B12338" s="4">
        <v>117</v>
      </c>
      <c r="C12338" s="4" t="s">
        <v>316</v>
      </c>
      <c r="D12338" s="5" t="s">
        <v>123</v>
      </c>
      <c r="E12338" s="3" t="str">
        <f>INDEX('Player Data'!A:D,MATCH(D12338,'Player Data'!A:A,0),3)</f>
        <v>HOU</v>
      </c>
      <c r="F12338" s="3" t="str">
        <f>INDEX('Player Data'!A:D,MATCH('Draft Data'!D12338,'Player Data'!A:A,0),4)</f>
        <v>SP</v>
      </c>
      <c r="G12338" s="3">
        <f>INDEX('Player Data'!A:D,MATCH(D12338,'Player Data'!A:A,0),2)</f>
        <v>115</v>
      </c>
      <c r="H12338" s="3">
        <f t="shared" si="217"/>
        <v>2</v>
      </c>
      <c r="I12338" s="3">
        <f>VLOOKUP(B12338,Reference!$B$4:$C$29,2,1)</f>
        <v>12</v>
      </c>
    </row>
    <row r="12339" spans="1:9" x14ac:dyDescent="0.2">
      <c r="A12339" s="6">
        <v>48</v>
      </c>
      <c r="B12339" s="4">
        <v>118</v>
      </c>
      <c r="C12339" s="4" t="s">
        <v>1007</v>
      </c>
      <c r="D12339" s="5" t="s">
        <v>133</v>
      </c>
      <c r="E12339" s="3" t="str">
        <f>INDEX('Player Data'!A:D,MATCH(D12339,'Player Data'!A:A,0),3)</f>
        <v>HOU</v>
      </c>
      <c r="F12339" s="3" t="str">
        <f>INDEX('Player Data'!A:D,MATCH('Draft Data'!D12339,'Player Data'!A:A,0),4)</f>
        <v>SP</v>
      </c>
      <c r="G12339" s="3">
        <f>INDEX('Player Data'!A:D,MATCH(D12339,'Player Data'!A:A,0),2)</f>
        <v>119</v>
      </c>
      <c r="H12339" s="3">
        <f t="shared" si="217"/>
        <v>-1</v>
      </c>
      <c r="I12339" s="3">
        <f>VLOOKUP(B12339,Reference!$B$4:$C$29,2,1)</f>
        <v>12</v>
      </c>
    </row>
    <row r="12340" spans="1:9" x14ac:dyDescent="0.2">
      <c r="A12340" s="6">
        <v>48</v>
      </c>
      <c r="B12340" s="4">
        <v>119</v>
      </c>
      <c r="C12340" s="4" t="s">
        <v>1006</v>
      </c>
      <c r="D12340" s="5" t="s">
        <v>145</v>
      </c>
      <c r="E12340" s="3" t="str">
        <f>INDEX('Player Data'!A:D,MATCH(D12340,'Player Data'!A:A,0),3)</f>
        <v>MIN</v>
      </c>
      <c r="F12340" s="3" t="str">
        <f>INDEX('Player Data'!A:D,MATCH('Draft Data'!D12340,'Player Data'!A:A,0),4)</f>
        <v>1B</v>
      </c>
      <c r="G12340" s="3">
        <f>INDEX('Player Data'!A:D,MATCH(D12340,'Player Data'!A:A,0),2)</f>
        <v>134</v>
      </c>
      <c r="H12340" s="3">
        <f t="shared" si="217"/>
        <v>-15</v>
      </c>
      <c r="I12340" s="3">
        <f>VLOOKUP(B12340,Reference!$B$4:$C$29,2,1)</f>
        <v>12</v>
      </c>
    </row>
    <row r="12341" spans="1:9" x14ac:dyDescent="0.2">
      <c r="A12341" s="6">
        <v>48</v>
      </c>
      <c r="B12341" s="4">
        <v>120</v>
      </c>
      <c r="C12341" s="4" t="s">
        <v>0</v>
      </c>
      <c r="D12341" s="5" t="s">
        <v>127</v>
      </c>
      <c r="E12341" s="3" t="str">
        <f>INDEX('Player Data'!A:D,MATCH(D12341,'Player Data'!A:A,0),3)</f>
        <v>SD</v>
      </c>
      <c r="F12341" s="3" t="str">
        <f>INDEX('Player Data'!A:D,MATCH('Draft Data'!D12341,'Player Data'!A:A,0),4)</f>
        <v>SP</v>
      </c>
      <c r="G12341" s="3">
        <f>INDEX('Player Data'!A:D,MATCH(D12341,'Player Data'!A:A,0),2)</f>
        <v>117</v>
      </c>
      <c r="H12341" s="3">
        <f t="shared" si="217"/>
        <v>3</v>
      </c>
      <c r="I12341" s="3">
        <f>VLOOKUP(B12341,Reference!$B$4:$C$29,2,1)</f>
        <v>12</v>
      </c>
    </row>
    <row r="12342" spans="1:9" x14ac:dyDescent="0.2">
      <c r="A12342" s="6">
        <v>48</v>
      </c>
      <c r="B12342" s="4">
        <v>121</v>
      </c>
      <c r="C12342" s="4" t="s">
        <v>0</v>
      </c>
      <c r="D12342" s="4" t="s">
        <v>119</v>
      </c>
      <c r="E12342" s="3" t="str">
        <f>INDEX('Player Data'!A:D,MATCH(D12342,'Player Data'!A:A,0),3)</f>
        <v>SD</v>
      </c>
      <c r="F12342" s="3" t="str">
        <f>INDEX('Player Data'!A:D,MATCH('Draft Data'!D12342,'Player Data'!A:A,0),4)</f>
        <v>SP</v>
      </c>
      <c r="G12342" s="3">
        <f>INDEX('Player Data'!A:D,MATCH(D12342,'Player Data'!A:A,0),2)</f>
        <v>111</v>
      </c>
      <c r="H12342" s="3">
        <f t="shared" si="217"/>
        <v>10</v>
      </c>
      <c r="I12342" s="3">
        <f>VLOOKUP(B12342,Reference!$B$4:$C$29,2,1)</f>
        <v>13</v>
      </c>
    </row>
    <row r="12343" spans="1:9" x14ac:dyDescent="0.2">
      <c r="A12343" s="6">
        <v>48</v>
      </c>
      <c r="B12343" s="4">
        <v>122</v>
      </c>
      <c r="C12343" s="4" t="s">
        <v>1006</v>
      </c>
      <c r="D12343" s="5" t="s">
        <v>161</v>
      </c>
      <c r="E12343" s="3" t="str">
        <f>INDEX('Player Data'!A:D,MATCH(D12343,'Player Data'!A:A,0),3)</f>
        <v>MIN</v>
      </c>
      <c r="F12343" s="3" t="str">
        <f>INDEX('Player Data'!A:D,MATCH('Draft Data'!D12343,'Player Data'!A:A,0),4)</f>
        <v>OF</v>
      </c>
      <c r="G12343" s="3">
        <f>INDEX('Player Data'!A:D,MATCH(D12343,'Player Data'!A:A,0),2)</f>
        <v>143</v>
      </c>
      <c r="H12343" s="3">
        <f t="shared" si="217"/>
        <v>-21</v>
      </c>
      <c r="I12343" s="3">
        <f>VLOOKUP(B12343,Reference!$B$4:$C$29,2,1)</f>
        <v>13</v>
      </c>
    </row>
    <row r="12344" spans="1:9" x14ac:dyDescent="0.2">
      <c r="A12344" s="6">
        <v>48</v>
      </c>
      <c r="B12344" s="4">
        <v>123</v>
      </c>
      <c r="C12344" s="4" t="s">
        <v>1007</v>
      </c>
      <c r="D12344" s="5" t="s">
        <v>152</v>
      </c>
      <c r="E12344" s="3" t="str">
        <f>INDEX('Player Data'!A:D,MATCH(D12344,'Player Data'!A:A,0),3)</f>
        <v>CHC</v>
      </c>
      <c r="F12344" s="3" t="str">
        <f>INDEX('Player Data'!A:D,MATCH('Draft Data'!D12344,'Player Data'!A:A,0),4)</f>
        <v>C</v>
      </c>
      <c r="G12344" s="3">
        <f>INDEX('Player Data'!A:D,MATCH(D12344,'Player Data'!A:A,0),2)</f>
        <v>146</v>
      </c>
      <c r="H12344" s="3">
        <f t="shared" si="217"/>
        <v>-23</v>
      </c>
      <c r="I12344" s="3">
        <f>VLOOKUP(B12344,Reference!$B$4:$C$29,2,1)</f>
        <v>13</v>
      </c>
    </row>
    <row r="12345" spans="1:9" x14ac:dyDescent="0.2">
      <c r="A12345" s="6">
        <v>48</v>
      </c>
      <c r="B12345" s="4">
        <v>124</v>
      </c>
      <c r="C12345" s="4" t="s">
        <v>316</v>
      </c>
      <c r="D12345" s="5" t="s">
        <v>120</v>
      </c>
      <c r="E12345" s="3" t="str">
        <f>INDEX('Player Data'!A:D,MATCH(D12345,'Player Data'!A:A,0),3)</f>
        <v>ATL</v>
      </c>
      <c r="F12345" s="3" t="str">
        <f>INDEX('Player Data'!A:D,MATCH('Draft Data'!D12345,'Player Data'!A:A,0),4)</f>
        <v>SP</v>
      </c>
      <c r="G12345" s="3">
        <f>INDEX('Player Data'!A:D,MATCH(D12345,'Player Data'!A:A,0),2)</f>
        <v>113</v>
      </c>
      <c r="H12345" s="3">
        <f t="shared" si="217"/>
        <v>11</v>
      </c>
      <c r="I12345" s="3">
        <f>VLOOKUP(B12345,Reference!$B$4:$C$29,2,1)</f>
        <v>13</v>
      </c>
    </row>
    <row r="12346" spans="1:9" x14ac:dyDescent="0.2">
      <c r="A12346" s="6">
        <v>48</v>
      </c>
      <c r="B12346" s="4">
        <v>125</v>
      </c>
      <c r="C12346" s="4" t="s">
        <v>1008</v>
      </c>
      <c r="D12346" s="5" t="s">
        <v>122</v>
      </c>
      <c r="E12346" s="3" t="str">
        <f>INDEX('Player Data'!A:D,MATCH(D12346,'Player Data'!A:A,0),3)</f>
        <v>TOR</v>
      </c>
      <c r="F12346" s="3" t="str">
        <f>INDEX('Player Data'!A:D,MATCH('Draft Data'!D12346,'Player Data'!A:A,0),4)</f>
        <v>SS</v>
      </c>
      <c r="G12346" s="3">
        <f>INDEX('Player Data'!A:D,MATCH(D12346,'Player Data'!A:A,0),2)</f>
        <v>112</v>
      </c>
      <c r="H12346" s="3">
        <f t="shared" ref="H12346:H12409" si="218">B12346-G12346</f>
        <v>13</v>
      </c>
      <c r="I12346" s="3">
        <f>VLOOKUP(B12346,Reference!$B$4:$C$29,2,1)</f>
        <v>13</v>
      </c>
    </row>
    <row r="12347" spans="1:9" x14ac:dyDescent="0.2">
      <c r="A12347" s="6">
        <v>48</v>
      </c>
      <c r="B12347" s="4">
        <v>126</v>
      </c>
      <c r="C12347" s="4" t="s">
        <v>1009</v>
      </c>
      <c r="D12347" s="5" t="s">
        <v>140</v>
      </c>
      <c r="E12347" s="3" t="str">
        <f>INDEX('Player Data'!A:D,MATCH(D12347,'Player Data'!A:A,0),3)</f>
        <v>WSH</v>
      </c>
      <c r="F12347" s="3" t="str">
        <f>INDEX('Player Data'!A:D,MATCH('Draft Data'!D12347,'Player Data'!A:A,0),4)</f>
        <v>1B</v>
      </c>
      <c r="G12347" s="3">
        <f>INDEX('Player Data'!A:D,MATCH(D12347,'Player Data'!A:A,0),2)</f>
        <v>131</v>
      </c>
      <c r="H12347" s="3">
        <f t="shared" si="218"/>
        <v>-5</v>
      </c>
      <c r="I12347" s="3">
        <f>VLOOKUP(B12347,Reference!$B$4:$C$29,2,1)</f>
        <v>13</v>
      </c>
    </row>
    <row r="12348" spans="1:9" x14ac:dyDescent="0.2">
      <c r="A12348" s="6">
        <v>48</v>
      </c>
      <c r="B12348" s="4">
        <v>127</v>
      </c>
      <c r="C12348" s="4" t="s">
        <v>12</v>
      </c>
      <c r="D12348" s="5" t="s">
        <v>130</v>
      </c>
      <c r="E12348" s="3" t="str">
        <f>INDEX('Player Data'!A:D,MATCH(D12348,'Player Data'!A:A,0),3)</f>
        <v>NYY</v>
      </c>
      <c r="F12348" s="3" t="str">
        <f>INDEX('Player Data'!A:D,MATCH('Draft Data'!D12348,'Player Data'!A:A,0),4)</f>
        <v>DH</v>
      </c>
      <c r="G12348" s="3">
        <f>INDEX('Player Data'!A:D,MATCH(D12348,'Player Data'!A:A,0),2)</f>
        <v>120</v>
      </c>
      <c r="H12348" s="3">
        <f t="shared" si="218"/>
        <v>7</v>
      </c>
      <c r="I12348" s="3">
        <f>VLOOKUP(B12348,Reference!$B$4:$C$29,2,1)</f>
        <v>13</v>
      </c>
    </row>
    <row r="12349" spans="1:9" x14ac:dyDescent="0.2">
      <c r="A12349" s="6">
        <v>48</v>
      </c>
      <c r="B12349" s="4">
        <v>128</v>
      </c>
      <c r="C12349" s="4" t="s">
        <v>14</v>
      </c>
      <c r="D12349" s="5" t="s">
        <v>125</v>
      </c>
      <c r="E12349" s="3" t="str">
        <f>INDEX('Player Data'!A:D,MATCH(D12349,'Player Data'!A:A,0),3)</f>
        <v>NYM</v>
      </c>
      <c r="F12349" s="3" t="str">
        <f>INDEX('Player Data'!A:D,MATCH('Draft Data'!D12349,'Player Data'!A:A,0),4)</f>
        <v>1B/OF</v>
      </c>
      <c r="G12349" s="3">
        <f>INDEX('Player Data'!A:D,MATCH(D12349,'Player Data'!A:A,0),2)</f>
        <v>121</v>
      </c>
      <c r="H12349" s="3">
        <f t="shared" si="218"/>
        <v>7</v>
      </c>
      <c r="I12349" s="3">
        <f>VLOOKUP(B12349,Reference!$B$4:$C$29,2,1)</f>
        <v>13</v>
      </c>
    </row>
    <row r="12350" spans="1:9" x14ac:dyDescent="0.2">
      <c r="A12350" s="6">
        <v>48</v>
      </c>
      <c r="B12350" s="4">
        <v>129</v>
      </c>
      <c r="C12350" s="4" t="s">
        <v>6</v>
      </c>
      <c r="D12350" s="5" t="s">
        <v>134</v>
      </c>
      <c r="E12350" s="3" t="str">
        <f>INDEX('Player Data'!A:D,MATCH(D12350,'Player Data'!A:A,0),3)</f>
        <v>OAK</v>
      </c>
      <c r="F12350" s="3" t="str">
        <f>INDEX('Player Data'!A:D,MATCH('Draft Data'!D12350,'Player Data'!A:A,0),4)</f>
        <v>OF</v>
      </c>
      <c r="G12350" s="3">
        <f>INDEX('Player Data'!A:D,MATCH(D12350,'Player Data'!A:A,0),2)</f>
        <v>123</v>
      </c>
      <c r="H12350" s="3">
        <f t="shared" si="218"/>
        <v>6</v>
      </c>
      <c r="I12350" s="3">
        <f>VLOOKUP(B12350,Reference!$B$4:$C$29,2,1)</f>
        <v>13</v>
      </c>
    </row>
    <row r="12351" spans="1:9" x14ac:dyDescent="0.2">
      <c r="A12351" s="6">
        <v>48</v>
      </c>
      <c r="B12351" s="4">
        <v>130</v>
      </c>
      <c r="C12351" s="4" t="s">
        <v>18</v>
      </c>
      <c r="D12351" s="5" t="s">
        <v>131</v>
      </c>
      <c r="E12351" s="3" t="str">
        <f>INDEX('Player Data'!A:D,MATCH(D12351,'Player Data'!A:A,0),3)</f>
        <v>LAD</v>
      </c>
      <c r="F12351" s="3" t="str">
        <f>INDEX('Player Data'!A:D,MATCH('Draft Data'!D12351,'Player Data'!A:A,0),4)</f>
        <v>RP</v>
      </c>
      <c r="G12351" s="3">
        <f>INDEX('Player Data'!A:D,MATCH(D12351,'Player Data'!A:A,0),2)</f>
        <v>124</v>
      </c>
      <c r="H12351" s="3">
        <f t="shared" si="218"/>
        <v>6</v>
      </c>
      <c r="I12351" s="3">
        <f>VLOOKUP(B12351,Reference!$B$4:$C$29,2,1)</f>
        <v>13</v>
      </c>
    </row>
    <row r="12352" spans="1:9" x14ac:dyDescent="0.2">
      <c r="A12352" s="6">
        <v>48</v>
      </c>
      <c r="B12352" s="4">
        <v>131</v>
      </c>
      <c r="C12352" s="4" t="s">
        <v>18</v>
      </c>
      <c r="D12352" s="4" t="s">
        <v>132</v>
      </c>
      <c r="E12352" s="3" t="str">
        <f>INDEX('Player Data'!A:D,MATCH(D12352,'Player Data'!A:A,0),3)</f>
        <v>TEX</v>
      </c>
      <c r="F12352" s="3" t="str">
        <f>INDEX('Player Data'!A:D,MATCH('Draft Data'!D12352,'Player Data'!A:A,0),4)</f>
        <v>OF</v>
      </c>
      <c r="G12352" s="3">
        <f>INDEX('Player Data'!A:D,MATCH(D12352,'Player Data'!A:A,0),2)</f>
        <v>126</v>
      </c>
      <c r="H12352" s="3">
        <f t="shared" si="218"/>
        <v>5</v>
      </c>
      <c r="I12352" s="3">
        <f>VLOOKUP(B12352,Reference!$B$4:$C$29,2,1)</f>
        <v>14</v>
      </c>
    </row>
    <row r="12353" spans="1:9" x14ac:dyDescent="0.2">
      <c r="A12353" s="6">
        <v>48</v>
      </c>
      <c r="B12353" s="4">
        <v>132</v>
      </c>
      <c r="C12353" s="4" t="s">
        <v>6</v>
      </c>
      <c r="D12353" s="5" t="s">
        <v>128</v>
      </c>
      <c r="E12353" s="3" t="str">
        <f>INDEX('Player Data'!A:D,MATCH(D12353,'Player Data'!A:A,0),3)</f>
        <v>TOR</v>
      </c>
      <c r="F12353" s="3" t="str">
        <f>INDEX('Player Data'!A:D,MATCH('Draft Data'!D12353,'Player Data'!A:A,0),4)</f>
        <v>RP</v>
      </c>
      <c r="G12353" s="3">
        <f>INDEX('Player Data'!A:D,MATCH(D12353,'Player Data'!A:A,0),2)</f>
        <v>125</v>
      </c>
      <c r="H12353" s="3">
        <f t="shared" si="218"/>
        <v>7</v>
      </c>
      <c r="I12353" s="3">
        <f>VLOOKUP(B12353,Reference!$B$4:$C$29,2,1)</f>
        <v>14</v>
      </c>
    </row>
    <row r="12354" spans="1:9" x14ac:dyDescent="0.2">
      <c r="A12354" s="6">
        <v>48</v>
      </c>
      <c r="B12354" s="4">
        <v>133</v>
      </c>
      <c r="C12354" s="4" t="s">
        <v>14</v>
      </c>
      <c r="D12354" s="5" t="s">
        <v>137</v>
      </c>
      <c r="E12354" s="3" t="str">
        <f>INDEX('Player Data'!A:D,MATCH(D12354,'Player Data'!A:A,0),3)</f>
        <v>CIN</v>
      </c>
      <c r="F12354" s="3" t="str">
        <f>INDEX('Player Data'!A:D,MATCH('Draft Data'!D12354,'Player Data'!A:A,0),4)</f>
        <v>2B/1B</v>
      </c>
      <c r="G12354" s="3">
        <f>INDEX('Player Data'!A:D,MATCH(D12354,'Player Data'!A:A,0),2)</f>
        <v>128</v>
      </c>
      <c r="H12354" s="3">
        <f t="shared" si="218"/>
        <v>5</v>
      </c>
      <c r="I12354" s="3">
        <f>VLOOKUP(B12354,Reference!$B$4:$C$29,2,1)</f>
        <v>14</v>
      </c>
    </row>
    <row r="12355" spans="1:9" x14ac:dyDescent="0.2">
      <c r="A12355" s="6">
        <v>48</v>
      </c>
      <c r="B12355" s="4">
        <v>134</v>
      </c>
      <c r="C12355" s="4" t="s">
        <v>12</v>
      </c>
      <c r="D12355" s="5" t="s">
        <v>136</v>
      </c>
      <c r="E12355" s="3" t="str">
        <f>INDEX('Player Data'!A:D,MATCH(D12355,'Player Data'!A:A,0),3)</f>
        <v>PHI</v>
      </c>
      <c r="F12355" s="3" t="str">
        <f>INDEX('Player Data'!A:D,MATCH('Draft Data'!D12355,'Player Data'!A:A,0),4)</f>
        <v>SS</v>
      </c>
      <c r="G12355" s="3">
        <f>INDEX('Player Data'!A:D,MATCH(D12355,'Player Data'!A:A,0),2)</f>
        <v>127</v>
      </c>
      <c r="H12355" s="3">
        <f t="shared" si="218"/>
        <v>7</v>
      </c>
      <c r="I12355" s="3">
        <f>VLOOKUP(B12355,Reference!$B$4:$C$29,2,1)</f>
        <v>14</v>
      </c>
    </row>
    <row r="12356" spans="1:9" x14ac:dyDescent="0.2">
      <c r="A12356" s="6">
        <v>48</v>
      </c>
      <c r="B12356" s="4">
        <v>135</v>
      </c>
      <c r="C12356" s="4" t="s">
        <v>1009</v>
      </c>
      <c r="D12356" s="5" t="s">
        <v>149</v>
      </c>
      <c r="E12356" s="3" t="str">
        <f>INDEX('Player Data'!A:D,MATCH(D12356,'Player Data'!A:A,0),3)</f>
        <v>LAD</v>
      </c>
      <c r="F12356" s="3" t="str">
        <f>INDEX('Player Data'!A:D,MATCH('Draft Data'!D12356,'Player Data'!A:A,0),4)</f>
        <v>C</v>
      </c>
      <c r="G12356" s="3">
        <f>INDEX('Player Data'!A:D,MATCH(D12356,'Player Data'!A:A,0),2)</f>
        <v>138</v>
      </c>
      <c r="H12356" s="3">
        <f t="shared" si="218"/>
        <v>-3</v>
      </c>
      <c r="I12356" s="3">
        <f>VLOOKUP(B12356,Reference!$B$4:$C$29,2,1)</f>
        <v>14</v>
      </c>
    </row>
    <row r="12357" spans="1:9" x14ac:dyDescent="0.2">
      <c r="A12357" s="6">
        <v>48</v>
      </c>
      <c r="B12357" s="4">
        <v>136</v>
      </c>
      <c r="C12357" s="4" t="s">
        <v>1008</v>
      </c>
      <c r="D12357" s="5" t="s">
        <v>141</v>
      </c>
      <c r="E12357" s="3" t="str">
        <f>INDEX('Player Data'!A:D,MATCH(D12357,'Player Data'!A:A,0),3)</f>
        <v>LAD</v>
      </c>
      <c r="F12357" s="3" t="str">
        <f>INDEX('Player Data'!A:D,MATCH('Draft Data'!D12357,'Player Data'!A:A,0),4)</f>
        <v>SP</v>
      </c>
      <c r="G12357" s="3">
        <f>INDEX('Player Data'!A:D,MATCH(D12357,'Player Data'!A:A,0),2)</f>
        <v>129</v>
      </c>
      <c r="H12357" s="3">
        <f t="shared" si="218"/>
        <v>7</v>
      </c>
      <c r="I12357" s="3">
        <f>VLOOKUP(B12357,Reference!$B$4:$C$29,2,1)</f>
        <v>14</v>
      </c>
    </row>
    <row r="12358" spans="1:9" x14ac:dyDescent="0.2">
      <c r="A12358" s="6">
        <v>48</v>
      </c>
      <c r="B12358" s="4">
        <v>137</v>
      </c>
      <c r="C12358" s="4" t="s">
        <v>316</v>
      </c>
      <c r="D12358" s="5" t="s">
        <v>142</v>
      </c>
      <c r="E12358" s="3" t="str">
        <f>INDEX('Player Data'!A:D,MATCH(D12358,'Player Data'!A:A,0),3)</f>
        <v>PHI</v>
      </c>
      <c r="F12358" s="3" t="str">
        <f>INDEX('Player Data'!A:D,MATCH('Draft Data'!D12358,'Player Data'!A:A,0),4)</f>
        <v>1B</v>
      </c>
      <c r="G12358" s="3">
        <f>INDEX('Player Data'!A:D,MATCH(D12358,'Player Data'!A:A,0),2)</f>
        <v>132</v>
      </c>
      <c r="H12358" s="3">
        <f t="shared" si="218"/>
        <v>5</v>
      </c>
      <c r="I12358" s="3">
        <f>VLOOKUP(B12358,Reference!$B$4:$C$29,2,1)</f>
        <v>14</v>
      </c>
    </row>
    <row r="12359" spans="1:9" x14ac:dyDescent="0.2">
      <c r="A12359" s="6">
        <v>48</v>
      </c>
      <c r="B12359" s="4">
        <v>138</v>
      </c>
      <c r="C12359" s="4" t="s">
        <v>1007</v>
      </c>
      <c r="D12359" s="5" t="s">
        <v>179</v>
      </c>
      <c r="E12359" s="3" t="str">
        <f>INDEX('Player Data'!A:D,MATCH(D12359,'Player Data'!A:A,0),3)</f>
        <v>WSH</v>
      </c>
      <c r="F12359" s="3" t="str">
        <f>INDEX('Player Data'!A:D,MATCH('Draft Data'!D12359,'Player Data'!A:A,0),4)</f>
        <v>SP</v>
      </c>
      <c r="G12359" s="3">
        <f>INDEX('Player Data'!A:D,MATCH(D12359,'Player Data'!A:A,0),2)</f>
        <v>171</v>
      </c>
      <c r="H12359" s="3">
        <f t="shared" si="218"/>
        <v>-33</v>
      </c>
      <c r="I12359" s="3">
        <f>VLOOKUP(B12359,Reference!$B$4:$C$29,2,1)</f>
        <v>14</v>
      </c>
    </row>
    <row r="12360" spans="1:9" x14ac:dyDescent="0.2">
      <c r="A12360" s="6">
        <v>48</v>
      </c>
      <c r="B12360" s="4">
        <v>139</v>
      </c>
      <c r="C12360" s="4" t="s">
        <v>1006</v>
      </c>
      <c r="D12360" s="5" t="s">
        <v>178</v>
      </c>
      <c r="E12360" s="3" t="str">
        <f>INDEX('Player Data'!A:D,MATCH(D12360,'Player Data'!A:A,0),3)</f>
        <v>ATL</v>
      </c>
      <c r="F12360" s="3" t="str">
        <f>INDEX('Player Data'!A:D,MATCH('Draft Data'!D12360,'Player Data'!A:A,0),4)</f>
        <v>SP</v>
      </c>
      <c r="G12360" s="3">
        <f>INDEX('Player Data'!A:D,MATCH(D12360,'Player Data'!A:A,0),2)</f>
        <v>179</v>
      </c>
      <c r="H12360" s="3">
        <f t="shared" si="218"/>
        <v>-40</v>
      </c>
      <c r="I12360" s="3">
        <f>VLOOKUP(B12360,Reference!$B$4:$C$29,2,1)</f>
        <v>14</v>
      </c>
    </row>
    <row r="12361" spans="1:9" x14ac:dyDescent="0.2">
      <c r="A12361" s="6">
        <v>48</v>
      </c>
      <c r="B12361" s="4">
        <v>140</v>
      </c>
      <c r="C12361" s="4" t="s">
        <v>0</v>
      </c>
      <c r="D12361" s="5" t="s">
        <v>144</v>
      </c>
      <c r="E12361" s="3" t="str">
        <f>INDEX('Player Data'!A:D,MATCH(D12361,'Player Data'!A:A,0),3)</f>
        <v>WSH</v>
      </c>
      <c r="F12361" s="3" t="str">
        <f>INDEX('Player Data'!A:D,MATCH('Draft Data'!D12361,'Player Data'!A:A,0),4)</f>
        <v>RP</v>
      </c>
      <c r="G12361" s="3">
        <f>INDEX('Player Data'!A:D,MATCH(D12361,'Player Data'!A:A,0),2)</f>
        <v>133</v>
      </c>
      <c r="H12361" s="3">
        <f t="shared" si="218"/>
        <v>7</v>
      </c>
      <c r="I12361" s="3">
        <f>VLOOKUP(B12361,Reference!$B$4:$C$29,2,1)</f>
        <v>14</v>
      </c>
    </row>
    <row r="12362" spans="1:9" x14ac:dyDescent="0.2">
      <c r="A12362" s="6">
        <v>48</v>
      </c>
      <c r="B12362" s="4">
        <v>141</v>
      </c>
      <c r="C12362" s="4" t="s">
        <v>0</v>
      </c>
      <c r="D12362" s="4" t="s">
        <v>148</v>
      </c>
      <c r="E12362" s="3" t="str">
        <f>INDEX('Player Data'!A:D,MATCH(D12362,'Player Data'!A:A,0),3)</f>
        <v>BAL</v>
      </c>
      <c r="F12362" s="3" t="str">
        <f>INDEX('Player Data'!A:D,MATCH('Draft Data'!D12362,'Player Data'!A:A,0),4)</f>
        <v>OF/1B</v>
      </c>
      <c r="G12362" s="3">
        <f>INDEX('Player Data'!A:D,MATCH(D12362,'Player Data'!A:A,0),2)</f>
        <v>142</v>
      </c>
      <c r="H12362" s="3">
        <f t="shared" si="218"/>
        <v>-1</v>
      </c>
      <c r="I12362" s="3">
        <f>VLOOKUP(B12362,Reference!$B$4:$C$29,2,1)</f>
        <v>15</v>
      </c>
    </row>
    <row r="12363" spans="1:9" x14ac:dyDescent="0.2">
      <c r="A12363" s="6">
        <v>48</v>
      </c>
      <c r="B12363" s="4">
        <v>142</v>
      </c>
      <c r="C12363" s="4" t="s">
        <v>1006</v>
      </c>
      <c r="D12363" s="5" t="s">
        <v>151</v>
      </c>
      <c r="E12363" s="3" t="str">
        <f>INDEX('Player Data'!A:D,MATCH(D12363,'Player Data'!A:A,0),3)</f>
        <v>TB</v>
      </c>
      <c r="F12363" s="3" t="str">
        <f>INDEX('Player Data'!A:D,MATCH('Draft Data'!D12363,'Player Data'!A:A,0),4)</f>
        <v>RP</v>
      </c>
      <c r="G12363" s="3">
        <f>INDEX('Player Data'!A:D,MATCH(D12363,'Player Data'!A:A,0),2)</f>
        <v>147</v>
      </c>
      <c r="H12363" s="3">
        <f t="shared" si="218"/>
        <v>-5</v>
      </c>
      <c r="I12363" s="3">
        <f>VLOOKUP(B12363,Reference!$B$4:$C$29,2,1)</f>
        <v>15</v>
      </c>
    </row>
    <row r="12364" spans="1:9" x14ac:dyDescent="0.2">
      <c r="A12364" s="6">
        <v>48</v>
      </c>
      <c r="B12364" s="4">
        <v>143</v>
      </c>
      <c r="C12364" s="4" t="s">
        <v>1007</v>
      </c>
      <c r="D12364" s="5" t="s">
        <v>138</v>
      </c>
      <c r="E12364" s="3" t="str">
        <f>INDEX('Player Data'!A:D,MATCH(D12364,'Player Data'!A:A,0),3)</f>
        <v>SD</v>
      </c>
      <c r="F12364" s="3" t="str">
        <f>INDEX('Player Data'!A:D,MATCH('Draft Data'!D12364,'Player Data'!A:A,0),4)</f>
        <v>1B</v>
      </c>
      <c r="G12364" s="3">
        <f>INDEX('Player Data'!A:D,MATCH(D12364,'Player Data'!A:A,0),2)</f>
        <v>130</v>
      </c>
      <c r="H12364" s="3">
        <f t="shared" si="218"/>
        <v>13</v>
      </c>
      <c r="I12364" s="3">
        <f>VLOOKUP(B12364,Reference!$B$4:$C$29,2,1)</f>
        <v>15</v>
      </c>
    </row>
    <row r="12365" spans="1:9" x14ac:dyDescent="0.2">
      <c r="A12365" s="6">
        <v>48</v>
      </c>
      <c r="B12365" s="4">
        <v>144</v>
      </c>
      <c r="C12365" s="4" t="s">
        <v>316</v>
      </c>
      <c r="D12365" s="5" t="s">
        <v>160</v>
      </c>
      <c r="E12365" s="3" t="str">
        <f>INDEX('Player Data'!A:D,MATCH(D12365,'Player Data'!A:A,0),3)</f>
        <v>ATL</v>
      </c>
      <c r="F12365" s="3" t="str">
        <f>INDEX('Player Data'!A:D,MATCH('Draft Data'!D12365,'Player Data'!A:A,0),4)</f>
        <v>C</v>
      </c>
      <c r="G12365" s="3">
        <f>INDEX('Player Data'!A:D,MATCH(D12365,'Player Data'!A:A,0),2)</f>
        <v>150</v>
      </c>
      <c r="H12365" s="3">
        <f t="shared" si="218"/>
        <v>-6</v>
      </c>
      <c r="I12365" s="3">
        <f>VLOOKUP(B12365,Reference!$B$4:$C$29,2,1)</f>
        <v>15</v>
      </c>
    </row>
    <row r="12366" spans="1:9" x14ac:dyDescent="0.2">
      <c r="A12366" s="6">
        <v>48</v>
      </c>
      <c r="B12366" s="4">
        <v>145</v>
      </c>
      <c r="C12366" s="4" t="s">
        <v>1008</v>
      </c>
      <c r="D12366" s="5" t="s">
        <v>139</v>
      </c>
      <c r="E12366" s="3" t="str">
        <f>INDEX('Player Data'!A:D,MATCH(D12366,'Player Data'!A:A,0),3)</f>
        <v>BOS</v>
      </c>
      <c r="F12366" s="3" t="str">
        <f>INDEX('Player Data'!A:D,MATCH('Draft Data'!D12366,'Player Data'!A:A,0),4)</f>
        <v>OF</v>
      </c>
      <c r="G12366" s="3">
        <f>INDEX('Player Data'!A:D,MATCH(D12366,'Player Data'!A:A,0),2)</f>
        <v>135</v>
      </c>
      <c r="H12366" s="3">
        <f t="shared" si="218"/>
        <v>10</v>
      </c>
      <c r="I12366" s="3">
        <f>VLOOKUP(B12366,Reference!$B$4:$C$29,2,1)</f>
        <v>15</v>
      </c>
    </row>
    <row r="12367" spans="1:9" x14ac:dyDescent="0.2">
      <c r="A12367" s="6">
        <v>48</v>
      </c>
      <c r="B12367" s="4">
        <v>146</v>
      </c>
      <c r="C12367" s="4" t="s">
        <v>1009</v>
      </c>
      <c r="D12367" s="5" t="s">
        <v>147</v>
      </c>
      <c r="E12367" s="3" t="str">
        <f>INDEX('Player Data'!A:D,MATCH(D12367,'Player Data'!A:A,0),3)</f>
        <v>SEA</v>
      </c>
      <c r="F12367" s="3" t="str">
        <f>INDEX('Player Data'!A:D,MATCH('Draft Data'!D12367,'Player Data'!A:A,0),4)</f>
        <v>OF</v>
      </c>
      <c r="G12367" s="3">
        <f>INDEX('Player Data'!A:D,MATCH(D12367,'Player Data'!A:A,0),2)</f>
        <v>140</v>
      </c>
      <c r="H12367" s="3">
        <f t="shared" si="218"/>
        <v>6</v>
      </c>
      <c r="I12367" s="3">
        <f>VLOOKUP(B12367,Reference!$B$4:$C$29,2,1)</f>
        <v>15</v>
      </c>
    </row>
    <row r="12368" spans="1:9" x14ac:dyDescent="0.2">
      <c r="A12368" s="6">
        <v>48</v>
      </c>
      <c r="B12368" s="4">
        <v>147</v>
      </c>
      <c r="C12368" s="4" t="s">
        <v>12</v>
      </c>
      <c r="D12368" s="5" t="s">
        <v>146</v>
      </c>
      <c r="E12368" s="3" t="str">
        <f>INDEX('Player Data'!A:D,MATCH(D12368,'Player Data'!A:A,0),3)</f>
        <v>CHC</v>
      </c>
      <c r="F12368" s="3" t="str">
        <f>INDEX('Player Data'!A:D,MATCH('Draft Data'!D12368,'Player Data'!A:A,0),4)</f>
        <v>OF</v>
      </c>
      <c r="G12368" s="3">
        <f>INDEX('Player Data'!A:D,MATCH(D12368,'Player Data'!A:A,0),2)</f>
        <v>137</v>
      </c>
      <c r="H12368" s="3">
        <f t="shared" si="218"/>
        <v>10</v>
      </c>
      <c r="I12368" s="3">
        <f>VLOOKUP(B12368,Reference!$B$4:$C$29,2,1)</f>
        <v>15</v>
      </c>
    </row>
    <row r="12369" spans="1:9" x14ac:dyDescent="0.2">
      <c r="A12369" s="6">
        <v>48</v>
      </c>
      <c r="B12369" s="4">
        <v>148</v>
      </c>
      <c r="C12369" s="4" t="s">
        <v>14</v>
      </c>
      <c r="D12369" s="5" t="s">
        <v>154</v>
      </c>
      <c r="E12369" s="3" t="str">
        <f>INDEX('Player Data'!A:D,MATCH(D12369,'Player Data'!A:A,0),3)</f>
        <v>WSH</v>
      </c>
      <c r="F12369" s="3" t="str">
        <f>INDEX('Player Data'!A:D,MATCH('Draft Data'!D12369,'Player Data'!A:A,0),4)</f>
        <v>OF</v>
      </c>
      <c r="G12369" s="3">
        <f>INDEX('Player Data'!A:D,MATCH(D12369,'Player Data'!A:A,0),2)</f>
        <v>145</v>
      </c>
      <c r="H12369" s="3">
        <f t="shared" si="218"/>
        <v>3</v>
      </c>
      <c r="I12369" s="3">
        <f>VLOOKUP(B12369,Reference!$B$4:$C$29,2,1)</f>
        <v>15</v>
      </c>
    </row>
    <row r="12370" spans="1:9" x14ac:dyDescent="0.2">
      <c r="A12370" s="6">
        <v>48</v>
      </c>
      <c r="B12370" s="4">
        <v>149</v>
      </c>
      <c r="C12370" s="4" t="s">
        <v>6</v>
      </c>
      <c r="D12370" s="5" t="s">
        <v>150</v>
      </c>
      <c r="E12370" s="3" t="str">
        <f>INDEX('Player Data'!A:D,MATCH(D12370,'Player Data'!A:A,0),3)</f>
        <v>LAA</v>
      </c>
      <c r="F12370" s="3" t="str">
        <f>INDEX('Player Data'!A:D,MATCH('Draft Data'!D12370,'Player Data'!A:A,0),4)</f>
        <v>SP</v>
      </c>
      <c r="G12370" s="3">
        <f>INDEX('Player Data'!A:D,MATCH(D12370,'Player Data'!A:A,0),2)</f>
        <v>144</v>
      </c>
      <c r="H12370" s="3">
        <f t="shared" si="218"/>
        <v>5</v>
      </c>
      <c r="I12370" s="3">
        <f>VLOOKUP(B12370,Reference!$B$4:$C$29,2,1)</f>
        <v>15</v>
      </c>
    </row>
    <row r="12371" spans="1:9" x14ac:dyDescent="0.2">
      <c r="A12371" s="6">
        <v>48</v>
      </c>
      <c r="B12371" s="4">
        <v>150</v>
      </c>
      <c r="C12371" s="4" t="s">
        <v>18</v>
      </c>
      <c r="D12371" s="5" t="s">
        <v>166</v>
      </c>
      <c r="E12371" s="3" t="str">
        <f>INDEX('Player Data'!A:D,MATCH(D12371,'Player Data'!A:A,0),3)</f>
        <v>KC</v>
      </c>
      <c r="F12371" s="3" t="str">
        <f>INDEX('Player Data'!A:D,MATCH('Draft Data'!D12371,'Player Data'!A:A,0),4)</f>
        <v>DH</v>
      </c>
      <c r="G12371" s="3">
        <f>INDEX('Player Data'!A:D,MATCH(D12371,'Player Data'!A:A,0),2)</f>
        <v>139</v>
      </c>
      <c r="H12371" s="3">
        <f t="shared" si="218"/>
        <v>11</v>
      </c>
      <c r="I12371" s="3">
        <f>VLOOKUP(B12371,Reference!$B$4:$C$29,2,1)</f>
        <v>15</v>
      </c>
    </row>
    <row r="12372" spans="1:9" x14ac:dyDescent="0.2">
      <c r="A12372" s="6">
        <v>48</v>
      </c>
      <c r="B12372" s="4">
        <v>151</v>
      </c>
      <c r="C12372" s="4" t="s">
        <v>18</v>
      </c>
      <c r="D12372" s="4" t="s">
        <v>153</v>
      </c>
      <c r="E12372" s="3" t="str">
        <f>INDEX('Player Data'!A:D,MATCH(D12372,'Player Data'!A:A,0),3)</f>
        <v>STL</v>
      </c>
      <c r="F12372" s="3" t="str">
        <f>INDEX('Player Data'!A:D,MATCH('Draft Data'!D12372,'Player Data'!A:A,0),4)</f>
        <v>3B/SS/OF</v>
      </c>
      <c r="G12372" s="3">
        <f>INDEX('Player Data'!A:D,MATCH(D12372,'Player Data'!A:A,0),2)</f>
        <v>148</v>
      </c>
      <c r="H12372" s="3">
        <f t="shared" si="218"/>
        <v>3</v>
      </c>
      <c r="I12372" s="3">
        <f>VLOOKUP(B12372,Reference!$B$4:$C$29,2,1)</f>
        <v>16</v>
      </c>
    </row>
    <row r="12373" spans="1:9" x14ac:dyDescent="0.2">
      <c r="A12373" s="6">
        <v>48</v>
      </c>
      <c r="B12373" s="4">
        <v>152</v>
      </c>
      <c r="C12373" s="4" t="s">
        <v>6</v>
      </c>
      <c r="D12373" s="5" t="s">
        <v>156</v>
      </c>
      <c r="E12373" s="3" t="str">
        <f>INDEX('Player Data'!A:D,MATCH(D12373,'Player Data'!A:A,0),3)</f>
        <v>SEA</v>
      </c>
      <c r="F12373" s="3" t="str">
        <f>INDEX('Player Data'!A:D,MATCH('Draft Data'!D12373,'Player Data'!A:A,0),4)</f>
        <v>OF/2B</v>
      </c>
      <c r="G12373" s="3">
        <f>INDEX('Player Data'!A:D,MATCH(D12373,'Player Data'!A:A,0),2)</f>
        <v>149</v>
      </c>
      <c r="H12373" s="3">
        <f t="shared" si="218"/>
        <v>3</v>
      </c>
      <c r="I12373" s="3">
        <f>VLOOKUP(B12373,Reference!$B$4:$C$29,2,1)</f>
        <v>16</v>
      </c>
    </row>
    <row r="12374" spans="1:9" x14ac:dyDescent="0.2">
      <c r="A12374" s="6">
        <v>48</v>
      </c>
      <c r="B12374" s="4">
        <v>153</v>
      </c>
      <c r="C12374" s="4" t="s">
        <v>14</v>
      </c>
      <c r="D12374" s="5" t="s">
        <v>164</v>
      </c>
      <c r="E12374" s="3" t="str">
        <f>INDEX('Player Data'!A:D,MATCH(D12374,'Player Data'!A:A,0),3)</f>
        <v>PHI</v>
      </c>
      <c r="F12374" s="3" t="str">
        <f>INDEX('Player Data'!A:D,MATCH('Draft Data'!D12374,'Player Data'!A:A,0),4)</f>
        <v>OF</v>
      </c>
      <c r="G12374" s="3">
        <f>INDEX('Player Data'!A:D,MATCH(D12374,'Player Data'!A:A,0),2)</f>
        <v>157</v>
      </c>
      <c r="H12374" s="3">
        <f t="shared" si="218"/>
        <v>-4</v>
      </c>
      <c r="I12374" s="3">
        <f>VLOOKUP(B12374,Reference!$B$4:$C$29,2,1)</f>
        <v>16</v>
      </c>
    </row>
    <row r="12375" spans="1:9" x14ac:dyDescent="0.2">
      <c r="A12375" s="6">
        <v>48</v>
      </c>
      <c r="B12375" s="4">
        <v>154</v>
      </c>
      <c r="C12375" s="4" t="s">
        <v>12</v>
      </c>
      <c r="D12375" s="5" t="s">
        <v>155</v>
      </c>
      <c r="E12375" s="3" t="str">
        <f>INDEX('Player Data'!A:D,MATCH(D12375,'Player Data'!A:A,0),3)</f>
        <v>NYY</v>
      </c>
      <c r="F12375" s="3" t="str">
        <f>INDEX('Player Data'!A:D,MATCH('Draft Data'!D12375,'Player Data'!A:A,0),4)</f>
        <v>3B</v>
      </c>
      <c r="G12375" s="3">
        <f>INDEX('Player Data'!A:D,MATCH(D12375,'Player Data'!A:A,0),2)</f>
        <v>151</v>
      </c>
      <c r="H12375" s="3">
        <f t="shared" si="218"/>
        <v>3</v>
      </c>
      <c r="I12375" s="3">
        <f>VLOOKUP(B12375,Reference!$B$4:$C$29,2,1)</f>
        <v>16</v>
      </c>
    </row>
    <row r="12376" spans="1:9" x14ac:dyDescent="0.2">
      <c r="A12376" s="6">
        <v>48</v>
      </c>
      <c r="B12376" s="4">
        <v>155</v>
      </c>
      <c r="C12376" s="4" t="s">
        <v>1009</v>
      </c>
      <c r="D12376" s="5" t="s">
        <v>198</v>
      </c>
      <c r="E12376" s="3" t="str">
        <f>INDEX('Player Data'!A:D,MATCH(D12376,'Player Data'!A:A,0),3)</f>
        <v>STL</v>
      </c>
      <c r="F12376" s="3" t="str">
        <f>INDEX('Player Data'!A:D,MATCH('Draft Data'!D12376,'Player Data'!A:A,0),4)</f>
        <v>SS</v>
      </c>
      <c r="G12376" s="3">
        <f>INDEX('Player Data'!A:D,MATCH(D12376,'Player Data'!A:A,0),2)</f>
        <v>181</v>
      </c>
      <c r="H12376" s="3">
        <f t="shared" si="218"/>
        <v>-26</v>
      </c>
      <c r="I12376" s="3">
        <f>VLOOKUP(B12376,Reference!$B$4:$C$29,2,1)</f>
        <v>16</v>
      </c>
    </row>
    <row r="12377" spans="1:9" x14ac:dyDescent="0.2">
      <c r="A12377" s="6">
        <v>48</v>
      </c>
      <c r="B12377" s="4">
        <v>156</v>
      </c>
      <c r="C12377" s="4" t="s">
        <v>1008</v>
      </c>
      <c r="D12377" s="5" t="s">
        <v>157</v>
      </c>
      <c r="E12377" s="3" t="str">
        <f>INDEX('Player Data'!A:D,MATCH(D12377,'Player Data'!A:A,0),3)</f>
        <v>CLE</v>
      </c>
      <c r="F12377" s="3" t="str">
        <f>INDEX('Player Data'!A:D,MATCH('Draft Data'!D12377,'Player Data'!A:A,0),4)</f>
        <v>DH</v>
      </c>
      <c r="G12377" s="3">
        <f>INDEX('Player Data'!A:D,MATCH(D12377,'Player Data'!A:A,0),2)</f>
        <v>136</v>
      </c>
      <c r="H12377" s="3">
        <f t="shared" si="218"/>
        <v>20</v>
      </c>
      <c r="I12377" s="3">
        <f>VLOOKUP(B12377,Reference!$B$4:$C$29,2,1)</f>
        <v>16</v>
      </c>
    </row>
    <row r="12378" spans="1:9" x14ac:dyDescent="0.2">
      <c r="A12378" s="6">
        <v>48</v>
      </c>
      <c r="B12378" s="4">
        <v>157</v>
      </c>
      <c r="C12378" s="4" t="s">
        <v>316</v>
      </c>
      <c r="D12378" s="5" t="s">
        <v>165</v>
      </c>
      <c r="E12378" s="3" t="str">
        <f>INDEX('Player Data'!A:D,MATCH(D12378,'Player Data'!A:A,0),3)</f>
        <v>PHI</v>
      </c>
      <c r="F12378" s="3" t="str">
        <f>INDEX('Player Data'!A:D,MATCH('Draft Data'!D12378,'Player Data'!A:A,0),4)</f>
        <v>2B/3B</v>
      </c>
      <c r="G12378" s="3">
        <f>INDEX('Player Data'!A:D,MATCH(D12378,'Player Data'!A:A,0),2)</f>
        <v>154</v>
      </c>
      <c r="H12378" s="3">
        <f t="shared" si="218"/>
        <v>3</v>
      </c>
      <c r="I12378" s="3">
        <f>VLOOKUP(B12378,Reference!$B$4:$C$29,2,1)</f>
        <v>16</v>
      </c>
    </row>
    <row r="12379" spans="1:9" x14ac:dyDescent="0.2">
      <c r="A12379" s="6">
        <v>48</v>
      </c>
      <c r="B12379" s="4">
        <v>158</v>
      </c>
      <c r="C12379" s="4" t="s">
        <v>1007</v>
      </c>
      <c r="D12379" s="5" t="s">
        <v>223</v>
      </c>
      <c r="E12379" s="3" t="str">
        <f>INDEX('Player Data'!A:D,MATCH(D12379,'Player Data'!A:A,0),3)</f>
        <v>MIN</v>
      </c>
      <c r="F12379" s="3" t="str">
        <f>INDEX('Player Data'!A:D,MATCH('Draft Data'!D12379,'Player Data'!A:A,0),4)</f>
        <v>SS</v>
      </c>
      <c r="G12379" s="3">
        <f>INDEX('Player Data'!A:D,MATCH(D12379,'Player Data'!A:A,0),2)</f>
        <v>196</v>
      </c>
      <c r="H12379" s="3">
        <f t="shared" si="218"/>
        <v>-38</v>
      </c>
      <c r="I12379" s="3">
        <f>VLOOKUP(B12379,Reference!$B$4:$C$29,2,1)</f>
        <v>16</v>
      </c>
    </row>
    <row r="12380" spans="1:9" x14ac:dyDescent="0.2">
      <c r="A12380" s="6">
        <v>48</v>
      </c>
      <c r="B12380" s="4">
        <v>159</v>
      </c>
      <c r="C12380" s="4" t="s">
        <v>1006</v>
      </c>
      <c r="D12380" s="5" t="s">
        <v>201</v>
      </c>
      <c r="E12380" s="3" t="str">
        <f>INDEX('Player Data'!A:D,MATCH(D12380,'Player Data'!A:A,0),3)</f>
        <v>MIA</v>
      </c>
      <c r="F12380" s="3" t="str">
        <f>INDEX('Player Data'!A:D,MATCH('Draft Data'!D12380,'Player Data'!A:A,0),4)</f>
        <v>SP</v>
      </c>
      <c r="G12380" s="3">
        <f>INDEX('Player Data'!A:D,MATCH(D12380,'Player Data'!A:A,0),2)</f>
        <v>195</v>
      </c>
      <c r="H12380" s="3">
        <f t="shared" si="218"/>
        <v>-36</v>
      </c>
      <c r="I12380" s="3">
        <f>VLOOKUP(B12380,Reference!$B$4:$C$29,2,1)</f>
        <v>16</v>
      </c>
    </row>
    <row r="12381" spans="1:9" x14ac:dyDescent="0.2">
      <c r="A12381" s="6">
        <v>48</v>
      </c>
      <c r="B12381" s="4">
        <v>160</v>
      </c>
      <c r="C12381" s="4" t="s">
        <v>0</v>
      </c>
      <c r="D12381" s="5" t="s">
        <v>159</v>
      </c>
      <c r="E12381" s="3" t="str">
        <f>INDEX('Player Data'!A:D,MATCH(D12381,'Player Data'!A:A,0),3)</f>
        <v>WSH</v>
      </c>
      <c r="F12381" s="3" t="str">
        <f>INDEX('Player Data'!A:D,MATCH('Draft Data'!D12381,'Player Data'!A:A,0),4)</f>
        <v>OF</v>
      </c>
      <c r="G12381" s="3">
        <f>INDEX('Player Data'!A:D,MATCH(D12381,'Player Data'!A:A,0),2)</f>
        <v>155</v>
      </c>
      <c r="H12381" s="3">
        <f t="shared" si="218"/>
        <v>5</v>
      </c>
      <c r="I12381" s="3">
        <f>VLOOKUP(B12381,Reference!$B$4:$C$29,2,1)</f>
        <v>16</v>
      </c>
    </row>
    <row r="12382" spans="1:9" x14ac:dyDescent="0.2">
      <c r="A12382" s="6">
        <v>48</v>
      </c>
      <c r="B12382" s="4">
        <v>161</v>
      </c>
      <c r="C12382" s="4" t="s">
        <v>0</v>
      </c>
      <c r="D12382" s="4" t="s">
        <v>168</v>
      </c>
      <c r="E12382" s="3" t="str">
        <f>INDEX('Player Data'!A:D,MATCH(D12382,'Player Data'!A:A,0),3)</f>
        <v>ATL</v>
      </c>
      <c r="F12382" s="3" t="str">
        <f>INDEX('Player Data'!A:D,MATCH('Draft Data'!D12382,'Player Data'!A:A,0),4)</f>
        <v>SP</v>
      </c>
      <c r="G12382" s="3">
        <f>INDEX('Player Data'!A:D,MATCH(D12382,'Player Data'!A:A,0),2)</f>
        <v>158</v>
      </c>
      <c r="H12382" s="3">
        <f t="shared" si="218"/>
        <v>3</v>
      </c>
      <c r="I12382" s="3">
        <f>VLOOKUP(B12382,Reference!$B$4:$C$29,2,1)</f>
        <v>17</v>
      </c>
    </row>
    <row r="12383" spans="1:9" x14ac:dyDescent="0.2">
      <c r="A12383" s="6">
        <v>48</v>
      </c>
      <c r="B12383" s="4">
        <v>162</v>
      </c>
      <c r="C12383" s="4" t="s">
        <v>1006</v>
      </c>
      <c r="D12383" s="5" t="s">
        <v>246</v>
      </c>
      <c r="E12383" s="3" t="str">
        <f>INDEX('Player Data'!A:D,MATCH(D12383,'Player Data'!A:A,0),3)</f>
        <v>MIL</v>
      </c>
      <c r="F12383" s="3" t="str">
        <f>INDEX('Player Data'!A:D,MATCH('Draft Data'!D12383,'Player Data'!A:A,0),4)</f>
        <v>2B</v>
      </c>
      <c r="G12383" s="3">
        <f>INDEX('Player Data'!A:D,MATCH(D12383,'Player Data'!A:A,0),2)</f>
        <v>233</v>
      </c>
      <c r="H12383" s="3">
        <f t="shared" si="218"/>
        <v>-71</v>
      </c>
      <c r="I12383" s="3">
        <f>VLOOKUP(B12383,Reference!$B$4:$C$29,2,1)</f>
        <v>17</v>
      </c>
    </row>
    <row r="12384" spans="1:9" x14ac:dyDescent="0.2">
      <c r="A12384" s="6">
        <v>48</v>
      </c>
      <c r="B12384" s="4">
        <v>163</v>
      </c>
      <c r="C12384" s="4" t="s">
        <v>1007</v>
      </c>
      <c r="D12384" s="5" t="s">
        <v>170</v>
      </c>
      <c r="E12384" s="3" t="str">
        <f>INDEX('Player Data'!A:D,MATCH(D12384,'Player Data'!A:A,0),3)</f>
        <v>TEX</v>
      </c>
      <c r="F12384" s="3" t="str">
        <f>INDEX('Player Data'!A:D,MATCH('Draft Data'!D12384,'Player Data'!A:A,0),4)</f>
        <v>OF/2B</v>
      </c>
      <c r="G12384" s="3">
        <f>INDEX('Player Data'!A:D,MATCH(D12384,'Player Data'!A:A,0),2)</f>
        <v>160</v>
      </c>
      <c r="H12384" s="3">
        <f t="shared" si="218"/>
        <v>3</v>
      </c>
      <c r="I12384" s="3">
        <f>VLOOKUP(B12384,Reference!$B$4:$C$29,2,1)</f>
        <v>17</v>
      </c>
    </row>
    <row r="12385" spans="1:9" x14ac:dyDescent="0.2">
      <c r="A12385" s="6">
        <v>48</v>
      </c>
      <c r="B12385" s="4">
        <v>164</v>
      </c>
      <c r="C12385" s="4" t="s">
        <v>316</v>
      </c>
      <c r="D12385" s="5" t="s">
        <v>158</v>
      </c>
      <c r="E12385" s="3" t="str">
        <f>INDEX('Player Data'!A:D,MATCH(D12385,'Player Data'!A:A,0),3)</f>
        <v>SF</v>
      </c>
      <c r="F12385" s="3" t="str">
        <f>INDEX('Player Data'!A:D,MATCH('Draft Data'!D12385,'Player Data'!A:A,0),4)</f>
        <v>SP</v>
      </c>
      <c r="G12385" s="3">
        <f>INDEX('Player Data'!A:D,MATCH(D12385,'Player Data'!A:A,0),2)</f>
        <v>152</v>
      </c>
      <c r="H12385" s="3">
        <f t="shared" si="218"/>
        <v>12</v>
      </c>
      <c r="I12385" s="3">
        <f>VLOOKUP(B12385,Reference!$B$4:$C$29,2,1)</f>
        <v>17</v>
      </c>
    </row>
    <row r="12386" spans="1:9" x14ac:dyDescent="0.2">
      <c r="A12386" s="6">
        <v>48</v>
      </c>
      <c r="B12386" s="4">
        <v>165</v>
      </c>
      <c r="C12386" s="4" t="s">
        <v>1008</v>
      </c>
      <c r="D12386" s="5" t="s">
        <v>176</v>
      </c>
      <c r="E12386" s="3" t="str">
        <f>INDEX('Player Data'!A:D,MATCH(D12386,'Player Data'!A:A,0),3)</f>
        <v>PIT</v>
      </c>
      <c r="F12386" s="3" t="str">
        <f>INDEX('Player Data'!A:D,MATCH('Draft Data'!D12386,'Player Data'!A:A,0),4)</f>
        <v>3B</v>
      </c>
      <c r="G12386" s="3">
        <f>INDEX('Player Data'!A:D,MATCH(D12386,'Player Data'!A:A,0),2)</f>
        <v>153</v>
      </c>
      <c r="H12386" s="3">
        <f t="shared" si="218"/>
        <v>12</v>
      </c>
      <c r="I12386" s="3">
        <f>VLOOKUP(B12386,Reference!$B$4:$C$29,2,1)</f>
        <v>17</v>
      </c>
    </row>
    <row r="12387" spans="1:9" x14ac:dyDescent="0.2">
      <c r="A12387" s="6">
        <v>48</v>
      </c>
      <c r="B12387" s="4">
        <v>166</v>
      </c>
      <c r="C12387" s="4" t="s">
        <v>1009</v>
      </c>
      <c r="D12387" s="5" t="s">
        <v>229</v>
      </c>
      <c r="E12387" s="3" t="str">
        <f>INDEX('Player Data'!A:D,MATCH(D12387,'Player Data'!A:A,0),3)</f>
        <v>CHC</v>
      </c>
      <c r="F12387" s="3" t="str">
        <f>INDEX('Player Data'!A:D,MATCH('Draft Data'!D12387,'Player Data'!A:A,0),4)</f>
        <v>OF</v>
      </c>
      <c r="G12387" s="3">
        <f>INDEX('Player Data'!A:D,MATCH(D12387,'Player Data'!A:A,0),2)</f>
        <v>212</v>
      </c>
      <c r="H12387" s="3">
        <f t="shared" si="218"/>
        <v>-46</v>
      </c>
      <c r="I12387" s="3">
        <f>VLOOKUP(B12387,Reference!$B$4:$C$29,2,1)</f>
        <v>17</v>
      </c>
    </row>
    <row r="12388" spans="1:9" x14ac:dyDescent="0.2">
      <c r="A12388" s="6">
        <v>48</v>
      </c>
      <c r="B12388" s="4">
        <v>167</v>
      </c>
      <c r="C12388" s="4" t="s">
        <v>12</v>
      </c>
      <c r="D12388" s="5" t="s">
        <v>163</v>
      </c>
      <c r="E12388" s="3" t="str">
        <f>INDEX('Player Data'!A:D,MATCH(D12388,'Player Data'!A:A,0),3)</f>
        <v>NYY</v>
      </c>
      <c r="F12388" s="3" t="str">
        <f>INDEX('Player Data'!A:D,MATCH('Draft Data'!D12388,'Player Data'!A:A,0),4)</f>
        <v>SP</v>
      </c>
      <c r="G12388" s="3">
        <f>INDEX('Player Data'!A:D,MATCH(D12388,'Player Data'!A:A,0),2)</f>
        <v>159</v>
      </c>
      <c r="H12388" s="3">
        <f t="shared" si="218"/>
        <v>8</v>
      </c>
      <c r="I12388" s="3">
        <f>VLOOKUP(B12388,Reference!$B$4:$C$29,2,1)</f>
        <v>17</v>
      </c>
    </row>
    <row r="12389" spans="1:9" x14ac:dyDescent="0.2">
      <c r="A12389" s="6">
        <v>48</v>
      </c>
      <c r="B12389" s="4">
        <v>168</v>
      </c>
      <c r="C12389" s="4" t="s">
        <v>14</v>
      </c>
      <c r="D12389" s="5" t="s">
        <v>175</v>
      </c>
      <c r="E12389" s="3" t="str">
        <f>INDEX('Player Data'!A:D,MATCH(D12389,'Player Data'!A:A,0),3)</f>
        <v>LAD</v>
      </c>
      <c r="F12389" s="3" t="str">
        <f>INDEX('Player Data'!A:D,MATCH('Draft Data'!D12389,'Player Data'!A:A,0),4)</f>
        <v>OF</v>
      </c>
      <c r="G12389" s="3">
        <f>INDEX('Player Data'!A:D,MATCH(D12389,'Player Data'!A:A,0),2)</f>
        <v>161</v>
      </c>
      <c r="H12389" s="3">
        <f t="shared" si="218"/>
        <v>7</v>
      </c>
      <c r="I12389" s="3">
        <f>VLOOKUP(B12389,Reference!$B$4:$C$29,2,1)</f>
        <v>17</v>
      </c>
    </row>
    <row r="12390" spans="1:9" x14ac:dyDescent="0.2">
      <c r="A12390" s="6">
        <v>48</v>
      </c>
      <c r="B12390" s="4">
        <v>169</v>
      </c>
      <c r="C12390" s="4" t="s">
        <v>6</v>
      </c>
      <c r="D12390" s="5" t="s">
        <v>169</v>
      </c>
      <c r="E12390" s="3" t="str">
        <f>INDEX('Player Data'!A:D,MATCH(D12390,'Player Data'!A:A,0),3)</f>
        <v>MIA</v>
      </c>
      <c r="F12390" s="3" t="str">
        <f>INDEX('Player Data'!A:D,MATCH('Draft Data'!D12390,'Player Data'!A:A,0),4)</f>
        <v>SP</v>
      </c>
      <c r="G12390" s="3">
        <f>INDEX('Player Data'!A:D,MATCH(D12390,'Player Data'!A:A,0),2)</f>
        <v>162</v>
      </c>
      <c r="H12390" s="3">
        <f t="shared" si="218"/>
        <v>7</v>
      </c>
      <c r="I12390" s="3">
        <f>VLOOKUP(B12390,Reference!$B$4:$C$29,2,1)</f>
        <v>17</v>
      </c>
    </row>
    <row r="12391" spans="1:9" x14ac:dyDescent="0.2">
      <c r="A12391" s="6">
        <v>48</v>
      </c>
      <c r="B12391" s="4">
        <v>170</v>
      </c>
      <c r="C12391" s="4" t="s">
        <v>18</v>
      </c>
      <c r="D12391" s="5" t="s">
        <v>162</v>
      </c>
      <c r="E12391" s="3" t="str">
        <f>INDEX('Player Data'!A:D,MATCH(D12391,'Player Data'!A:A,0),3)</f>
        <v>CWS</v>
      </c>
      <c r="F12391" s="3" t="str">
        <f>INDEX('Player Data'!A:D,MATCH('Draft Data'!D12391,'Player Data'!A:A,0),4)</f>
        <v>2B</v>
      </c>
      <c r="G12391" s="3">
        <f>INDEX('Player Data'!A:D,MATCH(D12391,'Player Data'!A:A,0),2)</f>
        <v>156</v>
      </c>
      <c r="H12391" s="3">
        <f t="shared" si="218"/>
        <v>14</v>
      </c>
      <c r="I12391" s="3">
        <f>VLOOKUP(B12391,Reference!$B$4:$C$29,2,1)</f>
        <v>17</v>
      </c>
    </row>
    <row r="12392" spans="1:9" x14ac:dyDescent="0.2">
      <c r="A12392" s="6">
        <v>48</v>
      </c>
      <c r="B12392" s="4">
        <v>171</v>
      </c>
      <c r="C12392" s="4" t="s">
        <v>18</v>
      </c>
      <c r="D12392" s="4" t="s">
        <v>167</v>
      </c>
      <c r="E12392" s="3" t="str">
        <f>INDEX('Player Data'!A:D,MATCH(D12392,'Player Data'!A:A,0),3)</f>
        <v>MIA</v>
      </c>
      <c r="F12392" s="3" t="str">
        <f>INDEX('Player Data'!A:D,MATCH('Draft Data'!D12392,'Player Data'!A:A,0),4)</f>
        <v>SP</v>
      </c>
      <c r="G12392" s="3">
        <f>INDEX('Player Data'!A:D,MATCH(D12392,'Player Data'!A:A,0),2)</f>
        <v>165</v>
      </c>
      <c r="H12392" s="3">
        <f t="shared" si="218"/>
        <v>6</v>
      </c>
      <c r="I12392" s="3">
        <f>VLOOKUP(B12392,Reference!$B$4:$C$29,2,1)</f>
        <v>18</v>
      </c>
    </row>
    <row r="12393" spans="1:9" x14ac:dyDescent="0.2">
      <c r="A12393" s="6">
        <v>48</v>
      </c>
      <c r="B12393" s="4">
        <v>172</v>
      </c>
      <c r="C12393" s="4" t="s">
        <v>6</v>
      </c>
      <c r="D12393" s="5" t="s">
        <v>171</v>
      </c>
      <c r="E12393" s="3" t="str">
        <f>INDEX('Player Data'!A:D,MATCH(D12393,'Player Data'!A:A,0),3)</f>
        <v>OAK</v>
      </c>
      <c r="F12393" s="3" t="str">
        <f>INDEX('Player Data'!A:D,MATCH('Draft Data'!D12393,'Player Data'!A:A,0),4)</f>
        <v>SP</v>
      </c>
      <c r="G12393" s="3">
        <f>INDEX('Player Data'!A:D,MATCH(D12393,'Player Data'!A:A,0),2)</f>
        <v>166</v>
      </c>
      <c r="H12393" s="3">
        <f t="shared" si="218"/>
        <v>6</v>
      </c>
      <c r="I12393" s="3">
        <f>VLOOKUP(B12393,Reference!$B$4:$C$29,2,1)</f>
        <v>18</v>
      </c>
    </row>
    <row r="12394" spans="1:9" x14ac:dyDescent="0.2">
      <c r="A12394" s="6">
        <v>48</v>
      </c>
      <c r="B12394" s="4">
        <v>173</v>
      </c>
      <c r="C12394" s="4" t="s">
        <v>14</v>
      </c>
      <c r="D12394" s="5" t="s">
        <v>173</v>
      </c>
      <c r="E12394" s="3" t="str">
        <f>INDEX('Player Data'!A:D,MATCH(D12394,'Player Data'!A:A,0),3)</f>
        <v>SEA</v>
      </c>
      <c r="F12394" s="3" t="str">
        <f>INDEX('Player Data'!A:D,MATCH('Draft Data'!D12394,'Player Data'!A:A,0),4)</f>
        <v>SP</v>
      </c>
      <c r="G12394" s="3">
        <f>INDEX('Player Data'!A:D,MATCH(D12394,'Player Data'!A:A,0),2)</f>
        <v>167</v>
      </c>
      <c r="H12394" s="3">
        <f t="shared" si="218"/>
        <v>6</v>
      </c>
      <c r="I12394" s="3">
        <f>VLOOKUP(B12394,Reference!$B$4:$C$29,2,1)</f>
        <v>18</v>
      </c>
    </row>
    <row r="12395" spans="1:9" x14ac:dyDescent="0.2">
      <c r="A12395" s="6">
        <v>48</v>
      </c>
      <c r="B12395" s="4">
        <v>174</v>
      </c>
      <c r="C12395" s="4" t="s">
        <v>12</v>
      </c>
      <c r="D12395" s="5" t="s">
        <v>177</v>
      </c>
      <c r="E12395" s="3" t="str">
        <f>INDEX('Player Data'!A:D,MATCH(D12395,'Player Data'!A:A,0),3)</f>
        <v>SEA</v>
      </c>
      <c r="F12395" s="3" t="str">
        <f>INDEX('Player Data'!A:D,MATCH('Draft Data'!D12395,'Player Data'!A:A,0),4)</f>
        <v>RP</v>
      </c>
      <c r="G12395" s="3">
        <f>INDEX('Player Data'!A:D,MATCH(D12395,'Player Data'!A:A,0),2)</f>
        <v>172</v>
      </c>
      <c r="H12395" s="3">
        <f t="shared" si="218"/>
        <v>2</v>
      </c>
      <c r="I12395" s="3">
        <f>VLOOKUP(B12395,Reference!$B$4:$C$29,2,1)</f>
        <v>18</v>
      </c>
    </row>
    <row r="12396" spans="1:9" x14ac:dyDescent="0.2">
      <c r="A12396" s="6">
        <v>48</v>
      </c>
      <c r="B12396" s="4">
        <v>175</v>
      </c>
      <c r="C12396" s="4" t="s">
        <v>1009</v>
      </c>
      <c r="D12396" s="5" t="s">
        <v>180</v>
      </c>
      <c r="E12396" s="3" t="str">
        <f>INDEX('Player Data'!A:D,MATCH(D12396,'Player Data'!A:A,0),3)</f>
        <v>MIL</v>
      </c>
      <c r="F12396" s="3" t="str">
        <f>INDEX('Player Data'!A:D,MATCH('Draft Data'!D12396,'Player Data'!A:A,0),4)</f>
        <v>RP</v>
      </c>
      <c r="G12396" s="3">
        <f>INDEX('Player Data'!A:D,MATCH(D12396,'Player Data'!A:A,0),2)</f>
        <v>175</v>
      </c>
      <c r="H12396" s="3">
        <f t="shared" si="218"/>
        <v>0</v>
      </c>
      <c r="I12396" s="3">
        <f>VLOOKUP(B12396,Reference!$B$4:$C$29,2,1)</f>
        <v>18</v>
      </c>
    </row>
    <row r="12397" spans="1:9" x14ac:dyDescent="0.2">
      <c r="A12397" s="6">
        <v>48</v>
      </c>
      <c r="B12397" s="4">
        <v>176</v>
      </c>
      <c r="C12397" s="4" t="s">
        <v>1008</v>
      </c>
      <c r="D12397" s="5" t="s">
        <v>172</v>
      </c>
      <c r="E12397" s="3" t="str">
        <f>INDEX('Player Data'!A:D,MATCH(D12397,'Player Data'!A:A,0),3)</f>
        <v>ARI</v>
      </c>
      <c r="F12397" s="3" t="str">
        <f>INDEX('Player Data'!A:D,MATCH('Draft Data'!D12397,'Player Data'!A:A,0),4)</f>
        <v>1B</v>
      </c>
      <c r="G12397" s="3">
        <f>INDEX('Player Data'!A:D,MATCH(D12397,'Player Data'!A:A,0),2)</f>
        <v>163</v>
      </c>
      <c r="H12397" s="3">
        <f t="shared" si="218"/>
        <v>13</v>
      </c>
      <c r="I12397" s="3">
        <f>VLOOKUP(B12397,Reference!$B$4:$C$29,2,1)</f>
        <v>18</v>
      </c>
    </row>
    <row r="12398" spans="1:9" x14ac:dyDescent="0.2">
      <c r="A12398" s="6">
        <v>48</v>
      </c>
      <c r="B12398" s="4">
        <v>177</v>
      </c>
      <c r="C12398" s="4" t="s">
        <v>316</v>
      </c>
      <c r="D12398" s="5" t="s">
        <v>174</v>
      </c>
      <c r="E12398" s="3" t="str">
        <f>INDEX('Player Data'!A:D,MATCH(D12398,'Player Data'!A:A,0),3)</f>
        <v>LAA</v>
      </c>
      <c r="F12398" s="3" t="str">
        <f>INDEX('Player Data'!A:D,MATCH('Draft Data'!D12398,'Player Data'!A:A,0),4)</f>
        <v>DH/SP</v>
      </c>
      <c r="G12398" s="3">
        <f>INDEX('Player Data'!A:D,MATCH(D12398,'Player Data'!A:A,0),2)</f>
        <v>176</v>
      </c>
      <c r="H12398" s="3">
        <f t="shared" si="218"/>
        <v>1</v>
      </c>
      <c r="I12398" s="3">
        <f>VLOOKUP(B12398,Reference!$B$4:$C$29,2,1)</f>
        <v>18</v>
      </c>
    </row>
    <row r="12399" spans="1:9" x14ac:dyDescent="0.2">
      <c r="A12399" s="6">
        <v>48</v>
      </c>
      <c r="B12399" s="4">
        <v>178</v>
      </c>
      <c r="C12399" s="4" t="s">
        <v>1007</v>
      </c>
      <c r="D12399" s="5" t="s">
        <v>206</v>
      </c>
      <c r="E12399" s="3" t="str">
        <f>INDEX('Player Data'!A:D,MATCH(D12399,'Player Data'!A:A,0),3)</f>
        <v>CWS</v>
      </c>
      <c r="F12399" s="3" t="str">
        <f>INDEX('Player Data'!A:D,MATCH('Draft Data'!D12399,'Player Data'!A:A,0),4)</f>
        <v>SP</v>
      </c>
      <c r="G12399" s="3">
        <f>INDEX('Player Data'!A:D,MATCH(D12399,'Player Data'!A:A,0),2)</f>
        <v>203</v>
      </c>
      <c r="H12399" s="3">
        <f t="shared" si="218"/>
        <v>-25</v>
      </c>
      <c r="I12399" s="3">
        <f>VLOOKUP(B12399,Reference!$B$4:$C$29,2,1)</f>
        <v>18</v>
      </c>
    </row>
    <row r="12400" spans="1:9" x14ac:dyDescent="0.2">
      <c r="A12400" s="6">
        <v>48</v>
      </c>
      <c r="B12400" s="4">
        <v>179</v>
      </c>
      <c r="C12400" s="4" t="s">
        <v>1006</v>
      </c>
      <c r="D12400" s="5" t="s">
        <v>216</v>
      </c>
      <c r="E12400" s="3" t="str">
        <f>INDEX('Player Data'!A:D,MATCH(D12400,'Player Data'!A:A,0),3)</f>
        <v>MIL</v>
      </c>
      <c r="F12400" s="3" t="str">
        <f>INDEX('Player Data'!A:D,MATCH('Draft Data'!D12400,'Player Data'!A:A,0),4)</f>
        <v>OF</v>
      </c>
      <c r="G12400" s="3">
        <f>INDEX('Player Data'!A:D,MATCH(D12400,'Player Data'!A:A,0),2)</f>
        <v>201</v>
      </c>
      <c r="H12400" s="3">
        <f t="shared" si="218"/>
        <v>-22</v>
      </c>
      <c r="I12400" s="3">
        <f>VLOOKUP(B12400,Reference!$B$4:$C$29,2,1)</f>
        <v>18</v>
      </c>
    </row>
    <row r="12401" spans="1:9" x14ac:dyDescent="0.2">
      <c r="A12401" s="6">
        <v>48</v>
      </c>
      <c r="B12401" s="4">
        <v>180</v>
      </c>
      <c r="C12401" s="4" t="s">
        <v>0</v>
      </c>
      <c r="D12401" s="5" t="s">
        <v>189</v>
      </c>
      <c r="E12401" s="3" t="str">
        <f>INDEX('Player Data'!A:D,MATCH(D12401,'Player Data'!A:A,0),3)</f>
        <v>STL</v>
      </c>
      <c r="F12401" s="3" t="str">
        <f>INDEX('Player Data'!A:D,MATCH('Draft Data'!D12401,'Player Data'!A:A,0),4)</f>
        <v>OF</v>
      </c>
      <c r="G12401" s="3">
        <f>INDEX('Player Data'!A:D,MATCH(D12401,'Player Data'!A:A,0),2)</f>
        <v>182</v>
      </c>
      <c r="H12401" s="3">
        <f t="shared" si="218"/>
        <v>-2</v>
      </c>
      <c r="I12401" s="3">
        <f>VLOOKUP(B12401,Reference!$B$4:$C$29,2,1)</f>
        <v>18</v>
      </c>
    </row>
    <row r="12402" spans="1:9" x14ac:dyDescent="0.2">
      <c r="A12402" s="6">
        <v>48</v>
      </c>
      <c r="B12402" s="4">
        <v>181</v>
      </c>
      <c r="C12402" s="4" t="s">
        <v>0</v>
      </c>
      <c r="D12402" s="4" t="s">
        <v>183</v>
      </c>
      <c r="E12402" s="3" t="str">
        <f>INDEX('Player Data'!A:D,MATCH(D12402,'Player Data'!A:A,0),3)</f>
        <v>OAK</v>
      </c>
      <c r="F12402" s="3" t="str">
        <f>INDEX('Player Data'!A:D,MATCH('Draft Data'!D12402,'Player Data'!A:A,0),4)</f>
        <v>SP</v>
      </c>
      <c r="G12402" s="3">
        <f>INDEX('Player Data'!A:D,MATCH(D12402,'Player Data'!A:A,0),2)</f>
        <v>183</v>
      </c>
      <c r="H12402" s="3">
        <f t="shared" si="218"/>
        <v>-2</v>
      </c>
      <c r="I12402" s="3">
        <f>VLOOKUP(B12402,Reference!$B$4:$C$29,2,1)</f>
        <v>19</v>
      </c>
    </row>
    <row r="12403" spans="1:9" x14ac:dyDescent="0.2">
      <c r="A12403" s="6">
        <v>48</v>
      </c>
      <c r="B12403" s="4">
        <v>182</v>
      </c>
      <c r="C12403" s="4" t="s">
        <v>1006</v>
      </c>
      <c r="D12403" s="5" t="s">
        <v>220</v>
      </c>
      <c r="E12403" s="3" t="str">
        <f>INDEX('Player Data'!A:D,MATCH(D12403,'Player Data'!A:A,0),3)</f>
        <v>ARI</v>
      </c>
      <c r="F12403" s="3" t="str">
        <f>INDEX('Player Data'!A:D,MATCH('Draft Data'!D12403,'Player Data'!A:A,0),4)</f>
        <v>OF</v>
      </c>
      <c r="G12403" s="3">
        <f>INDEX('Player Data'!A:D,MATCH(D12403,'Player Data'!A:A,0),2)</f>
        <v>209</v>
      </c>
      <c r="H12403" s="3">
        <f t="shared" si="218"/>
        <v>-27</v>
      </c>
      <c r="I12403" s="3">
        <f>VLOOKUP(B12403,Reference!$B$4:$C$29,2,1)</f>
        <v>19</v>
      </c>
    </row>
    <row r="12404" spans="1:9" x14ac:dyDescent="0.2">
      <c r="A12404" s="6">
        <v>48</v>
      </c>
      <c r="B12404" s="4">
        <v>183</v>
      </c>
      <c r="C12404" s="4" t="s">
        <v>1007</v>
      </c>
      <c r="D12404" s="5" t="s">
        <v>149</v>
      </c>
      <c r="E12404" s="3" t="str">
        <f>INDEX('Player Data'!A:D,MATCH(D12404,'Player Data'!A:A,0),3)</f>
        <v>LAD</v>
      </c>
      <c r="F12404" s="3" t="str">
        <f>INDEX('Player Data'!A:D,MATCH('Draft Data'!D12404,'Player Data'!A:A,0),4)</f>
        <v>C</v>
      </c>
      <c r="G12404" s="3">
        <f>INDEX('Player Data'!A:D,MATCH(D12404,'Player Data'!A:A,0),2)</f>
        <v>138</v>
      </c>
      <c r="H12404" s="3">
        <f t="shared" si="218"/>
        <v>45</v>
      </c>
      <c r="I12404" s="3">
        <f>VLOOKUP(B12404,Reference!$B$4:$C$29,2,1)</f>
        <v>19</v>
      </c>
    </row>
    <row r="12405" spans="1:9" x14ac:dyDescent="0.2">
      <c r="A12405" s="6">
        <v>48</v>
      </c>
      <c r="B12405" s="4">
        <v>184</v>
      </c>
      <c r="C12405" s="4" t="s">
        <v>316</v>
      </c>
      <c r="D12405" s="5" t="s">
        <v>188</v>
      </c>
      <c r="E12405" s="3" t="str">
        <f>INDEX('Player Data'!A:D,MATCH(D12405,'Player Data'!A:A,0),3)</f>
        <v>LAD</v>
      </c>
      <c r="F12405" s="3" t="str">
        <f>INDEX('Player Data'!A:D,MATCH('Draft Data'!D12405,'Player Data'!A:A,0),4)</f>
        <v>3B</v>
      </c>
      <c r="G12405" s="3">
        <f>INDEX('Player Data'!A:D,MATCH(D12405,'Player Data'!A:A,0),2)</f>
        <v>164</v>
      </c>
      <c r="H12405" s="3">
        <f t="shared" si="218"/>
        <v>20</v>
      </c>
      <c r="I12405" s="3">
        <f>VLOOKUP(B12405,Reference!$B$4:$C$29,2,1)</f>
        <v>19</v>
      </c>
    </row>
    <row r="12406" spans="1:9" x14ac:dyDescent="0.2">
      <c r="A12406" s="6">
        <v>48</v>
      </c>
      <c r="B12406" s="4">
        <v>185</v>
      </c>
      <c r="C12406" s="4" t="s">
        <v>1008</v>
      </c>
      <c r="D12406" s="5" t="s">
        <v>186</v>
      </c>
      <c r="E12406" s="3" t="str">
        <f>INDEX('Player Data'!A:D,MATCH(D12406,'Player Data'!A:A,0),3)</f>
        <v>NYY</v>
      </c>
      <c r="F12406" s="3" t="str">
        <f>INDEX('Player Data'!A:D,MATCH('Draft Data'!D12406,'Player Data'!A:A,0),4)</f>
        <v>C</v>
      </c>
      <c r="G12406" s="3">
        <f>INDEX('Player Data'!A:D,MATCH(D12406,'Player Data'!A:A,0),2)</f>
        <v>173</v>
      </c>
      <c r="H12406" s="3">
        <f t="shared" si="218"/>
        <v>12</v>
      </c>
      <c r="I12406" s="3">
        <f>VLOOKUP(B12406,Reference!$B$4:$C$29,2,1)</f>
        <v>19</v>
      </c>
    </row>
    <row r="12407" spans="1:9" x14ac:dyDescent="0.2">
      <c r="A12407" s="6">
        <v>48</v>
      </c>
      <c r="B12407" s="4">
        <v>186</v>
      </c>
      <c r="C12407" s="4" t="s">
        <v>1009</v>
      </c>
      <c r="D12407" s="5" t="s">
        <v>192</v>
      </c>
      <c r="E12407" s="3" t="str">
        <f>INDEX('Player Data'!A:D,MATCH(D12407,'Player Data'!A:A,0),3)</f>
        <v>CLE</v>
      </c>
      <c r="F12407" s="3" t="str">
        <f>INDEX('Player Data'!A:D,MATCH('Draft Data'!D12407,'Player Data'!A:A,0),4)</f>
        <v>SP</v>
      </c>
      <c r="G12407" s="3">
        <f>INDEX('Player Data'!A:D,MATCH(D12407,'Player Data'!A:A,0),2)</f>
        <v>189</v>
      </c>
      <c r="H12407" s="3">
        <f t="shared" si="218"/>
        <v>-3</v>
      </c>
      <c r="I12407" s="3">
        <f>VLOOKUP(B12407,Reference!$B$4:$C$29,2,1)</f>
        <v>19</v>
      </c>
    </row>
    <row r="12408" spans="1:9" x14ac:dyDescent="0.2">
      <c r="A12408" s="6">
        <v>48</v>
      </c>
      <c r="B12408" s="4">
        <v>187</v>
      </c>
      <c r="C12408" s="4" t="s">
        <v>12</v>
      </c>
      <c r="D12408" s="5" t="s">
        <v>185</v>
      </c>
      <c r="E12408" s="3" t="str">
        <f>INDEX('Player Data'!A:D,MATCH(D12408,'Player Data'!A:A,0),3)</f>
        <v>NYY</v>
      </c>
      <c r="F12408" s="3" t="str">
        <f>INDEX('Player Data'!A:D,MATCH('Draft Data'!D12408,'Player Data'!A:A,0),4)</f>
        <v>OF</v>
      </c>
      <c r="G12408" s="3">
        <f>INDEX('Player Data'!A:D,MATCH(D12408,'Player Data'!A:A,0),2)</f>
        <v>184</v>
      </c>
      <c r="H12408" s="3">
        <f t="shared" si="218"/>
        <v>3</v>
      </c>
      <c r="I12408" s="3">
        <f>VLOOKUP(B12408,Reference!$B$4:$C$29,2,1)</f>
        <v>19</v>
      </c>
    </row>
    <row r="12409" spans="1:9" x14ac:dyDescent="0.2">
      <c r="A12409" s="6">
        <v>48</v>
      </c>
      <c r="B12409" s="4">
        <v>188</v>
      </c>
      <c r="C12409" s="4" t="s">
        <v>14</v>
      </c>
      <c r="D12409" s="5" t="s">
        <v>182</v>
      </c>
      <c r="E12409" s="3" t="str">
        <f>INDEX('Player Data'!A:D,MATCH(D12409,'Player Data'!A:A,0),3)</f>
        <v>COL</v>
      </c>
      <c r="F12409" s="3" t="str">
        <f>INDEX('Player Data'!A:D,MATCH('Draft Data'!D12409,'Player Data'!A:A,0),4)</f>
        <v>SP</v>
      </c>
      <c r="G12409" s="3">
        <f>INDEX('Player Data'!A:D,MATCH(D12409,'Player Data'!A:A,0),2)</f>
        <v>178</v>
      </c>
      <c r="H12409" s="3">
        <f t="shared" si="218"/>
        <v>10</v>
      </c>
      <c r="I12409" s="3">
        <f>VLOOKUP(B12409,Reference!$B$4:$C$29,2,1)</f>
        <v>19</v>
      </c>
    </row>
    <row r="12410" spans="1:9" x14ac:dyDescent="0.2">
      <c r="A12410" s="6">
        <v>48</v>
      </c>
      <c r="B12410" s="4">
        <v>189</v>
      </c>
      <c r="C12410" s="4" t="s">
        <v>6</v>
      </c>
      <c r="D12410" s="5" t="s">
        <v>181</v>
      </c>
      <c r="E12410" s="3" t="str">
        <f>INDEX('Player Data'!A:D,MATCH(D12410,'Player Data'!A:A,0),3)</f>
        <v>BOS</v>
      </c>
      <c r="F12410" s="3" t="str">
        <f>INDEX('Player Data'!A:D,MATCH('Draft Data'!D12410,'Player Data'!A:A,0),4)</f>
        <v>C</v>
      </c>
      <c r="G12410" s="3">
        <f>INDEX('Player Data'!A:D,MATCH(D12410,'Player Data'!A:A,0),2)</f>
        <v>177</v>
      </c>
      <c r="H12410" s="3">
        <f t="shared" ref="H12410:H12473" si="219">B12410-G12410</f>
        <v>12</v>
      </c>
      <c r="I12410" s="3">
        <f>VLOOKUP(B12410,Reference!$B$4:$C$29,2,1)</f>
        <v>19</v>
      </c>
    </row>
    <row r="12411" spans="1:9" x14ac:dyDescent="0.2">
      <c r="A12411" s="6">
        <v>48</v>
      </c>
      <c r="B12411" s="4">
        <v>190</v>
      </c>
      <c r="C12411" s="4" t="s">
        <v>18</v>
      </c>
      <c r="D12411" s="5" t="s">
        <v>190</v>
      </c>
      <c r="E12411" s="3" t="str">
        <f>INDEX('Player Data'!A:D,MATCH(D12411,'Player Data'!A:A,0),3)</f>
        <v>BAL</v>
      </c>
      <c r="F12411" s="3" t="str">
        <f>INDEX('Player Data'!A:D,MATCH('Draft Data'!D12411,'Player Data'!A:A,0),4)</f>
        <v>OF</v>
      </c>
      <c r="G12411" s="3">
        <f>INDEX('Player Data'!A:D,MATCH(D12411,'Player Data'!A:A,0),2)</f>
        <v>186</v>
      </c>
      <c r="H12411" s="3">
        <f t="shared" si="219"/>
        <v>4</v>
      </c>
      <c r="I12411" s="3">
        <f>VLOOKUP(B12411,Reference!$B$4:$C$29,2,1)</f>
        <v>19</v>
      </c>
    </row>
    <row r="12412" spans="1:9" x14ac:dyDescent="0.2">
      <c r="A12412" s="6">
        <v>48</v>
      </c>
      <c r="B12412" s="4">
        <v>191</v>
      </c>
      <c r="C12412" s="4" t="s">
        <v>18</v>
      </c>
      <c r="D12412" s="4" t="s">
        <v>187</v>
      </c>
      <c r="E12412" s="3" t="str">
        <f>INDEX('Player Data'!A:D,MATCH(D12412,'Player Data'!A:A,0),3)</f>
        <v>MIN</v>
      </c>
      <c r="F12412" s="3" t="str">
        <f>INDEX('Player Data'!A:D,MATCH('Draft Data'!D12412,'Player Data'!A:A,0),4)</f>
        <v>RP</v>
      </c>
      <c r="G12412" s="3">
        <f>INDEX('Player Data'!A:D,MATCH(D12412,'Player Data'!A:A,0),2)</f>
        <v>185</v>
      </c>
      <c r="H12412" s="3">
        <f t="shared" si="219"/>
        <v>6</v>
      </c>
      <c r="I12412" s="3">
        <f>VLOOKUP(B12412,Reference!$B$4:$C$29,2,1)</f>
        <v>20</v>
      </c>
    </row>
    <row r="12413" spans="1:9" x14ac:dyDescent="0.2">
      <c r="A12413" s="6">
        <v>48</v>
      </c>
      <c r="B12413" s="4">
        <v>192</v>
      </c>
      <c r="C12413" s="4" t="s">
        <v>6</v>
      </c>
      <c r="D12413" s="5" t="s">
        <v>193</v>
      </c>
      <c r="E12413" s="3" t="str">
        <f>INDEX('Player Data'!A:D,MATCH(D12413,'Player Data'!A:A,0),3)</f>
        <v>LAA</v>
      </c>
      <c r="F12413" s="3" t="str">
        <f>INDEX('Player Data'!A:D,MATCH('Draft Data'!D12413,'Player Data'!A:A,0),4)</f>
        <v>1B</v>
      </c>
      <c r="G12413" s="3">
        <f>INDEX('Player Data'!A:D,MATCH(D12413,'Player Data'!A:A,0),2)</f>
        <v>168</v>
      </c>
      <c r="H12413" s="3">
        <f t="shared" si="219"/>
        <v>24</v>
      </c>
      <c r="I12413" s="3">
        <f>VLOOKUP(B12413,Reference!$B$4:$C$29,2,1)</f>
        <v>20</v>
      </c>
    </row>
    <row r="12414" spans="1:9" x14ac:dyDescent="0.2">
      <c r="A12414" s="6">
        <v>48</v>
      </c>
      <c r="B12414" s="4">
        <v>193</v>
      </c>
      <c r="C12414" s="4" t="s">
        <v>14</v>
      </c>
      <c r="D12414" s="5" t="s">
        <v>191</v>
      </c>
      <c r="E12414" s="3" t="str">
        <f>INDEX('Player Data'!A:D,MATCH(D12414,'Player Data'!A:A,0),3)</f>
        <v>SD</v>
      </c>
      <c r="F12414" s="3" t="str">
        <f>INDEX('Player Data'!A:D,MATCH('Draft Data'!D12414,'Player Data'!A:A,0),4)</f>
        <v>RP</v>
      </c>
      <c r="G12414" s="3">
        <f>INDEX('Player Data'!A:D,MATCH(D12414,'Player Data'!A:A,0),2)</f>
        <v>187</v>
      </c>
      <c r="H12414" s="3">
        <f t="shared" si="219"/>
        <v>6</v>
      </c>
      <c r="I12414" s="3">
        <f>VLOOKUP(B12414,Reference!$B$4:$C$29,2,1)</f>
        <v>20</v>
      </c>
    </row>
    <row r="12415" spans="1:9" x14ac:dyDescent="0.2">
      <c r="A12415" s="6">
        <v>48</v>
      </c>
      <c r="B12415" s="4">
        <v>194</v>
      </c>
      <c r="C12415" s="4" t="s">
        <v>12</v>
      </c>
      <c r="D12415" s="5" t="s">
        <v>194</v>
      </c>
      <c r="E12415" s="3" t="str">
        <f>INDEX('Player Data'!A:D,MATCH(D12415,'Player Data'!A:A,0),3)</f>
        <v>LAD</v>
      </c>
      <c r="F12415" s="3" t="str">
        <f>INDEX('Player Data'!A:D,MATCH('Draft Data'!D12415,'Player Data'!A:A,0),4)</f>
        <v>SP</v>
      </c>
      <c r="G12415" s="3">
        <f>INDEX('Player Data'!A:D,MATCH(D12415,'Player Data'!A:A,0),2)</f>
        <v>190</v>
      </c>
      <c r="H12415" s="3">
        <f t="shared" si="219"/>
        <v>4</v>
      </c>
      <c r="I12415" s="3">
        <f>VLOOKUP(B12415,Reference!$B$4:$C$29,2,1)</f>
        <v>20</v>
      </c>
    </row>
    <row r="12416" spans="1:9" x14ac:dyDescent="0.2">
      <c r="A12416" s="6">
        <v>48</v>
      </c>
      <c r="B12416" s="4">
        <v>195</v>
      </c>
      <c r="C12416" s="4" t="s">
        <v>1009</v>
      </c>
      <c r="D12416" s="5" t="s">
        <v>202</v>
      </c>
      <c r="E12416" s="3" t="str">
        <f>INDEX('Player Data'!A:D,MATCH(D12416,'Player Data'!A:A,0),3)</f>
        <v>ATL</v>
      </c>
      <c r="F12416" s="3" t="str">
        <f>INDEX('Player Data'!A:D,MATCH('Draft Data'!D12416,'Player Data'!A:A,0),4)</f>
        <v>3B</v>
      </c>
      <c r="G12416" s="3">
        <f>INDEX('Player Data'!A:D,MATCH(D12416,'Player Data'!A:A,0),2)</f>
        <v>170</v>
      </c>
      <c r="H12416" s="3">
        <f t="shared" si="219"/>
        <v>25</v>
      </c>
      <c r="I12416" s="3">
        <f>VLOOKUP(B12416,Reference!$B$4:$C$29,2,1)</f>
        <v>20</v>
      </c>
    </row>
    <row r="12417" spans="1:9" x14ac:dyDescent="0.2">
      <c r="A12417" s="6">
        <v>48</v>
      </c>
      <c r="B12417" s="4">
        <v>196</v>
      </c>
      <c r="C12417" s="4" t="s">
        <v>1008</v>
      </c>
      <c r="D12417" s="5" t="s">
        <v>200</v>
      </c>
      <c r="E12417" s="3" t="str">
        <f>INDEX('Player Data'!A:D,MATCH(D12417,'Player Data'!A:A,0),3)</f>
        <v>KC</v>
      </c>
      <c r="F12417" s="3" t="str">
        <f>INDEX('Player Data'!A:D,MATCH('Draft Data'!D12417,'Player Data'!A:A,0),4)</f>
        <v>1B</v>
      </c>
      <c r="G12417" s="3">
        <f>INDEX('Player Data'!A:D,MATCH(D12417,'Player Data'!A:A,0),2)</f>
        <v>169</v>
      </c>
      <c r="H12417" s="3">
        <f t="shared" si="219"/>
        <v>27</v>
      </c>
      <c r="I12417" s="3">
        <f>VLOOKUP(B12417,Reference!$B$4:$C$29,2,1)</f>
        <v>20</v>
      </c>
    </row>
    <row r="12418" spans="1:9" x14ac:dyDescent="0.2">
      <c r="A12418" s="6">
        <v>48</v>
      </c>
      <c r="B12418" s="4">
        <v>197</v>
      </c>
      <c r="C12418" s="4" t="s">
        <v>316</v>
      </c>
      <c r="D12418" s="5" t="s">
        <v>195</v>
      </c>
      <c r="E12418" s="3" t="str">
        <f>INDEX('Player Data'!A:D,MATCH(D12418,'Player Data'!A:A,0),3)</f>
        <v>BOS</v>
      </c>
      <c r="F12418" s="3" t="str">
        <f>INDEX('Player Data'!A:D,MATCH('Draft Data'!D12418,'Player Data'!A:A,0),4)</f>
        <v>RP</v>
      </c>
      <c r="G12418" s="3">
        <f>INDEX('Player Data'!A:D,MATCH(D12418,'Player Data'!A:A,0),2)</f>
        <v>192</v>
      </c>
      <c r="H12418" s="3">
        <f t="shared" si="219"/>
        <v>5</v>
      </c>
      <c r="I12418" s="3">
        <f>VLOOKUP(B12418,Reference!$B$4:$C$29,2,1)</f>
        <v>20</v>
      </c>
    </row>
    <row r="12419" spans="1:9" x14ac:dyDescent="0.2">
      <c r="A12419" s="6">
        <v>48</v>
      </c>
      <c r="B12419" s="4">
        <v>198</v>
      </c>
      <c r="C12419" s="4" t="s">
        <v>1007</v>
      </c>
      <c r="D12419" s="5" t="s">
        <v>212</v>
      </c>
      <c r="E12419" s="3" t="str">
        <f>INDEX('Player Data'!A:D,MATCH(D12419,'Player Data'!A:A,0),3)</f>
        <v>LAA</v>
      </c>
      <c r="F12419" s="3" t="str">
        <f>INDEX('Player Data'!A:D,MATCH('Draft Data'!D12419,'Player Data'!A:A,0),4)</f>
        <v>SS/2B</v>
      </c>
      <c r="G12419" s="3">
        <f>INDEX('Player Data'!A:D,MATCH(D12419,'Player Data'!A:A,0),2)</f>
        <v>207</v>
      </c>
      <c r="H12419" s="3">
        <f t="shared" si="219"/>
        <v>-9</v>
      </c>
      <c r="I12419" s="3">
        <f>VLOOKUP(B12419,Reference!$B$4:$C$29,2,1)</f>
        <v>20</v>
      </c>
    </row>
    <row r="12420" spans="1:9" x14ac:dyDescent="0.2">
      <c r="A12420" s="6">
        <v>48</v>
      </c>
      <c r="B12420" s="4">
        <v>199</v>
      </c>
      <c r="C12420" s="4" t="s">
        <v>1006</v>
      </c>
      <c r="D12420" s="5" t="s">
        <v>228</v>
      </c>
      <c r="E12420" s="3" t="str">
        <f>INDEX('Player Data'!A:D,MATCH(D12420,'Player Data'!A:A,0),3)</f>
        <v>NYM</v>
      </c>
      <c r="F12420" s="3" t="str">
        <f>INDEX('Player Data'!A:D,MATCH('Draft Data'!D12420,'Player Data'!A:A,0),4)</f>
        <v>SP</v>
      </c>
      <c r="G12420" s="3">
        <f>INDEX('Player Data'!A:D,MATCH(D12420,'Player Data'!A:A,0),2)</f>
        <v>236</v>
      </c>
      <c r="H12420" s="3">
        <f t="shared" si="219"/>
        <v>-37</v>
      </c>
      <c r="I12420" s="3">
        <f>VLOOKUP(B12420,Reference!$B$4:$C$29,2,1)</f>
        <v>20</v>
      </c>
    </row>
    <row r="12421" spans="1:9" x14ac:dyDescent="0.2">
      <c r="A12421" s="6">
        <v>48</v>
      </c>
      <c r="B12421" s="4">
        <v>200</v>
      </c>
      <c r="C12421" s="4" t="s">
        <v>0</v>
      </c>
      <c r="D12421" s="5" t="s">
        <v>197</v>
      </c>
      <c r="E12421" s="3" t="str">
        <f>INDEX('Player Data'!A:D,MATCH(D12421,'Player Data'!A:A,0),3)</f>
        <v>KC</v>
      </c>
      <c r="F12421" s="3" t="str">
        <f>INDEX('Player Data'!A:D,MATCH('Draft Data'!D12421,'Player Data'!A:A,0),4)</f>
        <v>OF</v>
      </c>
      <c r="G12421" s="3">
        <f>INDEX('Player Data'!A:D,MATCH(D12421,'Player Data'!A:A,0),2)</f>
        <v>188</v>
      </c>
      <c r="H12421" s="3">
        <f t="shared" si="219"/>
        <v>12</v>
      </c>
      <c r="I12421" s="3">
        <f>VLOOKUP(B12421,Reference!$B$4:$C$29,2,1)</f>
        <v>20</v>
      </c>
    </row>
    <row r="12422" spans="1:9" x14ac:dyDescent="0.2">
      <c r="A12422" s="6">
        <v>48</v>
      </c>
      <c r="B12422" s="4">
        <v>201</v>
      </c>
      <c r="C12422" s="4" t="s">
        <v>0</v>
      </c>
      <c r="D12422" s="4" t="s">
        <v>199</v>
      </c>
      <c r="E12422" s="3" t="str">
        <f>INDEX('Player Data'!A:D,MATCH(D12422,'Player Data'!A:A,0),3)</f>
        <v>LAD</v>
      </c>
      <c r="F12422" s="3" t="str">
        <f>INDEX('Player Data'!A:D,MATCH('Draft Data'!D12422,'Player Data'!A:A,0),4)</f>
        <v>OF/2B/SS</v>
      </c>
      <c r="G12422" s="3">
        <f>INDEX('Player Data'!A:D,MATCH(D12422,'Player Data'!A:A,0),2)</f>
        <v>194</v>
      </c>
      <c r="H12422" s="3">
        <f t="shared" si="219"/>
        <v>7</v>
      </c>
      <c r="I12422" s="3">
        <f>VLOOKUP(B12422,Reference!$B$4:$C$29,2,1)</f>
        <v>21</v>
      </c>
    </row>
    <row r="12423" spans="1:9" x14ac:dyDescent="0.2">
      <c r="A12423" s="6">
        <v>48</v>
      </c>
      <c r="B12423" s="4">
        <v>202</v>
      </c>
      <c r="C12423" s="4" t="s">
        <v>1006</v>
      </c>
      <c r="D12423" s="5" t="s">
        <v>215</v>
      </c>
      <c r="E12423" s="3" t="str">
        <f>INDEX('Player Data'!A:D,MATCH(D12423,'Player Data'!A:A,0),3)</f>
        <v>SEA</v>
      </c>
      <c r="F12423" s="3" t="str">
        <f>INDEX('Player Data'!A:D,MATCH('Draft Data'!D12423,'Player Data'!A:A,0),4)</f>
        <v>SP</v>
      </c>
      <c r="G12423" s="3">
        <f>INDEX('Player Data'!A:D,MATCH(D12423,'Player Data'!A:A,0),2)</f>
        <v>217</v>
      </c>
      <c r="H12423" s="3">
        <f t="shared" si="219"/>
        <v>-15</v>
      </c>
      <c r="I12423" s="3">
        <f>VLOOKUP(B12423,Reference!$B$4:$C$29,2,1)</f>
        <v>21</v>
      </c>
    </row>
    <row r="12424" spans="1:9" x14ac:dyDescent="0.2">
      <c r="A12424" s="6">
        <v>48</v>
      </c>
      <c r="B12424" s="4">
        <v>203</v>
      </c>
      <c r="C12424" s="4" t="s">
        <v>1007</v>
      </c>
      <c r="D12424" s="5" t="s">
        <v>640</v>
      </c>
      <c r="E12424" s="3" t="str">
        <f>INDEX('Player Data'!A:D,MATCH(D12424,'Player Data'!A:A,0),3)</f>
        <v>KC</v>
      </c>
      <c r="F12424" s="3" t="str">
        <f>INDEX('Player Data'!A:D,MATCH('Draft Data'!D12424,'Player Data'!A:A,0),4)</f>
        <v>RP</v>
      </c>
      <c r="G12424" s="3">
        <f>INDEX('Player Data'!A:D,MATCH(D12424,'Player Data'!A:A,0),2)</f>
        <v>264</v>
      </c>
      <c r="H12424" s="3">
        <f t="shared" si="219"/>
        <v>-61</v>
      </c>
      <c r="I12424" s="3">
        <f>VLOOKUP(B12424,Reference!$B$4:$C$29,2,1)</f>
        <v>21</v>
      </c>
    </row>
    <row r="12425" spans="1:9" x14ac:dyDescent="0.2">
      <c r="A12425" s="6">
        <v>48</v>
      </c>
      <c r="B12425" s="4">
        <v>204</v>
      </c>
      <c r="C12425" s="4" t="s">
        <v>316</v>
      </c>
      <c r="D12425" s="5" t="s">
        <v>196</v>
      </c>
      <c r="E12425" s="3" t="str">
        <f>INDEX('Player Data'!A:D,MATCH(D12425,'Player Data'!A:A,0),3)</f>
        <v>LAA</v>
      </c>
      <c r="F12425" s="3" t="str">
        <f>INDEX('Player Data'!A:D,MATCH('Draft Data'!D12425,'Player Data'!A:A,0),4)</f>
        <v>SP</v>
      </c>
      <c r="G12425" s="3">
        <f>INDEX('Player Data'!A:D,MATCH(D12425,'Player Data'!A:A,0),2)</f>
        <v>193</v>
      </c>
      <c r="H12425" s="3">
        <f t="shared" si="219"/>
        <v>11</v>
      </c>
      <c r="I12425" s="3">
        <f>VLOOKUP(B12425,Reference!$B$4:$C$29,2,1)</f>
        <v>21</v>
      </c>
    </row>
    <row r="12426" spans="1:9" x14ac:dyDescent="0.2">
      <c r="A12426" s="6">
        <v>48</v>
      </c>
      <c r="B12426" s="4">
        <v>205</v>
      </c>
      <c r="C12426" s="4" t="s">
        <v>1008</v>
      </c>
      <c r="D12426" s="5" t="s">
        <v>205</v>
      </c>
      <c r="E12426" s="3" t="str">
        <f>INDEX('Player Data'!A:D,MATCH(D12426,'Player Data'!A:A,0),3)</f>
        <v>MIN</v>
      </c>
      <c r="F12426" s="3" t="str">
        <f>INDEX('Player Data'!A:D,MATCH('Draft Data'!D12426,'Player Data'!A:A,0),4)</f>
        <v>3B</v>
      </c>
      <c r="G12426" s="3">
        <f>INDEX('Player Data'!A:D,MATCH(D12426,'Player Data'!A:A,0),2)</f>
        <v>174</v>
      </c>
      <c r="H12426" s="3">
        <f t="shared" si="219"/>
        <v>31</v>
      </c>
      <c r="I12426" s="3">
        <f>VLOOKUP(B12426,Reference!$B$4:$C$29,2,1)</f>
        <v>21</v>
      </c>
    </row>
    <row r="12427" spans="1:9" x14ac:dyDescent="0.2">
      <c r="A12427" s="6">
        <v>48</v>
      </c>
      <c r="B12427" s="4">
        <v>206</v>
      </c>
      <c r="C12427" s="4" t="s">
        <v>1009</v>
      </c>
      <c r="D12427" s="5" t="s">
        <v>227</v>
      </c>
      <c r="E12427" s="3" t="str">
        <f>INDEX('Player Data'!A:D,MATCH(D12427,'Player Data'!A:A,0),3)</f>
        <v>COL</v>
      </c>
      <c r="F12427" s="3" t="str">
        <f>INDEX('Player Data'!A:D,MATCH('Draft Data'!D12427,'Player Data'!A:A,0),4)</f>
        <v>2B/1B/3B</v>
      </c>
      <c r="G12427" s="3">
        <f>INDEX('Player Data'!A:D,MATCH(D12427,'Player Data'!A:A,0),2)</f>
        <v>225</v>
      </c>
      <c r="H12427" s="3">
        <f t="shared" si="219"/>
        <v>-19</v>
      </c>
      <c r="I12427" s="3">
        <f>VLOOKUP(B12427,Reference!$B$4:$C$29,2,1)</f>
        <v>21</v>
      </c>
    </row>
    <row r="12428" spans="1:9" x14ac:dyDescent="0.2">
      <c r="A12428" s="6">
        <v>48</v>
      </c>
      <c r="B12428" s="4">
        <v>207</v>
      </c>
      <c r="C12428" s="4" t="s">
        <v>12</v>
      </c>
      <c r="D12428" s="5" t="s">
        <v>203</v>
      </c>
      <c r="E12428" s="3" t="str">
        <f>INDEX('Player Data'!A:D,MATCH(D12428,'Player Data'!A:A,0),3)</f>
        <v>OAK</v>
      </c>
      <c r="F12428" s="3" t="str">
        <f>INDEX('Player Data'!A:D,MATCH('Draft Data'!D12428,'Player Data'!A:A,0),4)</f>
        <v>SP</v>
      </c>
      <c r="G12428" s="3">
        <f>INDEX('Player Data'!A:D,MATCH(D12428,'Player Data'!A:A,0),2)</f>
        <v>197</v>
      </c>
      <c r="H12428" s="3">
        <f t="shared" si="219"/>
        <v>10</v>
      </c>
      <c r="I12428" s="3">
        <f>VLOOKUP(B12428,Reference!$B$4:$C$29,2,1)</f>
        <v>21</v>
      </c>
    </row>
    <row r="12429" spans="1:9" x14ac:dyDescent="0.2">
      <c r="A12429" s="6">
        <v>48</v>
      </c>
      <c r="B12429" s="4">
        <v>208</v>
      </c>
      <c r="C12429" s="4" t="s">
        <v>14</v>
      </c>
      <c r="D12429" s="5" t="s">
        <v>207</v>
      </c>
      <c r="E12429" s="3" t="str">
        <f>INDEX('Player Data'!A:D,MATCH(D12429,'Player Data'!A:A,0),3)</f>
        <v>CHC</v>
      </c>
      <c r="F12429" s="3" t="str">
        <f>INDEX('Player Data'!A:D,MATCH('Draft Data'!D12429,'Player Data'!A:A,0),4)</f>
        <v>RP</v>
      </c>
      <c r="G12429" s="3">
        <f>INDEX('Player Data'!A:D,MATCH(D12429,'Player Data'!A:A,0),2)</f>
        <v>200</v>
      </c>
      <c r="H12429" s="3">
        <f t="shared" si="219"/>
        <v>8</v>
      </c>
      <c r="I12429" s="3">
        <f>VLOOKUP(B12429,Reference!$B$4:$C$29,2,1)</f>
        <v>21</v>
      </c>
    </row>
    <row r="12430" spans="1:9" x14ac:dyDescent="0.2">
      <c r="A12430" s="6">
        <v>48</v>
      </c>
      <c r="B12430" s="4">
        <v>209</v>
      </c>
      <c r="C12430" s="4" t="s">
        <v>6</v>
      </c>
      <c r="D12430" s="5" t="s">
        <v>204</v>
      </c>
      <c r="E12430" s="3" t="str">
        <f>INDEX('Player Data'!A:D,MATCH(D12430,'Player Data'!A:A,0),3)</f>
        <v>LAD</v>
      </c>
      <c r="F12430" s="3" t="str">
        <f>INDEX('Player Data'!A:D,MATCH('Draft Data'!D12430,'Player Data'!A:A,0),4)</f>
        <v>SP</v>
      </c>
      <c r="G12430" s="3">
        <f>INDEX('Player Data'!A:D,MATCH(D12430,'Player Data'!A:A,0),2)</f>
        <v>202</v>
      </c>
      <c r="H12430" s="3">
        <f t="shared" si="219"/>
        <v>7</v>
      </c>
      <c r="I12430" s="3">
        <f>VLOOKUP(B12430,Reference!$B$4:$C$29,2,1)</f>
        <v>21</v>
      </c>
    </row>
    <row r="12431" spans="1:9" x14ac:dyDescent="0.2">
      <c r="A12431" s="6">
        <v>48</v>
      </c>
      <c r="B12431" s="4">
        <v>210</v>
      </c>
      <c r="C12431" s="4" t="s">
        <v>18</v>
      </c>
      <c r="D12431" s="5" t="s">
        <v>208</v>
      </c>
      <c r="E12431" s="3" t="str">
        <f>INDEX('Player Data'!A:D,MATCH(D12431,'Player Data'!A:A,0),3)</f>
        <v>BOS</v>
      </c>
      <c r="F12431" s="3" t="str">
        <f>INDEX('Player Data'!A:D,MATCH('Draft Data'!D12431,'Player Data'!A:A,0),4)</f>
        <v>SP</v>
      </c>
      <c r="G12431" s="3">
        <f>INDEX('Player Data'!A:D,MATCH(D12431,'Player Data'!A:A,0),2)</f>
        <v>204</v>
      </c>
      <c r="H12431" s="3">
        <f t="shared" si="219"/>
        <v>6</v>
      </c>
      <c r="I12431" s="3">
        <f>VLOOKUP(B12431,Reference!$B$4:$C$29,2,1)</f>
        <v>21</v>
      </c>
    </row>
    <row r="12432" spans="1:9" x14ac:dyDescent="0.2">
      <c r="A12432" s="6">
        <v>48</v>
      </c>
      <c r="B12432" s="4">
        <v>211</v>
      </c>
      <c r="C12432" s="4" t="s">
        <v>18</v>
      </c>
      <c r="D12432" s="4" t="s">
        <v>210</v>
      </c>
      <c r="E12432" s="3" t="str">
        <f>INDEX('Player Data'!A:D,MATCH(D12432,'Player Data'!A:A,0),3)</f>
        <v>SD</v>
      </c>
      <c r="F12432" s="3" t="str">
        <f>INDEX('Player Data'!A:D,MATCH('Draft Data'!D12432,'Player Data'!A:A,0),4)</f>
        <v>C</v>
      </c>
      <c r="G12432" s="3">
        <f>INDEX('Player Data'!A:D,MATCH(D12432,'Player Data'!A:A,0),2)</f>
        <v>214</v>
      </c>
      <c r="H12432" s="3">
        <f t="shared" si="219"/>
        <v>-3</v>
      </c>
      <c r="I12432" s="3">
        <f>VLOOKUP(B12432,Reference!$B$4:$C$29,2,1)</f>
        <v>22</v>
      </c>
    </row>
    <row r="12433" spans="1:9" x14ac:dyDescent="0.2">
      <c r="A12433" s="6">
        <v>48</v>
      </c>
      <c r="B12433" s="4">
        <v>212</v>
      </c>
      <c r="C12433" s="4" t="s">
        <v>6</v>
      </c>
      <c r="D12433" s="5" t="s">
        <v>218</v>
      </c>
      <c r="E12433" s="3" t="str">
        <f>INDEX('Player Data'!A:D,MATCH(D12433,'Player Data'!A:A,0),3)</f>
        <v>COL</v>
      </c>
      <c r="F12433" s="3" t="str">
        <f>INDEX('Player Data'!A:D,MATCH('Draft Data'!D12433,'Player Data'!A:A,0),4)</f>
        <v>OF</v>
      </c>
      <c r="G12433" s="3">
        <f>INDEX('Player Data'!A:D,MATCH(D12433,'Player Data'!A:A,0),2)</f>
        <v>205</v>
      </c>
      <c r="H12433" s="3">
        <f t="shared" si="219"/>
        <v>7</v>
      </c>
      <c r="I12433" s="3">
        <f>VLOOKUP(B12433,Reference!$B$4:$C$29,2,1)</f>
        <v>22</v>
      </c>
    </row>
    <row r="12434" spans="1:9" x14ac:dyDescent="0.2">
      <c r="A12434" s="6">
        <v>48</v>
      </c>
      <c r="B12434" s="4">
        <v>213</v>
      </c>
      <c r="C12434" s="4" t="s">
        <v>14</v>
      </c>
      <c r="D12434" s="5" t="s">
        <v>219</v>
      </c>
      <c r="E12434" s="3" t="str">
        <f>INDEX('Player Data'!A:D,MATCH(D12434,'Player Data'!A:A,0),3)</f>
        <v>MIA</v>
      </c>
      <c r="F12434" s="3" t="str">
        <f>INDEX('Player Data'!A:D,MATCH('Draft Data'!D12434,'Player Data'!A:A,0),4)</f>
        <v>3B</v>
      </c>
      <c r="G12434" s="3">
        <f>INDEX('Player Data'!A:D,MATCH(D12434,'Player Data'!A:A,0),2)</f>
        <v>191</v>
      </c>
      <c r="H12434" s="3">
        <f t="shared" si="219"/>
        <v>22</v>
      </c>
      <c r="I12434" s="3">
        <f>VLOOKUP(B12434,Reference!$B$4:$C$29,2,1)</f>
        <v>22</v>
      </c>
    </row>
    <row r="12435" spans="1:9" x14ac:dyDescent="0.2">
      <c r="A12435" s="6">
        <v>48</v>
      </c>
      <c r="B12435" s="4">
        <v>214</v>
      </c>
      <c r="C12435" s="4" t="s">
        <v>12</v>
      </c>
      <c r="D12435" s="5" t="s">
        <v>211</v>
      </c>
      <c r="E12435" s="3" t="str">
        <f>INDEX('Player Data'!A:D,MATCH(D12435,'Player Data'!A:A,0),3)</f>
        <v>PHI</v>
      </c>
      <c r="F12435" s="3" t="str">
        <f>INDEX('Player Data'!A:D,MATCH('Draft Data'!D12435,'Player Data'!A:A,0),4)</f>
        <v>SP</v>
      </c>
      <c r="G12435" s="3">
        <f>INDEX('Player Data'!A:D,MATCH(D12435,'Player Data'!A:A,0),2)</f>
        <v>208</v>
      </c>
      <c r="H12435" s="3">
        <f t="shared" si="219"/>
        <v>6</v>
      </c>
      <c r="I12435" s="3">
        <f>VLOOKUP(B12435,Reference!$B$4:$C$29,2,1)</f>
        <v>22</v>
      </c>
    </row>
    <row r="12436" spans="1:9" x14ac:dyDescent="0.2">
      <c r="A12436" s="6">
        <v>48</v>
      </c>
      <c r="B12436" s="4">
        <v>215</v>
      </c>
      <c r="C12436" s="4" t="s">
        <v>1009</v>
      </c>
      <c r="D12436" s="5" t="s">
        <v>209</v>
      </c>
      <c r="E12436" s="3" t="str">
        <f>INDEX('Player Data'!A:D,MATCH(D12436,'Player Data'!A:A,0),3)</f>
        <v>MIN</v>
      </c>
      <c r="F12436" s="3" t="str">
        <f>INDEX('Player Data'!A:D,MATCH('Draft Data'!D12436,'Player Data'!A:A,0),4)</f>
        <v>RP</v>
      </c>
      <c r="G12436" s="3">
        <f>INDEX('Player Data'!A:D,MATCH(D12436,'Player Data'!A:A,0),2)</f>
        <v>206</v>
      </c>
      <c r="H12436" s="3">
        <f t="shared" si="219"/>
        <v>9</v>
      </c>
      <c r="I12436" s="3">
        <f>VLOOKUP(B12436,Reference!$B$4:$C$29,2,1)</f>
        <v>22</v>
      </c>
    </row>
    <row r="12437" spans="1:9" x14ac:dyDescent="0.2">
      <c r="A12437" s="6">
        <v>48</v>
      </c>
      <c r="B12437" s="4">
        <v>216</v>
      </c>
      <c r="C12437" s="4" t="s">
        <v>1008</v>
      </c>
      <c r="D12437" s="5" t="s">
        <v>217</v>
      </c>
      <c r="E12437" s="3" t="str">
        <f>INDEX('Player Data'!A:D,MATCH(D12437,'Player Data'!A:A,0),3)</f>
        <v>NYY</v>
      </c>
      <c r="F12437" s="3" t="str">
        <f>INDEX('Player Data'!A:D,MATCH('Draft Data'!D12437,'Player Data'!A:A,0),4)</f>
        <v>OF</v>
      </c>
      <c r="G12437" s="3">
        <f>INDEX('Player Data'!A:D,MATCH(D12437,'Player Data'!A:A,0),2)</f>
        <v>210</v>
      </c>
      <c r="H12437" s="3">
        <f t="shared" si="219"/>
        <v>6</v>
      </c>
      <c r="I12437" s="3">
        <f>VLOOKUP(B12437,Reference!$B$4:$C$29,2,1)</f>
        <v>22</v>
      </c>
    </row>
    <row r="12438" spans="1:9" x14ac:dyDescent="0.2">
      <c r="A12438" s="6">
        <v>48</v>
      </c>
      <c r="B12438" s="4">
        <v>217</v>
      </c>
      <c r="C12438" s="4" t="s">
        <v>316</v>
      </c>
      <c r="D12438" s="5" t="s">
        <v>213</v>
      </c>
      <c r="E12438" s="3" t="str">
        <f>INDEX('Player Data'!A:D,MATCH(D12438,'Player Data'!A:A,0),3)</f>
        <v>PIT</v>
      </c>
      <c r="F12438" s="3" t="str">
        <f>INDEX('Player Data'!A:D,MATCH('Draft Data'!D12438,'Player Data'!A:A,0),4)</f>
        <v>RP</v>
      </c>
      <c r="G12438" s="3">
        <f>INDEX('Player Data'!A:D,MATCH(D12438,'Player Data'!A:A,0),2)</f>
        <v>211</v>
      </c>
      <c r="H12438" s="3">
        <f t="shared" si="219"/>
        <v>6</v>
      </c>
      <c r="I12438" s="3">
        <f>VLOOKUP(B12438,Reference!$B$4:$C$29,2,1)</f>
        <v>22</v>
      </c>
    </row>
    <row r="12439" spans="1:9" x14ac:dyDescent="0.2">
      <c r="A12439" s="6">
        <v>48</v>
      </c>
      <c r="B12439" s="4">
        <v>218</v>
      </c>
      <c r="C12439" s="4" t="s">
        <v>1007</v>
      </c>
      <c r="D12439" s="5" t="s">
        <v>288</v>
      </c>
      <c r="E12439" s="3" t="str">
        <f>INDEX('Player Data'!A:D,MATCH(D12439,'Player Data'!A:A,0),3)</f>
        <v>FA</v>
      </c>
      <c r="F12439" s="3" t="str">
        <f>INDEX('Player Data'!A:D,MATCH('Draft Data'!D12439,'Player Data'!A:A,0),4)</f>
        <v>RP</v>
      </c>
      <c r="G12439" s="3">
        <f>INDEX('Player Data'!A:D,MATCH(D12439,'Player Data'!A:A,0),2)</f>
        <v>297</v>
      </c>
      <c r="H12439" s="3">
        <f t="shared" si="219"/>
        <v>-79</v>
      </c>
      <c r="I12439" s="3">
        <f>VLOOKUP(B12439,Reference!$B$4:$C$29,2,1)</f>
        <v>22</v>
      </c>
    </row>
    <row r="12440" spans="1:9" x14ac:dyDescent="0.2">
      <c r="A12440" s="6">
        <v>48</v>
      </c>
      <c r="B12440" s="4">
        <v>219</v>
      </c>
      <c r="C12440" s="4" t="s">
        <v>1006</v>
      </c>
      <c r="D12440" s="5" t="s">
        <v>236</v>
      </c>
      <c r="E12440" s="3" t="str">
        <f>INDEX('Player Data'!A:D,MATCH(D12440,'Player Data'!A:A,0),3)</f>
        <v>OAK</v>
      </c>
      <c r="F12440" s="3" t="str">
        <f>INDEX('Player Data'!A:D,MATCH('Draft Data'!D12440,'Player Data'!A:A,0),4)</f>
        <v>OF</v>
      </c>
      <c r="G12440" s="3">
        <f>INDEX('Player Data'!A:D,MATCH(D12440,'Player Data'!A:A,0),2)</f>
        <v>224</v>
      </c>
      <c r="H12440" s="3">
        <f t="shared" si="219"/>
        <v>-5</v>
      </c>
      <c r="I12440" s="3">
        <f>VLOOKUP(B12440,Reference!$B$4:$C$29,2,1)</f>
        <v>22</v>
      </c>
    </row>
    <row r="12441" spans="1:9" x14ac:dyDescent="0.2">
      <c r="A12441" s="6">
        <v>48</v>
      </c>
      <c r="B12441" s="4">
        <v>220</v>
      </c>
      <c r="C12441" s="4" t="s">
        <v>0</v>
      </c>
      <c r="D12441" s="5" t="s">
        <v>214</v>
      </c>
      <c r="E12441" s="3" t="str">
        <f>INDEX('Player Data'!A:D,MATCH(D12441,'Player Data'!A:A,0),3)</f>
        <v>TOR</v>
      </c>
      <c r="F12441" s="3" t="str">
        <f>INDEX('Player Data'!A:D,MATCH('Draft Data'!D12441,'Player Data'!A:A,0),4)</f>
        <v>SP</v>
      </c>
      <c r="G12441" s="3">
        <f>INDEX('Player Data'!A:D,MATCH(D12441,'Player Data'!A:A,0),2)</f>
        <v>216</v>
      </c>
      <c r="H12441" s="3">
        <f t="shared" si="219"/>
        <v>4</v>
      </c>
      <c r="I12441" s="3">
        <f>VLOOKUP(B12441,Reference!$B$4:$C$29,2,1)</f>
        <v>22</v>
      </c>
    </row>
    <row r="12442" spans="1:9" x14ac:dyDescent="0.2">
      <c r="A12442" s="6">
        <v>48</v>
      </c>
      <c r="B12442" s="4">
        <v>221</v>
      </c>
      <c r="C12442" s="4" t="s">
        <v>0</v>
      </c>
      <c r="D12442" s="4" t="s">
        <v>225</v>
      </c>
      <c r="E12442" s="3" t="str">
        <f>INDEX('Player Data'!A:D,MATCH(D12442,'Player Data'!A:A,0),3)</f>
        <v>NYM</v>
      </c>
      <c r="F12442" s="3" t="str">
        <f>INDEX('Player Data'!A:D,MATCH('Draft Data'!D12442,'Player Data'!A:A,0),4)</f>
        <v>3B</v>
      </c>
      <c r="G12442" s="3">
        <f>INDEX('Player Data'!A:D,MATCH(D12442,'Player Data'!A:A,0),2)</f>
        <v>199</v>
      </c>
      <c r="H12442" s="3">
        <f t="shared" si="219"/>
        <v>22</v>
      </c>
      <c r="I12442" s="3">
        <f>VLOOKUP(B12442,Reference!$B$4:$C$29,2,1)</f>
        <v>23</v>
      </c>
    </row>
    <row r="12443" spans="1:9" x14ac:dyDescent="0.2">
      <c r="A12443" s="6">
        <v>48</v>
      </c>
      <c r="B12443" s="4">
        <v>222</v>
      </c>
      <c r="C12443" s="4" t="s">
        <v>1006</v>
      </c>
      <c r="D12443" s="5" t="s">
        <v>241</v>
      </c>
      <c r="E12443" s="3" t="str">
        <f>INDEX('Player Data'!A:D,MATCH(D12443,'Player Data'!A:A,0),3)</f>
        <v>NYM</v>
      </c>
      <c r="F12443" s="3" t="str">
        <f>INDEX('Player Data'!A:D,MATCH('Draft Data'!D12443,'Player Data'!A:A,0),4)</f>
        <v>2B/SS</v>
      </c>
      <c r="G12443" s="3">
        <f>INDEX('Player Data'!A:D,MATCH(D12443,'Player Data'!A:A,0),2)</f>
        <v>226</v>
      </c>
      <c r="H12443" s="3">
        <f t="shared" si="219"/>
        <v>-4</v>
      </c>
      <c r="I12443" s="3">
        <f>VLOOKUP(B12443,Reference!$B$4:$C$29,2,1)</f>
        <v>23</v>
      </c>
    </row>
    <row r="12444" spans="1:9" x14ac:dyDescent="0.2">
      <c r="A12444" s="6">
        <v>48</v>
      </c>
      <c r="B12444" s="4">
        <v>223</v>
      </c>
      <c r="C12444" s="4" t="s">
        <v>1007</v>
      </c>
      <c r="D12444" s="5" t="s">
        <v>250</v>
      </c>
      <c r="E12444" s="3" t="str">
        <f>INDEX('Player Data'!A:D,MATCH(D12444,'Player Data'!A:A,0),3)</f>
        <v>NYM</v>
      </c>
      <c r="F12444" s="3" t="str">
        <f>INDEX('Player Data'!A:D,MATCH('Draft Data'!D12444,'Player Data'!A:A,0),4)</f>
        <v>C</v>
      </c>
      <c r="G12444" s="3">
        <f>INDEX('Player Data'!A:D,MATCH(D12444,'Player Data'!A:A,0),2)</f>
        <v>246</v>
      </c>
      <c r="H12444" s="3">
        <f t="shared" si="219"/>
        <v>-23</v>
      </c>
      <c r="I12444" s="3">
        <f>VLOOKUP(B12444,Reference!$B$4:$C$29,2,1)</f>
        <v>23</v>
      </c>
    </row>
    <row r="12445" spans="1:9" x14ac:dyDescent="0.2">
      <c r="A12445" s="6">
        <v>48</v>
      </c>
      <c r="B12445" s="4">
        <v>224</v>
      </c>
      <c r="C12445" s="4" t="s">
        <v>316</v>
      </c>
      <c r="D12445" s="5" t="s">
        <v>221</v>
      </c>
      <c r="E12445" s="3" t="str">
        <f>INDEX('Player Data'!A:D,MATCH(D12445,'Player Data'!A:A,0),3)</f>
        <v>ARI</v>
      </c>
      <c r="F12445" s="3" t="str">
        <f>INDEX('Player Data'!A:D,MATCH('Draft Data'!D12445,'Player Data'!A:A,0),4)</f>
        <v>OF</v>
      </c>
      <c r="G12445" s="3">
        <f>INDEX('Player Data'!A:D,MATCH(D12445,'Player Data'!A:A,0),2)</f>
        <v>213</v>
      </c>
      <c r="H12445" s="3">
        <f t="shared" si="219"/>
        <v>11</v>
      </c>
      <c r="I12445" s="3">
        <f>VLOOKUP(B12445,Reference!$B$4:$C$29,2,1)</f>
        <v>23</v>
      </c>
    </row>
    <row r="12446" spans="1:9" x14ac:dyDescent="0.2">
      <c r="A12446" s="6">
        <v>48</v>
      </c>
      <c r="B12446" s="4">
        <v>225</v>
      </c>
      <c r="C12446" s="4" t="s">
        <v>1008</v>
      </c>
      <c r="D12446" s="5" t="s">
        <v>226</v>
      </c>
      <c r="E12446" s="3" t="str">
        <f>INDEX('Player Data'!A:D,MATCH(D12446,'Player Data'!A:A,0),3)</f>
        <v>CIN</v>
      </c>
      <c r="F12446" s="3" t="str">
        <f>INDEX('Player Data'!A:D,MATCH('Draft Data'!D12446,'Player Data'!A:A,0),4)</f>
        <v>SP</v>
      </c>
      <c r="G12446" s="3">
        <f>INDEX('Player Data'!A:D,MATCH(D12446,'Player Data'!A:A,0),2)</f>
        <v>221</v>
      </c>
      <c r="H12446" s="3">
        <f t="shared" si="219"/>
        <v>4</v>
      </c>
      <c r="I12446" s="3">
        <f>VLOOKUP(B12446,Reference!$B$4:$C$29,2,1)</f>
        <v>23</v>
      </c>
    </row>
    <row r="12447" spans="1:9" x14ac:dyDescent="0.2">
      <c r="A12447" s="6">
        <v>48</v>
      </c>
      <c r="B12447" s="4">
        <v>226</v>
      </c>
      <c r="C12447" s="4" t="s">
        <v>1009</v>
      </c>
      <c r="D12447" s="5" t="s">
        <v>233</v>
      </c>
      <c r="E12447" s="3" t="str">
        <f>INDEX('Player Data'!A:D,MATCH(D12447,'Player Data'!A:A,0),3)</f>
        <v>NYM</v>
      </c>
      <c r="F12447" s="3" t="str">
        <f>INDEX('Player Data'!A:D,MATCH('Draft Data'!D12447,'Player Data'!A:A,0),4)</f>
        <v>OF</v>
      </c>
      <c r="G12447" s="3">
        <f>INDEX('Player Data'!A:D,MATCH(D12447,'Player Data'!A:A,0),2)</f>
        <v>218</v>
      </c>
      <c r="H12447" s="3">
        <f t="shared" si="219"/>
        <v>8</v>
      </c>
      <c r="I12447" s="3">
        <f>VLOOKUP(B12447,Reference!$B$4:$C$29,2,1)</f>
        <v>23</v>
      </c>
    </row>
    <row r="12448" spans="1:9" x14ac:dyDescent="0.2">
      <c r="A12448" s="6">
        <v>48</v>
      </c>
      <c r="B12448" s="4">
        <v>227</v>
      </c>
      <c r="C12448" s="4" t="s">
        <v>12</v>
      </c>
      <c r="D12448" s="5" t="s">
        <v>242</v>
      </c>
      <c r="E12448" s="3" t="str">
        <f>INDEX('Player Data'!A:D,MATCH(D12448,'Player Data'!A:A,0),3)</f>
        <v>ARI</v>
      </c>
      <c r="F12448" s="3" t="str">
        <f>INDEX('Player Data'!A:D,MATCH('Draft Data'!D12448,'Player Data'!A:A,0),4)</f>
        <v>3B</v>
      </c>
      <c r="G12448" s="3">
        <f>INDEX('Player Data'!A:D,MATCH(D12448,'Player Data'!A:A,0),2)</f>
        <v>223</v>
      </c>
      <c r="H12448" s="3">
        <f t="shared" si="219"/>
        <v>4</v>
      </c>
      <c r="I12448" s="3">
        <f>VLOOKUP(B12448,Reference!$B$4:$C$29,2,1)</f>
        <v>23</v>
      </c>
    </row>
    <row r="12449" spans="1:9" x14ac:dyDescent="0.2">
      <c r="A12449" s="6">
        <v>48</v>
      </c>
      <c r="B12449" s="4">
        <v>228</v>
      </c>
      <c r="C12449" s="4" t="s">
        <v>14</v>
      </c>
      <c r="D12449" s="5" t="s">
        <v>248</v>
      </c>
      <c r="E12449" s="3" t="str">
        <f>INDEX('Player Data'!A:D,MATCH(D12449,'Player Data'!A:A,0),3)</f>
        <v>OAK</v>
      </c>
      <c r="F12449" s="3" t="str">
        <f>INDEX('Player Data'!A:D,MATCH('Draft Data'!D12449,'Player Data'!A:A,0),4)</f>
        <v>C</v>
      </c>
      <c r="G12449" s="3">
        <f>INDEX('Player Data'!A:D,MATCH(D12449,'Player Data'!A:A,0),2)</f>
        <v>242</v>
      </c>
      <c r="H12449" s="3">
        <f t="shared" si="219"/>
        <v>-14</v>
      </c>
      <c r="I12449" s="3">
        <f>VLOOKUP(B12449,Reference!$B$4:$C$29,2,1)</f>
        <v>23</v>
      </c>
    </row>
    <row r="12450" spans="1:9" x14ac:dyDescent="0.2">
      <c r="A12450" s="6">
        <v>48</v>
      </c>
      <c r="B12450" s="4">
        <v>229</v>
      </c>
      <c r="C12450" s="4" t="s">
        <v>6</v>
      </c>
      <c r="D12450" s="5" t="s">
        <v>222</v>
      </c>
      <c r="E12450" s="3" t="str">
        <f>INDEX('Player Data'!A:D,MATCH(D12450,'Player Data'!A:A,0),3)</f>
        <v>BOS</v>
      </c>
      <c r="F12450" s="3" t="str">
        <f>INDEX('Player Data'!A:D,MATCH('Draft Data'!D12450,'Player Data'!A:A,0),4)</f>
        <v>SP</v>
      </c>
      <c r="G12450" s="3">
        <f>INDEX('Player Data'!A:D,MATCH(D12450,'Player Data'!A:A,0),2)</f>
        <v>227</v>
      </c>
      <c r="H12450" s="3">
        <f t="shared" si="219"/>
        <v>2</v>
      </c>
      <c r="I12450" s="3">
        <f>VLOOKUP(B12450,Reference!$B$4:$C$29,2,1)</f>
        <v>23</v>
      </c>
    </row>
    <row r="12451" spans="1:9" x14ac:dyDescent="0.2">
      <c r="A12451" s="6">
        <v>48</v>
      </c>
      <c r="B12451" s="4">
        <v>230</v>
      </c>
      <c r="C12451" s="4" t="s">
        <v>18</v>
      </c>
      <c r="D12451" s="5" t="s">
        <v>231</v>
      </c>
      <c r="E12451" s="3" t="str">
        <f>INDEX('Player Data'!A:D,MATCH(D12451,'Player Data'!A:A,0),3)</f>
        <v>SEA</v>
      </c>
      <c r="F12451" s="3" t="str">
        <f>INDEX('Player Data'!A:D,MATCH('Draft Data'!D12451,'Player Data'!A:A,0),4)</f>
        <v>OF</v>
      </c>
      <c r="G12451" s="3">
        <f>INDEX('Player Data'!A:D,MATCH(D12451,'Player Data'!A:A,0),2)</f>
        <v>215</v>
      </c>
      <c r="H12451" s="3">
        <f t="shared" si="219"/>
        <v>15</v>
      </c>
      <c r="I12451" s="3">
        <f>VLOOKUP(B12451,Reference!$B$4:$C$29,2,1)</f>
        <v>23</v>
      </c>
    </row>
    <row r="12452" spans="1:9" x14ac:dyDescent="0.2">
      <c r="A12452" s="6">
        <v>48</v>
      </c>
      <c r="B12452" s="4">
        <v>231</v>
      </c>
      <c r="C12452" s="4" t="s">
        <v>18</v>
      </c>
      <c r="D12452" s="4" t="s">
        <v>235</v>
      </c>
      <c r="E12452" s="3" t="str">
        <f>INDEX('Player Data'!A:D,MATCH(D12452,'Player Data'!A:A,0),3)</f>
        <v>KC</v>
      </c>
      <c r="F12452" s="3" t="str">
        <f>INDEX('Player Data'!A:D,MATCH('Draft Data'!D12452,'Player Data'!A:A,0),4)</f>
        <v>1B/OF</v>
      </c>
      <c r="G12452" s="3">
        <f>INDEX('Player Data'!A:D,MATCH(D12452,'Player Data'!A:A,0),2)</f>
        <v>220</v>
      </c>
      <c r="H12452" s="3">
        <f t="shared" si="219"/>
        <v>11</v>
      </c>
      <c r="I12452" s="3">
        <f>VLOOKUP(B12452,Reference!$B$4:$C$29,2,1)</f>
        <v>24</v>
      </c>
    </row>
    <row r="12453" spans="1:9" x14ac:dyDescent="0.2">
      <c r="A12453" s="6">
        <v>48</v>
      </c>
      <c r="B12453" s="4">
        <v>232</v>
      </c>
      <c r="C12453" s="4" t="s">
        <v>6</v>
      </c>
      <c r="D12453" s="5" t="s">
        <v>230</v>
      </c>
      <c r="E12453" s="3" t="str">
        <f>INDEX('Player Data'!A:D,MATCH(D12453,'Player Data'!A:A,0),3)</f>
        <v>HOU</v>
      </c>
      <c r="F12453" s="3" t="str">
        <f>INDEX('Player Data'!A:D,MATCH('Draft Data'!D12453,'Player Data'!A:A,0),4)</f>
        <v>1B</v>
      </c>
      <c r="G12453" s="3">
        <f>INDEX('Player Data'!A:D,MATCH(D12453,'Player Data'!A:A,0),2)</f>
        <v>219</v>
      </c>
      <c r="H12453" s="3">
        <f t="shared" si="219"/>
        <v>13</v>
      </c>
      <c r="I12453" s="3">
        <f>VLOOKUP(B12453,Reference!$B$4:$C$29,2,1)</f>
        <v>24</v>
      </c>
    </row>
    <row r="12454" spans="1:9" x14ac:dyDescent="0.2">
      <c r="A12454" s="6">
        <v>48</v>
      </c>
      <c r="B12454" s="4">
        <v>233</v>
      </c>
      <c r="C12454" s="4" t="s">
        <v>14</v>
      </c>
      <c r="D12454" s="5" t="s">
        <v>238</v>
      </c>
      <c r="E12454" s="3" t="str">
        <f>INDEX('Player Data'!A:D,MATCH(D12454,'Player Data'!A:A,0),3)</f>
        <v>MIL</v>
      </c>
      <c r="F12454" s="3" t="str">
        <f>INDEX('Player Data'!A:D,MATCH('Draft Data'!D12454,'Player Data'!A:A,0),4)</f>
        <v>OF</v>
      </c>
      <c r="G12454" s="3">
        <f>INDEX('Player Data'!A:D,MATCH(D12454,'Player Data'!A:A,0),2)</f>
        <v>229</v>
      </c>
      <c r="H12454" s="3">
        <f t="shared" si="219"/>
        <v>4</v>
      </c>
      <c r="I12454" s="3">
        <f>VLOOKUP(B12454,Reference!$B$4:$C$29,2,1)</f>
        <v>24</v>
      </c>
    </row>
    <row r="12455" spans="1:9" x14ac:dyDescent="0.2">
      <c r="A12455" s="6">
        <v>48</v>
      </c>
      <c r="B12455" s="4">
        <v>234</v>
      </c>
      <c r="C12455" s="4" t="s">
        <v>12</v>
      </c>
      <c r="D12455" s="5" t="s">
        <v>237</v>
      </c>
      <c r="E12455" s="3" t="str">
        <f>INDEX('Player Data'!A:D,MATCH(D12455,'Player Data'!A:A,0),3)</f>
        <v>SEA</v>
      </c>
      <c r="F12455" s="3" t="str">
        <f>INDEX('Player Data'!A:D,MATCH('Draft Data'!D12455,'Player Data'!A:A,0),4)</f>
        <v>3B</v>
      </c>
      <c r="G12455" s="3">
        <f>INDEX('Player Data'!A:D,MATCH(D12455,'Player Data'!A:A,0),2)</f>
        <v>222</v>
      </c>
      <c r="H12455" s="3">
        <f t="shared" si="219"/>
        <v>12</v>
      </c>
      <c r="I12455" s="3">
        <f>VLOOKUP(B12455,Reference!$B$4:$C$29,2,1)</f>
        <v>24</v>
      </c>
    </row>
    <row r="12456" spans="1:9" x14ac:dyDescent="0.2">
      <c r="A12456" s="6">
        <v>48</v>
      </c>
      <c r="B12456" s="4">
        <v>235</v>
      </c>
      <c r="C12456" s="4" t="s">
        <v>1009</v>
      </c>
      <c r="D12456" s="5" t="s">
        <v>317</v>
      </c>
      <c r="E12456" s="3" t="str">
        <f>INDEX('Player Data'!A:D,MATCH(D12456,'Player Data'!A:A,0),3)</f>
        <v>OAK</v>
      </c>
      <c r="F12456" s="3" t="str">
        <f>INDEX('Player Data'!A:D,MATCH('Draft Data'!D12456,'Player Data'!A:A,0),4)</f>
        <v>SS</v>
      </c>
      <c r="G12456" s="3">
        <f>INDEX('Player Data'!A:D,MATCH(D12456,'Player Data'!A:A,0),2)</f>
        <v>269</v>
      </c>
      <c r="H12456" s="3">
        <f t="shared" si="219"/>
        <v>-34</v>
      </c>
      <c r="I12456" s="3">
        <f>VLOOKUP(B12456,Reference!$B$4:$C$29,2,1)</f>
        <v>24</v>
      </c>
    </row>
    <row r="12457" spans="1:9" x14ac:dyDescent="0.2">
      <c r="A12457" s="6">
        <v>48</v>
      </c>
      <c r="B12457" s="4">
        <v>236</v>
      </c>
      <c r="C12457" s="4" t="s">
        <v>1008</v>
      </c>
      <c r="D12457" s="5" t="s">
        <v>232</v>
      </c>
      <c r="E12457" s="3" t="str">
        <f>INDEX('Player Data'!A:D,MATCH(D12457,'Player Data'!A:A,0),3)</f>
        <v>HOU</v>
      </c>
      <c r="F12457" s="3" t="str">
        <f>INDEX('Player Data'!A:D,MATCH('Draft Data'!D12457,'Player Data'!A:A,0),4)</f>
        <v>SP</v>
      </c>
      <c r="G12457" s="3">
        <f>INDEX('Player Data'!A:D,MATCH(D12457,'Player Data'!A:A,0),2)</f>
        <v>228</v>
      </c>
      <c r="H12457" s="3">
        <f t="shared" si="219"/>
        <v>8</v>
      </c>
      <c r="I12457" s="3">
        <f>VLOOKUP(B12457,Reference!$B$4:$C$29,2,1)</f>
        <v>24</v>
      </c>
    </row>
    <row r="12458" spans="1:9" x14ac:dyDescent="0.2">
      <c r="A12458" s="6">
        <v>48</v>
      </c>
      <c r="B12458" s="4">
        <v>237</v>
      </c>
      <c r="C12458" s="4" t="s">
        <v>316</v>
      </c>
      <c r="D12458" s="5" t="s">
        <v>244</v>
      </c>
      <c r="E12458" s="3" t="str">
        <f>INDEX('Player Data'!A:D,MATCH(D12458,'Player Data'!A:A,0),3)</f>
        <v>TEX</v>
      </c>
      <c r="F12458" s="3" t="str">
        <f>INDEX('Player Data'!A:D,MATCH('Draft Data'!D12458,'Player Data'!A:A,0),4)</f>
        <v>OF</v>
      </c>
      <c r="G12458" s="3">
        <f>INDEX('Player Data'!A:D,MATCH(D12458,'Player Data'!A:A,0),2)</f>
        <v>232</v>
      </c>
      <c r="H12458" s="3">
        <f t="shared" si="219"/>
        <v>5</v>
      </c>
      <c r="I12458" s="3">
        <f>VLOOKUP(B12458,Reference!$B$4:$C$29,2,1)</f>
        <v>24</v>
      </c>
    </row>
    <row r="12459" spans="1:9" x14ac:dyDescent="0.2">
      <c r="A12459" s="6">
        <v>48</v>
      </c>
      <c r="B12459" s="4">
        <v>238</v>
      </c>
      <c r="C12459" s="4" t="s">
        <v>1007</v>
      </c>
      <c r="D12459" s="5" t="s">
        <v>287</v>
      </c>
      <c r="E12459" s="3" t="e">
        <f>INDEX('Player Data'!A:D,MATCH(D12459,'Player Data'!A:A,0),3)</f>
        <v>#N/A</v>
      </c>
      <c r="F12459" s="3" t="e">
        <f>INDEX('Player Data'!A:D,MATCH('Draft Data'!D12459,'Player Data'!A:A,0),4)</f>
        <v>#N/A</v>
      </c>
      <c r="G12459" s="3" t="e">
        <f>INDEX('Player Data'!A:D,MATCH(D12459,'Player Data'!A:A,0),2)</f>
        <v>#N/A</v>
      </c>
      <c r="H12459" s="3" t="e">
        <f t="shared" si="219"/>
        <v>#N/A</v>
      </c>
      <c r="I12459" s="3">
        <f>VLOOKUP(B12459,Reference!$B$4:$C$29,2,1)</f>
        <v>24</v>
      </c>
    </row>
    <row r="12460" spans="1:9" x14ac:dyDescent="0.2">
      <c r="A12460" s="6">
        <v>48</v>
      </c>
      <c r="B12460" s="4">
        <v>239</v>
      </c>
      <c r="C12460" s="4" t="s">
        <v>1006</v>
      </c>
      <c r="D12460" s="5" t="s">
        <v>234</v>
      </c>
      <c r="E12460" s="3" t="str">
        <f>INDEX('Player Data'!A:D,MATCH(D12460,'Player Data'!A:A,0),3)</f>
        <v>CLE</v>
      </c>
      <c r="F12460" s="3" t="str">
        <f>INDEX('Player Data'!A:D,MATCH('Draft Data'!D12460,'Player Data'!A:A,0),4)</f>
        <v>SP</v>
      </c>
      <c r="G12460" s="3">
        <f>INDEX('Player Data'!A:D,MATCH(D12460,'Player Data'!A:A,0),2)</f>
        <v>230</v>
      </c>
      <c r="H12460" s="3">
        <f t="shared" si="219"/>
        <v>9</v>
      </c>
      <c r="I12460" s="3">
        <f>VLOOKUP(B12460,Reference!$B$4:$C$29,2,1)</f>
        <v>24</v>
      </c>
    </row>
    <row r="12461" spans="1:9" x14ac:dyDescent="0.2">
      <c r="A12461" s="6">
        <v>48</v>
      </c>
      <c r="B12461" s="4">
        <v>240</v>
      </c>
      <c r="C12461" s="4" t="s">
        <v>0</v>
      </c>
      <c r="D12461" s="5" t="s">
        <v>245</v>
      </c>
      <c r="E12461" s="3" t="str">
        <f>INDEX('Player Data'!A:D,MATCH(D12461,'Player Data'!A:A,0),3)</f>
        <v>LAD</v>
      </c>
      <c r="F12461" s="3" t="str">
        <f>INDEX('Player Data'!A:D,MATCH('Draft Data'!D12461,'Player Data'!A:A,0),4)</f>
        <v>SP</v>
      </c>
      <c r="G12461" s="3">
        <f>INDEX('Player Data'!A:D,MATCH(D12461,'Player Data'!A:A,0),2)</f>
        <v>234</v>
      </c>
      <c r="H12461" s="3">
        <f t="shared" si="219"/>
        <v>6</v>
      </c>
      <c r="I12461" s="3">
        <f>VLOOKUP(B12461,Reference!$B$4:$C$29,2,1)</f>
        <v>24</v>
      </c>
    </row>
    <row r="12462" spans="1:9" x14ac:dyDescent="0.2">
      <c r="A12462" s="6">
        <v>48</v>
      </c>
      <c r="B12462" s="4">
        <v>241</v>
      </c>
      <c r="C12462" s="4" t="s">
        <v>0</v>
      </c>
      <c r="D12462" s="4" t="s">
        <v>239</v>
      </c>
      <c r="E12462" s="3" t="str">
        <f>INDEX('Player Data'!A:D,MATCH(D12462,'Player Data'!A:A,0),3)</f>
        <v>TEX</v>
      </c>
      <c r="F12462" s="3" t="str">
        <f>INDEX('Player Data'!A:D,MATCH('Draft Data'!D12462,'Player Data'!A:A,0),4)</f>
        <v>RP</v>
      </c>
      <c r="G12462" s="3">
        <f>INDEX('Player Data'!A:D,MATCH(D12462,'Player Data'!A:A,0),2)</f>
        <v>235</v>
      </c>
      <c r="H12462" s="3">
        <f t="shared" si="219"/>
        <v>6</v>
      </c>
      <c r="I12462" s="3">
        <f>VLOOKUP(B12462,Reference!$B$4:$C$29,2,1)</f>
        <v>25</v>
      </c>
    </row>
    <row r="12463" spans="1:9" x14ac:dyDescent="0.2">
      <c r="A12463" s="6">
        <v>48</v>
      </c>
      <c r="B12463" s="4">
        <v>242</v>
      </c>
      <c r="C12463" s="4" t="s">
        <v>1006</v>
      </c>
      <c r="D12463" s="5" t="s">
        <v>224</v>
      </c>
      <c r="E12463" s="3" t="str">
        <f>INDEX('Player Data'!A:D,MATCH(D12463,'Player Data'!A:A,0),3)</f>
        <v>MIN</v>
      </c>
      <c r="F12463" s="3" t="str">
        <f>INDEX('Player Data'!A:D,MATCH('Draft Data'!D12463,'Player Data'!A:A,0),4)</f>
        <v>C</v>
      </c>
      <c r="G12463" s="3">
        <f>INDEX('Player Data'!A:D,MATCH(D12463,'Player Data'!A:A,0),2)</f>
        <v>231</v>
      </c>
      <c r="H12463" s="3">
        <f t="shared" si="219"/>
        <v>11</v>
      </c>
      <c r="I12463" s="3">
        <f>VLOOKUP(B12463,Reference!$B$4:$C$29,2,1)</f>
        <v>25</v>
      </c>
    </row>
    <row r="12464" spans="1:9" x14ac:dyDescent="0.2">
      <c r="A12464" s="6">
        <v>48</v>
      </c>
      <c r="B12464" s="4">
        <v>243</v>
      </c>
      <c r="C12464" s="4" t="s">
        <v>1007</v>
      </c>
      <c r="D12464" s="5" t="s">
        <v>247</v>
      </c>
      <c r="E12464" s="3" t="str">
        <f>INDEX('Player Data'!A:D,MATCH(D12464,'Player Data'!A:A,0),3)</f>
        <v>NYY</v>
      </c>
      <c r="F12464" s="3" t="str">
        <f>INDEX('Player Data'!A:D,MATCH('Draft Data'!D12464,'Player Data'!A:A,0),4)</f>
        <v>SP</v>
      </c>
      <c r="G12464" s="3">
        <f>INDEX('Player Data'!A:D,MATCH(D12464,'Player Data'!A:A,0),2)</f>
        <v>240</v>
      </c>
      <c r="H12464" s="3">
        <f t="shared" si="219"/>
        <v>3</v>
      </c>
      <c r="I12464" s="3">
        <f>VLOOKUP(B12464,Reference!$B$4:$C$29,2,1)</f>
        <v>25</v>
      </c>
    </row>
    <row r="12465" spans="1:9" x14ac:dyDescent="0.2">
      <c r="A12465" s="6">
        <v>48</v>
      </c>
      <c r="B12465" s="4">
        <v>244</v>
      </c>
      <c r="C12465" s="4" t="s">
        <v>316</v>
      </c>
      <c r="D12465" s="5" t="s">
        <v>240</v>
      </c>
      <c r="E12465" s="3" t="str">
        <f>INDEX('Player Data'!A:D,MATCH(D12465,'Player Data'!A:A,0),3)</f>
        <v>CIN</v>
      </c>
      <c r="F12465" s="3" t="str">
        <f>INDEX('Player Data'!A:D,MATCH('Draft Data'!D12465,'Player Data'!A:A,0),4)</f>
        <v>OF</v>
      </c>
      <c r="G12465" s="3">
        <f>INDEX('Player Data'!A:D,MATCH(D12465,'Player Data'!A:A,0),2)</f>
        <v>237</v>
      </c>
      <c r="H12465" s="3">
        <f t="shared" si="219"/>
        <v>7</v>
      </c>
      <c r="I12465" s="3">
        <f>VLOOKUP(B12465,Reference!$B$4:$C$29,2,1)</f>
        <v>25</v>
      </c>
    </row>
    <row r="12466" spans="1:9" x14ac:dyDescent="0.2">
      <c r="A12466" s="6">
        <v>48</v>
      </c>
      <c r="B12466" s="4">
        <v>245</v>
      </c>
      <c r="C12466" s="4" t="s">
        <v>1008</v>
      </c>
      <c r="D12466" s="5" t="s">
        <v>249</v>
      </c>
      <c r="E12466" s="3" t="str">
        <f>INDEX('Player Data'!A:D,MATCH(D12466,'Player Data'!A:A,0),3)</f>
        <v>DET</v>
      </c>
      <c r="F12466" s="3" t="str">
        <f>INDEX('Player Data'!A:D,MATCH('Draft Data'!D12466,'Player Data'!A:A,0),4)</f>
        <v>OF</v>
      </c>
      <c r="G12466" s="3">
        <f>INDEX('Player Data'!A:D,MATCH(D12466,'Player Data'!A:A,0),2)</f>
        <v>238</v>
      </c>
      <c r="H12466" s="3">
        <f t="shared" si="219"/>
        <v>7</v>
      </c>
      <c r="I12466" s="3">
        <f>VLOOKUP(B12466,Reference!$B$4:$C$29,2,1)</f>
        <v>25</v>
      </c>
    </row>
    <row r="12467" spans="1:9" x14ac:dyDescent="0.2">
      <c r="A12467" s="6">
        <v>48</v>
      </c>
      <c r="B12467" s="4">
        <v>246</v>
      </c>
      <c r="C12467" s="4" t="s">
        <v>1009</v>
      </c>
      <c r="D12467" s="5" t="s">
        <v>262</v>
      </c>
      <c r="E12467" s="3" t="str">
        <f>INDEX('Player Data'!A:D,MATCH(D12467,'Player Data'!A:A,0),3)</f>
        <v>OAK</v>
      </c>
      <c r="F12467" s="3" t="str">
        <f>INDEX('Player Data'!A:D,MATCH('Draft Data'!D12467,'Player Data'!A:A,0),4)</f>
        <v>RP</v>
      </c>
      <c r="G12467" s="3">
        <f>INDEX('Player Data'!A:D,MATCH(D12467,'Player Data'!A:A,0),2)</f>
        <v>259</v>
      </c>
      <c r="H12467" s="3">
        <f t="shared" si="219"/>
        <v>-13</v>
      </c>
      <c r="I12467" s="3">
        <f>VLOOKUP(B12467,Reference!$B$4:$C$29,2,1)</f>
        <v>25</v>
      </c>
    </row>
    <row r="12468" spans="1:9" x14ac:dyDescent="0.2">
      <c r="A12468" s="6">
        <v>48</v>
      </c>
      <c r="B12468" s="4">
        <v>247</v>
      </c>
      <c r="C12468" s="4" t="s">
        <v>12</v>
      </c>
      <c r="D12468" s="5" t="s">
        <v>243</v>
      </c>
      <c r="E12468" s="3" t="str">
        <f>INDEX('Player Data'!A:D,MATCH(D12468,'Player Data'!A:A,0),3)</f>
        <v>HOU</v>
      </c>
      <c r="F12468" s="3" t="str">
        <f>INDEX('Player Data'!A:D,MATCH('Draft Data'!D12468,'Player Data'!A:A,0),4)</f>
        <v>SP</v>
      </c>
      <c r="G12468" s="3">
        <f>INDEX('Player Data'!A:D,MATCH(D12468,'Player Data'!A:A,0),2)</f>
        <v>239</v>
      </c>
      <c r="H12468" s="3">
        <f t="shared" si="219"/>
        <v>8</v>
      </c>
      <c r="I12468" s="3">
        <f>VLOOKUP(B12468,Reference!$B$4:$C$29,2,1)</f>
        <v>25</v>
      </c>
    </row>
    <row r="12469" spans="1:9" x14ac:dyDescent="0.2">
      <c r="A12469" s="6">
        <v>48</v>
      </c>
      <c r="B12469" s="4">
        <v>248</v>
      </c>
      <c r="C12469" s="4" t="s">
        <v>14</v>
      </c>
      <c r="D12469" s="5" t="s">
        <v>251</v>
      </c>
      <c r="E12469" s="3" t="str">
        <f>INDEX('Player Data'!A:D,MATCH(D12469,'Player Data'!A:A,0),3)</f>
        <v>PIT</v>
      </c>
      <c r="F12469" s="3" t="str">
        <f>INDEX('Player Data'!A:D,MATCH('Draft Data'!D12469,'Player Data'!A:A,0),4)</f>
        <v>OF</v>
      </c>
      <c r="G12469" s="3">
        <f>INDEX('Player Data'!A:D,MATCH(D12469,'Player Data'!A:A,0),2)</f>
        <v>243</v>
      </c>
      <c r="H12469" s="3">
        <f t="shared" si="219"/>
        <v>5</v>
      </c>
      <c r="I12469" s="3">
        <f>VLOOKUP(B12469,Reference!$B$4:$C$29,2,1)</f>
        <v>25</v>
      </c>
    </row>
    <row r="12470" spans="1:9" x14ac:dyDescent="0.2">
      <c r="A12470" s="6">
        <v>48</v>
      </c>
      <c r="B12470" s="4">
        <v>249</v>
      </c>
      <c r="C12470" s="4" t="s">
        <v>6</v>
      </c>
      <c r="D12470" s="5" t="s">
        <v>252</v>
      </c>
      <c r="E12470" s="3" t="str">
        <f>INDEX('Player Data'!A:D,MATCH(D12470,'Player Data'!A:A,0),3)</f>
        <v>STL</v>
      </c>
      <c r="F12470" s="3" t="str">
        <f>INDEX('Player Data'!A:D,MATCH('Draft Data'!D12470,'Player Data'!A:A,0),4)</f>
        <v>RP</v>
      </c>
      <c r="G12470" s="3">
        <f>INDEX('Player Data'!A:D,MATCH(D12470,'Player Data'!A:A,0),2)</f>
        <v>241</v>
      </c>
      <c r="H12470" s="3">
        <f t="shared" si="219"/>
        <v>8</v>
      </c>
      <c r="I12470" s="3">
        <f>VLOOKUP(B12470,Reference!$B$4:$C$29,2,1)</f>
        <v>25</v>
      </c>
    </row>
    <row r="12471" spans="1:9" x14ac:dyDescent="0.2">
      <c r="A12471" s="6">
        <v>48</v>
      </c>
      <c r="B12471" s="4">
        <v>250</v>
      </c>
      <c r="C12471" s="4" t="s">
        <v>18</v>
      </c>
      <c r="D12471" s="5" t="s">
        <v>257</v>
      </c>
      <c r="E12471" s="3" t="str">
        <f>INDEX('Player Data'!A:D,MATCH(D12471,'Player Data'!A:A,0),3)</f>
        <v>CLE</v>
      </c>
      <c r="F12471" s="3" t="str">
        <f>INDEX('Player Data'!A:D,MATCH('Draft Data'!D12471,'Player Data'!A:A,0),4)</f>
        <v>SS/2B/3B</v>
      </c>
      <c r="G12471" s="3">
        <f>INDEX('Player Data'!A:D,MATCH(D12471,'Player Data'!A:A,0),2)</f>
        <v>248</v>
      </c>
      <c r="H12471" s="3">
        <f t="shared" si="219"/>
        <v>2</v>
      </c>
      <c r="I12471" s="3">
        <f>VLOOKUP(B12471,Reference!$B$4:$C$29,2,1)</f>
        <v>25</v>
      </c>
    </row>
    <row r="12472" spans="1:9" x14ac:dyDescent="0.2">
      <c r="A12472" s="6">
        <v>48</v>
      </c>
      <c r="B12472" s="4">
        <v>251</v>
      </c>
      <c r="C12472" s="4" t="s">
        <v>18</v>
      </c>
      <c r="D12472" s="4" t="s">
        <v>253</v>
      </c>
      <c r="E12472" s="3" t="str">
        <f>INDEX('Player Data'!A:D,MATCH(D12472,'Player Data'!A:A,0),3)</f>
        <v>CHC</v>
      </c>
      <c r="F12472" s="3" t="str">
        <f>INDEX('Player Data'!A:D,MATCH('Draft Data'!D12472,'Player Data'!A:A,0),4)</f>
        <v>SP</v>
      </c>
      <c r="G12472" s="3">
        <f>INDEX('Player Data'!A:D,MATCH(D12472,'Player Data'!A:A,0),2)</f>
        <v>244</v>
      </c>
      <c r="H12472" s="3">
        <f t="shared" si="219"/>
        <v>7</v>
      </c>
      <c r="I12472" s="3">
        <f>VLOOKUP(B12472,Reference!$B$4:$C$29,2,1)</f>
        <v>26</v>
      </c>
    </row>
    <row r="12473" spans="1:9" x14ac:dyDescent="0.2">
      <c r="A12473" s="6">
        <v>48</v>
      </c>
      <c r="B12473" s="4">
        <v>252</v>
      </c>
      <c r="C12473" s="4" t="s">
        <v>6</v>
      </c>
      <c r="D12473" s="5" t="s">
        <v>255</v>
      </c>
      <c r="E12473" s="3" t="str">
        <f>INDEX('Player Data'!A:D,MATCH(D12473,'Player Data'!A:A,0),3)</f>
        <v>MIN</v>
      </c>
      <c r="F12473" s="3" t="str">
        <f>INDEX('Player Data'!A:D,MATCH('Draft Data'!D12473,'Player Data'!A:A,0),4)</f>
        <v>SP</v>
      </c>
      <c r="G12473" s="3">
        <f>INDEX('Player Data'!A:D,MATCH(D12473,'Player Data'!A:A,0),2)</f>
        <v>245</v>
      </c>
      <c r="H12473" s="3">
        <f t="shared" si="219"/>
        <v>7</v>
      </c>
      <c r="I12473" s="3">
        <f>VLOOKUP(B12473,Reference!$B$4:$C$29,2,1)</f>
        <v>26</v>
      </c>
    </row>
    <row r="12474" spans="1:9" x14ac:dyDescent="0.2">
      <c r="A12474" s="6">
        <v>48</v>
      </c>
      <c r="B12474" s="4">
        <v>253</v>
      </c>
      <c r="C12474" s="4" t="s">
        <v>14</v>
      </c>
      <c r="D12474" s="5" t="s">
        <v>263</v>
      </c>
      <c r="E12474" s="3" t="str">
        <f>INDEX('Player Data'!A:D,MATCH(D12474,'Player Data'!A:A,0),3)</f>
        <v>CIN</v>
      </c>
      <c r="F12474" s="3" t="str">
        <f>INDEX('Player Data'!A:D,MATCH('Draft Data'!D12474,'Player Data'!A:A,0),4)</f>
        <v>OF</v>
      </c>
      <c r="G12474" s="3">
        <f>INDEX('Player Data'!A:D,MATCH(D12474,'Player Data'!A:A,0),2)</f>
        <v>250</v>
      </c>
      <c r="H12474" s="3">
        <f t="shared" ref="H12474:H12537" si="220">B12474-G12474</f>
        <v>3</v>
      </c>
      <c r="I12474" s="3">
        <f>VLOOKUP(B12474,Reference!$B$4:$C$29,2,1)</f>
        <v>26</v>
      </c>
    </row>
    <row r="12475" spans="1:9" x14ac:dyDescent="0.2">
      <c r="A12475" s="6">
        <v>48</v>
      </c>
      <c r="B12475" s="4">
        <v>254</v>
      </c>
      <c r="C12475" s="4" t="s">
        <v>12</v>
      </c>
      <c r="D12475" s="5" t="s">
        <v>256</v>
      </c>
      <c r="E12475" s="3" t="str">
        <f>INDEX('Player Data'!A:D,MATCH(D12475,'Player Data'!A:A,0),3)</f>
        <v>PHI</v>
      </c>
      <c r="F12475" s="3" t="str">
        <f>INDEX('Player Data'!A:D,MATCH('Draft Data'!D12475,'Player Data'!A:A,0),4)</f>
        <v>RP</v>
      </c>
      <c r="G12475" s="3">
        <f>INDEX('Player Data'!A:D,MATCH(D12475,'Player Data'!A:A,0),2)</f>
        <v>249</v>
      </c>
      <c r="H12475" s="3">
        <f t="shared" si="220"/>
        <v>5</v>
      </c>
      <c r="I12475" s="3">
        <f>VLOOKUP(B12475,Reference!$B$4:$C$29,2,1)</f>
        <v>26</v>
      </c>
    </row>
    <row r="12476" spans="1:9" x14ac:dyDescent="0.2">
      <c r="A12476" s="6">
        <v>48</v>
      </c>
      <c r="B12476" s="4">
        <v>255</v>
      </c>
      <c r="C12476" s="4" t="s">
        <v>1009</v>
      </c>
      <c r="D12476" s="5" t="s">
        <v>647</v>
      </c>
      <c r="E12476" s="3" t="str">
        <f>INDEX('Player Data'!A:D,MATCH(D12476,'Player Data'!A:A,0),3)</f>
        <v>PHI</v>
      </c>
      <c r="F12476" s="3" t="str">
        <f>INDEX('Player Data'!A:D,MATCH('Draft Data'!D12476,'Player Data'!A:A,0),4)</f>
        <v>RP</v>
      </c>
      <c r="G12476" s="3">
        <f>INDEX('Player Data'!A:D,MATCH(D12476,'Player Data'!A:A,0),2)</f>
        <v>268</v>
      </c>
      <c r="H12476" s="3">
        <f t="shared" si="220"/>
        <v>-13</v>
      </c>
      <c r="I12476" s="3">
        <f>VLOOKUP(B12476,Reference!$B$4:$C$29,2,1)</f>
        <v>26</v>
      </c>
    </row>
    <row r="12477" spans="1:9" x14ac:dyDescent="0.2">
      <c r="A12477" s="6">
        <v>48</v>
      </c>
      <c r="B12477" s="4">
        <v>256</v>
      </c>
      <c r="C12477" s="4" t="s">
        <v>1008</v>
      </c>
      <c r="D12477" s="5" t="s">
        <v>254</v>
      </c>
      <c r="E12477" s="3" t="str">
        <f>INDEX('Player Data'!A:D,MATCH(D12477,'Player Data'!A:A,0),3)</f>
        <v>CWS</v>
      </c>
      <c r="F12477" s="3" t="str">
        <f>INDEX('Player Data'!A:D,MATCH('Draft Data'!D12477,'Player Data'!A:A,0),4)</f>
        <v>SP</v>
      </c>
      <c r="G12477" s="3">
        <f>INDEX('Player Data'!A:D,MATCH(D12477,'Player Data'!A:A,0),2)</f>
        <v>247</v>
      </c>
      <c r="H12477" s="3">
        <f t="shared" si="220"/>
        <v>9</v>
      </c>
      <c r="I12477" s="3">
        <f>VLOOKUP(B12477,Reference!$B$4:$C$29,2,1)</f>
        <v>26</v>
      </c>
    </row>
    <row r="12478" spans="1:9" x14ac:dyDescent="0.2">
      <c r="A12478" s="6">
        <v>48</v>
      </c>
      <c r="B12478" s="4">
        <v>257</v>
      </c>
      <c r="C12478" s="4" t="s">
        <v>316</v>
      </c>
      <c r="D12478" s="5" t="s">
        <v>258</v>
      </c>
      <c r="E12478" s="3" t="str">
        <f>INDEX('Player Data'!A:D,MATCH(D12478,'Player Data'!A:A,0),3)</f>
        <v>DET</v>
      </c>
      <c r="F12478" s="3" t="str">
        <f>INDEX('Player Data'!A:D,MATCH('Draft Data'!D12478,'Player Data'!A:A,0),4)</f>
        <v>SS</v>
      </c>
      <c r="G12478" s="3">
        <f>INDEX('Player Data'!A:D,MATCH(D12478,'Player Data'!A:A,0),2)</f>
        <v>251</v>
      </c>
      <c r="H12478" s="3">
        <f t="shared" si="220"/>
        <v>6</v>
      </c>
      <c r="I12478" s="3">
        <f>VLOOKUP(B12478,Reference!$B$4:$C$29,2,1)</f>
        <v>26</v>
      </c>
    </row>
    <row r="12479" spans="1:9" x14ac:dyDescent="0.2">
      <c r="A12479" s="6">
        <v>48</v>
      </c>
      <c r="B12479" s="4">
        <v>258</v>
      </c>
      <c r="C12479" s="4" t="s">
        <v>1007</v>
      </c>
      <c r="D12479" s="5" t="s">
        <v>995</v>
      </c>
      <c r="E12479" s="3" t="e">
        <f>INDEX('Player Data'!A:D,MATCH(D12479,'Player Data'!A:A,0),3)</f>
        <v>#N/A</v>
      </c>
      <c r="F12479" s="3" t="e">
        <f>INDEX('Player Data'!A:D,MATCH('Draft Data'!D12479,'Player Data'!A:A,0),4)</f>
        <v>#N/A</v>
      </c>
      <c r="G12479" s="3" t="e">
        <f>INDEX('Player Data'!A:D,MATCH(D12479,'Player Data'!A:A,0),2)</f>
        <v>#N/A</v>
      </c>
      <c r="H12479" s="3" t="e">
        <f t="shared" si="220"/>
        <v>#N/A</v>
      </c>
      <c r="I12479" s="3">
        <f>VLOOKUP(B12479,Reference!$B$4:$C$29,2,1)</f>
        <v>26</v>
      </c>
    </row>
    <row r="12480" spans="1:9" x14ac:dyDescent="0.2">
      <c r="A12480" s="6">
        <v>48</v>
      </c>
      <c r="B12480" s="4">
        <v>259</v>
      </c>
      <c r="C12480" s="4" t="s">
        <v>1006</v>
      </c>
      <c r="D12480" s="5" t="s">
        <v>259</v>
      </c>
      <c r="E12480" s="3" t="str">
        <f>INDEX('Player Data'!A:D,MATCH(D12480,'Player Data'!A:A,0),3)</f>
        <v>LAD</v>
      </c>
      <c r="F12480" s="3" t="str">
        <f>INDEX('Player Data'!A:D,MATCH('Draft Data'!D12480,'Player Data'!A:A,0),4)</f>
        <v>2B</v>
      </c>
      <c r="G12480" s="3">
        <f>INDEX('Player Data'!A:D,MATCH(D12480,'Player Data'!A:A,0),2)</f>
        <v>252</v>
      </c>
      <c r="H12480" s="3">
        <f t="shared" si="220"/>
        <v>7</v>
      </c>
      <c r="I12480" s="3">
        <f>VLOOKUP(B12480,Reference!$B$4:$C$29,2,1)</f>
        <v>26</v>
      </c>
    </row>
    <row r="12481" spans="1:9" x14ac:dyDescent="0.2">
      <c r="A12481" s="6">
        <v>48</v>
      </c>
      <c r="B12481" s="4">
        <v>260</v>
      </c>
      <c r="C12481" s="4" t="s">
        <v>0</v>
      </c>
      <c r="D12481" s="5" t="s">
        <v>264</v>
      </c>
      <c r="E12481" s="3" t="str">
        <f>INDEX('Player Data'!A:D,MATCH(D12481,'Player Data'!A:A,0),3)</f>
        <v>SD</v>
      </c>
      <c r="F12481" s="3" t="str">
        <f>INDEX('Player Data'!A:D,MATCH('Draft Data'!D12481,'Player Data'!A:A,0),4)</f>
        <v>2B/1B/SS</v>
      </c>
      <c r="G12481" s="3">
        <f>INDEX('Player Data'!A:D,MATCH(D12481,'Player Data'!A:A,0),2)</f>
        <v>253</v>
      </c>
      <c r="H12481" s="3">
        <f t="shared" si="220"/>
        <v>7</v>
      </c>
      <c r="I12481" s="3">
        <f>VLOOKUP(B12481,Reference!$B$4:$C$29,2,1)</f>
        <v>26</v>
      </c>
    </row>
    <row r="12482" spans="1:9" x14ac:dyDescent="0.2">
      <c r="A12482" s="6">
        <v>49</v>
      </c>
      <c r="B12482" s="4">
        <v>1</v>
      </c>
      <c r="C12482" s="4" t="s">
        <v>6</v>
      </c>
      <c r="D12482" s="5" t="s">
        <v>5</v>
      </c>
      <c r="E12482" s="3" t="str">
        <f>INDEX('Player Data'!A:D,MATCH(D12482,'Player Data'!A:A,0),3)</f>
        <v>LAD</v>
      </c>
      <c r="F12482" s="3" t="str">
        <f>INDEX('Player Data'!A:D,MATCH('Draft Data'!D12482,'Player Data'!A:A,0),4)</f>
        <v>OF</v>
      </c>
      <c r="G12482" s="3">
        <f>INDEX('Player Data'!A:D,MATCH(D12482,'Player Data'!A:A,0),2)</f>
        <v>1</v>
      </c>
      <c r="H12482" s="3">
        <f t="shared" si="220"/>
        <v>0</v>
      </c>
      <c r="I12482" s="3">
        <f>VLOOKUP(B12482,Reference!$B$4:$C$29,2,1)</f>
        <v>1</v>
      </c>
    </row>
    <row r="12483" spans="1:9" x14ac:dyDescent="0.2">
      <c r="A12483" s="6">
        <v>49</v>
      </c>
      <c r="B12483" s="4">
        <v>2</v>
      </c>
      <c r="C12483" s="4" t="s">
        <v>1010</v>
      </c>
      <c r="D12483" s="5" t="s">
        <v>3</v>
      </c>
      <c r="E12483" s="3" t="str">
        <f>INDEX('Player Data'!A:D,MATCH(D12483,'Player Data'!A:A,0),3)</f>
        <v>ATL</v>
      </c>
      <c r="F12483" s="3" t="str">
        <f>INDEX('Player Data'!A:D,MATCH('Draft Data'!D12483,'Player Data'!A:A,0),4)</f>
        <v>OF</v>
      </c>
      <c r="G12483" s="3">
        <f>INDEX('Player Data'!A:D,MATCH(D12483,'Player Data'!A:A,0),2)</f>
        <v>2</v>
      </c>
      <c r="H12483" s="3">
        <f t="shared" si="220"/>
        <v>0</v>
      </c>
      <c r="I12483" s="3">
        <f>VLOOKUP(B12483,Reference!$B$4:$C$29,2,1)</f>
        <v>1</v>
      </c>
    </row>
    <row r="12484" spans="1:9" x14ac:dyDescent="0.2">
      <c r="A12484" s="6">
        <v>49</v>
      </c>
      <c r="B12484" s="4">
        <v>3</v>
      </c>
      <c r="C12484" s="4" t="s">
        <v>1011</v>
      </c>
      <c r="D12484" s="5" t="s">
        <v>9</v>
      </c>
      <c r="E12484" s="3" t="str">
        <f>INDEX('Player Data'!A:D,MATCH(D12484,'Player Data'!A:A,0),3)</f>
        <v>LAA</v>
      </c>
      <c r="F12484" s="3" t="str">
        <f>INDEX('Player Data'!A:D,MATCH('Draft Data'!D12484,'Player Data'!A:A,0),4)</f>
        <v>OF</v>
      </c>
      <c r="G12484" s="3">
        <f>INDEX('Player Data'!A:D,MATCH(D12484,'Player Data'!A:A,0),2)</f>
        <v>5</v>
      </c>
      <c r="H12484" s="3">
        <f t="shared" si="220"/>
        <v>-2</v>
      </c>
      <c r="I12484" s="3">
        <f>VLOOKUP(B12484,Reference!$B$4:$C$29,2,1)</f>
        <v>1</v>
      </c>
    </row>
    <row r="12485" spans="1:9" x14ac:dyDescent="0.2">
      <c r="A12485" s="6">
        <v>49</v>
      </c>
      <c r="B12485" s="4">
        <v>4</v>
      </c>
      <c r="C12485" s="4" t="s">
        <v>1012</v>
      </c>
      <c r="D12485" s="5" t="s">
        <v>1</v>
      </c>
      <c r="E12485" s="3" t="str">
        <f>INDEX('Player Data'!A:D,MATCH(D12485,'Player Data'!A:A,0),3)</f>
        <v>SD</v>
      </c>
      <c r="F12485" s="3" t="str">
        <f>INDEX('Player Data'!A:D,MATCH('Draft Data'!D12485,'Player Data'!A:A,0),4)</f>
        <v>SS</v>
      </c>
      <c r="G12485" s="3">
        <f>INDEX('Player Data'!A:D,MATCH(D12485,'Player Data'!A:A,0),2)</f>
        <v>3</v>
      </c>
      <c r="H12485" s="3">
        <f t="shared" si="220"/>
        <v>1</v>
      </c>
      <c r="I12485" s="3">
        <f>VLOOKUP(B12485,Reference!$B$4:$C$29,2,1)</f>
        <v>1</v>
      </c>
    </row>
    <row r="12486" spans="1:9" x14ac:dyDescent="0.2">
      <c r="A12486" s="6">
        <v>49</v>
      </c>
      <c r="B12486" s="4">
        <v>5</v>
      </c>
      <c r="C12486" s="4" t="s">
        <v>729</v>
      </c>
      <c r="D12486" s="5" t="s">
        <v>20</v>
      </c>
      <c r="E12486" s="3" t="str">
        <f>INDEX('Player Data'!A:D,MATCH(D12486,'Player Data'!A:A,0),3)</f>
        <v>NYM</v>
      </c>
      <c r="F12486" s="3" t="str">
        <f>INDEX('Player Data'!A:D,MATCH('Draft Data'!D12486,'Player Data'!A:A,0),4)</f>
        <v>SP</v>
      </c>
      <c r="G12486" s="3">
        <f>INDEX('Player Data'!A:D,MATCH(D12486,'Player Data'!A:A,0),2)</f>
        <v>8</v>
      </c>
      <c r="H12486" s="3">
        <f t="shared" si="220"/>
        <v>-3</v>
      </c>
      <c r="I12486" s="3">
        <f>VLOOKUP(B12486,Reference!$B$4:$C$29,2,1)</f>
        <v>1</v>
      </c>
    </row>
    <row r="12487" spans="1:9" x14ac:dyDescent="0.2">
      <c r="A12487" s="6">
        <v>49</v>
      </c>
      <c r="B12487" s="4">
        <v>6</v>
      </c>
      <c r="C12487" s="4" t="s">
        <v>1013</v>
      </c>
      <c r="D12487" s="5" t="s">
        <v>7</v>
      </c>
      <c r="E12487" s="3" t="str">
        <f>INDEX('Player Data'!A:D,MATCH(D12487,'Player Data'!A:A,0),3)</f>
        <v>WSH</v>
      </c>
      <c r="F12487" s="3" t="str">
        <f>INDEX('Player Data'!A:D,MATCH('Draft Data'!D12487,'Player Data'!A:A,0),4)</f>
        <v>OF</v>
      </c>
      <c r="G12487" s="3">
        <f>INDEX('Player Data'!A:D,MATCH(D12487,'Player Data'!A:A,0),2)</f>
        <v>4</v>
      </c>
      <c r="H12487" s="3">
        <f t="shared" si="220"/>
        <v>2</v>
      </c>
      <c r="I12487" s="3">
        <f>VLOOKUP(B12487,Reference!$B$4:$C$29,2,1)</f>
        <v>1</v>
      </c>
    </row>
    <row r="12488" spans="1:9" x14ac:dyDescent="0.2">
      <c r="A12488" s="6">
        <v>49</v>
      </c>
      <c r="B12488" s="4">
        <v>7</v>
      </c>
      <c r="C12488" s="4" t="s">
        <v>1014</v>
      </c>
      <c r="D12488" s="5" t="s">
        <v>11</v>
      </c>
      <c r="E12488" s="3" t="str">
        <f>INDEX('Player Data'!A:D,MATCH(D12488,'Player Data'!A:A,0),3)</f>
        <v>WSH</v>
      </c>
      <c r="F12488" s="3" t="str">
        <f>INDEX('Player Data'!A:D,MATCH('Draft Data'!D12488,'Player Data'!A:A,0),4)</f>
        <v>SS</v>
      </c>
      <c r="G12488" s="3">
        <f>INDEX('Player Data'!A:D,MATCH(D12488,'Player Data'!A:A,0),2)</f>
        <v>7</v>
      </c>
      <c r="H12488" s="3">
        <f t="shared" si="220"/>
        <v>0</v>
      </c>
      <c r="I12488" s="3">
        <f>VLOOKUP(B12488,Reference!$B$4:$C$29,2,1)</f>
        <v>1</v>
      </c>
    </row>
    <row r="12489" spans="1:9" x14ac:dyDescent="0.2">
      <c r="A12489" s="6">
        <v>49</v>
      </c>
      <c r="B12489" s="4">
        <v>8</v>
      </c>
      <c r="C12489" s="4" t="s">
        <v>1015</v>
      </c>
      <c r="D12489" s="5" t="s">
        <v>13</v>
      </c>
      <c r="E12489" s="3" t="str">
        <f>INDEX('Player Data'!A:D,MATCH(D12489,'Player Data'!A:A,0),3)</f>
        <v>NYY</v>
      </c>
      <c r="F12489" s="3" t="str">
        <f>INDEX('Player Data'!A:D,MATCH('Draft Data'!D12489,'Player Data'!A:A,0),4)</f>
        <v>SP</v>
      </c>
      <c r="G12489" s="3">
        <f>INDEX('Player Data'!A:D,MATCH(D12489,'Player Data'!A:A,0),2)</f>
        <v>6</v>
      </c>
      <c r="H12489" s="3">
        <f t="shared" si="220"/>
        <v>2</v>
      </c>
      <c r="I12489" s="3">
        <f>VLOOKUP(B12489,Reference!$B$4:$C$29,2,1)</f>
        <v>1</v>
      </c>
    </row>
    <row r="12490" spans="1:9" x14ac:dyDescent="0.2">
      <c r="A12490" s="6">
        <v>49</v>
      </c>
      <c r="B12490" s="4">
        <v>9</v>
      </c>
      <c r="C12490" s="4" t="s">
        <v>1016</v>
      </c>
      <c r="D12490" s="5" t="s">
        <v>22</v>
      </c>
      <c r="E12490" s="3" t="str">
        <f>INDEX('Player Data'!A:D,MATCH(D12490,'Player Data'!A:A,0),3)</f>
        <v>ATL</v>
      </c>
      <c r="F12490" s="3" t="str">
        <f>INDEX('Player Data'!A:D,MATCH('Draft Data'!D12490,'Player Data'!A:A,0),4)</f>
        <v>1B</v>
      </c>
      <c r="G12490" s="3">
        <f>INDEX('Player Data'!A:D,MATCH(D12490,'Player Data'!A:A,0),2)</f>
        <v>13</v>
      </c>
      <c r="H12490" s="3">
        <f t="shared" si="220"/>
        <v>-4</v>
      </c>
      <c r="I12490" s="3">
        <f>VLOOKUP(B12490,Reference!$B$4:$C$29,2,1)</f>
        <v>1</v>
      </c>
    </row>
    <row r="12491" spans="1:9" x14ac:dyDescent="0.2">
      <c r="A12491" s="6">
        <v>49</v>
      </c>
      <c r="B12491" s="4">
        <v>10</v>
      </c>
      <c r="C12491" s="4" t="s">
        <v>1017</v>
      </c>
      <c r="D12491" s="5" t="s">
        <v>15</v>
      </c>
      <c r="E12491" s="3" t="str">
        <f>INDEX('Player Data'!A:D,MATCH(D12491,'Player Data'!A:A,0),3)</f>
        <v>CLE</v>
      </c>
      <c r="F12491" s="3" t="str">
        <f>INDEX('Player Data'!A:D,MATCH('Draft Data'!D12491,'Player Data'!A:A,0),4)</f>
        <v>3B</v>
      </c>
      <c r="G12491" s="3">
        <f>INDEX('Player Data'!A:D,MATCH(D12491,'Player Data'!A:A,0),2)</f>
        <v>9</v>
      </c>
      <c r="H12491" s="3">
        <f t="shared" si="220"/>
        <v>1</v>
      </c>
      <c r="I12491" s="3">
        <f>VLOOKUP(B12491,Reference!$B$4:$C$29,2,1)</f>
        <v>1</v>
      </c>
    </row>
    <row r="12492" spans="1:9" x14ac:dyDescent="0.2">
      <c r="A12492" s="6">
        <v>49</v>
      </c>
      <c r="B12492" s="4">
        <v>11</v>
      </c>
      <c r="C12492" s="4" t="s">
        <v>1017</v>
      </c>
      <c r="D12492" s="4" t="s">
        <v>19</v>
      </c>
      <c r="E12492" s="3" t="str">
        <f>INDEX('Player Data'!A:D,MATCH(D12492,'Player Data'!A:A,0),3)</f>
        <v>LAD</v>
      </c>
      <c r="F12492" s="3" t="str">
        <f>INDEX('Player Data'!A:D,MATCH('Draft Data'!D12492,'Player Data'!A:A,0),4)</f>
        <v>OF/1B</v>
      </c>
      <c r="G12492" s="3">
        <f>INDEX('Player Data'!A:D,MATCH(D12492,'Player Data'!A:A,0),2)</f>
        <v>12</v>
      </c>
      <c r="H12492" s="3">
        <f t="shared" si="220"/>
        <v>-1</v>
      </c>
      <c r="I12492" s="3">
        <f>VLOOKUP(B12492,Reference!$B$4:$C$29,2,1)</f>
        <v>2</v>
      </c>
    </row>
    <row r="12493" spans="1:9" x14ac:dyDescent="0.2">
      <c r="A12493" s="6">
        <v>49</v>
      </c>
      <c r="B12493" s="4">
        <v>12</v>
      </c>
      <c r="C12493" s="4" t="s">
        <v>1016</v>
      </c>
      <c r="D12493" s="5" t="s">
        <v>27</v>
      </c>
      <c r="E12493" s="3" t="str">
        <f>INDEX('Player Data'!A:D,MATCH(D12493,'Player Data'!A:A,0),3)</f>
        <v>SD</v>
      </c>
      <c r="F12493" s="3" t="str">
        <f>INDEX('Player Data'!A:D,MATCH('Draft Data'!D12493,'Player Data'!A:A,0),4)</f>
        <v>3B</v>
      </c>
      <c r="G12493" s="3">
        <f>INDEX('Player Data'!A:D,MATCH(D12493,'Player Data'!A:A,0),2)</f>
        <v>18</v>
      </c>
      <c r="H12493" s="3">
        <f t="shared" si="220"/>
        <v>-6</v>
      </c>
      <c r="I12493" s="3">
        <f>VLOOKUP(B12493,Reference!$B$4:$C$29,2,1)</f>
        <v>2</v>
      </c>
    </row>
    <row r="12494" spans="1:9" x14ac:dyDescent="0.2">
      <c r="A12494" s="6">
        <v>49</v>
      </c>
      <c r="B12494" s="4">
        <v>13</v>
      </c>
      <c r="C12494" s="4" t="s">
        <v>1015</v>
      </c>
      <c r="D12494" s="5" t="s">
        <v>17</v>
      </c>
      <c r="E12494" s="3" t="str">
        <f>INDEX('Player Data'!A:D,MATCH(D12494,'Player Data'!A:A,0),3)</f>
        <v>CLE</v>
      </c>
      <c r="F12494" s="3" t="str">
        <f>INDEX('Player Data'!A:D,MATCH('Draft Data'!D12494,'Player Data'!A:A,0),4)</f>
        <v>SP</v>
      </c>
      <c r="G12494" s="3">
        <f>INDEX('Player Data'!A:D,MATCH(D12494,'Player Data'!A:A,0),2)</f>
        <v>10</v>
      </c>
      <c r="H12494" s="3">
        <f t="shared" si="220"/>
        <v>3</v>
      </c>
      <c r="I12494" s="3">
        <f>VLOOKUP(B12494,Reference!$B$4:$C$29,2,1)</f>
        <v>2</v>
      </c>
    </row>
    <row r="12495" spans="1:9" x14ac:dyDescent="0.2">
      <c r="A12495" s="6">
        <v>49</v>
      </c>
      <c r="B12495" s="4">
        <v>14</v>
      </c>
      <c r="C12495" s="4" t="s">
        <v>1014</v>
      </c>
      <c r="D12495" s="5" t="s">
        <v>21</v>
      </c>
      <c r="E12495" s="3" t="str">
        <f>INDEX('Player Data'!A:D,MATCH(D12495,'Player Data'!A:A,0),3)</f>
        <v>MIL</v>
      </c>
      <c r="F12495" s="3" t="str">
        <f>INDEX('Player Data'!A:D,MATCH('Draft Data'!D12495,'Player Data'!A:A,0),4)</f>
        <v>OF</v>
      </c>
      <c r="G12495" s="3">
        <f>INDEX('Player Data'!A:D,MATCH(D12495,'Player Data'!A:A,0),2)</f>
        <v>14</v>
      </c>
      <c r="H12495" s="3">
        <f t="shared" si="220"/>
        <v>0</v>
      </c>
      <c r="I12495" s="3">
        <f>VLOOKUP(B12495,Reference!$B$4:$C$29,2,1)</f>
        <v>2</v>
      </c>
    </row>
    <row r="12496" spans="1:9" x14ac:dyDescent="0.2">
      <c r="A12496" s="6">
        <v>49</v>
      </c>
      <c r="B12496" s="4">
        <v>15</v>
      </c>
      <c r="C12496" s="4" t="s">
        <v>1013</v>
      </c>
      <c r="D12496" s="5" t="s">
        <v>24</v>
      </c>
      <c r="E12496" s="3" t="str">
        <f>INDEX('Player Data'!A:D,MATCH(D12496,'Player Data'!A:A,0),3)</f>
        <v>COL</v>
      </c>
      <c r="F12496" s="3" t="str">
        <f>INDEX('Player Data'!A:D,MATCH('Draft Data'!D12496,'Player Data'!A:A,0),4)</f>
        <v>SS</v>
      </c>
      <c r="G12496" s="3">
        <f>INDEX('Player Data'!A:D,MATCH(D12496,'Player Data'!A:A,0),2)</f>
        <v>11</v>
      </c>
      <c r="H12496" s="3">
        <f t="shared" si="220"/>
        <v>4</v>
      </c>
      <c r="I12496" s="3">
        <f>VLOOKUP(B12496,Reference!$B$4:$C$29,2,1)</f>
        <v>2</v>
      </c>
    </row>
    <row r="12497" spans="1:9" x14ac:dyDescent="0.2">
      <c r="A12497" s="6">
        <v>49</v>
      </c>
      <c r="B12497" s="4">
        <v>16</v>
      </c>
      <c r="C12497" s="4" t="s">
        <v>729</v>
      </c>
      <c r="D12497" s="5" t="s">
        <v>26</v>
      </c>
      <c r="E12497" s="3" t="str">
        <f>INDEX('Player Data'!A:D,MATCH(D12497,'Player Data'!A:A,0),3)</f>
        <v>LAD</v>
      </c>
      <c r="F12497" s="3" t="str">
        <f>INDEX('Player Data'!A:D,MATCH('Draft Data'!D12497,'Player Data'!A:A,0),4)</f>
        <v>SP</v>
      </c>
      <c r="G12497" s="3">
        <f>INDEX('Player Data'!A:D,MATCH(D12497,'Player Data'!A:A,0),2)</f>
        <v>17</v>
      </c>
      <c r="H12497" s="3">
        <f t="shared" si="220"/>
        <v>-1</v>
      </c>
      <c r="I12497" s="3">
        <f>VLOOKUP(B12497,Reference!$B$4:$C$29,2,1)</f>
        <v>2</v>
      </c>
    </row>
    <row r="12498" spans="1:9" x14ac:dyDescent="0.2">
      <c r="A12498" s="6">
        <v>49</v>
      </c>
      <c r="B12498" s="4">
        <v>17</v>
      </c>
      <c r="C12498" s="4" t="s">
        <v>1012</v>
      </c>
      <c r="D12498" s="5" t="s">
        <v>25</v>
      </c>
      <c r="E12498" s="3" t="str">
        <f>INDEX('Player Data'!A:D,MATCH(D12498,'Player Data'!A:A,0),3)</f>
        <v>NYM</v>
      </c>
      <c r="F12498" s="3" t="str">
        <f>INDEX('Player Data'!A:D,MATCH('Draft Data'!D12498,'Player Data'!A:A,0),4)</f>
        <v>SS</v>
      </c>
      <c r="G12498" s="3">
        <f>INDEX('Player Data'!A:D,MATCH(D12498,'Player Data'!A:A,0),2)</f>
        <v>15</v>
      </c>
      <c r="H12498" s="3">
        <f t="shared" si="220"/>
        <v>2</v>
      </c>
      <c r="I12498" s="3">
        <f>VLOOKUP(B12498,Reference!$B$4:$C$29,2,1)</f>
        <v>2</v>
      </c>
    </row>
    <row r="12499" spans="1:9" x14ac:dyDescent="0.2">
      <c r="A12499" s="6">
        <v>49</v>
      </c>
      <c r="B12499" s="4">
        <v>18</v>
      </c>
      <c r="C12499" s="4" t="s">
        <v>1011</v>
      </c>
      <c r="D12499" s="5" t="s">
        <v>31</v>
      </c>
      <c r="E12499" s="3" t="str">
        <f>INDEX('Player Data'!A:D,MATCH(D12499,'Player Data'!A:A,0),3)</f>
        <v>LAD</v>
      </c>
      <c r="F12499" s="3" t="str">
        <f>INDEX('Player Data'!A:D,MATCH('Draft Data'!D12499,'Player Data'!A:A,0),4)</f>
        <v>SP</v>
      </c>
      <c r="G12499" s="3">
        <f>INDEX('Player Data'!A:D,MATCH(D12499,'Player Data'!A:A,0),2)</f>
        <v>21</v>
      </c>
      <c r="H12499" s="3">
        <f t="shared" si="220"/>
        <v>-3</v>
      </c>
      <c r="I12499" s="3">
        <f>VLOOKUP(B12499,Reference!$B$4:$C$29,2,1)</f>
        <v>2</v>
      </c>
    </row>
    <row r="12500" spans="1:9" x14ac:dyDescent="0.2">
      <c r="A12500" s="6">
        <v>49</v>
      </c>
      <c r="B12500" s="4">
        <v>19</v>
      </c>
      <c r="C12500" s="4" t="s">
        <v>1010</v>
      </c>
      <c r="D12500" s="5" t="s">
        <v>28</v>
      </c>
      <c r="E12500" s="3" t="str">
        <f>INDEX('Player Data'!A:D,MATCH(D12500,'Player Data'!A:A,0),3)</f>
        <v>LAD</v>
      </c>
      <c r="F12500" s="3" t="str">
        <f>INDEX('Player Data'!A:D,MATCH('Draft Data'!D12500,'Player Data'!A:A,0),4)</f>
        <v>SS</v>
      </c>
      <c r="G12500" s="3">
        <f>INDEX('Player Data'!A:D,MATCH(D12500,'Player Data'!A:A,0),2)</f>
        <v>22</v>
      </c>
      <c r="H12500" s="3">
        <f t="shared" si="220"/>
        <v>-3</v>
      </c>
      <c r="I12500" s="3">
        <f>VLOOKUP(B12500,Reference!$B$4:$C$29,2,1)</f>
        <v>2</v>
      </c>
    </row>
    <row r="12501" spans="1:9" x14ac:dyDescent="0.2">
      <c r="A12501" s="6">
        <v>49</v>
      </c>
      <c r="B12501" s="4">
        <v>20</v>
      </c>
      <c r="C12501" s="4" t="s">
        <v>6</v>
      </c>
      <c r="D12501" s="5" t="s">
        <v>23</v>
      </c>
      <c r="E12501" s="3" t="str">
        <f>INDEX('Player Data'!A:D,MATCH(D12501,'Player Data'!A:A,0),3)</f>
        <v>PHI</v>
      </c>
      <c r="F12501" s="3" t="str">
        <f>INDEX('Player Data'!A:D,MATCH('Draft Data'!D12501,'Player Data'!A:A,0),4)</f>
        <v>OF</v>
      </c>
      <c r="G12501" s="3">
        <f>INDEX('Player Data'!A:D,MATCH(D12501,'Player Data'!A:A,0),2)</f>
        <v>16</v>
      </c>
      <c r="H12501" s="3">
        <f t="shared" si="220"/>
        <v>4</v>
      </c>
      <c r="I12501" s="3">
        <f>VLOOKUP(B12501,Reference!$B$4:$C$29,2,1)</f>
        <v>2</v>
      </c>
    </row>
    <row r="12502" spans="1:9" x14ac:dyDescent="0.2">
      <c r="A12502" s="6">
        <v>49</v>
      </c>
      <c r="B12502" s="4">
        <v>21</v>
      </c>
      <c r="C12502" s="4" t="s">
        <v>6</v>
      </c>
      <c r="D12502" s="4" t="s">
        <v>30</v>
      </c>
      <c r="E12502" s="3" t="str">
        <f>INDEX('Player Data'!A:D,MATCH(D12502,'Player Data'!A:A,0),3)</f>
        <v>SD</v>
      </c>
      <c r="F12502" s="3" t="str">
        <f>INDEX('Player Data'!A:D,MATCH('Draft Data'!D12502,'Player Data'!A:A,0),4)</f>
        <v>SP</v>
      </c>
      <c r="G12502" s="3">
        <f>INDEX('Player Data'!A:D,MATCH(D12502,'Player Data'!A:A,0),2)</f>
        <v>19</v>
      </c>
      <c r="H12502" s="3">
        <f t="shared" si="220"/>
        <v>2</v>
      </c>
      <c r="I12502" s="3">
        <f>VLOOKUP(B12502,Reference!$B$4:$C$29,2,1)</f>
        <v>3</v>
      </c>
    </row>
    <row r="12503" spans="1:9" x14ac:dyDescent="0.2">
      <c r="A12503" s="6">
        <v>49</v>
      </c>
      <c r="B12503" s="4">
        <v>22</v>
      </c>
      <c r="C12503" s="4" t="s">
        <v>1010</v>
      </c>
      <c r="D12503" s="5" t="s">
        <v>38</v>
      </c>
      <c r="E12503" s="3" t="str">
        <f>INDEX('Player Data'!A:D,MATCH(D12503,'Player Data'!A:A,0),3)</f>
        <v>HOU</v>
      </c>
      <c r="F12503" s="3" t="str">
        <f>INDEX('Player Data'!A:D,MATCH('Draft Data'!D12503,'Player Data'!A:A,0),4)</f>
        <v>3B</v>
      </c>
      <c r="G12503" s="3">
        <f>INDEX('Player Data'!A:D,MATCH(D12503,'Player Data'!A:A,0),2)</f>
        <v>30</v>
      </c>
      <c r="H12503" s="3">
        <f t="shared" si="220"/>
        <v>-8</v>
      </c>
      <c r="I12503" s="3">
        <f>VLOOKUP(B12503,Reference!$B$4:$C$29,2,1)</f>
        <v>3</v>
      </c>
    </row>
    <row r="12504" spans="1:9" x14ac:dyDescent="0.2">
      <c r="A12504" s="6">
        <v>49</v>
      </c>
      <c r="B12504" s="4">
        <v>23</v>
      </c>
      <c r="C12504" s="4" t="s">
        <v>1011</v>
      </c>
      <c r="D12504" s="5" t="s">
        <v>56</v>
      </c>
      <c r="E12504" s="3" t="str">
        <f>INDEX('Player Data'!A:D,MATCH(D12504,'Player Data'!A:A,0),3)</f>
        <v>TOR</v>
      </c>
      <c r="F12504" s="3" t="str">
        <f>INDEX('Player Data'!A:D,MATCH('Draft Data'!D12504,'Player Data'!A:A,0),4)</f>
        <v>1B</v>
      </c>
      <c r="G12504" s="3">
        <f>INDEX('Player Data'!A:D,MATCH(D12504,'Player Data'!A:A,0),2)</f>
        <v>48</v>
      </c>
      <c r="H12504" s="3">
        <f t="shared" si="220"/>
        <v>-25</v>
      </c>
      <c r="I12504" s="3">
        <f>VLOOKUP(B12504,Reference!$B$4:$C$29,2,1)</f>
        <v>3</v>
      </c>
    </row>
    <row r="12505" spans="1:9" x14ac:dyDescent="0.2">
      <c r="A12505" s="6">
        <v>49</v>
      </c>
      <c r="B12505" s="4">
        <v>24</v>
      </c>
      <c r="C12505" s="4" t="s">
        <v>1012</v>
      </c>
      <c r="D12505" s="5" t="s">
        <v>32</v>
      </c>
      <c r="E12505" s="3" t="str">
        <f>INDEX('Player Data'!A:D,MATCH(D12505,'Player Data'!A:A,0),3)</f>
        <v>WSH</v>
      </c>
      <c r="F12505" s="3" t="str">
        <f>INDEX('Player Data'!A:D,MATCH('Draft Data'!D12505,'Player Data'!A:A,0),4)</f>
        <v>SP</v>
      </c>
      <c r="G12505" s="3">
        <f>INDEX('Player Data'!A:D,MATCH(D12505,'Player Data'!A:A,0),2)</f>
        <v>23</v>
      </c>
      <c r="H12505" s="3">
        <f t="shared" si="220"/>
        <v>1</v>
      </c>
      <c r="I12505" s="3">
        <f>VLOOKUP(B12505,Reference!$B$4:$C$29,2,1)</f>
        <v>3</v>
      </c>
    </row>
    <row r="12506" spans="1:9" x14ac:dyDescent="0.2">
      <c r="A12506" s="6">
        <v>49</v>
      </c>
      <c r="B12506" s="4">
        <v>25</v>
      </c>
      <c r="C12506" s="4" t="s">
        <v>729</v>
      </c>
      <c r="D12506" s="5" t="s">
        <v>43</v>
      </c>
      <c r="E12506" s="3" t="str">
        <f>INDEX('Player Data'!A:D,MATCH(D12506,'Player Data'!A:A,0),3)</f>
        <v>ATL</v>
      </c>
      <c r="F12506" s="3" t="str">
        <f>INDEX('Player Data'!A:D,MATCH('Draft Data'!D12506,'Player Data'!A:A,0),4)</f>
        <v>OF</v>
      </c>
      <c r="G12506" s="3">
        <f>INDEX('Player Data'!A:D,MATCH(D12506,'Player Data'!A:A,0),2)</f>
        <v>33</v>
      </c>
      <c r="H12506" s="3">
        <f t="shared" si="220"/>
        <v>-8</v>
      </c>
      <c r="I12506" s="3">
        <f>VLOOKUP(B12506,Reference!$B$4:$C$29,2,1)</f>
        <v>3</v>
      </c>
    </row>
    <row r="12507" spans="1:9" x14ac:dyDescent="0.2">
      <c r="A12507" s="6">
        <v>49</v>
      </c>
      <c r="B12507" s="4">
        <v>26</v>
      </c>
      <c r="C12507" s="4" t="s">
        <v>1013</v>
      </c>
      <c r="D12507" s="5" t="s">
        <v>29</v>
      </c>
      <c r="E12507" s="3" t="str">
        <f>INDEX('Player Data'!A:D,MATCH(D12507,'Player Data'!A:A,0),3)</f>
        <v>BOS</v>
      </c>
      <c r="F12507" s="3" t="str">
        <f>INDEX('Player Data'!A:D,MATCH('Draft Data'!D12507,'Player Data'!A:A,0),4)</f>
        <v>SS</v>
      </c>
      <c r="G12507" s="3">
        <f>INDEX('Player Data'!A:D,MATCH(D12507,'Player Data'!A:A,0),2)</f>
        <v>20</v>
      </c>
      <c r="H12507" s="3">
        <f t="shared" si="220"/>
        <v>6</v>
      </c>
      <c r="I12507" s="3">
        <f>VLOOKUP(B12507,Reference!$B$4:$C$29,2,1)</f>
        <v>3</v>
      </c>
    </row>
    <row r="12508" spans="1:9" x14ac:dyDescent="0.2">
      <c r="A12508" s="6">
        <v>49</v>
      </c>
      <c r="B12508" s="4">
        <v>27</v>
      </c>
      <c r="C12508" s="4" t="s">
        <v>1014</v>
      </c>
      <c r="D12508" s="5" t="s">
        <v>51</v>
      </c>
      <c r="E12508" s="3" t="str">
        <f>INDEX('Player Data'!A:D,MATCH(D12508,'Player Data'!A:A,0),3)</f>
        <v>TOR</v>
      </c>
      <c r="F12508" s="3" t="str">
        <f>INDEX('Player Data'!A:D,MATCH('Draft Data'!D12508,'Player Data'!A:A,0),4)</f>
        <v>OF</v>
      </c>
      <c r="G12508" s="3">
        <f>INDEX('Player Data'!A:D,MATCH(D12508,'Player Data'!A:A,0),2)</f>
        <v>42</v>
      </c>
      <c r="H12508" s="3">
        <f t="shared" si="220"/>
        <v>-15</v>
      </c>
      <c r="I12508" s="3">
        <f>VLOOKUP(B12508,Reference!$B$4:$C$29,2,1)</f>
        <v>3</v>
      </c>
    </row>
    <row r="12509" spans="1:9" x14ac:dyDescent="0.2">
      <c r="A12509" s="6">
        <v>49</v>
      </c>
      <c r="B12509" s="4">
        <v>28</v>
      </c>
      <c r="C12509" s="4" t="s">
        <v>1015</v>
      </c>
      <c r="D12509" s="5" t="s">
        <v>36</v>
      </c>
      <c r="E12509" s="3" t="str">
        <f>INDEX('Player Data'!A:D,MATCH(D12509,'Player Data'!A:A,0),3)</f>
        <v>HOU</v>
      </c>
      <c r="F12509" s="3" t="str">
        <f>INDEX('Player Data'!A:D,MATCH('Draft Data'!D12509,'Player Data'!A:A,0),4)</f>
        <v>OF</v>
      </c>
      <c r="G12509" s="3">
        <f>INDEX('Player Data'!A:D,MATCH(D12509,'Player Data'!A:A,0),2)</f>
        <v>26</v>
      </c>
      <c r="H12509" s="3">
        <f t="shared" si="220"/>
        <v>2</v>
      </c>
      <c r="I12509" s="3">
        <f>VLOOKUP(B12509,Reference!$B$4:$C$29,2,1)</f>
        <v>3</v>
      </c>
    </row>
    <row r="12510" spans="1:9" x14ac:dyDescent="0.2">
      <c r="A12510" s="6">
        <v>49</v>
      </c>
      <c r="B12510" s="4">
        <v>29</v>
      </c>
      <c r="C12510" s="4" t="s">
        <v>1016</v>
      </c>
      <c r="D12510" s="5" t="s">
        <v>35</v>
      </c>
      <c r="E12510" s="3" t="str">
        <f>INDEX('Player Data'!A:D,MATCH(D12510,'Player Data'!A:A,0),3)</f>
        <v>TOR</v>
      </c>
      <c r="F12510" s="3" t="str">
        <f>INDEX('Player Data'!A:D,MATCH('Draft Data'!D12510,'Player Data'!A:A,0),4)</f>
        <v>SS</v>
      </c>
      <c r="G12510" s="3">
        <f>INDEX('Player Data'!A:D,MATCH(D12510,'Player Data'!A:A,0),2)</f>
        <v>28</v>
      </c>
      <c r="H12510" s="3">
        <f t="shared" si="220"/>
        <v>1</v>
      </c>
      <c r="I12510" s="3">
        <f>VLOOKUP(B12510,Reference!$B$4:$C$29,2,1)</f>
        <v>3</v>
      </c>
    </row>
    <row r="12511" spans="1:9" x14ac:dyDescent="0.2">
      <c r="A12511" s="6">
        <v>49</v>
      </c>
      <c r="B12511" s="4">
        <v>30</v>
      </c>
      <c r="C12511" s="4" t="s">
        <v>1017</v>
      </c>
      <c r="D12511" s="5" t="s">
        <v>46</v>
      </c>
      <c r="E12511" s="3" t="str">
        <f>INDEX('Player Data'!A:D,MATCH(D12511,'Player Data'!A:A,0),3)</f>
        <v>LAA</v>
      </c>
      <c r="F12511" s="3" t="str">
        <f>INDEX('Player Data'!A:D,MATCH('Draft Data'!D12511,'Player Data'!A:A,0),4)</f>
        <v>3B</v>
      </c>
      <c r="G12511" s="3">
        <f>INDEX('Player Data'!A:D,MATCH(D12511,'Player Data'!A:A,0),2)</f>
        <v>34</v>
      </c>
      <c r="H12511" s="3">
        <f t="shared" si="220"/>
        <v>-4</v>
      </c>
      <c r="I12511" s="3">
        <f>VLOOKUP(B12511,Reference!$B$4:$C$29,2,1)</f>
        <v>3</v>
      </c>
    </row>
    <row r="12512" spans="1:9" x14ac:dyDescent="0.2">
      <c r="A12512" s="6">
        <v>49</v>
      </c>
      <c r="B12512" s="4">
        <v>31</v>
      </c>
      <c r="C12512" s="4" t="s">
        <v>1017</v>
      </c>
      <c r="D12512" s="4" t="s">
        <v>41</v>
      </c>
      <c r="E12512" s="3" t="str">
        <f>INDEX('Player Data'!A:D,MATCH(D12512,'Player Data'!A:A,0),3)</f>
        <v>NYY</v>
      </c>
      <c r="F12512" s="3" t="str">
        <f>INDEX('Player Data'!A:D,MATCH('Draft Data'!D12512,'Player Data'!A:A,0),4)</f>
        <v>2B/1B/3B</v>
      </c>
      <c r="G12512" s="3">
        <f>INDEX('Player Data'!A:D,MATCH(D12512,'Player Data'!A:A,0),2)</f>
        <v>35</v>
      </c>
      <c r="H12512" s="3">
        <f t="shared" si="220"/>
        <v>-4</v>
      </c>
      <c r="I12512" s="3">
        <f>VLOOKUP(B12512,Reference!$B$4:$C$29,2,1)</f>
        <v>4</v>
      </c>
    </row>
    <row r="12513" spans="1:9" x14ac:dyDescent="0.2">
      <c r="A12513" s="6">
        <v>49</v>
      </c>
      <c r="B12513" s="4">
        <v>32</v>
      </c>
      <c r="C12513" s="4" t="s">
        <v>1016</v>
      </c>
      <c r="D12513" s="5" t="s">
        <v>45</v>
      </c>
      <c r="E12513" s="3" t="str">
        <f>INDEX('Player Data'!A:D,MATCH(D12513,'Player Data'!A:A,0),3)</f>
        <v>STL</v>
      </c>
      <c r="F12513" s="3" t="str">
        <f>INDEX('Player Data'!A:D,MATCH('Draft Data'!D12513,'Player Data'!A:A,0),4)</f>
        <v>3B</v>
      </c>
      <c r="G12513" s="3">
        <f>INDEX('Player Data'!A:D,MATCH(D12513,'Player Data'!A:A,0),2)</f>
        <v>37</v>
      </c>
      <c r="H12513" s="3">
        <f t="shared" si="220"/>
        <v>-5</v>
      </c>
      <c r="I12513" s="3">
        <f>VLOOKUP(B12513,Reference!$B$4:$C$29,2,1)</f>
        <v>4</v>
      </c>
    </row>
    <row r="12514" spans="1:9" x14ac:dyDescent="0.2">
      <c r="A12514" s="6">
        <v>49</v>
      </c>
      <c r="B12514" s="4">
        <v>33</v>
      </c>
      <c r="C12514" s="4" t="s">
        <v>1015</v>
      </c>
      <c r="D12514" s="5" t="s">
        <v>40</v>
      </c>
      <c r="E12514" s="3" t="str">
        <f>INDEX('Player Data'!A:D,MATCH(D12514,'Player Data'!A:A,0),3)</f>
        <v>BOS</v>
      </c>
      <c r="F12514" s="3" t="str">
        <f>INDEX('Player Data'!A:D,MATCH('Draft Data'!D12514,'Player Data'!A:A,0),4)</f>
        <v>3B</v>
      </c>
      <c r="G12514" s="3">
        <f>INDEX('Player Data'!A:D,MATCH(D12514,'Player Data'!A:A,0),2)</f>
        <v>31</v>
      </c>
      <c r="H12514" s="3">
        <f t="shared" si="220"/>
        <v>2</v>
      </c>
      <c r="I12514" s="3">
        <f>VLOOKUP(B12514,Reference!$B$4:$C$29,2,1)</f>
        <v>4</v>
      </c>
    </row>
    <row r="12515" spans="1:9" x14ac:dyDescent="0.2">
      <c r="A12515" s="6">
        <v>49</v>
      </c>
      <c r="B12515" s="4">
        <v>34</v>
      </c>
      <c r="C12515" s="4" t="s">
        <v>1014</v>
      </c>
      <c r="D12515" s="5" t="s">
        <v>44</v>
      </c>
      <c r="E12515" s="3" t="str">
        <f>INDEX('Player Data'!A:D,MATCH(D12515,'Player Data'!A:A,0),3)</f>
        <v>CIN</v>
      </c>
      <c r="F12515" s="3" t="str">
        <f>INDEX('Player Data'!A:D,MATCH('Draft Data'!D12515,'Player Data'!A:A,0),4)</f>
        <v>SP</v>
      </c>
      <c r="G12515" s="3">
        <f>INDEX('Player Data'!A:D,MATCH(D12515,'Player Data'!A:A,0),2)</f>
        <v>36</v>
      </c>
      <c r="H12515" s="3">
        <f t="shared" si="220"/>
        <v>-2</v>
      </c>
      <c r="I12515" s="3">
        <f>VLOOKUP(B12515,Reference!$B$4:$C$29,2,1)</f>
        <v>4</v>
      </c>
    </row>
    <row r="12516" spans="1:9" x14ac:dyDescent="0.2">
      <c r="A12516" s="6">
        <v>49</v>
      </c>
      <c r="B12516" s="4">
        <v>35</v>
      </c>
      <c r="C12516" s="4" t="s">
        <v>1013</v>
      </c>
      <c r="D12516" s="5" t="s">
        <v>33</v>
      </c>
      <c r="E12516" s="3" t="str">
        <f>INDEX('Player Data'!A:D,MATCH(D12516,'Player Data'!A:A,0),3)</f>
        <v>CWS</v>
      </c>
      <c r="F12516" s="3" t="str">
        <f>INDEX('Player Data'!A:D,MATCH('Draft Data'!D12516,'Player Data'!A:A,0),4)</f>
        <v>OF</v>
      </c>
      <c r="G12516" s="3">
        <f>INDEX('Player Data'!A:D,MATCH(D12516,'Player Data'!A:A,0),2)</f>
        <v>24</v>
      </c>
      <c r="H12516" s="3">
        <f t="shared" si="220"/>
        <v>11</v>
      </c>
      <c r="I12516" s="3">
        <f>VLOOKUP(B12516,Reference!$B$4:$C$29,2,1)</f>
        <v>4</v>
      </c>
    </row>
    <row r="12517" spans="1:9" x14ac:dyDescent="0.2">
      <c r="A12517" s="6">
        <v>49</v>
      </c>
      <c r="B12517" s="4">
        <v>36</v>
      </c>
      <c r="C12517" s="4" t="s">
        <v>729</v>
      </c>
      <c r="D12517" s="5" t="s">
        <v>59</v>
      </c>
      <c r="E12517" s="3" t="str">
        <f>INDEX('Player Data'!A:D,MATCH(D12517,'Player Data'!A:A,0),3)</f>
        <v>CWS</v>
      </c>
      <c r="F12517" s="3" t="str">
        <f>INDEX('Player Data'!A:D,MATCH('Draft Data'!D12517,'Player Data'!A:A,0),4)</f>
        <v>1B</v>
      </c>
      <c r="G12517" s="3">
        <f>INDEX('Player Data'!A:D,MATCH(D12517,'Player Data'!A:A,0),2)</f>
        <v>46</v>
      </c>
      <c r="H12517" s="3">
        <f t="shared" si="220"/>
        <v>-10</v>
      </c>
      <c r="I12517" s="3">
        <f>VLOOKUP(B12517,Reference!$B$4:$C$29,2,1)</f>
        <v>4</v>
      </c>
    </row>
    <row r="12518" spans="1:9" x14ac:dyDescent="0.2">
      <c r="A12518" s="6">
        <v>49</v>
      </c>
      <c r="B12518" s="4">
        <v>37</v>
      </c>
      <c r="C12518" s="4" t="s">
        <v>1012</v>
      </c>
      <c r="D12518" s="5" t="s">
        <v>48</v>
      </c>
      <c r="E12518" s="3" t="str">
        <f>INDEX('Player Data'!A:D,MATCH(D12518,'Player Data'!A:A,0),3)</f>
        <v>CWS</v>
      </c>
      <c r="F12518" s="3" t="str">
        <f>INDEX('Player Data'!A:D,MATCH('Draft Data'!D12518,'Player Data'!A:A,0),4)</f>
        <v>OF</v>
      </c>
      <c r="G12518" s="3">
        <f>INDEX('Player Data'!A:D,MATCH(D12518,'Player Data'!A:A,0),2)</f>
        <v>39</v>
      </c>
      <c r="H12518" s="3">
        <f t="shared" si="220"/>
        <v>-2</v>
      </c>
      <c r="I12518" s="3">
        <f>VLOOKUP(B12518,Reference!$B$4:$C$29,2,1)</f>
        <v>4</v>
      </c>
    </row>
    <row r="12519" spans="1:9" x14ac:dyDescent="0.2">
      <c r="A12519" s="6">
        <v>49</v>
      </c>
      <c r="B12519" s="4">
        <v>38</v>
      </c>
      <c r="C12519" s="4" t="s">
        <v>1011</v>
      </c>
      <c r="D12519" s="5" t="s">
        <v>34</v>
      </c>
      <c r="E12519" s="3" t="str">
        <f>INDEX('Player Data'!A:D,MATCH(D12519,'Player Data'!A:A,0),3)</f>
        <v>PHI</v>
      </c>
      <c r="F12519" s="3" t="str">
        <f>INDEX('Player Data'!A:D,MATCH('Draft Data'!D12519,'Player Data'!A:A,0),4)</f>
        <v>SP</v>
      </c>
      <c r="G12519" s="3">
        <f>INDEX('Player Data'!A:D,MATCH(D12519,'Player Data'!A:A,0),2)</f>
        <v>25</v>
      </c>
      <c r="H12519" s="3">
        <f t="shared" si="220"/>
        <v>13</v>
      </c>
      <c r="I12519" s="3">
        <f>VLOOKUP(B12519,Reference!$B$4:$C$29,2,1)</f>
        <v>4</v>
      </c>
    </row>
    <row r="12520" spans="1:9" x14ac:dyDescent="0.2">
      <c r="A12520" s="6">
        <v>49</v>
      </c>
      <c r="B12520" s="4">
        <v>39</v>
      </c>
      <c r="C12520" s="4" t="s">
        <v>1010</v>
      </c>
      <c r="D12520" s="5" t="s">
        <v>37</v>
      </c>
      <c r="E12520" s="3" t="str">
        <f>INDEX('Player Data'!A:D,MATCH(D12520,'Player Data'!A:A,0),3)</f>
        <v>CWS</v>
      </c>
      <c r="F12520" s="3" t="str">
        <f>INDEX('Player Data'!A:D,MATCH('Draft Data'!D12520,'Player Data'!A:A,0),4)</f>
        <v>SP</v>
      </c>
      <c r="G12520" s="3">
        <f>INDEX('Player Data'!A:D,MATCH(D12520,'Player Data'!A:A,0),2)</f>
        <v>27</v>
      </c>
      <c r="H12520" s="3">
        <f t="shared" si="220"/>
        <v>12</v>
      </c>
      <c r="I12520" s="3">
        <f>VLOOKUP(B12520,Reference!$B$4:$C$29,2,1)</f>
        <v>4</v>
      </c>
    </row>
    <row r="12521" spans="1:9" x14ac:dyDescent="0.2">
      <c r="A12521" s="6">
        <v>49</v>
      </c>
      <c r="B12521" s="4">
        <v>40</v>
      </c>
      <c r="C12521" s="4" t="s">
        <v>6</v>
      </c>
      <c r="D12521" s="5" t="s">
        <v>39</v>
      </c>
      <c r="E12521" s="3" t="str">
        <f>INDEX('Player Data'!A:D,MATCH(D12521,'Player Data'!A:A,0),3)</f>
        <v>STL</v>
      </c>
      <c r="F12521" s="3" t="str">
        <f>INDEX('Player Data'!A:D,MATCH('Draft Data'!D12521,'Player Data'!A:A,0),4)</f>
        <v>SP</v>
      </c>
      <c r="G12521" s="3">
        <f>INDEX('Player Data'!A:D,MATCH(D12521,'Player Data'!A:A,0),2)</f>
        <v>29</v>
      </c>
      <c r="H12521" s="3">
        <f t="shared" si="220"/>
        <v>11</v>
      </c>
      <c r="I12521" s="3">
        <f>VLOOKUP(B12521,Reference!$B$4:$C$29,2,1)</f>
        <v>4</v>
      </c>
    </row>
    <row r="12522" spans="1:9" x14ac:dyDescent="0.2">
      <c r="A12522" s="6">
        <v>49</v>
      </c>
      <c r="B12522" s="4">
        <v>41</v>
      </c>
      <c r="C12522" s="4" t="s">
        <v>6</v>
      </c>
      <c r="D12522" s="4" t="s">
        <v>42</v>
      </c>
      <c r="E12522" s="3" t="str">
        <f>INDEX('Player Data'!A:D,MATCH(D12522,'Player Data'!A:A,0),3)</f>
        <v>MIL</v>
      </c>
      <c r="F12522" s="3" t="str">
        <f>INDEX('Player Data'!A:D,MATCH('Draft Data'!D12522,'Player Data'!A:A,0),4)</f>
        <v>SP</v>
      </c>
      <c r="G12522" s="3">
        <f>INDEX('Player Data'!A:D,MATCH(D12522,'Player Data'!A:A,0),2)</f>
        <v>32</v>
      </c>
      <c r="H12522" s="3">
        <f t="shared" si="220"/>
        <v>9</v>
      </c>
      <c r="I12522" s="3">
        <f>VLOOKUP(B12522,Reference!$B$4:$C$29,2,1)</f>
        <v>5</v>
      </c>
    </row>
    <row r="12523" spans="1:9" x14ac:dyDescent="0.2">
      <c r="A12523" s="6">
        <v>49</v>
      </c>
      <c r="B12523" s="4">
        <v>42</v>
      </c>
      <c r="C12523" s="4" t="s">
        <v>1010</v>
      </c>
      <c r="D12523" s="5" t="s">
        <v>49</v>
      </c>
      <c r="E12523" s="3" t="str">
        <f>INDEX('Player Data'!A:D,MATCH(D12523,'Player Data'!A:A,0),3)</f>
        <v>ATL</v>
      </c>
      <c r="F12523" s="3" t="str">
        <f>INDEX('Player Data'!A:D,MATCH('Draft Data'!D12523,'Player Data'!A:A,0),4)</f>
        <v>2B</v>
      </c>
      <c r="G12523" s="3">
        <f>INDEX('Player Data'!A:D,MATCH(D12523,'Player Data'!A:A,0),2)</f>
        <v>38</v>
      </c>
      <c r="H12523" s="3">
        <f t="shared" si="220"/>
        <v>4</v>
      </c>
      <c r="I12523" s="3">
        <f>VLOOKUP(B12523,Reference!$B$4:$C$29,2,1)</f>
        <v>5</v>
      </c>
    </row>
    <row r="12524" spans="1:9" x14ac:dyDescent="0.2">
      <c r="A12524" s="6">
        <v>49</v>
      </c>
      <c r="B12524" s="4">
        <v>43</v>
      </c>
      <c r="C12524" s="4" t="s">
        <v>1011</v>
      </c>
      <c r="D12524" s="5" t="s">
        <v>50</v>
      </c>
      <c r="E12524" s="3" t="str">
        <f>INDEX('Player Data'!A:D,MATCH(D12524,'Player Data'!A:A,0),3)</f>
        <v>LAD</v>
      </c>
      <c r="F12524" s="3" t="str">
        <f>INDEX('Player Data'!A:D,MATCH('Draft Data'!D12524,'Player Data'!A:A,0),4)</f>
        <v>SP</v>
      </c>
      <c r="G12524" s="3">
        <f>INDEX('Player Data'!A:D,MATCH(D12524,'Player Data'!A:A,0),2)</f>
        <v>40</v>
      </c>
      <c r="H12524" s="3">
        <f t="shared" si="220"/>
        <v>3</v>
      </c>
      <c r="I12524" s="3">
        <f>VLOOKUP(B12524,Reference!$B$4:$C$29,2,1)</f>
        <v>5</v>
      </c>
    </row>
    <row r="12525" spans="1:9" x14ac:dyDescent="0.2">
      <c r="A12525" s="6">
        <v>49</v>
      </c>
      <c r="B12525" s="4">
        <v>44</v>
      </c>
      <c r="C12525" s="4" t="s">
        <v>1012</v>
      </c>
      <c r="D12525" s="5" t="s">
        <v>58</v>
      </c>
      <c r="E12525" s="3" t="str">
        <f>INDEX('Player Data'!A:D,MATCH(D12525,'Player Data'!A:A,0),3)</f>
        <v>NYY</v>
      </c>
      <c r="F12525" s="3" t="str">
        <f>INDEX('Player Data'!A:D,MATCH('Draft Data'!D12525,'Player Data'!A:A,0),4)</f>
        <v>OF</v>
      </c>
      <c r="G12525" s="3">
        <f>INDEX('Player Data'!A:D,MATCH(D12525,'Player Data'!A:A,0),2)</f>
        <v>50</v>
      </c>
      <c r="H12525" s="3">
        <f t="shared" si="220"/>
        <v>-6</v>
      </c>
      <c r="I12525" s="3">
        <f>VLOOKUP(B12525,Reference!$B$4:$C$29,2,1)</f>
        <v>5</v>
      </c>
    </row>
    <row r="12526" spans="1:9" x14ac:dyDescent="0.2">
      <c r="A12526" s="6">
        <v>49</v>
      </c>
      <c r="B12526" s="4">
        <v>45</v>
      </c>
      <c r="C12526" s="4" t="s">
        <v>729</v>
      </c>
      <c r="D12526" s="5" t="s">
        <v>67</v>
      </c>
      <c r="E12526" s="3" t="str">
        <f>INDEX('Player Data'!A:D,MATCH(D12526,'Player Data'!A:A,0),3)</f>
        <v>ARI</v>
      </c>
      <c r="F12526" s="3" t="str">
        <f>INDEX('Player Data'!A:D,MATCH('Draft Data'!D12526,'Player Data'!A:A,0),4)</f>
        <v>2B</v>
      </c>
      <c r="G12526" s="3">
        <f>INDEX('Player Data'!A:D,MATCH(D12526,'Player Data'!A:A,0),2)</f>
        <v>58</v>
      </c>
      <c r="H12526" s="3">
        <f t="shared" si="220"/>
        <v>-13</v>
      </c>
      <c r="I12526" s="3">
        <f>VLOOKUP(B12526,Reference!$B$4:$C$29,2,1)</f>
        <v>5</v>
      </c>
    </row>
    <row r="12527" spans="1:9" x14ac:dyDescent="0.2">
      <c r="A12527" s="6">
        <v>49</v>
      </c>
      <c r="B12527" s="4">
        <v>46</v>
      </c>
      <c r="C12527" s="4" t="s">
        <v>1013</v>
      </c>
      <c r="D12527" s="5" t="s">
        <v>47</v>
      </c>
      <c r="E12527" s="3" t="str">
        <f>INDEX('Player Data'!A:D,MATCH(D12527,'Player Data'!A:A,0),3)</f>
        <v>KC</v>
      </c>
      <c r="F12527" s="3" t="str">
        <f>INDEX('Player Data'!A:D,MATCH('Draft Data'!D12527,'Player Data'!A:A,0),4)</f>
        <v>SS</v>
      </c>
      <c r="G12527" s="3">
        <f>INDEX('Player Data'!A:D,MATCH(D12527,'Player Data'!A:A,0),2)</f>
        <v>41</v>
      </c>
      <c r="H12527" s="3">
        <f t="shared" si="220"/>
        <v>5</v>
      </c>
      <c r="I12527" s="3">
        <f>VLOOKUP(B12527,Reference!$B$4:$C$29,2,1)</f>
        <v>5</v>
      </c>
    </row>
    <row r="12528" spans="1:9" x14ac:dyDescent="0.2">
      <c r="A12528" s="6">
        <v>49</v>
      </c>
      <c r="B12528" s="4">
        <v>47</v>
      </c>
      <c r="C12528" s="4" t="s">
        <v>1014</v>
      </c>
      <c r="D12528" s="5" t="s">
        <v>66</v>
      </c>
      <c r="E12528" s="3" t="str">
        <f>INDEX('Player Data'!A:D,MATCH(D12528,'Player Data'!A:A,0),3)</f>
        <v>MIL</v>
      </c>
      <c r="F12528" s="3" t="str">
        <f>INDEX('Player Data'!A:D,MATCH('Draft Data'!D12528,'Player Data'!A:A,0),4)</f>
        <v>RP</v>
      </c>
      <c r="G12528" s="3">
        <f>INDEX('Player Data'!A:D,MATCH(D12528,'Player Data'!A:A,0),2)</f>
        <v>57</v>
      </c>
      <c r="H12528" s="3">
        <f t="shared" si="220"/>
        <v>-10</v>
      </c>
      <c r="I12528" s="3">
        <f>VLOOKUP(B12528,Reference!$B$4:$C$29,2,1)</f>
        <v>5</v>
      </c>
    </row>
    <row r="12529" spans="1:9" x14ac:dyDescent="0.2">
      <c r="A12529" s="6">
        <v>49</v>
      </c>
      <c r="B12529" s="4">
        <v>48</v>
      </c>
      <c r="C12529" s="4" t="s">
        <v>1015</v>
      </c>
      <c r="D12529" s="5" t="s">
        <v>53</v>
      </c>
      <c r="E12529" s="3" t="str">
        <f>INDEX('Player Data'!A:D,MATCH(D12529,'Player Data'!A:A,0),3)</f>
        <v>CWS</v>
      </c>
      <c r="F12529" s="3" t="str">
        <f>INDEX('Player Data'!A:D,MATCH('Draft Data'!D12529,'Player Data'!A:A,0),4)</f>
        <v>SS</v>
      </c>
      <c r="G12529" s="3">
        <f>INDEX('Player Data'!A:D,MATCH(D12529,'Player Data'!A:A,0),2)</f>
        <v>43</v>
      </c>
      <c r="H12529" s="3">
        <f t="shared" si="220"/>
        <v>5</v>
      </c>
      <c r="I12529" s="3">
        <f>VLOOKUP(B12529,Reference!$B$4:$C$29,2,1)</f>
        <v>5</v>
      </c>
    </row>
    <row r="12530" spans="1:9" x14ac:dyDescent="0.2">
      <c r="A12530" s="6">
        <v>49</v>
      </c>
      <c r="B12530" s="4">
        <v>49</v>
      </c>
      <c r="C12530" s="4" t="s">
        <v>1016</v>
      </c>
      <c r="D12530" s="5" t="s">
        <v>60</v>
      </c>
      <c r="E12530" s="3" t="str">
        <f>INDEX('Player Data'!A:D,MATCH(D12530,'Player Data'!A:A,0),3)</f>
        <v>SD</v>
      </c>
      <c r="F12530" s="3" t="str">
        <f>INDEX('Player Data'!A:D,MATCH('Draft Data'!D12530,'Player Data'!A:A,0),4)</f>
        <v>SP</v>
      </c>
      <c r="G12530" s="3">
        <f>INDEX('Player Data'!A:D,MATCH(D12530,'Player Data'!A:A,0),2)</f>
        <v>55</v>
      </c>
      <c r="H12530" s="3">
        <f t="shared" si="220"/>
        <v>-6</v>
      </c>
      <c r="I12530" s="3">
        <f>VLOOKUP(B12530,Reference!$B$4:$C$29,2,1)</f>
        <v>5</v>
      </c>
    </row>
    <row r="12531" spans="1:9" x14ac:dyDescent="0.2">
      <c r="A12531" s="6">
        <v>49</v>
      </c>
      <c r="B12531" s="4">
        <v>50</v>
      </c>
      <c r="C12531" s="4" t="s">
        <v>1017</v>
      </c>
      <c r="D12531" s="5" t="s">
        <v>54</v>
      </c>
      <c r="E12531" s="3" t="str">
        <f>INDEX('Player Data'!A:D,MATCH(D12531,'Player Data'!A:A,0),3)</f>
        <v>MIA</v>
      </c>
      <c r="F12531" s="3" t="str">
        <f>INDEX('Player Data'!A:D,MATCH('Draft Data'!D12531,'Player Data'!A:A,0),4)</f>
        <v>OF</v>
      </c>
      <c r="G12531" s="3">
        <f>INDEX('Player Data'!A:D,MATCH(D12531,'Player Data'!A:A,0),2)</f>
        <v>44</v>
      </c>
      <c r="H12531" s="3">
        <f t="shared" si="220"/>
        <v>6</v>
      </c>
      <c r="I12531" s="3">
        <f>VLOOKUP(B12531,Reference!$B$4:$C$29,2,1)</f>
        <v>5</v>
      </c>
    </row>
    <row r="12532" spans="1:9" x14ac:dyDescent="0.2">
      <c r="A12532" s="6">
        <v>49</v>
      </c>
      <c r="B12532" s="4">
        <v>51</v>
      </c>
      <c r="C12532" s="4" t="s">
        <v>1017</v>
      </c>
      <c r="D12532" s="4" t="s">
        <v>52</v>
      </c>
      <c r="E12532" s="3" t="str">
        <f>INDEX('Player Data'!A:D,MATCH(D12532,'Player Data'!A:A,0),3)</f>
        <v>KC</v>
      </c>
      <c r="F12532" s="3" t="str">
        <f>INDEX('Player Data'!A:D,MATCH('Draft Data'!D12532,'Player Data'!A:A,0),4)</f>
        <v>OF/2B</v>
      </c>
      <c r="G12532" s="3">
        <f>INDEX('Player Data'!A:D,MATCH(D12532,'Player Data'!A:A,0),2)</f>
        <v>45</v>
      </c>
      <c r="H12532" s="3">
        <f t="shared" si="220"/>
        <v>6</v>
      </c>
      <c r="I12532" s="3">
        <f>VLOOKUP(B12532,Reference!$B$4:$C$29,2,1)</f>
        <v>6</v>
      </c>
    </row>
    <row r="12533" spans="1:9" x14ac:dyDescent="0.2">
      <c r="A12533" s="6">
        <v>49</v>
      </c>
      <c r="B12533" s="4">
        <v>52</v>
      </c>
      <c r="C12533" s="4" t="s">
        <v>1016</v>
      </c>
      <c r="D12533" s="5" t="s">
        <v>65</v>
      </c>
      <c r="E12533" s="3" t="str">
        <f>INDEX('Player Data'!A:D,MATCH(D12533,'Player Data'!A:A,0),3)</f>
        <v>NYY</v>
      </c>
      <c r="F12533" s="3" t="str">
        <f>INDEX('Player Data'!A:D,MATCH('Draft Data'!D12533,'Player Data'!A:A,0),4)</f>
        <v>SS</v>
      </c>
      <c r="G12533" s="3">
        <f>INDEX('Player Data'!A:D,MATCH(D12533,'Player Data'!A:A,0),2)</f>
        <v>56</v>
      </c>
      <c r="H12533" s="3">
        <f t="shared" si="220"/>
        <v>-4</v>
      </c>
      <c r="I12533" s="3">
        <f>VLOOKUP(B12533,Reference!$B$4:$C$29,2,1)</f>
        <v>6</v>
      </c>
    </row>
    <row r="12534" spans="1:9" x14ac:dyDescent="0.2">
      <c r="A12534" s="6">
        <v>49</v>
      </c>
      <c r="B12534" s="4">
        <v>53</v>
      </c>
      <c r="C12534" s="4" t="s">
        <v>1015</v>
      </c>
      <c r="D12534" s="5" t="s">
        <v>55</v>
      </c>
      <c r="E12534" s="3" t="str">
        <f>INDEX('Player Data'!A:D,MATCH(D12534,'Player Data'!A:A,0),3)</f>
        <v>NYM</v>
      </c>
      <c r="F12534" s="3" t="str">
        <f>INDEX('Player Data'!A:D,MATCH('Draft Data'!D12534,'Player Data'!A:A,0),4)</f>
        <v>1B</v>
      </c>
      <c r="G12534" s="3">
        <f>INDEX('Player Data'!A:D,MATCH(D12534,'Player Data'!A:A,0),2)</f>
        <v>47</v>
      </c>
      <c r="H12534" s="3">
        <f t="shared" si="220"/>
        <v>6</v>
      </c>
      <c r="I12534" s="3">
        <f>VLOOKUP(B12534,Reference!$B$4:$C$29,2,1)</f>
        <v>6</v>
      </c>
    </row>
    <row r="12535" spans="1:9" x14ac:dyDescent="0.2">
      <c r="A12535" s="6">
        <v>49</v>
      </c>
      <c r="B12535" s="4">
        <v>54</v>
      </c>
      <c r="C12535" s="4" t="s">
        <v>1014</v>
      </c>
      <c r="D12535" s="5" t="s">
        <v>74</v>
      </c>
      <c r="E12535" s="3" t="str">
        <f>INDEX('Player Data'!A:D,MATCH(D12535,'Player Data'!A:A,0),3)</f>
        <v>ARI</v>
      </c>
      <c r="F12535" s="3" t="str">
        <f>INDEX('Player Data'!A:D,MATCH('Draft Data'!D12535,'Player Data'!A:A,0),4)</f>
        <v>SP</v>
      </c>
      <c r="G12535" s="3">
        <f>INDEX('Player Data'!A:D,MATCH(D12535,'Player Data'!A:A,0),2)</f>
        <v>65</v>
      </c>
      <c r="H12535" s="3">
        <f t="shared" si="220"/>
        <v>-11</v>
      </c>
      <c r="I12535" s="3">
        <f>VLOOKUP(B12535,Reference!$B$4:$C$29,2,1)</f>
        <v>6</v>
      </c>
    </row>
    <row r="12536" spans="1:9" x14ac:dyDescent="0.2">
      <c r="A12536" s="6">
        <v>49</v>
      </c>
      <c r="B12536" s="4">
        <v>55</v>
      </c>
      <c r="C12536" s="4" t="s">
        <v>1013</v>
      </c>
      <c r="D12536" s="5" t="s">
        <v>57</v>
      </c>
      <c r="E12536" s="3" t="str">
        <f>INDEX('Player Data'!A:D,MATCH(D12536,'Player Data'!A:A,0),3)</f>
        <v>TB</v>
      </c>
      <c r="F12536" s="3" t="str">
        <f>INDEX('Player Data'!A:D,MATCH('Draft Data'!D12536,'Player Data'!A:A,0),4)</f>
        <v>SP</v>
      </c>
      <c r="G12536" s="3">
        <f>INDEX('Player Data'!A:D,MATCH(D12536,'Player Data'!A:A,0),2)</f>
        <v>49</v>
      </c>
      <c r="H12536" s="3">
        <f t="shared" si="220"/>
        <v>6</v>
      </c>
      <c r="I12536" s="3">
        <f>VLOOKUP(B12536,Reference!$B$4:$C$29,2,1)</f>
        <v>6</v>
      </c>
    </row>
    <row r="12537" spans="1:9" x14ac:dyDescent="0.2">
      <c r="A12537" s="6">
        <v>49</v>
      </c>
      <c r="B12537" s="4">
        <v>56</v>
      </c>
      <c r="C12537" s="4" t="s">
        <v>729</v>
      </c>
      <c r="D12537" s="5" t="s">
        <v>61</v>
      </c>
      <c r="E12537" s="3" t="str">
        <f>INDEX('Player Data'!A:D,MATCH(D12537,'Player Data'!A:A,0),3)</f>
        <v>CWS</v>
      </c>
      <c r="F12537" s="3" t="str">
        <f>INDEX('Player Data'!A:D,MATCH('Draft Data'!D12537,'Player Data'!A:A,0),4)</f>
        <v>SP</v>
      </c>
      <c r="G12537" s="3">
        <f>INDEX('Player Data'!A:D,MATCH(D12537,'Player Data'!A:A,0),2)</f>
        <v>53</v>
      </c>
      <c r="H12537" s="3">
        <f t="shared" si="220"/>
        <v>3</v>
      </c>
      <c r="I12537" s="3">
        <f>VLOOKUP(B12537,Reference!$B$4:$C$29,2,1)</f>
        <v>6</v>
      </c>
    </row>
    <row r="12538" spans="1:9" x14ac:dyDescent="0.2">
      <c r="A12538" s="6">
        <v>49</v>
      </c>
      <c r="B12538" s="4">
        <v>57</v>
      </c>
      <c r="C12538" s="4" t="s">
        <v>1012</v>
      </c>
      <c r="D12538" s="5" t="s">
        <v>70</v>
      </c>
      <c r="E12538" s="3" t="str">
        <f>INDEX('Player Data'!A:D,MATCH(D12538,'Player Data'!A:A,0),3)</f>
        <v>NYY</v>
      </c>
      <c r="F12538" s="3" t="str">
        <f>INDEX('Player Data'!A:D,MATCH('Draft Data'!D12538,'Player Data'!A:A,0),4)</f>
        <v>1B</v>
      </c>
      <c r="G12538" s="3">
        <f>INDEX('Player Data'!A:D,MATCH(D12538,'Player Data'!A:A,0),2)</f>
        <v>63</v>
      </c>
      <c r="H12538" s="3">
        <f t="shared" ref="H12538:H12601" si="221">B12538-G12538</f>
        <v>-6</v>
      </c>
      <c r="I12538" s="3">
        <f>VLOOKUP(B12538,Reference!$B$4:$C$29,2,1)</f>
        <v>6</v>
      </c>
    </row>
    <row r="12539" spans="1:9" x14ac:dyDescent="0.2">
      <c r="A12539" s="6">
        <v>49</v>
      </c>
      <c r="B12539" s="4">
        <v>58</v>
      </c>
      <c r="C12539" s="4" t="s">
        <v>1011</v>
      </c>
      <c r="D12539" s="5" t="s">
        <v>63</v>
      </c>
      <c r="E12539" s="3" t="str">
        <f>INDEX('Player Data'!A:D,MATCH(D12539,'Player Data'!A:A,0),3)</f>
        <v>SD</v>
      </c>
      <c r="F12539" s="3" t="str">
        <f>INDEX('Player Data'!A:D,MATCH('Draft Data'!D12539,'Player Data'!A:A,0),4)</f>
        <v>OF</v>
      </c>
      <c r="G12539" s="3">
        <f>INDEX('Player Data'!A:D,MATCH(D12539,'Player Data'!A:A,0),2)</f>
        <v>51</v>
      </c>
      <c r="H12539" s="3">
        <f t="shared" si="221"/>
        <v>7</v>
      </c>
      <c r="I12539" s="3">
        <f>VLOOKUP(B12539,Reference!$B$4:$C$29,2,1)</f>
        <v>6</v>
      </c>
    </row>
    <row r="12540" spans="1:9" x14ac:dyDescent="0.2">
      <c r="A12540" s="6">
        <v>49</v>
      </c>
      <c r="B12540" s="4">
        <v>59</v>
      </c>
      <c r="C12540" s="4" t="s">
        <v>1010</v>
      </c>
      <c r="D12540" s="5" t="s">
        <v>62</v>
      </c>
      <c r="E12540" s="3" t="str">
        <f>INDEX('Player Data'!A:D,MATCH(D12540,'Player Data'!A:A,0),3)</f>
        <v>MIN</v>
      </c>
      <c r="F12540" s="3" t="str">
        <f>INDEX('Player Data'!A:D,MATCH('Draft Data'!D12540,'Player Data'!A:A,0),4)</f>
        <v>SP</v>
      </c>
      <c r="G12540" s="3">
        <f>INDEX('Player Data'!A:D,MATCH(D12540,'Player Data'!A:A,0),2)</f>
        <v>52</v>
      </c>
      <c r="H12540" s="3">
        <f t="shared" si="221"/>
        <v>7</v>
      </c>
      <c r="I12540" s="3">
        <f>VLOOKUP(B12540,Reference!$B$4:$C$29,2,1)</f>
        <v>6</v>
      </c>
    </row>
    <row r="12541" spans="1:9" x14ac:dyDescent="0.2">
      <c r="A12541" s="6">
        <v>49</v>
      </c>
      <c r="B12541" s="4">
        <v>60</v>
      </c>
      <c r="C12541" s="4" t="s">
        <v>6</v>
      </c>
      <c r="D12541" s="5" t="s">
        <v>64</v>
      </c>
      <c r="E12541" s="3" t="str">
        <f>INDEX('Player Data'!A:D,MATCH(D12541,'Player Data'!A:A,0),3)</f>
        <v>PHI</v>
      </c>
      <c r="F12541" s="3" t="str">
        <f>INDEX('Player Data'!A:D,MATCH('Draft Data'!D12541,'Player Data'!A:A,0),4)</f>
        <v>C</v>
      </c>
      <c r="G12541" s="3">
        <f>INDEX('Player Data'!A:D,MATCH(D12541,'Player Data'!A:A,0),2)</f>
        <v>54</v>
      </c>
      <c r="H12541" s="3">
        <f t="shared" si="221"/>
        <v>6</v>
      </c>
      <c r="I12541" s="3">
        <f>VLOOKUP(B12541,Reference!$B$4:$C$29,2,1)</f>
        <v>6</v>
      </c>
    </row>
    <row r="12542" spans="1:9" x14ac:dyDescent="0.2">
      <c r="A12542" s="6">
        <v>49</v>
      </c>
      <c r="B12542" s="4">
        <v>61</v>
      </c>
      <c r="C12542" s="4" t="s">
        <v>6</v>
      </c>
      <c r="D12542" s="4" t="s">
        <v>69</v>
      </c>
      <c r="E12542" s="3" t="str">
        <f>INDEX('Player Data'!A:D,MATCH(D12542,'Player Data'!A:A,0),3)</f>
        <v>CIN</v>
      </c>
      <c r="F12542" s="3" t="str">
        <f>INDEX('Player Data'!A:D,MATCH('Draft Data'!D12542,'Player Data'!A:A,0),4)</f>
        <v>3B</v>
      </c>
      <c r="G12542" s="3">
        <f>INDEX('Player Data'!A:D,MATCH(D12542,'Player Data'!A:A,0),2)</f>
        <v>59</v>
      </c>
      <c r="H12542" s="3">
        <f t="shared" si="221"/>
        <v>2</v>
      </c>
      <c r="I12542" s="3">
        <f>VLOOKUP(B12542,Reference!$B$4:$C$29,2,1)</f>
        <v>7</v>
      </c>
    </row>
    <row r="12543" spans="1:9" x14ac:dyDescent="0.2">
      <c r="A12543" s="6">
        <v>49</v>
      </c>
      <c r="B12543" s="4">
        <v>62</v>
      </c>
      <c r="C12543" s="4" t="s">
        <v>1010</v>
      </c>
      <c r="D12543" s="5" t="s">
        <v>68</v>
      </c>
      <c r="E12543" s="3" t="str">
        <f>INDEX('Player Data'!A:D,MATCH(D12543,'Player Data'!A:A,0),3)</f>
        <v>NYM</v>
      </c>
      <c r="F12543" s="3" t="str">
        <f>INDEX('Player Data'!A:D,MATCH('Draft Data'!D12543,'Player Data'!A:A,0),4)</f>
        <v>OF</v>
      </c>
      <c r="G12543" s="3">
        <f>INDEX('Player Data'!A:D,MATCH(D12543,'Player Data'!A:A,0),2)</f>
        <v>60</v>
      </c>
      <c r="H12543" s="3">
        <f t="shared" si="221"/>
        <v>2</v>
      </c>
      <c r="I12543" s="3">
        <f>VLOOKUP(B12543,Reference!$B$4:$C$29,2,1)</f>
        <v>7</v>
      </c>
    </row>
    <row r="12544" spans="1:9" x14ac:dyDescent="0.2">
      <c r="A12544" s="6">
        <v>49</v>
      </c>
      <c r="B12544" s="4">
        <v>63</v>
      </c>
      <c r="C12544" s="4" t="s">
        <v>1011</v>
      </c>
      <c r="D12544" s="5" t="s">
        <v>71</v>
      </c>
      <c r="E12544" s="3" t="str">
        <f>INDEX('Player Data'!A:D,MATCH(D12544,'Player Data'!A:A,0),3)</f>
        <v>CIN</v>
      </c>
      <c r="F12544" s="3" t="str">
        <f>INDEX('Player Data'!A:D,MATCH('Draft Data'!D12544,'Player Data'!A:A,0),4)</f>
        <v>OF</v>
      </c>
      <c r="G12544" s="3">
        <f>INDEX('Player Data'!A:D,MATCH(D12544,'Player Data'!A:A,0),2)</f>
        <v>61</v>
      </c>
      <c r="H12544" s="3">
        <f t="shared" si="221"/>
        <v>2</v>
      </c>
      <c r="I12544" s="3">
        <f>VLOOKUP(B12544,Reference!$B$4:$C$29,2,1)</f>
        <v>7</v>
      </c>
    </row>
    <row r="12545" spans="1:9" x14ac:dyDescent="0.2">
      <c r="A12545" s="6">
        <v>49</v>
      </c>
      <c r="B12545" s="4">
        <v>64</v>
      </c>
      <c r="C12545" s="4" t="s">
        <v>1012</v>
      </c>
      <c r="D12545" s="5" t="s">
        <v>78</v>
      </c>
      <c r="E12545" s="3" t="str">
        <f>INDEX('Player Data'!A:D,MATCH(D12545,'Player Data'!A:A,0),3)</f>
        <v>NYM</v>
      </c>
      <c r="F12545" s="3" t="str">
        <f>INDEX('Player Data'!A:D,MATCH('Draft Data'!D12545,'Player Data'!A:A,0),4)</f>
        <v>SP</v>
      </c>
      <c r="G12545" s="3">
        <f>INDEX('Player Data'!A:D,MATCH(D12545,'Player Data'!A:A,0),2)</f>
        <v>68</v>
      </c>
      <c r="H12545" s="3">
        <f t="shared" si="221"/>
        <v>-4</v>
      </c>
      <c r="I12545" s="3">
        <f>VLOOKUP(B12545,Reference!$B$4:$C$29,2,1)</f>
        <v>7</v>
      </c>
    </row>
    <row r="12546" spans="1:9" x14ac:dyDescent="0.2">
      <c r="A12546" s="6">
        <v>49</v>
      </c>
      <c r="B12546" s="4">
        <v>65</v>
      </c>
      <c r="C12546" s="4" t="s">
        <v>729</v>
      </c>
      <c r="D12546" s="5" t="s">
        <v>79</v>
      </c>
      <c r="E12546" s="3" t="str">
        <f>INDEX('Player Data'!A:D,MATCH(D12546,'Player Data'!A:A,0),3)</f>
        <v>TB</v>
      </c>
      <c r="F12546" s="3" t="str">
        <f>INDEX('Player Data'!A:D,MATCH('Draft Data'!D12546,'Player Data'!A:A,0),4)</f>
        <v>2B/OF</v>
      </c>
      <c r="G12546" s="3">
        <f>INDEX('Player Data'!A:D,MATCH(D12546,'Player Data'!A:A,0),2)</f>
        <v>70</v>
      </c>
      <c r="H12546" s="3">
        <f t="shared" si="221"/>
        <v>-5</v>
      </c>
      <c r="I12546" s="3">
        <f>VLOOKUP(B12546,Reference!$B$4:$C$29,2,1)</f>
        <v>7</v>
      </c>
    </row>
    <row r="12547" spans="1:9" x14ac:dyDescent="0.2">
      <c r="A12547" s="6">
        <v>49</v>
      </c>
      <c r="B12547" s="4">
        <v>66</v>
      </c>
      <c r="C12547" s="4" t="s">
        <v>1013</v>
      </c>
      <c r="D12547" s="5" t="s">
        <v>72</v>
      </c>
      <c r="E12547" s="3" t="str">
        <f>INDEX('Player Data'!A:D,MATCH(D12547,'Player Data'!A:A,0),3)</f>
        <v>CWS</v>
      </c>
      <c r="F12547" s="3" t="str">
        <f>INDEX('Player Data'!A:D,MATCH('Draft Data'!D12547,'Player Data'!A:A,0),4)</f>
        <v>RP</v>
      </c>
      <c r="G12547" s="3">
        <f>INDEX('Player Data'!A:D,MATCH(D12547,'Player Data'!A:A,0),2)</f>
        <v>62</v>
      </c>
      <c r="H12547" s="3">
        <f t="shared" si="221"/>
        <v>4</v>
      </c>
      <c r="I12547" s="3">
        <f>VLOOKUP(B12547,Reference!$B$4:$C$29,2,1)</f>
        <v>7</v>
      </c>
    </row>
    <row r="12548" spans="1:9" x14ac:dyDescent="0.2">
      <c r="A12548" s="6">
        <v>49</v>
      </c>
      <c r="B12548" s="4">
        <v>67</v>
      </c>
      <c r="C12548" s="4" t="s">
        <v>1014</v>
      </c>
      <c r="D12548" s="5" t="s">
        <v>75</v>
      </c>
      <c r="E12548" s="3" t="str">
        <f>INDEX('Player Data'!A:D,MATCH(D12548,'Player Data'!A:A,0),3)</f>
        <v>COL</v>
      </c>
      <c r="F12548" s="3" t="str">
        <f>INDEX('Player Data'!A:D,MATCH('Draft Data'!D12548,'Player Data'!A:A,0),4)</f>
        <v>OF</v>
      </c>
      <c r="G12548" s="3">
        <f>INDEX('Player Data'!A:D,MATCH(D12548,'Player Data'!A:A,0),2)</f>
        <v>67</v>
      </c>
      <c r="H12548" s="3">
        <f t="shared" si="221"/>
        <v>0</v>
      </c>
      <c r="I12548" s="3">
        <f>VLOOKUP(B12548,Reference!$B$4:$C$29,2,1)</f>
        <v>7</v>
      </c>
    </row>
    <row r="12549" spans="1:9" x14ac:dyDescent="0.2">
      <c r="A12549" s="6">
        <v>49</v>
      </c>
      <c r="B12549" s="4">
        <v>68</v>
      </c>
      <c r="C12549" s="4" t="s">
        <v>1015</v>
      </c>
      <c r="D12549" s="5" t="s">
        <v>73</v>
      </c>
      <c r="E12549" s="3" t="str">
        <f>INDEX('Player Data'!A:D,MATCH(D12549,'Player Data'!A:A,0),3)</f>
        <v>TB</v>
      </c>
      <c r="F12549" s="3" t="str">
        <f>INDEX('Player Data'!A:D,MATCH('Draft Data'!D12549,'Player Data'!A:A,0),4)</f>
        <v>OF</v>
      </c>
      <c r="G12549" s="3">
        <f>INDEX('Player Data'!A:D,MATCH(D12549,'Player Data'!A:A,0),2)</f>
        <v>64</v>
      </c>
      <c r="H12549" s="3">
        <f t="shared" si="221"/>
        <v>4</v>
      </c>
      <c r="I12549" s="3">
        <f>VLOOKUP(B12549,Reference!$B$4:$C$29,2,1)</f>
        <v>7</v>
      </c>
    </row>
    <row r="12550" spans="1:9" x14ac:dyDescent="0.2">
      <c r="A12550" s="6">
        <v>49</v>
      </c>
      <c r="B12550" s="4">
        <v>69</v>
      </c>
      <c r="C12550" s="4" t="s">
        <v>1016</v>
      </c>
      <c r="D12550" s="5" t="s">
        <v>86</v>
      </c>
      <c r="E12550" s="3" t="str">
        <f>INDEX('Player Data'!A:D,MATCH(D12550,'Player Data'!A:A,0),3)</f>
        <v>STL</v>
      </c>
      <c r="F12550" s="3" t="str">
        <f>INDEX('Player Data'!A:D,MATCH('Draft Data'!D12550,'Player Data'!A:A,0),4)</f>
        <v>1B</v>
      </c>
      <c r="G12550" s="3">
        <f>INDEX('Player Data'!A:D,MATCH(D12550,'Player Data'!A:A,0),2)</f>
        <v>77</v>
      </c>
      <c r="H12550" s="3">
        <f t="shared" si="221"/>
        <v>-8</v>
      </c>
      <c r="I12550" s="3">
        <f>VLOOKUP(B12550,Reference!$B$4:$C$29,2,1)</f>
        <v>7</v>
      </c>
    </row>
    <row r="12551" spans="1:9" x14ac:dyDescent="0.2">
      <c r="A12551" s="6">
        <v>49</v>
      </c>
      <c r="B12551" s="4">
        <v>70</v>
      </c>
      <c r="C12551" s="4" t="s">
        <v>1017</v>
      </c>
      <c r="D12551" s="5" t="s">
        <v>76</v>
      </c>
      <c r="E12551" s="3" t="str">
        <f>INDEX('Player Data'!A:D,MATCH(D12551,'Player Data'!A:A,0),3)</f>
        <v>CHC</v>
      </c>
      <c r="F12551" s="3" t="str">
        <f>INDEX('Player Data'!A:D,MATCH('Draft Data'!D12551,'Player Data'!A:A,0),4)</f>
        <v>SS</v>
      </c>
      <c r="G12551" s="3">
        <f>INDEX('Player Data'!A:D,MATCH(D12551,'Player Data'!A:A,0),2)</f>
        <v>66</v>
      </c>
      <c r="H12551" s="3">
        <f t="shared" si="221"/>
        <v>4</v>
      </c>
      <c r="I12551" s="3">
        <f>VLOOKUP(B12551,Reference!$B$4:$C$29,2,1)</f>
        <v>7</v>
      </c>
    </row>
    <row r="12552" spans="1:9" x14ac:dyDescent="0.2">
      <c r="A12552" s="6">
        <v>49</v>
      </c>
      <c r="B12552" s="4">
        <v>71</v>
      </c>
      <c r="C12552" s="4" t="s">
        <v>1017</v>
      </c>
      <c r="D12552" s="4" t="s">
        <v>82</v>
      </c>
      <c r="E12552" s="3" t="str">
        <f>INDEX('Player Data'!A:D,MATCH(D12552,'Player Data'!A:A,0),3)</f>
        <v>NYY</v>
      </c>
      <c r="F12552" s="3" t="str">
        <f>INDEX('Player Data'!A:D,MATCH('Draft Data'!D12552,'Player Data'!A:A,0),4)</f>
        <v>RP</v>
      </c>
      <c r="G12552" s="3">
        <f>INDEX('Player Data'!A:D,MATCH(D12552,'Player Data'!A:A,0),2)</f>
        <v>73</v>
      </c>
      <c r="H12552" s="3">
        <f t="shared" si="221"/>
        <v>-2</v>
      </c>
      <c r="I12552" s="3">
        <f>VLOOKUP(B12552,Reference!$B$4:$C$29,2,1)</f>
        <v>8</v>
      </c>
    </row>
    <row r="12553" spans="1:9" x14ac:dyDescent="0.2">
      <c r="A12553" s="6">
        <v>49</v>
      </c>
      <c r="B12553" s="4">
        <v>72</v>
      </c>
      <c r="C12553" s="4" t="s">
        <v>1016</v>
      </c>
      <c r="D12553" s="5" t="s">
        <v>81</v>
      </c>
      <c r="E12553" s="3" t="str">
        <f>INDEX('Player Data'!A:D,MATCH(D12553,'Player Data'!A:A,0),3)</f>
        <v>NYM</v>
      </c>
      <c r="F12553" s="3" t="str">
        <f>INDEX('Player Data'!A:D,MATCH('Draft Data'!D12553,'Player Data'!A:A,0),4)</f>
        <v>OF/2B</v>
      </c>
      <c r="G12553" s="3">
        <f>INDEX('Player Data'!A:D,MATCH(D12553,'Player Data'!A:A,0),2)</f>
        <v>72</v>
      </c>
      <c r="H12553" s="3">
        <f t="shared" si="221"/>
        <v>0</v>
      </c>
      <c r="I12553" s="3">
        <f>VLOOKUP(B12553,Reference!$B$4:$C$29,2,1)</f>
        <v>8</v>
      </c>
    </row>
    <row r="12554" spans="1:9" x14ac:dyDescent="0.2">
      <c r="A12554" s="6">
        <v>49</v>
      </c>
      <c r="B12554" s="4">
        <v>73</v>
      </c>
      <c r="C12554" s="4" t="s">
        <v>1015</v>
      </c>
      <c r="D12554" s="5" t="s">
        <v>85</v>
      </c>
      <c r="E12554" s="3" t="str">
        <f>INDEX('Player Data'!A:D,MATCH(D12554,'Player Data'!A:A,0),3)</f>
        <v>MIN</v>
      </c>
      <c r="F12554" s="3" t="str">
        <f>INDEX('Player Data'!A:D,MATCH('Draft Data'!D12554,'Player Data'!A:A,0),4)</f>
        <v>SP</v>
      </c>
      <c r="G12554" s="3">
        <f>INDEX('Player Data'!A:D,MATCH(D12554,'Player Data'!A:A,0),2)</f>
        <v>76</v>
      </c>
      <c r="H12554" s="3">
        <f t="shared" si="221"/>
        <v>-3</v>
      </c>
      <c r="I12554" s="3">
        <f>VLOOKUP(B12554,Reference!$B$4:$C$29,2,1)</f>
        <v>8</v>
      </c>
    </row>
    <row r="12555" spans="1:9" x14ac:dyDescent="0.2">
      <c r="A12555" s="6">
        <v>49</v>
      </c>
      <c r="B12555" s="4">
        <v>74</v>
      </c>
      <c r="C12555" s="4" t="s">
        <v>1014</v>
      </c>
      <c r="D12555" s="5" t="s">
        <v>96</v>
      </c>
      <c r="E12555" s="3" t="str">
        <f>INDEX('Player Data'!A:D,MATCH(D12555,'Player Data'!A:A,0),3)</f>
        <v>CHC</v>
      </c>
      <c r="F12555" s="3" t="str">
        <f>INDEX('Player Data'!A:D,MATCH('Draft Data'!D12555,'Player Data'!A:A,0),4)</f>
        <v>1B</v>
      </c>
      <c r="G12555" s="3">
        <f>INDEX('Player Data'!A:D,MATCH(D12555,'Player Data'!A:A,0),2)</f>
        <v>85</v>
      </c>
      <c r="H12555" s="3">
        <f t="shared" si="221"/>
        <v>-11</v>
      </c>
      <c r="I12555" s="3">
        <f>VLOOKUP(B12555,Reference!$B$4:$C$29,2,1)</f>
        <v>8</v>
      </c>
    </row>
    <row r="12556" spans="1:9" x14ac:dyDescent="0.2">
      <c r="A12556" s="6">
        <v>49</v>
      </c>
      <c r="B12556" s="4">
        <v>75</v>
      </c>
      <c r="C12556" s="4" t="s">
        <v>1013</v>
      </c>
      <c r="D12556" s="5" t="s">
        <v>77</v>
      </c>
      <c r="E12556" s="3" t="str">
        <f>INDEX('Player Data'!A:D,MATCH(D12556,'Player Data'!A:A,0),3)</f>
        <v>TOR</v>
      </c>
      <c r="F12556" s="3" t="str">
        <f>INDEX('Player Data'!A:D,MATCH('Draft Data'!D12556,'Player Data'!A:A,0),4)</f>
        <v>OF</v>
      </c>
      <c r="G12556" s="3">
        <f>INDEX('Player Data'!A:D,MATCH(D12556,'Player Data'!A:A,0),2)</f>
        <v>69</v>
      </c>
      <c r="H12556" s="3">
        <f t="shared" si="221"/>
        <v>6</v>
      </c>
      <c r="I12556" s="3">
        <f>VLOOKUP(B12556,Reference!$B$4:$C$29,2,1)</f>
        <v>8</v>
      </c>
    </row>
    <row r="12557" spans="1:9" x14ac:dyDescent="0.2">
      <c r="A12557" s="6">
        <v>49</v>
      </c>
      <c r="B12557" s="4">
        <v>76</v>
      </c>
      <c r="C12557" s="4" t="s">
        <v>729</v>
      </c>
      <c r="D12557" s="5" t="s">
        <v>92</v>
      </c>
      <c r="E12557" s="3" t="str">
        <f>INDEX('Player Data'!A:D,MATCH(D12557,'Player Data'!A:A,0),3)</f>
        <v>TOR</v>
      </c>
      <c r="F12557" s="3" t="str">
        <f>INDEX('Player Data'!A:D,MATCH('Draft Data'!D12557,'Player Data'!A:A,0),4)</f>
        <v>2B/3B/OF</v>
      </c>
      <c r="G12557" s="3">
        <f>INDEX('Player Data'!A:D,MATCH(D12557,'Player Data'!A:A,0),2)</f>
        <v>82</v>
      </c>
      <c r="H12557" s="3">
        <f t="shared" si="221"/>
        <v>-6</v>
      </c>
      <c r="I12557" s="3">
        <f>VLOOKUP(B12557,Reference!$B$4:$C$29,2,1)</f>
        <v>8</v>
      </c>
    </row>
    <row r="12558" spans="1:9" x14ac:dyDescent="0.2">
      <c r="A12558" s="6">
        <v>49</v>
      </c>
      <c r="B12558" s="4">
        <v>77</v>
      </c>
      <c r="C12558" s="4" t="s">
        <v>1012</v>
      </c>
      <c r="D12558" s="5" t="s">
        <v>89</v>
      </c>
      <c r="E12558" s="3" t="str">
        <f>INDEX('Player Data'!A:D,MATCH(D12558,'Player Data'!A:A,0),3)</f>
        <v>MIL</v>
      </c>
      <c r="F12558" s="3" t="str">
        <f>INDEX('Player Data'!A:D,MATCH('Draft Data'!D12558,'Player Data'!A:A,0),4)</f>
        <v>SP</v>
      </c>
      <c r="G12558" s="3">
        <f>INDEX('Player Data'!A:D,MATCH(D12558,'Player Data'!A:A,0),2)</f>
        <v>80</v>
      </c>
      <c r="H12558" s="3">
        <f t="shared" si="221"/>
        <v>-3</v>
      </c>
      <c r="I12558" s="3">
        <f>VLOOKUP(B12558,Reference!$B$4:$C$29,2,1)</f>
        <v>8</v>
      </c>
    </row>
    <row r="12559" spans="1:9" x14ac:dyDescent="0.2">
      <c r="A12559" s="6">
        <v>49</v>
      </c>
      <c r="B12559" s="4">
        <v>78</v>
      </c>
      <c r="C12559" s="4" t="s">
        <v>1011</v>
      </c>
      <c r="D12559" s="5" t="s">
        <v>80</v>
      </c>
      <c r="E12559" s="3" t="str">
        <f>INDEX('Player Data'!A:D,MATCH(D12559,'Player Data'!A:A,0),3)</f>
        <v>TOR</v>
      </c>
      <c r="F12559" s="3" t="str">
        <f>INDEX('Player Data'!A:D,MATCH('Draft Data'!D12559,'Player Data'!A:A,0),4)</f>
        <v>OF</v>
      </c>
      <c r="G12559" s="3">
        <f>INDEX('Player Data'!A:D,MATCH(D12559,'Player Data'!A:A,0),2)</f>
        <v>71</v>
      </c>
      <c r="H12559" s="3">
        <f t="shared" si="221"/>
        <v>7</v>
      </c>
      <c r="I12559" s="3">
        <f>VLOOKUP(B12559,Reference!$B$4:$C$29,2,1)</f>
        <v>8</v>
      </c>
    </row>
    <row r="12560" spans="1:9" x14ac:dyDescent="0.2">
      <c r="A12560" s="6">
        <v>49</v>
      </c>
      <c r="B12560" s="4">
        <v>79</v>
      </c>
      <c r="C12560" s="4" t="s">
        <v>1010</v>
      </c>
      <c r="D12560" s="5" t="s">
        <v>83</v>
      </c>
      <c r="E12560" s="3" t="str">
        <f>INDEX('Player Data'!A:D,MATCH(D12560,'Player Data'!A:A,0),3)</f>
        <v>BOS</v>
      </c>
      <c r="F12560" s="3" t="str">
        <f>INDEX('Player Data'!A:D,MATCH('Draft Data'!D12560,'Player Data'!A:A,0),4)</f>
        <v>DH</v>
      </c>
      <c r="G12560" s="3">
        <f>INDEX('Player Data'!A:D,MATCH(D12560,'Player Data'!A:A,0),2)</f>
        <v>74</v>
      </c>
      <c r="H12560" s="3">
        <f t="shared" si="221"/>
        <v>5</v>
      </c>
      <c r="I12560" s="3">
        <f>VLOOKUP(B12560,Reference!$B$4:$C$29,2,1)</f>
        <v>8</v>
      </c>
    </row>
    <row r="12561" spans="1:9" x14ac:dyDescent="0.2">
      <c r="A12561" s="6">
        <v>49</v>
      </c>
      <c r="B12561" s="4">
        <v>80</v>
      </c>
      <c r="C12561" s="4" t="s">
        <v>6</v>
      </c>
      <c r="D12561" s="5" t="s">
        <v>84</v>
      </c>
      <c r="E12561" s="3" t="str">
        <f>INDEX('Player Data'!A:D,MATCH(D12561,'Player Data'!A:A,0),3)</f>
        <v>OAK</v>
      </c>
      <c r="F12561" s="3" t="str">
        <f>INDEX('Player Data'!A:D,MATCH('Draft Data'!D12561,'Player Data'!A:A,0),4)</f>
        <v>1B</v>
      </c>
      <c r="G12561" s="3">
        <f>INDEX('Player Data'!A:D,MATCH(D12561,'Player Data'!A:A,0),2)</f>
        <v>75</v>
      </c>
      <c r="H12561" s="3">
        <f t="shared" si="221"/>
        <v>5</v>
      </c>
      <c r="I12561" s="3">
        <f>VLOOKUP(B12561,Reference!$B$4:$C$29,2,1)</f>
        <v>8</v>
      </c>
    </row>
    <row r="12562" spans="1:9" x14ac:dyDescent="0.2">
      <c r="A12562" s="6">
        <v>49</v>
      </c>
      <c r="B12562" s="4">
        <v>81</v>
      </c>
      <c r="C12562" s="4" t="s">
        <v>6</v>
      </c>
      <c r="D12562" s="4" t="s">
        <v>88</v>
      </c>
      <c r="E12562" s="3" t="str">
        <f>INDEX('Player Data'!A:D,MATCH(D12562,'Player Data'!A:A,0),3)</f>
        <v>CLE</v>
      </c>
      <c r="F12562" s="3" t="str">
        <f>INDEX('Player Data'!A:D,MATCH('Draft Data'!D12562,'Player Data'!A:A,0),4)</f>
        <v>OF</v>
      </c>
      <c r="G12562" s="3">
        <f>INDEX('Player Data'!A:D,MATCH(D12562,'Player Data'!A:A,0),2)</f>
        <v>78</v>
      </c>
      <c r="H12562" s="3">
        <f t="shared" si="221"/>
        <v>3</v>
      </c>
      <c r="I12562" s="3">
        <f>VLOOKUP(B12562,Reference!$B$4:$C$29,2,1)</f>
        <v>9</v>
      </c>
    </row>
    <row r="12563" spans="1:9" x14ac:dyDescent="0.2">
      <c r="A12563" s="6">
        <v>49</v>
      </c>
      <c r="B12563" s="4">
        <v>82</v>
      </c>
      <c r="C12563" s="4" t="s">
        <v>1010</v>
      </c>
      <c r="D12563" s="5" t="s">
        <v>90</v>
      </c>
      <c r="E12563" s="3" t="str">
        <f>INDEX('Player Data'!A:D,MATCH(D12563,'Player Data'!A:A,0),3)</f>
        <v>TOR</v>
      </c>
      <c r="F12563" s="3" t="str">
        <f>INDEX('Player Data'!A:D,MATCH('Draft Data'!D12563,'Player Data'!A:A,0),4)</f>
        <v>SP</v>
      </c>
      <c r="G12563" s="3">
        <f>INDEX('Player Data'!A:D,MATCH(D12563,'Player Data'!A:A,0),2)</f>
        <v>81</v>
      </c>
      <c r="H12563" s="3">
        <f t="shared" si="221"/>
        <v>1</v>
      </c>
      <c r="I12563" s="3">
        <f>VLOOKUP(B12563,Reference!$B$4:$C$29,2,1)</f>
        <v>9</v>
      </c>
    </row>
    <row r="12564" spans="1:9" x14ac:dyDescent="0.2">
      <c r="A12564" s="6">
        <v>49</v>
      </c>
      <c r="B12564" s="4">
        <v>83</v>
      </c>
      <c r="C12564" s="4" t="s">
        <v>1011</v>
      </c>
      <c r="D12564" s="5" t="s">
        <v>87</v>
      </c>
      <c r="E12564" s="3" t="str">
        <f>INDEX('Player Data'!A:D,MATCH(D12564,'Player Data'!A:A,0),3)</f>
        <v>HOU</v>
      </c>
      <c r="F12564" s="3" t="str">
        <f>INDEX('Player Data'!A:D,MATCH('Draft Data'!D12564,'Player Data'!A:A,0),4)</f>
        <v>DH</v>
      </c>
      <c r="G12564" s="3">
        <f>INDEX('Player Data'!A:D,MATCH(D12564,'Player Data'!A:A,0),2)</f>
        <v>79</v>
      </c>
      <c r="H12564" s="3">
        <f t="shared" si="221"/>
        <v>4</v>
      </c>
      <c r="I12564" s="3">
        <f>VLOOKUP(B12564,Reference!$B$4:$C$29,2,1)</f>
        <v>9</v>
      </c>
    </row>
    <row r="12565" spans="1:9" x14ac:dyDescent="0.2">
      <c r="A12565" s="6">
        <v>49</v>
      </c>
      <c r="B12565" s="4">
        <v>84</v>
      </c>
      <c r="C12565" s="4" t="s">
        <v>1012</v>
      </c>
      <c r="D12565" s="5" t="s">
        <v>106</v>
      </c>
      <c r="E12565" s="3" t="str">
        <f>INDEX('Player Data'!A:D,MATCH(D12565,'Player Data'!A:A,0),3)</f>
        <v>OAK</v>
      </c>
      <c r="F12565" s="3" t="str">
        <f>INDEX('Player Data'!A:D,MATCH('Draft Data'!D12565,'Player Data'!A:A,0),4)</f>
        <v>3B</v>
      </c>
      <c r="G12565" s="3">
        <f>INDEX('Player Data'!A:D,MATCH(D12565,'Player Data'!A:A,0),2)</f>
        <v>92</v>
      </c>
      <c r="H12565" s="3">
        <f t="shared" si="221"/>
        <v>-8</v>
      </c>
      <c r="I12565" s="3">
        <f>VLOOKUP(B12565,Reference!$B$4:$C$29,2,1)</f>
        <v>9</v>
      </c>
    </row>
    <row r="12566" spans="1:9" x14ac:dyDescent="0.2">
      <c r="A12566" s="6">
        <v>49</v>
      </c>
      <c r="B12566" s="4">
        <v>85</v>
      </c>
      <c r="C12566" s="4" t="s">
        <v>729</v>
      </c>
      <c r="D12566" s="5" t="s">
        <v>91</v>
      </c>
      <c r="E12566" s="3" t="str">
        <f>INDEX('Player Data'!A:D,MATCH(D12566,'Player Data'!A:A,0),3)</f>
        <v>LAD</v>
      </c>
      <c r="F12566" s="3" t="str">
        <f>INDEX('Player Data'!A:D,MATCH('Draft Data'!D12566,'Player Data'!A:A,0),4)</f>
        <v>1B/2B/3B</v>
      </c>
      <c r="G12566" s="3">
        <f>INDEX('Player Data'!A:D,MATCH(D12566,'Player Data'!A:A,0),2)</f>
        <v>93</v>
      </c>
      <c r="H12566" s="3">
        <f t="shared" si="221"/>
        <v>-8</v>
      </c>
      <c r="I12566" s="3">
        <f>VLOOKUP(B12566,Reference!$B$4:$C$29,2,1)</f>
        <v>9</v>
      </c>
    </row>
    <row r="12567" spans="1:9" x14ac:dyDescent="0.2">
      <c r="A12567" s="6">
        <v>49</v>
      </c>
      <c r="B12567" s="4">
        <v>86</v>
      </c>
      <c r="C12567" s="4" t="s">
        <v>1013</v>
      </c>
      <c r="D12567" s="5" t="s">
        <v>95</v>
      </c>
      <c r="E12567" s="3" t="str">
        <f>INDEX('Player Data'!A:D,MATCH(D12567,'Player Data'!A:A,0),3)</f>
        <v>MIL</v>
      </c>
      <c r="F12567" s="3" t="str">
        <f>INDEX('Player Data'!A:D,MATCH('Draft Data'!D12567,'Player Data'!A:A,0),4)</f>
        <v>2B</v>
      </c>
      <c r="G12567" s="3">
        <f>INDEX('Player Data'!A:D,MATCH(D12567,'Player Data'!A:A,0),2)</f>
        <v>84</v>
      </c>
      <c r="H12567" s="3">
        <f t="shared" si="221"/>
        <v>2</v>
      </c>
      <c r="I12567" s="3">
        <f>VLOOKUP(B12567,Reference!$B$4:$C$29,2,1)</f>
        <v>9</v>
      </c>
    </row>
    <row r="12568" spans="1:9" x14ac:dyDescent="0.2">
      <c r="A12568" s="6">
        <v>49</v>
      </c>
      <c r="B12568" s="4">
        <v>87</v>
      </c>
      <c r="C12568" s="4" t="s">
        <v>1014</v>
      </c>
      <c r="D12568" s="5" t="s">
        <v>99</v>
      </c>
      <c r="E12568" s="3" t="str">
        <f>INDEX('Player Data'!A:D,MATCH(D12568,'Player Data'!A:A,0),3)</f>
        <v>PHI</v>
      </c>
      <c r="F12568" s="3" t="str">
        <f>INDEX('Player Data'!A:D,MATCH('Draft Data'!D12568,'Player Data'!A:A,0),4)</f>
        <v>SP</v>
      </c>
      <c r="G12568" s="3">
        <f>INDEX('Player Data'!A:D,MATCH(D12568,'Player Data'!A:A,0),2)</f>
        <v>90</v>
      </c>
      <c r="H12568" s="3">
        <f t="shared" si="221"/>
        <v>-3</v>
      </c>
      <c r="I12568" s="3">
        <f>VLOOKUP(B12568,Reference!$B$4:$C$29,2,1)</f>
        <v>9</v>
      </c>
    </row>
    <row r="12569" spans="1:9" x14ac:dyDescent="0.2">
      <c r="A12569" s="6">
        <v>49</v>
      </c>
      <c r="B12569" s="4">
        <v>88</v>
      </c>
      <c r="C12569" s="4" t="s">
        <v>1015</v>
      </c>
      <c r="D12569" s="5" t="s">
        <v>100</v>
      </c>
      <c r="E12569" s="3" t="str">
        <f>INDEX('Player Data'!A:D,MATCH(D12569,'Player Data'!A:A,0),3)</f>
        <v>HOU</v>
      </c>
      <c r="F12569" s="3" t="str">
        <f>INDEX('Player Data'!A:D,MATCH('Draft Data'!D12569,'Player Data'!A:A,0),4)</f>
        <v>2B</v>
      </c>
      <c r="G12569" s="3">
        <f>INDEX('Player Data'!A:D,MATCH(D12569,'Player Data'!A:A,0),2)</f>
        <v>88</v>
      </c>
      <c r="H12569" s="3">
        <f t="shared" si="221"/>
        <v>0</v>
      </c>
      <c r="I12569" s="3">
        <f>VLOOKUP(B12569,Reference!$B$4:$C$29,2,1)</f>
        <v>9</v>
      </c>
    </row>
    <row r="12570" spans="1:9" x14ac:dyDescent="0.2">
      <c r="A12570" s="6">
        <v>49</v>
      </c>
      <c r="B12570" s="4">
        <v>89</v>
      </c>
      <c r="C12570" s="4" t="s">
        <v>1016</v>
      </c>
      <c r="D12570" s="5" t="s">
        <v>101</v>
      </c>
      <c r="E12570" s="3" t="str">
        <f>INDEX('Player Data'!A:D,MATCH(D12570,'Player Data'!A:A,0),3)</f>
        <v>HOU</v>
      </c>
      <c r="F12570" s="3" t="str">
        <f>INDEX('Player Data'!A:D,MATCH('Draft Data'!D12570,'Player Data'!A:A,0),4)</f>
        <v>SP</v>
      </c>
      <c r="G12570" s="3">
        <f>INDEX('Player Data'!A:D,MATCH(D12570,'Player Data'!A:A,0),2)</f>
        <v>91</v>
      </c>
      <c r="H12570" s="3">
        <f t="shared" si="221"/>
        <v>-2</v>
      </c>
      <c r="I12570" s="3">
        <f>VLOOKUP(B12570,Reference!$B$4:$C$29,2,1)</f>
        <v>9</v>
      </c>
    </row>
    <row r="12571" spans="1:9" x14ac:dyDescent="0.2">
      <c r="A12571" s="6">
        <v>49</v>
      </c>
      <c r="B12571" s="4">
        <v>90</v>
      </c>
      <c r="C12571" s="4" t="s">
        <v>1017</v>
      </c>
      <c r="D12571" s="5" t="s">
        <v>93</v>
      </c>
      <c r="E12571" s="3" t="str">
        <f>INDEX('Player Data'!A:D,MATCH(D12571,'Player Data'!A:A,0),3)</f>
        <v>MIN</v>
      </c>
      <c r="F12571" s="3" t="str">
        <f>INDEX('Player Data'!A:D,MATCH('Draft Data'!D12571,'Player Data'!A:A,0),4)</f>
        <v>DH</v>
      </c>
      <c r="G12571" s="3">
        <f>INDEX('Player Data'!A:D,MATCH(D12571,'Player Data'!A:A,0),2)</f>
        <v>83</v>
      </c>
      <c r="H12571" s="3">
        <f t="shared" si="221"/>
        <v>7</v>
      </c>
      <c r="I12571" s="3">
        <f>VLOOKUP(B12571,Reference!$B$4:$C$29,2,1)</f>
        <v>9</v>
      </c>
    </row>
    <row r="12572" spans="1:9" x14ac:dyDescent="0.2">
      <c r="A12572" s="6">
        <v>49</v>
      </c>
      <c r="B12572" s="4">
        <v>91</v>
      </c>
      <c r="C12572" s="4" t="s">
        <v>1017</v>
      </c>
      <c r="D12572" s="4" t="s">
        <v>94</v>
      </c>
      <c r="E12572" s="3" t="str">
        <f>INDEX('Player Data'!A:D,MATCH(D12572,'Player Data'!A:A,0),3)</f>
        <v>NYM</v>
      </c>
      <c r="F12572" s="3" t="str">
        <f>INDEX('Player Data'!A:D,MATCH('Draft Data'!D12572,'Player Data'!A:A,0),4)</f>
        <v>RP</v>
      </c>
      <c r="G12572" s="3">
        <f>INDEX('Player Data'!A:D,MATCH(D12572,'Player Data'!A:A,0),2)</f>
        <v>86</v>
      </c>
      <c r="H12572" s="3">
        <f t="shared" si="221"/>
        <v>5</v>
      </c>
      <c r="I12572" s="3">
        <f>VLOOKUP(B12572,Reference!$B$4:$C$29,2,1)</f>
        <v>10</v>
      </c>
    </row>
    <row r="12573" spans="1:9" x14ac:dyDescent="0.2">
      <c r="A12573" s="6">
        <v>49</v>
      </c>
      <c r="B12573" s="4">
        <v>92</v>
      </c>
      <c r="C12573" s="4" t="s">
        <v>1016</v>
      </c>
      <c r="D12573" s="5" t="s">
        <v>104</v>
      </c>
      <c r="E12573" s="3" t="str">
        <f>INDEX('Player Data'!A:D,MATCH(D12573,'Player Data'!A:A,0),3)</f>
        <v>WSH</v>
      </c>
      <c r="F12573" s="3" t="str">
        <f>INDEX('Player Data'!A:D,MATCH('Draft Data'!D12573,'Player Data'!A:A,0),4)</f>
        <v>SP</v>
      </c>
      <c r="G12573" s="3">
        <f>INDEX('Player Data'!A:D,MATCH(D12573,'Player Data'!A:A,0),2)</f>
        <v>96</v>
      </c>
      <c r="H12573" s="3">
        <f t="shared" si="221"/>
        <v>-4</v>
      </c>
      <c r="I12573" s="3">
        <f>VLOOKUP(B12573,Reference!$B$4:$C$29,2,1)</f>
        <v>10</v>
      </c>
    </row>
    <row r="12574" spans="1:9" x14ac:dyDescent="0.2">
      <c r="A12574" s="6">
        <v>49</v>
      </c>
      <c r="B12574" s="4">
        <v>93</v>
      </c>
      <c r="C12574" s="4" t="s">
        <v>1015</v>
      </c>
      <c r="D12574" s="5" t="s">
        <v>97</v>
      </c>
      <c r="E12574" s="3" t="str">
        <f>INDEX('Player Data'!A:D,MATCH(D12574,'Player Data'!A:A,0),3)</f>
        <v>CHC</v>
      </c>
      <c r="F12574" s="3" t="str">
        <f>INDEX('Player Data'!A:D,MATCH('Draft Data'!D12574,'Player Data'!A:A,0),4)</f>
        <v>SP</v>
      </c>
      <c r="G12574" s="3">
        <f>INDEX('Player Data'!A:D,MATCH(D12574,'Player Data'!A:A,0),2)</f>
        <v>87</v>
      </c>
      <c r="H12574" s="3">
        <f t="shared" si="221"/>
        <v>6</v>
      </c>
      <c r="I12574" s="3">
        <f>VLOOKUP(B12574,Reference!$B$4:$C$29,2,1)</f>
        <v>10</v>
      </c>
    </row>
    <row r="12575" spans="1:9" x14ac:dyDescent="0.2">
      <c r="A12575" s="6">
        <v>49</v>
      </c>
      <c r="B12575" s="4">
        <v>94</v>
      </c>
      <c r="C12575" s="4" t="s">
        <v>1014</v>
      </c>
      <c r="D12575" s="5" t="s">
        <v>111</v>
      </c>
      <c r="E12575" s="3" t="str">
        <f>INDEX('Player Data'!A:D,MATCH(D12575,'Player Data'!A:A,0),3)</f>
        <v>HOU</v>
      </c>
      <c r="F12575" s="3" t="str">
        <f>INDEX('Player Data'!A:D,MATCH('Draft Data'!D12575,'Player Data'!A:A,0),4)</f>
        <v>SS</v>
      </c>
      <c r="G12575" s="3">
        <f>INDEX('Player Data'!A:D,MATCH(D12575,'Player Data'!A:A,0),2)</f>
        <v>102</v>
      </c>
      <c r="H12575" s="3">
        <f t="shared" si="221"/>
        <v>-8</v>
      </c>
      <c r="I12575" s="3">
        <f>VLOOKUP(B12575,Reference!$B$4:$C$29,2,1)</f>
        <v>10</v>
      </c>
    </row>
    <row r="12576" spans="1:9" x14ac:dyDescent="0.2">
      <c r="A12576" s="6">
        <v>49</v>
      </c>
      <c r="B12576" s="4">
        <v>95</v>
      </c>
      <c r="C12576" s="4" t="s">
        <v>1013</v>
      </c>
      <c r="D12576" s="5" t="s">
        <v>98</v>
      </c>
      <c r="E12576" s="3" t="str">
        <f>INDEX('Player Data'!A:D,MATCH(D12576,'Player Data'!A:A,0),3)</f>
        <v>SD</v>
      </c>
      <c r="F12576" s="3" t="str">
        <f>INDEX('Player Data'!A:D,MATCH('Draft Data'!D12576,'Player Data'!A:A,0),4)</f>
        <v>SP</v>
      </c>
      <c r="G12576" s="3">
        <f>INDEX('Player Data'!A:D,MATCH(D12576,'Player Data'!A:A,0),2)</f>
        <v>89</v>
      </c>
      <c r="H12576" s="3">
        <f t="shared" si="221"/>
        <v>6</v>
      </c>
      <c r="I12576" s="3">
        <f>VLOOKUP(B12576,Reference!$B$4:$C$29,2,1)</f>
        <v>10</v>
      </c>
    </row>
    <row r="12577" spans="1:9" x14ac:dyDescent="0.2">
      <c r="A12577" s="6">
        <v>49</v>
      </c>
      <c r="B12577" s="4">
        <v>96</v>
      </c>
      <c r="C12577" s="4" t="s">
        <v>729</v>
      </c>
      <c r="D12577" s="5" t="s">
        <v>113</v>
      </c>
      <c r="E12577" s="3" t="str">
        <f>INDEX('Player Data'!A:D,MATCH(D12577,'Player Data'!A:A,0),3)</f>
        <v>CIN</v>
      </c>
      <c r="F12577" s="3" t="str">
        <f>INDEX('Player Data'!A:D,MATCH('Draft Data'!D12577,'Player Data'!A:A,0),4)</f>
        <v>SP</v>
      </c>
      <c r="G12577" s="3">
        <f>INDEX('Player Data'!A:D,MATCH(D12577,'Player Data'!A:A,0),2)</f>
        <v>104</v>
      </c>
      <c r="H12577" s="3">
        <f t="shared" si="221"/>
        <v>-8</v>
      </c>
      <c r="I12577" s="3">
        <f>VLOOKUP(B12577,Reference!$B$4:$C$29,2,1)</f>
        <v>10</v>
      </c>
    </row>
    <row r="12578" spans="1:9" x14ac:dyDescent="0.2">
      <c r="A12578" s="6">
        <v>49</v>
      </c>
      <c r="B12578" s="4">
        <v>97</v>
      </c>
      <c r="C12578" s="4" t="s">
        <v>1012</v>
      </c>
      <c r="D12578" s="5" t="s">
        <v>119</v>
      </c>
      <c r="E12578" s="3" t="str">
        <f>INDEX('Player Data'!A:D,MATCH(D12578,'Player Data'!A:A,0),3)</f>
        <v>SD</v>
      </c>
      <c r="F12578" s="3" t="str">
        <f>INDEX('Player Data'!A:D,MATCH('Draft Data'!D12578,'Player Data'!A:A,0),4)</f>
        <v>SP</v>
      </c>
      <c r="G12578" s="3">
        <f>INDEX('Player Data'!A:D,MATCH(D12578,'Player Data'!A:A,0),2)</f>
        <v>111</v>
      </c>
      <c r="H12578" s="3">
        <f t="shared" si="221"/>
        <v>-14</v>
      </c>
      <c r="I12578" s="3">
        <f>VLOOKUP(B12578,Reference!$B$4:$C$29,2,1)</f>
        <v>10</v>
      </c>
    </row>
    <row r="12579" spans="1:9" x14ac:dyDescent="0.2">
      <c r="A12579" s="6">
        <v>49</v>
      </c>
      <c r="B12579" s="4">
        <v>98</v>
      </c>
      <c r="C12579" s="4" t="s">
        <v>1011</v>
      </c>
      <c r="D12579" s="5" t="s">
        <v>103</v>
      </c>
      <c r="E12579" s="3" t="str">
        <f>INDEX('Player Data'!A:D,MATCH(D12579,'Player Data'!A:A,0),3)</f>
        <v>MIN</v>
      </c>
      <c r="F12579" s="3" t="str">
        <f>INDEX('Player Data'!A:D,MATCH('Draft Data'!D12579,'Player Data'!A:A,0),4)</f>
        <v>OF</v>
      </c>
      <c r="G12579" s="3">
        <f>INDEX('Player Data'!A:D,MATCH(D12579,'Player Data'!A:A,0),2)</f>
        <v>94</v>
      </c>
      <c r="H12579" s="3">
        <f t="shared" si="221"/>
        <v>4</v>
      </c>
      <c r="I12579" s="3">
        <f>VLOOKUP(B12579,Reference!$B$4:$C$29,2,1)</f>
        <v>10</v>
      </c>
    </row>
    <row r="12580" spans="1:9" x14ac:dyDescent="0.2">
      <c r="A12580" s="6">
        <v>49</v>
      </c>
      <c r="B12580" s="4">
        <v>99</v>
      </c>
      <c r="C12580" s="4" t="s">
        <v>1010</v>
      </c>
      <c r="D12580" s="5" t="s">
        <v>105</v>
      </c>
      <c r="E12580" s="3" t="str">
        <f>INDEX('Player Data'!A:D,MATCH(D12580,'Player Data'!A:A,0),3)</f>
        <v>ATL</v>
      </c>
      <c r="F12580" s="3" t="str">
        <f>INDEX('Player Data'!A:D,MATCH('Draft Data'!D12580,'Player Data'!A:A,0),4)</f>
        <v>SS</v>
      </c>
      <c r="G12580" s="3">
        <f>INDEX('Player Data'!A:D,MATCH(D12580,'Player Data'!A:A,0),2)</f>
        <v>95</v>
      </c>
      <c r="H12580" s="3">
        <f t="shared" si="221"/>
        <v>4</v>
      </c>
      <c r="I12580" s="3">
        <f>VLOOKUP(B12580,Reference!$B$4:$C$29,2,1)</f>
        <v>10</v>
      </c>
    </row>
    <row r="12581" spans="1:9" x14ac:dyDescent="0.2">
      <c r="A12581" s="6">
        <v>49</v>
      </c>
      <c r="B12581" s="4">
        <v>100</v>
      </c>
      <c r="C12581" s="4" t="s">
        <v>6</v>
      </c>
      <c r="D12581" s="5" t="s">
        <v>102</v>
      </c>
      <c r="E12581" s="3" t="str">
        <f>INDEX('Player Data'!A:D,MATCH(D12581,'Player Data'!A:A,0),3)</f>
        <v>KC</v>
      </c>
      <c r="F12581" s="3" t="str">
        <f>INDEX('Player Data'!A:D,MATCH('Draft Data'!D12581,'Player Data'!A:A,0),4)</f>
        <v>C</v>
      </c>
      <c r="G12581" s="3">
        <f>INDEX('Player Data'!A:D,MATCH(D12581,'Player Data'!A:A,0),2)</f>
        <v>97</v>
      </c>
      <c r="H12581" s="3">
        <f t="shared" si="221"/>
        <v>3</v>
      </c>
      <c r="I12581" s="3">
        <f>VLOOKUP(B12581,Reference!$B$4:$C$29,2,1)</f>
        <v>10</v>
      </c>
    </row>
    <row r="12582" spans="1:9" x14ac:dyDescent="0.2">
      <c r="A12582" s="6">
        <v>49</v>
      </c>
      <c r="B12582" s="4">
        <v>101</v>
      </c>
      <c r="C12582" s="4" t="s">
        <v>6</v>
      </c>
      <c r="D12582" s="4" t="s">
        <v>110</v>
      </c>
      <c r="E12582" s="3" t="str">
        <f>INDEX('Player Data'!A:D,MATCH(D12582,'Player Data'!A:A,0),3)</f>
        <v>SD</v>
      </c>
      <c r="F12582" s="3" t="str">
        <f>INDEX('Player Data'!A:D,MATCH('Draft Data'!D12582,'Player Data'!A:A,0),4)</f>
        <v>OF</v>
      </c>
      <c r="G12582" s="3">
        <f>INDEX('Player Data'!A:D,MATCH(D12582,'Player Data'!A:A,0),2)</f>
        <v>98</v>
      </c>
      <c r="H12582" s="3">
        <f t="shared" si="221"/>
        <v>3</v>
      </c>
      <c r="I12582" s="3">
        <f>VLOOKUP(B12582,Reference!$B$4:$C$29,2,1)</f>
        <v>11</v>
      </c>
    </row>
    <row r="12583" spans="1:9" x14ac:dyDescent="0.2">
      <c r="A12583" s="6">
        <v>49</v>
      </c>
      <c r="B12583" s="4">
        <v>102</v>
      </c>
      <c r="C12583" s="4" t="s">
        <v>1010</v>
      </c>
      <c r="D12583" s="5" t="s">
        <v>108</v>
      </c>
      <c r="E12583" s="3" t="str">
        <f>INDEX('Player Data'!A:D,MATCH(D12583,'Player Data'!A:A,0),3)</f>
        <v>HOU</v>
      </c>
      <c r="F12583" s="3" t="str">
        <f>INDEX('Player Data'!A:D,MATCH('Draft Data'!D12583,'Player Data'!A:A,0),4)</f>
        <v>RP</v>
      </c>
      <c r="G12583" s="3">
        <f>INDEX('Player Data'!A:D,MATCH(D12583,'Player Data'!A:A,0),2)</f>
        <v>99</v>
      </c>
      <c r="H12583" s="3">
        <f t="shared" si="221"/>
        <v>3</v>
      </c>
      <c r="I12583" s="3">
        <f>VLOOKUP(B12583,Reference!$B$4:$C$29,2,1)</f>
        <v>11</v>
      </c>
    </row>
    <row r="12584" spans="1:9" x14ac:dyDescent="0.2">
      <c r="A12584" s="6">
        <v>49</v>
      </c>
      <c r="B12584" s="4">
        <v>103</v>
      </c>
      <c r="C12584" s="4" t="s">
        <v>1011</v>
      </c>
      <c r="D12584" s="5" t="s">
        <v>109</v>
      </c>
      <c r="E12584" s="3" t="str">
        <f>INDEX('Player Data'!A:D,MATCH(D12584,'Player Data'!A:A,0),3)</f>
        <v>CWS</v>
      </c>
      <c r="F12584" s="3" t="str">
        <f>INDEX('Player Data'!A:D,MATCH('Draft Data'!D12584,'Player Data'!A:A,0),4)</f>
        <v>3B</v>
      </c>
      <c r="G12584" s="3">
        <f>INDEX('Player Data'!A:D,MATCH(D12584,'Player Data'!A:A,0),2)</f>
        <v>100</v>
      </c>
      <c r="H12584" s="3">
        <f t="shared" si="221"/>
        <v>3</v>
      </c>
      <c r="I12584" s="3">
        <f>VLOOKUP(B12584,Reference!$B$4:$C$29,2,1)</f>
        <v>11</v>
      </c>
    </row>
    <row r="12585" spans="1:9" x14ac:dyDescent="0.2">
      <c r="A12585" s="6">
        <v>49</v>
      </c>
      <c r="B12585" s="4">
        <v>104</v>
      </c>
      <c r="C12585" s="4" t="s">
        <v>1012</v>
      </c>
      <c r="D12585" s="5" t="s">
        <v>116</v>
      </c>
      <c r="E12585" s="3" t="str">
        <f>INDEX('Player Data'!A:D,MATCH(D12585,'Player Data'!A:A,0),3)</f>
        <v>ATL</v>
      </c>
      <c r="F12585" s="3" t="str">
        <f>INDEX('Player Data'!A:D,MATCH('Draft Data'!D12585,'Player Data'!A:A,0),4)</f>
        <v>SP</v>
      </c>
      <c r="G12585" s="3">
        <f>INDEX('Player Data'!A:D,MATCH(D12585,'Player Data'!A:A,0),2)</f>
        <v>107</v>
      </c>
      <c r="H12585" s="3">
        <f t="shared" si="221"/>
        <v>-3</v>
      </c>
      <c r="I12585" s="3">
        <f>VLOOKUP(B12585,Reference!$B$4:$C$29,2,1)</f>
        <v>11</v>
      </c>
    </row>
    <row r="12586" spans="1:9" x14ac:dyDescent="0.2">
      <c r="A12586" s="6">
        <v>49</v>
      </c>
      <c r="B12586" s="4">
        <v>105</v>
      </c>
      <c r="C12586" s="4" t="s">
        <v>729</v>
      </c>
      <c r="D12586" s="5" t="s">
        <v>126</v>
      </c>
      <c r="E12586" s="3" t="str">
        <f>INDEX('Player Data'!A:D,MATCH(D12586,'Player Data'!A:A,0),3)</f>
        <v>SF</v>
      </c>
      <c r="F12586" s="3" t="str">
        <f>INDEX('Player Data'!A:D,MATCH('Draft Data'!D12586,'Player Data'!A:A,0),4)</f>
        <v>OF</v>
      </c>
      <c r="G12586" s="3">
        <f>INDEX('Player Data'!A:D,MATCH(D12586,'Player Data'!A:A,0),2)</f>
        <v>116</v>
      </c>
      <c r="H12586" s="3">
        <f t="shared" si="221"/>
        <v>-11</v>
      </c>
      <c r="I12586" s="3">
        <f>VLOOKUP(B12586,Reference!$B$4:$C$29,2,1)</f>
        <v>11</v>
      </c>
    </row>
    <row r="12587" spans="1:9" x14ac:dyDescent="0.2">
      <c r="A12587" s="6">
        <v>49</v>
      </c>
      <c r="B12587" s="4">
        <v>106</v>
      </c>
      <c r="C12587" s="4" t="s">
        <v>1013</v>
      </c>
      <c r="D12587" s="5" t="s">
        <v>107</v>
      </c>
      <c r="E12587" s="3" t="str">
        <f>INDEX('Player Data'!A:D,MATCH(D12587,'Player Data'!A:A,0),3)</f>
        <v>TB</v>
      </c>
      <c r="F12587" s="3" t="str">
        <f>INDEX('Player Data'!A:D,MATCH('Draft Data'!D12587,'Player Data'!A:A,0),4)</f>
        <v>OF</v>
      </c>
      <c r="G12587" s="3">
        <f>INDEX('Player Data'!A:D,MATCH(D12587,'Player Data'!A:A,0),2)</f>
        <v>101</v>
      </c>
      <c r="H12587" s="3">
        <f t="shared" si="221"/>
        <v>5</v>
      </c>
      <c r="I12587" s="3">
        <f>VLOOKUP(B12587,Reference!$B$4:$C$29,2,1)</f>
        <v>11</v>
      </c>
    </row>
    <row r="12588" spans="1:9" x14ac:dyDescent="0.2">
      <c r="A12588" s="6">
        <v>49</v>
      </c>
      <c r="B12588" s="4">
        <v>107</v>
      </c>
      <c r="C12588" s="4" t="s">
        <v>1014</v>
      </c>
      <c r="D12588" s="5" t="s">
        <v>121</v>
      </c>
      <c r="E12588" s="3" t="str">
        <f>INDEX('Player Data'!A:D,MATCH(D12588,'Player Data'!A:A,0),3)</f>
        <v>CHC</v>
      </c>
      <c r="F12588" s="3" t="str">
        <f>INDEX('Player Data'!A:D,MATCH('Draft Data'!D12588,'Player Data'!A:A,0),4)</f>
        <v>3B</v>
      </c>
      <c r="G12588" s="3">
        <f>INDEX('Player Data'!A:D,MATCH(D12588,'Player Data'!A:A,0),2)</f>
        <v>110</v>
      </c>
      <c r="H12588" s="3">
        <f t="shared" si="221"/>
        <v>-3</v>
      </c>
      <c r="I12588" s="3">
        <f>VLOOKUP(B12588,Reference!$B$4:$C$29,2,1)</f>
        <v>11</v>
      </c>
    </row>
    <row r="12589" spans="1:9" x14ac:dyDescent="0.2">
      <c r="A12589" s="6">
        <v>49</v>
      </c>
      <c r="B12589" s="4">
        <v>108</v>
      </c>
      <c r="C12589" s="4" t="s">
        <v>1015</v>
      </c>
      <c r="D12589" s="5" t="s">
        <v>114</v>
      </c>
      <c r="E12589" s="3" t="str">
        <f>INDEX('Player Data'!A:D,MATCH(D12589,'Player Data'!A:A,0),3)</f>
        <v>LAA</v>
      </c>
      <c r="F12589" s="3" t="str">
        <f>INDEX('Player Data'!A:D,MATCH('Draft Data'!D12589,'Player Data'!A:A,0),4)</f>
        <v>RP</v>
      </c>
      <c r="G12589" s="3">
        <f>INDEX('Player Data'!A:D,MATCH(D12589,'Player Data'!A:A,0),2)</f>
        <v>105</v>
      </c>
      <c r="H12589" s="3">
        <f t="shared" si="221"/>
        <v>3</v>
      </c>
      <c r="I12589" s="3">
        <f>VLOOKUP(B12589,Reference!$B$4:$C$29,2,1)</f>
        <v>11</v>
      </c>
    </row>
    <row r="12590" spans="1:9" x14ac:dyDescent="0.2">
      <c r="A12590" s="6">
        <v>49</v>
      </c>
      <c r="B12590" s="4">
        <v>109</v>
      </c>
      <c r="C12590" s="4" t="s">
        <v>1016</v>
      </c>
      <c r="D12590" s="5" t="s">
        <v>112</v>
      </c>
      <c r="E12590" s="3" t="str">
        <f>INDEX('Player Data'!A:D,MATCH(D12590,'Player Data'!A:A,0),3)</f>
        <v>SD</v>
      </c>
      <c r="F12590" s="3" t="str">
        <f>INDEX('Player Data'!A:D,MATCH('Draft Data'!D12590,'Player Data'!A:A,0),4)</f>
        <v>OF</v>
      </c>
      <c r="G12590" s="3">
        <f>INDEX('Player Data'!A:D,MATCH(D12590,'Player Data'!A:A,0),2)</f>
        <v>103</v>
      </c>
      <c r="H12590" s="3">
        <f t="shared" si="221"/>
        <v>6</v>
      </c>
      <c r="I12590" s="3">
        <f>VLOOKUP(B12590,Reference!$B$4:$C$29,2,1)</f>
        <v>11</v>
      </c>
    </row>
    <row r="12591" spans="1:9" x14ac:dyDescent="0.2">
      <c r="A12591" s="6">
        <v>49</v>
      </c>
      <c r="B12591" s="4">
        <v>110</v>
      </c>
      <c r="C12591" s="4" t="s">
        <v>1017</v>
      </c>
      <c r="D12591" s="5" t="s">
        <v>115</v>
      </c>
      <c r="E12591" s="3" t="str">
        <f>INDEX('Player Data'!A:D,MATCH(D12591,'Player Data'!A:A,0),3)</f>
        <v>OAK</v>
      </c>
      <c r="F12591" s="3" t="str">
        <f>INDEX('Player Data'!A:D,MATCH('Draft Data'!D12591,'Player Data'!A:A,0),4)</f>
        <v>SP</v>
      </c>
      <c r="G12591" s="3">
        <f>INDEX('Player Data'!A:D,MATCH(D12591,'Player Data'!A:A,0),2)</f>
        <v>106</v>
      </c>
      <c r="H12591" s="3">
        <f t="shared" si="221"/>
        <v>4</v>
      </c>
      <c r="I12591" s="3">
        <f>VLOOKUP(B12591,Reference!$B$4:$C$29,2,1)</f>
        <v>11</v>
      </c>
    </row>
    <row r="12592" spans="1:9" x14ac:dyDescent="0.2">
      <c r="A12592" s="6">
        <v>49</v>
      </c>
      <c r="B12592" s="4">
        <v>111</v>
      </c>
      <c r="C12592" s="4" t="s">
        <v>1017</v>
      </c>
      <c r="D12592" s="4" t="s">
        <v>117</v>
      </c>
      <c r="E12592" s="3" t="str">
        <f>INDEX('Player Data'!A:D,MATCH(D12592,'Player Data'!A:A,0),3)</f>
        <v>CLE</v>
      </c>
      <c r="F12592" s="3" t="str">
        <f>INDEX('Player Data'!A:D,MATCH('Draft Data'!D12592,'Player Data'!A:A,0),4)</f>
        <v>RP</v>
      </c>
      <c r="G12592" s="3">
        <f>INDEX('Player Data'!A:D,MATCH(D12592,'Player Data'!A:A,0),2)</f>
        <v>109</v>
      </c>
      <c r="H12592" s="3">
        <f t="shared" si="221"/>
        <v>2</v>
      </c>
      <c r="I12592" s="3">
        <f>VLOOKUP(B12592,Reference!$B$4:$C$29,2,1)</f>
        <v>12</v>
      </c>
    </row>
    <row r="12593" spans="1:9" x14ac:dyDescent="0.2">
      <c r="A12593" s="6">
        <v>49</v>
      </c>
      <c r="B12593" s="4">
        <v>112</v>
      </c>
      <c r="C12593" s="4" t="s">
        <v>1016</v>
      </c>
      <c r="D12593" s="5" t="s">
        <v>129</v>
      </c>
      <c r="E12593" s="3" t="str">
        <f>INDEX('Player Data'!A:D,MATCH(D12593,'Player Data'!A:A,0),3)</f>
        <v>HOU</v>
      </c>
      <c r="F12593" s="3" t="str">
        <f>INDEX('Player Data'!A:D,MATCH('Draft Data'!D12593,'Player Data'!A:A,0),4)</f>
        <v>OF</v>
      </c>
      <c r="G12593" s="3">
        <f>INDEX('Player Data'!A:D,MATCH(D12593,'Player Data'!A:A,0),2)</f>
        <v>118</v>
      </c>
      <c r="H12593" s="3">
        <f t="shared" si="221"/>
        <v>-6</v>
      </c>
      <c r="I12593" s="3">
        <f>VLOOKUP(B12593,Reference!$B$4:$C$29,2,1)</f>
        <v>12</v>
      </c>
    </row>
    <row r="12594" spans="1:9" x14ac:dyDescent="0.2">
      <c r="A12594" s="6">
        <v>49</v>
      </c>
      <c r="B12594" s="4">
        <v>113</v>
      </c>
      <c r="C12594" s="4" t="s">
        <v>1015</v>
      </c>
      <c r="D12594" s="5" t="s">
        <v>122</v>
      </c>
      <c r="E12594" s="3" t="str">
        <f>INDEX('Player Data'!A:D,MATCH(D12594,'Player Data'!A:A,0),3)</f>
        <v>TOR</v>
      </c>
      <c r="F12594" s="3" t="str">
        <f>INDEX('Player Data'!A:D,MATCH('Draft Data'!D12594,'Player Data'!A:A,0),4)</f>
        <v>SS</v>
      </c>
      <c r="G12594" s="3">
        <f>INDEX('Player Data'!A:D,MATCH(D12594,'Player Data'!A:A,0),2)</f>
        <v>112</v>
      </c>
      <c r="H12594" s="3">
        <f t="shared" si="221"/>
        <v>1</v>
      </c>
      <c r="I12594" s="3">
        <f>VLOOKUP(B12594,Reference!$B$4:$C$29,2,1)</f>
        <v>12</v>
      </c>
    </row>
    <row r="12595" spans="1:9" x14ac:dyDescent="0.2">
      <c r="A12595" s="6">
        <v>49</v>
      </c>
      <c r="B12595" s="4">
        <v>114</v>
      </c>
      <c r="C12595" s="4" t="s">
        <v>1014</v>
      </c>
      <c r="D12595" s="5" t="s">
        <v>125</v>
      </c>
      <c r="E12595" s="3" t="str">
        <f>INDEX('Player Data'!A:D,MATCH(D12595,'Player Data'!A:A,0),3)</f>
        <v>NYM</v>
      </c>
      <c r="F12595" s="3" t="str">
        <f>INDEX('Player Data'!A:D,MATCH('Draft Data'!D12595,'Player Data'!A:A,0),4)</f>
        <v>1B/OF</v>
      </c>
      <c r="G12595" s="3">
        <f>INDEX('Player Data'!A:D,MATCH(D12595,'Player Data'!A:A,0),2)</f>
        <v>121</v>
      </c>
      <c r="H12595" s="3">
        <f t="shared" si="221"/>
        <v>-7</v>
      </c>
      <c r="I12595" s="3">
        <f>VLOOKUP(B12595,Reference!$B$4:$C$29,2,1)</f>
        <v>12</v>
      </c>
    </row>
    <row r="12596" spans="1:9" x14ac:dyDescent="0.2">
      <c r="A12596" s="6">
        <v>49</v>
      </c>
      <c r="B12596" s="4">
        <v>115</v>
      </c>
      <c r="C12596" s="4" t="s">
        <v>1013</v>
      </c>
      <c r="D12596" s="5" t="s">
        <v>118</v>
      </c>
      <c r="E12596" s="3" t="str">
        <f>INDEX('Player Data'!A:D,MATCH(D12596,'Player Data'!A:A,0),3)</f>
        <v>PHI</v>
      </c>
      <c r="F12596" s="3" t="str">
        <f>INDEX('Player Data'!A:D,MATCH('Draft Data'!D12596,'Player Data'!A:A,0),4)</f>
        <v>3B</v>
      </c>
      <c r="G12596" s="3">
        <f>INDEX('Player Data'!A:D,MATCH(D12596,'Player Data'!A:A,0),2)</f>
        <v>108</v>
      </c>
      <c r="H12596" s="3">
        <f t="shared" si="221"/>
        <v>7</v>
      </c>
      <c r="I12596" s="3">
        <f>VLOOKUP(B12596,Reference!$B$4:$C$29,2,1)</f>
        <v>12</v>
      </c>
    </row>
    <row r="12597" spans="1:9" x14ac:dyDescent="0.2">
      <c r="A12597" s="6">
        <v>49</v>
      </c>
      <c r="B12597" s="4">
        <v>116</v>
      </c>
      <c r="C12597" s="4" t="s">
        <v>729</v>
      </c>
      <c r="D12597" s="5" t="s">
        <v>135</v>
      </c>
      <c r="E12597" s="3" t="str">
        <f>INDEX('Player Data'!A:D,MATCH(D12597,'Player Data'!A:A,0),3)</f>
        <v>BAL</v>
      </c>
      <c r="F12597" s="3" t="str">
        <f>INDEX('Player Data'!A:D,MATCH('Draft Data'!D12597,'Player Data'!A:A,0),4)</f>
        <v>OF</v>
      </c>
      <c r="G12597" s="3">
        <f>INDEX('Player Data'!A:D,MATCH(D12597,'Player Data'!A:A,0),2)</f>
        <v>122</v>
      </c>
      <c r="H12597" s="3">
        <f t="shared" si="221"/>
        <v>-6</v>
      </c>
      <c r="I12597" s="3">
        <f>VLOOKUP(B12597,Reference!$B$4:$C$29,2,1)</f>
        <v>12</v>
      </c>
    </row>
    <row r="12598" spans="1:9" x14ac:dyDescent="0.2">
      <c r="A12598" s="6">
        <v>49</v>
      </c>
      <c r="B12598" s="4">
        <v>117</v>
      </c>
      <c r="C12598" s="4" t="s">
        <v>1012</v>
      </c>
      <c r="D12598" s="5" t="s">
        <v>124</v>
      </c>
      <c r="E12598" s="3" t="str">
        <f>INDEX('Player Data'!A:D,MATCH(D12598,'Player Data'!A:A,0),3)</f>
        <v>CLE</v>
      </c>
      <c r="F12598" s="3" t="str">
        <f>INDEX('Player Data'!A:D,MATCH('Draft Data'!D12598,'Player Data'!A:A,0),4)</f>
        <v>SP</v>
      </c>
      <c r="G12598" s="3">
        <f>INDEX('Player Data'!A:D,MATCH(D12598,'Player Data'!A:A,0),2)</f>
        <v>114</v>
      </c>
      <c r="H12598" s="3">
        <f t="shared" si="221"/>
        <v>3</v>
      </c>
      <c r="I12598" s="3">
        <f>VLOOKUP(B12598,Reference!$B$4:$C$29,2,1)</f>
        <v>12</v>
      </c>
    </row>
    <row r="12599" spans="1:9" x14ac:dyDescent="0.2">
      <c r="A12599" s="6">
        <v>49</v>
      </c>
      <c r="B12599" s="4">
        <v>118</v>
      </c>
      <c r="C12599" s="4" t="s">
        <v>1011</v>
      </c>
      <c r="D12599" s="5" t="s">
        <v>120</v>
      </c>
      <c r="E12599" s="3" t="str">
        <f>INDEX('Player Data'!A:D,MATCH(D12599,'Player Data'!A:A,0),3)</f>
        <v>ATL</v>
      </c>
      <c r="F12599" s="3" t="str">
        <f>INDEX('Player Data'!A:D,MATCH('Draft Data'!D12599,'Player Data'!A:A,0),4)</f>
        <v>SP</v>
      </c>
      <c r="G12599" s="3">
        <f>INDEX('Player Data'!A:D,MATCH(D12599,'Player Data'!A:A,0),2)</f>
        <v>113</v>
      </c>
      <c r="H12599" s="3">
        <f t="shared" si="221"/>
        <v>5</v>
      </c>
      <c r="I12599" s="3">
        <f>VLOOKUP(B12599,Reference!$B$4:$C$29,2,1)</f>
        <v>12</v>
      </c>
    </row>
    <row r="12600" spans="1:9" x14ac:dyDescent="0.2">
      <c r="A12600" s="6">
        <v>49</v>
      </c>
      <c r="B12600" s="4">
        <v>119</v>
      </c>
      <c r="C12600" s="4" t="s">
        <v>1010</v>
      </c>
      <c r="D12600" s="5" t="s">
        <v>123</v>
      </c>
      <c r="E12600" s="3" t="str">
        <f>INDEX('Player Data'!A:D,MATCH(D12600,'Player Data'!A:A,0),3)</f>
        <v>HOU</v>
      </c>
      <c r="F12600" s="3" t="str">
        <f>INDEX('Player Data'!A:D,MATCH('Draft Data'!D12600,'Player Data'!A:A,0),4)</f>
        <v>SP</v>
      </c>
      <c r="G12600" s="3">
        <f>INDEX('Player Data'!A:D,MATCH(D12600,'Player Data'!A:A,0),2)</f>
        <v>115</v>
      </c>
      <c r="H12600" s="3">
        <f t="shared" si="221"/>
        <v>4</v>
      </c>
      <c r="I12600" s="3">
        <f>VLOOKUP(B12600,Reference!$B$4:$C$29,2,1)</f>
        <v>12</v>
      </c>
    </row>
    <row r="12601" spans="1:9" x14ac:dyDescent="0.2">
      <c r="A12601" s="6">
        <v>49</v>
      </c>
      <c r="B12601" s="4">
        <v>120</v>
      </c>
      <c r="C12601" s="4" t="s">
        <v>6</v>
      </c>
      <c r="D12601" s="5" t="s">
        <v>127</v>
      </c>
      <c r="E12601" s="3" t="str">
        <f>INDEX('Player Data'!A:D,MATCH(D12601,'Player Data'!A:A,0),3)</f>
        <v>SD</v>
      </c>
      <c r="F12601" s="3" t="str">
        <f>INDEX('Player Data'!A:D,MATCH('Draft Data'!D12601,'Player Data'!A:A,0),4)</f>
        <v>SP</v>
      </c>
      <c r="G12601" s="3">
        <f>INDEX('Player Data'!A:D,MATCH(D12601,'Player Data'!A:A,0),2)</f>
        <v>117</v>
      </c>
      <c r="H12601" s="3">
        <f t="shared" si="221"/>
        <v>3</v>
      </c>
      <c r="I12601" s="3">
        <f>VLOOKUP(B12601,Reference!$B$4:$C$29,2,1)</f>
        <v>12</v>
      </c>
    </row>
    <row r="12602" spans="1:9" x14ac:dyDescent="0.2">
      <c r="A12602" s="6">
        <v>49</v>
      </c>
      <c r="B12602" s="4">
        <v>121</v>
      </c>
      <c r="C12602" s="4" t="s">
        <v>6</v>
      </c>
      <c r="D12602" s="4" t="s">
        <v>133</v>
      </c>
      <c r="E12602" s="3" t="str">
        <f>INDEX('Player Data'!A:D,MATCH(D12602,'Player Data'!A:A,0),3)</f>
        <v>HOU</v>
      </c>
      <c r="F12602" s="3" t="str">
        <f>INDEX('Player Data'!A:D,MATCH('Draft Data'!D12602,'Player Data'!A:A,0),4)</f>
        <v>SP</v>
      </c>
      <c r="G12602" s="3">
        <f>INDEX('Player Data'!A:D,MATCH(D12602,'Player Data'!A:A,0),2)</f>
        <v>119</v>
      </c>
      <c r="H12602" s="3">
        <f t="shared" ref="H12602:H12665" si="222">B12602-G12602</f>
        <v>2</v>
      </c>
      <c r="I12602" s="3">
        <f>VLOOKUP(B12602,Reference!$B$4:$C$29,2,1)</f>
        <v>13</v>
      </c>
    </row>
    <row r="12603" spans="1:9" x14ac:dyDescent="0.2">
      <c r="A12603" s="6">
        <v>49</v>
      </c>
      <c r="B12603" s="4">
        <v>122</v>
      </c>
      <c r="C12603" s="4" t="s">
        <v>1010</v>
      </c>
      <c r="D12603" s="5" t="s">
        <v>134</v>
      </c>
      <c r="E12603" s="3" t="str">
        <f>INDEX('Player Data'!A:D,MATCH(D12603,'Player Data'!A:A,0),3)</f>
        <v>OAK</v>
      </c>
      <c r="F12603" s="3" t="str">
        <f>INDEX('Player Data'!A:D,MATCH('Draft Data'!D12603,'Player Data'!A:A,0),4)</f>
        <v>OF</v>
      </c>
      <c r="G12603" s="3">
        <f>INDEX('Player Data'!A:D,MATCH(D12603,'Player Data'!A:A,0),2)</f>
        <v>123</v>
      </c>
      <c r="H12603" s="3">
        <f t="shared" si="222"/>
        <v>-1</v>
      </c>
      <c r="I12603" s="3">
        <f>VLOOKUP(B12603,Reference!$B$4:$C$29,2,1)</f>
        <v>13</v>
      </c>
    </row>
    <row r="12604" spans="1:9" x14ac:dyDescent="0.2">
      <c r="A12604" s="6">
        <v>49</v>
      </c>
      <c r="B12604" s="4">
        <v>123</v>
      </c>
      <c r="C12604" s="4" t="s">
        <v>1011</v>
      </c>
      <c r="D12604" s="5" t="s">
        <v>131</v>
      </c>
      <c r="E12604" s="3" t="str">
        <f>INDEX('Player Data'!A:D,MATCH(D12604,'Player Data'!A:A,0),3)</f>
        <v>LAD</v>
      </c>
      <c r="F12604" s="3" t="str">
        <f>INDEX('Player Data'!A:D,MATCH('Draft Data'!D12604,'Player Data'!A:A,0),4)</f>
        <v>RP</v>
      </c>
      <c r="G12604" s="3">
        <f>INDEX('Player Data'!A:D,MATCH(D12604,'Player Data'!A:A,0),2)</f>
        <v>124</v>
      </c>
      <c r="H12604" s="3">
        <f t="shared" si="222"/>
        <v>-1</v>
      </c>
      <c r="I12604" s="3">
        <f>VLOOKUP(B12604,Reference!$B$4:$C$29,2,1)</f>
        <v>13</v>
      </c>
    </row>
    <row r="12605" spans="1:9" x14ac:dyDescent="0.2">
      <c r="A12605" s="6">
        <v>49</v>
      </c>
      <c r="B12605" s="4">
        <v>124</v>
      </c>
      <c r="C12605" s="4" t="s">
        <v>1012</v>
      </c>
      <c r="D12605" s="5" t="s">
        <v>148</v>
      </c>
      <c r="E12605" s="3" t="str">
        <f>INDEX('Player Data'!A:D,MATCH(D12605,'Player Data'!A:A,0),3)</f>
        <v>BAL</v>
      </c>
      <c r="F12605" s="3" t="str">
        <f>INDEX('Player Data'!A:D,MATCH('Draft Data'!D12605,'Player Data'!A:A,0),4)</f>
        <v>OF/1B</v>
      </c>
      <c r="G12605" s="3">
        <f>INDEX('Player Data'!A:D,MATCH(D12605,'Player Data'!A:A,0),2)</f>
        <v>142</v>
      </c>
      <c r="H12605" s="3">
        <f t="shared" si="222"/>
        <v>-18</v>
      </c>
      <c r="I12605" s="3">
        <f>VLOOKUP(B12605,Reference!$B$4:$C$29,2,1)</f>
        <v>13</v>
      </c>
    </row>
    <row r="12606" spans="1:9" x14ac:dyDescent="0.2">
      <c r="A12606" s="6">
        <v>49</v>
      </c>
      <c r="B12606" s="4">
        <v>125</v>
      </c>
      <c r="C12606" s="4" t="s">
        <v>729</v>
      </c>
      <c r="D12606" s="5" t="s">
        <v>136</v>
      </c>
      <c r="E12606" s="3" t="str">
        <f>INDEX('Player Data'!A:D,MATCH(D12606,'Player Data'!A:A,0),3)</f>
        <v>PHI</v>
      </c>
      <c r="F12606" s="3" t="str">
        <f>INDEX('Player Data'!A:D,MATCH('Draft Data'!D12606,'Player Data'!A:A,0),4)</f>
        <v>SS</v>
      </c>
      <c r="G12606" s="3">
        <f>INDEX('Player Data'!A:D,MATCH(D12606,'Player Data'!A:A,0),2)</f>
        <v>127</v>
      </c>
      <c r="H12606" s="3">
        <f t="shared" si="222"/>
        <v>-2</v>
      </c>
      <c r="I12606" s="3">
        <f>VLOOKUP(B12606,Reference!$B$4:$C$29,2,1)</f>
        <v>13</v>
      </c>
    </row>
    <row r="12607" spans="1:9" x14ac:dyDescent="0.2">
      <c r="A12607" s="6">
        <v>49</v>
      </c>
      <c r="B12607" s="4">
        <v>126</v>
      </c>
      <c r="C12607" s="4" t="s">
        <v>1013</v>
      </c>
      <c r="D12607" s="5" t="s">
        <v>128</v>
      </c>
      <c r="E12607" s="3" t="str">
        <f>INDEX('Player Data'!A:D,MATCH(D12607,'Player Data'!A:A,0),3)</f>
        <v>TOR</v>
      </c>
      <c r="F12607" s="3" t="str">
        <f>INDEX('Player Data'!A:D,MATCH('Draft Data'!D12607,'Player Data'!A:A,0),4)</f>
        <v>RP</v>
      </c>
      <c r="G12607" s="3">
        <f>INDEX('Player Data'!A:D,MATCH(D12607,'Player Data'!A:A,0),2)</f>
        <v>125</v>
      </c>
      <c r="H12607" s="3">
        <f t="shared" si="222"/>
        <v>1</v>
      </c>
      <c r="I12607" s="3">
        <f>VLOOKUP(B12607,Reference!$B$4:$C$29,2,1)</f>
        <v>13</v>
      </c>
    </row>
    <row r="12608" spans="1:9" x14ac:dyDescent="0.2">
      <c r="A12608" s="6">
        <v>49</v>
      </c>
      <c r="B12608" s="4">
        <v>127</v>
      </c>
      <c r="C12608" s="4" t="s">
        <v>1014</v>
      </c>
      <c r="D12608" s="5" t="s">
        <v>137</v>
      </c>
      <c r="E12608" s="3" t="str">
        <f>INDEX('Player Data'!A:D,MATCH(D12608,'Player Data'!A:A,0),3)</f>
        <v>CIN</v>
      </c>
      <c r="F12608" s="3" t="str">
        <f>INDEX('Player Data'!A:D,MATCH('Draft Data'!D12608,'Player Data'!A:A,0),4)</f>
        <v>2B/1B</v>
      </c>
      <c r="G12608" s="3">
        <f>INDEX('Player Data'!A:D,MATCH(D12608,'Player Data'!A:A,0),2)</f>
        <v>128</v>
      </c>
      <c r="H12608" s="3">
        <f t="shared" si="222"/>
        <v>-1</v>
      </c>
      <c r="I12608" s="3">
        <f>VLOOKUP(B12608,Reference!$B$4:$C$29,2,1)</f>
        <v>13</v>
      </c>
    </row>
    <row r="12609" spans="1:9" x14ac:dyDescent="0.2">
      <c r="A12609" s="6">
        <v>49</v>
      </c>
      <c r="B12609" s="4">
        <v>128</v>
      </c>
      <c r="C12609" s="4" t="s">
        <v>1015</v>
      </c>
      <c r="D12609" s="5" t="s">
        <v>132</v>
      </c>
      <c r="E12609" s="3" t="str">
        <f>INDEX('Player Data'!A:D,MATCH(D12609,'Player Data'!A:A,0),3)</f>
        <v>TEX</v>
      </c>
      <c r="F12609" s="3" t="str">
        <f>INDEX('Player Data'!A:D,MATCH('Draft Data'!D12609,'Player Data'!A:A,0),4)</f>
        <v>OF</v>
      </c>
      <c r="G12609" s="3">
        <f>INDEX('Player Data'!A:D,MATCH(D12609,'Player Data'!A:A,0),2)</f>
        <v>126</v>
      </c>
      <c r="H12609" s="3">
        <f t="shared" si="222"/>
        <v>2</v>
      </c>
      <c r="I12609" s="3">
        <f>VLOOKUP(B12609,Reference!$B$4:$C$29,2,1)</f>
        <v>13</v>
      </c>
    </row>
    <row r="12610" spans="1:9" x14ac:dyDescent="0.2">
      <c r="A12610" s="6">
        <v>49</v>
      </c>
      <c r="B12610" s="4">
        <v>129</v>
      </c>
      <c r="C12610" s="4" t="s">
        <v>1016</v>
      </c>
      <c r="D12610" s="5" t="s">
        <v>141</v>
      </c>
      <c r="E12610" s="3" t="str">
        <f>INDEX('Player Data'!A:D,MATCH(D12610,'Player Data'!A:A,0),3)</f>
        <v>LAD</v>
      </c>
      <c r="F12610" s="3" t="str">
        <f>INDEX('Player Data'!A:D,MATCH('Draft Data'!D12610,'Player Data'!A:A,0),4)</f>
        <v>SP</v>
      </c>
      <c r="G12610" s="3">
        <f>INDEX('Player Data'!A:D,MATCH(D12610,'Player Data'!A:A,0),2)</f>
        <v>129</v>
      </c>
      <c r="H12610" s="3">
        <f t="shared" si="222"/>
        <v>0</v>
      </c>
      <c r="I12610" s="3">
        <f>VLOOKUP(B12610,Reference!$B$4:$C$29,2,1)</f>
        <v>13</v>
      </c>
    </row>
    <row r="12611" spans="1:9" x14ac:dyDescent="0.2">
      <c r="A12611" s="6">
        <v>49</v>
      </c>
      <c r="B12611" s="4">
        <v>130</v>
      </c>
      <c r="C12611" s="4" t="s">
        <v>1017</v>
      </c>
      <c r="D12611" s="5" t="s">
        <v>144</v>
      </c>
      <c r="E12611" s="3" t="str">
        <f>INDEX('Player Data'!A:D,MATCH(D12611,'Player Data'!A:A,0),3)</f>
        <v>WSH</v>
      </c>
      <c r="F12611" s="3" t="str">
        <f>INDEX('Player Data'!A:D,MATCH('Draft Data'!D12611,'Player Data'!A:A,0),4)</f>
        <v>RP</v>
      </c>
      <c r="G12611" s="3">
        <f>INDEX('Player Data'!A:D,MATCH(D12611,'Player Data'!A:A,0),2)</f>
        <v>133</v>
      </c>
      <c r="H12611" s="3">
        <f t="shared" si="222"/>
        <v>-3</v>
      </c>
      <c r="I12611" s="3">
        <f>VLOOKUP(B12611,Reference!$B$4:$C$29,2,1)</f>
        <v>13</v>
      </c>
    </row>
    <row r="12612" spans="1:9" x14ac:dyDescent="0.2">
      <c r="A12612" s="6">
        <v>49</v>
      </c>
      <c r="B12612" s="4">
        <v>131</v>
      </c>
      <c r="C12612" s="4" t="s">
        <v>1017</v>
      </c>
      <c r="D12612" s="4" t="s">
        <v>139</v>
      </c>
      <c r="E12612" s="3" t="str">
        <f>INDEX('Player Data'!A:D,MATCH(D12612,'Player Data'!A:A,0),3)</f>
        <v>BOS</v>
      </c>
      <c r="F12612" s="3" t="str">
        <f>INDEX('Player Data'!A:D,MATCH('Draft Data'!D12612,'Player Data'!A:A,0),4)</f>
        <v>OF</v>
      </c>
      <c r="G12612" s="3">
        <f>INDEX('Player Data'!A:D,MATCH(D12612,'Player Data'!A:A,0),2)</f>
        <v>135</v>
      </c>
      <c r="H12612" s="3">
        <f t="shared" si="222"/>
        <v>-4</v>
      </c>
      <c r="I12612" s="3">
        <f>VLOOKUP(B12612,Reference!$B$4:$C$29,2,1)</f>
        <v>14</v>
      </c>
    </row>
    <row r="12613" spans="1:9" x14ac:dyDescent="0.2">
      <c r="A12613" s="6">
        <v>49</v>
      </c>
      <c r="B12613" s="4">
        <v>132</v>
      </c>
      <c r="C12613" s="4" t="s">
        <v>1016</v>
      </c>
      <c r="D12613" s="5" t="s">
        <v>130</v>
      </c>
      <c r="E12613" s="3" t="str">
        <f>INDEX('Player Data'!A:D,MATCH(D12613,'Player Data'!A:A,0),3)</f>
        <v>NYY</v>
      </c>
      <c r="F12613" s="3" t="str">
        <f>INDEX('Player Data'!A:D,MATCH('Draft Data'!D12613,'Player Data'!A:A,0),4)</f>
        <v>DH</v>
      </c>
      <c r="G12613" s="3">
        <f>INDEX('Player Data'!A:D,MATCH(D12613,'Player Data'!A:A,0),2)</f>
        <v>120</v>
      </c>
      <c r="H12613" s="3">
        <f t="shared" si="222"/>
        <v>12</v>
      </c>
      <c r="I12613" s="3">
        <f>VLOOKUP(B12613,Reference!$B$4:$C$29,2,1)</f>
        <v>14</v>
      </c>
    </row>
    <row r="12614" spans="1:9" x14ac:dyDescent="0.2">
      <c r="A12614" s="6">
        <v>49</v>
      </c>
      <c r="B12614" s="4">
        <v>133</v>
      </c>
      <c r="C12614" s="4" t="s">
        <v>1015</v>
      </c>
      <c r="D12614" s="5" t="s">
        <v>138</v>
      </c>
      <c r="E12614" s="3" t="str">
        <f>INDEX('Player Data'!A:D,MATCH(D12614,'Player Data'!A:A,0),3)</f>
        <v>SD</v>
      </c>
      <c r="F12614" s="3" t="str">
        <f>INDEX('Player Data'!A:D,MATCH('Draft Data'!D12614,'Player Data'!A:A,0),4)</f>
        <v>1B</v>
      </c>
      <c r="G12614" s="3">
        <f>INDEX('Player Data'!A:D,MATCH(D12614,'Player Data'!A:A,0),2)</f>
        <v>130</v>
      </c>
      <c r="H12614" s="3">
        <f t="shared" si="222"/>
        <v>3</v>
      </c>
      <c r="I12614" s="3">
        <f>VLOOKUP(B12614,Reference!$B$4:$C$29,2,1)</f>
        <v>14</v>
      </c>
    </row>
    <row r="12615" spans="1:9" x14ac:dyDescent="0.2">
      <c r="A12615" s="6">
        <v>49</v>
      </c>
      <c r="B12615" s="4">
        <v>134</v>
      </c>
      <c r="C12615" s="4" t="s">
        <v>1014</v>
      </c>
      <c r="D12615" s="5" t="s">
        <v>153</v>
      </c>
      <c r="E12615" s="3" t="str">
        <f>INDEX('Player Data'!A:D,MATCH(D12615,'Player Data'!A:A,0),3)</f>
        <v>STL</v>
      </c>
      <c r="F12615" s="3" t="str">
        <f>INDEX('Player Data'!A:D,MATCH('Draft Data'!D12615,'Player Data'!A:A,0),4)</f>
        <v>3B/SS/OF</v>
      </c>
      <c r="G12615" s="3">
        <f>INDEX('Player Data'!A:D,MATCH(D12615,'Player Data'!A:A,0),2)</f>
        <v>148</v>
      </c>
      <c r="H12615" s="3">
        <f t="shared" si="222"/>
        <v>-14</v>
      </c>
      <c r="I12615" s="3">
        <f>VLOOKUP(B12615,Reference!$B$4:$C$29,2,1)</f>
        <v>14</v>
      </c>
    </row>
    <row r="12616" spans="1:9" x14ac:dyDescent="0.2">
      <c r="A12616" s="6">
        <v>49</v>
      </c>
      <c r="B12616" s="4">
        <v>135</v>
      </c>
      <c r="C12616" s="4" t="s">
        <v>1013</v>
      </c>
      <c r="D12616" s="5" t="s">
        <v>140</v>
      </c>
      <c r="E12616" s="3" t="str">
        <f>INDEX('Player Data'!A:D,MATCH(D12616,'Player Data'!A:A,0),3)</f>
        <v>WSH</v>
      </c>
      <c r="F12616" s="3" t="str">
        <f>INDEX('Player Data'!A:D,MATCH('Draft Data'!D12616,'Player Data'!A:A,0),4)</f>
        <v>1B</v>
      </c>
      <c r="G12616" s="3">
        <f>INDEX('Player Data'!A:D,MATCH(D12616,'Player Data'!A:A,0),2)</f>
        <v>131</v>
      </c>
      <c r="H12616" s="3">
        <f t="shared" si="222"/>
        <v>4</v>
      </c>
      <c r="I12616" s="3">
        <f>VLOOKUP(B12616,Reference!$B$4:$C$29,2,1)</f>
        <v>14</v>
      </c>
    </row>
    <row r="12617" spans="1:9" x14ac:dyDescent="0.2">
      <c r="A12617" s="6">
        <v>49</v>
      </c>
      <c r="B12617" s="4">
        <v>136</v>
      </c>
      <c r="C12617" s="4" t="s">
        <v>729</v>
      </c>
      <c r="D12617" s="5" t="s">
        <v>150</v>
      </c>
      <c r="E12617" s="3" t="str">
        <f>INDEX('Player Data'!A:D,MATCH(D12617,'Player Data'!A:A,0),3)</f>
        <v>LAA</v>
      </c>
      <c r="F12617" s="3" t="str">
        <f>INDEX('Player Data'!A:D,MATCH('Draft Data'!D12617,'Player Data'!A:A,0),4)</f>
        <v>SP</v>
      </c>
      <c r="G12617" s="3">
        <f>INDEX('Player Data'!A:D,MATCH(D12617,'Player Data'!A:A,0),2)</f>
        <v>144</v>
      </c>
      <c r="H12617" s="3">
        <f t="shared" si="222"/>
        <v>-8</v>
      </c>
      <c r="I12617" s="3">
        <f>VLOOKUP(B12617,Reference!$B$4:$C$29,2,1)</f>
        <v>14</v>
      </c>
    </row>
    <row r="12618" spans="1:9" x14ac:dyDescent="0.2">
      <c r="A12618" s="6">
        <v>49</v>
      </c>
      <c r="B12618" s="4">
        <v>137</v>
      </c>
      <c r="C12618" s="4" t="s">
        <v>1012</v>
      </c>
      <c r="D12618" s="5" t="s">
        <v>147</v>
      </c>
      <c r="E12618" s="3" t="str">
        <f>INDEX('Player Data'!A:D,MATCH(D12618,'Player Data'!A:A,0),3)</f>
        <v>SEA</v>
      </c>
      <c r="F12618" s="3" t="str">
        <f>INDEX('Player Data'!A:D,MATCH('Draft Data'!D12618,'Player Data'!A:A,0),4)</f>
        <v>OF</v>
      </c>
      <c r="G12618" s="3">
        <f>INDEX('Player Data'!A:D,MATCH(D12618,'Player Data'!A:A,0),2)</f>
        <v>140</v>
      </c>
      <c r="H12618" s="3">
        <f t="shared" si="222"/>
        <v>-3</v>
      </c>
      <c r="I12618" s="3">
        <f>VLOOKUP(B12618,Reference!$B$4:$C$29,2,1)</f>
        <v>14</v>
      </c>
    </row>
    <row r="12619" spans="1:9" x14ac:dyDescent="0.2">
      <c r="A12619" s="6">
        <v>49</v>
      </c>
      <c r="B12619" s="4">
        <v>138</v>
      </c>
      <c r="C12619" s="4" t="s">
        <v>1011</v>
      </c>
      <c r="D12619" s="5" t="s">
        <v>142</v>
      </c>
      <c r="E12619" s="3" t="str">
        <f>INDEX('Player Data'!A:D,MATCH(D12619,'Player Data'!A:A,0),3)</f>
        <v>PHI</v>
      </c>
      <c r="F12619" s="3" t="str">
        <f>INDEX('Player Data'!A:D,MATCH('Draft Data'!D12619,'Player Data'!A:A,0),4)</f>
        <v>1B</v>
      </c>
      <c r="G12619" s="3">
        <f>INDEX('Player Data'!A:D,MATCH(D12619,'Player Data'!A:A,0),2)</f>
        <v>132</v>
      </c>
      <c r="H12619" s="3">
        <f t="shared" si="222"/>
        <v>6</v>
      </c>
      <c r="I12619" s="3">
        <f>VLOOKUP(B12619,Reference!$B$4:$C$29,2,1)</f>
        <v>14</v>
      </c>
    </row>
    <row r="12620" spans="1:9" x14ac:dyDescent="0.2">
      <c r="A12620" s="6">
        <v>49</v>
      </c>
      <c r="B12620" s="4">
        <v>139</v>
      </c>
      <c r="C12620" s="4" t="s">
        <v>1010</v>
      </c>
      <c r="D12620" s="5" t="s">
        <v>145</v>
      </c>
      <c r="E12620" s="3" t="str">
        <f>INDEX('Player Data'!A:D,MATCH(D12620,'Player Data'!A:A,0),3)</f>
        <v>MIN</v>
      </c>
      <c r="F12620" s="3" t="str">
        <f>INDEX('Player Data'!A:D,MATCH('Draft Data'!D12620,'Player Data'!A:A,0),4)</f>
        <v>1B</v>
      </c>
      <c r="G12620" s="3">
        <f>INDEX('Player Data'!A:D,MATCH(D12620,'Player Data'!A:A,0),2)</f>
        <v>134</v>
      </c>
      <c r="H12620" s="3">
        <f t="shared" si="222"/>
        <v>5</v>
      </c>
      <c r="I12620" s="3">
        <f>VLOOKUP(B12620,Reference!$B$4:$C$29,2,1)</f>
        <v>14</v>
      </c>
    </row>
    <row r="12621" spans="1:9" x14ac:dyDescent="0.2">
      <c r="A12621" s="6">
        <v>49</v>
      </c>
      <c r="B12621" s="4">
        <v>140</v>
      </c>
      <c r="C12621" s="4" t="s">
        <v>6</v>
      </c>
      <c r="D12621" s="5" t="s">
        <v>146</v>
      </c>
      <c r="E12621" s="3" t="str">
        <f>INDEX('Player Data'!A:D,MATCH(D12621,'Player Data'!A:A,0),3)</f>
        <v>CHC</v>
      </c>
      <c r="F12621" s="3" t="str">
        <f>INDEX('Player Data'!A:D,MATCH('Draft Data'!D12621,'Player Data'!A:A,0),4)</f>
        <v>OF</v>
      </c>
      <c r="G12621" s="3">
        <f>INDEX('Player Data'!A:D,MATCH(D12621,'Player Data'!A:A,0),2)</f>
        <v>137</v>
      </c>
      <c r="H12621" s="3">
        <f t="shared" si="222"/>
        <v>3</v>
      </c>
      <c r="I12621" s="3">
        <f>VLOOKUP(B12621,Reference!$B$4:$C$29,2,1)</f>
        <v>14</v>
      </c>
    </row>
    <row r="12622" spans="1:9" x14ac:dyDescent="0.2">
      <c r="A12622" s="6">
        <v>49</v>
      </c>
      <c r="B12622" s="4">
        <v>141</v>
      </c>
      <c r="C12622" s="4" t="s">
        <v>6</v>
      </c>
      <c r="D12622" s="4" t="s">
        <v>151</v>
      </c>
      <c r="E12622" s="3" t="str">
        <f>INDEX('Player Data'!A:D,MATCH(D12622,'Player Data'!A:A,0),3)</f>
        <v>TB</v>
      </c>
      <c r="F12622" s="3" t="str">
        <f>INDEX('Player Data'!A:D,MATCH('Draft Data'!D12622,'Player Data'!A:A,0),4)</f>
        <v>RP</v>
      </c>
      <c r="G12622" s="3">
        <f>INDEX('Player Data'!A:D,MATCH(D12622,'Player Data'!A:A,0),2)</f>
        <v>147</v>
      </c>
      <c r="H12622" s="3">
        <f t="shared" si="222"/>
        <v>-6</v>
      </c>
      <c r="I12622" s="3">
        <f>VLOOKUP(B12622,Reference!$B$4:$C$29,2,1)</f>
        <v>15</v>
      </c>
    </row>
    <row r="12623" spans="1:9" x14ac:dyDescent="0.2">
      <c r="A12623" s="6">
        <v>49</v>
      </c>
      <c r="B12623" s="4">
        <v>142</v>
      </c>
      <c r="C12623" s="4" t="s">
        <v>1010</v>
      </c>
      <c r="D12623" s="5" t="s">
        <v>149</v>
      </c>
      <c r="E12623" s="3" t="str">
        <f>INDEX('Player Data'!A:D,MATCH(D12623,'Player Data'!A:A,0),3)</f>
        <v>LAD</v>
      </c>
      <c r="F12623" s="3" t="str">
        <f>INDEX('Player Data'!A:D,MATCH('Draft Data'!D12623,'Player Data'!A:A,0),4)</f>
        <v>C</v>
      </c>
      <c r="G12623" s="3">
        <f>INDEX('Player Data'!A:D,MATCH(D12623,'Player Data'!A:A,0),2)</f>
        <v>138</v>
      </c>
      <c r="H12623" s="3">
        <f t="shared" si="222"/>
        <v>4</v>
      </c>
      <c r="I12623" s="3">
        <f>VLOOKUP(B12623,Reference!$B$4:$C$29,2,1)</f>
        <v>15</v>
      </c>
    </row>
    <row r="12624" spans="1:9" x14ac:dyDescent="0.2">
      <c r="A12624" s="6">
        <v>49</v>
      </c>
      <c r="B12624" s="4">
        <v>143</v>
      </c>
      <c r="C12624" s="4" t="s">
        <v>1011</v>
      </c>
      <c r="D12624" s="5" t="s">
        <v>143</v>
      </c>
      <c r="E12624" s="3" t="str">
        <f>INDEX('Player Data'!A:D,MATCH(D12624,'Player Data'!A:A,0),3)</f>
        <v>CWS</v>
      </c>
      <c r="F12624" s="3" t="str">
        <f>INDEX('Player Data'!A:D,MATCH('Draft Data'!D12624,'Player Data'!A:A,0),4)</f>
        <v>C</v>
      </c>
      <c r="G12624" s="3">
        <f>INDEX('Player Data'!A:D,MATCH(D12624,'Player Data'!A:A,0),2)</f>
        <v>141</v>
      </c>
      <c r="H12624" s="3">
        <f t="shared" si="222"/>
        <v>2</v>
      </c>
      <c r="I12624" s="3">
        <f>VLOOKUP(B12624,Reference!$B$4:$C$29,2,1)</f>
        <v>15</v>
      </c>
    </row>
    <row r="12625" spans="1:9" x14ac:dyDescent="0.2">
      <c r="A12625" s="6">
        <v>49</v>
      </c>
      <c r="B12625" s="4">
        <v>144</v>
      </c>
      <c r="C12625" s="4" t="s">
        <v>1012</v>
      </c>
      <c r="D12625" s="5" t="s">
        <v>157</v>
      </c>
      <c r="E12625" s="3" t="str">
        <f>INDEX('Player Data'!A:D,MATCH(D12625,'Player Data'!A:A,0),3)</f>
        <v>CLE</v>
      </c>
      <c r="F12625" s="3" t="str">
        <f>INDEX('Player Data'!A:D,MATCH('Draft Data'!D12625,'Player Data'!A:A,0),4)</f>
        <v>DH</v>
      </c>
      <c r="G12625" s="3">
        <f>INDEX('Player Data'!A:D,MATCH(D12625,'Player Data'!A:A,0),2)</f>
        <v>136</v>
      </c>
      <c r="H12625" s="3">
        <f t="shared" si="222"/>
        <v>8</v>
      </c>
      <c r="I12625" s="3">
        <f>VLOOKUP(B12625,Reference!$B$4:$C$29,2,1)</f>
        <v>15</v>
      </c>
    </row>
    <row r="12626" spans="1:9" x14ac:dyDescent="0.2">
      <c r="A12626" s="6">
        <v>49</v>
      </c>
      <c r="B12626" s="4">
        <v>145</v>
      </c>
      <c r="C12626" s="4" t="s">
        <v>729</v>
      </c>
      <c r="D12626" s="5" t="s">
        <v>168</v>
      </c>
      <c r="E12626" s="3" t="str">
        <f>INDEX('Player Data'!A:D,MATCH(D12626,'Player Data'!A:A,0),3)</f>
        <v>ATL</v>
      </c>
      <c r="F12626" s="3" t="str">
        <f>INDEX('Player Data'!A:D,MATCH('Draft Data'!D12626,'Player Data'!A:A,0),4)</f>
        <v>SP</v>
      </c>
      <c r="G12626" s="3">
        <f>INDEX('Player Data'!A:D,MATCH(D12626,'Player Data'!A:A,0),2)</f>
        <v>158</v>
      </c>
      <c r="H12626" s="3">
        <f t="shared" si="222"/>
        <v>-13</v>
      </c>
      <c r="I12626" s="3">
        <f>VLOOKUP(B12626,Reference!$B$4:$C$29,2,1)</f>
        <v>15</v>
      </c>
    </row>
    <row r="12627" spans="1:9" x14ac:dyDescent="0.2">
      <c r="A12627" s="6">
        <v>49</v>
      </c>
      <c r="B12627" s="4">
        <v>146</v>
      </c>
      <c r="C12627" s="4" t="s">
        <v>1013</v>
      </c>
      <c r="D12627" s="5" t="s">
        <v>161</v>
      </c>
      <c r="E12627" s="3" t="str">
        <f>INDEX('Player Data'!A:D,MATCH(D12627,'Player Data'!A:A,0),3)</f>
        <v>MIN</v>
      </c>
      <c r="F12627" s="3" t="str">
        <f>INDEX('Player Data'!A:D,MATCH('Draft Data'!D12627,'Player Data'!A:A,0),4)</f>
        <v>OF</v>
      </c>
      <c r="G12627" s="3">
        <f>INDEX('Player Data'!A:D,MATCH(D12627,'Player Data'!A:A,0),2)</f>
        <v>143</v>
      </c>
      <c r="H12627" s="3">
        <f t="shared" si="222"/>
        <v>3</v>
      </c>
      <c r="I12627" s="3">
        <f>VLOOKUP(B12627,Reference!$B$4:$C$29,2,1)</f>
        <v>15</v>
      </c>
    </row>
    <row r="12628" spans="1:9" x14ac:dyDescent="0.2">
      <c r="A12628" s="6">
        <v>49</v>
      </c>
      <c r="B12628" s="4">
        <v>147</v>
      </c>
      <c r="C12628" s="4" t="s">
        <v>1014</v>
      </c>
      <c r="D12628" s="5" t="s">
        <v>160</v>
      </c>
      <c r="E12628" s="3" t="str">
        <f>INDEX('Player Data'!A:D,MATCH(D12628,'Player Data'!A:A,0),3)</f>
        <v>ATL</v>
      </c>
      <c r="F12628" s="3" t="str">
        <f>INDEX('Player Data'!A:D,MATCH('Draft Data'!D12628,'Player Data'!A:A,0),4)</f>
        <v>C</v>
      </c>
      <c r="G12628" s="3">
        <f>INDEX('Player Data'!A:D,MATCH(D12628,'Player Data'!A:A,0),2)</f>
        <v>150</v>
      </c>
      <c r="H12628" s="3">
        <f t="shared" si="222"/>
        <v>-3</v>
      </c>
      <c r="I12628" s="3">
        <f>VLOOKUP(B12628,Reference!$B$4:$C$29,2,1)</f>
        <v>15</v>
      </c>
    </row>
    <row r="12629" spans="1:9" x14ac:dyDescent="0.2">
      <c r="A12629" s="6">
        <v>49</v>
      </c>
      <c r="B12629" s="4">
        <v>148</v>
      </c>
      <c r="C12629" s="4" t="s">
        <v>1015</v>
      </c>
      <c r="D12629" s="5" t="s">
        <v>152</v>
      </c>
      <c r="E12629" s="3" t="str">
        <f>INDEX('Player Data'!A:D,MATCH(D12629,'Player Data'!A:A,0),3)</f>
        <v>CHC</v>
      </c>
      <c r="F12629" s="3" t="str">
        <f>INDEX('Player Data'!A:D,MATCH('Draft Data'!D12629,'Player Data'!A:A,0),4)</f>
        <v>C</v>
      </c>
      <c r="G12629" s="3">
        <f>INDEX('Player Data'!A:D,MATCH(D12629,'Player Data'!A:A,0),2)</f>
        <v>146</v>
      </c>
      <c r="H12629" s="3">
        <f t="shared" si="222"/>
        <v>2</v>
      </c>
      <c r="I12629" s="3">
        <f>VLOOKUP(B12629,Reference!$B$4:$C$29,2,1)</f>
        <v>15</v>
      </c>
    </row>
    <row r="12630" spans="1:9" x14ac:dyDescent="0.2">
      <c r="A12630" s="6">
        <v>49</v>
      </c>
      <c r="B12630" s="4">
        <v>149</v>
      </c>
      <c r="C12630" s="4" t="s">
        <v>1016</v>
      </c>
      <c r="D12630" s="5" t="s">
        <v>154</v>
      </c>
      <c r="E12630" s="3" t="str">
        <f>INDEX('Player Data'!A:D,MATCH(D12630,'Player Data'!A:A,0),3)</f>
        <v>WSH</v>
      </c>
      <c r="F12630" s="3" t="str">
        <f>INDEX('Player Data'!A:D,MATCH('Draft Data'!D12630,'Player Data'!A:A,0),4)</f>
        <v>OF</v>
      </c>
      <c r="G12630" s="3">
        <f>INDEX('Player Data'!A:D,MATCH(D12630,'Player Data'!A:A,0),2)</f>
        <v>145</v>
      </c>
      <c r="H12630" s="3">
        <f t="shared" si="222"/>
        <v>4</v>
      </c>
      <c r="I12630" s="3">
        <f>VLOOKUP(B12630,Reference!$B$4:$C$29,2,1)</f>
        <v>15</v>
      </c>
    </row>
    <row r="12631" spans="1:9" x14ac:dyDescent="0.2">
      <c r="A12631" s="6">
        <v>49</v>
      </c>
      <c r="B12631" s="4">
        <v>150</v>
      </c>
      <c r="C12631" s="4" t="s">
        <v>1017</v>
      </c>
      <c r="D12631" s="5" t="s">
        <v>156</v>
      </c>
      <c r="E12631" s="3" t="str">
        <f>INDEX('Player Data'!A:D,MATCH(D12631,'Player Data'!A:A,0),3)</f>
        <v>SEA</v>
      </c>
      <c r="F12631" s="3" t="str">
        <f>INDEX('Player Data'!A:D,MATCH('Draft Data'!D12631,'Player Data'!A:A,0),4)</f>
        <v>OF/2B</v>
      </c>
      <c r="G12631" s="3">
        <f>INDEX('Player Data'!A:D,MATCH(D12631,'Player Data'!A:A,0),2)</f>
        <v>149</v>
      </c>
      <c r="H12631" s="3">
        <f t="shared" si="222"/>
        <v>1</v>
      </c>
      <c r="I12631" s="3">
        <f>VLOOKUP(B12631,Reference!$B$4:$C$29,2,1)</f>
        <v>15</v>
      </c>
    </row>
    <row r="12632" spans="1:9" x14ac:dyDescent="0.2">
      <c r="A12632" s="6">
        <v>49</v>
      </c>
      <c r="B12632" s="4">
        <v>151</v>
      </c>
      <c r="C12632" s="4" t="s">
        <v>1017</v>
      </c>
      <c r="D12632" s="4" t="s">
        <v>158</v>
      </c>
      <c r="E12632" s="3" t="str">
        <f>INDEX('Player Data'!A:D,MATCH(D12632,'Player Data'!A:A,0),3)</f>
        <v>SF</v>
      </c>
      <c r="F12632" s="3" t="str">
        <f>INDEX('Player Data'!A:D,MATCH('Draft Data'!D12632,'Player Data'!A:A,0),4)</f>
        <v>SP</v>
      </c>
      <c r="G12632" s="3">
        <f>INDEX('Player Data'!A:D,MATCH(D12632,'Player Data'!A:A,0),2)</f>
        <v>152</v>
      </c>
      <c r="H12632" s="3">
        <f t="shared" si="222"/>
        <v>-1</v>
      </c>
      <c r="I12632" s="3">
        <f>VLOOKUP(B12632,Reference!$B$4:$C$29,2,1)</f>
        <v>16</v>
      </c>
    </row>
    <row r="12633" spans="1:9" x14ac:dyDescent="0.2">
      <c r="A12633" s="6">
        <v>49</v>
      </c>
      <c r="B12633" s="4">
        <v>152</v>
      </c>
      <c r="C12633" s="4" t="s">
        <v>1016</v>
      </c>
      <c r="D12633" s="5" t="s">
        <v>159</v>
      </c>
      <c r="E12633" s="3" t="str">
        <f>INDEX('Player Data'!A:D,MATCH(D12633,'Player Data'!A:A,0),3)</f>
        <v>WSH</v>
      </c>
      <c r="F12633" s="3" t="str">
        <f>INDEX('Player Data'!A:D,MATCH('Draft Data'!D12633,'Player Data'!A:A,0),4)</f>
        <v>OF</v>
      </c>
      <c r="G12633" s="3">
        <f>INDEX('Player Data'!A:D,MATCH(D12633,'Player Data'!A:A,0),2)</f>
        <v>155</v>
      </c>
      <c r="H12633" s="3">
        <f t="shared" si="222"/>
        <v>-3</v>
      </c>
      <c r="I12633" s="3">
        <f>VLOOKUP(B12633,Reference!$B$4:$C$29,2,1)</f>
        <v>16</v>
      </c>
    </row>
    <row r="12634" spans="1:9" x14ac:dyDescent="0.2">
      <c r="A12634" s="6">
        <v>49</v>
      </c>
      <c r="B12634" s="4">
        <v>153</v>
      </c>
      <c r="C12634" s="4" t="s">
        <v>1015</v>
      </c>
      <c r="D12634" s="5" t="s">
        <v>155</v>
      </c>
      <c r="E12634" s="3" t="str">
        <f>INDEX('Player Data'!A:D,MATCH(D12634,'Player Data'!A:A,0),3)</f>
        <v>NYY</v>
      </c>
      <c r="F12634" s="3" t="str">
        <f>INDEX('Player Data'!A:D,MATCH('Draft Data'!D12634,'Player Data'!A:A,0),4)</f>
        <v>3B</v>
      </c>
      <c r="G12634" s="3">
        <f>INDEX('Player Data'!A:D,MATCH(D12634,'Player Data'!A:A,0),2)</f>
        <v>151</v>
      </c>
      <c r="H12634" s="3">
        <f t="shared" si="222"/>
        <v>2</v>
      </c>
      <c r="I12634" s="3">
        <f>VLOOKUP(B12634,Reference!$B$4:$C$29,2,1)</f>
        <v>16</v>
      </c>
    </row>
    <row r="12635" spans="1:9" x14ac:dyDescent="0.2">
      <c r="A12635" s="6">
        <v>49</v>
      </c>
      <c r="B12635" s="4">
        <v>154</v>
      </c>
      <c r="C12635" s="4" t="s">
        <v>1014</v>
      </c>
      <c r="D12635" s="5" t="s">
        <v>180</v>
      </c>
      <c r="E12635" s="3" t="str">
        <f>INDEX('Player Data'!A:D,MATCH(D12635,'Player Data'!A:A,0),3)</f>
        <v>MIL</v>
      </c>
      <c r="F12635" s="3" t="str">
        <f>INDEX('Player Data'!A:D,MATCH('Draft Data'!D12635,'Player Data'!A:A,0),4)</f>
        <v>RP</v>
      </c>
      <c r="G12635" s="3">
        <f>INDEX('Player Data'!A:D,MATCH(D12635,'Player Data'!A:A,0),2)</f>
        <v>175</v>
      </c>
      <c r="H12635" s="3">
        <f t="shared" si="222"/>
        <v>-21</v>
      </c>
      <c r="I12635" s="3">
        <f>VLOOKUP(B12635,Reference!$B$4:$C$29,2,1)</f>
        <v>16</v>
      </c>
    </row>
    <row r="12636" spans="1:9" x14ac:dyDescent="0.2">
      <c r="A12636" s="6">
        <v>49</v>
      </c>
      <c r="B12636" s="4">
        <v>155</v>
      </c>
      <c r="C12636" s="4" t="s">
        <v>1013</v>
      </c>
      <c r="D12636" s="5" t="s">
        <v>176</v>
      </c>
      <c r="E12636" s="3" t="str">
        <f>INDEX('Player Data'!A:D,MATCH(D12636,'Player Data'!A:A,0),3)</f>
        <v>PIT</v>
      </c>
      <c r="F12636" s="3" t="str">
        <f>INDEX('Player Data'!A:D,MATCH('Draft Data'!D12636,'Player Data'!A:A,0),4)</f>
        <v>3B</v>
      </c>
      <c r="G12636" s="3">
        <f>INDEX('Player Data'!A:D,MATCH(D12636,'Player Data'!A:A,0),2)</f>
        <v>153</v>
      </c>
      <c r="H12636" s="3">
        <f t="shared" si="222"/>
        <v>2</v>
      </c>
      <c r="I12636" s="3">
        <f>VLOOKUP(B12636,Reference!$B$4:$C$29,2,1)</f>
        <v>16</v>
      </c>
    </row>
    <row r="12637" spans="1:9" x14ac:dyDescent="0.2">
      <c r="A12637" s="6">
        <v>49</v>
      </c>
      <c r="B12637" s="4">
        <v>156</v>
      </c>
      <c r="C12637" s="4" t="s">
        <v>729</v>
      </c>
      <c r="D12637" s="5" t="s">
        <v>179</v>
      </c>
      <c r="E12637" s="3" t="str">
        <f>INDEX('Player Data'!A:D,MATCH(D12637,'Player Data'!A:A,0),3)</f>
        <v>WSH</v>
      </c>
      <c r="F12637" s="3" t="str">
        <f>INDEX('Player Data'!A:D,MATCH('Draft Data'!D12637,'Player Data'!A:A,0),4)</f>
        <v>SP</v>
      </c>
      <c r="G12637" s="3">
        <f>INDEX('Player Data'!A:D,MATCH(D12637,'Player Data'!A:A,0),2)</f>
        <v>171</v>
      </c>
      <c r="H12637" s="3">
        <f t="shared" si="222"/>
        <v>-15</v>
      </c>
      <c r="I12637" s="3">
        <f>VLOOKUP(B12637,Reference!$B$4:$C$29,2,1)</f>
        <v>16</v>
      </c>
    </row>
    <row r="12638" spans="1:9" x14ac:dyDescent="0.2">
      <c r="A12638" s="6">
        <v>49</v>
      </c>
      <c r="B12638" s="4">
        <v>157</v>
      </c>
      <c r="C12638" s="4" t="s">
        <v>1012</v>
      </c>
      <c r="D12638" s="5" t="s">
        <v>187</v>
      </c>
      <c r="E12638" s="3" t="str">
        <f>INDEX('Player Data'!A:D,MATCH(D12638,'Player Data'!A:A,0),3)</f>
        <v>MIN</v>
      </c>
      <c r="F12638" s="3" t="str">
        <f>INDEX('Player Data'!A:D,MATCH('Draft Data'!D12638,'Player Data'!A:A,0),4)</f>
        <v>RP</v>
      </c>
      <c r="G12638" s="3">
        <f>INDEX('Player Data'!A:D,MATCH(D12638,'Player Data'!A:A,0),2)</f>
        <v>185</v>
      </c>
      <c r="H12638" s="3">
        <f t="shared" si="222"/>
        <v>-28</v>
      </c>
      <c r="I12638" s="3">
        <f>VLOOKUP(B12638,Reference!$B$4:$C$29,2,1)</f>
        <v>16</v>
      </c>
    </row>
    <row r="12639" spans="1:9" x14ac:dyDescent="0.2">
      <c r="A12639" s="6">
        <v>49</v>
      </c>
      <c r="B12639" s="4">
        <v>158</v>
      </c>
      <c r="C12639" s="4" t="s">
        <v>1011</v>
      </c>
      <c r="D12639" s="5" t="s">
        <v>165</v>
      </c>
      <c r="E12639" s="3" t="str">
        <f>INDEX('Player Data'!A:D,MATCH(D12639,'Player Data'!A:A,0),3)</f>
        <v>PHI</v>
      </c>
      <c r="F12639" s="3" t="str">
        <f>INDEX('Player Data'!A:D,MATCH('Draft Data'!D12639,'Player Data'!A:A,0),4)</f>
        <v>2B/3B</v>
      </c>
      <c r="G12639" s="3">
        <f>INDEX('Player Data'!A:D,MATCH(D12639,'Player Data'!A:A,0),2)</f>
        <v>154</v>
      </c>
      <c r="H12639" s="3">
        <f t="shared" si="222"/>
        <v>4</v>
      </c>
      <c r="I12639" s="3">
        <f>VLOOKUP(B12639,Reference!$B$4:$C$29,2,1)</f>
        <v>16</v>
      </c>
    </row>
    <row r="12640" spans="1:9" x14ac:dyDescent="0.2">
      <c r="A12640" s="6">
        <v>49</v>
      </c>
      <c r="B12640" s="4">
        <v>159</v>
      </c>
      <c r="C12640" s="4" t="s">
        <v>1010</v>
      </c>
      <c r="D12640" s="5" t="s">
        <v>166</v>
      </c>
      <c r="E12640" s="3" t="str">
        <f>INDEX('Player Data'!A:D,MATCH(D12640,'Player Data'!A:A,0),3)</f>
        <v>KC</v>
      </c>
      <c r="F12640" s="3" t="str">
        <f>INDEX('Player Data'!A:D,MATCH('Draft Data'!D12640,'Player Data'!A:A,0),4)</f>
        <v>DH</v>
      </c>
      <c r="G12640" s="3">
        <f>INDEX('Player Data'!A:D,MATCH(D12640,'Player Data'!A:A,0),2)</f>
        <v>139</v>
      </c>
      <c r="H12640" s="3">
        <f t="shared" si="222"/>
        <v>20</v>
      </c>
      <c r="I12640" s="3">
        <f>VLOOKUP(B12640,Reference!$B$4:$C$29,2,1)</f>
        <v>16</v>
      </c>
    </row>
    <row r="12641" spans="1:9" x14ac:dyDescent="0.2">
      <c r="A12641" s="6">
        <v>49</v>
      </c>
      <c r="B12641" s="4">
        <v>160</v>
      </c>
      <c r="C12641" s="4" t="s">
        <v>6</v>
      </c>
      <c r="D12641" s="5" t="s">
        <v>162</v>
      </c>
      <c r="E12641" s="3" t="str">
        <f>INDEX('Player Data'!A:D,MATCH(D12641,'Player Data'!A:A,0),3)</f>
        <v>CWS</v>
      </c>
      <c r="F12641" s="3" t="str">
        <f>INDEX('Player Data'!A:D,MATCH('Draft Data'!D12641,'Player Data'!A:A,0),4)</f>
        <v>2B</v>
      </c>
      <c r="G12641" s="3">
        <f>INDEX('Player Data'!A:D,MATCH(D12641,'Player Data'!A:A,0),2)</f>
        <v>156</v>
      </c>
      <c r="H12641" s="3">
        <f t="shared" si="222"/>
        <v>4</v>
      </c>
      <c r="I12641" s="3">
        <f>VLOOKUP(B12641,Reference!$B$4:$C$29,2,1)</f>
        <v>16</v>
      </c>
    </row>
    <row r="12642" spans="1:9" x14ac:dyDescent="0.2">
      <c r="A12642" s="6">
        <v>49</v>
      </c>
      <c r="B12642" s="4">
        <v>161</v>
      </c>
      <c r="C12642" s="4" t="s">
        <v>6</v>
      </c>
      <c r="D12642" s="4" t="s">
        <v>163</v>
      </c>
      <c r="E12642" s="3" t="str">
        <f>INDEX('Player Data'!A:D,MATCH(D12642,'Player Data'!A:A,0),3)</f>
        <v>NYY</v>
      </c>
      <c r="F12642" s="3" t="str">
        <f>INDEX('Player Data'!A:D,MATCH('Draft Data'!D12642,'Player Data'!A:A,0),4)</f>
        <v>SP</v>
      </c>
      <c r="G12642" s="3">
        <f>INDEX('Player Data'!A:D,MATCH(D12642,'Player Data'!A:A,0),2)</f>
        <v>159</v>
      </c>
      <c r="H12642" s="3">
        <f t="shared" si="222"/>
        <v>2</v>
      </c>
      <c r="I12642" s="3">
        <f>VLOOKUP(B12642,Reference!$B$4:$C$29,2,1)</f>
        <v>17</v>
      </c>
    </row>
    <row r="12643" spans="1:9" x14ac:dyDescent="0.2">
      <c r="A12643" s="6">
        <v>49</v>
      </c>
      <c r="B12643" s="4">
        <v>162</v>
      </c>
      <c r="C12643" s="4" t="s">
        <v>1010</v>
      </c>
      <c r="D12643" s="5" t="s">
        <v>164</v>
      </c>
      <c r="E12643" s="3" t="str">
        <f>INDEX('Player Data'!A:D,MATCH(D12643,'Player Data'!A:A,0),3)</f>
        <v>PHI</v>
      </c>
      <c r="F12643" s="3" t="str">
        <f>INDEX('Player Data'!A:D,MATCH('Draft Data'!D12643,'Player Data'!A:A,0),4)</f>
        <v>OF</v>
      </c>
      <c r="G12643" s="3">
        <f>INDEX('Player Data'!A:D,MATCH(D12643,'Player Data'!A:A,0),2)</f>
        <v>157</v>
      </c>
      <c r="H12643" s="3">
        <f t="shared" si="222"/>
        <v>5</v>
      </c>
      <c r="I12643" s="3">
        <f>VLOOKUP(B12643,Reference!$B$4:$C$29,2,1)</f>
        <v>17</v>
      </c>
    </row>
    <row r="12644" spans="1:9" x14ac:dyDescent="0.2">
      <c r="A12644" s="6">
        <v>49</v>
      </c>
      <c r="B12644" s="4">
        <v>163</v>
      </c>
      <c r="C12644" s="4" t="s">
        <v>1011</v>
      </c>
      <c r="D12644" s="5" t="s">
        <v>170</v>
      </c>
      <c r="E12644" s="3" t="str">
        <f>INDEX('Player Data'!A:D,MATCH(D12644,'Player Data'!A:A,0),3)</f>
        <v>TEX</v>
      </c>
      <c r="F12644" s="3" t="str">
        <f>INDEX('Player Data'!A:D,MATCH('Draft Data'!D12644,'Player Data'!A:A,0),4)</f>
        <v>OF/2B</v>
      </c>
      <c r="G12644" s="3">
        <f>INDEX('Player Data'!A:D,MATCH(D12644,'Player Data'!A:A,0),2)</f>
        <v>160</v>
      </c>
      <c r="H12644" s="3">
        <f t="shared" si="222"/>
        <v>3</v>
      </c>
      <c r="I12644" s="3">
        <f>VLOOKUP(B12644,Reference!$B$4:$C$29,2,1)</f>
        <v>17</v>
      </c>
    </row>
    <row r="12645" spans="1:9" x14ac:dyDescent="0.2">
      <c r="A12645" s="6">
        <v>49</v>
      </c>
      <c r="B12645" s="4">
        <v>164</v>
      </c>
      <c r="C12645" s="4" t="s">
        <v>1012</v>
      </c>
      <c r="D12645" s="5" t="s">
        <v>189</v>
      </c>
      <c r="E12645" s="3" t="str">
        <f>INDEX('Player Data'!A:D,MATCH(D12645,'Player Data'!A:A,0),3)</f>
        <v>STL</v>
      </c>
      <c r="F12645" s="3" t="str">
        <f>INDEX('Player Data'!A:D,MATCH('Draft Data'!D12645,'Player Data'!A:A,0),4)</f>
        <v>OF</v>
      </c>
      <c r="G12645" s="3">
        <f>INDEX('Player Data'!A:D,MATCH(D12645,'Player Data'!A:A,0),2)</f>
        <v>182</v>
      </c>
      <c r="H12645" s="3">
        <f t="shared" si="222"/>
        <v>-18</v>
      </c>
      <c r="I12645" s="3">
        <f>VLOOKUP(B12645,Reference!$B$4:$C$29,2,1)</f>
        <v>17</v>
      </c>
    </row>
    <row r="12646" spans="1:9" x14ac:dyDescent="0.2">
      <c r="A12646" s="6">
        <v>49</v>
      </c>
      <c r="B12646" s="4">
        <v>165</v>
      </c>
      <c r="C12646" s="4" t="s">
        <v>729</v>
      </c>
      <c r="D12646" s="5" t="s">
        <v>181</v>
      </c>
      <c r="E12646" s="3" t="str">
        <f>INDEX('Player Data'!A:D,MATCH(D12646,'Player Data'!A:A,0),3)</f>
        <v>BOS</v>
      </c>
      <c r="F12646" s="3" t="str">
        <f>INDEX('Player Data'!A:D,MATCH('Draft Data'!D12646,'Player Data'!A:A,0),4)</f>
        <v>C</v>
      </c>
      <c r="G12646" s="3">
        <f>INDEX('Player Data'!A:D,MATCH(D12646,'Player Data'!A:A,0),2)</f>
        <v>177</v>
      </c>
      <c r="H12646" s="3">
        <f t="shared" si="222"/>
        <v>-12</v>
      </c>
      <c r="I12646" s="3">
        <f>VLOOKUP(B12646,Reference!$B$4:$C$29,2,1)</f>
        <v>17</v>
      </c>
    </row>
    <row r="12647" spans="1:9" x14ac:dyDescent="0.2">
      <c r="A12647" s="6">
        <v>49</v>
      </c>
      <c r="B12647" s="4">
        <v>166</v>
      </c>
      <c r="C12647" s="4" t="s">
        <v>1013</v>
      </c>
      <c r="D12647" s="5" t="s">
        <v>169</v>
      </c>
      <c r="E12647" s="3" t="str">
        <f>INDEX('Player Data'!A:D,MATCH(D12647,'Player Data'!A:A,0),3)</f>
        <v>MIA</v>
      </c>
      <c r="F12647" s="3" t="str">
        <f>INDEX('Player Data'!A:D,MATCH('Draft Data'!D12647,'Player Data'!A:A,0),4)</f>
        <v>SP</v>
      </c>
      <c r="G12647" s="3">
        <f>INDEX('Player Data'!A:D,MATCH(D12647,'Player Data'!A:A,0),2)</f>
        <v>162</v>
      </c>
      <c r="H12647" s="3">
        <f t="shared" si="222"/>
        <v>4</v>
      </c>
      <c r="I12647" s="3">
        <f>VLOOKUP(B12647,Reference!$B$4:$C$29,2,1)</f>
        <v>17</v>
      </c>
    </row>
    <row r="12648" spans="1:9" x14ac:dyDescent="0.2">
      <c r="A12648" s="6">
        <v>49</v>
      </c>
      <c r="B12648" s="4">
        <v>167</v>
      </c>
      <c r="C12648" s="4" t="s">
        <v>1014</v>
      </c>
      <c r="D12648" s="5" t="s">
        <v>167</v>
      </c>
      <c r="E12648" s="3" t="str">
        <f>INDEX('Player Data'!A:D,MATCH(D12648,'Player Data'!A:A,0),3)</f>
        <v>MIA</v>
      </c>
      <c r="F12648" s="3" t="str">
        <f>INDEX('Player Data'!A:D,MATCH('Draft Data'!D12648,'Player Data'!A:A,0),4)</f>
        <v>SP</v>
      </c>
      <c r="G12648" s="3">
        <f>INDEX('Player Data'!A:D,MATCH(D12648,'Player Data'!A:A,0),2)</f>
        <v>165</v>
      </c>
      <c r="H12648" s="3">
        <f t="shared" si="222"/>
        <v>2</v>
      </c>
      <c r="I12648" s="3">
        <f>VLOOKUP(B12648,Reference!$B$4:$C$29,2,1)</f>
        <v>17</v>
      </c>
    </row>
    <row r="12649" spans="1:9" x14ac:dyDescent="0.2">
      <c r="A12649" s="6">
        <v>49</v>
      </c>
      <c r="B12649" s="4">
        <v>168</v>
      </c>
      <c r="C12649" s="4" t="s">
        <v>1015</v>
      </c>
      <c r="D12649" s="5" t="s">
        <v>175</v>
      </c>
      <c r="E12649" s="3" t="str">
        <f>INDEX('Player Data'!A:D,MATCH(D12649,'Player Data'!A:A,0),3)</f>
        <v>LAD</v>
      </c>
      <c r="F12649" s="3" t="str">
        <f>INDEX('Player Data'!A:D,MATCH('Draft Data'!D12649,'Player Data'!A:A,0),4)</f>
        <v>OF</v>
      </c>
      <c r="G12649" s="3">
        <f>INDEX('Player Data'!A:D,MATCH(D12649,'Player Data'!A:A,0),2)</f>
        <v>161</v>
      </c>
      <c r="H12649" s="3">
        <f t="shared" si="222"/>
        <v>7</v>
      </c>
      <c r="I12649" s="3">
        <f>VLOOKUP(B12649,Reference!$B$4:$C$29,2,1)</f>
        <v>17</v>
      </c>
    </row>
    <row r="12650" spans="1:9" x14ac:dyDescent="0.2">
      <c r="A12650" s="6">
        <v>49</v>
      </c>
      <c r="B12650" s="4">
        <v>169</v>
      </c>
      <c r="C12650" s="4" t="s">
        <v>1016</v>
      </c>
      <c r="D12650" s="5" t="s">
        <v>171</v>
      </c>
      <c r="E12650" s="3" t="str">
        <f>INDEX('Player Data'!A:D,MATCH(D12650,'Player Data'!A:A,0),3)</f>
        <v>OAK</v>
      </c>
      <c r="F12650" s="3" t="str">
        <f>INDEX('Player Data'!A:D,MATCH('Draft Data'!D12650,'Player Data'!A:A,0),4)</f>
        <v>SP</v>
      </c>
      <c r="G12650" s="3">
        <f>INDEX('Player Data'!A:D,MATCH(D12650,'Player Data'!A:A,0),2)</f>
        <v>166</v>
      </c>
      <c r="H12650" s="3">
        <f t="shared" si="222"/>
        <v>3</v>
      </c>
      <c r="I12650" s="3">
        <f>VLOOKUP(B12650,Reference!$B$4:$C$29,2,1)</f>
        <v>17</v>
      </c>
    </row>
    <row r="12651" spans="1:9" x14ac:dyDescent="0.2">
      <c r="A12651" s="6">
        <v>49</v>
      </c>
      <c r="B12651" s="4">
        <v>170</v>
      </c>
      <c r="C12651" s="4" t="s">
        <v>1017</v>
      </c>
      <c r="D12651" s="5" t="s">
        <v>173</v>
      </c>
      <c r="E12651" s="3" t="str">
        <f>INDEX('Player Data'!A:D,MATCH(D12651,'Player Data'!A:A,0),3)</f>
        <v>SEA</v>
      </c>
      <c r="F12651" s="3" t="str">
        <f>INDEX('Player Data'!A:D,MATCH('Draft Data'!D12651,'Player Data'!A:A,0),4)</f>
        <v>SP</v>
      </c>
      <c r="G12651" s="3">
        <f>INDEX('Player Data'!A:D,MATCH(D12651,'Player Data'!A:A,0),2)</f>
        <v>167</v>
      </c>
      <c r="H12651" s="3">
        <f t="shared" si="222"/>
        <v>3</v>
      </c>
      <c r="I12651" s="3">
        <f>VLOOKUP(B12651,Reference!$B$4:$C$29,2,1)</f>
        <v>17</v>
      </c>
    </row>
    <row r="12652" spans="1:9" x14ac:dyDescent="0.2">
      <c r="A12652" s="6">
        <v>49</v>
      </c>
      <c r="B12652" s="4">
        <v>171</v>
      </c>
      <c r="C12652" s="4" t="s">
        <v>1017</v>
      </c>
      <c r="D12652" s="4" t="s">
        <v>177</v>
      </c>
      <c r="E12652" s="3" t="str">
        <f>INDEX('Player Data'!A:D,MATCH(D12652,'Player Data'!A:A,0),3)</f>
        <v>SEA</v>
      </c>
      <c r="F12652" s="3" t="str">
        <f>INDEX('Player Data'!A:D,MATCH('Draft Data'!D12652,'Player Data'!A:A,0),4)</f>
        <v>RP</v>
      </c>
      <c r="G12652" s="3">
        <f>INDEX('Player Data'!A:D,MATCH(D12652,'Player Data'!A:A,0),2)</f>
        <v>172</v>
      </c>
      <c r="H12652" s="3">
        <f t="shared" si="222"/>
        <v>-1</v>
      </c>
      <c r="I12652" s="3">
        <f>VLOOKUP(B12652,Reference!$B$4:$C$29,2,1)</f>
        <v>18</v>
      </c>
    </row>
    <row r="12653" spans="1:9" x14ac:dyDescent="0.2">
      <c r="A12653" s="6">
        <v>49</v>
      </c>
      <c r="B12653" s="4">
        <v>172</v>
      </c>
      <c r="C12653" s="4" t="s">
        <v>1016</v>
      </c>
      <c r="D12653" s="5" t="s">
        <v>186</v>
      </c>
      <c r="E12653" s="3" t="str">
        <f>INDEX('Player Data'!A:D,MATCH(D12653,'Player Data'!A:A,0),3)</f>
        <v>NYY</v>
      </c>
      <c r="F12653" s="3" t="str">
        <f>INDEX('Player Data'!A:D,MATCH('Draft Data'!D12653,'Player Data'!A:A,0),4)</f>
        <v>C</v>
      </c>
      <c r="G12653" s="3">
        <f>INDEX('Player Data'!A:D,MATCH(D12653,'Player Data'!A:A,0),2)</f>
        <v>173</v>
      </c>
      <c r="H12653" s="3">
        <f t="shared" si="222"/>
        <v>-1</v>
      </c>
      <c r="I12653" s="3">
        <f>VLOOKUP(B12653,Reference!$B$4:$C$29,2,1)</f>
        <v>18</v>
      </c>
    </row>
    <row r="12654" spans="1:9" x14ac:dyDescent="0.2">
      <c r="A12654" s="6">
        <v>49</v>
      </c>
      <c r="B12654" s="4">
        <v>173</v>
      </c>
      <c r="C12654" s="4" t="s">
        <v>1015</v>
      </c>
      <c r="D12654" s="5" t="s">
        <v>174</v>
      </c>
      <c r="E12654" s="3" t="str">
        <f>INDEX('Player Data'!A:D,MATCH(D12654,'Player Data'!A:A,0),3)</f>
        <v>LAA</v>
      </c>
      <c r="F12654" s="3" t="str">
        <f>INDEX('Player Data'!A:D,MATCH('Draft Data'!D12654,'Player Data'!A:A,0),4)</f>
        <v>DH/SP</v>
      </c>
      <c r="G12654" s="3">
        <f>INDEX('Player Data'!A:D,MATCH(D12654,'Player Data'!A:A,0),2)</f>
        <v>176</v>
      </c>
      <c r="H12654" s="3">
        <f t="shared" si="222"/>
        <v>-3</v>
      </c>
      <c r="I12654" s="3">
        <f>VLOOKUP(B12654,Reference!$B$4:$C$29,2,1)</f>
        <v>18</v>
      </c>
    </row>
    <row r="12655" spans="1:9" x14ac:dyDescent="0.2">
      <c r="A12655" s="6">
        <v>49</v>
      </c>
      <c r="B12655" s="4">
        <v>174</v>
      </c>
      <c r="C12655" s="4" t="s">
        <v>1014</v>
      </c>
      <c r="D12655" s="5" t="s">
        <v>202</v>
      </c>
      <c r="E12655" s="3" t="str">
        <f>INDEX('Player Data'!A:D,MATCH(D12655,'Player Data'!A:A,0),3)</f>
        <v>ATL</v>
      </c>
      <c r="F12655" s="3" t="str">
        <f>INDEX('Player Data'!A:D,MATCH('Draft Data'!D12655,'Player Data'!A:A,0),4)</f>
        <v>3B</v>
      </c>
      <c r="G12655" s="3">
        <f>INDEX('Player Data'!A:D,MATCH(D12655,'Player Data'!A:A,0),2)</f>
        <v>170</v>
      </c>
      <c r="H12655" s="3">
        <f t="shared" si="222"/>
        <v>4</v>
      </c>
      <c r="I12655" s="3">
        <f>VLOOKUP(B12655,Reference!$B$4:$C$29,2,1)</f>
        <v>18</v>
      </c>
    </row>
    <row r="12656" spans="1:9" x14ac:dyDescent="0.2">
      <c r="A12656" s="6">
        <v>49</v>
      </c>
      <c r="B12656" s="4">
        <v>175</v>
      </c>
      <c r="C12656" s="4" t="s">
        <v>1013</v>
      </c>
      <c r="D12656" s="5" t="s">
        <v>182</v>
      </c>
      <c r="E12656" s="3" t="str">
        <f>INDEX('Player Data'!A:D,MATCH(D12656,'Player Data'!A:A,0),3)</f>
        <v>COL</v>
      </c>
      <c r="F12656" s="3" t="str">
        <f>INDEX('Player Data'!A:D,MATCH('Draft Data'!D12656,'Player Data'!A:A,0),4)</f>
        <v>SP</v>
      </c>
      <c r="G12656" s="3">
        <f>INDEX('Player Data'!A:D,MATCH(D12656,'Player Data'!A:A,0),2)</f>
        <v>178</v>
      </c>
      <c r="H12656" s="3">
        <f t="shared" si="222"/>
        <v>-3</v>
      </c>
      <c r="I12656" s="3">
        <f>VLOOKUP(B12656,Reference!$B$4:$C$29,2,1)</f>
        <v>18</v>
      </c>
    </row>
    <row r="12657" spans="1:9" x14ac:dyDescent="0.2">
      <c r="A12657" s="6">
        <v>49</v>
      </c>
      <c r="B12657" s="4">
        <v>176</v>
      </c>
      <c r="C12657" s="4" t="s">
        <v>729</v>
      </c>
      <c r="D12657" s="5" t="s">
        <v>149</v>
      </c>
      <c r="E12657" s="3" t="str">
        <f>INDEX('Player Data'!A:D,MATCH(D12657,'Player Data'!A:A,0),3)</f>
        <v>LAD</v>
      </c>
      <c r="F12657" s="3" t="str">
        <f>INDEX('Player Data'!A:D,MATCH('Draft Data'!D12657,'Player Data'!A:A,0),4)</f>
        <v>C</v>
      </c>
      <c r="G12657" s="3">
        <f>INDEX('Player Data'!A:D,MATCH(D12657,'Player Data'!A:A,0),2)</f>
        <v>138</v>
      </c>
      <c r="H12657" s="3">
        <f t="shared" si="222"/>
        <v>38</v>
      </c>
      <c r="I12657" s="3">
        <f>VLOOKUP(B12657,Reference!$B$4:$C$29,2,1)</f>
        <v>18</v>
      </c>
    </row>
    <row r="12658" spans="1:9" x14ac:dyDescent="0.2">
      <c r="A12658" s="6">
        <v>49</v>
      </c>
      <c r="B12658" s="4">
        <v>177</v>
      </c>
      <c r="C12658" s="4" t="s">
        <v>1012</v>
      </c>
      <c r="D12658" s="5" t="s">
        <v>192</v>
      </c>
      <c r="E12658" s="3" t="str">
        <f>INDEX('Player Data'!A:D,MATCH(D12658,'Player Data'!A:A,0),3)</f>
        <v>CLE</v>
      </c>
      <c r="F12658" s="3" t="str">
        <f>INDEX('Player Data'!A:D,MATCH('Draft Data'!D12658,'Player Data'!A:A,0),4)</f>
        <v>SP</v>
      </c>
      <c r="G12658" s="3">
        <f>INDEX('Player Data'!A:D,MATCH(D12658,'Player Data'!A:A,0),2)</f>
        <v>189</v>
      </c>
      <c r="H12658" s="3">
        <f t="shared" si="222"/>
        <v>-12</v>
      </c>
      <c r="I12658" s="3">
        <f>VLOOKUP(B12658,Reference!$B$4:$C$29,2,1)</f>
        <v>18</v>
      </c>
    </row>
    <row r="12659" spans="1:9" x14ac:dyDescent="0.2">
      <c r="A12659" s="6">
        <v>49</v>
      </c>
      <c r="B12659" s="4">
        <v>178</v>
      </c>
      <c r="C12659" s="4" t="s">
        <v>1011</v>
      </c>
      <c r="D12659" s="5" t="s">
        <v>178</v>
      </c>
      <c r="E12659" s="3" t="str">
        <f>INDEX('Player Data'!A:D,MATCH(D12659,'Player Data'!A:A,0),3)</f>
        <v>ATL</v>
      </c>
      <c r="F12659" s="3" t="str">
        <f>INDEX('Player Data'!A:D,MATCH('Draft Data'!D12659,'Player Data'!A:A,0),4)</f>
        <v>SP</v>
      </c>
      <c r="G12659" s="3">
        <f>INDEX('Player Data'!A:D,MATCH(D12659,'Player Data'!A:A,0),2)</f>
        <v>179</v>
      </c>
      <c r="H12659" s="3">
        <f t="shared" si="222"/>
        <v>-1</v>
      </c>
      <c r="I12659" s="3">
        <f>VLOOKUP(B12659,Reference!$B$4:$C$29,2,1)</f>
        <v>18</v>
      </c>
    </row>
    <row r="12660" spans="1:9" x14ac:dyDescent="0.2">
      <c r="A12660" s="6">
        <v>49</v>
      </c>
      <c r="B12660" s="4">
        <v>179</v>
      </c>
      <c r="C12660" s="4" t="s">
        <v>1010</v>
      </c>
      <c r="D12660" s="5" t="s">
        <v>172</v>
      </c>
      <c r="E12660" s="3" t="str">
        <f>INDEX('Player Data'!A:D,MATCH(D12660,'Player Data'!A:A,0),3)</f>
        <v>ARI</v>
      </c>
      <c r="F12660" s="3" t="str">
        <f>INDEX('Player Data'!A:D,MATCH('Draft Data'!D12660,'Player Data'!A:A,0),4)</f>
        <v>1B</v>
      </c>
      <c r="G12660" s="3">
        <f>INDEX('Player Data'!A:D,MATCH(D12660,'Player Data'!A:A,0),2)</f>
        <v>163</v>
      </c>
      <c r="H12660" s="3">
        <f t="shared" si="222"/>
        <v>16</v>
      </c>
      <c r="I12660" s="3">
        <f>VLOOKUP(B12660,Reference!$B$4:$C$29,2,1)</f>
        <v>18</v>
      </c>
    </row>
    <row r="12661" spans="1:9" x14ac:dyDescent="0.2">
      <c r="A12661" s="6">
        <v>49</v>
      </c>
      <c r="B12661" s="4">
        <v>180</v>
      </c>
      <c r="C12661" s="4" t="s">
        <v>6</v>
      </c>
      <c r="D12661" s="5" t="s">
        <v>188</v>
      </c>
      <c r="E12661" s="3" t="str">
        <f>INDEX('Player Data'!A:D,MATCH(D12661,'Player Data'!A:A,0),3)</f>
        <v>LAD</v>
      </c>
      <c r="F12661" s="3" t="str">
        <f>INDEX('Player Data'!A:D,MATCH('Draft Data'!D12661,'Player Data'!A:A,0),4)</f>
        <v>3B</v>
      </c>
      <c r="G12661" s="3">
        <f>INDEX('Player Data'!A:D,MATCH(D12661,'Player Data'!A:A,0),2)</f>
        <v>164</v>
      </c>
      <c r="H12661" s="3">
        <f t="shared" si="222"/>
        <v>16</v>
      </c>
      <c r="I12661" s="3">
        <f>VLOOKUP(B12661,Reference!$B$4:$C$29,2,1)</f>
        <v>18</v>
      </c>
    </row>
    <row r="12662" spans="1:9" x14ac:dyDescent="0.2">
      <c r="A12662" s="6">
        <v>49</v>
      </c>
      <c r="B12662" s="4">
        <v>181</v>
      </c>
      <c r="C12662" s="4" t="s">
        <v>6</v>
      </c>
      <c r="D12662" s="4" t="s">
        <v>198</v>
      </c>
      <c r="E12662" s="3" t="str">
        <f>INDEX('Player Data'!A:D,MATCH(D12662,'Player Data'!A:A,0),3)</f>
        <v>STL</v>
      </c>
      <c r="F12662" s="3" t="str">
        <f>INDEX('Player Data'!A:D,MATCH('Draft Data'!D12662,'Player Data'!A:A,0),4)</f>
        <v>SS</v>
      </c>
      <c r="G12662" s="3">
        <f>INDEX('Player Data'!A:D,MATCH(D12662,'Player Data'!A:A,0),2)</f>
        <v>181</v>
      </c>
      <c r="H12662" s="3">
        <f t="shared" si="222"/>
        <v>0</v>
      </c>
      <c r="I12662" s="3">
        <f>VLOOKUP(B12662,Reference!$B$4:$C$29,2,1)</f>
        <v>19</v>
      </c>
    </row>
    <row r="12663" spans="1:9" x14ac:dyDescent="0.2">
      <c r="A12663" s="6">
        <v>49</v>
      </c>
      <c r="B12663" s="4">
        <v>182</v>
      </c>
      <c r="C12663" s="4" t="s">
        <v>1010</v>
      </c>
      <c r="D12663" s="5" t="s">
        <v>184</v>
      </c>
      <c r="E12663" s="3" t="str">
        <f>INDEX('Player Data'!A:D,MATCH(D12663,'Player Data'!A:A,0),3)</f>
        <v>BAL</v>
      </c>
      <c r="F12663" s="3" t="str">
        <f>INDEX('Player Data'!A:D,MATCH('Draft Data'!D12663,'Player Data'!A:A,0),4)</f>
        <v>OF</v>
      </c>
      <c r="G12663" s="3">
        <f>INDEX('Player Data'!A:D,MATCH(D12663,'Player Data'!A:A,0),2)</f>
        <v>180</v>
      </c>
      <c r="H12663" s="3">
        <f t="shared" si="222"/>
        <v>2</v>
      </c>
      <c r="I12663" s="3">
        <f>VLOOKUP(B12663,Reference!$B$4:$C$29,2,1)</f>
        <v>19</v>
      </c>
    </row>
    <row r="12664" spans="1:9" x14ac:dyDescent="0.2">
      <c r="A12664" s="6">
        <v>49</v>
      </c>
      <c r="B12664" s="4">
        <v>183</v>
      </c>
      <c r="C12664" s="4" t="s">
        <v>1011</v>
      </c>
      <c r="D12664" s="5" t="s">
        <v>183</v>
      </c>
      <c r="E12664" s="3" t="str">
        <f>INDEX('Player Data'!A:D,MATCH(D12664,'Player Data'!A:A,0),3)</f>
        <v>OAK</v>
      </c>
      <c r="F12664" s="3" t="str">
        <f>INDEX('Player Data'!A:D,MATCH('Draft Data'!D12664,'Player Data'!A:A,0),4)</f>
        <v>SP</v>
      </c>
      <c r="G12664" s="3">
        <f>INDEX('Player Data'!A:D,MATCH(D12664,'Player Data'!A:A,0),2)</f>
        <v>183</v>
      </c>
      <c r="H12664" s="3">
        <f t="shared" si="222"/>
        <v>0</v>
      </c>
      <c r="I12664" s="3">
        <f>VLOOKUP(B12664,Reference!$B$4:$C$29,2,1)</f>
        <v>19</v>
      </c>
    </row>
    <row r="12665" spans="1:9" x14ac:dyDescent="0.2">
      <c r="A12665" s="6">
        <v>49</v>
      </c>
      <c r="B12665" s="4">
        <v>184</v>
      </c>
      <c r="C12665" s="4" t="s">
        <v>1012</v>
      </c>
      <c r="D12665" s="5" t="s">
        <v>207</v>
      </c>
      <c r="E12665" s="3" t="str">
        <f>INDEX('Player Data'!A:D,MATCH(D12665,'Player Data'!A:A,0),3)</f>
        <v>CHC</v>
      </c>
      <c r="F12665" s="3" t="str">
        <f>INDEX('Player Data'!A:D,MATCH('Draft Data'!D12665,'Player Data'!A:A,0),4)</f>
        <v>RP</v>
      </c>
      <c r="G12665" s="3">
        <f>INDEX('Player Data'!A:D,MATCH(D12665,'Player Data'!A:A,0),2)</f>
        <v>200</v>
      </c>
      <c r="H12665" s="3">
        <f t="shared" si="222"/>
        <v>-16</v>
      </c>
      <c r="I12665" s="3">
        <f>VLOOKUP(B12665,Reference!$B$4:$C$29,2,1)</f>
        <v>19</v>
      </c>
    </row>
    <row r="12666" spans="1:9" x14ac:dyDescent="0.2">
      <c r="A12666" s="6">
        <v>49</v>
      </c>
      <c r="B12666" s="4">
        <v>185</v>
      </c>
      <c r="C12666" s="4" t="s">
        <v>729</v>
      </c>
      <c r="D12666" s="5" t="s">
        <v>209</v>
      </c>
      <c r="E12666" s="3" t="str">
        <f>INDEX('Player Data'!A:D,MATCH(D12666,'Player Data'!A:A,0),3)</f>
        <v>MIN</v>
      </c>
      <c r="F12666" s="3" t="str">
        <f>INDEX('Player Data'!A:D,MATCH('Draft Data'!D12666,'Player Data'!A:A,0),4)</f>
        <v>RP</v>
      </c>
      <c r="G12666" s="3">
        <f>INDEX('Player Data'!A:D,MATCH(D12666,'Player Data'!A:A,0),2)</f>
        <v>206</v>
      </c>
      <c r="H12666" s="3">
        <f t="shared" ref="H12666:H12729" si="223">B12666-G12666</f>
        <v>-21</v>
      </c>
      <c r="I12666" s="3">
        <f>VLOOKUP(B12666,Reference!$B$4:$C$29,2,1)</f>
        <v>19</v>
      </c>
    </row>
    <row r="12667" spans="1:9" x14ac:dyDescent="0.2">
      <c r="A12667" s="6">
        <v>49</v>
      </c>
      <c r="B12667" s="4">
        <v>186</v>
      </c>
      <c r="C12667" s="4" t="s">
        <v>1013</v>
      </c>
      <c r="D12667" s="5" t="s">
        <v>193</v>
      </c>
      <c r="E12667" s="3" t="str">
        <f>INDEX('Player Data'!A:D,MATCH(D12667,'Player Data'!A:A,0),3)</f>
        <v>LAA</v>
      </c>
      <c r="F12667" s="3" t="str">
        <f>INDEX('Player Data'!A:D,MATCH('Draft Data'!D12667,'Player Data'!A:A,0),4)</f>
        <v>1B</v>
      </c>
      <c r="G12667" s="3">
        <f>INDEX('Player Data'!A:D,MATCH(D12667,'Player Data'!A:A,0),2)</f>
        <v>168</v>
      </c>
      <c r="H12667" s="3">
        <f t="shared" si="223"/>
        <v>18</v>
      </c>
      <c r="I12667" s="3">
        <f>VLOOKUP(B12667,Reference!$B$4:$C$29,2,1)</f>
        <v>19</v>
      </c>
    </row>
    <row r="12668" spans="1:9" x14ac:dyDescent="0.2">
      <c r="A12668" s="6">
        <v>49</v>
      </c>
      <c r="B12668" s="4">
        <v>187</v>
      </c>
      <c r="C12668" s="4" t="s">
        <v>1014</v>
      </c>
      <c r="D12668" s="5" t="s">
        <v>191</v>
      </c>
      <c r="E12668" s="3" t="str">
        <f>INDEX('Player Data'!A:D,MATCH(D12668,'Player Data'!A:A,0),3)</f>
        <v>SD</v>
      </c>
      <c r="F12668" s="3" t="str">
        <f>INDEX('Player Data'!A:D,MATCH('Draft Data'!D12668,'Player Data'!A:A,0),4)</f>
        <v>RP</v>
      </c>
      <c r="G12668" s="3">
        <f>INDEX('Player Data'!A:D,MATCH(D12668,'Player Data'!A:A,0),2)</f>
        <v>187</v>
      </c>
      <c r="H12668" s="3">
        <f t="shared" si="223"/>
        <v>0</v>
      </c>
      <c r="I12668" s="3">
        <f>VLOOKUP(B12668,Reference!$B$4:$C$29,2,1)</f>
        <v>19</v>
      </c>
    </row>
    <row r="12669" spans="1:9" x14ac:dyDescent="0.2">
      <c r="A12669" s="6">
        <v>49</v>
      </c>
      <c r="B12669" s="4">
        <v>188</v>
      </c>
      <c r="C12669" s="4" t="s">
        <v>1015</v>
      </c>
      <c r="D12669" s="5" t="s">
        <v>195</v>
      </c>
      <c r="E12669" s="3" t="str">
        <f>INDEX('Player Data'!A:D,MATCH(D12669,'Player Data'!A:A,0),3)</f>
        <v>BOS</v>
      </c>
      <c r="F12669" s="3" t="str">
        <f>INDEX('Player Data'!A:D,MATCH('Draft Data'!D12669,'Player Data'!A:A,0),4)</f>
        <v>RP</v>
      </c>
      <c r="G12669" s="3">
        <f>INDEX('Player Data'!A:D,MATCH(D12669,'Player Data'!A:A,0),2)</f>
        <v>192</v>
      </c>
      <c r="H12669" s="3">
        <f t="shared" si="223"/>
        <v>-4</v>
      </c>
      <c r="I12669" s="3">
        <f>VLOOKUP(B12669,Reference!$B$4:$C$29,2,1)</f>
        <v>19</v>
      </c>
    </row>
    <row r="12670" spans="1:9" x14ac:dyDescent="0.2">
      <c r="A12670" s="6">
        <v>49</v>
      </c>
      <c r="B12670" s="4">
        <v>189</v>
      </c>
      <c r="C12670" s="4" t="s">
        <v>1016</v>
      </c>
      <c r="D12670" s="5" t="s">
        <v>185</v>
      </c>
      <c r="E12670" s="3" t="str">
        <f>INDEX('Player Data'!A:D,MATCH(D12670,'Player Data'!A:A,0),3)</f>
        <v>NYY</v>
      </c>
      <c r="F12670" s="3" t="str">
        <f>INDEX('Player Data'!A:D,MATCH('Draft Data'!D12670,'Player Data'!A:A,0),4)</f>
        <v>OF</v>
      </c>
      <c r="G12670" s="3">
        <f>INDEX('Player Data'!A:D,MATCH(D12670,'Player Data'!A:A,0),2)</f>
        <v>184</v>
      </c>
      <c r="H12670" s="3">
        <f t="shared" si="223"/>
        <v>5</v>
      </c>
      <c r="I12670" s="3">
        <f>VLOOKUP(B12670,Reference!$B$4:$C$29,2,1)</f>
        <v>19</v>
      </c>
    </row>
    <row r="12671" spans="1:9" x14ac:dyDescent="0.2">
      <c r="A12671" s="6">
        <v>49</v>
      </c>
      <c r="B12671" s="4">
        <v>190</v>
      </c>
      <c r="C12671" s="4" t="s">
        <v>1017</v>
      </c>
      <c r="D12671" s="5" t="s">
        <v>200</v>
      </c>
      <c r="E12671" s="3" t="str">
        <f>INDEX('Player Data'!A:D,MATCH(D12671,'Player Data'!A:A,0),3)</f>
        <v>KC</v>
      </c>
      <c r="F12671" s="3" t="str">
        <f>INDEX('Player Data'!A:D,MATCH('Draft Data'!D12671,'Player Data'!A:A,0),4)</f>
        <v>1B</v>
      </c>
      <c r="G12671" s="3">
        <f>INDEX('Player Data'!A:D,MATCH(D12671,'Player Data'!A:A,0),2)</f>
        <v>169</v>
      </c>
      <c r="H12671" s="3">
        <f t="shared" si="223"/>
        <v>21</v>
      </c>
      <c r="I12671" s="3">
        <f>VLOOKUP(B12671,Reference!$B$4:$C$29,2,1)</f>
        <v>19</v>
      </c>
    </row>
    <row r="12672" spans="1:9" x14ac:dyDescent="0.2">
      <c r="A12672" s="6">
        <v>49</v>
      </c>
      <c r="B12672" s="4">
        <v>191</v>
      </c>
      <c r="C12672" s="4" t="s">
        <v>1017</v>
      </c>
      <c r="D12672" s="4" t="s">
        <v>190</v>
      </c>
      <c r="E12672" s="3" t="str">
        <f>INDEX('Player Data'!A:D,MATCH(D12672,'Player Data'!A:A,0),3)</f>
        <v>BAL</v>
      </c>
      <c r="F12672" s="3" t="str">
        <f>INDEX('Player Data'!A:D,MATCH('Draft Data'!D12672,'Player Data'!A:A,0),4)</f>
        <v>OF</v>
      </c>
      <c r="G12672" s="3">
        <f>INDEX('Player Data'!A:D,MATCH(D12672,'Player Data'!A:A,0),2)</f>
        <v>186</v>
      </c>
      <c r="H12672" s="3">
        <f t="shared" si="223"/>
        <v>5</v>
      </c>
      <c r="I12672" s="3">
        <f>VLOOKUP(B12672,Reference!$B$4:$C$29,2,1)</f>
        <v>20</v>
      </c>
    </row>
    <row r="12673" spans="1:9" x14ac:dyDescent="0.2">
      <c r="A12673" s="6">
        <v>49</v>
      </c>
      <c r="B12673" s="4">
        <v>192</v>
      </c>
      <c r="C12673" s="4" t="s">
        <v>1016</v>
      </c>
      <c r="D12673" s="5" t="s">
        <v>194</v>
      </c>
      <c r="E12673" s="3" t="str">
        <f>INDEX('Player Data'!A:D,MATCH(D12673,'Player Data'!A:A,0),3)</f>
        <v>LAD</v>
      </c>
      <c r="F12673" s="3" t="str">
        <f>INDEX('Player Data'!A:D,MATCH('Draft Data'!D12673,'Player Data'!A:A,0),4)</f>
        <v>SP</v>
      </c>
      <c r="G12673" s="3">
        <f>INDEX('Player Data'!A:D,MATCH(D12673,'Player Data'!A:A,0),2)</f>
        <v>190</v>
      </c>
      <c r="H12673" s="3">
        <f t="shared" si="223"/>
        <v>2</v>
      </c>
      <c r="I12673" s="3">
        <f>VLOOKUP(B12673,Reference!$B$4:$C$29,2,1)</f>
        <v>20</v>
      </c>
    </row>
    <row r="12674" spans="1:9" x14ac:dyDescent="0.2">
      <c r="A12674" s="6">
        <v>49</v>
      </c>
      <c r="B12674" s="4">
        <v>193</v>
      </c>
      <c r="C12674" s="4" t="s">
        <v>1015</v>
      </c>
      <c r="D12674" s="5" t="s">
        <v>197</v>
      </c>
      <c r="E12674" s="3" t="str">
        <f>INDEX('Player Data'!A:D,MATCH(D12674,'Player Data'!A:A,0),3)</f>
        <v>KC</v>
      </c>
      <c r="F12674" s="3" t="str">
        <f>INDEX('Player Data'!A:D,MATCH('Draft Data'!D12674,'Player Data'!A:A,0),4)</f>
        <v>OF</v>
      </c>
      <c r="G12674" s="3">
        <f>INDEX('Player Data'!A:D,MATCH(D12674,'Player Data'!A:A,0),2)</f>
        <v>188</v>
      </c>
      <c r="H12674" s="3">
        <f t="shared" si="223"/>
        <v>5</v>
      </c>
      <c r="I12674" s="3">
        <f>VLOOKUP(B12674,Reference!$B$4:$C$29,2,1)</f>
        <v>20</v>
      </c>
    </row>
    <row r="12675" spans="1:9" x14ac:dyDescent="0.2">
      <c r="A12675" s="6">
        <v>49</v>
      </c>
      <c r="B12675" s="4">
        <v>194</v>
      </c>
      <c r="C12675" s="4" t="s">
        <v>1014</v>
      </c>
      <c r="D12675" s="5" t="s">
        <v>199</v>
      </c>
      <c r="E12675" s="3" t="str">
        <f>INDEX('Player Data'!A:D,MATCH(D12675,'Player Data'!A:A,0),3)</f>
        <v>LAD</v>
      </c>
      <c r="F12675" s="3" t="str">
        <f>INDEX('Player Data'!A:D,MATCH('Draft Data'!D12675,'Player Data'!A:A,0),4)</f>
        <v>OF/2B/SS</v>
      </c>
      <c r="G12675" s="3">
        <f>INDEX('Player Data'!A:D,MATCH(D12675,'Player Data'!A:A,0),2)</f>
        <v>194</v>
      </c>
      <c r="H12675" s="3">
        <f t="shared" si="223"/>
        <v>0</v>
      </c>
      <c r="I12675" s="3">
        <f>VLOOKUP(B12675,Reference!$B$4:$C$29,2,1)</f>
        <v>20</v>
      </c>
    </row>
    <row r="12676" spans="1:9" x14ac:dyDescent="0.2">
      <c r="A12676" s="6">
        <v>49</v>
      </c>
      <c r="B12676" s="4">
        <v>195</v>
      </c>
      <c r="C12676" s="4" t="s">
        <v>1013</v>
      </c>
      <c r="D12676" s="5" t="s">
        <v>205</v>
      </c>
      <c r="E12676" s="3" t="str">
        <f>INDEX('Player Data'!A:D,MATCH(D12676,'Player Data'!A:A,0),3)</f>
        <v>MIN</v>
      </c>
      <c r="F12676" s="3" t="str">
        <f>INDEX('Player Data'!A:D,MATCH('Draft Data'!D12676,'Player Data'!A:A,0),4)</f>
        <v>3B</v>
      </c>
      <c r="G12676" s="3">
        <f>INDEX('Player Data'!A:D,MATCH(D12676,'Player Data'!A:A,0),2)</f>
        <v>174</v>
      </c>
      <c r="H12676" s="3">
        <f t="shared" si="223"/>
        <v>21</v>
      </c>
      <c r="I12676" s="3">
        <f>VLOOKUP(B12676,Reference!$B$4:$C$29,2,1)</f>
        <v>20</v>
      </c>
    </row>
    <row r="12677" spans="1:9" x14ac:dyDescent="0.2">
      <c r="A12677" s="6">
        <v>49</v>
      </c>
      <c r="B12677" s="4">
        <v>196</v>
      </c>
      <c r="C12677" s="4" t="s">
        <v>729</v>
      </c>
      <c r="D12677" s="5" t="s">
        <v>212</v>
      </c>
      <c r="E12677" s="3" t="str">
        <f>INDEX('Player Data'!A:D,MATCH(D12677,'Player Data'!A:A,0),3)</f>
        <v>LAA</v>
      </c>
      <c r="F12677" s="3" t="str">
        <f>INDEX('Player Data'!A:D,MATCH('Draft Data'!D12677,'Player Data'!A:A,0),4)</f>
        <v>SS/2B</v>
      </c>
      <c r="G12677" s="3">
        <f>INDEX('Player Data'!A:D,MATCH(D12677,'Player Data'!A:A,0),2)</f>
        <v>207</v>
      </c>
      <c r="H12677" s="3">
        <f t="shared" si="223"/>
        <v>-11</v>
      </c>
      <c r="I12677" s="3">
        <f>VLOOKUP(B12677,Reference!$B$4:$C$29,2,1)</f>
        <v>20</v>
      </c>
    </row>
    <row r="12678" spans="1:9" x14ac:dyDescent="0.2">
      <c r="A12678" s="6">
        <v>49</v>
      </c>
      <c r="B12678" s="4">
        <v>197</v>
      </c>
      <c r="C12678" s="4" t="s">
        <v>1012</v>
      </c>
      <c r="D12678" s="5" t="s">
        <v>210</v>
      </c>
      <c r="E12678" s="3" t="str">
        <f>INDEX('Player Data'!A:D,MATCH(D12678,'Player Data'!A:A,0),3)</f>
        <v>SD</v>
      </c>
      <c r="F12678" s="3" t="str">
        <f>INDEX('Player Data'!A:D,MATCH('Draft Data'!D12678,'Player Data'!A:A,0),4)</f>
        <v>C</v>
      </c>
      <c r="G12678" s="3">
        <f>INDEX('Player Data'!A:D,MATCH(D12678,'Player Data'!A:A,0),2)</f>
        <v>214</v>
      </c>
      <c r="H12678" s="3">
        <f t="shared" si="223"/>
        <v>-17</v>
      </c>
      <c r="I12678" s="3">
        <f>VLOOKUP(B12678,Reference!$B$4:$C$29,2,1)</f>
        <v>20</v>
      </c>
    </row>
    <row r="12679" spans="1:9" x14ac:dyDescent="0.2">
      <c r="A12679" s="6">
        <v>49</v>
      </c>
      <c r="B12679" s="4">
        <v>198</v>
      </c>
      <c r="C12679" s="4" t="s">
        <v>1011</v>
      </c>
      <c r="D12679" s="5" t="s">
        <v>196</v>
      </c>
      <c r="E12679" s="3" t="str">
        <f>INDEX('Player Data'!A:D,MATCH(D12679,'Player Data'!A:A,0),3)</f>
        <v>LAA</v>
      </c>
      <c r="F12679" s="3" t="str">
        <f>INDEX('Player Data'!A:D,MATCH('Draft Data'!D12679,'Player Data'!A:A,0),4)</f>
        <v>SP</v>
      </c>
      <c r="G12679" s="3">
        <f>INDEX('Player Data'!A:D,MATCH(D12679,'Player Data'!A:A,0),2)</f>
        <v>193</v>
      </c>
      <c r="H12679" s="3">
        <f t="shared" si="223"/>
        <v>5</v>
      </c>
      <c r="I12679" s="3">
        <f>VLOOKUP(B12679,Reference!$B$4:$C$29,2,1)</f>
        <v>20</v>
      </c>
    </row>
    <row r="12680" spans="1:9" x14ac:dyDescent="0.2">
      <c r="A12680" s="6">
        <v>49</v>
      </c>
      <c r="B12680" s="4">
        <v>199</v>
      </c>
      <c r="C12680" s="4" t="s">
        <v>1010</v>
      </c>
      <c r="D12680" s="5" t="s">
        <v>201</v>
      </c>
      <c r="E12680" s="3" t="str">
        <f>INDEX('Player Data'!A:D,MATCH(D12680,'Player Data'!A:A,0),3)</f>
        <v>MIA</v>
      </c>
      <c r="F12680" s="3" t="str">
        <f>INDEX('Player Data'!A:D,MATCH('Draft Data'!D12680,'Player Data'!A:A,0),4)</f>
        <v>SP</v>
      </c>
      <c r="G12680" s="3">
        <f>INDEX('Player Data'!A:D,MATCH(D12680,'Player Data'!A:A,0),2)</f>
        <v>195</v>
      </c>
      <c r="H12680" s="3">
        <f t="shared" si="223"/>
        <v>4</v>
      </c>
      <c r="I12680" s="3">
        <f>VLOOKUP(B12680,Reference!$B$4:$C$29,2,1)</f>
        <v>20</v>
      </c>
    </row>
    <row r="12681" spans="1:9" x14ac:dyDescent="0.2">
      <c r="A12681" s="6">
        <v>49</v>
      </c>
      <c r="B12681" s="4">
        <v>200</v>
      </c>
      <c r="C12681" s="4" t="s">
        <v>6</v>
      </c>
      <c r="D12681" s="5" t="s">
        <v>223</v>
      </c>
      <c r="E12681" s="3" t="str">
        <f>INDEX('Player Data'!A:D,MATCH(D12681,'Player Data'!A:A,0),3)</f>
        <v>MIN</v>
      </c>
      <c r="F12681" s="3" t="str">
        <f>INDEX('Player Data'!A:D,MATCH('Draft Data'!D12681,'Player Data'!A:A,0),4)</f>
        <v>SS</v>
      </c>
      <c r="G12681" s="3">
        <f>INDEX('Player Data'!A:D,MATCH(D12681,'Player Data'!A:A,0),2)</f>
        <v>196</v>
      </c>
      <c r="H12681" s="3">
        <f t="shared" si="223"/>
        <v>4</v>
      </c>
      <c r="I12681" s="3">
        <f>VLOOKUP(B12681,Reference!$B$4:$C$29,2,1)</f>
        <v>20</v>
      </c>
    </row>
    <row r="12682" spans="1:9" x14ac:dyDescent="0.2">
      <c r="A12682" s="6">
        <v>49</v>
      </c>
      <c r="B12682" s="4">
        <v>201</v>
      </c>
      <c r="C12682" s="4" t="s">
        <v>6</v>
      </c>
      <c r="D12682" s="4" t="s">
        <v>203</v>
      </c>
      <c r="E12682" s="3" t="str">
        <f>INDEX('Player Data'!A:D,MATCH(D12682,'Player Data'!A:A,0),3)</f>
        <v>OAK</v>
      </c>
      <c r="F12682" s="3" t="str">
        <f>INDEX('Player Data'!A:D,MATCH('Draft Data'!D12682,'Player Data'!A:A,0),4)</f>
        <v>SP</v>
      </c>
      <c r="G12682" s="3">
        <f>INDEX('Player Data'!A:D,MATCH(D12682,'Player Data'!A:A,0),2)</f>
        <v>197</v>
      </c>
      <c r="H12682" s="3">
        <f t="shared" si="223"/>
        <v>4</v>
      </c>
      <c r="I12682" s="3">
        <f>VLOOKUP(B12682,Reference!$B$4:$C$29,2,1)</f>
        <v>21</v>
      </c>
    </row>
    <row r="12683" spans="1:9" x14ac:dyDescent="0.2">
      <c r="A12683" s="6">
        <v>49</v>
      </c>
      <c r="B12683" s="4">
        <v>202</v>
      </c>
      <c r="C12683" s="4" t="s">
        <v>1010</v>
      </c>
      <c r="D12683" s="5" t="s">
        <v>204</v>
      </c>
      <c r="E12683" s="3" t="str">
        <f>INDEX('Player Data'!A:D,MATCH(D12683,'Player Data'!A:A,0),3)</f>
        <v>LAD</v>
      </c>
      <c r="F12683" s="3" t="str">
        <f>INDEX('Player Data'!A:D,MATCH('Draft Data'!D12683,'Player Data'!A:A,0),4)</f>
        <v>SP</v>
      </c>
      <c r="G12683" s="3">
        <f>INDEX('Player Data'!A:D,MATCH(D12683,'Player Data'!A:A,0),2)</f>
        <v>202</v>
      </c>
      <c r="H12683" s="3">
        <f t="shared" si="223"/>
        <v>0</v>
      </c>
      <c r="I12683" s="3">
        <f>VLOOKUP(B12683,Reference!$B$4:$C$29,2,1)</f>
        <v>21</v>
      </c>
    </row>
    <row r="12684" spans="1:9" x14ac:dyDescent="0.2">
      <c r="A12684" s="6">
        <v>49</v>
      </c>
      <c r="B12684" s="4">
        <v>203</v>
      </c>
      <c r="C12684" s="4" t="s">
        <v>1011</v>
      </c>
      <c r="D12684" s="5" t="s">
        <v>206</v>
      </c>
      <c r="E12684" s="3" t="str">
        <f>INDEX('Player Data'!A:D,MATCH(D12684,'Player Data'!A:A,0),3)</f>
        <v>CWS</v>
      </c>
      <c r="F12684" s="3" t="str">
        <f>INDEX('Player Data'!A:D,MATCH('Draft Data'!D12684,'Player Data'!A:A,0),4)</f>
        <v>SP</v>
      </c>
      <c r="G12684" s="3">
        <f>INDEX('Player Data'!A:D,MATCH(D12684,'Player Data'!A:A,0),2)</f>
        <v>203</v>
      </c>
      <c r="H12684" s="3">
        <f t="shared" si="223"/>
        <v>0</v>
      </c>
      <c r="I12684" s="3">
        <f>VLOOKUP(B12684,Reference!$B$4:$C$29,2,1)</f>
        <v>21</v>
      </c>
    </row>
    <row r="12685" spans="1:9" x14ac:dyDescent="0.2">
      <c r="A12685" s="6">
        <v>49</v>
      </c>
      <c r="B12685" s="4">
        <v>204</v>
      </c>
      <c r="C12685" s="4" t="s">
        <v>1012</v>
      </c>
      <c r="D12685" s="5" t="s">
        <v>218</v>
      </c>
      <c r="E12685" s="3" t="str">
        <f>INDEX('Player Data'!A:D,MATCH(D12685,'Player Data'!A:A,0),3)</f>
        <v>COL</v>
      </c>
      <c r="F12685" s="3" t="str">
        <f>INDEX('Player Data'!A:D,MATCH('Draft Data'!D12685,'Player Data'!A:A,0),4)</f>
        <v>OF</v>
      </c>
      <c r="G12685" s="3">
        <f>INDEX('Player Data'!A:D,MATCH(D12685,'Player Data'!A:A,0),2)</f>
        <v>205</v>
      </c>
      <c r="H12685" s="3">
        <f t="shared" si="223"/>
        <v>-1</v>
      </c>
      <c r="I12685" s="3">
        <f>VLOOKUP(B12685,Reference!$B$4:$C$29,2,1)</f>
        <v>21</v>
      </c>
    </row>
    <row r="12686" spans="1:9" x14ac:dyDescent="0.2">
      <c r="A12686" s="6">
        <v>49</v>
      </c>
      <c r="B12686" s="4">
        <v>205</v>
      </c>
      <c r="C12686" s="4" t="s">
        <v>729</v>
      </c>
      <c r="D12686" s="5" t="s">
        <v>219</v>
      </c>
      <c r="E12686" s="3" t="str">
        <f>INDEX('Player Data'!A:D,MATCH(D12686,'Player Data'!A:A,0),3)</f>
        <v>MIA</v>
      </c>
      <c r="F12686" s="3" t="str">
        <f>INDEX('Player Data'!A:D,MATCH('Draft Data'!D12686,'Player Data'!A:A,0),4)</f>
        <v>3B</v>
      </c>
      <c r="G12686" s="3">
        <f>INDEX('Player Data'!A:D,MATCH(D12686,'Player Data'!A:A,0),2)</f>
        <v>191</v>
      </c>
      <c r="H12686" s="3">
        <f t="shared" si="223"/>
        <v>14</v>
      </c>
      <c r="I12686" s="3">
        <f>VLOOKUP(B12686,Reference!$B$4:$C$29,2,1)</f>
        <v>21</v>
      </c>
    </row>
    <row r="12687" spans="1:9" x14ac:dyDescent="0.2">
      <c r="A12687" s="6">
        <v>49</v>
      </c>
      <c r="B12687" s="4">
        <v>206</v>
      </c>
      <c r="C12687" s="4" t="s">
        <v>1013</v>
      </c>
      <c r="D12687" s="5" t="s">
        <v>208</v>
      </c>
      <c r="E12687" s="3" t="str">
        <f>INDEX('Player Data'!A:D,MATCH(D12687,'Player Data'!A:A,0),3)</f>
        <v>BOS</v>
      </c>
      <c r="F12687" s="3" t="str">
        <f>INDEX('Player Data'!A:D,MATCH('Draft Data'!D12687,'Player Data'!A:A,0),4)</f>
        <v>SP</v>
      </c>
      <c r="G12687" s="3">
        <f>INDEX('Player Data'!A:D,MATCH(D12687,'Player Data'!A:A,0),2)</f>
        <v>204</v>
      </c>
      <c r="H12687" s="3">
        <f t="shared" si="223"/>
        <v>2</v>
      </c>
      <c r="I12687" s="3">
        <f>VLOOKUP(B12687,Reference!$B$4:$C$29,2,1)</f>
        <v>21</v>
      </c>
    </row>
    <row r="12688" spans="1:9" x14ac:dyDescent="0.2">
      <c r="A12688" s="6">
        <v>49</v>
      </c>
      <c r="B12688" s="4">
        <v>207</v>
      </c>
      <c r="C12688" s="4" t="s">
        <v>1014</v>
      </c>
      <c r="D12688" s="5" t="s">
        <v>213</v>
      </c>
      <c r="E12688" s="3" t="str">
        <f>INDEX('Player Data'!A:D,MATCH(D12688,'Player Data'!A:A,0),3)</f>
        <v>PIT</v>
      </c>
      <c r="F12688" s="3" t="str">
        <f>INDEX('Player Data'!A:D,MATCH('Draft Data'!D12688,'Player Data'!A:A,0),4)</f>
        <v>RP</v>
      </c>
      <c r="G12688" s="3">
        <f>INDEX('Player Data'!A:D,MATCH(D12688,'Player Data'!A:A,0),2)</f>
        <v>211</v>
      </c>
      <c r="H12688" s="3">
        <f t="shared" si="223"/>
        <v>-4</v>
      </c>
      <c r="I12688" s="3">
        <f>VLOOKUP(B12688,Reference!$B$4:$C$29,2,1)</f>
        <v>21</v>
      </c>
    </row>
    <row r="12689" spans="1:9" x14ac:dyDescent="0.2">
      <c r="A12689" s="6">
        <v>49</v>
      </c>
      <c r="B12689" s="4">
        <v>208</v>
      </c>
      <c r="C12689" s="4" t="s">
        <v>1015</v>
      </c>
      <c r="D12689" s="5" t="s">
        <v>211</v>
      </c>
      <c r="E12689" s="3" t="str">
        <f>INDEX('Player Data'!A:D,MATCH(D12689,'Player Data'!A:A,0),3)</f>
        <v>PHI</v>
      </c>
      <c r="F12689" s="3" t="str">
        <f>INDEX('Player Data'!A:D,MATCH('Draft Data'!D12689,'Player Data'!A:A,0),4)</f>
        <v>SP</v>
      </c>
      <c r="G12689" s="3">
        <f>INDEX('Player Data'!A:D,MATCH(D12689,'Player Data'!A:A,0),2)</f>
        <v>208</v>
      </c>
      <c r="H12689" s="3">
        <f t="shared" si="223"/>
        <v>0</v>
      </c>
      <c r="I12689" s="3">
        <f>VLOOKUP(B12689,Reference!$B$4:$C$29,2,1)</f>
        <v>21</v>
      </c>
    </row>
    <row r="12690" spans="1:9" x14ac:dyDescent="0.2">
      <c r="A12690" s="6">
        <v>49</v>
      </c>
      <c r="B12690" s="4">
        <v>209</v>
      </c>
      <c r="C12690" s="4" t="s">
        <v>1016</v>
      </c>
      <c r="D12690" s="5" t="s">
        <v>225</v>
      </c>
      <c r="E12690" s="3" t="str">
        <f>INDEX('Player Data'!A:D,MATCH(D12690,'Player Data'!A:A,0),3)</f>
        <v>NYM</v>
      </c>
      <c r="F12690" s="3" t="str">
        <f>INDEX('Player Data'!A:D,MATCH('Draft Data'!D12690,'Player Data'!A:A,0),4)</f>
        <v>3B</v>
      </c>
      <c r="G12690" s="3">
        <f>INDEX('Player Data'!A:D,MATCH(D12690,'Player Data'!A:A,0),2)</f>
        <v>199</v>
      </c>
      <c r="H12690" s="3">
        <f t="shared" si="223"/>
        <v>10</v>
      </c>
      <c r="I12690" s="3">
        <f>VLOOKUP(B12690,Reference!$B$4:$C$29,2,1)</f>
        <v>21</v>
      </c>
    </row>
    <row r="12691" spans="1:9" x14ac:dyDescent="0.2">
      <c r="A12691" s="6">
        <v>49</v>
      </c>
      <c r="B12691" s="4">
        <v>210</v>
      </c>
      <c r="C12691" s="4" t="s">
        <v>1017</v>
      </c>
      <c r="D12691" s="5" t="s">
        <v>216</v>
      </c>
      <c r="E12691" s="3" t="str">
        <f>INDEX('Player Data'!A:D,MATCH(D12691,'Player Data'!A:A,0),3)</f>
        <v>MIL</v>
      </c>
      <c r="F12691" s="3" t="str">
        <f>INDEX('Player Data'!A:D,MATCH('Draft Data'!D12691,'Player Data'!A:A,0),4)</f>
        <v>OF</v>
      </c>
      <c r="G12691" s="3">
        <f>INDEX('Player Data'!A:D,MATCH(D12691,'Player Data'!A:A,0),2)</f>
        <v>201</v>
      </c>
      <c r="H12691" s="3">
        <f t="shared" si="223"/>
        <v>9</v>
      </c>
      <c r="I12691" s="3">
        <f>VLOOKUP(B12691,Reference!$B$4:$C$29,2,1)</f>
        <v>21</v>
      </c>
    </row>
    <row r="12692" spans="1:9" x14ac:dyDescent="0.2">
      <c r="A12692" s="6">
        <v>49</v>
      </c>
      <c r="B12692" s="4">
        <v>211</v>
      </c>
      <c r="C12692" s="4" t="s">
        <v>1017</v>
      </c>
      <c r="D12692" s="4" t="s">
        <v>214</v>
      </c>
      <c r="E12692" s="3" t="str">
        <f>INDEX('Player Data'!A:D,MATCH(D12692,'Player Data'!A:A,0),3)</f>
        <v>TOR</v>
      </c>
      <c r="F12692" s="3" t="str">
        <f>INDEX('Player Data'!A:D,MATCH('Draft Data'!D12692,'Player Data'!A:A,0),4)</f>
        <v>SP</v>
      </c>
      <c r="G12692" s="3">
        <f>INDEX('Player Data'!A:D,MATCH(D12692,'Player Data'!A:A,0),2)</f>
        <v>216</v>
      </c>
      <c r="H12692" s="3">
        <f t="shared" si="223"/>
        <v>-5</v>
      </c>
      <c r="I12692" s="3">
        <f>VLOOKUP(B12692,Reference!$B$4:$C$29,2,1)</f>
        <v>22</v>
      </c>
    </row>
    <row r="12693" spans="1:9" x14ac:dyDescent="0.2">
      <c r="A12693" s="6">
        <v>49</v>
      </c>
      <c r="B12693" s="4">
        <v>212</v>
      </c>
      <c r="C12693" s="4" t="s">
        <v>1016</v>
      </c>
      <c r="D12693" s="5" t="s">
        <v>215</v>
      </c>
      <c r="E12693" s="3" t="str">
        <f>INDEX('Player Data'!A:D,MATCH(D12693,'Player Data'!A:A,0),3)</f>
        <v>SEA</v>
      </c>
      <c r="F12693" s="3" t="str">
        <f>INDEX('Player Data'!A:D,MATCH('Draft Data'!D12693,'Player Data'!A:A,0),4)</f>
        <v>SP</v>
      </c>
      <c r="G12693" s="3">
        <f>INDEX('Player Data'!A:D,MATCH(D12693,'Player Data'!A:A,0),2)</f>
        <v>217</v>
      </c>
      <c r="H12693" s="3">
        <f t="shared" si="223"/>
        <v>-5</v>
      </c>
      <c r="I12693" s="3">
        <f>VLOOKUP(B12693,Reference!$B$4:$C$29,2,1)</f>
        <v>22</v>
      </c>
    </row>
    <row r="12694" spans="1:9" x14ac:dyDescent="0.2">
      <c r="A12694" s="6">
        <v>49</v>
      </c>
      <c r="B12694" s="4">
        <v>213</v>
      </c>
      <c r="C12694" s="4" t="s">
        <v>1015</v>
      </c>
      <c r="D12694" s="5" t="s">
        <v>217</v>
      </c>
      <c r="E12694" s="3" t="str">
        <f>INDEX('Player Data'!A:D,MATCH(D12694,'Player Data'!A:A,0),3)</f>
        <v>NYY</v>
      </c>
      <c r="F12694" s="3" t="str">
        <f>INDEX('Player Data'!A:D,MATCH('Draft Data'!D12694,'Player Data'!A:A,0),4)</f>
        <v>OF</v>
      </c>
      <c r="G12694" s="3">
        <f>INDEX('Player Data'!A:D,MATCH(D12694,'Player Data'!A:A,0),2)</f>
        <v>210</v>
      </c>
      <c r="H12694" s="3">
        <f t="shared" si="223"/>
        <v>3</v>
      </c>
      <c r="I12694" s="3">
        <f>VLOOKUP(B12694,Reference!$B$4:$C$29,2,1)</f>
        <v>22</v>
      </c>
    </row>
    <row r="12695" spans="1:9" x14ac:dyDescent="0.2">
      <c r="A12695" s="6">
        <v>49</v>
      </c>
      <c r="B12695" s="4">
        <v>214</v>
      </c>
      <c r="C12695" s="4" t="s">
        <v>1014</v>
      </c>
      <c r="D12695" s="5" t="s">
        <v>241</v>
      </c>
      <c r="E12695" s="3" t="str">
        <f>INDEX('Player Data'!A:D,MATCH(D12695,'Player Data'!A:A,0),3)</f>
        <v>NYM</v>
      </c>
      <c r="F12695" s="3" t="str">
        <f>INDEX('Player Data'!A:D,MATCH('Draft Data'!D12695,'Player Data'!A:A,0),4)</f>
        <v>2B/SS</v>
      </c>
      <c r="G12695" s="3">
        <f>INDEX('Player Data'!A:D,MATCH(D12695,'Player Data'!A:A,0),2)</f>
        <v>226</v>
      </c>
      <c r="H12695" s="3">
        <f t="shared" si="223"/>
        <v>-12</v>
      </c>
      <c r="I12695" s="3">
        <f>VLOOKUP(B12695,Reference!$B$4:$C$29,2,1)</f>
        <v>22</v>
      </c>
    </row>
    <row r="12696" spans="1:9" x14ac:dyDescent="0.2">
      <c r="A12696" s="6">
        <v>49</v>
      </c>
      <c r="B12696" s="4">
        <v>215</v>
      </c>
      <c r="C12696" s="4" t="s">
        <v>1013</v>
      </c>
      <c r="D12696" s="5" t="s">
        <v>226</v>
      </c>
      <c r="E12696" s="3" t="str">
        <f>INDEX('Player Data'!A:D,MATCH(D12696,'Player Data'!A:A,0),3)</f>
        <v>CIN</v>
      </c>
      <c r="F12696" s="3" t="str">
        <f>INDEX('Player Data'!A:D,MATCH('Draft Data'!D12696,'Player Data'!A:A,0),4)</f>
        <v>SP</v>
      </c>
      <c r="G12696" s="3">
        <f>INDEX('Player Data'!A:D,MATCH(D12696,'Player Data'!A:A,0),2)</f>
        <v>221</v>
      </c>
      <c r="H12696" s="3">
        <f t="shared" si="223"/>
        <v>-6</v>
      </c>
      <c r="I12696" s="3">
        <f>VLOOKUP(B12696,Reference!$B$4:$C$29,2,1)</f>
        <v>22</v>
      </c>
    </row>
    <row r="12697" spans="1:9" x14ac:dyDescent="0.2">
      <c r="A12697" s="6">
        <v>49</v>
      </c>
      <c r="B12697" s="4">
        <v>216</v>
      </c>
      <c r="C12697" s="4" t="s">
        <v>729</v>
      </c>
      <c r="D12697" s="5" t="s">
        <v>229</v>
      </c>
      <c r="E12697" s="3" t="str">
        <f>INDEX('Player Data'!A:D,MATCH(D12697,'Player Data'!A:A,0),3)</f>
        <v>CHC</v>
      </c>
      <c r="F12697" s="3" t="str">
        <f>INDEX('Player Data'!A:D,MATCH('Draft Data'!D12697,'Player Data'!A:A,0),4)</f>
        <v>OF</v>
      </c>
      <c r="G12697" s="3">
        <f>INDEX('Player Data'!A:D,MATCH(D12697,'Player Data'!A:A,0),2)</f>
        <v>212</v>
      </c>
      <c r="H12697" s="3">
        <f t="shared" si="223"/>
        <v>4</v>
      </c>
      <c r="I12697" s="3">
        <f>VLOOKUP(B12697,Reference!$B$4:$C$29,2,1)</f>
        <v>22</v>
      </c>
    </row>
    <row r="12698" spans="1:9" x14ac:dyDescent="0.2">
      <c r="A12698" s="6">
        <v>49</v>
      </c>
      <c r="B12698" s="4">
        <v>217</v>
      </c>
      <c r="C12698" s="4" t="s">
        <v>1012</v>
      </c>
      <c r="D12698" s="5" t="s">
        <v>257</v>
      </c>
      <c r="E12698" s="3" t="str">
        <f>INDEX('Player Data'!A:D,MATCH(D12698,'Player Data'!A:A,0),3)</f>
        <v>CLE</v>
      </c>
      <c r="F12698" s="3" t="str">
        <f>INDEX('Player Data'!A:D,MATCH('Draft Data'!D12698,'Player Data'!A:A,0),4)</f>
        <v>SS/2B/3B</v>
      </c>
      <c r="G12698" s="3">
        <f>INDEX('Player Data'!A:D,MATCH(D12698,'Player Data'!A:A,0),2)</f>
        <v>248</v>
      </c>
      <c r="H12698" s="3">
        <f t="shared" si="223"/>
        <v>-31</v>
      </c>
      <c r="I12698" s="3">
        <f>VLOOKUP(B12698,Reference!$B$4:$C$29,2,1)</f>
        <v>22</v>
      </c>
    </row>
    <row r="12699" spans="1:9" x14ac:dyDescent="0.2">
      <c r="A12699" s="6">
        <v>49</v>
      </c>
      <c r="B12699" s="4">
        <v>218</v>
      </c>
      <c r="C12699" s="4" t="s">
        <v>1011</v>
      </c>
      <c r="D12699" s="5" t="s">
        <v>220</v>
      </c>
      <c r="E12699" s="3" t="str">
        <f>INDEX('Player Data'!A:D,MATCH(D12699,'Player Data'!A:A,0),3)</f>
        <v>ARI</v>
      </c>
      <c r="F12699" s="3" t="str">
        <f>INDEX('Player Data'!A:D,MATCH('Draft Data'!D12699,'Player Data'!A:A,0),4)</f>
        <v>OF</v>
      </c>
      <c r="G12699" s="3">
        <f>INDEX('Player Data'!A:D,MATCH(D12699,'Player Data'!A:A,0),2)</f>
        <v>209</v>
      </c>
      <c r="H12699" s="3">
        <f t="shared" si="223"/>
        <v>9</v>
      </c>
      <c r="I12699" s="3">
        <f>VLOOKUP(B12699,Reference!$B$4:$C$29,2,1)</f>
        <v>22</v>
      </c>
    </row>
    <row r="12700" spans="1:9" x14ac:dyDescent="0.2">
      <c r="A12700" s="6">
        <v>49</v>
      </c>
      <c r="B12700" s="4">
        <v>219</v>
      </c>
      <c r="C12700" s="4" t="s">
        <v>1010</v>
      </c>
      <c r="D12700" s="5" t="s">
        <v>222</v>
      </c>
      <c r="E12700" s="3" t="str">
        <f>INDEX('Player Data'!A:D,MATCH(D12700,'Player Data'!A:A,0),3)</f>
        <v>BOS</v>
      </c>
      <c r="F12700" s="3" t="str">
        <f>INDEX('Player Data'!A:D,MATCH('Draft Data'!D12700,'Player Data'!A:A,0),4)</f>
        <v>SP</v>
      </c>
      <c r="G12700" s="3">
        <f>INDEX('Player Data'!A:D,MATCH(D12700,'Player Data'!A:A,0),2)</f>
        <v>227</v>
      </c>
      <c r="H12700" s="3">
        <f t="shared" si="223"/>
        <v>-8</v>
      </c>
      <c r="I12700" s="3">
        <f>VLOOKUP(B12700,Reference!$B$4:$C$29,2,1)</f>
        <v>22</v>
      </c>
    </row>
    <row r="12701" spans="1:9" x14ac:dyDescent="0.2">
      <c r="A12701" s="6">
        <v>49</v>
      </c>
      <c r="B12701" s="4">
        <v>220</v>
      </c>
      <c r="C12701" s="4" t="s">
        <v>6</v>
      </c>
      <c r="D12701" s="5" t="s">
        <v>232</v>
      </c>
      <c r="E12701" s="3" t="str">
        <f>INDEX('Player Data'!A:D,MATCH(D12701,'Player Data'!A:A,0),3)</f>
        <v>HOU</v>
      </c>
      <c r="F12701" s="3" t="str">
        <f>INDEX('Player Data'!A:D,MATCH('Draft Data'!D12701,'Player Data'!A:A,0),4)</f>
        <v>SP</v>
      </c>
      <c r="G12701" s="3">
        <f>INDEX('Player Data'!A:D,MATCH(D12701,'Player Data'!A:A,0),2)</f>
        <v>228</v>
      </c>
      <c r="H12701" s="3">
        <f t="shared" si="223"/>
        <v>-8</v>
      </c>
      <c r="I12701" s="3">
        <f>VLOOKUP(B12701,Reference!$B$4:$C$29,2,1)</f>
        <v>22</v>
      </c>
    </row>
    <row r="12702" spans="1:9" x14ac:dyDescent="0.2">
      <c r="A12702" s="6">
        <v>49</v>
      </c>
      <c r="B12702" s="4">
        <v>221</v>
      </c>
      <c r="C12702" s="4" t="s">
        <v>6</v>
      </c>
      <c r="D12702" s="4" t="s">
        <v>221</v>
      </c>
      <c r="E12702" s="3" t="str">
        <f>INDEX('Player Data'!A:D,MATCH(D12702,'Player Data'!A:A,0),3)</f>
        <v>ARI</v>
      </c>
      <c r="F12702" s="3" t="str">
        <f>INDEX('Player Data'!A:D,MATCH('Draft Data'!D12702,'Player Data'!A:A,0),4)</f>
        <v>OF</v>
      </c>
      <c r="G12702" s="3">
        <f>INDEX('Player Data'!A:D,MATCH(D12702,'Player Data'!A:A,0),2)</f>
        <v>213</v>
      </c>
      <c r="H12702" s="3">
        <f t="shared" si="223"/>
        <v>8</v>
      </c>
      <c r="I12702" s="3">
        <f>VLOOKUP(B12702,Reference!$B$4:$C$29,2,1)</f>
        <v>23</v>
      </c>
    </row>
    <row r="12703" spans="1:9" x14ac:dyDescent="0.2">
      <c r="A12703" s="6">
        <v>49</v>
      </c>
      <c r="B12703" s="4">
        <v>222</v>
      </c>
      <c r="C12703" s="4" t="s">
        <v>1010</v>
      </c>
      <c r="D12703" s="5" t="s">
        <v>234</v>
      </c>
      <c r="E12703" s="3" t="str">
        <f>INDEX('Player Data'!A:D,MATCH(D12703,'Player Data'!A:A,0),3)</f>
        <v>CLE</v>
      </c>
      <c r="F12703" s="3" t="str">
        <f>INDEX('Player Data'!A:D,MATCH('Draft Data'!D12703,'Player Data'!A:A,0),4)</f>
        <v>SP</v>
      </c>
      <c r="G12703" s="3">
        <f>INDEX('Player Data'!A:D,MATCH(D12703,'Player Data'!A:A,0),2)</f>
        <v>230</v>
      </c>
      <c r="H12703" s="3">
        <f t="shared" si="223"/>
        <v>-8</v>
      </c>
      <c r="I12703" s="3">
        <f>VLOOKUP(B12703,Reference!$B$4:$C$29,2,1)</f>
        <v>23</v>
      </c>
    </row>
    <row r="12704" spans="1:9" x14ac:dyDescent="0.2">
      <c r="A12704" s="6">
        <v>49</v>
      </c>
      <c r="B12704" s="4">
        <v>223</v>
      </c>
      <c r="C12704" s="4" t="s">
        <v>1011</v>
      </c>
      <c r="D12704" s="5" t="s">
        <v>231</v>
      </c>
      <c r="E12704" s="3" t="str">
        <f>INDEX('Player Data'!A:D,MATCH(D12704,'Player Data'!A:A,0),3)</f>
        <v>SEA</v>
      </c>
      <c r="F12704" s="3" t="str">
        <f>INDEX('Player Data'!A:D,MATCH('Draft Data'!D12704,'Player Data'!A:A,0),4)</f>
        <v>OF</v>
      </c>
      <c r="G12704" s="3">
        <f>INDEX('Player Data'!A:D,MATCH(D12704,'Player Data'!A:A,0),2)</f>
        <v>215</v>
      </c>
      <c r="H12704" s="3">
        <f t="shared" si="223"/>
        <v>8</v>
      </c>
      <c r="I12704" s="3">
        <f>VLOOKUP(B12704,Reference!$B$4:$C$29,2,1)</f>
        <v>23</v>
      </c>
    </row>
    <row r="12705" spans="1:9" x14ac:dyDescent="0.2">
      <c r="A12705" s="6">
        <v>49</v>
      </c>
      <c r="B12705" s="4">
        <v>224</v>
      </c>
      <c r="C12705" s="4" t="s">
        <v>1012</v>
      </c>
      <c r="D12705" s="5" t="s">
        <v>236</v>
      </c>
      <c r="E12705" s="3" t="str">
        <f>INDEX('Player Data'!A:D,MATCH(D12705,'Player Data'!A:A,0),3)</f>
        <v>OAK</v>
      </c>
      <c r="F12705" s="3" t="str">
        <f>INDEX('Player Data'!A:D,MATCH('Draft Data'!D12705,'Player Data'!A:A,0),4)</f>
        <v>OF</v>
      </c>
      <c r="G12705" s="3">
        <f>INDEX('Player Data'!A:D,MATCH(D12705,'Player Data'!A:A,0),2)</f>
        <v>224</v>
      </c>
      <c r="H12705" s="3">
        <f t="shared" si="223"/>
        <v>0</v>
      </c>
      <c r="I12705" s="3">
        <f>VLOOKUP(B12705,Reference!$B$4:$C$29,2,1)</f>
        <v>23</v>
      </c>
    </row>
    <row r="12706" spans="1:9" x14ac:dyDescent="0.2">
      <c r="A12706" s="6">
        <v>49</v>
      </c>
      <c r="B12706" s="4">
        <v>225</v>
      </c>
      <c r="C12706" s="4" t="s">
        <v>729</v>
      </c>
      <c r="D12706" s="5" t="s">
        <v>227</v>
      </c>
      <c r="E12706" s="3" t="str">
        <f>INDEX('Player Data'!A:D,MATCH(D12706,'Player Data'!A:A,0),3)</f>
        <v>COL</v>
      </c>
      <c r="F12706" s="3" t="str">
        <f>INDEX('Player Data'!A:D,MATCH('Draft Data'!D12706,'Player Data'!A:A,0),4)</f>
        <v>2B/1B/3B</v>
      </c>
      <c r="G12706" s="3">
        <f>INDEX('Player Data'!A:D,MATCH(D12706,'Player Data'!A:A,0),2)</f>
        <v>225</v>
      </c>
      <c r="H12706" s="3">
        <f t="shared" si="223"/>
        <v>0</v>
      </c>
      <c r="I12706" s="3">
        <f>VLOOKUP(B12706,Reference!$B$4:$C$29,2,1)</f>
        <v>23</v>
      </c>
    </row>
    <row r="12707" spans="1:9" x14ac:dyDescent="0.2">
      <c r="A12707" s="6">
        <v>49</v>
      </c>
      <c r="B12707" s="4">
        <v>226</v>
      </c>
      <c r="C12707" s="4" t="s">
        <v>1013</v>
      </c>
      <c r="D12707" s="5" t="s">
        <v>224</v>
      </c>
      <c r="E12707" s="3" t="str">
        <f>INDEX('Player Data'!A:D,MATCH(D12707,'Player Data'!A:A,0),3)</f>
        <v>MIN</v>
      </c>
      <c r="F12707" s="3" t="str">
        <f>INDEX('Player Data'!A:D,MATCH('Draft Data'!D12707,'Player Data'!A:A,0),4)</f>
        <v>C</v>
      </c>
      <c r="G12707" s="3">
        <f>INDEX('Player Data'!A:D,MATCH(D12707,'Player Data'!A:A,0),2)</f>
        <v>231</v>
      </c>
      <c r="H12707" s="3">
        <f t="shared" si="223"/>
        <v>-5</v>
      </c>
      <c r="I12707" s="3">
        <f>VLOOKUP(B12707,Reference!$B$4:$C$29,2,1)</f>
        <v>23</v>
      </c>
    </row>
    <row r="12708" spans="1:9" x14ac:dyDescent="0.2">
      <c r="A12708" s="6">
        <v>49</v>
      </c>
      <c r="B12708" s="4">
        <v>227</v>
      </c>
      <c r="C12708" s="4" t="s">
        <v>1014</v>
      </c>
      <c r="D12708" s="5" t="s">
        <v>245</v>
      </c>
      <c r="E12708" s="3" t="str">
        <f>INDEX('Player Data'!A:D,MATCH(D12708,'Player Data'!A:A,0),3)</f>
        <v>LAD</v>
      </c>
      <c r="F12708" s="3" t="str">
        <f>INDEX('Player Data'!A:D,MATCH('Draft Data'!D12708,'Player Data'!A:A,0),4)</f>
        <v>SP</v>
      </c>
      <c r="G12708" s="3">
        <f>INDEX('Player Data'!A:D,MATCH(D12708,'Player Data'!A:A,0),2)</f>
        <v>234</v>
      </c>
      <c r="H12708" s="3">
        <f t="shared" si="223"/>
        <v>-7</v>
      </c>
      <c r="I12708" s="3">
        <f>VLOOKUP(B12708,Reference!$B$4:$C$29,2,1)</f>
        <v>23</v>
      </c>
    </row>
    <row r="12709" spans="1:9" x14ac:dyDescent="0.2">
      <c r="A12709" s="6">
        <v>49</v>
      </c>
      <c r="B12709" s="4">
        <v>228</v>
      </c>
      <c r="C12709" s="4" t="s">
        <v>1015</v>
      </c>
      <c r="D12709" s="5" t="s">
        <v>246</v>
      </c>
      <c r="E12709" s="3" t="str">
        <f>INDEX('Player Data'!A:D,MATCH(D12709,'Player Data'!A:A,0),3)</f>
        <v>MIL</v>
      </c>
      <c r="F12709" s="3" t="str">
        <f>INDEX('Player Data'!A:D,MATCH('Draft Data'!D12709,'Player Data'!A:A,0),4)</f>
        <v>2B</v>
      </c>
      <c r="G12709" s="3">
        <f>INDEX('Player Data'!A:D,MATCH(D12709,'Player Data'!A:A,0),2)</f>
        <v>233</v>
      </c>
      <c r="H12709" s="3">
        <f t="shared" si="223"/>
        <v>-5</v>
      </c>
      <c r="I12709" s="3">
        <f>VLOOKUP(B12709,Reference!$B$4:$C$29,2,1)</f>
        <v>23</v>
      </c>
    </row>
    <row r="12710" spans="1:9" x14ac:dyDescent="0.2">
      <c r="A12710" s="6">
        <v>49</v>
      </c>
      <c r="B12710" s="4">
        <v>229</v>
      </c>
      <c r="C12710" s="4" t="s">
        <v>1016</v>
      </c>
      <c r="D12710" s="5" t="s">
        <v>233</v>
      </c>
      <c r="E12710" s="3" t="str">
        <f>INDEX('Player Data'!A:D,MATCH(D12710,'Player Data'!A:A,0),3)</f>
        <v>NYM</v>
      </c>
      <c r="F12710" s="3" t="str">
        <f>INDEX('Player Data'!A:D,MATCH('Draft Data'!D12710,'Player Data'!A:A,0),4)</f>
        <v>OF</v>
      </c>
      <c r="G12710" s="3">
        <f>INDEX('Player Data'!A:D,MATCH(D12710,'Player Data'!A:A,0),2)</f>
        <v>218</v>
      </c>
      <c r="H12710" s="3">
        <f t="shared" si="223"/>
        <v>11</v>
      </c>
      <c r="I12710" s="3">
        <f>VLOOKUP(B12710,Reference!$B$4:$C$29,2,1)</f>
        <v>23</v>
      </c>
    </row>
    <row r="12711" spans="1:9" x14ac:dyDescent="0.2">
      <c r="A12711" s="6">
        <v>49</v>
      </c>
      <c r="B12711" s="4">
        <v>230</v>
      </c>
      <c r="C12711" s="4" t="s">
        <v>1017</v>
      </c>
      <c r="D12711" s="5" t="s">
        <v>230</v>
      </c>
      <c r="E12711" s="3" t="str">
        <f>INDEX('Player Data'!A:D,MATCH(D12711,'Player Data'!A:A,0),3)</f>
        <v>HOU</v>
      </c>
      <c r="F12711" s="3" t="str">
        <f>INDEX('Player Data'!A:D,MATCH('Draft Data'!D12711,'Player Data'!A:A,0),4)</f>
        <v>1B</v>
      </c>
      <c r="G12711" s="3">
        <f>INDEX('Player Data'!A:D,MATCH(D12711,'Player Data'!A:A,0),2)</f>
        <v>219</v>
      </c>
      <c r="H12711" s="3">
        <f t="shared" si="223"/>
        <v>11</v>
      </c>
      <c r="I12711" s="3">
        <f>VLOOKUP(B12711,Reference!$B$4:$C$29,2,1)</f>
        <v>23</v>
      </c>
    </row>
    <row r="12712" spans="1:9" x14ac:dyDescent="0.2">
      <c r="A12712" s="6">
        <v>49</v>
      </c>
      <c r="B12712" s="4">
        <v>231</v>
      </c>
      <c r="C12712" s="4" t="s">
        <v>1017</v>
      </c>
      <c r="D12712" s="4" t="s">
        <v>235</v>
      </c>
      <c r="E12712" s="3" t="str">
        <f>INDEX('Player Data'!A:D,MATCH(D12712,'Player Data'!A:A,0),3)</f>
        <v>KC</v>
      </c>
      <c r="F12712" s="3" t="str">
        <f>INDEX('Player Data'!A:D,MATCH('Draft Data'!D12712,'Player Data'!A:A,0),4)</f>
        <v>1B/OF</v>
      </c>
      <c r="G12712" s="3">
        <f>INDEX('Player Data'!A:D,MATCH(D12712,'Player Data'!A:A,0),2)</f>
        <v>220</v>
      </c>
      <c r="H12712" s="3">
        <f t="shared" si="223"/>
        <v>11</v>
      </c>
      <c r="I12712" s="3">
        <f>VLOOKUP(B12712,Reference!$B$4:$C$29,2,1)</f>
        <v>24</v>
      </c>
    </row>
    <row r="12713" spans="1:9" x14ac:dyDescent="0.2">
      <c r="A12713" s="6">
        <v>49</v>
      </c>
      <c r="B12713" s="4">
        <v>232</v>
      </c>
      <c r="C12713" s="4" t="s">
        <v>1016</v>
      </c>
      <c r="D12713" s="5" t="s">
        <v>239</v>
      </c>
      <c r="E12713" s="3" t="str">
        <f>INDEX('Player Data'!A:D,MATCH(D12713,'Player Data'!A:A,0),3)</f>
        <v>TEX</v>
      </c>
      <c r="F12713" s="3" t="str">
        <f>INDEX('Player Data'!A:D,MATCH('Draft Data'!D12713,'Player Data'!A:A,0),4)</f>
        <v>RP</v>
      </c>
      <c r="G12713" s="3">
        <f>INDEX('Player Data'!A:D,MATCH(D12713,'Player Data'!A:A,0),2)</f>
        <v>235</v>
      </c>
      <c r="H12713" s="3">
        <f t="shared" si="223"/>
        <v>-3</v>
      </c>
      <c r="I12713" s="3">
        <f>VLOOKUP(B12713,Reference!$B$4:$C$29,2,1)</f>
        <v>24</v>
      </c>
    </row>
    <row r="12714" spans="1:9" x14ac:dyDescent="0.2">
      <c r="A12714" s="6">
        <v>49</v>
      </c>
      <c r="B12714" s="4">
        <v>233</v>
      </c>
      <c r="C12714" s="4" t="s">
        <v>1015</v>
      </c>
      <c r="D12714" s="5" t="s">
        <v>243</v>
      </c>
      <c r="E12714" s="3" t="str">
        <f>INDEX('Player Data'!A:D,MATCH(D12714,'Player Data'!A:A,0),3)</f>
        <v>HOU</v>
      </c>
      <c r="F12714" s="3" t="str">
        <f>INDEX('Player Data'!A:D,MATCH('Draft Data'!D12714,'Player Data'!A:A,0),4)</f>
        <v>SP</v>
      </c>
      <c r="G12714" s="3">
        <f>INDEX('Player Data'!A:D,MATCH(D12714,'Player Data'!A:A,0),2)</f>
        <v>239</v>
      </c>
      <c r="H12714" s="3">
        <f t="shared" si="223"/>
        <v>-6</v>
      </c>
      <c r="I12714" s="3">
        <f>VLOOKUP(B12714,Reference!$B$4:$C$29,2,1)</f>
        <v>24</v>
      </c>
    </row>
    <row r="12715" spans="1:9" x14ac:dyDescent="0.2">
      <c r="A12715" s="6">
        <v>49</v>
      </c>
      <c r="B12715" s="4">
        <v>234</v>
      </c>
      <c r="C12715" s="4" t="s">
        <v>1014</v>
      </c>
      <c r="D12715" s="5" t="s">
        <v>251</v>
      </c>
      <c r="E12715" s="3" t="str">
        <f>INDEX('Player Data'!A:D,MATCH(D12715,'Player Data'!A:A,0),3)</f>
        <v>PIT</v>
      </c>
      <c r="F12715" s="3" t="str">
        <f>INDEX('Player Data'!A:D,MATCH('Draft Data'!D12715,'Player Data'!A:A,0),4)</f>
        <v>OF</v>
      </c>
      <c r="G12715" s="3">
        <f>INDEX('Player Data'!A:D,MATCH(D12715,'Player Data'!A:A,0),2)</f>
        <v>243</v>
      </c>
      <c r="H12715" s="3">
        <f t="shared" si="223"/>
        <v>-9</v>
      </c>
      <c r="I12715" s="3">
        <f>VLOOKUP(B12715,Reference!$B$4:$C$29,2,1)</f>
        <v>24</v>
      </c>
    </row>
    <row r="12716" spans="1:9" x14ac:dyDescent="0.2">
      <c r="A12716" s="6">
        <v>49</v>
      </c>
      <c r="B12716" s="4">
        <v>235</v>
      </c>
      <c r="C12716" s="4" t="s">
        <v>1013</v>
      </c>
      <c r="D12716" s="5" t="s">
        <v>228</v>
      </c>
      <c r="E12716" s="3" t="str">
        <f>INDEX('Player Data'!A:D,MATCH(D12716,'Player Data'!A:A,0),3)</f>
        <v>NYM</v>
      </c>
      <c r="F12716" s="3" t="str">
        <f>INDEX('Player Data'!A:D,MATCH('Draft Data'!D12716,'Player Data'!A:A,0),4)</f>
        <v>SP</v>
      </c>
      <c r="G12716" s="3">
        <f>INDEX('Player Data'!A:D,MATCH(D12716,'Player Data'!A:A,0),2)</f>
        <v>236</v>
      </c>
      <c r="H12716" s="3">
        <f t="shared" si="223"/>
        <v>-1</v>
      </c>
      <c r="I12716" s="3">
        <f>VLOOKUP(B12716,Reference!$B$4:$C$29,2,1)</f>
        <v>24</v>
      </c>
    </row>
    <row r="12717" spans="1:9" x14ac:dyDescent="0.2">
      <c r="A12717" s="6">
        <v>49</v>
      </c>
      <c r="B12717" s="4">
        <v>236</v>
      </c>
      <c r="C12717" s="4" t="s">
        <v>729</v>
      </c>
      <c r="D12717" s="5" t="s">
        <v>261</v>
      </c>
      <c r="E12717" s="3" t="str">
        <f>INDEX('Player Data'!A:D,MATCH(D12717,'Player Data'!A:A,0),3)</f>
        <v>TOR</v>
      </c>
      <c r="F12717" s="3" t="str">
        <f>INDEX('Player Data'!A:D,MATCH('Draft Data'!D12717,'Player Data'!A:A,0),4)</f>
        <v>OF</v>
      </c>
      <c r="G12717" s="3">
        <f>INDEX('Player Data'!A:D,MATCH(D12717,'Player Data'!A:A,0),2)</f>
        <v>255</v>
      </c>
      <c r="H12717" s="3">
        <f t="shared" si="223"/>
        <v>-19</v>
      </c>
      <c r="I12717" s="3">
        <f>VLOOKUP(B12717,Reference!$B$4:$C$29,2,1)</f>
        <v>24</v>
      </c>
    </row>
    <row r="12718" spans="1:9" x14ac:dyDescent="0.2">
      <c r="A12718" s="6">
        <v>49</v>
      </c>
      <c r="B12718" s="4">
        <v>237</v>
      </c>
      <c r="C12718" s="4" t="s">
        <v>1012</v>
      </c>
      <c r="D12718" s="5" t="s">
        <v>652</v>
      </c>
      <c r="E12718" s="3" t="str">
        <f>INDEX('Player Data'!A:D,MATCH(D12718,'Player Data'!A:A,0),3)</f>
        <v>STL</v>
      </c>
      <c r="F12718" s="3" t="str">
        <f>INDEX('Player Data'!A:D,MATCH('Draft Data'!D12718,'Player Data'!A:A,0),4)</f>
        <v>RP</v>
      </c>
      <c r="G12718" s="3">
        <f>INDEX('Player Data'!A:D,MATCH(D12718,'Player Data'!A:A,0),2)</f>
        <v>271</v>
      </c>
      <c r="H12718" s="3">
        <f t="shared" si="223"/>
        <v>-34</v>
      </c>
      <c r="I12718" s="3">
        <f>VLOOKUP(B12718,Reference!$B$4:$C$29,2,1)</f>
        <v>24</v>
      </c>
    </row>
    <row r="12719" spans="1:9" x14ac:dyDescent="0.2">
      <c r="A12719" s="6">
        <v>49</v>
      </c>
      <c r="B12719" s="4">
        <v>238</v>
      </c>
      <c r="C12719" s="4" t="s">
        <v>1011</v>
      </c>
      <c r="D12719" s="5" t="s">
        <v>237</v>
      </c>
      <c r="E12719" s="3" t="str">
        <f>INDEX('Player Data'!A:D,MATCH(D12719,'Player Data'!A:A,0),3)</f>
        <v>SEA</v>
      </c>
      <c r="F12719" s="3" t="str">
        <f>INDEX('Player Data'!A:D,MATCH('Draft Data'!D12719,'Player Data'!A:A,0),4)</f>
        <v>3B</v>
      </c>
      <c r="G12719" s="3">
        <f>INDEX('Player Data'!A:D,MATCH(D12719,'Player Data'!A:A,0),2)</f>
        <v>222</v>
      </c>
      <c r="H12719" s="3">
        <f t="shared" si="223"/>
        <v>16</v>
      </c>
      <c r="I12719" s="3">
        <f>VLOOKUP(B12719,Reference!$B$4:$C$29,2,1)</f>
        <v>24</v>
      </c>
    </row>
    <row r="12720" spans="1:9" x14ac:dyDescent="0.2">
      <c r="A12720" s="6">
        <v>49</v>
      </c>
      <c r="B12720" s="4">
        <v>239</v>
      </c>
      <c r="C12720" s="4" t="s">
        <v>1010</v>
      </c>
      <c r="D12720" s="5" t="s">
        <v>242</v>
      </c>
      <c r="E12720" s="3" t="str">
        <f>INDEX('Player Data'!A:D,MATCH(D12720,'Player Data'!A:A,0),3)</f>
        <v>ARI</v>
      </c>
      <c r="F12720" s="3" t="str">
        <f>INDEX('Player Data'!A:D,MATCH('Draft Data'!D12720,'Player Data'!A:A,0),4)</f>
        <v>3B</v>
      </c>
      <c r="G12720" s="3">
        <f>INDEX('Player Data'!A:D,MATCH(D12720,'Player Data'!A:A,0),2)</f>
        <v>223</v>
      </c>
      <c r="H12720" s="3">
        <f t="shared" si="223"/>
        <v>16</v>
      </c>
      <c r="I12720" s="3">
        <f>VLOOKUP(B12720,Reference!$B$4:$C$29,2,1)</f>
        <v>24</v>
      </c>
    </row>
    <row r="12721" spans="1:9" x14ac:dyDescent="0.2">
      <c r="A12721" s="6">
        <v>49</v>
      </c>
      <c r="B12721" s="4">
        <v>240</v>
      </c>
      <c r="C12721" s="4" t="s">
        <v>6</v>
      </c>
      <c r="D12721" s="5" t="s">
        <v>238</v>
      </c>
      <c r="E12721" s="3" t="str">
        <f>INDEX('Player Data'!A:D,MATCH(D12721,'Player Data'!A:A,0),3)</f>
        <v>MIL</v>
      </c>
      <c r="F12721" s="3" t="str">
        <f>INDEX('Player Data'!A:D,MATCH('Draft Data'!D12721,'Player Data'!A:A,0),4)</f>
        <v>OF</v>
      </c>
      <c r="G12721" s="3">
        <f>INDEX('Player Data'!A:D,MATCH(D12721,'Player Data'!A:A,0),2)</f>
        <v>229</v>
      </c>
      <c r="H12721" s="3">
        <f t="shared" si="223"/>
        <v>11</v>
      </c>
      <c r="I12721" s="3">
        <f>VLOOKUP(B12721,Reference!$B$4:$C$29,2,1)</f>
        <v>24</v>
      </c>
    </row>
    <row r="12722" spans="1:9" x14ac:dyDescent="0.2">
      <c r="A12722" s="6">
        <v>49</v>
      </c>
      <c r="B12722" s="4">
        <v>241</v>
      </c>
      <c r="C12722" s="4" t="s">
        <v>6</v>
      </c>
      <c r="D12722" s="4" t="s">
        <v>244</v>
      </c>
      <c r="E12722" s="3" t="str">
        <f>INDEX('Player Data'!A:D,MATCH(D12722,'Player Data'!A:A,0),3)</f>
        <v>TEX</v>
      </c>
      <c r="F12722" s="3" t="str">
        <f>INDEX('Player Data'!A:D,MATCH('Draft Data'!D12722,'Player Data'!A:A,0),4)</f>
        <v>OF</v>
      </c>
      <c r="G12722" s="3">
        <f>INDEX('Player Data'!A:D,MATCH(D12722,'Player Data'!A:A,0),2)</f>
        <v>232</v>
      </c>
      <c r="H12722" s="3">
        <f t="shared" si="223"/>
        <v>9</v>
      </c>
      <c r="I12722" s="3">
        <f>VLOOKUP(B12722,Reference!$B$4:$C$29,2,1)</f>
        <v>25</v>
      </c>
    </row>
    <row r="12723" spans="1:9" x14ac:dyDescent="0.2">
      <c r="A12723" s="6">
        <v>49</v>
      </c>
      <c r="B12723" s="4">
        <v>242</v>
      </c>
      <c r="C12723" s="4" t="s">
        <v>1010</v>
      </c>
      <c r="D12723" s="5" t="s">
        <v>240</v>
      </c>
      <c r="E12723" s="3" t="str">
        <f>INDEX('Player Data'!A:D,MATCH(D12723,'Player Data'!A:A,0),3)</f>
        <v>CIN</v>
      </c>
      <c r="F12723" s="3" t="str">
        <f>INDEX('Player Data'!A:D,MATCH('Draft Data'!D12723,'Player Data'!A:A,0),4)</f>
        <v>OF</v>
      </c>
      <c r="G12723" s="3">
        <f>INDEX('Player Data'!A:D,MATCH(D12723,'Player Data'!A:A,0),2)</f>
        <v>237</v>
      </c>
      <c r="H12723" s="3">
        <f t="shared" si="223"/>
        <v>5</v>
      </c>
      <c r="I12723" s="3">
        <f>VLOOKUP(B12723,Reference!$B$4:$C$29,2,1)</f>
        <v>25</v>
      </c>
    </row>
    <row r="12724" spans="1:9" x14ac:dyDescent="0.2">
      <c r="A12724" s="6">
        <v>49</v>
      </c>
      <c r="B12724" s="4">
        <v>243</v>
      </c>
      <c r="C12724" s="4" t="s">
        <v>1011</v>
      </c>
      <c r="D12724" s="5" t="s">
        <v>258</v>
      </c>
      <c r="E12724" s="3" t="str">
        <f>INDEX('Player Data'!A:D,MATCH(D12724,'Player Data'!A:A,0),3)</f>
        <v>DET</v>
      </c>
      <c r="F12724" s="3" t="str">
        <f>INDEX('Player Data'!A:D,MATCH('Draft Data'!D12724,'Player Data'!A:A,0),4)</f>
        <v>SS</v>
      </c>
      <c r="G12724" s="3">
        <f>INDEX('Player Data'!A:D,MATCH(D12724,'Player Data'!A:A,0),2)</f>
        <v>251</v>
      </c>
      <c r="H12724" s="3">
        <f t="shared" si="223"/>
        <v>-8</v>
      </c>
      <c r="I12724" s="3">
        <f>VLOOKUP(B12724,Reference!$B$4:$C$29,2,1)</f>
        <v>25</v>
      </c>
    </row>
    <row r="12725" spans="1:9" x14ac:dyDescent="0.2">
      <c r="A12725" s="6">
        <v>49</v>
      </c>
      <c r="B12725" s="4">
        <v>244</v>
      </c>
      <c r="C12725" s="4" t="s">
        <v>1012</v>
      </c>
      <c r="D12725" s="5" t="s">
        <v>249</v>
      </c>
      <c r="E12725" s="3" t="str">
        <f>INDEX('Player Data'!A:D,MATCH(D12725,'Player Data'!A:A,0),3)</f>
        <v>DET</v>
      </c>
      <c r="F12725" s="3" t="str">
        <f>INDEX('Player Data'!A:D,MATCH('Draft Data'!D12725,'Player Data'!A:A,0),4)</f>
        <v>OF</v>
      </c>
      <c r="G12725" s="3">
        <f>INDEX('Player Data'!A:D,MATCH(D12725,'Player Data'!A:A,0),2)</f>
        <v>238</v>
      </c>
      <c r="H12725" s="3">
        <f t="shared" si="223"/>
        <v>6</v>
      </c>
      <c r="I12725" s="3">
        <f>VLOOKUP(B12725,Reference!$B$4:$C$29,2,1)</f>
        <v>25</v>
      </c>
    </row>
    <row r="12726" spans="1:9" x14ac:dyDescent="0.2">
      <c r="A12726" s="6">
        <v>49</v>
      </c>
      <c r="B12726" s="4">
        <v>245</v>
      </c>
      <c r="C12726" s="4" t="s">
        <v>729</v>
      </c>
      <c r="D12726" s="5" t="s">
        <v>247</v>
      </c>
      <c r="E12726" s="3" t="str">
        <f>INDEX('Player Data'!A:D,MATCH(D12726,'Player Data'!A:A,0),3)</f>
        <v>NYY</v>
      </c>
      <c r="F12726" s="3" t="str">
        <f>INDEX('Player Data'!A:D,MATCH('Draft Data'!D12726,'Player Data'!A:A,0),4)</f>
        <v>SP</v>
      </c>
      <c r="G12726" s="3">
        <f>INDEX('Player Data'!A:D,MATCH(D12726,'Player Data'!A:A,0),2)</f>
        <v>240</v>
      </c>
      <c r="H12726" s="3">
        <f t="shared" si="223"/>
        <v>5</v>
      </c>
      <c r="I12726" s="3">
        <f>VLOOKUP(B12726,Reference!$B$4:$C$29,2,1)</f>
        <v>25</v>
      </c>
    </row>
    <row r="12727" spans="1:9" x14ac:dyDescent="0.2">
      <c r="A12727" s="6">
        <v>49</v>
      </c>
      <c r="B12727" s="4">
        <v>246</v>
      </c>
      <c r="C12727" s="4" t="s">
        <v>1013</v>
      </c>
      <c r="D12727" s="5" t="s">
        <v>252</v>
      </c>
      <c r="E12727" s="3" t="str">
        <f>INDEX('Player Data'!A:D,MATCH(D12727,'Player Data'!A:A,0),3)</f>
        <v>STL</v>
      </c>
      <c r="F12727" s="3" t="str">
        <f>INDEX('Player Data'!A:D,MATCH('Draft Data'!D12727,'Player Data'!A:A,0),4)</f>
        <v>RP</v>
      </c>
      <c r="G12727" s="3">
        <f>INDEX('Player Data'!A:D,MATCH(D12727,'Player Data'!A:A,0),2)</f>
        <v>241</v>
      </c>
      <c r="H12727" s="3">
        <f t="shared" si="223"/>
        <v>5</v>
      </c>
      <c r="I12727" s="3">
        <f>VLOOKUP(B12727,Reference!$B$4:$C$29,2,1)</f>
        <v>25</v>
      </c>
    </row>
    <row r="12728" spans="1:9" x14ac:dyDescent="0.2">
      <c r="A12728" s="6">
        <v>49</v>
      </c>
      <c r="B12728" s="4">
        <v>247</v>
      </c>
      <c r="C12728" s="4" t="s">
        <v>1014</v>
      </c>
      <c r="D12728" s="5" t="s">
        <v>264</v>
      </c>
      <c r="E12728" s="3" t="str">
        <f>INDEX('Player Data'!A:D,MATCH(D12728,'Player Data'!A:A,0),3)</f>
        <v>SD</v>
      </c>
      <c r="F12728" s="3" t="str">
        <f>INDEX('Player Data'!A:D,MATCH('Draft Data'!D12728,'Player Data'!A:A,0),4)</f>
        <v>2B/1B/SS</v>
      </c>
      <c r="G12728" s="3">
        <f>INDEX('Player Data'!A:D,MATCH(D12728,'Player Data'!A:A,0),2)</f>
        <v>253</v>
      </c>
      <c r="H12728" s="3">
        <f t="shared" si="223"/>
        <v>-6</v>
      </c>
      <c r="I12728" s="3">
        <f>VLOOKUP(B12728,Reference!$B$4:$C$29,2,1)</f>
        <v>25</v>
      </c>
    </row>
    <row r="12729" spans="1:9" x14ac:dyDescent="0.2">
      <c r="A12729" s="6">
        <v>49</v>
      </c>
      <c r="B12729" s="4">
        <v>248</v>
      </c>
      <c r="C12729" s="4" t="s">
        <v>1015</v>
      </c>
      <c r="D12729" s="5" t="s">
        <v>248</v>
      </c>
      <c r="E12729" s="3" t="str">
        <f>INDEX('Player Data'!A:D,MATCH(D12729,'Player Data'!A:A,0),3)</f>
        <v>OAK</v>
      </c>
      <c r="F12729" s="3" t="str">
        <f>INDEX('Player Data'!A:D,MATCH('Draft Data'!D12729,'Player Data'!A:A,0),4)</f>
        <v>C</v>
      </c>
      <c r="G12729" s="3">
        <f>INDEX('Player Data'!A:D,MATCH(D12729,'Player Data'!A:A,0),2)</f>
        <v>242</v>
      </c>
      <c r="H12729" s="3">
        <f t="shared" si="223"/>
        <v>6</v>
      </c>
      <c r="I12729" s="3">
        <f>VLOOKUP(B12729,Reference!$B$4:$C$29,2,1)</f>
        <v>25</v>
      </c>
    </row>
    <row r="12730" spans="1:9" x14ac:dyDescent="0.2">
      <c r="A12730" s="6">
        <v>49</v>
      </c>
      <c r="B12730" s="4">
        <v>249</v>
      </c>
      <c r="C12730" s="4" t="s">
        <v>1016</v>
      </c>
      <c r="D12730" s="5" t="s">
        <v>253</v>
      </c>
      <c r="E12730" s="3" t="str">
        <f>INDEX('Player Data'!A:D,MATCH(D12730,'Player Data'!A:A,0),3)</f>
        <v>CHC</v>
      </c>
      <c r="F12730" s="3" t="str">
        <f>INDEX('Player Data'!A:D,MATCH('Draft Data'!D12730,'Player Data'!A:A,0),4)</f>
        <v>SP</v>
      </c>
      <c r="G12730" s="3">
        <f>INDEX('Player Data'!A:D,MATCH(D12730,'Player Data'!A:A,0),2)</f>
        <v>244</v>
      </c>
      <c r="H12730" s="3">
        <f t="shared" ref="H12730:H12741" si="224">B12730-G12730</f>
        <v>5</v>
      </c>
      <c r="I12730" s="3">
        <f>VLOOKUP(B12730,Reference!$B$4:$C$29,2,1)</f>
        <v>25</v>
      </c>
    </row>
    <row r="12731" spans="1:9" x14ac:dyDescent="0.2">
      <c r="A12731" s="6">
        <v>49</v>
      </c>
      <c r="B12731" s="4">
        <v>250</v>
      </c>
      <c r="C12731" s="4" t="s">
        <v>1017</v>
      </c>
      <c r="D12731" s="5" t="s">
        <v>250</v>
      </c>
      <c r="E12731" s="3" t="str">
        <f>INDEX('Player Data'!A:D,MATCH(D12731,'Player Data'!A:A,0),3)</f>
        <v>NYM</v>
      </c>
      <c r="F12731" s="3" t="str">
        <f>INDEX('Player Data'!A:D,MATCH('Draft Data'!D12731,'Player Data'!A:A,0),4)</f>
        <v>C</v>
      </c>
      <c r="G12731" s="3">
        <f>INDEX('Player Data'!A:D,MATCH(D12731,'Player Data'!A:A,0),2)</f>
        <v>246</v>
      </c>
      <c r="H12731" s="3">
        <f t="shared" si="224"/>
        <v>4</v>
      </c>
      <c r="I12731" s="3">
        <f>VLOOKUP(B12731,Reference!$B$4:$C$29,2,1)</f>
        <v>25</v>
      </c>
    </row>
    <row r="12732" spans="1:9" x14ac:dyDescent="0.2">
      <c r="A12732" s="6">
        <v>49</v>
      </c>
      <c r="B12732" s="4">
        <v>251</v>
      </c>
      <c r="C12732" s="4" t="s">
        <v>1017</v>
      </c>
      <c r="D12732" s="4" t="s">
        <v>255</v>
      </c>
      <c r="E12732" s="3" t="str">
        <f>INDEX('Player Data'!A:D,MATCH(D12732,'Player Data'!A:A,0),3)</f>
        <v>MIN</v>
      </c>
      <c r="F12732" s="3" t="str">
        <f>INDEX('Player Data'!A:D,MATCH('Draft Data'!D12732,'Player Data'!A:A,0),4)</f>
        <v>SP</v>
      </c>
      <c r="G12732" s="3">
        <f>INDEX('Player Data'!A:D,MATCH(D12732,'Player Data'!A:A,0),2)</f>
        <v>245</v>
      </c>
      <c r="H12732" s="3">
        <f t="shared" si="224"/>
        <v>6</v>
      </c>
      <c r="I12732" s="3">
        <f>VLOOKUP(B12732,Reference!$B$4:$C$29,2,1)</f>
        <v>26</v>
      </c>
    </row>
    <row r="12733" spans="1:9" x14ac:dyDescent="0.2">
      <c r="A12733" s="6">
        <v>49</v>
      </c>
      <c r="B12733" s="4">
        <v>252</v>
      </c>
      <c r="C12733" s="4" t="s">
        <v>1016</v>
      </c>
      <c r="D12733" s="5" t="s">
        <v>254</v>
      </c>
      <c r="E12733" s="3" t="str">
        <f>INDEX('Player Data'!A:D,MATCH(D12733,'Player Data'!A:A,0),3)</f>
        <v>CWS</v>
      </c>
      <c r="F12733" s="3" t="str">
        <f>INDEX('Player Data'!A:D,MATCH('Draft Data'!D12733,'Player Data'!A:A,0),4)</f>
        <v>SP</v>
      </c>
      <c r="G12733" s="3">
        <f>INDEX('Player Data'!A:D,MATCH(D12733,'Player Data'!A:A,0),2)</f>
        <v>247</v>
      </c>
      <c r="H12733" s="3">
        <f t="shared" si="224"/>
        <v>5</v>
      </c>
      <c r="I12733" s="3">
        <f>VLOOKUP(B12733,Reference!$B$4:$C$29,2,1)</f>
        <v>26</v>
      </c>
    </row>
    <row r="12734" spans="1:9" x14ac:dyDescent="0.2">
      <c r="A12734" s="6">
        <v>49</v>
      </c>
      <c r="B12734" s="4">
        <v>253</v>
      </c>
      <c r="C12734" s="4" t="s">
        <v>1015</v>
      </c>
      <c r="D12734" s="5" t="s">
        <v>265</v>
      </c>
      <c r="E12734" s="3" t="str">
        <f>INDEX('Player Data'!A:D,MATCH(D12734,'Player Data'!A:A,0),3)</f>
        <v>BOS</v>
      </c>
      <c r="F12734" s="3" t="str">
        <f>INDEX('Player Data'!A:D,MATCH('Draft Data'!D12734,'Player Data'!A:A,0),4)</f>
        <v>SP</v>
      </c>
      <c r="G12734" s="3">
        <f>INDEX('Player Data'!A:D,MATCH(D12734,'Player Data'!A:A,0),2)</f>
        <v>256</v>
      </c>
      <c r="H12734" s="3">
        <f t="shared" si="224"/>
        <v>-3</v>
      </c>
      <c r="I12734" s="3">
        <f>VLOOKUP(B12734,Reference!$B$4:$C$29,2,1)</f>
        <v>26</v>
      </c>
    </row>
    <row r="12735" spans="1:9" x14ac:dyDescent="0.2">
      <c r="A12735" s="6">
        <v>49</v>
      </c>
      <c r="B12735" s="4">
        <v>254</v>
      </c>
      <c r="C12735" s="4" t="s">
        <v>1014</v>
      </c>
      <c r="D12735" s="5" t="s">
        <v>262</v>
      </c>
      <c r="E12735" s="3" t="str">
        <f>INDEX('Player Data'!A:D,MATCH(D12735,'Player Data'!A:A,0),3)</f>
        <v>OAK</v>
      </c>
      <c r="F12735" s="3" t="str">
        <f>INDEX('Player Data'!A:D,MATCH('Draft Data'!D12735,'Player Data'!A:A,0),4)</f>
        <v>RP</v>
      </c>
      <c r="G12735" s="3">
        <f>INDEX('Player Data'!A:D,MATCH(D12735,'Player Data'!A:A,0),2)</f>
        <v>259</v>
      </c>
      <c r="H12735" s="3">
        <f t="shared" si="224"/>
        <v>-5</v>
      </c>
      <c r="I12735" s="3">
        <f>VLOOKUP(B12735,Reference!$B$4:$C$29,2,1)</f>
        <v>26</v>
      </c>
    </row>
    <row r="12736" spans="1:9" x14ac:dyDescent="0.2">
      <c r="A12736" s="6">
        <v>49</v>
      </c>
      <c r="B12736" s="4">
        <v>255</v>
      </c>
      <c r="C12736" s="4" t="s">
        <v>1013</v>
      </c>
      <c r="D12736" s="5" t="s">
        <v>256</v>
      </c>
      <c r="E12736" s="3" t="str">
        <f>INDEX('Player Data'!A:D,MATCH(D12736,'Player Data'!A:A,0),3)</f>
        <v>PHI</v>
      </c>
      <c r="F12736" s="3" t="str">
        <f>INDEX('Player Data'!A:D,MATCH('Draft Data'!D12736,'Player Data'!A:A,0),4)</f>
        <v>RP</v>
      </c>
      <c r="G12736" s="3">
        <f>INDEX('Player Data'!A:D,MATCH(D12736,'Player Data'!A:A,0),2)</f>
        <v>249</v>
      </c>
      <c r="H12736" s="3">
        <f t="shared" si="224"/>
        <v>6</v>
      </c>
      <c r="I12736" s="3">
        <f>VLOOKUP(B12736,Reference!$B$4:$C$29,2,1)</f>
        <v>26</v>
      </c>
    </row>
    <row r="12737" spans="1:9" x14ac:dyDescent="0.2">
      <c r="A12737" s="6">
        <v>49</v>
      </c>
      <c r="B12737" s="4">
        <v>256</v>
      </c>
      <c r="C12737" s="4" t="s">
        <v>729</v>
      </c>
      <c r="D12737" s="5" t="s">
        <v>260</v>
      </c>
      <c r="E12737" s="3" t="str">
        <f>INDEX('Player Data'!A:D,MATCH(D12737,'Player Data'!A:A,0),3)</f>
        <v>DET</v>
      </c>
      <c r="F12737" s="3" t="str">
        <f>INDEX('Player Data'!A:D,MATCH('Draft Data'!D12737,'Player Data'!A:A,0),4)</f>
        <v>1B/3B</v>
      </c>
      <c r="G12737" s="3">
        <f>INDEX('Player Data'!A:D,MATCH(D12737,'Player Data'!A:A,0),2)</f>
        <v>254</v>
      </c>
      <c r="H12737" s="3">
        <f t="shared" si="224"/>
        <v>2</v>
      </c>
      <c r="I12737" s="3">
        <f>VLOOKUP(B12737,Reference!$B$4:$C$29,2,1)</f>
        <v>26</v>
      </c>
    </row>
    <row r="12738" spans="1:9" x14ac:dyDescent="0.2">
      <c r="A12738" s="6">
        <v>49</v>
      </c>
      <c r="B12738" s="4">
        <v>257</v>
      </c>
      <c r="C12738" s="4" t="s">
        <v>1012</v>
      </c>
      <c r="D12738" s="5" t="s">
        <v>263</v>
      </c>
      <c r="E12738" s="3" t="str">
        <f>INDEX('Player Data'!A:D,MATCH(D12738,'Player Data'!A:A,0),3)</f>
        <v>CIN</v>
      </c>
      <c r="F12738" s="3" t="str">
        <f>INDEX('Player Data'!A:D,MATCH('Draft Data'!D12738,'Player Data'!A:A,0),4)</f>
        <v>OF</v>
      </c>
      <c r="G12738" s="3">
        <f>INDEX('Player Data'!A:D,MATCH(D12738,'Player Data'!A:A,0),2)</f>
        <v>250</v>
      </c>
      <c r="H12738" s="3">
        <f t="shared" si="224"/>
        <v>7</v>
      </c>
      <c r="I12738" s="3">
        <f>VLOOKUP(B12738,Reference!$B$4:$C$29,2,1)</f>
        <v>26</v>
      </c>
    </row>
    <row r="12739" spans="1:9" x14ac:dyDescent="0.2">
      <c r="A12739" s="6">
        <v>49</v>
      </c>
      <c r="B12739" s="4">
        <v>258</v>
      </c>
      <c r="C12739" s="4" t="s">
        <v>1011</v>
      </c>
      <c r="D12739" s="5" t="s">
        <v>259</v>
      </c>
      <c r="E12739" s="3" t="str">
        <f>INDEX('Player Data'!A:D,MATCH(D12739,'Player Data'!A:A,0),3)</f>
        <v>LAD</v>
      </c>
      <c r="F12739" s="3" t="str">
        <f>INDEX('Player Data'!A:D,MATCH('Draft Data'!D12739,'Player Data'!A:A,0),4)</f>
        <v>2B</v>
      </c>
      <c r="G12739" s="3">
        <f>INDEX('Player Data'!A:D,MATCH(D12739,'Player Data'!A:A,0),2)</f>
        <v>252</v>
      </c>
      <c r="H12739" s="3">
        <f t="shared" si="224"/>
        <v>6</v>
      </c>
      <c r="I12739" s="3">
        <f>VLOOKUP(B12739,Reference!$B$4:$C$29,2,1)</f>
        <v>26</v>
      </c>
    </row>
    <row r="12740" spans="1:9" x14ac:dyDescent="0.2">
      <c r="A12740" s="6">
        <v>49</v>
      </c>
      <c r="B12740" s="4">
        <v>259</v>
      </c>
      <c r="C12740" s="4" t="s">
        <v>1010</v>
      </c>
      <c r="D12740" s="5" t="s">
        <v>266</v>
      </c>
      <c r="E12740" s="3" t="str">
        <f>INDEX('Player Data'!A:D,MATCH(D12740,'Player Data'!A:A,0),3)</f>
        <v>MIA</v>
      </c>
      <c r="F12740" s="3" t="str">
        <f>INDEX('Player Data'!A:D,MATCH('Draft Data'!D12740,'Player Data'!A:A,0),4)</f>
        <v>SP</v>
      </c>
      <c r="G12740" s="3">
        <f>INDEX('Player Data'!A:D,MATCH(D12740,'Player Data'!A:A,0),2)</f>
        <v>257</v>
      </c>
      <c r="H12740" s="3">
        <f t="shared" si="224"/>
        <v>2</v>
      </c>
      <c r="I12740" s="3">
        <f>VLOOKUP(B12740,Reference!$B$4:$C$29,2,1)</f>
        <v>26</v>
      </c>
    </row>
    <row r="12741" spans="1:9" x14ac:dyDescent="0.2">
      <c r="A12741" s="6">
        <v>49</v>
      </c>
      <c r="B12741" s="4">
        <v>260</v>
      </c>
      <c r="C12741" s="4" t="s">
        <v>6</v>
      </c>
      <c r="D12741" s="5" t="s">
        <v>267</v>
      </c>
      <c r="E12741" s="3" t="str">
        <f>INDEX('Player Data'!A:D,MATCH(D12741,'Player Data'!A:A,0),3)</f>
        <v>CLE</v>
      </c>
      <c r="F12741" s="3" t="str">
        <f>INDEX('Player Data'!A:D,MATCH('Draft Data'!D12741,'Player Data'!A:A,0),4)</f>
        <v>SS</v>
      </c>
      <c r="G12741" s="3">
        <f>INDEX('Player Data'!A:D,MATCH(D12741,'Player Data'!A:A,0),2)</f>
        <v>258</v>
      </c>
      <c r="H12741" s="3">
        <f t="shared" si="224"/>
        <v>2</v>
      </c>
      <c r="I12741" s="3">
        <f>VLOOKUP(B12741,Reference!$B$4:$C$29,2,1)</f>
        <v>26</v>
      </c>
    </row>
    <row r="12742" spans="1:9" x14ac:dyDescent="0.2">
      <c r="A12742" s="6">
        <v>50</v>
      </c>
      <c r="B12742" s="4">
        <v>1</v>
      </c>
      <c r="C12742" s="4" t="s">
        <v>952</v>
      </c>
      <c r="D12742" s="9" t="s">
        <v>5</v>
      </c>
      <c r="E12742" s="3" t="str">
        <f>INDEX('Player Data'!A:D,MATCH(D12742,'Player Data'!A:A,0),3)</f>
        <v>LAD</v>
      </c>
      <c r="F12742" s="3" t="str">
        <f>INDEX('Player Data'!A:D,MATCH('Draft Data'!D12742,'Player Data'!A:A,0),4)</f>
        <v>OF</v>
      </c>
      <c r="G12742" s="3">
        <f>INDEX('Player Data'!A:D,MATCH(D12742,'Player Data'!A:A,0),2)</f>
        <v>1</v>
      </c>
      <c r="H12742" s="3">
        <f t="shared" ref="H12742:H12805" si="225">B12742-G12742</f>
        <v>0</v>
      </c>
      <c r="I12742" s="3">
        <f>VLOOKUP(B12742,Reference!$B$4:$C$29,2,1)</f>
        <v>1</v>
      </c>
    </row>
    <row r="12743" spans="1:9" x14ac:dyDescent="0.2">
      <c r="A12743" s="6">
        <v>50</v>
      </c>
      <c r="B12743" s="4">
        <v>2</v>
      </c>
      <c r="C12743" s="4" t="s">
        <v>924</v>
      </c>
      <c r="D12743" s="9" t="s">
        <v>3</v>
      </c>
      <c r="E12743" s="3" t="str">
        <f>INDEX('Player Data'!A:D,MATCH(D12743,'Player Data'!A:A,0),3)</f>
        <v>ATL</v>
      </c>
      <c r="F12743" s="3" t="str">
        <f>INDEX('Player Data'!A:D,MATCH('Draft Data'!D12743,'Player Data'!A:A,0),4)</f>
        <v>OF</v>
      </c>
      <c r="G12743" s="3">
        <f>INDEX('Player Data'!A:D,MATCH(D12743,'Player Data'!A:A,0),2)</f>
        <v>2</v>
      </c>
      <c r="H12743" s="3">
        <f t="shared" si="225"/>
        <v>0</v>
      </c>
      <c r="I12743" s="3">
        <f>VLOOKUP(B12743,Reference!$B$4:$C$29,2,1)</f>
        <v>1</v>
      </c>
    </row>
    <row r="12744" spans="1:9" x14ac:dyDescent="0.2">
      <c r="A12744" s="6">
        <v>50</v>
      </c>
      <c r="B12744" s="4">
        <v>3</v>
      </c>
      <c r="C12744" s="4" t="s">
        <v>1216</v>
      </c>
      <c r="D12744" s="9" t="s">
        <v>1</v>
      </c>
      <c r="E12744" s="3" t="str">
        <f>INDEX('Player Data'!A:D,MATCH(D12744,'Player Data'!A:A,0),3)</f>
        <v>SD</v>
      </c>
      <c r="F12744" s="3" t="str">
        <f>INDEX('Player Data'!A:D,MATCH('Draft Data'!D12744,'Player Data'!A:A,0),4)</f>
        <v>SS</v>
      </c>
      <c r="G12744" s="3">
        <f>INDEX('Player Data'!A:D,MATCH(D12744,'Player Data'!A:A,0),2)</f>
        <v>3</v>
      </c>
      <c r="H12744" s="3">
        <f t="shared" si="225"/>
        <v>0</v>
      </c>
      <c r="I12744" s="3">
        <f>VLOOKUP(B12744,Reference!$B$4:$C$29,2,1)</f>
        <v>1</v>
      </c>
    </row>
    <row r="12745" spans="1:9" x14ac:dyDescent="0.2">
      <c r="A12745" s="6">
        <v>50</v>
      </c>
      <c r="B12745" s="4">
        <v>4</v>
      </c>
      <c r="C12745" s="4" t="s">
        <v>851</v>
      </c>
      <c r="D12745" s="9" t="s">
        <v>9</v>
      </c>
      <c r="E12745" s="3" t="str">
        <f>INDEX('Player Data'!A:D,MATCH(D12745,'Player Data'!A:A,0),3)</f>
        <v>LAA</v>
      </c>
      <c r="F12745" s="3" t="str">
        <f>INDEX('Player Data'!A:D,MATCH('Draft Data'!D12745,'Player Data'!A:A,0),4)</f>
        <v>OF</v>
      </c>
      <c r="G12745" s="3">
        <f>INDEX('Player Data'!A:D,MATCH(D12745,'Player Data'!A:A,0),2)</f>
        <v>5</v>
      </c>
      <c r="H12745" s="3">
        <f t="shared" si="225"/>
        <v>-1</v>
      </c>
      <c r="I12745" s="3">
        <f>VLOOKUP(B12745,Reference!$B$4:$C$29,2,1)</f>
        <v>1</v>
      </c>
    </row>
    <row r="12746" spans="1:9" x14ac:dyDescent="0.2">
      <c r="A12746" s="6">
        <v>50</v>
      </c>
      <c r="B12746" s="4">
        <v>5</v>
      </c>
      <c r="C12746" s="4" t="s">
        <v>1217</v>
      </c>
      <c r="D12746" s="9" t="s">
        <v>13</v>
      </c>
      <c r="E12746" s="3" t="str">
        <f>INDEX('Player Data'!A:D,MATCH(D12746,'Player Data'!A:A,0),3)</f>
        <v>NYY</v>
      </c>
      <c r="F12746" s="3" t="str">
        <f>INDEX('Player Data'!A:D,MATCH('Draft Data'!D12746,'Player Data'!A:A,0),4)</f>
        <v>SP</v>
      </c>
      <c r="G12746" s="3">
        <f>INDEX('Player Data'!A:D,MATCH(D12746,'Player Data'!A:A,0),2)</f>
        <v>6</v>
      </c>
      <c r="H12746" s="3">
        <f t="shared" si="225"/>
        <v>-1</v>
      </c>
      <c r="I12746" s="3">
        <f>VLOOKUP(B12746,Reference!$B$4:$C$29,2,1)</f>
        <v>1</v>
      </c>
    </row>
    <row r="12747" spans="1:9" x14ac:dyDescent="0.2">
      <c r="A12747" s="6">
        <v>50</v>
      </c>
      <c r="B12747" s="4">
        <v>6</v>
      </c>
      <c r="C12747" s="4" t="s">
        <v>6</v>
      </c>
      <c r="D12747" s="9" t="s">
        <v>7</v>
      </c>
      <c r="E12747" s="3" t="str">
        <f>INDEX('Player Data'!A:D,MATCH(D12747,'Player Data'!A:A,0),3)</f>
        <v>WSH</v>
      </c>
      <c r="F12747" s="3" t="str">
        <f>INDEX('Player Data'!A:D,MATCH('Draft Data'!D12747,'Player Data'!A:A,0),4)</f>
        <v>OF</v>
      </c>
      <c r="G12747" s="3">
        <f>INDEX('Player Data'!A:D,MATCH(D12747,'Player Data'!A:A,0),2)</f>
        <v>4</v>
      </c>
      <c r="H12747" s="3">
        <f t="shared" si="225"/>
        <v>2</v>
      </c>
      <c r="I12747" s="3">
        <f>VLOOKUP(B12747,Reference!$B$4:$C$29,2,1)</f>
        <v>1</v>
      </c>
    </row>
    <row r="12748" spans="1:9" x14ac:dyDescent="0.2">
      <c r="A12748" s="6">
        <v>50</v>
      </c>
      <c r="B12748" s="4">
        <v>7</v>
      </c>
      <c r="C12748" s="4" t="s">
        <v>891</v>
      </c>
      <c r="D12748" s="9" t="s">
        <v>20</v>
      </c>
      <c r="E12748" s="3" t="str">
        <f>INDEX('Player Data'!A:D,MATCH(D12748,'Player Data'!A:A,0),3)</f>
        <v>NYM</v>
      </c>
      <c r="F12748" s="3" t="str">
        <f>INDEX('Player Data'!A:D,MATCH('Draft Data'!D12748,'Player Data'!A:A,0),4)</f>
        <v>SP</v>
      </c>
      <c r="G12748" s="3">
        <f>INDEX('Player Data'!A:D,MATCH(D12748,'Player Data'!A:A,0),2)</f>
        <v>8</v>
      </c>
      <c r="H12748" s="3">
        <f t="shared" si="225"/>
        <v>-1</v>
      </c>
      <c r="I12748" s="3">
        <f>VLOOKUP(B12748,Reference!$B$4:$C$29,2,1)</f>
        <v>1</v>
      </c>
    </row>
    <row r="12749" spans="1:9" x14ac:dyDescent="0.2">
      <c r="A12749" s="6">
        <v>50</v>
      </c>
      <c r="B12749" s="4">
        <v>8</v>
      </c>
      <c r="C12749" s="4" t="s">
        <v>1218</v>
      </c>
      <c r="D12749" s="9" t="s">
        <v>22</v>
      </c>
      <c r="E12749" s="3" t="str">
        <f>INDEX('Player Data'!A:D,MATCH(D12749,'Player Data'!A:A,0),3)</f>
        <v>ATL</v>
      </c>
      <c r="F12749" s="3" t="str">
        <f>INDEX('Player Data'!A:D,MATCH('Draft Data'!D12749,'Player Data'!A:A,0),4)</f>
        <v>1B</v>
      </c>
      <c r="G12749" s="3">
        <f>INDEX('Player Data'!A:D,MATCH(D12749,'Player Data'!A:A,0),2)</f>
        <v>13</v>
      </c>
      <c r="H12749" s="3">
        <f t="shared" si="225"/>
        <v>-5</v>
      </c>
      <c r="I12749" s="3">
        <f>VLOOKUP(B12749,Reference!$B$4:$C$29,2,1)</f>
        <v>1</v>
      </c>
    </row>
    <row r="12750" spans="1:9" x14ac:dyDescent="0.2">
      <c r="A12750" s="6">
        <v>50</v>
      </c>
      <c r="B12750" s="4">
        <v>9</v>
      </c>
      <c r="C12750" s="4" t="s">
        <v>1219</v>
      </c>
      <c r="D12750" s="9" t="s">
        <v>27</v>
      </c>
      <c r="E12750" s="3" t="str">
        <f>INDEX('Player Data'!A:D,MATCH(D12750,'Player Data'!A:A,0),3)</f>
        <v>SD</v>
      </c>
      <c r="F12750" s="3" t="str">
        <f>INDEX('Player Data'!A:D,MATCH('Draft Data'!D12750,'Player Data'!A:A,0),4)</f>
        <v>3B</v>
      </c>
      <c r="G12750" s="3">
        <f>INDEX('Player Data'!A:D,MATCH(D12750,'Player Data'!A:A,0),2)</f>
        <v>18</v>
      </c>
      <c r="H12750" s="3">
        <f t="shared" si="225"/>
        <v>-9</v>
      </c>
      <c r="I12750" s="3">
        <f>VLOOKUP(B12750,Reference!$B$4:$C$29,2,1)</f>
        <v>1</v>
      </c>
    </row>
    <row r="12751" spans="1:9" x14ac:dyDescent="0.2">
      <c r="A12751" s="6">
        <v>50</v>
      </c>
      <c r="B12751" s="4">
        <v>10</v>
      </c>
      <c r="C12751" s="4" t="s">
        <v>1220</v>
      </c>
      <c r="D12751" s="9" t="s">
        <v>21</v>
      </c>
      <c r="E12751" s="3" t="str">
        <f>INDEX('Player Data'!A:D,MATCH(D12751,'Player Data'!A:A,0),3)</f>
        <v>MIL</v>
      </c>
      <c r="F12751" s="3" t="str">
        <f>INDEX('Player Data'!A:D,MATCH('Draft Data'!D12751,'Player Data'!A:A,0),4)</f>
        <v>OF</v>
      </c>
      <c r="G12751" s="3">
        <f>INDEX('Player Data'!A:D,MATCH(D12751,'Player Data'!A:A,0),2)</f>
        <v>14</v>
      </c>
      <c r="H12751" s="3">
        <f t="shared" si="225"/>
        <v>-4</v>
      </c>
      <c r="I12751" s="3">
        <f>VLOOKUP(B12751,Reference!$B$4:$C$29,2,1)</f>
        <v>1</v>
      </c>
    </row>
    <row r="12752" spans="1:9" x14ac:dyDescent="0.2">
      <c r="A12752" s="6">
        <v>50</v>
      </c>
      <c r="B12752" s="4">
        <v>11</v>
      </c>
      <c r="C12752" s="4" t="s">
        <v>1220</v>
      </c>
      <c r="D12752" s="8" t="s">
        <v>17</v>
      </c>
      <c r="E12752" s="3" t="str">
        <f>INDEX('Player Data'!A:D,MATCH(D12752,'Player Data'!A:A,0),3)</f>
        <v>CLE</v>
      </c>
      <c r="F12752" s="3" t="str">
        <f>INDEX('Player Data'!A:D,MATCH('Draft Data'!D12752,'Player Data'!A:A,0),4)</f>
        <v>SP</v>
      </c>
      <c r="G12752" s="3">
        <f>INDEX('Player Data'!A:D,MATCH(D12752,'Player Data'!A:A,0),2)</f>
        <v>10</v>
      </c>
      <c r="H12752" s="3">
        <f t="shared" si="225"/>
        <v>1</v>
      </c>
      <c r="I12752" s="3">
        <f>VLOOKUP(B12752,Reference!$B$4:$C$29,2,1)</f>
        <v>2</v>
      </c>
    </row>
    <row r="12753" spans="1:9" x14ac:dyDescent="0.2">
      <c r="A12753" s="6">
        <v>50</v>
      </c>
      <c r="B12753" s="4">
        <v>12</v>
      </c>
      <c r="C12753" s="4" t="s">
        <v>1219</v>
      </c>
      <c r="D12753" s="9" t="s">
        <v>28</v>
      </c>
      <c r="E12753" s="3" t="str">
        <f>INDEX('Player Data'!A:D,MATCH(D12753,'Player Data'!A:A,0),3)</f>
        <v>LAD</v>
      </c>
      <c r="F12753" s="3" t="str">
        <f>INDEX('Player Data'!A:D,MATCH('Draft Data'!D12753,'Player Data'!A:A,0),4)</f>
        <v>SS</v>
      </c>
      <c r="G12753" s="3">
        <f>INDEX('Player Data'!A:D,MATCH(D12753,'Player Data'!A:A,0),2)</f>
        <v>22</v>
      </c>
      <c r="H12753" s="3">
        <f t="shared" si="225"/>
        <v>-10</v>
      </c>
      <c r="I12753" s="3">
        <f>VLOOKUP(B12753,Reference!$B$4:$C$29,2,1)</f>
        <v>2</v>
      </c>
    </row>
    <row r="12754" spans="1:9" x14ac:dyDescent="0.2">
      <c r="A12754" s="6">
        <v>50</v>
      </c>
      <c r="B12754" s="4">
        <v>13</v>
      </c>
      <c r="C12754" s="4" t="s">
        <v>1218</v>
      </c>
      <c r="D12754" s="9" t="s">
        <v>26</v>
      </c>
      <c r="E12754" s="3" t="str">
        <f>INDEX('Player Data'!A:D,MATCH(D12754,'Player Data'!A:A,0),3)</f>
        <v>LAD</v>
      </c>
      <c r="F12754" s="3" t="str">
        <f>INDEX('Player Data'!A:D,MATCH('Draft Data'!D12754,'Player Data'!A:A,0),4)</f>
        <v>SP</v>
      </c>
      <c r="G12754" s="3">
        <f>INDEX('Player Data'!A:D,MATCH(D12754,'Player Data'!A:A,0),2)</f>
        <v>17</v>
      </c>
      <c r="H12754" s="3">
        <f t="shared" si="225"/>
        <v>-4</v>
      </c>
      <c r="I12754" s="3">
        <f>VLOOKUP(B12754,Reference!$B$4:$C$29,2,1)</f>
        <v>2</v>
      </c>
    </row>
    <row r="12755" spans="1:9" x14ac:dyDescent="0.2">
      <c r="A12755" s="6">
        <v>50</v>
      </c>
      <c r="B12755" s="4">
        <v>14</v>
      </c>
      <c r="C12755" s="4" t="s">
        <v>891</v>
      </c>
      <c r="D12755" s="9" t="s">
        <v>30</v>
      </c>
      <c r="E12755" s="3" t="str">
        <f>INDEX('Player Data'!A:D,MATCH(D12755,'Player Data'!A:A,0),3)</f>
        <v>SD</v>
      </c>
      <c r="F12755" s="3" t="str">
        <f>INDEX('Player Data'!A:D,MATCH('Draft Data'!D12755,'Player Data'!A:A,0),4)</f>
        <v>SP</v>
      </c>
      <c r="G12755" s="3">
        <f>INDEX('Player Data'!A:D,MATCH(D12755,'Player Data'!A:A,0),2)</f>
        <v>19</v>
      </c>
      <c r="H12755" s="3">
        <f t="shared" si="225"/>
        <v>-5</v>
      </c>
      <c r="I12755" s="3">
        <f>VLOOKUP(B12755,Reference!$B$4:$C$29,2,1)</f>
        <v>2</v>
      </c>
    </row>
    <row r="12756" spans="1:9" x14ac:dyDescent="0.2">
      <c r="A12756" s="6">
        <v>50</v>
      </c>
      <c r="B12756" s="4">
        <v>15</v>
      </c>
      <c r="C12756" s="4" t="s">
        <v>6</v>
      </c>
      <c r="D12756" s="9" t="s">
        <v>15</v>
      </c>
      <c r="E12756" s="3" t="str">
        <f>INDEX('Player Data'!A:D,MATCH(D12756,'Player Data'!A:A,0),3)</f>
        <v>CLE</v>
      </c>
      <c r="F12756" s="3" t="str">
        <f>INDEX('Player Data'!A:D,MATCH('Draft Data'!D12756,'Player Data'!A:A,0),4)</f>
        <v>3B</v>
      </c>
      <c r="G12756" s="3">
        <f>INDEX('Player Data'!A:D,MATCH(D12756,'Player Data'!A:A,0),2)</f>
        <v>9</v>
      </c>
      <c r="H12756" s="3">
        <f t="shared" si="225"/>
        <v>6</v>
      </c>
      <c r="I12756" s="3">
        <f>VLOOKUP(B12756,Reference!$B$4:$C$29,2,1)</f>
        <v>2</v>
      </c>
    </row>
    <row r="12757" spans="1:9" x14ac:dyDescent="0.2">
      <c r="A12757" s="6">
        <v>50</v>
      </c>
      <c r="B12757" s="4">
        <v>16</v>
      </c>
      <c r="C12757" s="4" t="s">
        <v>1217</v>
      </c>
      <c r="D12757" s="9" t="s">
        <v>19</v>
      </c>
      <c r="E12757" s="3" t="str">
        <f>INDEX('Player Data'!A:D,MATCH(D12757,'Player Data'!A:A,0),3)</f>
        <v>LAD</v>
      </c>
      <c r="F12757" s="3" t="str">
        <f>INDEX('Player Data'!A:D,MATCH('Draft Data'!D12757,'Player Data'!A:A,0),4)</f>
        <v>OF/1B</v>
      </c>
      <c r="G12757" s="3">
        <f>INDEX('Player Data'!A:D,MATCH(D12757,'Player Data'!A:A,0),2)</f>
        <v>12</v>
      </c>
      <c r="H12757" s="3">
        <f t="shared" si="225"/>
        <v>4</v>
      </c>
      <c r="I12757" s="3">
        <f>VLOOKUP(B12757,Reference!$B$4:$C$29,2,1)</f>
        <v>2</v>
      </c>
    </row>
    <row r="12758" spans="1:9" x14ac:dyDescent="0.2">
      <c r="A12758" s="6">
        <v>50</v>
      </c>
      <c r="B12758" s="4">
        <v>17</v>
      </c>
      <c r="C12758" s="4" t="s">
        <v>851</v>
      </c>
      <c r="D12758" s="9" t="s">
        <v>11</v>
      </c>
      <c r="E12758" s="3" t="str">
        <f>INDEX('Player Data'!A:D,MATCH(D12758,'Player Data'!A:A,0),3)</f>
        <v>WSH</v>
      </c>
      <c r="F12758" s="3" t="str">
        <f>INDEX('Player Data'!A:D,MATCH('Draft Data'!D12758,'Player Data'!A:A,0),4)</f>
        <v>SS</v>
      </c>
      <c r="G12758" s="3">
        <f>INDEX('Player Data'!A:D,MATCH(D12758,'Player Data'!A:A,0),2)</f>
        <v>7</v>
      </c>
      <c r="H12758" s="3">
        <f t="shared" si="225"/>
        <v>10</v>
      </c>
      <c r="I12758" s="3">
        <f>VLOOKUP(B12758,Reference!$B$4:$C$29,2,1)</f>
        <v>2</v>
      </c>
    </row>
    <row r="12759" spans="1:9" x14ac:dyDescent="0.2">
      <c r="A12759" s="6">
        <v>50</v>
      </c>
      <c r="B12759" s="4">
        <v>18</v>
      </c>
      <c r="C12759" s="4" t="s">
        <v>1216</v>
      </c>
      <c r="D12759" s="9" t="s">
        <v>60</v>
      </c>
      <c r="E12759" s="3" t="str">
        <f>INDEX('Player Data'!A:D,MATCH(D12759,'Player Data'!A:A,0),3)</f>
        <v>SD</v>
      </c>
      <c r="F12759" s="3" t="str">
        <f>INDEX('Player Data'!A:D,MATCH('Draft Data'!D12759,'Player Data'!A:A,0),4)</f>
        <v>SP</v>
      </c>
      <c r="G12759" s="3">
        <f>INDEX('Player Data'!A:D,MATCH(D12759,'Player Data'!A:A,0),2)</f>
        <v>55</v>
      </c>
      <c r="H12759" s="3">
        <f t="shared" si="225"/>
        <v>-37</v>
      </c>
      <c r="I12759" s="3">
        <f>VLOOKUP(B12759,Reference!$B$4:$C$29,2,1)</f>
        <v>2</v>
      </c>
    </row>
    <row r="12760" spans="1:9" x14ac:dyDescent="0.2">
      <c r="A12760" s="6">
        <v>50</v>
      </c>
      <c r="B12760" s="4">
        <v>19</v>
      </c>
      <c r="C12760" s="4" t="s">
        <v>924</v>
      </c>
      <c r="D12760" s="9" t="s">
        <v>24</v>
      </c>
      <c r="E12760" s="3" t="str">
        <f>INDEX('Player Data'!A:D,MATCH(D12760,'Player Data'!A:A,0),3)</f>
        <v>COL</v>
      </c>
      <c r="F12760" s="3" t="str">
        <f>INDEX('Player Data'!A:D,MATCH('Draft Data'!D12760,'Player Data'!A:A,0),4)</f>
        <v>SS</v>
      </c>
      <c r="G12760" s="3">
        <f>INDEX('Player Data'!A:D,MATCH(D12760,'Player Data'!A:A,0),2)</f>
        <v>11</v>
      </c>
      <c r="H12760" s="3">
        <f t="shared" si="225"/>
        <v>8</v>
      </c>
      <c r="I12760" s="3">
        <f>VLOOKUP(B12760,Reference!$B$4:$C$29,2,1)</f>
        <v>2</v>
      </c>
    </row>
    <row r="12761" spans="1:9" x14ac:dyDescent="0.2">
      <c r="A12761" s="6">
        <v>50</v>
      </c>
      <c r="B12761" s="4">
        <v>20</v>
      </c>
      <c r="C12761" s="4" t="s">
        <v>952</v>
      </c>
      <c r="D12761" s="9" t="s">
        <v>25</v>
      </c>
      <c r="E12761" s="3" t="str">
        <f>INDEX('Player Data'!A:D,MATCH(D12761,'Player Data'!A:A,0),3)</f>
        <v>NYM</v>
      </c>
      <c r="F12761" s="3" t="str">
        <f>INDEX('Player Data'!A:D,MATCH('Draft Data'!D12761,'Player Data'!A:A,0),4)</f>
        <v>SS</v>
      </c>
      <c r="G12761" s="3">
        <f>INDEX('Player Data'!A:D,MATCH(D12761,'Player Data'!A:A,0),2)</f>
        <v>15</v>
      </c>
      <c r="H12761" s="3">
        <f t="shared" si="225"/>
        <v>5</v>
      </c>
      <c r="I12761" s="3">
        <f>VLOOKUP(B12761,Reference!$B$4:$C$29,2,1)</f>
        <v>2</v>
      </c>
    </row>
    <row r="12762" spans="1:9" x14ac:dyDescent="0.2">
      <c r="A12762" s="6">
        <v>50</v>
      </c>
      <c r="B12762" s="4">
        <v>21</v>
      </c>
      <c r="C12762" s="4" t="s">
        <v>952</v>
      </c>
      <c r="D12762" s="8" t="s">
        <v>37</v>
      </c>
      <c r="E12762" s="3" t="str">
        <f>INDEX('Player Data'!A:D,MATCH(D12762,'Player Data'!A:A,0),3)</f>
        <v>CWS</v>
      </c>
      <c r="F12762" s="3" t="str">
        <f>INDEX('Player Data'!A:D,MATCH('Draft Data'!D12762,'Player Data'!A:A,0),4)</f>
        <v>SP</v>
      </c>
      <c r="G12762" s="3">
        <f>INDEX('Player Data'!A:D,MATCH(D12762,'Player Data'!A:A,0),2)</f>
        <v>27</v>
      </c>
      <c r="H12762" s="3">
        <f t="shared" si="225"/>
        <v>-6</v>
      </c>
      <c r="I12762" s="3">
        <f>VLOOKUP(B12762,Reference!$B$4:$C$29,2,1)</f>
        <v>3</v>
      </c>
    </row>
    <row r="12763" spans="1:9" x14ac:dyDescent="0.2">
      <c r="A12763" s="6">
        <v>50</v>
      </c>
      <c r="B12763" s="4">
        <v>22</v>
      </c>
      <c r="C12763" s="4" t="s">
        <v>924</v>
      </c>
      <c r="D12763" s="9" t="s">
        <v>23</v>
      </c>
      <c r="E12763" s="3" t="str">
        <f>INDEX('Player Data'!A:D,MATCH(D12763,'Player Data'!A:A,0),3)</f>
        <v>PHI</v>
      </c>
      <c r="F12763" s="3" t="str">
        <f>INDEX('Player Data'!A:D,MATCH('Draft Data'!D12763,'Player Data'!A:A,0),4)</f>
        <v>OF</v>
      </c>
      <c r="G12763" s="3">
        <f>INDEX('Player Data'!A:D,MATCH(D12763,'Player Data'!A:A,0),2)</f>
        <v>16</v>
      </c>
      <c r="H12763" s="3">
        <f t="shared" si="225"/>
        <v>6</v>
      </c>
      <c r="I12763" s="3">
        <f>VLOOKUP(B12763,Reference!$B$4:$C$29,2,1)</f>
        <v>3</v>
      </c>
    </row>
    <row r="12764" spans="1:9" x14ac:dyDescent="0.2">
      <c r="A12764" s="6">
        <v>50</v>
      </c>
      <c r="B12764" s="4">
        <v>23</v>
      </c>
      <c r="C12764" s="4" t="s">
        <v>1216</v>
      </c>
      <c r="D12764" s="9" t="s">
        <v>98</v>
      </c>
      <c r="E12764" s="3" t="str">
        <f>INDEX('Player Data'!A:D,MATCH(D12764,'Player Data'!A:A,0),3)</f>
        <v>SD</v>
      </c>
      <c r="F12764" s="3" t="str">
        <f>INDEX('Player Data'!A:D,MATCH('Draft Data'!D12764,'Player Data'!A:A,0),4)</f>
        <v>SP</v>
      </c>
      <c r="G12764" s="3">
        <f>INDEX('Player Data'!A:D,MATCH(D12764,'Player Data'!A:A,0),2)</f>
        <v>89</v>
      </c>
      <c r="H12764" s="3">
        <f t="shared" si="225"/>
        <v>-66</v>
      </c>
      <c r="I12764" s="3">
        <f>VLOOKUP(B12764,Reference!$B$4:$C$29,2,1)</f>
        <v>3</v>
      </c>
    </row>
    <row r="12765" spans="1:9" x14ac:dyDescent="0.2">
      <c r="A12765" s="6">
        <v>50</v>
      </c>
      <c r="B12765" s="4">
        <v>24</v>
      </c>
      <c r="C12765" s="4" t="s">
        <v>851</v>
      </c>
      <c r="D12765" s="9" t="s">
        <v>29</v>
      </c>
      <c r="E12765" s="3" t="str">
        <f>INDEX('Player Data'!A:D,MATCH(D12765,'Player Data'!A:A,0),3)</f>
        <v>BOS</v>
      </c>
      <c r="F12765" s="3" t="str">
        <f>INDEX('Player Data'!A:D,MATCH('Draft Data'!D12765,'Player Data'!A:A,0),4)</f>
        <v>SS</v>
      </c>
      <c r="G12765" s="3">
        <f>INDEX('Player Data'!A:D,MATCH(D12765,'Player Data'!A:A,0),2)</f>
        <v>20</v>
      </c>
      <c r="H12765" s="3">
        <f t="shared" si="225"/>
        <v>4</v>
      </c>
      <c r="I12765" s="3">
        <f>VLOOKUP(B12765,Reference!$B$4:$C$29,2,1)</f>
        <v>3</v>
      </c>
    </row>
    <row r="12766" spans="1:9" x14ac:dyDescent="0.2">
      <c r="A12766" s="6">
        <v>50</v>
      </c>
      <c r="B12766" s="4">
        <v>25</v>
      </c>
      <c r="C12766" s="4" t="s">
        <v>1217</v>
      </c>
      <c r="D12766" s="9" t="s">
        <v>31</v>
      </c>
      <c r="E12766" s="3" t="str">
        <f>INDEX('Player Data'!A:D,MATCH(D12766,'Player Data'!A:A,0),3)</f>
        <v>LAD</v>
      </c>
      <c r="F12766" s="3" t="str">
        <f>INDEX('Player Data'!A:D,MATCH('Draft Data'!D12766,'Player Data'!A:A,0),4)</f>
        <v>SP</v>
      </c>
      <c r="G12766" s="3">
        <f>INDEX('Player Data'!A:D,MATCH(D12766,'Player Data'!A:A,0),2)</f>
        <v>21</v>
      </c>
      <c r="H12766" s="3">
        <f t="shared" si="225"/>
        <v>4</v>
      </c>
      <c r="I12766" s="3">
        <f>VLOOKUP(B12766,Reference!$B$4:$C$29,2,1)</f>
        <v>3</v>
      </c>
    </row>
    <row r="12767" spans="1:9" x14ac:dyDescent="0.2">
      <c r="A12767" s="6">
        <v>50</v>
      </c>
      <c r="B12767" s="4">
        <v>26</v>
      </c>
      <c r="C12767" s="4" t="s">
        <v>6</v>
      </c>
      <c r="D12767" s="9" t="s">
        <v>32</v>
      </c>
      <c r="E12767" s="3" t="str">
        <f>INDEX('Player Data'!A:D,MATCH(D12767,'Player Data'!A:A,0),3)</f>
        <v>WSH</v>
      </c>
      <c r="F12767" s="3" t="str">
        <f>INDEX('Player Data'!A:D,MATCH('Draft Data'!D12767,'Player Data'!A:A,0),4)</f>
        <v>SP</v>
      </c>
      <c r="G12767" s="3">
        <f>INDEX('Player Data'!A:D,MATCH(D12767,'Player Data'!A:A,0),2)</f>
        <v>23</v>
      </c>
      <c r="H12767" s="3">
        <f t="shared" si="225"/>
        <v>3</v>
      </c>
      <c r="I12767" s="3">
        <f>VLOOKUP(B12767,Reference!$B$4:$C$29,2,1)</f>
        <v>3</v>
      </c>
    </row>
    <row r="12768" spans="1:9" x14ac:dyDescent="0.2">
      <c r="A12768" s="6">
        <v>50</v>
      </c>
      <c r="B12768" s="4">
        <v>27</v>
      </c>
      <c r="C12768" s="4" t="s">
        <v>891</v>
      </c>
      <c r="D12768" s="9" t="s">
        <v>34</v>
      </c>
      <c r="E12768" s="3" t="str">
        <f>INDEX('Player Data'!A:D,MATCH(D12768,'Player Data'!A:A,0),3)</f>
        <v>PHI</v>
      </c>
      <c r="F12768" s="3" t="str">
        <f>INDEX('Player Data'!A:D,MATCH('Draft Data'!D12768,'Player Data'!A:A,0),4)</f>
        <v>SP</v>
      </c>
      <c r="G12768" s="3">
        <f>INDEX('Player Data'!A:D,MATCH(D12768,'Player Data'!A:A,0),2)</f>
        <v>25</v>
      </c>
      <c r="H12768" s="3">
        <f t="shared" si="225"/>
        <v>2</v>
      </c>
      <c r="I12768" s="3">
        <f>VLOOKUP(B12768,Reference!$B$4:$C$29,2,1)</f>
        <v>3</v>
      </c>
    </row>
    <row r="12769" spans="1:9" x14ac:dyDescent="0.2">
      <c r="A12769" s="6">
        <v>50</v>
      </c>
      <c r="B12769" s="4">
        <v>28</v>
      </c>
      <c r="C12769" s="4" t="s">
        <v>1218</v>
      </c>
      <c r="D12769" s="9" t="s">
        <v>38</v>
      </c>
      <c r="E12769" s="3" t="str">
        <f>INDEX('Player Data'!A:D,MATCH(D12769,'Player Data'!A:A,0),3)</f>
        <v>HOU</v>
      </c>
      <c r="F12769" s="3" t="str">
        <f>INDEX('Player Data'!A:D,MATCH('Draft Data'!D12769,'Player Data'!A:A,0),4)</f>
        <v>3B</v>
      </c>
      <c r="G12769" s="3">
        <f>INDEX('Player Data'!A:D,MATCH(D12769,'Player Data'!A:A,0),2)</f>
        <v>30</v>
      </c>
      <c r="H12769" s="3">
        <f t="shared" si="225"/>
        <v>-2</v>
      </c>
      <c r="I12769" s="3">
        <f>VLOOKUP(B12769,Reference!$B$4:$C$29,2,1)</f>
        <v>3</v>
      </c>
    </row>
    <row r="12770" spans="1:9" x14ac:dyDescent="0.2">
      <c r="A12770" s="6">
        <v>50</v>
      </c>
      <c r="B12770" s="4">
        <v>29</v>
      </c>
      <c r="C12770" s="4" t="s">
        <v>1219</v>
      </c>
      <c r="D12770" s="9" t="s">
        <v>41</v>
      </c>
      <c r="E12770" s="3" t="str">
        <f>INDEX('Player Data'!A:D,MATCH(D12770,'Player Data'!A:A,0),3)</f>
        <v>NYY</v>
      </c>
      <c r="F12770" s="3" t="str">
        <f>INDEX('Player Data'!A:D,MATCH('Draft Data'!D12770,'Player Data'!A:A,0),4)</f>
        <v>2B/1B/3B</v>
      </c>
      <c r="G12770" s="3">
        <f>INDEX('Player Data'!A:D,MATCH(D12770,'Player Data'!A:A,0),2)</f>
        <v>35</v>
      </c>
      <c r="H12770" s="3">
        <f t="shared" si="225"/>
        <v>-6</v>
      </c>
      <c r="I12770" s="3">
        <f>VLOOKUP(B12770,Reference!$B$4:$C$29,2,1)</f>
        <v>3</v>
      </c>
    </row>
    <row r="12771" spans="1:9" x14ac:dyDescent="0.2">
      <c r="A12771" s="6">
        <v>50</v>
      </c>
      <c r="B12771" s="4">
        <v>30</v>
      </c>
      <c r="C12771" s="4" t="s">
        <v>1220</v>
      </c>
      <c r="D12771" s="9" t="s">
        <v>42</v>
      </c>
      <c r="E12771" s="3" t="str">
        <f>INDEX('Player Data'!A:D,MATCH(D12771,'Player Data'!A:A,0),3)</f>
        <v>MIL</v>
      </c>
      <c r="F12771" s="3" t="str">
        <f>INDEX('Player Data'!A:D,MATCH('Draft Data'!D12771,'Player Data'!A:A,0),4)</f>
        <v>SP</v>
      </c>
      <c r="G12771" s="3">
        <f>INDEX('Player Data'!A:D,MATCH(D12771,'Player Data'!A:A,0),2)</f>
        <v>32</v>
      </c>
      <c r="H12771" s="3">
        <f t="shared" si="225"/>
        <v>-2</v>
      </c>
      <c r="I12771" s="3">
        <f>VLOOKUP(B12771,Reference!$B$4:$C$29,2,1)</f>
        <v>3</v>
      </c>
    </row>
    <row r="12772" spans="1:9" x14ac:dyDescent="0.2">
      <c r="A12772" s="6">
        <v>50</v>
      </c>
      <c r="B12772" s="4">
        <v>31</v>
      </c>
      <c r="C12772" s="4" t="s">
        <v>1220</v>
      </c>
      <c r="D12772" s="8" t="s">
        <v>51</v>
      </c>
      <c r="E12772" s="3" t="str">
        <f>INDEX('Player Data'!A:D,MATCH(D12772,'Player Data'!A:A,0),3)</f>
        <v>TOR</v>
      </c>
      <c r="F12772" s="3" t="str">
        <f>INDEX('Player Data'!A:D,MATCH('Draft Data'!D12772,'Player Data'!A:A,0),4)</f>
        <v>OF</v>
      </c>
      <c r="G12772" s="3">
        <f>INDEX('Player Data'!A:D,MATCH(D12772,'Player Data'!A:A,0),2)</f>
        <v>42</v>
      </c>
      <c r="H12772" s="3">
        <f t="shared" si="225"/>
        <v>-11</v>
      </c>
      <c r="I12772" s="3">
        <f>VLOOKUP(B12772,Reference!$B$4:$C$29,2,1)</f>
        <v>4</v>
      </c>
    </row>
    <row r="12773" spans="1:9" x14ac:dyDescent="0.2">
      <c r="A12773" s="6">
        <v>50</v>
      </c>
      <c r="B12773" s="4">
        <v>32</v>
      </c>
      <c r="C12773" s="4" t="s">
        <v>1219</v>
      </c>
      <c r="D12773" s="9" t="s">
        <v>50</v>
      </c>
      <c r="E12773" s="3" t="str">
        <f>INDEX('Player Data'!A:D,MATCH(D12773,'Player Data'!A:A,0),3)</f>
        <v>LAD</v>
      </c>
      <c r="F12773" s="3" t="str">
        <f>INDEX('Player Data'!A:D,MATCH('Draft Data'!D12773,'Player Data'!A:A,0),4)</f>
        <v>SP</v>
      </c>
      <c r="G12773" s="3">
        <f>INDEX('Player Data'!A:D,MATCH(D12773,'Player Data'!A:A,0),2)</f>
        <v>40</v>
      </c>
      <c r="H12773" s="3">
        <f t="shared" si="225"/>
        <v>-8</v>
      </c>
      <c r="I12773" s="3">
        <f>VLOOKUP(B12773,Reference!$B$4:$C$29,2,1)</f>
        <v>4</v>
      </c>
    </row>
    <row r="12774" spans="1:9" x14ac:dyDescent="0.2">
      <c r="A12774" s="6">
        <v>50</v>
      </c>
      <c r="B12774" s="4">
        <v>33</v>
      </c>
      <c r="C12774" s="4" t="s">
        <v>1218</v>
      </c>
      <c r="D12774" s="9" t="s">
        <v>44</v>
      </c>
      <c r="E12774" s="3" t="str">
        <f>INDEX('Player Data'!A:D,MATCH(D12774,'Player Data'!A:A,0),3)</f>
        <v>CIN</v>
      </c>
      <c r="F12774" s="3" t="str">
        <f>INDEX('Player Data'!A:D,MATCH('Draft Data'!D12774,'Player Data'!A:A,0),4)</f>
        <v>SP</v>
      </c>
      <c r="G12774" s="3">
        <f>INDEX('Player Data'!A:D,MATCH(D12774,'Player Data'!A:A,0),2)</f>
        <v>36</v>
      </c>
      <c r="H12774" s="3">
        <f t="shared" si="225"/>
        <v>-3</v>
      </c>
      <c r="I12774" s="3">
        <f>VLOOKUP(B12774,Reference!$B$4:$C$29,2,1)</f>
        <v>4</v>
      </c>
    </row>
    <row r="12775" spans="1:9" x14ac:dyDescent="0.2">
      <c r="A12775" s="6">
        <v>50</v>
      </c>
      <c r="B12775" s="4">
        <v>34</v>
      </c>
      <c r="C12775" s="4" t="s">
        <v>891</v>
      </c>
      <c r="D12775" s="9" t="s">
        <v>36</v>
      </c>
      <c r="E12775" s="3" t="str">
        <f>INDEX('Player Data'!A:D,MATCH(D12775,'Player Data'!A:A,0),3)</f>
        <v>HOU</v>
      </c>
      <c r="F12775" s="3" t="str">
        <f>INDEX('Player Data'!A:D,MATCH('Draft Data'!D12775,'Player Data'!A:A,0),4)</f>
        <v>OF</v>
      </c>
      <c r="G12775" s="3">
        <f>INDEX('Player Data'!A:D,MATCH(D12775,'Player Data'!A:A,0),2)</f>
        <v>26</v>
      </c>
      <c r="H12775" s="3">
        <f t="shared" si="225"/>
        <v>8</v>
      </c>
      <c r="I12775" s="3">
        <f>VLOOKUP(B12775,Reference!$B$4:$C$29,2,1)</f>
        <v>4</v>
      </c>
    </row>
    <row r="12776" spans="1:9" x14ac:dyDescent="0.2">
      <c r="A12776" s="6">
        <v>50</v>
      </c>
      <c r="B12776" s="4">
        <v>35</v>
      </c>
      <c r="C12776" s="4" t="s">
        <v>6</v>
      </c>
      <c r="D12776" s="9" t="s">
        <v>39</v>
      </c>
      <c r="E12776" s="3" t="str">
        <f>INDEX('Player Data'!A:D,MATCH(D12776,'Player Data'!A:A,0),3)</f>
        <v>STL</v>
      </c>
      <c r="F12776" s="3" t="str">
        <f>INDEX('Player Data'!A:D,MATCH('Draft Data'!D12776,'Player Data'!A:A,0),4)</f>
        <v>SP</v>
      </c>
      <c r="G12776" s="3">
        <f>INDEX('Player Data'!A:D,MATCH(D12776,'Player Data'!A:A,0),2)</f>
        <v>29</v>
      </c>
      <c r="H12776" s="3">
        <f t="shared" si="225"/>
        <v>6</v>
      </c>
      <c r="I12776" s="3">
        <f>VLOOKUP(B12776,Reference!$B$4:$C$29,2,1)</f>
        <v>4</v>
      </c>
    </row>
    <row r="12777" spans="1:9" x14ac:dyDescent="0.2">
      <c r="A12777" s="6">
        <v>50</v>
      </c>
      <c r="B12777" s="4">
        <v>36</v>
      </c>
      <c r="C12777" s="4" t="s">
        <v>1217</v>
      </c>
      <c r="D12777" s="9" t="s">
        <v>40</v>
      </c>
      <c r="E12777" s="3" t="str">
        <f>INDEX('Player Data'!A:D,MATCH(D12777,'Player Data'!A:A,0),3)</f>
        <v>BOS</v>
      </c>
      <c r="F12777" s="3" t="str">
        <f>INDEX('Player Data'!A:D,MATCH('Draft Data'!D12777,'Player Data'!A:A,0),4)</f>
        <v>3B</v>
      </c>
      <c r="G12777" s="3">
        <f>INDEX('Player Data'!A:D,MATCH(D12777,'Player Data'!A:A,0),2)</f>
        <v>31</v>
      </c>
      <c r="H12777" s="3">
        <f t="shared" si="225"/>
        <v>5</v>
      </c>
      <c r="I12777" s="3">
        <f>VLOOKUP(B12777,Reference!$B$4:$C$29,2,1)</f>
        <v>4</v>
      </c>
    </row>
    <row r="12778" spans="1:9" x14ac:dyDescent="0.2">
      <c r="A12778" s="6">
        <v>50</v>
      </c>
      <c r="B12778" s="4">
        <v>37</v>
      </c>
      <c r="C12778" s="4" t="s">
        <v>851</v>
      </c>
      <c r="D12778" s="9" t="s">
        <v>33</v>
      </c>
      <c r="E12778" s="3" t="str">
        <f>INDEX('Player Data'!A:D,MATCH(D12778,'Player Data'!A:A,0),3)</f>
        <v>CWS</v>
      </c>
      <c r="F12778" s="3" t="str">
        <f>INDEX('Player Data'!A:D,MATCH('Draft Data'!D12778,'Player Data'!A:A,0),4)</f>
        <v>OF</v>
      </c>
      <c r="G12778" s="3">
        <f>INDEX('Player Data'!A:D,MATCH(D12778,'Player Data'!A:A,0),2)</f>
        <v>24</v>
      </c>
      <c r="H12778" s="3">
        <f t="shared" si="225"/>
        <v>13</v>
      </c>
      <c r="I12778" s="3">
        <f>VLOOKUP(B12778,Reference!$B$4:$C$29,2,1)</f>
        <v>4</v>
      </c>
    </row>
    <row r="12779" spans="1:9" x14ac:dyDescent="0.2">
      <c r="A12779" s="6">
        <v>50</v>
      </c>
      <c r="B12779" s="4">
        <v>38</v>
      </c>
      <c r="C12779" s="4" t="s">
        <v>1216</v>
      </c>
      <c r="D12779" s="9" t="s">
        <v>119</v>
      </c>
      <c r="E12779" s="3" t="str">
        <f>INDEX('Player Data'!A:D,MATCH(D12779,'Player Data'!A:A,0),3)</f>
        <v>SD</v>
      </c>
      <c r="F12779" s="3" t="str">
        <f>INDEX('Player Data'!A:D,MATCH('Draft Data'!D12779,'Player Data'!A:A,0),4)</f>
        <v>SP</v>
      </c>
      <c r="G12779" s="3">
        <f>INDEX('Player Data'!A:D,MATCH(D12779,'Player Data'!A:A,0),2)</f>
        <v>111</v>
      </c>
      <c r="H12779" s="3">
        <f t="shared" si="225"/>
        <v>-73</v>
      </c>
      <c r="I12779" s="3">
        <f>VLOOKUP(B12779,Reference!$B$4:$C$29,2,1)</f>
        <v>4</v>
      </c>
    </row>
    <row r="12780" spans="1:9" x14ac:dyDescent="0.2">
      <c r="A12780" s="6">
        <v>50</v>
      </c>
      <c r="B12780" s="4">
        <v>39</v>
      </c>
      <c r="C12780" s="4" t="s">
        <v>924</v>
      </c>
      <c r="D12780" s="9" t="s">
        <v>35</v>
      </c>
      <c r="E12780" s="3" t="str">
        <f>INDEX('Player Data'!A:D,MATCH(D12780,'Player Data'!A:A,0),3)</f>
        <v>TOR</v>
      </c>
      <c r="F12780" s="3" t="str">
        <f>INDEX('Player Data'!A:D,MATCH('Draft Data'!D12780,'Player Data'!A:A,0),4)</f>
        <v>SS</v>
      </c>
      <c r="G12780" s="3">
        <f>INDEX('Player Data'!A:D,MATCH(D12780,'Player Data'!A:A,0),2)</f>
        <v>28</v>
      </c>
      <c r="H12780" s="3">
        <f t="shared" si="225"/>
        <v>11</v>
      </c>
      <c r="I12780" s="3">
        <f>VLOOKUP(B12780,Reference!$B$4:$C$29,2,1)</f>
        <v>4</v>
      </c>
    </row>
    <row r="12781" spans="1:9" x14ac:dyDescent="0.2">
      <c r="A12781" s="6">
        <v>50</v>
      </c>
      <c r="B12781" s="4">
        <v>40</v>
      </c>
      <c r="C12781" s="4" t="s">
        <v>952</v>
      </c>
      <c r="D12781" s="9" t="s">
        <v>56</v>
      </c>
      <c r="E12781" s="3" t="str">
        <f>INDEX('Player Data'!A:D,MATCH(D12781,'Player Data'!A:A,0),3)</f>
        <v>TOR</v>
      </c>
      <c r="F12781" s="3" t="str">
        <f>INDEX('Player Data'!A:D,MATCH('Draft Data'!D12781,'Player Data'!A:A,0),4)</f>
        <v>1B</v>
      </c>
      <c r="G12781" s="3">
        <f>INDEX('Player Data'!A:D,MATCH(D12781,'Player Data'!A:A,0),2)</f>
        <v>48</v>
      </c>
      <c r="H12781" s="3">
        <f t="shared" si="225"/>
        <v>-8</v>
      </c>
      <c r="I12781" s="3">
        <f>VLOOKUP(B12781,Reference!$B$4:$C$29,2,1)</f>
        <v>4</v>
      </c>
    </row>
    <row r="12782" spans="1:9" x14ac:dyDescent="0.2">
      <c r="A12782" s="6">
        <v>50</v>
      </c>
      <c r="B12782" s="4">
        <v>41</v>
      </c>
      <c r="C12782" s="4" t="s">
        <v>952</v>
      </c>
      <c r="D12782" s="8" t="s">
        <v>72</v>
      </c>
      <c r="E12782" s="3" t="str">
        <f>INDEX('Player Data'!A:D,MATCH(D12782,'Player Data'!A:A,0),3)</f>
        <v>CWS</v>
      </c>
      <c r="F12782" s="3" t="str">
        <f>INDEX('Player Data'!A:D,MATCH('Draft Data'!D12782,'Player Data'!A:A,0),4)</f>
        <v>RP</v>
      </c>
      <c r="G12782" s="3">
        <f>INDEX('Player Data'!A:D,MATCH(D12782,'Player Data'!A:A,0),2)</f>
        <v>62</v>
      </c>
      <c r="H12782" s="3">
        <f t="shared" si="225"/>
        <v>-21</v>
      </c>
      <c r="I12782" s="3">
        <f>VLOOKUP(B12782,Reference!$B$4:$C$29,2,1)</f>
        <v>5</v>
      </c>
    </row>
    <row r="12783" spans="1:9" x14ac:dyDescent="0.2">
      <c r="A12783" s="6">
        <v>50</v>
      </c>
      <c r="B12783" s="4">
        <v>42</v>
      </c>
      <c r="C12783" s="4" t="s">
        <v>924</v>
      </c>
      <c r="D12783" s="9" t="s">
        <v>43</v>
      </c>
      <c r="E12783" s="3" t="str">
        <f>INDEX('Player Data'!A:D,MATCH(D12783,'Player Data'!A:A,0),3)</f>
        <v>ATL</v>
      </c>
      <c r="F12783" s="3" t="str">
        <f>INDEX('Player Data'!A:D,MATCH('Draft Data'!D12783,'Player Data'!A:A,0),4)</f>
        <v>OF</v>
      </c>
      <c r="G12783" s="3">
        <f>INDEX('Player Data'!A:D,MATCH(D12783,'Player Data'!A:A,0),2)</f>
        <v>33</v>
      </c>
      <c r="H12783" s="3">
        <f t="shared" si="225"/>
        <v>9</v>
      </c>
      <c r="I12783" s="3">
        <f>VLOOKUP(B12783,Reference!$B$4:$C$29,2,1)</f>
        <v>5</v>
      </c>
    </row>
    <row r="12784" spans="1:9" x14ac:dyDescent="0.2">
      <c r="A12784" s="6">
        <v>50</v>
      </c>
      <c r="B12784" s="4">
        <v>43</v>
      </c>
      <c r="C12784" s="4" t="s">
        <v>1216</v>
      </c>
      <c r="D12784" s="9" t="s">
        <v>127</v>
      </c>
      <c r="E12784" s="3" t="str">
        <f>INDEX('Player Data'!A:D,MATCH(D12784,'Player Data'!A:A,0),3)</f>
        <v>SD</v>
      </c>
      <c r="F12784" s="3" t="str">
        <f>INDEX('Player Data'!A:D,MATCH('Draft Data'!D12784,'Player Data'!A:A,0),4)</f>
        <v>SP</v>
      </c>
      <c r="G12784" s="3">
        <f>INDEX('Player Data'!A:D,MATCH(D12784,'Player Data'!A:A,0),2)</f>
        <v>117</v>
      </c>
      <c r="H12784" s="3">
        <f t="shared" si="225"/>
        <v>-74</v>
      </c>
      <c r="I12784" s="3">
        <f>VLOOKUP(B12784,Reference!$B$4:$C$29,2,1)</f>
        <v>5</v>
      </c>
    </row>
    <row r="12785" spans="1:9" x14ac:dyDescent="0.2">
      <c r="A12785" s="6">
        <v>50</v>
      </c>
      <c r="B12785" s="4">
        <v>44</v>
      </c>
      <c r="C12785" s="4" t="s">
        <v>851</v>
      </c>
      <c r="D12785" s="9" t="s">
        <v>46</v>
      </c>
      <c r="E12785" s="3" t="str">
        <f>INDEX('Player Data'!A:D,MATCH(D12785,'Player Data'!A:A,0),3)</f>
        <v>LAA</v>
      </c>
      <c r="F12785" s="3" t="str">
        <f>INDEX('Player Data'!A:D,MATCH('Draft Data'!D12785,'Player Data'!A:A,0),4)</f>
        <v>3B</v>
      </c>
      <c r="G12785" s="3">
        <f>INDEX('Player Data'!A:D,MATCH(D12785,'Player Data'!A:A,0),2)</f>
        <v>34</v>
      </c>
      <c r="H12785" s="3">
        <f t="shared" si="225"/>
        <v>10</v>
      </c>
      <c r="I12785" s="3">
        <f>VLOOKUP(B12785,Reference!$B$4:$C$29,2,1)</f>
        <v>5</v>
      </c>
    </row>
    <row r="12786" spans="1:9" x14ac:dyDescent="0.2">
      <c r="A12786" s="6">
        <v>50</v>
      </c>
      <c r="B12786" s="4">
        <v>45</v>
      </c>
      <c r="C12786" s="4" t="s">
        <v>1217</v>
      </c>
      <c r="D12786" s="9" t="s">
        <v>49</v>
      </c>
      <c r="E12786" s="3" t="str">
        <f>INDEX('Player Data'!A:D,MATCH(D12786,'Player Data'!A:A,0),3)</f>
        <v>ATL</v>
      </c>
      <c r="F12786" s="3" t="str">
        <f>INDEX('Player Data'!A:D,MATCH('Draft Data'!D12786,'Player Data'!A:A,0),4)</f>
        <v>2B</v>
      </c>
      <c r="G12786" s="3">
        <f>INDEX('Player Data'!A:D,MATCH(D12786,'Player Data'!A:A,0),2)</f>
        <v>38</v>
      </c>
      <c r="H12786" s="3">
        <f t="shared" si="225"/>
        <v>7</v>
      </c>
      <c r="I12786" s="3">
        <f>VLOOKUP(B12786,Reference!$B$4:$C$29,2,1)</f>
        <v>5</v>
      </c>
    </row>
    <row r="12787" spans="1:9" x14ac:dyDescent="0.2">
      <c r="A12787" s="6">
        <v>50</v>
      </c>
      <c r="B12787" s="4">
        <v>46</v>
      </c>
      <c r="C12787" s="4" t="s">
        <v>6</v>
      </c>
      <c r="D12787" s="9" t="s">
        <v>45</v>
      </c>
      <c r="E12787" s="3" t="str">
        <f>INDEX('Player Data'!A:D,MATCH(D12787,'Player Data'!A:A,0),3)</f>
        <v>STL</v>
      </c>
      <c r="F12787" s="3" t="str">
        <f>INDEX('Player Data'!A:D,MATCH('Draft Data'!D12787,'Player Data'!A:A,0),4)</f>
        <v>3B</v>
      </c>
      <c r="G12787" s="3">
        <f>INDEX('Player Data'!A:D,MATCH(D12787,'Player Data'!A:A,0),2)</f>
        <v>37</v>
      </c>
      <c r="H12787" s="3">
        <f t="shared" si="225"/>
        <v>9</v>
      </c>
      <c r="I12787" s="3">
        <f>VLOOKUP(B12787,Reference!$B$4:$C$29,2,1)</f>
        <v>5</v>
      </c>
    </row>
    <row r="12788" spans="1:9" x14ac:dyDescent="0.2">
      <c r="A12788" s="6">
        <v>50</v>
      </c>
      <c r="B12788" s="4">
        <v>47</v>
      </c>
      <c r="C12788" s="4" t="s">
        <v>891</v>
      </c>
      <c r="D12788" s="9" t="s">
        <v>52</v>
      </c>
      <c r="E12788" s="3" t="str">
        <f>INDEX('Player Data'!A:D,MATCH(D12788,'Player Data'!A:A,0),3)</f>
        <v>KC</v>
      </c>
      <c r="F12788" s="3" t="str">
        <f>INDEX('Player Data'!A:D,MATCH('Draft Data'!D12788,'Player Data'!A:A,0),4)</f>
        <v>OF/2B</v>
      </c>
      <c r="G12788" s="3">
        <f>INDEX('Player Data'!A:D,MATCH(D12788,'Player Data'!A:A,0),2)</f>
        <v>45</v>
      </c>
      <c r="H12788" s="3">
        <f t="shared" si="225"/>
        <v>2</v>
      </c>
      <c r="I12788" s="3">
        <f>VLOOKUP(B12788,Reference!$B$4:$C$29,2,1)</f>
        <v>5</v>
      </c>
    </row>
    <row r="12789" spans="1:9" x14ac:dyDescent="0.2">
      <c r="A12789" s="6">
        <v>50</v>
      </c>
      <c r="B12789" s="4">
        <v>48</v>
      </c>
      <c r="C12789" s="4" t="s">
        <v>1218</v>
      </c>
      <c r="D12789" s="9" t="s">
        <v>67</v>
      </c>
      <c r="E12789" s="3" t="str">
        <f>INDEX('Player Data'!A:D,MATCH(D12789,'Player Data'!A:A,0),3)</f>
        <v>ARI</v>
      </c>
      <c r="F12789" s="3" t="str">
        <f>INDEX('Player Data'!A:D,MATCH('Draft Data'!D12789,'Player Data'!A:A,0),4)</f>
        <v>2B</v>
      </c>
      <c r="G12789" s="3">
        <f>INDEX('Player Data'!A:D,MATCH(D12789,'Player Data'!A:A,0),2)</f>
        <v>58</v>
      </c>
      <c r="H12789" s="3">
        <f t="shared" si="225"/>
        <v>-10</v>
      </c>
      <c r="I12789" s="3">
        <f>VLOOKUP(B12789,Reference!$B$4:$C$29,2,1)</f>
        <v>5</v>
      </c>
    </row>
    <row r="12790" spans="1:9" x14ac:dyDescent="0.2">
      <c r="A12790" s="6">
        <v>50</v>
      </c>
      <c r="B12790" s="4">
        <v>49</v>
      </c>
      <c r="C12790" s="4" t="s">
        <v>1219</v>
      </c>
      <c r="D12790" s="9" t="s">
        <v>59</v>
      </c>
      <c r="E12790" s="3" t="str">
        <f>INDEX('Player Data'!A:D,MATCH(D12790,'Player Data'!A:A,0),3)</f>
        <v>CWS</v>
      </c>
      <c r="F12790" s="3" t="str">
        <f>INDEX('Player Data'!A:D,MATCH('Draft Data'!D12790,'Player Data'!A:A,0),4)</f>
        <v>1B</v>
      </c>
      <c r="G12790" s="3">
        <f>INDEX('Player Data'!A:D,MATCH(D12790,'Player Data'!A:A,0),2)</f>
        <v>46</v>
      </c>
      <c r="H12790" s="3">
        <f t="shared" si="225"/>
        <v>3</v>
      </c>
      <c r="I12790" s="3">
        <f>VLOOKUP(B12790,Reference!$B$4:$C$29,2,1)</f>
        <v>5</v>
      </c>
    </row>
    <row r="12791" spans="1:9" x14ac:dyDescent="0.2">
      <c r="A12791" s="6">
        <v>50</v>
      </c>
      <c r="B12791" s="4">
        <v>50</v>
      </c>
      <c r="C12791" s="4" t="s">
        <v>1220</v>
      </c>
      <c r="D12791" s="9" t="s">
        <v>57</v>
      </c>
      <c r="E12791" s="3" t="str">
        <f>INDEX('Player Data'!A:D,MATCH(D12791,'Player Data'!A:A,0),3)</f>
        <v>TB</v>
      </c>
      <c r="F12791" s="3" t="str">
        <f>INDEX('Player Data'!A:D,MATCH('Draft Data'!D12791,'Player Data'!A:A,0),4)</f>
        <v>SP</v>
      </c>
      <c r="G12791" s="3">
        <f>INDEX('Player Data'!A:D,MATCH(D12791,'Player Data'!A:A,0),2)</f>
        <v>49</v>
      </c>
      <c r="H12791" s="3">
        <f t="shared" si="225"/>
        <v>1</v>
      </c>
      <c r="I12791" s="3">
        <f>VLOOKUP(B12791,Reference!$B$4:$C$29,2,1)</f>
        <v>5</v>
      </c>
    </row>
    <row r="12792" spans="1:9" x14ac:dyDescent="0.2">
      <c r="A12792" s="6">
        <v>50</v>
      </c>
      <c r="B12792" s="4">
        <v>51</v>
      </c>
      <c r="C12792" s="4" t="s">
        <v>1220</v>
      </c>
      <c r="D12792" s="8" t="s">
        <v>58</v>
      </c>
      <c r="E12792" s="3" t="str">
        <f>INDEX('Player Data'!A:D,MATCH(D12792,'Player Data'!A:A,0),3)</f>
        <v>NYY</v>
      </c>
      <c r="F12792" s="3" t="str">
        <f>INDEX('Player Data'!A:D,MATCH('Draft Data'!D12792,'Player Data'!A:A,0),4)</f>
        <v>OF</v>
      </c>
      <c r="G12792" s="3">
        <f>INDEX('Player Data'!A:D,MATCH(D12792,'Player Data'!A:A,0),2)</f>
        <v>50</v>
      </c>
      <c r="H12792" s="3">
        <f t="shared" si="225"/>
        <v>1</v>
      </c>
      <c r="I12792" s="3">
        <f>VLOOKUP(B12792,Reference!$B$4:$C$29,2,1)</f>
        <v>6</v>
      </c>
    </row>
    <row r="12793" spans="1:9" x14ac:dyDescent="0.2">
      <c r="A12793" s="6">
        <v>50</v>
      </c>
      <c r="B12793" s="4">
        <v>52</v>
      </c>
      <c r="C12793" s="4" t="s">
        <v>1219</v>
      </c>
      <c r="D12793" s="9" t="s">
        <v>66</v>
      </c>
      <c r="E12793" s="3" t="str">
        <f>INDEX('Player Data'!A:D,MATCH(D12793,'Player Data'!A:A,0),3)</f>
        <v>MIL</v>
      </c>
      <c r="F12793" s="3" t="str">
        <f>INDEX('Player Data'!A:D,MATCH('Draft Data'!D12793,'Player Data'!A:A,0),4)</f>
        <v>RP</v>
      </c>
      <c r="G12793" s="3">
        <f>INDEX('Player Data'!A:D,MATCH(D12793,'Player Data'!A:A,0),2)</f>
        <v>57</v>
      </c>
      <c r="H12793" s="3">
        <f t="shared" si="225"/>
        <v>-5</v>
      </c>
      <c r="I12793" s="3">
        <f>VLOOKUP(B12793,Reference!$B$4:$C$29,2,1)</f>
        <v>6</v>
      </c>
    </row>
    <row r="12794" spans="1:9" x14ac:dyDescent="0.2">
      <c r="A12794" s="6">
        <v>50</v>
      </c>
      <c r="B12794" s="4">
        <v>53</v>
      </c>
      <c r="C12794" s="4" t="s">
        <v>1218</v>
      </c>
      <c r="D12794" s="9" t="s">
        <v>68</v>
      </c>
      <c r="E12794" s="3" t="str">
        <f>INDEX('Player Data'!A:D,MATCH(D12794,'Player Data'!A:A,0),3)</f>
        <v>NYM</v>
      </c>
      <c r="F12794" s="3" t="str">
        <f>INDEX('Player Data'!A:D,MATCH('Draft Data'!D12794,'Player Data'!A:A,0),4)</f>
        <v>OF</v>
      </c>
      <c r="G12794" s="3">
        <f>INDEX('Player Data'!A:D,MATCH(D12794,'Player Data'!A:A,0),2)</f>
        <v>60</v>
      </c>
      <c r="H12794" s="3">
        <f t="shared" si="225"/>
        <v>-7</v>
      </c>
      <c r="I12794" s="3">
        <f>VLOOKUP(B12794,Reference!$B$4:$C$29,2,1)</f>
        <v>6</v>
      </c>
    </row>
    <row r="12795" spans="1:9" x14ac:dyDescent="0.2">
      <c r="A12795" s="6">
        <v>50</v>
      </c>
      <c r="B12795" s="4">
        <v>54</v>
      </c>
      <c r="C12795" s="4" t="s">
        <v>891</v>
      </c>
      <c r="D12795" s="9" t="s">
        <v>74</v>
      </c>
      <c r="E12795" s="3" t="str">
        <f>INDEX('Player Data'!A:D,MATCH(D12795,'Player Data'!A:A,0),3)</f>
        <v>ARI</v>
      </c>
      <c r="F12795" s="3" t="str">
        <f>INDEX('Player Data'!A:D,MATCH('Draft Data'!D12795,'Player Data'!A:A,0),4)</f>
        <v>SP</v>
      </c>
      <c r="G12795" s="3">
        <f>INDEX('Player Data'!A:D,MATCH(D12795,'Player Data'!A:A,0),2)</f>
        <v>65</v>
      </c>
      <c r="H12795" s="3">
        <f t="shared" si="225"/>
        <v>-11</v>
      </c>
      <c r="I12795" s="3">
        <f>VLOOKUP(B12795,Reference!$B$4:$C$29,2,1)</f>
        <v>6</v>
      </c>
    </row>
    <row r="12796" spans="1:9" x14ac:dyDescent="0.2">
      <c r="A12796" s="6">
        <v>50</v>
      </c>
      <c r="B12796" s="4">
        <v>55</v>
      </c>
      <c r="C12796" s="4" t="s">
        <v>6</v>
      </c>
      <c r="D12796" s="9" t="s">
        <v>55</v>
      </c>
      <c r="E12796" s="3" t="str">
        <f>INDEX('Player Data'!A:D,MATCH(D12796,'Player Data'!A:A,0),3)</f>
        <v>NYM</v>
      </c>
      <c r="F12796" s="3" t="str">
        <f>INDEX('Player Data'!A:D,MATCH('Draft Data'!D12796,'Player Data'!A:A,0),4)</f>
        <v>1B</v>
      </c>
      <c r="G12796" s="3">
        <f>INDEX('Player Data'!A:D,MATCH(D12796,'Player Data'!A:A,0),2)</f>
        <v>47</v>
      </c>
      <c r="H12796" s="3">
        <f t="shared" si="225"/>
        <v>8</v>
      </c>
      <c r="I12796" s="3">
        <f>VLOOKUP(B12796,Reference!$B$4:$C$29,2,1)</f>
        <v>6</v>
      </c>
    </row>
    <row r="12797" spans="1:9" x14ac:dyDescent="0.2">
      <c r="A12797" s="6">
        <v>50</v>
      </c>
      <c r="B12797" s="4">
        <v>56</v>
      </c>
      <c r="C12797" s="4" t="s">
        <v>1217</v>
      </c>
      <c r="D12797" s="9" t="s">
        <v>53</v>
      </c>
      <c r="E12797" s="3" t="str">
        <f>INDEX('Player Data'!A:D,MATCH(D12797,'Player Data'!A:A,0),3)</f>
        <v>CWS</v>
      </c>
      <c r="F12797" s="3" t="str">
        <f>INDEX('Player Data'!A:D,MATCH('Draft Data'!D12797,'Player Data'!A:A,0),4)</f>
        <v>SS</v>
      </c>
      <c r="G12797" s="3">
        <f>INDEX('Player Data'!A:D,MATCH(D12797,'Player Data'!A:A,0),2)</f>
        <v>43</v>
      </c>
      <c r="H12797" s="3">
        <f t="shared" si="225"/>
        <v>13</v>
      </c>
      <c r="I12797" s="3">
        <f>VLOOKUP(B12797,Reference!$B$4:$C$29,2,1)</f>
        <v>6</v>
      </c>
    </row>
    <row r="12798" spans="1:9" x14ac:dyDescent="0.2">
      <c r="A12798" s="6">
        <v>50</v>
      </c>
      <c r="B12798" s="4">
        <v>57</v>
      </c>
      <c r="C12798" s="4" t="s">
        <v>851</v>
      </c>
      <c r="D12798" s="9" t="s">
        <v>48</v>
      </c>
      <c r="E12798" s="3" t="str">
        <f>INDEX('Player Data'!A:D,MATCH(D12798,'Player Data'!A:A,0),3)</f>
        <v>CWS</v>
      </c>
      <c r="F12798" s="3" t="str">
        <f>INDEX('Player Data'!A:D,MATCH('Draft Data'!D12798,'Player Data'!A:A,0),4)</f>
        <v>OF</v>
      </c>
      <c r="G12798" s="3">
        <f>INDEX('Player Data'!A:D,MATCH(D12798,'Player Data'!A:A,0),2)</f>
        <v>39</v>
      </c>
      <c r="H12798" s="3">
        <f t="shared" si="225"/>
        <v>18</v>
      </c>
      <c r="I12798" s="3">
        <f>VLOOKUP(B12798,Reference!$B$4:$C$29,2,1)</f>
        <v>6</v>
      </c>
    </row>
    <row r="12799" spans="1:9" x14ac:dyDescent="0.2">
      <c r="A12799" s="6">
        <v>50</v>
      </c>
      <c r="B12799" s="4">
        <v>58</v>
      </c>
      <c r="C12799" s="4" t="s">
        <v>1216</v>
      </c>
      <c r="D12799" s="9" t="s">
        <v>210</v>
      </c>
      <c r="E12799" s="3" t="str">
        <f>INDEX('Player Data'!A:D,MATCH(D12799,'Player Data'!A:A,0),3)</f>
        <v>SD</v>
      </c>
      <c r="F12799" s="3" t="str">
        <f>INDEX('Player Data'!A:D,MATCH('Draft Data'!D12799,'Player Data'!A:A,0),4)</f>
        <v>C</v>
      </c>
      <c r="G12799" s="3">
        <f>INDEX('Player Data'!A:D,MATCH(D12799,'Player Data'!A:A,0),2)</f>
        <v>214</v>
      </c>
      <c r="H12799" s="3">
        <f t="shared" si="225"/>
        <v>-156</v>
      </c>
      <c r="I12799" s="3">
        <f>VLOOKUP(B12799,Reference!$B$4:$C$29,2,1)</f>
        <v>6</v>
      </c>
    </row>
    <row r="12800" spans="1:9" x14ac:dyDescent="0.2">
      <c r="A12800" s="6">
        <v>50</v>
      </c>
      <c r="B12800" s="4">
        <v>59</v>
      </c>
      <c r="C12800" s="4" t="s">
        <v>924</v>
      </c>
      <c r="D12800" s="9" t="s">
        <v>47</v>
      </c>
      <c r="E12800" s="3" t="str">
        <f>INDEX('Player Data'!A:D,MATCH(D12800,'Player Data'!A:A,0),3)</f>
        <v>KC</v>
      </c>
      <c r="F12800" s="3" t="str">
        <f>INDEX('Player Data'!A:D,MATCH('Draft Data'!D12800,'Player Data'!A:A,0),4)</f>
        <v>SS</v>
      </c>
      <c r="G12800" s="3">
        <f>INDEX('Player Data'!A:D,MATCH(D12800,'Player Data'!A:A,0),2)</f>
        <v>41</v>
      </c>
      <c r="H12800" s="3">
        <f t="shared" si="225"/>
        <v>18</v>
      </c>
      <c r="I12800" s="3">
        <f>VLOOKUP(B12800,Reference!$B$4:$C$29,2,1)</f>
        <v>6</v>
      </c>
    </row>
    <row r="12801" spans="1:9" x14ac:dyDescent="0.2">
      <c r="A12801" s="6">
        <v>50</v>
      </c>
      <c r="B12801" s="4">
        <v>60</v>
      </c>
      <c r="C12801" s="4" t="s">
        <v>952</v>
      </c>
      <c r="D12801" s="9" t="s">
        <v>85</v>
      </c>
      <c r="E12801" s="3" t="str">
        <f>INDEX('Player Data'!A:D,MATCH(D12801,'Player Data'!A:A,0),3)</f>
        <v>MIN</v>
      </c>
      <c r="F12801" s="3" t="str">
        <f>INDEX('Player Data'!A:D,MATCH('Draft Data'!D12801,'Player Data'!A:A,0),4)</f>
        <v>SP</v>
      </c>
      <c r="G12801" s="3">
        <f>INDEX('Player Data'!A:D,MATCH(D12801,'Player Data'!A:A,0),2)</f>
        <v>76</v>
      </c>
      <c r="H12801" s="3">
        <f t="shared" si="225"/>
        <v>-16</v>
      </c>
      <c r="I12801" s="3">
        <f>VLOOKUP(B12801,Reference!$B$4:$C$29,2,1)</f>
        <v>6</v>
      </c>
    </row>
    <row r="12802" spans="1:9" x14ac:dyDescent="0.2">
      <c r="A12802" s="6">
        <v>50</v>
      </c>
      <c r="B12802" s="4">
        <v>61</v>
      </c>
      <c r="C12802" s="4" t="s">
        <v>952</v>
      </c>
      <c r="D12802" s="8" t="s">
        <v>81</v>
      </c>
      <c r="E12802" s="3" t="str">
        <f>INDEX('Player Data'!A:D,MATCH(D12802,'Player Data'!A:A,0),3)</f>
        <v>NYM</v>
      </c>
      <c r="F12802" s="3" t="str">
        <f>INDEX('Player Data'!A:D,MATCH('Draft Data'!D12802,'Player Data'!A:A,0),4)</f>
        <v>OF/2B</v>
      </c>
      <c r="G12802" s="3">
        <f>INDEX('Player Data'!A:D,MATCH(D12802,'Player Data'!A:A,0),2)</f>
        <v>72</v>
      </c>
      <c r="H12802" s="3">
        <f t="shared" si="225"/>
        <v>-11</v>
      </c>
      <c r="I12802" s="3">
        <f>VLOOKUP(B12802,Reference!$B$4:$C$29,2,1)</f>
        <v>7</v>
      </c>
    </row>
    <row r="12803" spans="1:9" x14ac:dyDescent="0.2">
      <c r="A12803" s="6">
        <v>50</v>
      </c>
      <c r="B12803" s="4">
        <v>62</v>
      </c>
      <c r="C12803" s="4" t="s">
        <v>924</v>
      </c>
      <c r="D12803" s="9" t="s">
        <v>54</v>
      </c>
      <c r="E12803" s="3" t="str">
        <f>INDEX('Player Data'!A:D,MATCH(D12803,'Player Data'!A:A,0),3)</f>
        <v>MIA</v>
      </c>
      <c r="F12803" s="3" t="str">
        <f>INDEX('Player Data'!A:D,MATCH('Draft Data'!D12803,'Player Data'!A:A,0),4)</f>
        <v>OF</v>
      </c>
      <c r="G12803" s="3">
        <f>INDEX('Player Data'!A:D,MATCH(D12803,'Player Data'!A:A,0),2)</f>
        <v>44</v>
      </c>
      <c r="H12803" s="3">
        <f t="shared" si="225"/>
        <v>18</v>
      </c>
      <c r="I12803" s="3">
        <f>VLOOKUP(B12803,Reference!$B$4:$C$29,2,1)</f>
        <v>7</v>
      </c>
    </row>
    <row r="12804" spans="1:9" x14ac:dyDescent="0.2">
      <c r="A12804" s="6">
        <v>50</v>
      </c>
      <c r="B12804" s="4">
        <v>63</v>
      </c>
      <c r="C12804" s="4" t="s">
        <v>1216</v>
      </c>
      <c r="D12804" s="9" t="s">
        <v>138</v>
      </c>
      <c r="E12804" s="3" t="str">
        <f>INDEX('Player Data'!A:D,MATCH(D12804,'Player Data'!A:A,0),3)</f>
        <v>SD</v>
      </c>
      <c r="F12804" s="3" t="str">
        <f>INDEX('Player Data'!A:D,MATCH('Draft Data'!D12804,'Player Data'!A:A,0),4)</f>
        <v>1B</v>
      </c>
      <c r="G12804" s="3">
        <f>INDEX('Player Data'!A:D,MATCH(D12804,'Player Data'!A:A,0),2)</f>
        <v>130</v>
      </c>
      <c r="H12804" s="3">
        <f t="shared" si="225"/>
        <v>-67</v>
      </c>
      <c r="I12804" s="3">
        <f>VLOOKUP(B12804,Reference!$B$4:$C$29,2,1)</f>
        <v>7</v>
      </c>
    </row>
    <row r="12805" spans="1:9" x14ac:dyDescent="0.2">
      <c r="A12805" s="6">
        <v>50</v>
      </c>
      <c r="B12805" s="4">
        <v>64</v>
      </c>
      <c r="C12805" s="4" t="s">
        <v>851</v>
      </c>
      <c r="D12805" s="9" t="s">
        <v>63</v>
      </c>
      <c r="E12805" s="3" t="str">
        <f>INDEX('Player Data'!A:D,MATCH(D12805,'Player Data'!A:A,0),3)</f>
        <v>SD</v>
      </c>
      <c r="F12805" s="3" t="str">
        <f>INDEX('Player Data'!A:D,MATCH('Draft Data'!D12805,'Player Data'!A:A,0),4)</f>
        <v>OF</v>
      </c>
      <c r="G12805" s="3">
        <f>INDEX('Player Data'!A:D,MATCH(D12805,'Player Data'!A:A,0),2)</f>
        <v>51</v>
      </c>
      <c r="H12805" s="3">
        <f t="shared" si="225"/>
        <v>13</v>
      </c>
      <c r="I12805" s="3">
        <f>VLOOKUP(B12805,Reference!$B$4:$C$29,2,1)</f>
        <v>7</v>
      </c>
    </row>
    <row r="12806" spans="1:9" x14ac:dyDescent="0.2">
      <c r="A12806" s="6">
        <v>50</v>
      </c>
      <c r="B12806" s="4">
        <v>65</v>
      </c>
      <c r="C12806" s="4" t="s">
        <v>1217</v>
      </c>
      <c r="D12806" s="9" t="s">
        <v>64</v>
      </c>
      <c r="E12806" s="3" t="str">
        <f>INDEX('Player Data'!A:D,MATCH(D12806,'Player Data'!A:A,0),3)</f>
        <v>PHI</v>
      </c>
      <c r="F12806" s="3" t="str">
        <f>INDEX('Player Data'!A:D,MATCH('Draft Data'!D12806,'Player Data'!A:A,0),4)</f>
        <v>C</v>
      </c>
      <c r="G12806" s="3">
        <f>INDEX('Player Data'!A:D,MATCH(D12806,'Player Data'!A:A,0),2)</f>
        <v>54</v>
      </c>
      <c r="H12806" s="3">
        <f t="shared" ref="H12806:H12869" si="226">B12806-G12806</f>
        <v>11</v>
      </c>
      <c r="I12806" s="3">
        <f>VLOOKUP(B12806,Reference!$B$4:$C$29,2,1)</f>
        <v>7</v>
      </c>
    </row>
    <row r="12807" spans="1:9" x14ac:dyDescent="0.2">
      <c r="A12807" s="6">
        <v>50</v>
      </c>
      <c r="B12807" s="4">
        <v>66</v>
      </c>
      <c r="C12807" s="4" t="s">
        <v>6</v>
      </c>
      <c r="D12807" s="9" t="s">
        <v>61</v>
      </c>
      <c r="E12807" s="3" t="str">
        <f>INDEX('Player Data'!A:D,MATCH(D12807,'Player Data'!A:A,0),3)</f>
        <v>CWS</v>
      </c>
      <c r="F12807" s="3" t="str">
        <f>INDEX('Player Data'!A:D,MATCH('Draft Data'!D12807,'Player Data'!A:A,0),4)</f>
        <v>SP</v>
      </c>
      <c r="G12807" s="3">
        <f>INDEX('Player Data'!A:D,MATCH(D12807,'Player Data'!A:A,0),2)</f>
        <v>53</v>
      </c>
      <c r="H12807" s="3">
        <f t="shared" si="226"/>
        <v>13</v>
      </c>
      <c r="I12807" s="3">
        <f>VLOOKUP(B12807,Reference!$B$4:$C$29,2,1)</f>
        <v>7</v>
      </c>
    </row>
    <row r="12808" spans="1:9" x14ac:dyDescent="0.2">
      <c r="A12808" s="6">
        <v>50</v>
      </c>
      <c r="B12808" s="4">
        <v>67</v>
      </c>
      <c r="C12808" s="4" t="s">
        <v>891</v>
      </c>
      <c r="D12808" s="9" t="s">
        <v>62</v>
      </c>
      <c r="E12808" s="3" t="str">
        <f>INDEX('Player Data'!A:D,MATCH(D12808,'Player Data'!A:A,0),3)</f>
        <v>MIN</v>
      </c>
      <c r="F12808" s="3" t="str">
        <f>INDEX('Player Data'!A:D,MATCH('Draft Data'!D12808,'Player Data'!A:A,0),4)</f>
        <v>SP</v>
      </c>
      <c r="G12808" s="3">
        <f>INDEX('Player Data'!A:D,MATCH(D12808,'Player Data'!A:A,0),2)</f>
        <v>52</v>
      </c>
      <c r="H12808" s="3">
        <f t="shared" si="226"/>
        <v>15</v>
      </c>
      <c r="I12808" s="3">
        <f>VLOOKUP(B12808,Reference!$B$4:$C$29,2,1)</f>
        <v>7</v>
      </c>
    </row>
    <row r="12809" spans="1:9" x14ac:dyDescent="0.2">
      <c r="A12809" s="6">
        <v>50</v>
      </c>
      <c r="B12809" s="4">
        <v>68</v>
      </c>
      <c r="C12809" s="4" t="s">
        <v>1218</v>
      </c>
      <c r="D12809" s="9" t="s">
        <v>97</v>
      </c>
      <c r="E12809" s="3" t="str">
        <f>INDEX('Player Data'!A:D,MATCH(D12809,'Player Data'!A:A,0),3)</f>
        <v>CHC</v>
      </c>
      <c r="F12809" s="3" t="str">
        <f>INDEX('Player Data'!A:D,MATCH('Draft Data'!D12809,'Player Data'!A:A,0),4)</f>
        <v>SP</v>
      </c>
      <c r="G12809" s="3">
        <f>INDEX('Player Data'!A:D,MATCH(D12809,'Player Data'!A:A,0),2)</f>
        <v>87</v>
      </c>
      <c r="H12809" s="3">
        <f t="shared" si="226"/>
        <v>-19</v>
      </c>
      <c r="I12809" s="3">
        <f>VLOOKUP(B12809,Reference!$B$4:$C$29,2,1)</f>
        <v>7</v>
      </c>
    </row>
    <row r="12810" spans="1:9" x14ac:dyDescent="0.2">
      <c r="A12810" s="6">
        <v>50</v>
      </c>
      <c r="B12810" s="4">
        <v>69</v>
      </c>
      <c r="C12810" s="4" t="s">
        <v>1219</v>
      </c>
      <c r="D12810" s="9" t="s">
        <v>82</v>
      </c>
      <c r="E12810" s="3" t="str">
        <f>INDEX('Player Data'!A:D,MATCH(D12810,'Player Data'!A:A,0),3)</f>
        <v>NYY</v>
      </c>
      <c r="F12810" s="3" t="str">
        <f>INDEX('Player Data'!A:D,MATCH('Draft Data'!D12810,'Player Data'!A:A,0),4)</f>
        <v>RP</v>
      </c>
      <c r="G12810" s="3">
        <f>INDEX('Player Data'!A:D,MATCH(D12810,'Player Data'!A:A,0),2)</f>
        <v>73</v>
      </c>
      <c r="H12810" s="3">
        <f t="shared" si="226"/>
        <v>-4</v>
      </c>
      <c r="I12810" s="3">
        <f>VLOOKUP(B12810,Reference!$B$4:$C$29,2,1)</f>
        <v>7</v>
      </c>
    </row>
    <row r="12811" spans="1:9" x14ac:dyDescent="0.2">
      <c r="A12811" s="6">
        <v>50</v>
      </c>
      <c r="B12811" s="4">
        <v>70</v>
      </c>
      <c r="C12811" s="4" t="s">
        <v>1220</v>
      </c>
      <c r="D12811" s="9" t="s">
        <v>100</v>
      </c>
      <c r="E12811" s="3" t="str">
        <f>INDEX('Player Data'!A:D,MATCH(D12811,'Player Data'!A:A,0),3)</f>
        <v>HOU</v>
      </c>
      <c r="F12811" s="3" t="str">
        <f>INDEX('Player Data'!A:D,MATCH('Draft Data'!D12811,'Player Data'!A:A,0),4)</f>
        <v>2B</v>
      </c>
      <c r="G12811" s="3">
        <f>INDEX('Player Data'!A:D,MATCH(D12811,'Player Data'!A:A,0),2)</f>
        <v>88</v>
      </c>
      <c r="H12811" s="3">
        <f t="shared" si="226"/>
        <v>-18</v>
      </c>
      <c r="I12811" s="3">
        <f>VLOOKUP(B12811,Reference!$B$4:$C$29,2,1)</f>
        <v>7</v>
      </c>
    </row>
    <row r="12812" spans="1:9" x14ac:dyDescent="0.2">
      <c r="A12812" s="6">
        <v>50</v>
      </c>
      <c r="B12812" s="4">
        <v>71</v>
      </c>
      <c r="C12812" s="4" t="s">
        <v>1220</v>
      </c>
      <c r="D12812" s="8" t="s">
        <v>111</v>
      </c>
      <c r="E12812" s="3" t="str">
        <f>INDEX('Player Data'!A:D,MATCH(D12812,'Player Data'!A:A,0),3)</f>
        <v>HOU</v>
      </c>
      <c r="F12812" s="3" t="str">
        <f>INDEX('Player Data'!A:D,MATCH('Draft Data'!D12812,'Player Data'!A:A,0),4)</f>
        <v>SS</v>
      </c>
      <c r="G12812" s="3">
        <f>INDEX('Player Data'!A:D,MATCH(D12812,'Player Data'!A:A,0),2)</f>
        <v>102</v>
      </c>
      <c r="H12812" s="3">
        <f t="shared" si="226"/>
        <v>-31</v>
      </c>
      <c r="I12812" s="3">
        <f>VLOOKUP(B12812,Reference!$B$4:$C$29,2,1)</f>
        <v>8</v>
      </c>
    </row>
    <row r="12813" spans="1:9" x14ac:dyDescent="0.2">
      <c r="A12813" s="6">
        <v>50</v>
      </c>
      <c r="B12813" s="4">
        <v>72</v>
      </c>
      <c r="C12813" s="4" t="s">
        <v>1219</v>
      </c>
      <c r="D12813" s="9" t="s">
        <v>75</v>
      </c>
      <c r="E12813" s="3" t="str">
        <f>INDEX('Player Data'!A:D,MATCH(D12813,'Player Data'!A:A,0),3)</f>
        <v>COL</v>
      </c>
      <c r="F12813" s="3" t="str">
        <f>INDEX('Player Data'!A:D,MATCH('Draft Data'!D12813,'Player Data'!A:A,0),4)</f>
        <v>OF</v>
      </c>
      <c r="G12813" s="3">
        <f>INDEX('Player Data'!A:D,MATCH(D12813,'Player Data'!A:A,0),2)</f>
        <v>67</v>
      </c>
      <c r="H12813" s="3">
        <f t="shared" si="226"/>
        <v>5</v>
      </c>
      <c r="I12813" s="3">
        <f>VLOOKUP(B12813,Reference!$B$4:$C$29,2,1)</f>
        <v>8</v>
      </c>
    </row>
    <row r="12814" spans="1:9" x14ac:dyDescent="0.2">
      <c r="A12814" s="6">
        <v>50</v>
      </c>
      <c r="B12814" s="4">
        <v>73</v>
      </c>
      <c r="C12814" s="4" t="s">
        <v>1218</v>
      </c>
      <c r="D12814" s="9" t="s">
        <v>65</v>
      </c>
      <c r="E12814" s="3" t="str">
        <f>INDEX('Player Data'!A:D,MATCH(D12814,'Player Data'!A:A,0),3)</f>
        <v>NYY</v>
      </c>
      <c r="F12814" s="3" t="str">
        <f>INDEX('Player Data'!A:D,MATCH('Draft Data'!D12814,'Player Data'!A:A,0),4)</f>
        <v>SS</v>
      </c>
      <c r="G12814" s="3">
        <f>INDEX('Player Data'!A:D,MATCH(D12814,'Player Data'!A:A,0),2)</f>
        <v>56</v>
      </c>
      <c r="H12814" s="3">
        <f t="shared" si="226"/>
        <v>17</v>
      </c>
      <c r="I12814" s="3">
        <f>VLOOKUP(B12814,Reference!$B$4:$C$29,2,1)</f>
        <v>8</v>
      </c>
    </row>
    <row r="12815" spans="1:9" x14ac:dyDescent="0.2">
      <c r="A12815" s="6">
        <v>50</v>
      </c>
      <c r="B12815" s="4">
        <v>74</v>
      </c>
      <c r="C12815" s="4" t="s">
        <v>891</v>
      </c>
      <c r="D12815" s="9" t="s">
        <v>71</v>
      </c>
      <c r="E12815" s="3" t="str">
        <f>INDEX('Player Data'!A:D,MATCH(D12815,'Player Data'!A:A,0),3)</f>
        <v>CIN</v>
      </c>
      <c r="F12815" s="3" t="str">
        <f>INDEX('Player Data'!A:D,MATCH('Draft Data'!D12815,'Player Data'!A:A,0),4)</f>
        <v>OF</v>
      </c>
      <c r="G12815" s="3">
        <f>INDEX('Player Data'!A:D,MATCH(D12815,'Player Data'!A:A,0),2)</f>
        <v>61</v>
      </c>
      <c r="H12815" s="3">
        <f t="shared" si="226"/>
        <v>13</v>
      </c>
      <c r="I12815" s="3">
        <f>VLOOKUP(B12815,Reference!$B$4:$C$29,2,1)</f>
        <v>8</v>
      </c>
    </row>
    <row r="12816" spans="1:9" x14ac:dyDescent="0.2">
      <c r="A12816" s="6">
        <v>50</v>
      </c>
      <c r="B12816" s="4">
        <v>75</v>
      </c>
      <c r="C12816" s="4" t="s">
        <v>6</v>
      </c>
      <c r="D12816" s="9" t="s">
        <v>73</v>
      </c>
      <c r="E12816" s="3" t="str">
        <f>INDEX('Player Data'!A:D,MATCH(D12816,'Player Data'!A:A,0),3)</f>
        <v>TB</v>
      </c>
      <c r="F12816" s="3" t="str">
        <f>INDEX('Player Data'!A:D,MATCH('Draft Data'!D12816,'Player Data'!A:A,0),4)</f>
        <v>OF</v>
      </c>
      <c r="G12816" s="3">
        <f>INDEX('Player Data'!A:D,MATCH(D12816,'Player Data'!A:A,0),2)</f>
        <v>64</v>
      </c>
      <c r="H12816" s="3">
        <f t="shared" si="226"/>
        <v>11</v>
      </c>
      <c r="I12816" s="3">
        <f>VLOOKUP(B12816,Reference!$B$4:$C$29,2,1)</f>
        <v>8</v>
      </c>
    </row>
    <row r="12817" spans="1:9" x14ac:dyDescent="0.2">
      <c r="A12817" s="6">
        <v>50</v>
      </c>
      <c r="B12817" s="4">
        <v>76</v>
      </c>
      <c r="C12817" s="4" t="s">
        <v>1217</v>
      </c>
      <c r="D12817" s="9" t="s">
        <v>70</v>
      </c>
      <c r="E12817" s="3" t="str">
        <f>INDEX('Player Data'!A:D,MATCH(D12817,'Player Data'!A:A,0),3)</f>
        <v>NYY</v>
      </c>
      <c r="F12817" s="3" t="str">
        <f>INDEX('Player Data'!A:D,MATCH('Draft Data'!D12817,'Player Data'!A:A,0),4)</f>
        <v>1B</v>
      </c>
      <c r="G12817" s="3">
        <f>INDEX('Player Data'!A:D,MATCH(D12817,'Player Data'!A:A,0),2)</f>
        <v>63</v>
      </c>
      <c r="H12817" s="3">
        <f t="shared" si="226"/>
        <v>13</v>
      </c>
      <c r="I12817" s="3">
        <f>VLOOKUP(B12817,Reference!$B$4:$C$29,2,1)</f>
        <v>8</v>
      </c>
    </row>
    <row r="12818" spans="1:9" x14ac:dyDescent="0.2">
      <c r="A12818" s="6">
        <v>50</v>
      </c>
      <c r="B12818" s="4">
        <v>77</v>
      </c>
      <c r="C12818" s="4" t="s">
        <v>851</v>
      </c>
      <c r="D12818" s="9" t="s">
        <v>69</v>
      </c>
      <c r="E12818" s="3" t="str">
        <f>INDEX('Player Data'!A:D,MATCH(D12818,'Player Data'!A:A,0),3)</f>
        <v>CIN</v>
      </c>
      <c r="F12818" s="3" t="str">
        <f>INDEX('Player Data'!A:D,MATCH('Draft Data'!D12818,'Player Data'!A:A,0),4)</f>
        <v>3B</v>
      </c>
      <c r="G12818" s="3">
        <f>INDEX('Player Data'!A:D,MATCH(D12818,'Player Data'!A:A,0),2)</f>
        <v>59</v>
      </c>
      <c r="H12818" s="3">
        <f t="shared" si="226"/>
        <v>18</v>
      </c>
      <c r="I12818" s="3">
        <f>VLOOKUP(B12818,Reference!$B$4:$C$29,2,1)</f>
        <v>8</v>
      </c>
    </row>
    <row r="12819" spans="1:9" x14ac:dyDescent="0.2">
      <c r="A12819" s="6">
        <v>50</v>
      </c>
      <c r="B12819" s="4">
        <v>78</v>
      </c>
      <c r="C12819" s="4" t="s">
        <v>1216</v>
      </c>
      <c r="D12819" s="9" t="s">
        <v>264</v>
      </c>
      <c r="E12819" s="3" t="str">
        <f>INDEX('Player Data'!A:D,MATCH(D12819,'Player Data'!A:A,0),3)</f>
        <v>SD</v>
      </c>
      <c r="F12819" s="3" t="str">
        <f>INDEX('Player Data'!A:D,MATCH('Draft Data'!D12819,'Player Data'!A:A,0),4)</f>
        <v>2B/1B/SS</v>
      </c>
      <c r="G12819" s="3">
        <f>INDEX('Player Data'!A:D,MATCH(D12819,'Player Data'!A:A,0),2)</f>
        <v>253</v>
      </c>
      <c r="H12819" s="3">
        <f t="shared" si="226"/>
        <v>-175</v>
      </c>
      <c r="I12819" s="3">
        <f>VLOOKUP(B12819,Reference!$B$4:$C$29,2,1)</f>
        <v>8</v>
      </c>
    </row>
    <row r="12820" spans="1:9" x14ac:dyDescent="0.2">
      <c r="A12820" s="6">
        <v>50</v>
      </c>
      <c r="B12820" s="4">
        <v>79</v>
      </c>
      <c r="C12820" s="4" t="s">
        <v>924</v>
      </c>
      <c r="D12820" s="9" t="s">
        <v>78</v>
      </c>
      <c r="E12820" s="3" t="str">
        <f>INDEX('Player Data'!A:D,MATCH(D12820,'Player Data'!A:A,0),3)</f>
        <v>NYM</v>
      </c>
      <c r="F12820" s="3" t="str">
        <f>INDEX('Player Data'!A:D,MATCH('Draft Data'!D12820,'Player Data'!A:A,0),4)</f>
        <v>SP</v>
      </c>
      <c r="G12820" s="3">
        <f>INDEX('Player Data'!A:D,MATCH(D12820,'Player Data'!A:A,0),2)</f>
        <v>68</v>
      </c>
      <c r="H12820" s="3">
        <f t="shared" si="226"/>
        <v>11</v>
      </c>
      <c r="I12820" s="3">
        <f>VLOOKUP(B12820,Reference!$B$4:$C$29,2,1)</f>
        <v>8</v>
      </c>
    </row>
    <row r="12821" spans="1:9" x14ac:dyDescent="0.2">
      <c r="A12821" s="6">
        <v>50</v>
      </c>
      <c r="B12821" s="4">
        <v>80</v>
      </c>
      <c r="C12821" s="4" t="s">
        <v>952</v>
      </c>
      <c r="D12821" s="9" t="s">
        <v>92</v>
      </c>
      <c r="E12821" s="3" t="str">
        <f>INDEX('Player Data'!A:D,MATCH(D12821,'Player Data'!A:A,0),3)</f>
        <v>TOR</v>
      </c>
      <c r="F12821" s="3" t="str">
        <f>INDEX('Player Data'!A:D,MATCH('Draft Data'!D12821,'Player Data'!A:A,0),4)</f>
        <v>2B/3B/OF</v>
      </c>
      <c r="G12821" s="3">
        <f>INDEX('Player Data'!A:D,MATCH(D12821,'Player Data'!A:A,0),2)</f>
        <v>82</v>
      </c>
      <c r="H12821" s="3">
        <f t="shared" si="226"/>
        <v>-2</v>
      </c>
      <c r="I12821" s="3">
        <f>VLOOKUP(B12821,Reference!$B$4:$C$29,2,1)</f>
        <v>8</v>
      </c>
    </row>
    <row r="12822" spans="1:9" x14ac:dyDescent="0.2">
      <c r="A12822" s="6">
        <v>50</v>
      </c>
      <c r="B12822" s="4">
        <v>81</v>
      </c>
      <c r="C12822" s="4" t="s">
        <v>952</v>
      </c>
      <c r="D12822" s="8" t="s">
        <v>94</v>
      </c>
      <c r="E12822" s="3" t="str">
        <f>INDEX('Player Data'!A:D,MATCH(D12822,'Player Data'!A:A,0),3)</f>
        <v>NYM</v>
      </c>
      <c r="F12822" s="3" t="str">
        <f>INDEX('Player Data'!A:D,MATCH('Draft Data'!D12822,'Player Data'!A:A,0),4)</f>
        <v>RP</v>
      </c>
      <c r="G12822" s="3">
        <f>INDEX('Player Data'!A:D,MATCH(D12822,'Player Data'!A:A,0),2)</f>
        <v>86</v>
      </c>
      <c r="H12822" s="3">
        <f t="shared" si="226"/>
        <v>-5</v>
      </c>
      <c r="I12822" s="3">
        <f>VLOOKUP(B12822,Reference!$B$4:$C$29,2,1)</f>
        <v>9</v>
      </c>
    </row>
    <row r="12823" spans="1:9" x14ac:dyDescent="0.2">
      <c r="A12823" s="6">
        <v>50</v>
      </c>
      <c r="B12823" s="4">
        <v>82</v>
      </c>
      <c r="C12823" s="4" t="s">
        <v>924</v>
      </c>
      <c r="D12823" s="9" t="s">
        <v>77</v>
      </c>
      <c r="E12823" s="3" t="str">
        <f>INDEX('Player Data'!A:D,MATCH(D12823,'Player Data'!A:A,0),3)</f>
        <v>TOR</v>
      </c>
      <c r="F12823" s="3" t="str">
        <f>INDEX('Player Data'!A:D,MATCH('Draft Data'!D12823,'Player Data'!A:A,0),4)</f>
        <v>OF</v>
      </c>
      <c r="G12823" s="3">
        <f>INDEX('Player Data'!A:D,MATCH(D12823,'Player Data'!A:A,0),2)</f>
        <v>69</v>
      </c>
      <c r="H12823" s="3">
        <f t="shared" si="226"/>
        <v>13</v>
      </c>
      <c r="I12823" s="3">
        <f>VLOOKUP(B12823,Reference!$B$4:$C$29,2,1)</f>
        <v>9</v>
      </c>
    </row>
    <row r="12824" spans="1:9" x14ac:dyDescent="0.2">
      <c r="A12824" s="6">
        <v>50</v>
      </c>
      <c r="B12824" s="4">
        <v>83</v>
      </c>
      <c r="C12824" s="4" t="s">
        <v>1216</v>
      </c>
      <c r="D12824" s="9" t="s">
        <v>696</v>
      </c>
      <c r="E12824" s="3" t="str">
        <f>INDEX('Player Data'!A:D,MATCH(D12824,'Player Data'!A:A,0),3)</f>
        <v>SD</v>
      </c>
      <c r="F12824" s="3" t="str">
        <f>INDEX('Player Data'!A:D,MATCH('Draft Data'!D12824,'Player Data'!A:A,0),4)</f>
        <v>OF/2B</v>
      </c>
      <c r="G12824" s="3">
        <f>INDEX('Player Data'!A:D,MATCH(D12824,'Player Data'!A:A,0),2)</f>
        <v>296</v>
      </c>
      <c r="H12824" s="3">
        <f t="shared" si="226"/>
        <v>-213</v>
      </c>
      <c r="I12824" s="3">
        <f>VLOOKUP(B12824,Reference!$B$4:$C$29,2,1)</f>
        <v>9</v>
      </c>
    </row>
    <row r="12825" spans="1:9" x14ac:dyDescent="0.2">
      <c r="A12825" s="6">
        <v>50</v>
      </c>
      <c r="B12825" s="4">
        <v>84</v>
      </c>
      <c r="C12825" s="4" t="s">
        <v>851</v>
      </c>
      <c r="D12825" s="9" t="s">
        <v>76</v>
      </c>
      <c r="E12825" s="3" t="str">
        <f>INDEX('Player Data'!A:D,MATCH(D12825,'Player Data'!A:A,0),3)</f>
        <v>CHC</v>
      </c>
      <c r="F12825" s="3" t="str">
        <f>INDEX('Player Data'!A:D,MATCH('Draft Data'!D12825,'Player Data'!A:A,0),4)</f>
        <v>SS</v>
      </c>
      <c r="G12825" s="3">
        <f>INDEX('Player Data'!A:D,MATCH(D12825,'Player Data'!A:A,0),2)</f>
        <v>66</v>
      </c>
      <c r="H12825" s="3">
        <f t="shared" si="226"/>
        <v>18</v>
      </c>
      <c r="I12825" s="3">
        <f>VLOOKUP(B12825,Reference!$B$4:$C$29,2,1)</f>
        <v>9</v>
      </c>
    </row>
    <row r="12826" spans="1:9" x14ac:dyDescent="0.2">
      <c r="A12826" s="6">
        <v>50</v>
      </c>
      <c r="B12826" s="4">
        <v>85</v>
      </c>
      <c r="C12826" s="4" t="s">
        <v>1217</v>
      </c>
      <c r="D12826" s="9" t="s">
        <v>90</v>
      </c>
      <c r="E12826" s="3" t="str">
        <f>INDEX('Player Data'!A:D,MATCH(D12826,'Player Data'!A:A,0),3)</f>
        <v>TOR</v>
      </c>
      <c r="F12826" s="3" t="str">
        <f>INDEX('Player Data'!A:D,MATCH('Draft Data'!D12826,'Player Data'!A:A,0),4)</f>
        <v>SP</v>
      </c>
      <c r="G12826" s="3">
        <f>INDEX('Player Data'!A:D,MATCH(D12826,'Player Data'!A:A,0),2)</f>
        <v>81</v>
      </c>
      <c r="H12826" s="3">
        <f t="shared" si="226"/>
        <v>4</v>
      </c>
      <c r="I12826" s="3">
        <f>VLOOKUP(B12826,Reference!$B$4:$C$29,2,1)</f>
        <v>9</v>
      </c>
    </row>
    <row r="12827" spans="1:9" x14ac:dyDescent="0.2">
      <c r="A12827" s="6">
        <v>50</v>
      </c>
      <c r="B12827" s="4">
        <v>86</v>
      </c>
      <c r="C12827" s="4" t="s">
        <v>6</v>
      </c>
      <c r="D12827" s="9" t="s">
        <v>79</v>
      </c>
      <c r="E12827" s="3" t="str">
        <f>INDEX('Player Data'!A:D,MATCH(D12827,'Player Data'!A:A,0),3)</f>
        <v>TB</v>
      </c>
      <c r="F12827" s="3" t="str">
        <f>INDEX('Player Data'!A:D,MATCH('Draft Data'!D12827,'Player Data'!A:A,0),4)</f>
        <v>2B/OF</v>
      </c>
      <c r="G12827" s="3">
        <f>INDEX('Player Data'!A:D,MATCH(D12827,'Player Data'!A:A,0),2)</f>
        <v>70</v>
      </c>
      <c r="H12827" s="3">
        <f t="shared" si="226"/>
        <v>16</v>
      </c>
      <c r="I12827" s="3">
        <f>VLOOKUP(B12827,Reference!$B$4:$C$29,2,1)</f>
        <v>9</v>
      </c>
    </row>
    <row r="12828" spans="1:9" x14ac:dyDescent="0.2">
      <c r="A12828" s="6">
        <v>50</v>
      </c>
      <c r="B12828" s="4">
        <v>87</v>
      </c>
      <c r="C12828" s="4" t="s">
        <v>891</v>
      </c>
      <c r="D12828" s="9" t="s">
        <v>91</v>
      </c>
      <c r="E12828" s="3" t="str">
        <f>INDEX('Player Data'!A:D,MATCH(D12828,'Player Data'!A:A,0),3)</f>
        <v>LAD</v>
      </c>
      <c r="F12828" s="3" t="str">
        <f>INDEX('Player Data'!A:D,MATCH('Draft Data'!D12828,'Player Data'!A:A,0),4)</f>
        <v>1B/2B/3B</v>
      </c>
      <c r="G12828" s="3">
        <f>INDEX('Player Data'!A:D,MATCH(D12828,'Player Data'!A:A,0),2)</f>
        <v>93</v>
      </c>
      <c r="H12828" s="3">
        <f t="shared" si="226"/>
        <v>-6</v>
      </c>
      <c r="I12828" s="3">
        <f>VLOOKUP(B12828,Reference!$B$4:$C$29,2,1)</f>
        <v>9</v>
      </c>
    </row>
    <row r="12829" spans="1:9" x14ac:dyDescent="0.2">
      <c r="A12829" s="6">
        <v>50</v>
      </c>
      <c r="B12829" s="4">
        <v>88</v>
      </c>
      <c r="C12829" s="4" t="s">
        <v>1218</v>
      </c>
      <c r="D12829" s="9" t="s">
        <v>80</v>
      </c>
      <c r="E12829" s="3" t="str">
        <f>INDEX('Player Data'!A:D,MATCH(D12829,'Player Data'!A:A,0),3)</f>
        <v>TOR</v>
      </c>
      <c r="F12829" s="3" t="str">
        <f>INDEX('Player Data'!A:D,MATCH('Draft Data'!D12829,'Player Data'!A:A,0),4)</f>
        <v>OF</v>
      </c>
      <c r="G12829" s="3">
        <f>INDEX('Player Data'!A:D,MATCH(D12829,'Player Data'!A:A,0),2)</f>
        <v>71</v>
      </c>
      <c r="H12829" s="3">
        <f t="shared" si="226"/>
        <v>17</v>
      </c>
      <c r="I12829" s="3">
        <f>VLOOKUP(B12829,Reference!$B$4:$C$29,2,1)</f>
        <v>9</v>
      </c>
    </row>
    <row r="12830" spans="1:9" x14ac:dyDescent="0.2">
      <c r="A12830" s="6">
        <v>50</v>
      </c>
      <c r="B12830" s="4">
        <v>89</v>
      </c>
      <c r="C12830" s="4" t="s">
        <v>1219</v>
      </c>
      <c r="D12830" s="9" t="s">
        <v>102</v>
      </c>
      <c r="E12830" s="3" t="str">
        <f>INDEX('Player Data'!A:D,MATCH(D12830,'Player Data'!A:A,0),3)</f>
        <v>KC</v>
      </c>
      <c r="F12830" s="3" t="str">
        <f>INDEX('Player Data'!A:D,MATCH('Draft Data'!D12830,'Player Data'!A:A,0),4)</f>
        <v>C</v>
      </c>
      <c r="G12830" s="3">
        <f>INDEX('Player Data'!A:D,MATCH(D12830,'Player Data'!A:A,0),2)</f>
        <v>97</v>
      </c>
      <c r="H12830" s="3">
        <f t="shared" si="226"/>
        <v>-8</v>
      </c>
      <c r="I12830" s="3">
        <f>VLOOKUP(B12830,Reference!$B$4:$C$29,2,1)</f>
        <v>9</v>
      </c>
    </row>
    <row r="12831" spans="1:9" x14ac:dyDescent="0.2">
      <c r="A12831" s="6">
        <v>50</v>
      </c>
      <c r="B12831" s="4">
        <v>90</v>
      </c>
      <c r="C12831" s="4" t="s">
        <v>1220</v>
      </c>
      <c r="D12831" s="9" t="s">
        <v>95</v>
      </c>
      <c r="E12831" s="3" t="str">
        <f>INDEX('Player Data'!A:D,MATCH(D12831,'Player Data'!A:A,0),3)</f>
        <v>MIL</v>
      </c>
      <c r="F12831" s="3" t="str">
        <f>INDEX('Player Data'!A:D,MATCH('Draft Data'!D12831,'Player Data'!A:A,0),4)</f>
        <v>2B</v>
      </c>
      <c r="G12831" s="3">
        <f>INDEX('Player Data'!A:D,MATCH(D12831,'Player Data'!A:A,0),2)</f>
        <v>84</v>
      </c>
      <c r="H12831" s="3">
        <f t="shared" si="226"/>
        <v>6</v>
      </c>
      <c r="I12831" s="3">
        <f>VLOOKUP(B12831,Reference!$B$4:$C$29,2,1)</f>
        <v>9</v>
      </c>
    </row>
    <row r="12832" spans="1:9" x14ac:dyDescent="0.2">
      <c r="A12832" s="6">
        <v>50</v>
      </c>
      <c r="B12832" s="4">
        <v>91</v>
      </c>
      <c r="C12832" s="4" t="s">
        <v>1220</v>
      </c>
      <c r="D12832" s="8" t="s">
        <v>106</v>
      </c>
      <c r="E12832" s="3" t="str">
        <f>INDEX('Player Data'!A:D,MATCH(D12832,'Player Data'!A:A,0),3)</f>
        <v>OAK</v>
      </c>
      <c r="F12832" s="3" t="str">
        <f>INDEX('Player Data'!A:D,MATCH('Draft Data'!D12832,'Player Data'!A:A,0),4)</f>
        <v>3B</v>
      </c>
      <c r="G12832" s="3">
        <f>INDEX('Player Data'!A:D,MATCH(D12832,'Player Data'!A:A,0),2)</f>
        <v>92</v>
      </c>
      <c r="H12832" s="3">
        <f t="shared" si="226"/>
        <v>-1</v>
      </c>
      <c r="I12832" s="3">
        <f>VLOOKUP(B12832,Reference!$B$4:$C$29,2,1)</f>
        <v>10</v>
      </c>
    </row>
    <row r="12833" spans="1:9" x14ac:dyDescent="0.2">
      <c r="A12833" s="6">
        <v>50</v>
      </c>
      <c r="B12833" s="4">
        <v>92</v>
      </c>
      <c r="C12833" s="4" t="s">
        <v>1219</v>
      </c>
      <c r="D12833" s="9" t="s">
        <v>83</v>
      </c>
      <c r="E12833" s="3" t="str">
        <f>INDEX('Player Data'!A:D,MATCH(D12833,'Player Data'!A:A,0),3)</f>
        <v>BOS</v>
      </c>
      <c r="F12833" s="3" t="str">
        <f>INDEX('Player Data'!A:D,MATCH('Draft Data'!D12833,'Player Data'!A:A,0),4)</f>
        <v>DH</v>
      </c>
      <c r="G12833" s="3">
        <f>INDEX('Player Data'!A:D,MATCH(D12833,'Player Data'!A:A,0),2)</f>
        <v>74</v>
      </c>
      <c r="H12833" s="3">
        <f t="shared" si="226"/>
        <v>18</v>
      </c>
      <c r="I12833" s="3">
        <f>VLOOKUP(B12833,Reference!$B$4:$C$29,2,1)</f>
        <v>10</v>
      </c>
    </row>
    <row r="12834" spans="1:9" x14ac:dyDescent="0.2">
      <c r="A12834" s="6">
        <v>50</v>
      </c>
      <c r="B12834" s="4">
        <v>93</v>
      </c>
      <c r="C12834" s="4" t="s">
        <v>1218</v>
      </c>
      <c r="D12834" s="9" t="s">
        <v>84</v>
      </c>
      <c r="E12834" s="3" t="str">
        <f>INDEX('Player Data'!A:D,MATCH(D12834,'Player Data'!A:A,0),3)</f>
        <v>OAK</v>
      </c>
      <c r="F12834" s="3" t="str">
        <f>INDEX('Player Data'!A:D,MATCH('Draft Data'!D12834,'Player Data'!A:A,0),4)</f>
        <v>1B</v>
      </c>
      <c r="G12834" s="3">
        <f>INDEX('Player Data'!A:D,MATCH(D12834,'Player Data'!A:A,0),2)</f>
        <v>75</v>
      </c>
      <c r="H12834" s="3">
        <f t="shared" si="226"/>
        <v>18</v>
      </c>
      <c r="I12834" s="3">
        <f>VLOOKUP(B12834,Reference!$B$4:$C$29,2,1)</f>
        <v>10</v>
      </c>
    </row>
    <row r="12835" spans="1:9" x14ac:dyDescent="0.2">
      <c r="A12835" s="6">
        <v>50</v>
      </c>
      <c r="B12835" s="4">
        <v>94</v>
      </c>
      <c r="C12835" s="4" t="s">
        <v>891</v>
      </c>
      <c r="D12835" s="9" t="s">
        <v>101</v>
      </c>
      <c r="E12835" s="3" t="str">
        <f>INDEX('Player Data'!A:D,MATCH(D12835,'Player Data'!A:A,0),3)</f>
        <v>HOU</v>
      </c>
      <c r="F12835" s="3" t="str">
        <f>INDEX('Player Data'!A:D,MATCH('Draft Data'!D12835,'Player Data'!A:A,0),4)</f>
        <v>SP</v>
      </c>
      <c r="G12835" s="3">
        <f>INDEX('Player Data'!A:D,MATCH(D12835,'Player Data'!A:A,0),2)</f>
        <v>91</v>
      </c>
      <c r="H12835" s="3">
        <f t="shared" si="226"/>
        <v>3</v>
      </c>
      <c r="I12835" s="3">
        <f>VLOOKUP(B12835,Reference!$B$4:$C$29,2,1)</f>
        <v>10</v>
      </c>
    </row>
    <row r="12836" spans="1:9" x14ac:dyDescent="0.2">
      <c r="A12836" s="6">
        <v>50</v>
      </c>
      <c r="B12836" s="4">
        <v>95</v>
      </c>
      <c r="C12836" s="4" t="s">
        <v>6</v>
      </c>
      <c r="D12836" s="9" t="s">
        <v>96</v>
      </c>
      <c r="E12836" s="3" t="str">
        <f>INDEX('Player Data'!A:D,MATCH(D12836,'Player Data'!A:A,0),3)</f>
        <v>CHC</v>
      </c>
      <c r="F12836" s="3" t="str">
        <f>INDEX('Player Data'!A:D,MATCH('Draft Data'!D12836,'Player Data'!A:A,0),4)</f>
        <v>1B</v>
      </c>
      <c r="G12836" s="3">
        <f>INDEX('Player Data'!A:D,MATCH(D12836,'Player Data'!A:A,0),2)</f>
        <v>85</v>
      </c>
      <c r="H12836" s="3">
        <f t="shared" si="226"/>
        <v>10</v>
      </c>
      <c r="I12836" s="3">
        <f>VLOOKUP(B12836,Reference!$B$4:$C$29,2,1)</f>
        <v>10</v>
      </c>
    </row>
    <row r="12837" spans="1:9" x14ac:dyDescent="0.2">
      <c r="A12837" s="6">
        <v>50</v>
      </c>
      <c r="B12837" s="4">
        <v>96</v>
      </c>
      <c r="C12837" s="4" t="s">
        <v>1217</v>
      </c>
      <c r="D12837" s="9" t="s">
        <v>93</v>
      </c>
      <c r="E12837" s="3" t="str">
        <f>INDEX('Player Data'!A:D,MATCH(D12837,'Player Data'!A:A,0),3)</f>
        <v>MIN</v>
      </c>
      <c r="F12837" s="3" t="str">
        <f>INDEX('Player Data'!A:D,MATCH('Draft Data'!D12837,'Player Data'!A:A,0),4)</f>
        <v>DH</v>
      </c>
      <c r="G12837" s="3">
        <f>INDEX('Player Data'!A:D,MATCH(D12837,'Player Data'!A:A,0),2)</f>
        <v>83</v>
      </c>
      <c r="H12837" s="3">
        <f t="shared" si="226"/>
        <v>13</v>
      </c>
      <c r="I12837" s="3">
        <f>VLOOKUP(B12837,Reference!$B$4:$C$29,2,1)</f>
        <v>10</v>
      </c>
    </row>
    <row r="12838" spans="1:9" x14ac:dyDescent="0.2">
      <c r="A12838" s="6">
        <v>50</v>
      </c>
      <c r="B12838" s="4">
        <v>97</v>
      </c>
      <c r="C12838" s="4" t="s">
        <v>851</v>
      </c>
      <c r="D12838" s="9" t="s">
        <v>86</v>
      </c>
      <c r="E12838" s="3" t="str">
        <f>INDEX('Player Data'!A:D,MATCH(D12838,'Player Data'!A:A,0),3)</f>
        <v>STL</v>
      </c>
      <c r="F12838" s="3" t="str">
        <f>INDEX('Player Data'!A:D,MATCH('Draft Data'!D12838,'Player Data'!A:A,0),4)</f>
        <v>1B</v>
      </c>
      <c r="G12838" s="3">
        <f>INDEX('Player Data'!A:D,MATCH(D12838,'Player Data'!A:A,0),2)</f>
        <v>77</v>
      </c>
      <c r="H12838" s="3">
        <f t="shared" si="226"/>
        <v>20</v>
      </c>
      <c r="I12838" s="3">
        <f>VLOOKUP(B12838,Reference!$B$4:$C$29,2,1)</f>
        <v>10</v>
      </c>
    </row>
    <row r="12839" spans="1:9" x14ac:dyDescent="0.2">
      <c r="A12839" s="6">
        <v>50</v>
      </c>
      <c r="B12839" s="4">
        <v>98</v>
      </c>
      <c r="C12839" s="4" t="s">
        <v>1216</v>
      </c>
      <c r="D12839" s="9" t="s">
        <v>110</v>
      </c>
      <c r="E12839" s="3" t="str">
        <f>INDEX('Player Data'!A:D,MATCH(D12839,'Player Data'!A:A,0),3)</f>
        <v>SD</v>
      </c>
      <c r="F12839" s="3" t="str">
        <f>INDEX('Player Data'!A:D,MATCH('Draft Data'!D12839,'Player Data'!A:A,0),4)</f>
        <v>OF</v>
      </c>
      <c r="G12839" s="3">
        <f>INDEX('Player Data'!A:D,MATCH(D12839,'Player Data'!A:A,0),2)</f>
        <v>98</v>
      </c>
      <c r="H12839" s="3">
        <f t="shared" si="226"/>
        <v>0</v>
      </c>
      <c r="I12839" s="3">
        <f>VLOOKUP(B12839,Reference!$B$4:$C$29,2,1)</f>
        <v>10</v>
      </c>
    </row>
    <row r="12840" spans="1:9" x14ac:dyDescent="0.2">
      <c r="A12840" s="6">
        <v>50</v>
      </c>
      <c r="B12840" s="4">
        <v>99</v>
      </c>
      <c r="C12840" s="4" t="s">
        <v>924</v>
      </c>
      <c r="D12840" s="9" t="s">
        <v>89</v>
      </c>
      <c r="E12840" s="3" t="str">
        <f>INDEX('Player Data'!A:D,MATCH(D12840,'Player Data'!A:A,0),3)</f>
        <v>MIL</v>
      </c>
      <c r="F12840" s="3" t="str">
        <f>INDEX('Player Data'!A:D,MATCH('Draft Data'!D12840,'Player Data'!A:A,0),4)</f>
        <v>SP</v>
      </c>
      <c r="G12840" s="3">
        <f>INDEX('Player Data'!A:D,MATCH(D12840,'Player Data'!A:A,0),2)</f>
        <v>80</v>
      </c>
      <c r="H12840" s="3">
        <f t="shared" si="226"/>
        <v>19</v>
      </c>
      <c r="I12840" s="3">
        <f>VLOOKUP(B12840,Reference!$B$4:$C$29,2,1)</f>
        <v>10</v>
      </c>
    </row>
    <row r="12841" spans="1:9" x14ac:dyDescent="0.2">
      <c r="A12841" s="6">
        <v>50</v>
      </c>
      <c r="B12841" s="4">
        <v>100</v>
      </c>
      <c r="C12841" s="4" t="s">
        <v>952</v>
      </c>
      <c r="D12841" s="9" t="s">
        <v>118</v>
      </c>
      <c r="E12841" s="3" t="str">
        <f>INDEX('Player Data'!A:D,MATCH(D12841,'Player Data'!A:A,0),3)</f>
        <v>PHI</v>
      </c>
      <c r="F12841" s="3" t="str">
        <f>INDEX('Player Data'!A:D,MATCH('Draft Data'!D12841,'Player Data'!A:A,0),4)</f>
        <v>3B</v>
      </c>
      <c r="G12841" s="3">
        <f>INDEX('Player Data'!A:D,MATCH(D12841,'Player Data'!A:A,0),2)</f>
        <v>108</v>
      </c>
      <c r="H12841" s="3">
        <f t="shared" si="226"/>
        <v>-8</v>
      </c>
      <c r="I12841" s="3">
        <f>VLOOKUP(B12841,Reference!$B$4:$C$29,2,1)</f>
        <v>10</v>
      </c>
    </row>
    <row r="12842" spans="1:9" x14ac:dyDescent="0.2">
      <c r="A12842" s="6">
        <v>50</v>
      </c>
      <c r="B12842" s="4">
        <v>101</v>
      </c>
      <c r="C12842" s="4" t="s">
        <v>952</v>
      </c>
      <c r="D12842" s="8" t="s">
        <v>116</v>
      </c>
      <c r="E12842" s="3" t="str">
        <f>INDEX('Player Data'!A:D,MATCH(D12842,'Player Data'!A:A,0),3)</f>
        <v>ATL</v>
      </c>
      <c r="F12842" s="3" t="str">
        <f>INDEX('Player Data'!A:D,MATCH('Draft Data'!D12842,'Player Data'!A:A,0),4)</f>
        <v>SP</v>
      </c>
      <c r="G12842" s="3">
        <f>INDEX('Player Data'!A:D,MATCH(D12842,'Player Data'!A:A,0),2)</f>
        <v>107</v>
      </c>
      <c r="H12842" s="3">
        <f t="shared" si="226"/>
        <v>-6</v>
      </c>
      <c r="I12842" s="3">
        <f>VLOOKUP(B12842,Reference!$B$4:$C$29,2,1)</f>
        <v>11</v>
      </c>
    </row>
    <row r="12843" spans="1:9" x14ac:dyDescent="0.2">
      <c r="A12843" s="6">
        <v>50</v>
      </c>
      <c r="B12843" s="4">
        <v>102</v>
      </c>
      <c r="C12843" s="4" t="s">
        <v>924</v>
      </c>
      <c r="D12843" s="9" t="s">
        <v>99</v>
      </c>
      <c r="E12843" s="3" t="str">
        <f>INDEX('Player Data'!A:D,MATCH(D12843,'Player Data'!A:A,0),3)</f>
        <v>PHI</v>
      </c>
      <c r="F12843" s="3" t="str">
        <f>INDEX('Player Data'!A:D,MATCH('Draft Data'!D12843,'Player Data'!A:A,0),4)</f>
        <v>SP</v>
      </c>
      <c r="G12843" s="3">
        <f>INDEX('Player Data'!A:D,MATCH(D12843,'Player Data'!A:A,0),2)</f>
        <v>90</v>
      </c>
      <c r="H12843" s="3">
        <f t="shared" si="226"/>
        <v>12</v>
      </c>
      <c r="I12843" s="3">
        <f>VLOOKUP(B12843,Reference!$B$4:$C$29,2,1)</f>
        <v>11</v>
      </c>
    </row>
    <row r="12844" spans="1:9" x14ac:dyDescent="0.2">
      <c r="A12844" s="6">
        <v>50</v>
      </c>
      <c r="B12844" s="4">
        <v>103</v>
      </c>
      <c r="C12844" s="4" t="s">
        <v>1216</v>
      </c>
      <c r="D12844" s="9" t="s">
        <v>112</v>
      </c>
      <c r="E12844" s="3" t="str">
        <f>INDEX('Player Data'!A:D,MATCH(D12844,'Player Data'!A:A,0),3)</f>
        <v>SD</v>
      </c>
      <c r="F12844" s="3" t="str">
        <f>INDEX('Player Data'!A:D,MATCH('Draft Data'!D12844,'Player Data'!A:A,0),4)</f>
        <v>OF</v>
      </c>
      <c r="G12844" s="3">
        <f>INDEX('Player Data'!A:D,MATCH(D12844,'Player Data'!A:A,0),2)</f>
        <v>103</v>
      </c>
      <c r="H12844" s="3">
        <f t="shared" si="226"/>
        <v>0</v>
      </c>
      <c r="I12844" s="3">
        <f>VLOOKUP(B12844,Reference!$B$4:$C$29,2,1)</f>
        <v>11</v>
      </c>
    </row>
    <row r="12845" spans="1:9" x14ac:dyDescent="0.2">
      <c r="A12845" s="6">
        <v>50</v>
      </c>
      <c r="B12845" s="4">
        <v>104</v>
      </c>
      <c r="C12845" s="4" t="s">
        <v>851</v>
      </c>
      <c r="D12845" s="9" t="s">
        <v>88</v>
      </c>
      <c r="E12845" s="3" t="str">
        <f>INDEX('Player Data'!A:D,MATCH(D12845,'Player Data'!A:A,0),3)</f>
        <v>CLE</v>
      </c>
      <c r="F12845" s="3" t="str">
        <f>INDEX('Player Data'!A:D,MATCH('Draft Data'!D12845,'Player Data'!A:A,0),4)</f>
        <v>OF</v>
      </c>
      <c r="G12845" s="3">
        <f>INDEX('Player Data'!A:D,MATCH(D12845,'Player Data'!A:A,0),2)</f>
        <v>78</v>
      </c>
      <c r="H12845" s="3">
        <f t="shared" si="226"/>
        <v>26</v>
      </c>
      <c r="I12845" s="3">
        <f>VLOOKUP(B12845,Reference!$B$4:$C$29,2,1)</f>
        <v>11</v>
      </c>
    </row>
    <row r="12846" spans="1:9" x14ac:dyDescent="0.2">
      <c r="A12846" s="6">
        <v>50</v>
      </c>
      <c r="B12846" s="4">
        <v>105</v>
      </c>
      <c r="C12846" s="4" t="s">
        <v>1217</v>
      </c>
      <c r="D12846" s="9" t="s">
        <v>104</v>
      </c>
      <c r="E12846" s="3" t="str">
        <f>INDEX('Player Data'!A:D,MATCH(D12846,'Player Data'!A:A,0),3)</f>
        <v>WSH</v>
      </c>
      <c r="F12846" s="3" t="str">
        <f>INDEX('Player Data'!A:D,MATCH('Draft Data'!D12846,'Player Data'!A:A,0),4)</f>
        <v>SP</v>
      </c>
      <c r="G12846" s="3">
        <f>INDEX('Player Data'!A:D,MATCH(D12846,'Player Data'!A:A,0),2)</f>
        <v>96</v>
      </c>
      <c r="H12846" s="3">
        <f t="shared" si="226"/>
        <v>9</v>
      </c>
      <c r="I12846" s="3">
        <f>VLOOKUP(B12846,Reference!$B$4:$C$29,2,1)</f>
        <v>11</v>
      </c>
    </row>
    <row r="12847" spans="1:9" x14ac:dyDescent="0.2">
      <c r="A12847" s="6">
        <v>50</v>
      </c>
      <c r="B12847" s="4">
        <v>106</v>
      </c>
      <c r="C12847" s="4" t="s">
        <v>6</v>
      </c>
      <c r="D12847" s="9" t="s">
        <v>105</v>
      </c>
      <c r="E12847" s="3" t="str">
        <f>INDEX('Player Data'!A:D,MATCH(D12847,'Player Data'!A:A,0),3)</f>
        <v>ATL</v>
      </c>
      <c r="F12847" s="3" t="str">
        <f>INDEX('Player Data'!A:D,MATCH('Draft Data'!D12847,'Player Data'!A:A,0),4)</f>
        <v>SS</v>
      </c>
      <c r="G12847" s="3">
        <f>INDEX('Player Data'!A:D,MATCH(D12847,'Player Data'!A:A,0),2)</f>
        <v>95</v>
      </c>
      <c r="H12847" s="3">
        <f t="shared" si="226"/>
        <v>11</v>
      </c>
      <c r="I12847" s="3">
        <f>VLOOKUP(B12847,Reference!$B$4:$C$29,2,1)</f>
        <v>11</v>
      </c>
    </row>
    <row r="12848" spans="1:9" x14ac:dyDescent="0.2">
      <c r="A12848" s="6">
        <v>50</v>
      </c>
      <c r="B12848" s="4">
        <v>107</v>
      </c>
      <c r="C12848" s="4" t="s">
        <v>891</v>
      </c>
      <c r="D12848" s="9" t="s">
        <v>120</v>
      </c>
      <c r="E12848" s="3" t="str">
        <f>INDEX('Player Data'!A:D,MATCH(D12848,'Player Data'!A:A,0),3)</f>
        <v>ATL</v>
      </c>
      <c r="F12848" s="3" t="str">
        <f>INDEX('Player Data'!A:D,MATCH('Draft Data'!D12848,'Player Data'!A:A,0),4)</f>
        <v>SP</v>
      </c>
      <c r="G12848" s="3">
        <f>INDEX('Player Data'!A:D,MATCH(D12848,'Player Data'!A:A,0),2)</f>
        <v>113</v>
      </c>
      <c r="H12848" s="3">
        <f t="shared" si="226"/>
        <v>-6</v>
      </c>
      <c r="I12848" s="3">
        <f>VLOOKUP(B12848,Reference!$B$4:$C$29,2,1)</f>
        <v>11</v>
      </c>
    </row>
    <row r="12849" spans="1:9" x14ac:dyDescent="0.2">
      <c r="A12849" s="6">
        <v>50</v>
      </c>
      <c r="B12849" s="4">
        <v>108</v>
      </c>
      <c r="C12849" s="4" t="s">
        <v>1218</v>
      </c>
      <c r="D12849" s="9" t="s">
        <v>87</v>
      </c>
      <c r="E12849" s="3" t="str">
        <f>INDEX('Player Data'!A:D,MATCH(D12849,'Player Data'!A:A,0),3)</f>
        <v>HOU</v>
      </c>
      <c r="F12849" s="3" t="str">
        <f>INDEX('Player Data'!A:D,MATCH('Draft Data'!D12849,'Player Data'!A:A,0),4)</f>
        <v>DH</v>
      </c>
      <c r="G12849" s="3">
        <f>INDEX('Player Data'!A:D,MATCH(D12849,'Player Data'!A:A,0),2)</f>
        <v>79</v>
      </c>
      <c r="H12849" s="3">
        <f t="shared" si="226"/>
        <v>29</v>
      </c>
      <c r="I12849" s="3">
        <f>VLOOKUP(B12849,Reference!$B$4:$C$29,2,1)</f>
        <v>11</v>
      </c>
    </row>
    <row r="12850" spans="1:9" x14ac:dyDescent="0.2">
      <c r="A12850" s="6">
        <v>50</v>
      </c>
      <c r="B12850" s="4">
        <v>109</v>
      </c>
      <c r="C12850" s="4" t="s">
        <v>1219</v>
      </c>
      <c r="D12850" s="9" t="s">
        <v>131</v>
      </c>
      <c r="E12850" s="3" t="str">
        <f>INDEX('Player Data'!A:D,MATCH(D12850,'Player Data'!A:A,0),3)</f>
        <v>LAD</v>
      </c>
      <c r="F12850" s="3" t="str">
        <f>INDEX('Player Data'!A:D,MATCH('Draft Data'!D12850,'Player Data'!A:A,0),4)</f>
        <v>RP</v>
      </c>
      <c r="G12850" s="3">
        <f>INDEX('Player Data'!A:D,MATCH(D12850,'Player Data'!A:A,0),2)</f>
        <v>124</v>
      </c>
      <c r="H12850" s="3">
        <f t="shared" si="226"/>
        <v>-15</v>
      </c>
      <c r="I12850" s="3">
        <f>VLOOKUP(B12850,Reference!$B$4:$C$29,2,1)</f>
        <v>11</v>
      </c>
    </row>
    <row r="12851" spans="1:9" x14ac:dyDescent="0.2">
      <c r="A12851" s="6">
        <v>50</v>
      </c>
      <c r="B12851" s="4">
        <v>110</v>
      </c>
      <c r="C12851" s="4" t="s">
        <v>1220</v>
      </c>
      <c r="D12851" s="9" t="s">
        <v>121</v>
      </c>
      <c r="E12851" s="3" t="str">
        <f>INDEX('Player Data'!A:D,MATCH(D12851,'Player Data'!A:A,0),3)</f>
        <v>CHC</v>
      </c>
      <c r="F12851" s="3" t="str">
        <f>INDEX('Player Data'!A:D,MATCH('Draft Data'!D12851,'Player Data'!A:A,0),4)</f>
        <v>3B</v>
      </c>
      <c r="G12851" s="3">
        <f>INDEX('Player Data'!A:D,MATCH(D12851,'Player Data'!A:A,0),2)</f>
        <v>110</v>
      </c>
      <c r="H12851" s="3">
        <f t="shared" si="226"/>
        <v>0</v>
      </c>
      <c r="I12851" s="3">
        <f>VLOOKUP(B12851,Reference!$B$4:$C$29,2,1)</f>
        <v>11</v>
      </c>
    </row>
    <row r="12852" spans="1:9" x14ac:dyDescent="0.2">
      <c r="A12852" s="6">
        <v>50</v>
      </c>
      <c r="B12852" s="4">
        <v>111</v>
      </c>
      <c r="C12852" s="4" t="s">
        <v>1220</v>
      </c>
      <c r="D12852" s="8" t="s">
        <v>124</v>
      </c>
      <c r="E12852" s="3" t="str">
        <f>INDEX('Player Data'!A:D,MATCH(D12852,'Player Data'!A:A,0),3)</f>
        <v>CLE</v>
      </c>
      <c r="F12852" s="3" t="str">
        <f>INDEX('Player Data'!A:D,MATCH('Draft Data'!D12852,'Player Data'!A:A,0),4)</f>
        <v>SP</v>
      </c>
      <c r="G12852" s="3">
        <f>INDEX('Player Data'!A:D,MATCH(D12852,'Player Data'!A:A,0),2)</f>
        <v>114</v>
      </c>
      <c r="H12852" s="3">
        <f t="shared" si="226"/>
        <v>-3</v>
      </c>
      <c r="I12852" s="3">
        <f>VLOOKUP(B12852,Reference!$B$4:$C$29,2,1)</f>
        <v>12</v>
      </c>
    </row>
    <row r="12853" spans="1:9" x14ac:dyDescent="0.2">
      <c r="A12853" s="6">
        <v>50</v>
      </c>
      <c r="B12853" s="4">
        <v>112</v>
      </c>
      <c r="C12853" s="4" t="s">
        <v>1219</v>
      </c>
      <c r="D12853" s="9" t="s">
        <v>141</v>
      </c>
      <c r="E12853" s="3" t="str">
        <f>INDEX('Player Data'!A:D,MATCH(D12853,'Player Data'!A:A,0),3)</f>
        <v>LAD</v>
      </c>
      <c r="F12853" s="3" t="str">
        <f>INDEX('Player Data'!A:D,MATCH('Draft Data'!D12853,'Player Data'!A:A,0),4)</f>
        <v>SP</v>
      </c>
      <c r="G12853" s="3">
        <f>INDEX('Player Data'!A:D,MATCH(D12853,'Player Data'!A:A,0),2)</f>
        <v>129</v>
      </c>
      <c r="H12853" s="3">
        <f t="shared" si="226"/>
        <v>-17</v>
      </c>
      <c r="I12853" s="3">
        <f>VLOOKUP(B12853,Reference!$B$4:$C$29,2,1)</f>
        <v>12</v>
      </c>
    </row>
    <row r="12854" spans="1:9" x14ac:dyDescent="0.2">
      <c r="A12854" s="6">
        <v>50</v>
      </c>
      <c r="B12854" s="4">
        <v>113</v>
      </c>
      <c r="C12854" s="4" t="s">
        <v>1218</v>
      </c>
      <c r="D12854" s="9" t="s">
        <v>103</v>
      </c>
      <c r="E12854" s="3" t="str">
        <f>INDEX('Player Data'!A:D,MATCH(D12854,'Player Data'!A:A,0),3)</f>
        <v>MIN</v>
      </c>
      <c r="F12854" s="3" t="str">
        <f>INDEX('Player Data'!A:D,MATCH('Draft Data'!D12854,'Player Data'!A:A,0),4)</f>
        <v>OF</v>
      </c>
      <c r="G12854" s="3">
        <f>INDEX('Player Data'!A:D,MATCH(D12854,'Player Data'!A:A,0),2)</f>
        <v>94</v>
      </c>
      <c r="H12854" s="3">
        <f t="shared" si="226"/>
        <v>19</v>
      </c>
      <c r="I12854" s="3">
        <f>VLOOKUP(B12854,Reference!$B$4:$C$29,2,1)</f>
        <v>12</v>
      </c>
    </row>
    <row r="12855" spans="1:9" x14ac:dyDescent="0.2">
      <c r="A12855" s="6">
        <v>50</v>
      </c>
      <c r="B12855" s="4">
        <v>114</v>
      </c>
      <c r="C12855" s="4" t="s">
        <v>891</v>
      </c>
      <c r="D12855" s="9" t="s">
        <v>134</v>
      </c>
      <c r="E12855" s="3" t="str">
        <f>INDEX('Player Data'!A:D,MATCH(D12855,'Player Data'!A:A,0),3)</f>
        <v>OAK</v>
      </c>
      <c r="F12855" s="3" t="str">
        <f>INDEX('Player Data'!A:D,MATCH('Draft Data'!D12855,'Player Data'!A:A,0),4)</f>
        <v>OF</v>
      </c>
      <c r="G12855" s="3">
        <f>INDEX('Player Data'!A:D,MATCH(D12855,'Player Data'!A:A,0),2)</f>
        <v>123</v>
      </c>
      <c r="H12855" s="3">
        <f t="shared" si="226"/>
        <v>-9</v>
      </c>
      <c r="I12855" s="3">
        <f>VLOOKUP(B12855,Reference!$B$4:$C$29,2,1)</f>
        <v>12</v>
      </c>
    </row>
    <row r="12856" spans="1:9" x14ac:dyDescent="0.2">
      <c r="A12856" s="6">
        <v>50</v>
      </c>
      <c r="B12856" s="4">
        <v>115</v>
      </c>
      <c r="C12856" s="4" t="s">
        <v>6</v>
      </c>
      <c r="D12856" s="9" t="s">
        <v>113</v>
      </c>
      <c r="E12856" s="3" t="str">
        <f>INDEX('Player Data'!A:D,MATCH(D12856,'Player Data'!A:A,0),3)</f>
        <v>CIN</v>
      </c>
      <c r="F12856" s="3" t="str">
        <f>INDEX('Player Data'!A:D,MATCH('Draft Data'!D12856,'Player Data'!A:A,0),4)</f>
        <v>SP</v>
      </c>
      <c r="G12856" s="3">
        <f>INDEX('Player Data'!A:D,MATCH(D12856,'Player Data'!A:A,0),2)</f>
        <v>104</v>
      </c>
      <c r="H12856" s="3">
        <f t="shared" si="226"/>
        <v>11</v>
      </c>
      <c r="I12856" s="3">
        <f>VLOOKUP(B12856,Reference!$B$4:$C$29,2,1)</f>
        <v>12</v>
      </c>
    </row>
    <row r="12857" spans="1:9" x14ac:dyDescent="0.2">
      <c r="A12857" s="6">
        <v>50</v>
      </c>
      <c r="B12857" s="4">
        <v>116</v>
      </c>
      <c r="C12857" s="4" t="s">
        <v>1217</v>
      </c>
      <c r="D12857" s="9" t="s">
        <v>129</v>
      </c>
      <c r="E12857" s="3" t="str">
        <f>INDEX('Player Data'!A:D,MATCH(D12857,'Player Data'!A:A,0),3)</f>
        <v>HOU</v>
      </c>
      <c r="F12857" s="3" t="str">
        <f>INDEX('Player Data'!A:D,MATCH('Draft Data'!D12857,'Player Data'!A:A,0),4)</f>
        <v>OF</v>
      </c>
      <c r="G12857" s="3">
        <f>INDEX('Player Data'!A:D,MATCH(D12857,'Player Data'!A:A,0),2)</f>
        <v>118</v>
      </c>
      <c r="H12857" s="3">
        <f t="shared" si="226"/>
        <v>-2</v>
      </c>
      <c r="I12857" s="3">
        <f>VLOOKUP(B12857,Reference!$B$4:$C$29,2,1)</f>
        <v>12</v>
      </c>
    </row>
    <row r="12858" spans="1:9" x14ac:dyDescent="0.2">
      <c r="A12858" s="6">
        <v>50</v>
      </c>
      <c r="B12858" s="4">
        <v>117</v>
      </c>
      <c r="C12858" s="4" t="s">
        <v>851</v>
      </c>
      <c r="D12858" s="9" t="s">
        <v>108</v>
      </c>
      <c r="E12858" s="3" t="str">
        <f>INDEX('Player Data'!A:D,MATCH(D12858,'Player Data'!A:A,0),3)</f>
        <v>HOU</v>
      </c>
      <c r="F12858" s="3" t="str">
        <f>INDEX('Player Data'!A:D,MATCH('Draft Data'!D12858,'Player Data'!A:A,0),4)</f>
        <v>RP</v>
      </c>
      <c r="G12858" s="3">
        <f>INDEX('Player Data'!A:D,MATCH(D12858,'Player Data'!A:A,0),2)</f>
        <v>99</v>
      </c>
      <c r="H12858" s="3">
        <f t="shared" si="226"/>
        <v>18</v>
      </c>
      <c r="I12858" s="3">
        <f>VLOOKUP(B12858,Reference!$B$4:$C$29,2,1)</f>
        <v>12</v>
      </c>
    </row>
    <row r="12859" spans="1:9" x14ac:dyDescent="0.2">
      <c r="A12859" s="6">
        <v>50</v>
      </c>
      <c r="B12859" s="4">
        <v>118</v>
      </c>
      <c r="C12859" s="4" t="s">
        <v>1216</v>
      </c>
      <c r="D12859" s="9" t="s">
        <v>109</v>
      </c>
      <c r="E12859" s="3" t="str">
        <f>INDEX('Player Data'!A:D,MATCH(D12859,'Player Data'!A:A,0),3)</f>
        <v>CWS</v>
      </c>
      <c r="F12859" s="3" t="str">
        <f>INDEX('Player Data'!A:D,MATCH('Draft Data'!D12859,'Player Data'!A:A,0),4)</f>
        <v>3B</v>
      </c>
      <c r="G12859" s="3">
        <f>INDEX('Player Data'!A:D,MATCH(D12859,'Player Data'!A:A,0),2)</f>
        <v>100</v>
      </c>
      <c r="H12859" s="3">
        <f t="shared" si="226"/>
        <v>18</v>
      </c>
      <c r="I12859" s="3">
        <f>VLOOKUP(B12859,Reference!$B$4:$C$29,2,1)</f>
        <v>12</v>
      </c>
    </row>
    <row r="12860" spans="1:9" x14ac:dyDescent="0.2">
      <c r="A12860" s="6">
        <v>50</v>
      </c>
      <c r="B12860" s="4">
        <v>119</v>
      </c>
      <c r="C12860" s="4" t="s">
        <v>924</v>
      </c>
      <c r="D12860" s="9" t="s">
        <v>114</v>
      </c>
      <c r="E12860" s="3" t="str">
        <f>INDEX('Player Data'!A:D,MATCH(D12860,'Player Data'!A:A,0),3)</f>
        <v>LAA</v>
      </c>
      <c r="F12860" s="3" t="str">
        <f>INDEX('Player Data'!A:D,MATCH('Draft Data'!D12860,'Player Data'!A:A,0),4)</f>
        <v>RP</v>
      </c>
      <c r="G12860" s="3">
        <f>INDEX('Player Data'!A:D,MATCH(D12860,'Player Data'!A:A,0),2)</f>
        <v>105</v>
      </c>
      <c r="H12860" s="3">
        <f t="shared" si="226"/>
        <v>14</v>
      </c>
      <c r="I12860" s="3">
        <f>VLOOKUP(B12860,Reference!$B$4:$C$29,2,1)</f>
        <v>12</v>
      </c>
    </row>
    <row r="12861" spans="1:9" x14ac:dyDescent="0.2">
      <c r="A12861" s="6">
        <v>50</v>
      </c>
      <c r="B12861" s="4">
        <v>120</v>
      </c>
      <c r="C12861" s="4" t="s">
        <v>952</v>
      </c>
      <c r="D12861" s="9" t="s">
        <v>149</v>
      </c>
      <c r="E12861" s="3" t="str">
        <f>INDEX('Player Data'!A:D,MATCH(D12861,'Player Data'!A:A,0),3)</f>
        <v>LAD</v>
      </c>
      <c r="F12861" s="3" t="str">
        <f>INDEX('Player Data'!A:D,MATCH('Draft Data'!D12861,'Player Data'!A:A,0),4)</f>
        <v>C</v>
      </c>
      <c r="G12861" s="3">
        <f>INDEX('Player Data'!A:D,MATCH(D12861,'Player Data'!A:A,0),2)</f>
        <v>138</v>
      </c>
      <c r="H12861" s="3">
        <f t="shared" si="226"/>
        <v>-18</v>
      </c>
      <c r="I12861" s="3">
        <f>VLOOKUP(B12861,Reference!$B$4:$C$29,2,1)</f>
        <v>12</v>
      </c>
    </row>
    <row r="12862" spans="1:9" x14ac:dyDescent="0.2">
      <c r="A12862" s="6">
        <v>50</v>
      </c>
      <c r="B12862" s="4">
        <v>121</v>
      </c>
      <c r="C12862" s="4" t="s">
        <v>952</v>
      </c>
      <c r="D12862" s="8" t="s">
        <v>139</v>
      </c>
      <c r="E12862" s="3" t="str">
        <f>INDEX('Player Data'!A:D,MATCH(D12862,'Player Data'!A:A,0),3)</f>
        <v>BOS</v>
      </c>
      <c r="F12862" s="3" t="str">
        <f>INDEX('Player Data'!A:D,MATCH('Draft Data'!D12862,'Player Data'!A:A,0),4)</f>
        <v>OF</v>
      </c>
      <c r="G12862" s="3">
        <f>INDEX('Player Data'!A:D,MATCH(D12862,'Player Data'!A:A,0),2)</f>
        <v>135</v>
      </c>
      <c r="H12862" s="3">
        <f t="shared" si="226"/>
        <v>-14</v>
      </c>
      <c r="I12862" s="3">
        <f>VLOOKUP(B12862,Reference!$B$4:$C$29,2,1)</f>
        <v>13</v>
      </c>
    </row>
    <row r="12863" spans="1:9" x14ac:dyDescent="0.2">
      <c r="A12863" s="6">
        <v>50</v>
      </c>
      <c r="B12863" s="4">
        <v>122</v>
      </c>
      <c r="C12863" s="4" t="s">
        <v>924</v>
      </c>
      <c r="D12863" s="9" t="s">
        <v>115</v>
      </c>
      <c r="E12863" s="3" t="str">
        <f>INDEX('Player Data'!A:D,MATCH(D12863,'Player Data'!A:A,0),3)</f>
        <v>OAK</v>
      </c>
      <c r="F12863" s="3" t="str">
        <f>INDEX('Player Data'!A:D,MATCH('Draft Data'!D12863,'Player Data'!A:A,0),4)</f>
        <v>SP</v>
      </c>
      <c r="G12863" s="3">
        <f>INDEX('Player Data'!A:D,MATCH(D12863,'Player Data'!A:A,0),2)</f>
        <v>106</v>
      </c>
      <c r="H12863" s="3">
        <f t="shared" si="226"/>
        <v>16</v>
      </c>
      <c r="I12863" s="3">
        <f>VLOOKUP(B12863,Reference!$B$4:$C$29,2,1)</f>
        <v>13</v>
      </c>
    </row>
    <row r="12864" spans="1:9" x14ac:dyDescent="0.2">
      <c r="A12864" s="6">
        <v>50</v>
      </c>
      <c r="B12864" s="4">
        <v>123</v>
      </c>
      <c r="C12864" s="4" t="s">
        <v>1216</v>
      </c>
      <c r="D12864" s="9" t="s">
        <v>107</v>
      </c>
      <c r="E12864" s="3" t="str">
        <f>INDEX('Player Data'!A:D,MATCH(D12864,'Player Data'!A:A,0),3)</f>
        <v>TB</v>
      </c>
      <c r="F12864" s="3" t="str">
        <f>INDEX('Player Data'!A:D,MATCH('Draft Data'!D12864,'Player Data'!A:A,0),4)</f>
        <v>OF</v>
      </c>
      <c r="G12864" s="3">
        <f>INDEX('Player Data'!A:D,MATCH(D12864,'Player Data'!A:A,0),2)</f>
        <v>101</v>
      </c>
      <c r="H12864" s="3">
        <f t="shared" si="226"/>
        <v>22</v>
      </c>
      <c r="I12864" s="3">
        <f>VLOOKUP(B12864,Reference!$B$4:$C$29,2,1)</f>
        <v>13</v>
      </c>
    </row>
    <row r="12865" spans="1:9" x14ac:dyDescent="0.2">
      <c r="A12865" s="6">
        <v>50</v>
      </c>
      <c r="B12865" s="4">
        <v>124</v>
      </c>
      <c r="C12865" s="4" t="s">
        <v>851</v>
      </c>
      <c r="D12865" s="9" t="s">
        <v>117</v>
      </c>
      <c r="E12865" s="3" t="str">
        <f>INDEX('Player Data'!A:D,MATCH(D12865,'Player Data'!A:A,0),3)</f>
        <v>CLE</v>
      </c>
      <c r="F12865" s="3" t="str">
        <f>INDEX('Player Data'!A:D,MATCH('Draft Data'!D12865,'Player Data'!A:A,0),4)</f>
        <v>RP</v>
      </c>
      <c r="G12865" s="3">
        <f>INDEX('Player Data'!A:D,MATCH(D12865,'Player Data'!A:A,0),2)</f>
        <v>109</v>
      </c>
      <c r="H12865" s="3">
        <f t="shared" si="226"/>
        <v>15</v>
      </c>
      <c r="I12865" s="3">
        <f>VLOOKUP(B12865,Reference!$B$4:$C$29,2,1)</f>
        <v>13</v>
      </c>
    </row>
    <row r="12866" spans="1:9" x14ac:dyDescent="0.2">
      <c r="A12866" s="6">
        <v>50</v>
      </c>
      <c r="B12866" s="4">
        <v>125</v>
      </c>
      <c r="C12866" s="4" t="s">
        <v>1217</v>
      </c>
      <c r="D12866" s="9" t="s">
        <v>126</v>
      </c>
      <c r="E12866" s="3" t="str">
        <f>INDEX('Player Data'!A:D,MATCH(D12866,'Player Data'!A:A,0),3)</f>
        <v>SF</v>
      </c>
      <c r="F12866" s="3" t="str">
        <f>INDEX('Player Data'!A:D,MATCH('Draft Data'!D12866,'Player Data'!A:A,0),4)</f>
        <v>OF</v>
      </c>
      <c r="G12866" s="3">
        <f>INDEX('Player Data'!A:D,MATCH(D12866,'Player Data'!A:A,0),2)</f>
        <v>116</v>
      </c>
      <c r="H12866" s="3">
        <f t="shared" si="226"/>
        <v>9</v>
      </c>
      <c r="I12866" s="3">
        <f>VLOOKUP(B12866,Reference!$B$4:$C$29,2,1)</f>
        <v>13</v>
      </c>
    </row>
    <row r="12867" spans="1:9" x14ac:dyDescent="0.2">
      <c r="A12867" s="6">
        <v>50</v>
      </c>
      <c r="B12867" s="4">
        <v>126</v>
      </c>
      <c r="C12867" s="4" t="s">
        <v>6</v>
      </c>
      <c r="D12867" s="9" t="s">
        <v>123</v>
      </c>
      <c r="E12867" s="3" t="str">
        <f>INDEX('Player Data'!A:D,MATCH(D12867,'Player Data'!A:A,0),3)</f>
        <v>HOU</v>
      </c>
      <c r="F12867" s="3" t="str">
        <f>INDEX('Player Data'!A:D,MATCH('Draft Data'!D12867,'Player Data'!A:A,0),4)</f>
        <v>SP</v>
      </c>
      <c r="G12867" s="3">
        <f>INDEX('Player Data'!A:D,MATCH(D12867,'Player Data'!A:A,0),2)</f>
        <v>115</v>
      </c>
      <c r="H12867" s="3">
        <f t="shared" si="226"/>
        <v>11</v>
      </c>
      <c r="I12867" s="3">
        <f>VLOOKUP(B12867,Reference!$B$4:$C$29,2,1)</f>
        <v>13</v>
      </c>
    </row>
    <row r="12868" spans="1:9" x14ac:dyDescent="0.2">
      <c r="A12868" s="6">
        <v>50</v>
      </c>
      <c r="B12868" s="4">
        <v>127</v>
      </c>
      <c r="C12868" s="4" t="s">
        <v>891</v>
      </c>
      <c r="D12868" s="9" t="s">
        <v>136</v>
      </c>
      <c r="E12868" s="3" t="str">
        <f>INDEX('Player Data'!A:D,MATCH(D12868,'Player Data'!A:A,0),3)</f>
        <v>PHI</v>
      </c>
      <c r="F12868" s="3" t="str">
        <f>INDEX('Player Data'!A:D,MATCH('Draft Data'!D12868,'Player Data'!A:A,0),4)</f>
        <v>SS</v>
      </c>
      <c r="G12868" s="3">
        <f>INDEX('Player Data'!A:D,MATCH(D12868,'Player Data'!A:A,0),2)</f>
        <v>127</v>
      </c>
      <c r="H12868" s="3">
        <f t="shared" si="226"/>
        <v>0</v>
      </c>
      <c r="I12868" s="3">
        <f>VLOOKUP(B12868,Reference!$B$4:$C$29,2,1)</f>
        <v>13</v>
      </c>
    </row>
    <row r="12869" spans="1:9" x14ac:dyDescent="0.2">
      <c r="A12869" s="6">
        <v>50</v>
      </c>
      <c r="B12869" s="4">
        <v>128</v>
      </c>
      <c r="C12869" s="4" t="s">
        <v>1218</v>
      </c>
      <c r="D12869" s="9" t="s">
        <v>122</v>
      </c>
      <c r="E12869" s="3" t="str">
        <f>INDEX('Player Data'!A:D,MATCH(D12869,'Player Data'!A:A,0),3)</f>
        <v>TOR</v>
      </c>
      <c r="F12869" s="3" t="str">
        <f>INDEX('Player Data'!A:D,MATCH('Draft Data'!D12869,'Player Data'!A:A,0),4)</f>
        <v>SS</v>
      </c>
      <c r="G12869" s="3">
        <f>INDEX('Player Data'!A:D,MATCH(D12869,'Player Data'!A:A,0),2)</f>
        <v>112</v>
      </c>
      <c r="H12869" s="3">
        <f t="shared" si="226"/>
        <v>16</v>
      </c>
      <c r="I12869" s="3">
        <f>VLOOKUP(B12869,Reference!$B$4:$C$29,2,1)</f>
        <v>13</v>
      </c>
    </row>
    <row r="12870" spans="1:9" x14ac:dyDescent="0.2">
      <c r="A12870" s="6">
        <v>50</v>
      </c>
      <c r="B12870" s="4">
        <v>129</v>
      </c>
      <c r="C12870" s="4" t="s">
        <v>1219</v>
      </c>
      <c r="D12870" s="9" t="s">
        <v>130</v>
      </c>
      <c r="E12870" s="3" t="str">
        <f>INDEX('Player Data'!A:D,MATCH(D12870,'Player Data'!A:A,0),3)</f>
        <v>NYY</v>
      </c>
      <c r="F12870" s="3" t="str">
        <f>INDEX('Player Data'!A:D,MATCH('Draft Data'!D12870,'Player Data'!A:A,0),4)</f>
        <v>DH</v>
      </c>
      <c r="G12870" s="3">
        <f>INDEX('Player Data'!A:D,MATCH(D12870,'Player Data'!A:A,0),2)</f>
        <v>120</v>
      </c>
      <c r="H12870" s="3">
        <f t="shared" ref="H12870:H12933" si="227">B12870-G12870</f>
        <v>9</v>
      </c>
      <c r="I12870" s="3">
        <f>VLOOKUP(B12870,Reference!$B$4:$C$29,2,1)</f>
        <v>13</v>
      </c>
    </row>
    <row r="12871" spans="1:9" x14ac:dyDescent="0.2">
      <c r="A12871" s="6">
        <v>50</v>
      </c>
      <c r="B12871" s="4">
        <v>130</v>
      </c>
      <c r="C12871" s="4" t="s">
        <v>1220</v>
      </c>
      <c r="D12871" s="9" t="s">
        <v>150</v>
      </c>
      <c r="E12871" s="3" t="str">
        <f>INDEX('Player Data'!A:D,MATCH(D12871,'Player Data'!A:A,0),3)</f>
        <v>LAA</v>
      </c>
      <c r="F12871" s="3" t="str">
        <f>INDEX('Player Data'!A:D,MATCH('Draft Data'!D12871,'Player Data'!A:A,0),4)</f>
        <v>SP</v>
      </c>
      <c r="G12871" s="3">
        <f>INDEX('Player Data'!A:D,MATCH(D12871,'Player Data'!A:A,0),2)</f>
        <v>144</v>
      </c>
      <c r="H12871" s="3">
        <f t="shared" si="227"/>
        <v>-14</v>
      </c>
      <c r="I12871" s="3">
        <f>VLOOKUP(B12871,Reference!$B$4:$C$29,2,1)</f>
        <v>13</v>
      </c>
    </row>
    <row r="12872" spans="1:9" x14ac:dyDescent="0.2">
      <c r="A12872" s="6">
        <v>50</v>
      </c>
      <c r="B12872" s="4">
        <v>131</v>
      </c>
      <c r="C12872" s="4" t="s">
        <v>1220</v>
      </c>
      <c r="D12872" s="8" t="s">
        <v>143</v>
      </c>
      <c r="E12872" s="3" t="str">
        <f>INDEX('Player Data'!A:D,MATCH(D12872,'Player Data'!A:A,0),3)</f>
        <v>CWS</v>
      </c>
      <c r="F12872" s="3" t="str">
        <f>INDEX('Player Data'!A:D,MATCH('Draft Data'!D12872,'Player Data'!A:A,0),4)</f>
        <v>C</v>
      </c>
      <c r="G12872" s="3">
        <f>INDEX('Player Data'!A:D,MATCH(D12872,'Player Data'!A:A,0),2)</f>
        <v>141</v>
      </c>
      <c r="H12872" s="3">
        <f t="shared" si="227"/>
        <v>-10</v>
      </c>
      <c r="I12872" s="3">
        <f>VLOOKUP(B12872,Reference!$B$4:$C$29,2,1)</f>
        <v>14</v>
      </c>
    </row>
    <row r="12873" spans="1:9" x14ac:dyDescent="0.2">
      <c r="A12873" s="6">
        <v>50</v>
      </c>
      <c r="B12873" s="4">
        <v>132</v>
      </c>
      <c r="C12873" s="4" t="s">
        <v>1219</v>
      </c>
      <c r="D12873" s="9" t="s">
        <v>188</v>
      </c>
      <c r="E12873" s="3" t="str">
        <f>INDEX('Player Data'!A:D,MATCH(D12873,'Player Data'!A:A,0),3)</f>
        <v>LAD</v>
      </c>
      <c r="F12873" s="3" t="str">
        <f>INDEX('Player Data'!A:D,MATCH('Draft Data'!D12873,'Player Data'!A:A,0),4)</f>
        <v>3B</v>
      </c>
      <c r="G12873" s="3">
        <f>INDEX('Player Data'!A:D,MATCH(D12873,'Player Data'!A:A,0),2)</f>
        <v>164</v>
      </c>
      <c r="H12873" s="3">
        <f t="shared" si="227"/>
        <v>-32</v>
      </c>
      <c r="I12873" s="3">
        <f>VLOOKUP(B12873,Reference!$B$4:$C$29,2,1)</f>
        <v>14</v>
      </c>
    </row>
    <row r="12874" spans="1:9" x14ac:dyDescent="0.2">
      <c r="A12874" s="6">
        <v>50</v>
      </c>
      <c r="B12874" s="4">
        <v>133</v>
      </c>
      <c r="C12874" s="4" t="s">
        <v>1218</v>
      </c>
      <c r="D12874" s="9" t="s">
        <v>133</v>
      </c>
      <c r="E12874" s="3" t="str">
        <f>INDEX('Player Data'!A:D,MATCH(D12874,'Player Data'!A:A,0),3)</f>
        <v>HOU</v>
      </c>
      <c r="F12874" s="3" t="str">
        <f>INDEX('Player Data'!A:D,MATCH('Draft Data'!D12874,'Player Data'!A:A,0),4)</f>
        <v>SP</v>
      </c>
      <c r="G12874" s="3">
        <f>INDEX('Player Data'!A:D,MATCH(D12874,'Player Data'!A:A,0),2)</f>
        <v>119</v>
      </c>
      <c r="H12874" s="3">
        <f t="shared" si="227"/>
        <v>14</v>
      </c>
      <c r="I12874" s="3">
        <f>VLOOKUP(B12874,Reference!$B$4:$C$29,2,1)</f>
        <v>14</v>
      </c>
    </row>
    <row r="12875" spans="1:9" x14ac:dyDescent="0.2">
      <c r="A12875" s="6">
        <v>50</v>
      </c>
      <c r="B12875" s="4">
        <v>134</v>
      </c>
      <c r="C12875" s="4" t="s">
        <v>891</v>
      </c>
      <c r="D12875" s="9" t="s">
        <v>145</v>
      </c>
      <c r="E12875" s="3" t="str">
        <f>INDEX('Player Data'!A:D,MATCH(D12875,'Player Data'!A:A,0),3)</f>
        <v>MIN</v>
      </c>
      <c r="F12875" s="3" t="str">
        <f>INDEX('Player Data'!A:D,MATCH('Draft Data'!D12875,'Player Data'!A:A,0),4)</f>
        <v>1B</v>
      </c>
      <c r="G12875" s="3">
        <f>INDEX('Player Data'!A:D,MATCH(D12875,'Player Data'!A:A,0),2)</f>
        <v>134</v>
      </c>
      <c r="H12875" s="3">
        <f t="shared" si="227"/>
        <v>0</v>
      </c>
      <c r="I12875" s="3">
        <f>VLOOKUP(B12875,Reference!$B$4:$C$29,2,1)</f>
        <v>14</v>
      </c>
    </row>
    <row r="12876" spans="1:9" x14ac:dyDescent="0.2">
      <c r="A12876" s="6">
        <v>50</v>
      </c>
      <c r="B12876" s="4">
        <v>135</v>
      </c>
      <c r="C12876" s="4" t="s">
        <v>6</v>
      </c>
      <c r="D12876" s="9" t="s">
        <v>161</v>
      </c>
      <c r="E12876" s="3" t="str">
        <f>INDEX('Player Data'!A:D,MATCH(D12876,'Player Data'!A:A,0),3)</f>
        <v>MIN</v>
      </c>
      <c r="F12876" s="3" t="str">
        <f>INDEX('Player Data'!A:D,MATCH('Draft Data'!D12876,'Player Data'!A:A,0),4)</f>
        <v>OF</v>
      </c>
      <c r="G12876" s="3">
        <f>INDEX('Player Data'!A:D,MATCH(D12876,'Player Data'!A:A,0),2)</f>
        <v>143</v>
      </c>
      <c r="H12876" s="3">
        <f t="shared" si="227"/>
        <v>-8</v>
      </c>
      <c r="I12876" s="3">
        <f>VLOOKUP(B12876,Reference!$B$4:$C$29,2,1)</f>
        <v>14</v>
      </c>
    </row>
    <row r="12877" spans="1:9" x14ac:dyDescent="0.2">
      <c r="A12877" s="6">
        <v>50</v>
      </c>
      <c r="B12877" s="4">
        <v>136</v>
      </c>
      <c r="C12877" s="4" t="s">
        <v>1217</v>
      </c>
      <c r="D12877" s="9" t="s">
        <v>148</v>
      </c>
      <c r="E12877" s="3" t="str">
        <f>INDEX('Player Data'!A:D,MATCH(D12877,'Player Data'!A:A,0),3)</f>
        <v>BAL</v>
      </c>
      <c r="F12877" s="3" t="str">
        <f>INDEX('Player Data'!A:D,MATCH('Draft Data'!D12877,'Player Data'!A:A,0),4)</f>
        <v>OF/1B</v>
      </c>
      <c r="G12877" s="3">
        <f>INDEX('Player Data'!A:D,MATCH(D12877,'Player Data'!A:A,0),2)</f>
        <v>142</v>
      </c>
      <c r="H12877" s="3">
        <f t="shared" si="227"/>
        <v>-6</v>
      </c>
      <c r="I12877" s="3">
        <f>VLOOKUP(B12877,Reference!$B$4:$C$29,2,1)</f>
        <v>14</v>
      </c>
    </row>
    <row r="12878" spans="1:9" x14ac:dyDescent="0.2">
      <c r="A12878" s="6">
        <v>50</v>
      </c>
      <c r="B12878" s="4">
        <v>137</v>
      </c>
      <c r="C12878" s="4" t="s">
        <v>851</v>
      </c>
      <c r="D12878" s="9" t="s">
        <v>128</v>
      </c>
      <c r="E12878" s="3" t="str">
        <f>INDEX('Player Data'!A:D,MATCH(D12878,'Player Data'!A:A,0),3)</f>
        <v>TOR</v>
      </c>
      <c r="F12878" s="3" t="str">
        <f>INDEX('Player Data'!A:D,MATCH('Draft Data'!D12878,'Player Data'!A:A,0),4)</f>
        <v>RP</v>
      </c>
      <c r="G12878" s="3">
        <f>INDEX('Player Data'!A:D,MATCH(D12878,'Player Data'!A:A,0),2)</f>
        <v>125</v>
      </c>
      <c r="H12878" s="3">
        <f t="shared" si="227"/>
        <v>12</v>
      </c>
      <c r="I12878" s="3">
        <f>VLOOKUP(B12878,Reference!$B$4:$C$29,2,1)</f>
        <v>14</v>
      </c>
    </row>
    <row r="12879" spans="1:9" x14ac:dyDescent="0.2">
      <c r="A12879" s="6">
        <v>50</v>
      </c>
      <c r="B12879" s="4">
        <v>138</v>
      </c>
      <c r="C12879" s="4" t="s">
        <v>1216</v>
      </c>
      <c r="D12879" s="9" t="s">
        <v>125</v>
      </c>
      <c r="E12879" s="3" t="str">
        <f>INDEX('Player Data'!A:D,MATCH(D12879,'Player Data'!A:A,0),3)</f>
        <v>NYM</v>
      </c>
      <c r="F12879" s="3" t="str">
        <f>INDEX('Player Data'!A:D,MATCH('Draft Data'!D12879,'Player Data'!A:A,0),4)</f>
        <v>1B/OF</v>
      </c>
      <c r="G12879" s="3">
        <f>INDEX('Player Data'!A:D,MATCH(D12879,'Player Data'!A:A,0),2)</f>
        <v>121</v>
      </c>
      <c r="H12879" s="3">
        <f t="shared" si="227"/>
        <v>17</v>
      </c>
      <c r="I12879" s="3">
        <f>VLOOKUP(B12879,Reference!$B$4:$C$29,2,1)</f>
        <v>14</v>
      </c>
    </row>
    <row r="12880" spans="1:9" x14ac:dyDescent="0.2">
      <c r="A12880" s="6">
        <v>50</v>
      </c>
      <c r="B12880" s="4">
        <v>139</v>
      </c>
      <c r="C12880" s="4" t="s">
        <v>924</v>
      </c>
      <c r="D12880" s="9" t="s">
        <v>137</v>
      </c>
      <c r="E12880" s="3" t="str">
        <f>INDEX('Player Data'!A:D,MATCH(D12880,'Player Data'!A:A,0),3)</f>
        <v>CIN</v>
      </c>
      <c r="F12880" s="3" t="str">
        <f>INDEX('Player Data'!A:D,MATCH('Draft Data'!D12880,'Player Data'!A:A,0),4)</f>
        <v>2B/1B</v>
      </c>
      <c r="G12880" s="3">
        <f>INDEX('Player Data'!A:D,MATCH(D12880,'Player Data'!A:A,0),2)</f>
        <v>128</v>
      </c>
      <c r="H12880" s="3">
        <f t="shared" si="227"/>
        <v>11</v>
      </c>
      <c r="I12880" s="3">
        <f>VLOOKUP(B12880,Reference!$B$4:$C$29,2,1)</f>
        <v>14</v>
      </c>
    </row>
    <row r="12881" spans="1:9" x14ac:dyDescent="0.2">
      <c r="A12881" s="6">
        <v>50</v>
      </c>
      <c r="B12881" s="4">
        <v>140</v>
      </c>
      <c r="C12881" s="4" t="s">
        <v>952</v>
      </c>
      <c r="D12881" s="9" t="s">
        <v>168</v>
      </c>
      <c r="E12881" s="3" t="str">
        <f>INDEX('Player Data'!A:D,MATCH(D12881,'Player Data'!A:A,0),3)</f>
        <v>ATL</v>
      </c>
      <c r="F12881" s="3" t="str">
        <f>INDEX('Player Data'!A:D,MATCH('Draft Data'!D12881,'Player Data'!A:A,0),4)</f>
        <v>SP</v>
      </c>
      <c r="G12881" s="3">
        <f>INDEX('Player Data'!A:D,MATCH(D12881,'Player Data'!A:A,0),2)</f>
        <v>158</v>
      </c>
      <c r="H12881" s="3">
        <f t="shared" si="227"/>
        <v>-18</v>
      </c>
      <c r="I12881" s="3">
        <f>VLOOKUP(B12881,Reference!$B$4:$C$29,2,1)</f>
        <v>14</v>
      </c>
    </row>
    <row r="12882" spans="1:9" x14ac:dyDescent="0.2">
      <c r="A12882" s="6">
        <v>50</v>
      </c>
      <c r="B12882" s="4">
        <v>141</v>
      </c>
      <c r="C12882" s="4" t="s">
        <v>952</v>
      </c>
      <c r="D12882" s="8" t="s">
        <v>174</v>
      </c>
      <c r="E12882" s="3" t="str">
        <f>INDEX('Player Data'!A:D,MATCH(D12882,'Player Data'!A:A,0),3)</f>
        <v>LAA</v>
      </c>
      <c r="F12882" s="3" t="str">
        <f>INDEX('Player Data'!A:D,MATCH('Draft Data'!D12882,'Player Data'!A:A,0),4)</f>
        <v>DH/SP</v>
      </c>
      <c r="G12882" s="3">
        <f>INDEX('Player Data'!A:D,MATCH(D12882,'Player Data'!A:A,0),2)</f>
        <v>176</v>
      </c>
      <c r="H12882" s="3">
        <f t="shared" si="227"/>
        <v>-35</v>
      </c>
      <c r="I12882" s="3">
        <f>VLOOKUP(B12882,Reference!$B$4:$C$29,2,1)</f>
        <v>15</v>
      </c>
    </row>
    <row r="12883" spans="1:9" x14ac:dyDescent="0.2">
      <c r="A12883" s="6">
        <v>50</v>
      </c>
      <c r="B12883" s="4">
        <v>142</v>
      </c>
      <c r="C12883" s="4" t="s">
        <v>924</v>
      </c>
      <c r="D12883" s="9" t="s">
        <v>140</v>
      </c>
      <c r="E12883" s="3" t="str">
        <f>INDEX('Player Data'!A:D,MATCH(D12883,'Player Data'!A:A,0),3)</f>
        <v>WSH</v>
      </c>
      <c r="F12883" s="3" t="str">
        <f>INDEX('Player Data'!A:D,MATCH('Draft Data'!D12883,'Player Data'!A:A,0),4)</f>
        <v>1B</v>
      </c>
      <c r="G12883" s="3">
        <f>INDEX('Player Data'!A:D,MATCH(D12883,'Player Data'!A:A,0),2)</f>
        <v>131</v>
      </c>
      <c r="H12883" s="3">
        <f t="shared" si="227"/>
        <v>11</v>
      </c>
      <c r="I12883" s="3">
        <f>VLOOKUP(B12883,Reference!$B$4:$C$29,2,1)</f>
        <v>15</v>
      </c>
    </row>
    <row r="12884" spans="1:9" x14ac:dyDescent="0.2">
      <c r="A12884" s="6">
        <v>50</v>
      </c>
      <c r="B12884" s="4">
        <v>143</v>
      </c>
      <c r="C12884" s="4" t="s">
        <v>1216</v>
      </c>
      <c r="D12884" s="9" t="s">
        <v>135</v>
      </c>
      <c r="E12884" s="3" t="str">
        <f>INDEX('Player Data'!A:D,MATCH(D12884,'Player Data'!A:A,0),3)</f>
        <v>BAL</v>
      </c>
      <c r="F12884" s="3" t="str">
        <f>INDEX('Player Data'!A:D,MATCH('Draft Data'!D12884,'Player Data'!A:A,0),4)</f>
        <v>OF</v>
      </c>
      <c r="G12884" s="3">
        <f>INDEX('Player Data'!A:D,MATCH(D12884,'Player Data'!A:A,0),2)</f>
        <v>122</v>
      </c>
      <c r="H12884" s="3">
        <f t="shared" si="227"/>
        <v>21</v>
      </c>
      <c r="I12884" s="3">
        <f>VLOOKUP(B12884,Reference!$B$4:$C$29,2,1)</f>
        <v>15</v>
      </c>
    </row>
    <row r="12885" spans="1:9" x14ac:dyDescent="0.2">
      <c r="A12885" s="6">
        <v>50</v>
      </c>
      <c r="B12885" s="4">
        <v>144</v>
      </c>
      <c r="C12885" s="4" t="s">
        <v>851</v>
      </c>
      <c r="D12885" s="9" t="s">
        <v>144</v>
      </c>
      <c r="E12885" s="3" t="str">
        <f>INDEX('Player Data'!A:D,MATCH(D12885,'Player Data'!A:A,0),3)</f>
        <v>WSH</v>
      </c>
      <c r="F12885" s="3" t="str">
        <f>INDEX('Player Data'!A:D,MATCH('Draft Data'!D12885,'Player Data'!A:A,0),4)</f>
        <v>RP</v>
      </c>
      <c r="G12885" s="3">
        <f>INDEX('Player Data'!A:D,MATCH(D12885,'Player Data'!A:A,0),2)</f>
        <v>133</v>
      </c>
      <c r="H12885" s="3">
        <f t="shared" si="227"/>
        <v>11</v>
      </c>
      <c r="I12885" s="3">
        <f>VLOOKUP(B12885,Reference!$B$4:$C$29,2,1)</f>
        <v>15</v>
      </c>
    </row>
    <row r="12886" spans="1:9" x14ac:dyDescent="0.2">
      <c r="A12886" s="6">
        <v>50</v>
      </c>
      <c r="B12886" s="4">
        <v>145</v>
      </c>
      <c r="C12886" s="4" t="s">
        <v>1217</v>
      </c>
      <c r="D12886" s="9" t="s">
        <v>156</v>
      </c>
      <c r="E12886" s="3" t="str">
        <f>INDEX('Player Data'!A:D,MATCH(D12886,'Player Data'!A:A,0),3)</f>
        <v>SEA</v>
      </c>
      <c r="F12886" s="3" t="str">
        <f>INDEX('Player Data'!A:D,MATCH('Draft Data'!D12886,'Player Data'!A:A,0),4)</f>
        <v>OF/2B</v>
      </c>
      <c r="G12886" s="3">
        <f>INDEX('Player Data'!A:D,MATCH(D12886,'Player Data'!A:A,0),2)</f>
        <v>149</v>
      </c>
      <c r="H12886" s="3">
        <f t="shared" si="227"/>
        <v>-4</v>
      </c>
      <c r="I12886" s="3">
        <f>VLOOKUP(B12886,Reference!$B$4:$C$29,2,1)</f>
        <v>15</v>
      </c>
    </row>
    <row r="12887" spans="1:9" x14ac:dyDescent="0.2">
      <c r="A12887" s="6">
        <v>50</v>
      </c>
      <c r="B12887" s="4">
        <v>146</v>
      </c>
      <c r="C12887" s="4" t="s">
        <v>6</v>
      </c>
      <c r="D12887" s="9" t="s">
        <v>179</v>
      </c>
      <c r="E12887" s="3" t="str">
        <f>INDEX('Player Data'!A:D,MATCH(D12887,'Player Data'!A:A,0),3)</f>
        <v>WSH</v>
      </c>
      <c r="F12887" s="3" t="str">
        <f>INDEX('Player Data'!A:D,MATCH('Draft Data'!D12887,'Player Data'!A:A,0),4)</f>
        <v>SP</v>
      </c>
      <c r="G12887" s="3">
        <f>INDEX('Player Data'!A:D,MATCH(D12887,'Player Data'!A:A,0),2)</f>
        <v>171</v>
      </c>
      <c r="H12887" s="3">
        <f t="shared" si="227"/>
        <v>-25</v>
      </c>
      <c r="I12887" s="3">
        <f>VLOOKUP(B12887,Reference!$B$4:$C$29,2,1)</f>
        <v>15</v>
      </c>
    </row>
    <row r="12888" spans="1:9" x14ac:dyDescent="0.2">
      <c r="A12888" s="6">
        <v>50</v>
      </c>
      <c r="B12888" s="4">
        <v>147</v>
      </c>
      <c r="C12888" s="4" t="s">
        <v>891</v>
      </c>
      <c r="D12888" s="9" t="s">
        <v>146</v>
      </c>
      <c r="E12888" s="3" t="str">
        <f>INDEX('Player Data'!A:D,MATCH(D12888,'Player Data'!A:A,0),3)</f>
        <v>CHC</v>
      </c>
      <c r="F12888" s="3" t="str">
        <f>INDEX('Player Data'!A:D,MATCH('Draft Data'!D12888,'Player Data'!A:A,0),4)</f>
        <v>OF</v>
      </c>
      <c r="G12888" s="3">
        <f>INDEX('Player Data'!A:D,MATCH(D12888,'Player Data'!A:A,0),2)</f>
        <v>137</v>
      </c>
      <c r="H12888" s="3">
        <f t="shared" si="227"/>
        <v>10</v>
      </c>
      <c r="I12888" s="3">
        <f>VLOOKUP(B12888,Reference!$B$4:$C$29,2,1)</f>
        <v>15</v>
      </c>
    </row>
    <row r="12889" spans="1:9" x14ac:dyDescent="0.2">
      <c r="A12889" s="6">
        <v>50</v>
      </c>
      <c r="B12889" s="4">
        <v>148</v>
      </c>
      <c r="C12889" s="4" t="s">
        <v>1218</v>
      </c>
      <c r="D12889" s="9" t="s">
        <v>132</v>
      </c>
      <c r="E12889" s="3" t="str">
        <f>INDEX('Player Data'!A:D,MATCH(D12889,'Player Data'!A:A,0),3)</f>
        <v>TEX</v>
      </c>
      <c r="F12889" s="3" t="str">
        <f>INDEX('Player Data'!A:D,MATCH('Draft Data'!D12889,'Player Data'!A:A,0),4)</f>
        <v>OF</v>
      </c>
      <c r="G12889" s="3">
        <f>INDEX('Player Data'!A:D,MATCH(D12889,'Player Data'!A:A,0),2)</f>
        <v>126</v>
      </c>
      <c r="H12889" s="3">
        <f t="shared" si="227"/>
        <v>22</v>
      </c>
      <c r="I12889" s="3">
        <f>VLOOKUP(B12889,Reference!$B$4:$C$29,2,1)</f>
        <v>15</v>
      </c>
    </row>
    <row r="12890" spans="1:9" x14ac:dyDescent="0.2">
      <c r="A12890" s="6">
        <v>50</v>
      </c>
      <c r="B12890" s="4">
        <v>149</v>
      </c>
      <c r="C12890" s="4" t="s">
        <v>1219</v>
      </c>
      <c r="D12890" s="9" t="s">
        <v>155</v>
      </c>
      <c r="E12890" s="3" t="str">
        <f>INDEX('Player Data'!A:D,MATCH(D12890,'Player Data'!A:A,0),3)</f>
        <v>NYY</v>
      </c>
      <c r="F12890" s="3" t="str">
        <f>INDEX('Player Data'!A:D,MATCH('Draft Data'!D12890,'Player Data'!A:A,0),4)</f>
        <v>3B</v>
      </c>
      <c r="G12890" s="3">
        <f>INDEX('Player Data'!A:D,MATCH(D12890,'Player Data'!A:A,0),2)</f>
        <v>151</v>
      </c>
      <c r="H12890" s="3">
        <f t="shared" si="227"/>
        <v>-2</v>
      </c>
      <c r="I12890" s="3">
        <f>VLOOKUP(B12890,Reference!$B$4:$C$29,2,1)</f>
        <v>15</v>
      </c>
    </row>
    <row r="12891" spans="1:9" x14ac:dyDescent="0.2">
      <c r="A12891" s="6">
        <v>50</v>
      </c>
      <c r="B12891" s="4">
        <v>150</v>
      </c>
      <c r="C12891" s="4" t="s">
        <v>1220</v>
      </c>
      <c r="D12891" s="9" t="s">
        <v>142</v>
      </c>
      <c r="E12891" s="3" t="str">
        <f>INDEX('Player Data'!A:D,MATCH(D12891,'Player Data'!A:A,0),3)</f>
        <v>PHI</v>
      </c>
      <c r="F12891" s="3" t="str">
        <f>INDEX('Player Data'!A:D,MATCH('Draft Data'!D12891,'Player Data'!A:A,0),4)</f>
        <v>1B</v>
      </c>
      <c r="G12891" s="3">
        <f>INDEX('Player Data'!A:D,MATCH(D12891,'Player Data'!A:A,0),2)</f>
        <v>132</v>
      </c>
      <c r="H12891" s="3">
        <f t="shared" si="227"/>
        <v>18</v>
      </c>
      <c r="I12891" s="3">
        <f>VLOOKUP(B12891,Reference!$B$4:$C$29,2,1)</f>
        <v>15</v>
      </c>
    </row>
    <row r="12892" spans="1:9" x14ac:dyDescent="0.2">
      <c r="A12892" s="6">
        <v>50</v>
      </c>
      <c r="B12892" s="4">
        <v>151</v>
      </c>
      <c r="C12892" s="4" t="s">
        <v>1220</v>
      </c>
      <c r="D12892" s="8" t="s">
        <v>169</v>
      </c>
      <c r="E12892" s="3" t="str">
        <f>INDEX('Player Data'!A:D,MATCH(D12892,'Player Data'!A:A,0),3)</f>
        <v>MIA</v>
      </c>
      <c r="F12892" s="3" t="str">
        <f>INDEX('Player Data'!A:D,MATCH('Draft Data'!D12892,'Player Data'!A:A,0),4)</f>
        <v>SP</v>
      </c>
      <c r="G12892" s="3">
        <f>INDEX('Player Data'!A:D,MATCH(D12892,'Player Data'!A:A,0),2)</f>
        <v>162</v>
      </c>
      <c r="H12892" s="3">
        <f t="shared" si="227"/>
        <v>-11</v>
      </c>
      <c r="I12892" s="3">
        <f>VLOOKUP(B12892,Reference!$B$4:$C$29,2,1)</f>
        <v>16</v>
      </c>
    </row>
    <row r="12893" spans="1:9" x14ac:dyDescent="0.2">
      <c r="A12893" s="6">
        <v>50</v>
      </c>
      <c r="B12893" s="4">
        <v>152</v>
      </c>
      <c r="C12893" s="4" t="s">
        <v>1219</v>
      </c>
      <c r="D12893" s="9" t="s">
        <v>163</v>
      </c>
      <c r="E12893" s="3" t="str">
        <f>INDEX('Player Data'!A:D,MATCH(D12893,'Player Data'!A:A,0),3)</f>
        <v>NYY</v>
      </c>
      <c r="F12893" s="3" t="str">
        <f>INDEX('Player Data'!A:D,MATCH('Draft Data'!D12893,'Player Data'!A:A,0),4)</f>
        <v>SP</v>
      </c>
      <c r="G12893" s="3">
        <f>INDEX('Player Data'!A:D,MATCH(D12893,'Player Data'!A:A,0),2)</f>
        <v>159</v>
      </c>
      <c r="H12893" s="3">
        <f t="shared" si="227"/>
        <v>-7</v>
      </c>
      <c r="I12893" s="3">
        <f>VLOOKUP(B12893,Reference!$B$4:$C$29,2,1)</f>
        <v>16</v>
      </c>
    </row>
    <row r="12894" spans="1:9" x14ac:dyDescent="0.2">
      <c r="A12894" s="6">
        <v>50</v>
      </c>
      <c r="B12894" s="4">
        <v>153</v>
      </c>
      <c r="C12894" s="4" t="s">
        <v>1218</v>
      </c>
      <c r="D12894" s="9" t="s">
        <v>147</v>
      </c>
      <c r="E12894" s="3" t="str">
        <f>INDEX('Player Data'!A:D,MATCH(D12894,'Player Data'!A:A,0),3)</f>
        <v>SEA</v>
      </c>
      <c r="F12894" s="3" t="str">
        <f>INDEX('Player Data'!A:D,MATCH('Draft Data'!D12894,'Player Data'!A:A,0),4)</f>
        <v>OF</v>
      </c>
      <c r="G12894" s="3">
        <f>INDEX('Player Data'!A:D,MATCH(D12894,'Player Data'!A:A,0),2)</f>
        <v>140</v>
      </c>
      <c r="H12894" s="3">
        <f t="shared" si="227"/>
        <v>13</v>
      </c>
      <c r="I12894" s="3">
        <f>VLOOKUP(B12894,Reference!$B$4:$C$29,2,1)</f>
        <v>16</v>
      </c>
    </row>
    <row r="12895" spans="1:9" x14ac:dyDescent="0.2">
      <c r="A12895" s="6">
        <v>50</v>
      </c>
      <c r="B12895" s="4">
        <v>154</v>
      </c>
      <c r="C12895" s="4" t="s">
        <v>891</v>
      </c>
      <c r="D12895" s="9" t="s">
        <v>165</v>
      </c>
      <c r="E12895" s="3" t="str">
        <f>INDEX('Player Data'!A:D,MATCH(D12895,'Player Data'!A:A,0),3)</f>
        <v>PHI</v>
      </c>
      <c r="F12895" s="3" t="str">
        <f>INDEX('Player Data'!A:D,MATCH('Draft Data'!D12895,'Player Data'!A:A,0),4)</f>
        <v>2B/3B</v>
      </c>
      <c r="G12895" s="3">
        <f>INDEX('Player Data'!A:D,MATCH(D12895,'Player Data'!A:A,0),2)</f>
        <v>154</v>
      </c>
      <c r="H12895" s="3">
        <f t="shared" si="227"/>
        <v>0</v>
      </c>
      <c r="I12895" s="3">
        <f>VLOOKUP(B12895,Reference!$B$4:$C$29,2,1)</f>
        <v>16</v>
      </c>
    </row>
    <row r="12896" spans="1:9" x14ac:dyDescent="0.2">
      <c r="A12896" s="6">
        <v>50</v>
      </c>
      <c r="B12896" s="4">
        <v>155</v>
      </c>
      <c r="C12896" s="4" t="s">
        <v>6</v>
      </c>
      <c r="D12896" s="9" t="s">
        <v>180</v>
      </c>
      <c r="E12896" s="3" t="str">
        <f>INDEX('Player Data'!A:D,MATCH(D12896,'Player Data'!A:A,0),3)</f>
        <v>MIL</v>
      </c>
      <c r="F12896" s="3" t="str">
        <f>INDEX('Player Data'!A:D,MATCH('Draft Data'!D12896,'Player Data'!A:A,0),4)</f>
        <v>RP</v>
      </c>
      <c r="G12896" s="3">
        <f>INDEX('Player Data'!A:D,MATCH(D12896,'Player Data'!A:A,0),2)</f>
        <v>175</v>
      </c>
      <c r="H12896" s="3">
        <f t="shared" si="227"/>
        <v>-20</v>
      </c>
      <c r="I12896" s="3">
        <f>VLOOKUP(B12896,Reference!$B$4:$C$29,2,1)</f>
        <v>16</v>
      </c>
    </row>
    <row r="12897" spans="1:9" x14ac:dyDescent="0.2">
      <c r="A12897" s="6">
        <v>50</v>
      </c>
      <c r="B12897" s="4">
        <v>156</v>
      </c>
      <c r="C12897" s="4" t="s">
        <v>1217</v>
      </c>
      <c r="D12897" s="9" t="s">
        <v>160</v>
      </c>
      <c r="E12897" s="3" t="str">
        <f>INDEX('Player Data'!A:D,MATCH(D12897,'Player Data'!A:A,0),3)</f>
        <v>ATL</v>
      </c>
      <c r="F12897" s="3" t="str">
        <f>INDEX('Player Data'!A:D,MATCH('Draft Data'!D12897,'Player Data'!A:A,0),4)</f>
        <v>C</v>
      </c>
      <c r="G12897" s="3">
        <f>INDEX('Player Data'!A:D,MATCH(D12897,'Player Data'!A:A,0),2)</f>
        <v>150</v>
      </c>
      <c r="H12897" s="3">
        <f t="shared" si="227"/>
        <v>6</v>
      </c>
      <c r="I12897" s="3">
        <f>VLOOKUP(B12897,Reference!$B$4:$C$29,2,1)</f>
        <v>16</v>
      </c>
    </row>
    <row r="12898" spans="1:9" x14ac:dyDescent="0.2">
      <c r="A12898" s="6">
        <v>50</v>
      </c>
      <c r="B12898" s="4">
        <v>157</v>
      </c>
      <c r="C12898" s="4" t="s">
        <v>851</v>
      </c>
      <c r="D12898" s="9" t="s">
        <v>152</v>
      </c>
      <c r="E12898" s="3" t="str">
        <f>INDEX('Player Data'!A:D,MATCH(D12898,'Player Data'!A:A,0),3)</f>
        <v>CHC</v>
      </c>
      <c r="F12898" s="3" t="str">
        <f>INDEX('Player Data'!A:D,MATCH('Draft Data'!D12898,'Player Data'!A:A,0),4)</f>
        <v>C</v>
      </c>
      <c r="G12898" s="3">
        <f>INDEX('Player Data'!A:D,MATCH(D12898,'Player Data'!A:A,0),2)</f>
        <v>146</v>
      </c>
      <c r="H12898" s="3">
        <f t="shared" si="227"/>
        <v>11</v>
      </c>
      <c r="I12898" s="3">
        <f>VLOOKUP(B12898,Reference!$B$4:$C$29,2,1)</f>
        <v>16</v>
      </c>
    </row>
    <row r="12899" spans="1:9" x14ac:dyDescent="0.2">
      <c r="A12899" s="6">
        <v>50</v>
      </c>
      <c r="B12899" s="4">
        <v>158</v>
      </c>
      <c r="C12899" s="4" t="s">
        <v>1216</v>
      </c>
      <c r="D12899" s="9" t="s">
        <v>157</v>
      </c>
      <c r="E12899" s="3" t="str">
        <f>INDEX('Player Data'!A:D,MATCH(D12899,'Player Data'!A:A,0),3)</f>
        <v>CLE</v>
      </c>
      <c r="F12899" s="3" t="str">
        <f>INDEX('Player Data'!A:D,MATCH('Draft Data'!D12899,'Player Data'!A:A,0),4)</f>
        <v>DH</v>
      </c>
      <c r="G12899" s="3">
        <f>INDEX('Player Data'!A:D,MATCH(D12899,'Player Data'!A:A,0),2)</f>
        <v>136</v>
      </c>
      <c r="H12899" s="3">
        <f t="shared" si="227"/>
        <v>22</v>
      </c>
      <c r="I12899" s="3">
        <f>VLOOKUP(B12899,Reference!$B$4:$C$29,2,1)</f>
        <v>16</v>
      </c>
    </row>
    <row r="12900" spans="1:9" x14ac:dyDescent="0.2">
      <c r="A12900" s="6">
        <v>50</v>
      </c>
      <c r="B12900" s="4">
        <v>159</v>
      </c>
      <c r="C12900" s="4" t="s">
        <v>924</v>
      </c>
      <c r="D12900" s="9" t="s">
        <v>151</v>
      </c>
      <c r="E12900" s="3" t="str">
        <f>INDEX('Player Data'!A:D,MATCH(D12900,'Player Data'!A:A,0),3)</f>
        <v>TB</v>
      </c>
      <c r="F12900" s="3" t="str">
        <f>INDEX('Player Data'!A:D,MATCH('Draft Data'!D12900,'Player Data'!A:A,0),4)</f>
        <v>RP</v>
      </c>
      <c r="G12900" s="3">
        <f>INDEX('Player Data'!A:D,MATCH(D12900,'Player Data'!A:A,0),2)</f>
        <v>147</v>
      </c>
      <c r="H12900" s="3">
        <f t="shared" si="227"/>
        <v>12</v>
      </c>
      <c r="I12900" s="3">
        <f>VLOOKUP(B12900,Reference!$B$4:$C$29,2,1)</f>
        <v>16</v>
      </c>
    </row>
    <row r="12901" spans="1:9" x14ac:dyDescent="0.2">
      <c r="A12901" s="6">
        <v>50</v>
      </c>
      <c r="B12901" s="4">
        <v>160</v>
      </c>
      <c r="C12901" s="4" t="s">
        <v>952</v>
      </c>
      <c r="D12901" s="9" t="s">
        <v>182</v>
      </c>
      <c r="E12901" s="3" t="str">
        <f>INDEX('Player Data'!A:D,MATCH(D12901,'Player Data'!A:A,0),3)</f>
        <v>COL</v>
      </c>
      <c r="F12901" s="3" t="str">
        <f>INDEX('Player Data'!A:D,MATCH('Draft Data'!D12901,'Player Data'!A:A,0),4)</f>
        <v>SP</v>
      </c>
      <c r="G12901" s="3">
        <f>INDEX('Player Data'!A:D,MATCH(D12901,'Player Data'!A:A,0),2)</f>
        <v>178</v>
      </c>
      <c r="H12901" s="3">
        <f t="shared" si="227"/>
        <v>-18</v>
      </c>
      <c r="I12901" s="3">
        <f>VLOOKUP(B12901,Reference!$B$4:$C$29,2,1)</f>
        <v>16</v>
      </c>
    </row>
    <row r="12902" spans="1:9" x14ac:dyDescent="0.2">
      <c r="A12902" s="6">
        <v>50</v>
      </c>
      <c r="B12902" s="4">
        <v>161</v>
      </c>
      <c r="C12902" s="4" t="s">
        <v>952</v>
      </c>
      <c r="D12902" s="8" t="s">
        <v>190</v>
      </c>
      <c r="E12902" s="3" t="str">
        <f>INDEX('Player Data'!A:D,MATCH(D12902,'Player Data'!A:A,0),3)</f>
        <v>BAL</v>
      </c>
      <c r="F12902" s="3" t="str">
        <f>INDEX('Player Data'!A:D,MATCH('Draft Data'!D12902,'Player Data'!A:A,0),4)</f>
        <v>OF</v>
      </c>
      <c r="G12902" s="3">
        <f>INDEX('Player Data'!A:D,MATCH(D12902,'Player Data'!A:A,0),2)</f>
        <v>186</v>
      </c>
      <c r="H12902" s="3">
        <f t="shared" si="227"/>
        <v>-25</v>
      </c>
      <c r="I12902" s="3">
        <f>VLOOKUP(B12902,Reference!$B$4:$C$29,2,1)</f>
        <v>17</v>
      </c>
    </row>
    <row r="12903" spans="1:9" x14ac:dyDescent="0.2">
      <c r="A12903" s="6">
        <v>50</v>
      </c>
      <c r="B12903" s="4">
        <v>162</v>
      </c>
      <c r="C12903" s="4" t="s">
        <v>924</v>
      </c>
      <c r="D12903" s="9" t="s">
        <v>153</v>
      </c>
      <c r="E12903" s="3" t="str">
        <f>INDEX('Player Data'!A:D,MATCH(D12903,'Player Data'!A:A,0),3)</f>
        <v>STL</v>
      </c>
      <c r="F12903" s="3" t="str">
        <f>INDEX('Player Data'!A:D,MATCH('Draft Data'!D12903,'Player Data'!A:A,0),4)</f>
        <v>3B/SS/OF</v>
      </c>
      <c r="G12903" s="3">
        <f>INDEX('Player Data'!A:D,MATCH(D12903,'Player Data'!A:A,0),2)</f>
        <v>148</v>
      </c>
      <c r="H12903" s="3">
        <f t="shared" si="227"/>
        <v>14</v>
      </c>
      <c r="I12903" s="3">
        <f>VLOOKUP(B12903,Reference!$B$4:$C$29,2,1)</f>
        <v>17</v>
      </c>
    </row>
    <row r="12904" spans="1:9" x14ac:dyDescent="0.2">
      <c r="A12904" s="6">
        <v>50</v>
      </c>
      <c r="B12904" s="4">
        <v>163</v>
      </c>
      <c r="C12904" s="4" t="s">
        <v>1216</v>
      </c>
      <c r="D12904" s="9" t="s">
        <v>154</v>
      </c>
      <c r="E12904" s="3" t="str">
        <f>INDEX('Player Data'!A:D,MATCH(D12904,'Player Data'!A:A,0),3)</f>
        <v>WSH</v>
      </c>
      <c r="F12904" s="3" t="str">
        <f>INDEX('Player Data'!A:D,MATCH('Draft Data'!D12904,'Player Data'!A:A,0),4)</f>
        <v>OF</v>
      </c>
      <c r="G12904" s="3">
        <f>INDEX('Player Data'!A:D,MATCH(D12904,'Player Data'!A:A,0),2)</f>
        <v>145</v>
      </c>
      <c r="H12904" s="3">
        <f t="shared" si="227"/>
        <v>18</v>
      </c>
      <c r="I12904" s="3">
        <f>VLOOKUP(B12904,Reference!$B$4:$C$29,2,1)</f>
        <v>17</v>
      </c>
    </row>
    <row r="12905" spans="1:9" x14ac:dyDescent="0.2">
      <c r="A12905" s="6">
        <v>50</v>
      </c>
      <c r="B12905" s="4">
        <v>164</v>
      </c>
      <c r="C12905" s="4" t="s">
        <v>851</v>
      </c>
      <c r="D12905" s="9" t="s">
        <v>158</v>
      </c>
      <c r="E12905" s="3" t="str">
        <f>INDEX('Player Data'!A:D,MATCH(D12905,'Player Data'!A:A,0),3)</f>
        <v>SF</v>
      </c>
      <c r="F12905" s="3" t="str">
        <f>INDEX('Player Data'!A:D,MATCH('Draft Data'!D12905,'Player Data'!A:A,0),4)</f>
        <v>SP</v>
      </c>
      <c r="G12905" s="3">
        <f>INDEX('Player Data'!A:D,MATCH(D12905,'Player Data'!A:A,0),2)</f>
        <v>152</v>
      </c>
      <c r="H12905" s="3">
        <f t="shared" si="227"/>
        <v>12</v>
      </c>
      <c r="I12905" s="3">
        <f>VLOOKUP(B12905,Reference!$B$4:$C$29,2,1)</f>
        <v>17</v>
      </c>
    </row>
    <row r="12906" spans="1:9" x14ac:dyDescent="0.2">
      <c r="A12906" s="6">
        <v>50</v>
      </c>
      <c r="B12906" s="4">
        <v>165</v>
      </c>
      <c r="C12906" s="4" t="s">
        <v>1217</v>
      </c>
      <c r="D12906" s="9" t="s">
        <v>167</v>
      </c>
      <c r="E12906" s="3" t="str">
        <f>INDEX('Player Data'!A:D,MATCH(D12906,'Player Data'!A:A,0),3)</f>
        <v>MIA</v>
      </c>
      <c r="F12906" s="3" t="str">
        <f>INDEX('Player Data'!A:D,MATCH('Draft Data'!D12906,'Player Data'!A:A,0),4)</f>
        <v>SP</v>
      </c>
      <c r="G12906" s="3">
        <f>INDEX('Player Data'!A:D,MATCH(D12906,'Player Data'!A:A,0),2)</f>
        <v>165</v>
      </c>
      <c r="H12906" s="3">
        <f t="shared" si="227"/>
        <v>0</v>
      </c>
      <c r="I12906" s="3">
        <f>VLOOKUP(B12906,Reference!$B$4:$C$29,2,1)</f>
        <v>17</v>
      </c>
    </row>
    <row r="12907" spans="1:9" x14ac:dyDescent="0.2">
      <c r="A12907" s="6">
        <v>50</v>
      </c>
      <c r="B12907" s="4">
        <v>166</v>
      </c>
      <c r="C12907" s="4" t="s">
        <v>6</v>
      </c>
      <c r="D12907" s="9" t="s">
        <v>162</v>
      </c>
      <c r="E12907" s="3" t="str">
        <f>INDEX('Player Data'!A:D,MATCH(D12907,'Player Data'!A:A,0),3)</f>
        <v>CWS</v>
      </c>
      <c r="F12907" s="3" t="str">
        <f>INDEX('Player Data'!A:D,MATCH('Draft Data'!D12907,'Player Data'!A:A,0),4)</f>
        <v>2B</v>
      </c>
      <c r="G12907" s="3">
        <f>INDEX('Player Data'!A:D,MATCH(D12907,'Player Data'!A:A,0),2)</f>
        <v>156</v>
      </c>
      <c r="H12907" s="3">
        <f t="shared" si="227"/>
        <v>10</v>
      </c>
      <c r="I12907" s="3">
        <f>VLOOKUP(B12907,Reference!$B$4:$C$29,2,1)</f>
        <v>17</v>
      </c>
    </row>
    <row r="12908" spans="1:9" x14ac:dyDescent="0.2">
      <c r="A12908" s="6">
        <v>50</v>
      </c>
      <c r="B12908" s="4">
        <v>167</v>
      </c>
      <c r="C12908" s="4" t="s">
        <v>891</v>
      </c>
      <c r="D12908" s="9" t="s">
        <v>200</v>
      </c>
      <c r="E12908" s="3" t="str">
        <f>INDEX('Player Data'!A:D,MATCH(D12908,'Player Data'!A:A,0),3)</f>
        <v>KC</v>
      </c>
      <c r="F12908" s="3" t="str">
        <f>INDEX('Player Data'!A:D,MATCH('Draft Data'!D12908,'Player Data'!A:A,0),4)</f>
        <v>1B</v>
      </c>
      <c r="G12908" s="3">
        <f>INDEX('Player Data'!A:D,MATCH(D12908,'Player Data'!A:A,0),2)</f>
        <v>169</v>
      </c>
      <c r="H12908" s="3">
        <f t="shared" si="227"/>
        <v>-2</v>
      </c>
      <c r="I12908" s="3">
        <f>VLOOKUP(B12908,Reference!$B$4:$C$29,2,1)</f>
        <v>17</v>
      </c>
    </row>
    <row r="12909" spans="1:9" x14ac:dyDescent="0.2">
      <c r="A12909" s="6">
        <v>50</v>
      </c>
      <c r="B12909" s="4">
        <v>168</v>
      </c>
      <c r="C12909" s="4" t="s">
        <v>1218</v>
      </c>
      <c r="D12909" s="9" t="s">
        <v>166</v>
      </c>
      <c r="E12909" s="3" t="str">
        <f>INDEX('Player Data'!A:D,MATCH(D12909,'Player Data'!A:A,0),3)</f>
        <v>KC</v>
      </c>
      <c r="F12909" s="3" t="str">
        <f>INDEX('Player Data'!A:D,MATCH('Draft Data'!D12909,'Player Data'!A:A,0),4)</f>
        <v>DH</v>
      </c>
      <c r="G12909" s="3">
        <f>INDEX('Player Data'!A:D,MATCH(D12909,'Player Data'!A:A,0),2)</f>
        <v>139</v>
      </c>
      <c r="H12909" s="3">
        <f t="shared" si="227"/>
        <v>29</v>
      </c>
      <c r="I12909" s="3">
        <f>VLOOKUP(B12909,Reference!$B$4:$C$29,2,1)</f>
        <v>17</v>
      </c>
    </row>
    <row r="12910" spans="1:9" x14ac:dyDescent="0.2">
      <c r="A12910" s="6">
        <v>50</v>
      </c>
      <c r="B12910" s="4">
        <v>169</v>
      </c>
      <c r="C12910" s="4" t="s">
        <v>1219</v>
      </c>
      <c r="D12910" s="9" t="s">
        <v>175</v>
      </c>
      <c r="E12910" s="3" t="str">
        <f>INDEX('Player Data'!A:D,MATCH(D12910,'Player Data'!A:A,0),3)</f>
        <v>LAD</v>
      </c>
      <c r="F12910" s="3" t="str">
        <f>INDEX('Player Data'!A:D,MATCH('Draft Data'!D12910,'Player Data'!A:A,0),4)</f>
        <v>OF</v>
      </c>
      <c r="G12910" s="3">
        <f>INDEX('Player Data'!A:D,MATCH(D12910,'Player Data'!A:A,0),2)</f>
        <v>161</v>
      </c>
      <c r="H12910" s="3">
        <f t="shared" si="227"/>
        <v>8</v>
      </c>
      <c r="I12910" s="3">
        <f>VLOOKUP(B12910,Reference!$B$4:$C$29,2,1)</f>
        <v>17</v>
      </c>
    </row>
    <row r="12911" spans="1:9" x14ac:dyDescent="0.2">
      <c r="A12911" s="6">
        <v>50</v>
      </c>
      <c r="B12911" s="4">
        <v>170</v>
      </c>
      <c r="C12911" s="4" t="s">
        <v>1220</v>
      </c>
      <c r="D12911" s="9" t="s">
        <v>178</v>
      </c>
      <c r="E12911" s="3" t="str">
        <f>INDEX('Player Data'!A:D,MATCH(D12911,'Player Data'!A:A,0),3)</f>
        <v>ATL</v>
      </c>
      <c r="F12911" s="3" t="str">
        <f>INDEX('Player Data'!A:D,MATCH('Draft Data'!D12911,'Player Data'!A:A,0),4)</f>
        <v>SP</v>
      </c>
      <c r="G12911" s="3">
        <f>INDEX('Player Data'!A:D,MATCH(D12911,'Player Data'!A:A,0),2)</f>
        <v>179</v>
      </c>
      <c r="H12911" s="3">
        <f t="shared" si="227"/>
        <v>-9</v>
      </c>
      <c r="I12911" s="3">
        <f>VLOOKUP(B12911,Reference!$B$4:$C$29,2,1)</f>
        <v>17</v>
      </c>
    </row>
    <row r="12912" spans="1:9" x14ac:dyDescent="0.2">
      <c r="A12912" s="6">
        <v>50</v>
      </c>
      <c r="B12912" s="4">
        <v>171</v>
      </c>
      <c r="C12912" s="4" t="s">
        <v>1220</v>
      </c>
      <c r="D12912" s="8" t="s">
        <v>184</v>
      </c>
      <c r="E12912" s="3" t="str">
        <f>INDEX('Player Data'!A:D,MATCH(D12912,'Player Data'!A:A,0),3)</f>
        <v>BAL</v>
      </c>
      <c r="F12912" s="3" t="str">
        <f>INDEX('Player Data'!A:D,MATCH('Draft Data'!D12912,'Player Data'!A:A,0),4)</f>
        <v>OF</v>
      </c>
      <c r="G12912" s="3">
        <f>INDEX('Player Data'!A:D,MATCH(D12912,'Player Data'!A:A,0),2)</f>
        <v>180</v>
      </c>
      <c r="H12912" s="3">
        <f t="shared" si="227"/>
        <v>-9</v>
      </c>
      <c r="I12912" s="3">
        <f>VLOOKUP(B12912,Reference!$B$4:$C$29,2,1)</f>
        <v>18</v>
      </c>
    </row>
    <row r="12913" spans="1:9" x14ac:dyDescent="0.2">
      <c r="A12913" s="6">
        <v>50</v>
      </c>
      <c r="B12913" s="4">
        <v>172</v>
      </c>
      <c r="C12913" s="4" t="s">
        <v>1219</v>
      </c>
      <c r="D12913" s="9" t="s">
        <v>164</v>
      </c>
      <c r="E12913" s="3" t="str">
        <f>INDEX('Player Data'!A:D,MATCH(D12913,'Player Data'!A:A,0),3)</f>
        <v>PHI</v>
      </c>
      <c r="F12913" s="3" t="str">
        <f>INDEX('Player Data'!A:D,MATCH('Draft Data'!D12913,'Player Data'!A:A,0),4)</f>
        <v>OF</v>
      </c>
      <c r="G12913" s="3">
        <f>INDEX('Player Data'!A:D,MATCH(D12913,'Player Data'!A:A,0),2)</f>
        <v>157</v>
      </c>
      <c r="H12913" s="3">
        <f t="shared" si="227"/>
        <v>15</v>
      </c>
      <c r="I12913" s="3">
        <f>VLOOKUP(B12913,Reference!$B$4:$C$29,2,1)</f>
        <v>18</v>
      </c>
    </row>
    <row r="12914" spans="1:9" x14ac:dyDescent="0.2">
      <c r="A12914" s="6">
        <v>50</v>
      </c>
      <c r="B12914" s="4">
        <v>173</v>
      </c>
      <c r="C12914" s="4" t="s">
        <v>1218</v>
      </c>
      <c r="D12914" s="9" t="s">
        <v>171</v>
      </c>
      <c r="E12914" s="3" t="str">
        <f>INDEX('Player Data'!A:D,MATCH(D12914,'Player Data'!A:A,0),3)</f>
        <v>OAK</v>
      </c>
      <c r="F12914" s="3" t="str">
        <f>INDEX('Player Data'!A:D,MATCH('Draft Data'!D12914,'Player Data'!A:A,0),4)</f>
        <v>SP</v>
      </c>
      <c r="G12914" s="3">
        <f>INDEX('Player Data'!A:D,MATCH(D12914,'Player Data'!A:A,0),2)</f>
        <v>166</v>
      </c>
      <c r="H12914" s="3">
        <f t="shared" si="227"/>
        <v>7</v>
      </c>
      <c r="I12914" s="3">
        <f>VLOOKUP(B12914,Reference!$B$4:$C$29,2,1)</f>
        <v>18</v>
      </c>
    </row>
    <row r="12915" spans="1:9" x14ac:dyDescent="0.2">
      <c r="A12915" s="6">
        <v>50</v>
      </c>
      <c r="B12915" s="4">
        <v>174</v>
      </c>
      <c r="C12915" s="4" t="s">
        <v>891</v>
      </c>
      <c r="D12915" s="9" t="s">
        <v>202</v>
      </c>
      <c r="E12915" s="3" t="str">
        <f>INDEX('Player Data'!A:D,MATCH(D12915,'Player Data'!A:A,0),3)</f>
        <v>ATL</v>
      </c>
      <c r="F12915" s="3" t="str">
        <f>INDEX('Player Data'!A:D,MATCH('Draft Data'!D12915,'Player Data'!A:A,0),4)</f>
        <v>3B</v>
      </c>
      <c r="G12915" s="3">
        <f>INDEX('Player Data'!A:D,MATCH(D12915,'Player Data'!A:A,0),2)</f>
        <v>170</v>
      </c>
      <c r="H12915" s="3">
        <f t="shared" si="227"/>
        <v>4</v>
      </c>
      <c r="I12915" s="3">
        <f>VLOOKUP(B12915,Reference!$B$4:$C$29,2,1)</f>
        <v>18</v>
      </c>
    </row>
    <row r="12916" spans="1:9" x14ac:dyDescent="0.2">
      <c r="A12916" s="6">
        <v>50</v>
      </c>
      <c r="B12916" s="4">
        <v>175</v>
      </c>
      <c r="C12916" s="4" t="s">
        <v>6</v>
      </c>
      <c r="D12916" s="9" t="s">
        <v>189</v>
      </c>
      <c r="E12916" s="3" t="str">
        <f>INDEX('Player Data'!A:D,MATCH(D12916,'Player Data'!A:A,0),3)</f>
        <v>STL</v>
      </c>
      <c r="F12916" s="3" t="str">
        <f>INDEX('Player Data'!A:D,MATCH('Draft Data'!D12916,'Player Data'!A:A,0),4)</f>
        <v>OF</v>
      </c>
      <c r="G12916" s="3">
        <f>INDEX('Player Data'!A:D,MATCH(D12916,'Player Data'!A:A,0),2)</f>
        <v>182</v>
      </c>
      <c r="H12916" s="3">
        <f t="shared" si="227"/>
        <v>-7</v>
      </c>
      <c r="I12916" s="3">
        <f>VLOOKUP(B12916,Reference!$B$4:$C$29,2,1)</f>
        <v>18</v>
      </c>
    </row>
    <row r="12917" spans="1:9" x14ac:dyDescent="0.2">
      <c r="A12917" s="6">
        <v>50</v>
      </c>
      <c r="B12917" s="4">
        <v>176</v>
      </c>
      <c r="C12917" s="4" t="s">
        <v>1217</v>
      </c>
      <c r="D12917" s="9" t="s">
        <v>193</v>
      </c>
      <c r="E12917" s="3" t="str">
        <f>INDEX('Player Data'!A:D,MATCH(D12917,'Player Data'!A:A,0),3)</f>
        <v>LAA</v>
      </c>
      <c r="F12917" s="3" t="str">
        <f>INDEX('Player Data'!A:D,MATCH('Draft Data'!D12917,'Player Data'!A:A,0),4)</f>
        <v>1B</v>
      </c>
      <c r="G12917" s="3">
        <f>INDEX('Player Data'!A:D,MATCH(D12917,'Player Data'!A:A,0),2)</f>
        <v>168</v>
      </c>
      <c r="H12917" s="3">
        <f t="shared" si="227"/>
        <v>8</v>
      </c>
      <c r="I12917" s="3">
        <f>VLOOKUP(B12917,Reference!$B$4:$C$29,2,1)</f>
        <v>18</v>
      </c>
    </row>
    <row r="12918" spans="1:9" x14ac:dyDescent="0.2">
      <c r="A12918" s="6">
        <v>50</v>
      </c>
      <c r="B12918" s="4">
        <v>177</v>
      </c>
      <c r="C12918" s="4" t="s">
        <v>851</v>
      </c>
      <c r="D12918" s="9" t="s">
        <v>170</v>
      </c>
      <c r="E12918" s="3" t="str">
        <f>INDEX('Player Data'!A:D,MATCH(D12918,'Player Data'!A:A,0),3)</f>
        <v>TEX</v>
      </c>
      <c r="F12918" s="3" t="str">
        <f>INDEX('Player Data'!A:D,MATCH('Draft Data'!D12918,'Player Data'!A:A,0),4)</f>
        <v>OF/2B</v>
      </c>
      <c r="G12918" s="3">
        <f>INDEX('Player Data'!A:D,MATCH(D12918,'Player Data'!A:A,0),2)</f>
        <v>160</v>
      </c>
      <c r="H12918" s="3">
        <f t="shared" si="227"/>
        <v>17</v>
      </c>
      <c r="I12918" s="3">
        <f>VLOOKUP(B12918,Reference!$B$4:$C$29,2,1)</f>
        <v>18</v>
      </c>
    </row>
    <row r="12919" spans="1:9" x14ac:dyDescent="0.2">
      <c r="A12919" s="6">
        <v>50</v>
      </c>
      <c r="B12919" s="4">
        <v>178</v>
      </c>
      <c r="C12919" s="4" t="s">
        <v>1216</v>
      </c>
      <c r="D12919" s="9" t="s">
        <v>173</v>
      </c>
      <c r="E12919" s="3" t="str">
        <f>INDEX('Player Data'!A:D,MATCH(D12919,'Player Data'!A:A,0),3)</f>
        <v>SEA</v>
      </c>
      <c r="F12919" s="3" t="str">
        <f>INDEX('Player Data'!A:D,MATCH('Draft Data'!D12919,'Player Data'!A:A,0),4)</f>
        <v>SP</v>
      </c>
      <c r="G12919" s="3">
        <f>INDEX('Player Data'!A:D,MATCH(D12919,'Player Data'!A:A,0),2)</f>
        <v>167</v>
      </c>
      <c r="H12919" s="3">
        <f t="shared" si="227"/>
        <v>11</v>
      </c>
      <c r="I12919" s="3">
        <f>VLOOKUP(B12919,Reference!$B$4:$C$29,2,1)</f>
        <v>18</v>
      </c>
    </row>
    <row r="12920" spans="1:9" x14ac:dyDescent="0.2">
      <c r="A12920" s="6">
        <v>50</v>
      </c>
      <c r="B12920" s="4">
        <v>179</v>
      </c>
      <c r="C12920" s="4" t="s">
        <v>924</v>
      </c>
      <c r="D12920" s="9" t="s">
        <v>176</v>
      </c>
      <c r="E12920" s="3" t="str">
        <f>INDEX('Player Data'!A:D,MATCH(D12920,'Player Data'!A:A,0),3)</f>
        <v>PIT</v>
      </c>
      <c r="F12920" s="3" t="str">
        <f>INDEX('Player Data'!A:D,MATCH('Draft Data'!D12920,'Player Data'!A:A,0),4)</f>
        <v>3B</v>
      </c>
      <c r="G12920" s="3">
        <f>INDEX('Player Data'!A:D,MATCH(D12920,'Player Data'!A:A,0),2)</f>
        <v>153</v>
      </c>
      <c r="H12920" s="3">
        <f t="shared" si="227"/>
        <v>26</v>
      </c>
      <c r="I12920" s="3">
        <f>VLOOKUP(B12920,Reference!$B$4:$C$29,2,1)</f>
        <v>18</v>
      </c>
    </row>
    <row r="12921" spans="1:9" x14ac:dyDescent="0.2">
      <c r="A12921" s="6">
        <v>50</v>
      </c>
      <c r="B12921" s="4">
        <v>180</v>
      </c>
      <c r="C12921" s="4" t="s">
        <v>952</v>
      </c>
      <c r="D12921" s="9" t="s">
        <v>197</v>
      </c>
      <c r="E12921" s="3" t="str">
        <f>INDEX('Player Data'!A:D,MATCH(D12921,'Player Data'!A:A,0),3)</f>
        <v>KC</v>
      </c>
      <c r="F12921" s="3" t="str">
        <f>INDEX('Player Data'!A:D,MATCH('Draft Data'!D12921,'Player Data'!A:A,0),4)</f>
        <v>OF</v>
      </c>
      <c r="G12921" s="3">
        <f>INDEX('Player Data'!A:D,MATCH(D12921,'Player Data'!A:A,0),2)</f>
        <v>188</v>
      </c>
      <c r="H12921" s="3">
        <f t="shared" si="227"/>
        <v>-8</v>
      </c>
      <c r="I12921" s="3">
        <f>VLOOKUP(B12921,Reference!$B$4:$C$29,2,1)</f>
        <v>18</v>
      </c>
    </row>
    <row r="12922" spans="1:9" x14ac:dyDescent="0.2">
      <c r="A12922" s="6">
        <v>50</v>
      </c>
      <c r="B12922" s="4">
        <v>181</v>
      </c>
      <c r="C12922" s="4" t="s">
        <v>952</v>
      </c>
      <c r="D12922" s="8" t="s">
        <v>194</v>
      </c>
      <c r="E12922" s="3" t="str">
        <f>INDEX('Player Data'!A:D,MATCH(D12922,'Player Data'!A:A,0),3)</f>
        <v>LAD</v>
      </c>
      <c r="F12922" s="3" t="str">
        <f>INDEX('Player Data'!A:D,MATCH('Draft Data'!D12922,'Player Data'!A:A,0),4)</f>
        <v>SP</v>
      </c>
      <c r="G12922" s="3">
        <f>INDEX('Player Data'!A:D,MATCH(D12922,'Player Data'!A:A,0),2)</f>
        <v>190</v>
      </c>
      <c r="H12922" s="3">
        <f t="shared" si="227"/>
        <v>-9</v>
      </c>
      <c r="I12922" s="3">
        <f>VLOOKUP(B12922,Reference!$B$4:$C$29,2,1)</f>
        <v>19</v>
      </c>
    </row>
    <row r="12923" spans="1:9" x14ac:dyDescent="0.2">
      <c r="A12923" s="6">
        <v>50</v>
      </c>
      <c r="B12923" s="4">
        <v>182</v>
      </c>
      <c r="C12923" s="4" t="s">
        <v>924</v>
      </c>
      <c r="D12923" s="9" t="s">
        <v>159</v>
      </c>
      <c r="E12923" s="3" t="str">
        <f>INDEX('Player Data'!A:D,MATCH(D12923,'Player Data'!A:A,0),3)</f>
        <v>WSH</v>
      </c>
      <c r="F12923" s="3" t="str">
        <f>INDEX('Player Data'!A:D,MATCH('Draft Data'!D12923,'Player Data'!A:A,0),4)</f>
        <v>OF</v>
      </c>
      <c r="G12923" s="3">
        <f>INDEX('Player Data'!A:D,MATCH(D12923,'Player Data'!A:A,0),2)</f>
        <v>155</v>
      </c>
      <c r="H12923" s="3">
        <f t="shared" si="227"/>
        <v>27</v>
      </c>
      <c r="I12923" s="3">
        <f>VLOOKUP(B12923,Reference!$B$4:$C$29,2,1)</f>
        <v>19</v>
      </c>
    </row>
    <row r="12924" spans="1:9" x14ac:dyDescent="0.2">
      <c r="A12924" s="6">
        <v>50</v>
      </c>
      <c r="B12924" s="4">
        <v>183</v>
      </c>
      <c r="C12924" s="4" t="s">
        <v>1216</v>
      </c>
      <c r="D12924" s="9" t="s">
        <v>177</v>
      </c>
      <c r="E12924" s="3" t="str">
        <f>INDEX('Player Data'!A:D,MATCH(D12924,'Player Data'!A:A,0),3)</f>
        <v>SEA</v>
      </c>
      <c r="F12924" s="3" t="str">
        <f>INDEX('Player Data'!A:D,MATCH('Draft Data'!D12924,'Player Data'!A:A,0),4)</f>
        <v>RP</v>
      </c>
      <c r="G12924" s="3">
        <f>INDEX('Player Data'!A:D,MATCH(D12924,'Player Data'!A:A,0),2)</f>
        <v>172</v>
      </c>
      <c r="H12924" s="3">
        <f t="shared" si="227"/>
        <v>11</v>
      </c>
      <c r="I12924" s="3">
        <f>VLOOKUP(B12924,Reference!$B$4:$C$29,2,1)</f>
        <v>19</v>
      </c>
    </row>
    <row r="12925" spans="1:9" x14ac:dyDescent="0.2">
      <c r="A12925" s="6">
        <v>50</v>
      </c>
      <c r="B12925" s="4">
        <v>184</v>
      </c>
      <c r="C12925" s="4" t="s">
        <v>851</v>
      </c>
      <c r="D12925" s="9" t="s">
        <v>172</v>
      </c>
      <c r="E12925" s="3" t="str">
        <f>INDEX('Player Data'!A:D,MATCH(D12925,'Player Data'!A:A,0),3)</f>
        <v>ARI</v>
      </c>
      <c r="F12925" s="3" t="str">
        <f>INDEX('Player Data'!A:D,MATCH('Draft Data'!D12925,'Player Data'!A:A,0),4)</f>
        <v>1B</v>
      </c>
      <c r="G12925" s="3">
        <f>INDEX('Player Data'!A:D,MATCH(D12925,'Player Data'!A:A,0),2)</f>
        <v>163</v>
      </c>
      <c r="H12925" s="3">
        <f t="shared" si="227"/>
        <v>21</v>
      </c>
      <c r="I12925" s="3">
        <f>VLOOKUP(B12925,Reference!$B$4:$C$29,2,1)</f>
        <v>19</v>
      </c>
    </row>
    <row r="12926" spans="1:9" x14ac:dyDescent="0.2">
      <c r="A12926" s="6">
        <v>50</v>
      </c>
      <c r="B12926" s="4">
        <v>185</v>
      </c>
      <c r="C12926" s="4" t="s">
        <v>1217</v>
      </c>
      <c r="D12926" s="9" t="s">
        <v>192</v>
      </c>
      <c r="E12926" s="3" t="str">
        <f>INDEX('Player Data'!A:D,MATCH(D12926,'Player Data'!A:A,0),3)</f>
        <v>CLE</v>
      </c>
      <c r="F12926" s="3" t="str">
        <f>INDEX('Player Data'!A:D,MATCH('Draft Data'!D12926,'Player Data'!A:A,0),4)</f>
        <v>SP</v>
      </c>
      <c r="G12926" s="3">
        <f>INDEX('Player Data'!A:D,MATCH(D12926,'Player Data'!A:A,0),2)</f>
        <v>189</v>
      </c>
      <c r="H12926" s="3">
        <f t="shared" si="227"/>
        <v>-4</v>
      </c>
      <c r="I12926" s="3">
        <f>VLOOKUP(B12926,Reference!$B$4:$C$29,2,1)</f>
        <v>19</v>
      </c>
    </row>
    <row r="12927" spans="1:9" x14ac:dyDescent="0.2">
      <c r="A12927" s="6">
        <v>50</v>
      </c>
      <c r="B12927" s="4">
        <v>186</v>
      </c>
      <c r="C12927" s="4" t="s">
        <v>6</v>
      </c>
      <c r="D12927" s="9" t="s">
        <v>185</v>
      </c>
      <c r="E12927" s="3" t="str">
        <f>INDEX('Player Data'!A:D,MATCH(D12927,'Player Data'!A:A,0),3)</f>
        <v>NYY</v>
      </c>
      <c r="F12927" s="3" t="str">
        <f>INDEX('Player Data'!A:D,MATCH('Draft Data'!D12927,'Player Data'!A:A,0),4)</f>
        <v>OF</v>
      </c>
      <c r="G12927" s="3">
        <f>INDEX('Player Data'!A:D,MATCH(D12927,'Player Data'!A:A,0),2)</f>
        <v>184</v>
      </c>
      <c r="H12927" s="3">
        <f t="shared" si="227"/>
        <v>2</v>
      </c>
      <c r="I12927" s="3">
        <f>VLOOKUP(B12927,Reference!$B$4:$C$29,2,1)</f>
        <v>19</v>
      </c>
    </row>
    <row r="12928" spans="1:9" x14ac:dyDescent="0.2">
      <c r="A12928" s="6">
        <v>50</v>
      </c>
      <c r="B12928" s="4">
        <v>187</v>
      </c>
      <c r="C12928" s="4" t="s">
        <v>891</v>
      </c>
      <c r="D12928" s="9" t="s">
        <v>181</v>
      </c>
      <c r="E12928" s="3" t="str">
        <f>INDEX('Player Data'!A:D,MATCH(D12928,'Player Data'!A:A,0),3)</f>
        <v>BOS</v>
      </c>
      <c r="F12928" s="3" t="str">
        <f>INDEX('Player Data'!A:D,MATCH('Draft Data'!D12928,'Player Data'!A:A,0),4)</f>
        <v>C</v>
      </c>
      <c r="G12928" s="3">
        <f>INDEX('Player Data'!A:D,MATCH(D12928,'Player Data'!A:A,0),2)</f>
        <v>177</v>
      </c>
      <c r="H12928" s="3">
        <f t="shared" si="227"/>
        <v>10</v>
      </c>
      <c r="I12928" s="3">
        <f>VLOOKUP(B12928,Reference!$B$4:$C$29,2,1)</f>
        <v>19</v>
      </c>
    </row>
    <row r="12929" spans="1:9" x14ac:dyDescent="0.2">
      <c r="A12929" s="6">
        <v>50</v>
      </c>
      <c r="B12929" s="4">
        <v>188</v>
      </c>
      <c r="C12929" s="4" t="s">
        <v>1218</v>
      </c>
      <c r="D12929" s="9" t="s">
        <v>186</v>
      </c>
      <c r="E12929" s="3" t="str">
        <f>INDEX('Player Data'!A:D,MATCH(D12929,'Player Data'!A:A,0),3)</f>
        <v>NYY</v>
      </c>
      <c r="F12929" s="3" t="str">
        <f>INDEX('Player Data'!A:D,MATCH('Draft Data'!D12929,'Player Data'!A:A,0),4)</f>
        <v>C</v>
      </c>
      <c r="G12929" s="3">
        <f>INDEX('Player Data'!A:D,MATCH(D12929,'Player Data'!A:A,0),2)</f>
        <v>173</v>
      </c>
      <c r="H12929" s="3">
        <f t="shared" si="227"/>
        <v>15</v>
      </c>
      <c r="I12929" s="3">
        <f>VLOOKUP(B12929,Reference!$B$4:$C$29,2,1)</f>
        <v>19</v>
      </c>
    </row>
    <row r="12930" spans="1:9" x14ac:dyDescent="0.2">
      <c r="A12930" s="6">
        <v>50</v>
      </c>
      <c r="B12930" s="4">
        <v>189</v>
      </c>
      <c r="C12930" s="4" t="s">
        <v>1219</v>
      </c>
      <c r="D12930" s="9" t="s">
        <v>191</v>
      </c>
      <c r="E12930" s="3" t="str">
        <f>INDEX('Player Data'!A:D,MATCH(D12930,'Player Data'!A:A,0),3)</f>
        <v>SD</v>
      </c>
      <c r="F12930" s="3" t="str">
        <f>INDEX('Player Data'!A:D,MATCH('Draft Data'!D12930,'Player Data'!A:A,0),4)</f>
        <v>RP</v>
      </c>
      <c r="G12930" s="3">
        <f>INDEX('Player Data'!A:D,MATCH(D12930,'Player Data'!A:A,0),2)</f>
        <v>187</v>
      </c>
      <c r="H12930" s="3">
        <f t="shared" si="227"/>
        <v>2</v>
      </c>
      <c r="I12930" s="3">
        <f>VLOOKUP(B12930,Reference!$B$4:$C$29,2,1)</f>
        <v>19</v>
      </c>
    </row>
    <row r="12931" spans="1:9" x14ac:dyDescent="0.2">
      <c r="A12931" s="6">
        <v>50</v>
      </c>
      <c r="B12931" s="4">
        <v>190</v>
      </c>
      <c r="C12931" s="4" t="s">
        <v>1220</v>
      </c>
      <c r="D12931" s="9" t="s">
        <v>212</v>
      </c>
      <c r="E12931" s="3" t="str">
        <f>INDEX('Player Data'!A:D,MATCH(D12931,'Player Data'!A:A,0),3)</f>
        <v>LAA</v>
      </c>
      <c r="F12931" s="3" t="str">
        <f>INDEX('Player Data'!A:D,MATCH('Draft Data'!D12931,'Player Data'!A:A,0),4)</f>
        <v>SS/2B</v>
      </c>
      <c r="G12931" s="3">
        <f>INDEX('Player Data'!A:D,MATCH(D12931,'Player Data'!A:A,0),2)</f>
        <v>207</v>
      </c>
      <c r="H12931" s="3">
        <f t="shared" si="227"/>
        <v>-17</v>
      </c>
      <c r="I12931" s="3">
        <f>VLOOKUP(B12931,Reference!$B$4:$C$29,2,1)</f>
        <v>19</v>
      </c>
    </row>
    <row r="12932" spans="1:9" x14ac:dyDescent="0.2">
      <c r="A12932" s="6">
        <v>50</v>
      </c>
      <c r="B12932" s="4">
        <v>191</v>
      </c>
      <c r="C12932" s="4" t="s">
        <v>1220</v>
      </c>
      <c r="D12932" s="8" t="s">
        <v>230</v>
      </c>
      <c r="E12932" s="3" t="str">
        <f>INDEX('Player Data'!A:D,MATCH(D12932,'Player Data'!A:A,0),3)</f>
        <v>HOU</v>
      </c>
      <c r="F12932" s="3" t="str">
        <f>INDEX('Player Data'!A:D,MATCH('Draft Data'!D12932,'Player Data'!A:A,0),4)</f>
        <v>1B</v>
      </c>
      <c r="G12932" s="3">
        <f>INDEX('Player Data'!A:D,MATCH(D12932,'Player Data'!A:A,0),2)</f>
        <v>219</v>
      </c>
      <c r="H12932" s="3">
        <f t="shared" si="227"/>
        <v>-28</v>
      </c>
      <c r="I12932" s="3">
        <f>VLOOKUP(B12932,Reference!$B$4:$C$29,2,1)</f>
        <v>20</v>
      </c>
    </row>
    <row r="12933" spans="1:9" x14ac:dyDescent="0.2">
      <c r="A12933" s="6">
        <v>50</v>
      </c>
      <c r="B12933" s="4">
        <v>192</v>
      </c>
      <c r="C12933" s="4" t="s">
        <v>1219</v>
      </c>
      <c r="D12933" s="9" t="s">
        <v>199</v>
      </c>
      <c r="E12933" s="3" t="str">
        <f>INDEX('Player Data'!A:D,MATCH(D12933,'Player Data'!A:A,0),3)</f>
        <v>LAD</v>
      </c>
      <c r="F12933" s="3" t="str">
        <f>INDEX('Player Data'!A:D,MATCH('Draft Data'!D12933,'Player Data'!A:A,0),4)</f>
        <v>OF/2B/SS</v>
      </c>
      <c r="G12933" s="3">
        <f>INDEX('Player Data'!A:D,MATCH(D12933,'Player Data'!A:A,0),2)</f>
        <v>194</v>
      </c>
      <c r="H12933" s="3">
        <f t="shared" si="227"/>
        <v>-2</v>
      </c>
      <c r="I12933" s="3">
        <f>VLOOKUP(B12933,Reference!$B$4:$C$29,2,1)</f>
        <v>20</v>
      </c>
    </row>
    <row r="12934" spans="1:9" x14ac:dyDescent="0.2">
      <c r="A12934" s="6">
        <v>50</v>
      </c>
      <c r="B12934" s="4">
        <v>193</v>
      </c>
      <c r="C12934" s="4" t="s">
        <v>1218</v>
      </c>
      <c r="D12934" s="9" t="s">
        <v>183</v>
      </c>
      <c r="E12934" s="3" t="str">
        <f>INDEX('Player Data'!A:D,MATCH(D12934,'Player Data'!A:A,0),3)</f>
        <v>OAK</v>
      </c>
      <c r="F12934" s="3" t="str">
        <f>INDEX('Player Data'!A:D,MATCH('Draft Data'!D12934,'Player Data'!A:A,0),4)</f>
        <v>SP</v>
      </c>
      <c r="G12934" s="3">
        <f>INDEX('Player Data'!A:D,MATCH(D12934,'Player Data'!A:A,0),2)</f>
        <v>183</v>
      </c>
      <c r="H12934" s="3">
        <f t="shared" ref="H12934:H12997" si="228">B12934-G12934</f>
        <v>10</v>
      </c>
      <c r="I12934" s="3">
        <f>VLOOKUP(B12934,Reference!$B$4:$C$29,2,1)</f>
        <v>20</v>
      </c>
    </row>
    <row r="12935" spans="1:9" x14ac:dyDescent="0.2">
      <c r="A12935" s="6">
        <v>50</v>
      </c>
      <c r="B12935" s="4">
        <v>194</v>
      </c>
      <c r="C12935" s="4" t="s">
        <v>891</v>
      </c>
      <c r="D12935" s="9" t="s">
        <v>198</v>
      </c>
      <c r="E12935" s="3" t="str">
        <f>INDEX('Player Data'!A:D,MATCH(D12935,'Player Data'!A:A,0),3)</f>
        <v>STL</v>
      </c>
      <c r="F12935" s="3" t="str">
        <f>INDEX('Player Data'!A:D,MATCH('Draft Data'!D12935,'Player Data'!A:A,0),4)</f>
        <v>SS</v>
      </c>
      <c r="G12935" s="3">
        <f>INDEX('Player Data'!A:D,MATCH(D12935,'Player Data'!A:A,0),2)</f>
        <v>181</v>
      </c>
      <c r="H12935" s="3">
        <f t="shared" si="228"/>
        <v>13</v>
      </c>
      <c r="I12935" s="3">
        <f>VLOOKUP(B12935,Reference!$B$4:$C$29,2,1)</f>
        <v>20</v>
      </c>
    </row>
    <row r="12936" spans="1:9" x14ac:dyDescent="0.2">
      <c r="A12936" s="6">
        <v>50</v>
      </c>
      <c r="B12936" s="4">
        <v>195</v>
      </c>
      <c r="C12936" s="4" t="s">
        <v>6</v>
      </c>
      <c r="D12936" s="9" t="s">
        <v>206</v>
      </c>
      <c r="E12936" s="3" t="str">
        <f>INDEX('Player Data'!A:D,MATCH(D12936,'Player Data'!A:A,0),3)</f>
        <v>CWS</v>
      </c>
      <c r="F12936" s="3" t="str">
        <f>INDEX('Player Data'!A:D,MATCH('Draft Data'!D12936,'Player Data'!A:A,0),4)</f>
        <v>SP</v>
      </c>
      <c r="G12936" s="3">
        <f>INDEX('Player Data'!A:D,MATCH(D12936,'Player Data'!A:A,0),2)</f>
        <v>203</v>
      </c>
      <c r="H12936" s="3">
        <f t="shared" si="228"/>
        <v>-8</v>
      </c>
      <c r="I12936" s="3">
        <f>VLOOKUP(B12936,Reference!$B$4:$C$29,2,1)</f>
        <v>20</v>
      </c>
    </row>
    <row r="12937" spans="1:9" x14ac:dyDescent="0.2">
      <c r="A12937" s="6">
        <v>50</v>
      </c>
      <c r="B12937" s="4">
        <v>196</v>
      </c>
      <c r="C12937" s="4" t="s">
        <v>1217</v>
      </c>
      <c r="D12937" s="9" t="s">
        <v>201</v>
      </c>
      <c r="E12937" s="3" t="str">
        <f>INDEX('Player Data'!A:D,MATCH(D12937,'Player Data'!A:A,0),3)</f>
        <v>MIA</v>
      </c>
      <c r="F12937" s="3" t="str">
        <f>INDEX('Player Data'!A:D,MATCH('Draft Data'!D12937,'Player Data'!A:A,0),4)</f>
        <v>SP</v>
      </c>
      <c r="G12937" s="3">
        <f>INDEX('Player Data'!A:D,MATCH(D12937,'Player Data'!A:A,0),2)</f>
        <v>195</v>
      </c>
      <c r="H12937" s="3">
        <f t="shared" si="228"/>
        <v>1</v>
      </c>
      <c r="I12937" s="3">
        <f>VLOOKUP(B12937,Reference!$B$4:$C$29,2,1)</f>
        <v>20</v>
      </c>
    </row>
    <row r="12938" spans="1:9" x14ac:dyDescent="0.2">
      <c r="A12938" s="6">
        <v>50</v>
      </c>
      <c r="B12938" s="4">
        <v>197</v>
      </c>
      <c r="C12938" s="4" t="s">
        <v>851</v>
      </c>
      <c r="D12938" s="9" t="s">
        <v>187</v>
      </c>
      <c r="E12938" s="3" t="str">
        <f>INDEX('Player Data'!A:D,MATCH(D12938,'Player Data'!A:A,0),3)</f>
        <v>MIN</v>
      </c>
      <c r="F12938" s="3" t="str">
        <f>INDEX('Player Data'!A:D,MATCH('Draft Data'!D12938,'Player Data'!A:A,0),4)</f>
        <v>RP</v>
      </c>
      <c r="G12938" s="3">
        <f>INDEX('Player Data'!A:D,MATCH(D12938,'Player Data'!A:A,0),2)</f>
        <v>185</v>
      </c>
      <c r="H12938" s="3">
        <f t="shared" si="228"/>
        <v>12</v>
      </c>
      <c r="I12938" s="3">
        <f>VLOOKUP(B12938,Reference!$B$4:$C$29,2,1)</f>
        <v>20</v>
      </c>
    </row>
    <row r="12939" spans="1:9" x14ac:dyDescent="0.2">
      <c r="A12939" s="6">
        <v>50</v>
      </c>
      <c r="B12939" s="4">
        <v>198</v>
      </c>
      <c r="C12939" s="4" t="s">
        <v>1216</v>
      </c>
      <c r="D12939" s="9" t="s">
        <v>205</v>
      </c>
      <c r="E12939" s="3" t="str">
        <f>INDEX('Player Data'!A:D,MATCH(D12939,'Player Data'!A:A,0),3)</f>
        <v>MIN</v>
      </c>
      <c r="F12939" s="3" t="str">
        <f>INDEX('Player Data'!A:D,MATCH('Draft Data'!D12939,'Player Data'!A:A,0),4)</f>
        <v>3B</v>
      </c>
      <c r="G12939" s="3">
        <f>INDEX('Player Data'!A:D,MATCH(D12939,'Player Data'!A:A,0),2)</f>
        <v>174</v>
      </c>
      <c r="H12939" s="3">
        <f t="shared" si="228"/>
        <v>24</v>
      </c>
      <c r="I12939" s="3">
        <f>VLOOKUP(B12939,Reference!$B$4:$C$29,2,1)</f>
        <v>20</v>
      </c>
    </row>
    <row r="12940" spans="1:9" x14ac:dyDescent="0.2">
      <c r="A12940" s="6">
        <v>50</v>
      </c>
      <c r="B12940" s="4">
        <v>199</v>
      </c>
      <c r="C12940" s="4" t="s">
        <v>924</v>
      </c>
      <c r="D12940" s="9" t="s">
        <v>195</v>
      </c>
      <c r="E12940" s="3" t="str">
        <f>INDEX('Player Data'!A:D,MATCH(D12940,'Player Data'!A:A,0),3)</f>
        <v>BOS</v>
      </c>
      <c r="F12940" s="3" t="str">
        <f>INDEX('Player Data'!A:D,MATCH('Draft Data'!D12940,'Player Data'!A:A,0),4)</f>
        <v>RP</v>
      </c>
      <c r="G12940" s="3">
        <f>INDEX('Player Data'!A:D,MATCH(D12940,'Player Data'!A:A,0),2)</f>
        <v>192</v>
      </c>
      <c r="H12940" s="3">
        <f t="shared" si="228"/>
        <v>7</v>
      </c>
      <c r="I12940" s="3">
        <f>VLOOKUP(B12940,Reference!$B$4:$C$29,2,1)</f>
        <v>20</v>
      </c>
    </row>
    <row r="12941" spans="1:9" x14ac:dyDescent="0.2">
      <c r="A12941" s="6">
        <v>50</v>
      </c>
      <c r="B12941" s="4">
        <v>200</v>
      </c>
      <c r="C12941" s="4" t="s">
        <v>952</v>
      </c>
      <c r="D12941" s="9" t="s">
        <v>149</v>
      </c>
      <c r="E12941" s="3" t="str">
        <f>INDEX('Player Data'!A:D,MATCH(D12941,'Player Data'!A:A,0),3)</f>
        <v>LAD</v>
      </c>
      <c r="F12941" s="3" t="str">
        <f>INDEX('Player Data'!A:D,MATCH('Draft Data'!D12941,'Player Data'!A:A,0),4)</f>
        <v>C</v>
      </c>
      <c r="G12941" s="3">
        <f>INDEX('Player Data'!A:D,MATCH(D12941,'Player Data'!A:A,0),2)</f>
        <v>138</v>
      </c>
      <c r="H12941" s="3">
        <f t="shared" si="228"/>
        <v>62</v>
      </c>
      <c r="I12941" s="3">
        <f>VLOOKUP(B12941,Reference!$B$4:$C$29,2,1)</f>
        <v>20</v>
      </c>
    </row>
    <row r="12942" spans="1:9" x14ac:dyDescent="0.2">
      <c r="A12942" s="6">
        <v>50</v>
      </c>
      <c r="B12942" s="4">
        <v>201</v>
      </c>
      <c r="C12942" s="4" t="s">
        <v>952</v>
      </c>
      <c r="D12942" s="8" t="s">
        <v>211</v>
      </c>
      <c r="E12942" s="3" t="str">
        <f>INDEX('Player Data'!A:D,MATCH(D12942,'Player Data'!A:A,0),3)</f>
        <v>PHI</v>
      </c>
      <c r="F12942" s="3" t="str">
        <f>INDEX('Player Data'!A:D,MATCH('Draft Data'!D12942,'Player Data'!A:A,0),4)</f>
        <v>SP</v>
      </c>
      <c r="G12942" s="3">
        <f>INDEX('Player Data'!A:D,MATCH(D12942,'Player Data'!A:A,0),2)</f>
        <v>208</v>
      </c>
      <c r="H12942" s="3">
        <f t="shared" si="228"/>
        <v>-7</v>
      </c>
      <c r="I12942" s="3">
        <f>VLOOKUP(B12942,Reference!$B$4:$C$29,2,1)</f>
        <v>21</v>
      </c>
    </row>
    <row r="12943" spans="1:9" x14ac:dyDescent="0.2">
      <c r="A12943" s="6">
        <v>50</v>
      </c>
      <c r="B12943" s="4">
        <v>202</v>
      </c>
      <c r="C12943" s="4" t="s">
        <v>924</v>
      </c>
      <c r="D12943" s="9" t="s">
        <v>196</v>
      </c>
      <c r="E12943" s="3" t="str">
        <f>INDEX('Player Data'!A:D,MATCH(D12943,'Player Data'!A:A,0),3)</f>
        <v>LAA</v>
      </c>
      <c r="F12943" s="3" t="str">
        <f>INDEX('Player Data'!A:D,MATCH('Draft Data'!D12943,'Player Data'!A:A,0),4)</f>
        <v>SP</v>
      </c>
      <c r="G12943" s="3">
        <f>INDEX('Player Data'!A:D,MATCH(D12943,'Player Data'!A:A,0),2)</f>
        <v>193</v>
      </c>
      <c r="H12943" s="3">
        <f t="shared" si="228"/>
        <v>9</v>
      </c>
      <c r="I12943" s="3">
        <f>VLOOKUP(B12943,Reference!$B$4:$C$29,2,1)</f>
        <v>21</v>
      </c>
    </row>
    <row r="12944" spans="1:9" x14ac:dyDescent="0.2">
      <c r="A12944" s="6">
        <v>50</v>
      </c>
      <c r="B12944" s="4">
        <v>203</v>
      </c>
      <c r="C12944" s="4" t="s">
        <v>1216</v>
      </c>
      <c r="D12944" s="9" t="s">
        <v>203</v>
      </c>
      <c r="E12944" s="3" t="str">
        <f>INDEX('Player Data'!A:D,MATCH(D12944,'Player Data'!A:A,0),3)</f>
        <v>OAK</v>
      </c>
      <c r="F12944" s="3" t="str">
        <f>INDEX('Player Data'!A:D,MATCH('Draft Data'!D12944,'Player Data'!A:A,0),4)</f>
        <v>SP</v>
      </c>
      <c r="G12944" s="3">
        <f>INDEX('Player Data'!A:D,MATCH(D12944,'Player Data'!A:A,0),2)</f>
        <v>197</v>
      </c>
      <c r="H12944" s="3">
        <f t="shared" si="228"/>
        <v>6</v>
      </c>
      <c r="I12944" s="3">
        <f>VLOOKUP(B12944,Reference!$B$4:$C$29,2,1)</f>
        <v>21</v>
      </c>
    </row>
    <row r="12945" spans="1:9" x14ac:dyDescent="0.2">
      <c r="A12945" s="6">
        <v>50</v>
      </c>
      <c r="B12945" s="4">
        <v>204</v>
      </c>
      <c r="C12945" s="4" t="s">
        <v>851</v>
      </c>
      <c r="D12945" s="9" t="s">
        <v>207</v>
      </c>
      <c r="E12945" s="3" t="str">
        <f>INDEX('Player Data'!A:D,MATCH(D12945,'Player Data'!A:A,0),3)</f>
        <v>CHC</v>
      </c>
      <c r="F12945" s="3" t="str">
        <f>INDEX('Player Data'!A:D,MATCH('Draft Data'!D12945,'Player Data'!A:A,0),4)</f>
        <v>RP</v>
      </c>
      <c r="G12945" s="3">
        <f>INDEX('Player Data'!A:D,MATCH(D12945,'Player Data'!A:A,0),2)</f>
        <v>200</v>
      </c>
      <c r="H12945" s="3">
        <f t="shared" si="228"/>
        <v>4</v>
      </c>
      <c r="I12945" s="3">
        <f>VLOOKUP(B12945,Reference!$B$4:$C$29,2,1)</f>
        <v>21</v>
      </c>
    </row>
    <row r="12946" spans="1:9" x14ac:dyDescent="0.2">
      <c r="A12946" s="6">
        <v>50</v>
      </c>
      <c r="B12946" s="4">
        <v>205</v>
      </c>
      <c r="C12946" s="4" t="s">
        <v>1217</v>
      </c>
      <c r="D12946" s="9" t="s">
        <v>223</v>
      </c>
      <c r="E12946" s="3" t="str">
        <f>INDEX('Player Data'!A:D,MATCH(D12946,'Player Data'!A:A,0),3)</f>
        <v>MIN</v>
      </c>
      <c r="F12946" s="3" t="str">
        <f>INDEX('Player Data'!A:D,MATCH('Draft Data'!D12946,'Player Data'!A:A,0),4)</f>
        <v>SS</v>
      </c>
      <c r="G12946" s="3">
        <f>INDEX('Player Data'!A:D,MATCH(D12946,'Player Data'!A:A,0),2)</f>
        <v>196</v>
      </c>
      <c r="H12946" s="3">
        <f t="shared" si="228"/>
        <v>9</v>
      </c>
      <c r="I12946" s="3">
        <f>VLOOKUP(B12946,Reference!$B$4:$C$29,2,1)</f>
        <v>21</v>
      </c>
    </row>
    <row r="12947" spans="1:9" x14ac:dyDescent="0.2">
      <c r="A12947" s="6">
        <v>50</v>
      </c>
      <c r="B12947" s="4">
        <v>206</v>
      </c>
      <c r="C12947" s="4" t="s">
        <v>6</v>
      </c>
      <c r="D12947" s="9" t="s">
        <v>240</v>
      </c>
      <c r="E12947" s="3" t="str">
        <f>INDEX('Player Data'!A:D,MATCH(D12947,'Player Data'!A:A,0),3)</f>
        <v>CIN</v>
      </c>
      <c r="F12947" s="3" t="str">
        <f>INDEX('Player Data'!A:D,MATCH('Draft Data'!D12947,'Player Data'!A:A,0),4)</f>
        <v>OF</v>
      </c>
      <c r="G12947" s="3">
        <f>INDEX('Player Data'!A:D,MATCH(D12947,'Player Data'!A:A,0),2)</f>
        <v>237</v>
      </c>
      <c r="H12947" s="3">
        <f t="shared" si="228"/>
        <v>-31</v>
      </c>
      <c r="I12947" s="3">
        <f>VLOOKUP(B12947,Reference!$B$4:$C$29,2,1)</f>
        <v>21</v>
      </c>
    </row>
    <row r="12948" spans="1:9" x14ac:dyDescent="0.2">
      <c r="A12948" s="6">
        <v>50</v>
      </c>
      <c r="B12948" s="4">
        <v>207</v>
      </c>
      <c r="C12948" s="4" t="s">
        <v>891</v>
      </c>
      <c r="D12948" s="9" t="s">
        <v>216</v>
      </c>
      <c r="E12948" s="3" t="str">
        <f>INDEX('Player Data'!A:D,MATCH(D12948,'Player Data'!A:A,0),3)</f>
        <v>MIL</v>
      </c>
      <c r="F12948" s="3" t="str">
        <f>INDEX('Player Data'!A:D,MATCH('Draft Data'!D12948,'Player Data'!A:A,0),4)</f>
        <v>OF</v>
      </c>
      <c r="G12948" s="3">
        <f>INDEX('Player Data'!A:D,MATCH(D12948,'Player Data'!A:A,0),2)</f>
        <v>201</v>
      </c>
      <c r="H12948" s="3">
        <f t="shared" si="228"/>
        <v>6</v>
      </c>
      <c r="I12948" s="3">
        <f>VLOOKUP(B12948,Reference!$B$4:$C$29,2,1)</f>
        <v>21</v>
      </c>
    </row>
    <row r="12949" spans="1:9" x14ac:dyDescent="0.2">
      <c r="A12949" s="6">
        <v>50</v>
      </c>
      <c r="B12949" s="4">
        <v>208</v>
      </c>
      <c r="C12949" s="4" t="s">
        <v>1218</v>
      </c>
      <c r="D12949" s="9" t="s">
        <v>204</v>
      </c>
      <c r="E12949" s="3" t="str">
        <f>INDEX('Player Data'!A:D,MATCH(D12949,'Player Data'!A:A,0),3)</f>
        <v>LAD</v>
      </c>
      <c r="F12949" s="3" t="str">
        <f>INDEX('Player Data'!A:D,MATCH('Draft Data'!D12949,'Player Data'!A:A,0),4)</f>
        <v>SP</v>
      </c>
      <c r="G12949" s="3">
        <f>INDEX('Player Data'!A:D,MATCH(D12949,'Player Data'!A:A,0),2)</f>
        <v>202</v>
      </c>
      <c r="H12949" s="3">
        <f t="shared" si="228"/>
        <v>6</v>
      </c>
      <c r="I12949" s="3">
        <f>VLOOKUP(B12949,Reference!$B$4:$C$29,2,1)</f>
        <v>21</v>
      </c>
    </row>
    <row r="12950" spans="1:9" x14ac:dyDescent="0.2">
      <c r="A12950" s="6">
        <v>50</v>
      </c>
      <c r="B12950" s="4">
        <v>209</v>
      </c>
      <c r="C12950" s="4" t="s">
        <v>1219</v>
      </c>
      <c r="D12950" s="9" t="s">
        <v>229</v>
      </c>
      <c r="E12950" s="3" t="str">
        <f>INDEX('Player Data'!A:D,MATCH(D12950,'Player Data'!A:A,0),3)</f>
        <v>CHC</v>
      </c>
      <c r="F12950" s="3" t="str">
        <f>INDEX('Player Data'!A:D,MATCH('Draft Data'!D12950,'Player Data'!A:A,0),4)</f>
        <v>OF</v>
      </c>
      <c r="G12950" s="3">
        <f>INDEX('Player Data'!A:D,MATCH(D12950,'Player Data'!A:A,0),2)</f>
        <v>212</v>
      </c>
      <c r="H12950" s="3">
        <f t="shared" si="228"/>
        <v>-3</v>
      </c>
      <c r="I12950" s="3">
        <f>VLOOKUP(B12950,Reference!$B$4:$C$29,2,1)</f>
        <v>21</v>
      </c>
    </row>
    <row r="12951" spans="1:9" x14ac:dyDescent="0.2">
      <c r="A12951" s="6">
        <v>50</v>
      </c>
      <c r="B12951" s="4">
        <v>210</v>
      </c>
      <c r="C12951" s="4" t="s">
        <v>1220</v>
      </c>
      <c r="D12951" s="9" t="s">
        <v>236</v>
      </c>
      <c r="E12951" s="3" t="str">
        <f>INDEX('Player Data'!A:D,MATCH(D12951,'Player Data'!A:A,0),3)</f>
        <v>OAK</v>
      </c>
      <c r="F12951" s="3" t="str">
        <f>INDEX('Player Data'!A:D,MATCH('Draft Data'!D12951,'Player Data'!A:A,0),4)</f>
        <v>OF</v>
      </c>
      <c r="G12951" s="3">
        <f>INDEX('Player Data'!A:D,MATCH(D12951,'Player Data'!A:A,0),2)</f>
        <v>224</v>
      </c>
      <c r="H12951" s="3">
        <f t="shared" si="228"/>
        <v>-14</v>
      </c>
      <c r="I12951" s="3">
        <f>VLOOKUP(B12951,Reference!$B$4:$C$29,2,1)</f>
        <v>21</v>
      </c>
    </row>
    <row r="12952" spans="1:9" x14ac:dyDescent="0.2">
      <c r="A12952" s="6">
        <v>50</v>
      </c>
      <c r="B12952" s="4">
        <v>211</v>
      </c>
      <c r="C12952" s="4" t="s">
        <v>1220</v>
      </c>
      <c r="D12952" s="8" t="s">
        <v>954</v>
      </c>
      <c r="E12952" s="3" t="e">
        <f>INDEX('Player Data'!A:D,MATCH(D12952,'Player Data'!A:A,0),3)</f>
        <v>#N/A</v>
      </c>
      <c r="F12952" s="3" t="e">
        <f>INDEX('Player Data'!A:D,MATCH('Draft Data'!D12952,'Player Data'!A:A,0),4)</f>
        <v>#N/A</v>
      </c>
      <c r="G12952" s="3" t="e">
        <f>INDEX('Player Data'!A:D,MATCH(D12952,'Player Data'!A:A,0),2)</f>
        <v>#N/A</v>
      </c>
      <c r="H12952" s="3" t="e">
        <f t="shared" si="228"/>
        <v>#N/A</v>
      </c>
      <c r="I12952" s="3">
        <f>VLOOKUP(B12952,Reference!$B$4:$C$29,2,1)</f>
        <v>22</v>
      </c>
    </row>
    <row r="12953" spans="1:9" x14ac:dyDescent="0.2">
      <c r="A12953" s="6">
        <v>50</v>
      </c>
      <c r="B12953" s="4">
        <v>212</v>
      </c>
      <c r="C12953" s="4" t="s">
        <v>1219</v>
      </c>
      <c r="D12953" s="9" t="s">
        <v>215</v>
      </c>
      <c r="E12953" s="3" t="str">
        <f>INDEX('Player Data'!A:D,MATCH(D12953,'Player Data'!A:A,0),3)</f>
        <v>SEA</v>
      </c>
      <c r="F12953" s="3" t="str">
        <f>INDEX('Player Data'!A:D,MATCH('Draft Data'!D12953,'Player Data'!A:A,0),4)</f>
        <v>SP</v>
      </c>
      <c r="G12953" s="3">
        <f>INDEX('Player Data'!A:D,MATCH(D12953,'Player Data'!A:A,0),2)</f>
        <v>217</v>
      </c>
      <c r="H12953" s="3">
        <f t="shared" si="228"/>
        <v>-5</v>
      </c>
      <c r="I12953" s="3">
        <f>VLOOKUP(B12953,Reference!$B$4:$C$29,2,1)</f>
        <v>22</v>
      </c>
    </row>
    <row r="12954" spans="1:9" x14ac:dyDescent="0.2">
      <c r="A12954" s="6">
        <v>50</v>
      </c>
      <c r="B12954" s="4">
        <v>213</v>
      </c>
      <c r="C12954" s="4" t="s">
        <v>1218</v>
      </c>
      <c r="D12954" s="9" t="s">
        <v>208</v>
      </c>
      <c r="E12954" s="3" t="str">
        <f>INDEX('Player Data'!A:D,MATCH(D12954,'Player Data'!A:A,0),3)</f>
        <v>BOS</v>
      </c>
      <c r="F12954" s="3" t="str">
        <f>INDEX('Player Data'!A:D,MATCH('Draft Data'!D12954,'Player Data'!A:A,0),4)</f>
        <v>SP</v>
      </c>
      <c r="G12954" s="3">
        <f>INDEX('Player Data'!A:D,MATCH(D12954,'Player Data'!A:A,0),2)</f>
        <v>204</v>
      </c>
      <c r="H12954" s="3">
        <f t="shared" si="228"/>
        <v>9</v>
      </c>
      <c r="I12954" s="3">
        <f>VLOOKUP(B12954,Reference!$B$4:$C$29,2,1)</f>
        <v>22</v>
      </c>
    </row>
    <row r="12955" spans="1:9" x14ac:dyDescent="0.2">
      <c r="A12955" s="6">
        <v>50</v>
      </c>
      <c r="B12955" s="4">
        <v>214</v>
      </c>
      <c r="C12955" s="4" t="s">
        <v>891</v>
      </c>
      <c r="D12955" s="9" t="s">
        <v>221</v>
      </c>
      <c r="E12955" s="3" t="str">
        <f>INDEX('Player Data'!A:D,MATCH(D12955,'Player Data'!A:A,0),3)</f>
        <v>ARI</v>
      </c>
      <c r="F12955" s="3" t="str">
        <f>INDEX('Player Data'!A:D,MATCH('Draft Data'!D12955,'Player Data'!A:A,0),4)</f>
        <v>OF</v>
      </c>
      <c r="G12955" s="3">
        <f>INDEX('Player Data'!A:D,MATCH(D12955,'Player Data'!A:A,0),2)</f>
        <v>213</v>
      </c>
      <c r="H12955" s="3">
        <f t="shared" si="228"/>
        <v>1</v>
      </c>
      <c r="I12955" s="3">
        <f>VLOOKUP(B12955,Reference!$B$4:$C$29,2,1)</f>
        <v>22</v>
      </c>
    </row>
    <row r="12956" spans="1:9" x14ac:dyDescent="0.2">
      <c r="A12956" s="6">
        <v>50</v>
      </c>
      <c r="B12956" s="4">
        <v>215</v>
      </c>
      <c r="C12956" s="4" t="s">
        <v>6</v>
      </c>
      <c r="D12956" s="9" t="s">
        <v>228</v>
      </c>
      <c r="E12956" s="3" t="str">
        <f>INDEX('Player Data'!A:D,MATCH(D12956,'Player Data'!A:A,0),3)</f>
        <v>NYM</v>
      </c>
      <c r="F12956" s="3" t="str">
        <f>INDEX('Player Data'!A:D,MATCH('Draft Data'!D12956,'Player Data'!A:A,0),4)</f>
        <v>SP</v>
      </c>
      <c r="G12956" s="3">
        <f>INDEX('Player Data'!A:D,MATCH(D12956,'Player Data'!A:A,0),2)</f>
        <v>236</v>
      </c>
      <c r="H12956" s="3">
        <f t="shared" si="228"/>
        <v>-21</v>
      </c>
      <c r="I12956" s="3">
        <f>VLOOKUP(B12956,Reference!$B$4:$C$29,2,1)</f>
        <v>22</v>
      </c>
    </row>
    <row r="12957" spans="1:9" x14ac:dyDescent="0.2">
      <c r="A12957" s="6">
        <v>50</v>
      </c>
      <c r="B12957" s="4">
        <v>216</v>
      </c>
      <c r="C12957" s="4" t="s">
        <v>1217</v>
      </c>
      <c r="D12957" s="9" t="s">
        <v>222</v>
      </c>
      <c r="E12957" s="3" t="str">
        <f>INDEX('Player Data'!A:D,MATCH(D12957,'Player Data'!A:A,0),3)</f>
        <v>BOS</v>
      </c>
      <c r="F12957" s="3" t="str">
        <f>INDEX('Player Data'!A:D,MATCH('Draft Data'!D12957,'Player Data'!A:A,0),4)</f>
        <v>SP</v>
      </c>
      <c r="G12957" s="3">
        <f>INDEX('Player Data'!A:D,MATCH(D12957,'Player Data'!A:A,0),2)</f>
        <v>227</v>
      </c>
      <c r="H12957" s="3">
        <f t="shared" si="228"/>
        <v>-11</v>
      </c>
      <c r="I12957" s="3">
        <f>VLOOKUP(B12957,Reference!$B$4:$C$29,2,1)</f>
        <v>22</v>
      </c>
    </row>
    <row r="12958" spans="1:9" x14ac:dyDescent="0.2">
      <c r="A12958" s="6">
        <v>50</v>
      </c>
      <c r="B12958" s="4">
        <v>217</v>
      </c>
      <c r="C12958" s="4" t="s">
        <v>851</v>
      </c>
      <c r="D12958" s="9" t="s">
        <v>209</v>
      </c>
      <c r="E12958" s="3" t="str">
        <f>INDEX('Player Data'!A:D,MATCH(D12958,'Player Data'!A:A,0),3)</f>
        <v>MIN</v>
      </c>
      <c r="F12958" s="3" t="str">
        <f>INDEX('Player Data'!A:D,MATCH('Draft Data'!D12958,'Player Data'!A:A,0),4)</f>
        <v>RP</v>
      </c>
      <c r="G12958" s="3">
        <f>INDEX('Player Data'!A:D,MATCH(D12958,'Player Data'!A:A,0),2)</f>
        <v>206</v>
      </c>
      <c r="H12958" s="3">
        <f t="shared" si="228"/>
        <v>11</v>
      </c>
      <c r="I12958" s="3">
        <f>VLOOKUP(B12958,Reference!$B$4:$C$29,2,1)</f>
        <v>22</v>
      </c>
    </row>
    <row r="12959" spans="1:9" x14ac:dyDescent="0.2">
      <c r="A12959" s="6">
        <v>50</v>
      </c>
      <c r="B12959" s="4">
        <v>218</v>
      </c>
      <c r="C12959" s="4" t="s">
        <v>1216</v>
      </c>
      <c r="D12959" s="9" t="s">
        <v>219</v>
      </c>
      <c r="E12959" s="3" t="str">
        <f>INDEX('Player Data'!A:D,MATCH(D12959,'Player Data'!A:A,0),3)</f>
        <v>MIA</v>
      </c>
      <c r="F12959" s="3" t="str">
        <f>INDEX('Player Data'!A:D,MATCH('Draft Data'!D12959,'Player Data'!A:A,0),4)</f>
        <v>3B</v>
      </c>
      <c r="G12959" s="3">
        <f>INDEX('Player Data'!A:D,MATCH(D12959,'Player Data'!A:A,0),2)</f>
        <v>191</v>
      </c>
      <c r="H12959" s="3">
        <f t="shared" si="228"/>
        <v>27</v>
      </c>
      <c r="I12959" s="3">
        <f>VLOOKUP(B12959,Reference!$B$4:$C$29,2,1)</f>
        <v>22</v>
      </c>
    </row>
    <row r="12960" spans="1:9" x14ac:dyDescent="0.2">
      <c r="A12960" s="6">
        <v>50</v>
      </c>
      <c r="B12960" s="4">
        <v>219</v>
      </c>
      <c r="C12960" s="4" t="s">
        <v>924</v>
      </c>
      <c r="D12960" s="9" t="s">
        <v>213</v>
      </c>
      <c r="E12960" s="3" t="str">
        <f>INDEX('Player Data'!A:D,MATCH(D12960,'Player Data'!A:A,0),3)</f>
        <v>PIT</v>
      </c>
      <c r="F12960" s="3" t="str">
        <f>INDEX('Player Data'!A:D,MATCH('Draft Data'!D12960,'Player Data'!A:A,0),4)</f>
        <v>RP</v>
      </c>
      <c r="G12960" s="3">
        <f>INDEX('Player Data'!A:D,MATCH(D12960,'Player Data'!A:A,0),2)</f>
        <v>211</v>
      </c>
      <c r="H12960" s="3">
        <f t="shared" si="228"/>
        <v>8</v>
      </c>
      <c r="I12960" s="3">
        <f>VLOOKUP(B12960,Reference!$B$4:$C$29,2,1)</f>
        <v>22</v>
      </c>
    </row>
    <row r="12961" spans="1:9" x14ac:dyDescent="0.2">
      <c r="A12961" s="6">
        <v>50</v>
      </c>
      <c r="B12961" s="4">
        <v>220</v>
      </c>
      <c r="C12961" s="4" t="s">
        <v>952</v>
      </c>
      <c r="D12961" s="9" t="s">
        <v>214</v>
      </c>
      <c r="E12961" s="3" t="str">
        <f>INDEX('Player Data'!A:D,MATCH(D12961,'Player Data'!A:A,0),3)</f>
        <v>TOR</v>
      </c>
      <c r="F12961" s="3" t="str">
        <f>INDEX('Player Data'!A:D,MATCH('Draft Data'!D12961,'Player Data'!A:A,0),4)</f>
        <v>SP</v>
      </c>
      <c r="G12961" s="3">
        <f>INDEX('Player Data'!A:D,MATCH(D12961,'Player Data'!A:A,0),2)</f>
        <v>216</v>
      </c>
      <c r="H12961" s="3">
        <f t="shared" si="228"/>
        <v>4</v>
      </c>
      <c r="I12961" s="3">
        <f>VLOOKUP(B12961,Reference!$B$4:$C$29,2,1)</f>
        <v>22</v>
      </c>
    </row>
    <row r="12962" spans="1:9" x14ac:dyDescent="0.2">
      <c r="A12962" s="6">
        <v>50</v>
      </c>
      <c r="B12962" s="4">
        <v>221</v>
      </c>
      <c r="C12962" s="4" t="s">
        <v>952</v>
      </c>
      <c r="D12962" s="8" t="s">
        <v>282</v>
      </c>
      <c r="E12962" s="3" t="e">
        <f>INDEX('Player Data'!A:D,MATCH(D12962,'Player Data'!A:A,0),3)</f>
        <v>#N/A</v>
      </c>
      <c r="F12962" s="3" t="e">
        <f>INDEX('Player Data'!A:D,MATCH('Draft Data'!D12962,'Player Data'!A:A,0),4)</f>
        <v>#N/A</v>
      </c>
      <c r="G12962" s="3" t="e">
        <f>INDEX('Player Data'!A:D,MATCH(D12962,'Player Data'!A:A,0),2)</f>
        <v>#N/A</v>
      </c>
      <c r="H12962" s="3" t="e">
        <f t="shared" si="228"/>
        <v>#N/A</v>
      </c>
      <c r="I12962" s="3">
        <f>VLOOKUP(B12962,Reference!$B$4:$C$29,2,1)</f>
        <v>23</v>
      </c>
    </row>
    <row r="12963" spans="1:9" x14ac:dyDescent="0.2">
      <c r="A12963" s="6">
        <v>50</v>
      </c>
      <c r="B12963" s="4">
        <v>222</v>
      </c>
      <c r="C12963" s="4" t="s">
        <v>924</v>
      </c>
      <c r="D12963" s="9" t="s">
        <v>225</v>
      </c>
      <c r="E12963" s="3" t="str">
        <f>INDEX('Player Data'!A:D,MATCH(D12963,'Player Data'!A:A,0),3)</f>
        <v>NYM</v>
      </c>
      <c r="F12963" s="3" t="str">
        <f>INDEX('Player Data'!A:D,MATCH('Draft Data'!D12963,'Player Data'!A:A,0),4)</f>
        <v>3B</v>
      </c>
      <c r="G12963" s="3">
        <f>INDEX('Player Data'!A:D,MATCH(D12963,'Player Data'!A:A,0),2)</f>
        <v>199</v>
      </c>
      <c r="H12963" s="3">
        <f t="shared" si="228"/>
        <v>23</v>
      </c>
      <c r="I12963" s="3">
        <f>VLOOKUP(B12963,Reference!$B$4:$C$29,2,1)</f>
        <v>23</v>
      </c>
    </row>
    <row r="12964" spans="1:9" x14ac:dyDescent="0.2">
      <c r="A12964" s="6">
        <v>50</v>
      </c>
      <c r="B12964" s="4">
        <v>223</v>
      </c>
      <c r="C12964" s="4" t="s">
        <v>1216</v>
      </c>
      <c r="D12964" s="9" t="s">
        <v>226</v>
      </c>
      <c r="E12964" s="3" t="str">
        <f>INDEX('Player Data'!A:D,MATCH(D12964,'Player Data'!A:A,0),3)</f>
        <v>CIN</v>
      </c>
      <c r="F12964" s="3" t="str">
        <f>INDEX('Player Data'!A:D,MATCH('Draft Data'!D12964,'Player Data'!A:A,0),4)</f>
        <v>SP</v>
      </c>
      <c r="G12964" s="3">
        <f>INDEX('Player Data'!A:D,MATCH(D12964,'Player Data'!A:A,0),2)</f>
        <v>221</v>
      </c>
      <c r="H12964" s="3">
        <f t="shared" si="228"/>
        <v>2</v>
      </c>
      <c r="I12964" s="3">
        <f>VLOOKUP(B12964,Reference!$B$4:$C$29,2,1)</f>
        <v>23</v>
      </c>
    </row>
    <row r="12965" spans="1:9" x14ac:dyDescent="0.2">
      <c r="A12965" s="6">
        <v>50</v>
      </c>
      <c r="B12965" s="4">
        <v>224</v>
      </c>
      <c r="C12965" s="4" t="s">
        <v>851</v>
      </c>
      <c r="D12965" s="9" t="s">
        <v>218</v>
      </c>
      <c r="E12965" s="3" t="str">
        <f>INDEX('Player Data'!A:D,MATCH(D12965,'Player Data'!A:A,0),3)</f>
        <v>COL</v>
      </c>
      <c r="F12965" s="3" t="str">
        <f>INDEX('Player Data'!A:D,MATCH('Draft Data'!D12965,'Player Data'!A:A,0),4)</f>
        <v>OF</v>
      </c>
      <c r="G12965" s="3">
        <f>INDEX('Player Data'!A:D,MATCH(D12965,'Player Data'!A:A,0),2)</f>
        <v>205</v>
      </c>
      <c r="H12965" s="3">
        <f t="shared" si="228"/>
        <v>19</v>
      </c>
      <c r="I12965" s="3">
        <f>VLOOKUP(B12965,Reference!$B$4:$C$29,2,1)</f>
        <v>23</v>
      </c>
    </row>
    <row r="12966" spans="1:9" x14ac:dyDescent="0.2">
      <c r="A12966" s="6">
        <v>50</v>
      </c>
      <c r="B12966" s="4">
        <v>225</v>
      </c>
      <c r="C12966" s="4" t="s">
        <v>1217</v>
      </c>
      <c r="D12966" s="9" t="s">
        <v>227</v>
      </c>
      <c r="E12966" s="3" t="str">
        <f>INDEX('Player Data'!A:D,MATCH(D12966,'Player Data'!A:A,0),3)</f>
        <v>COL</v>
      </c>
      <c r="F12966" s="3" t="str">
        <f>INDEX('Player Data'!A:D,MATCH('Draft Data'!D12966,'Player Data'!A:A,0),4)</f>
        <v>2B/1B/3B</v>
      </c>
      <c r="G12966" s="3">
        <f>INDEX('Player Data'!A:D,MATCH(D12966,'Player Data'!A:A,0),2)</f>
        <v>225</v>
      </c>
      <c r="H12966" s="3">
        <f t="shared" si="228"/>
        <v>0</v>
      </c>
      <c r="I12966" s="3">
        <f>VLOOKUP(B12966,Reference!$B$4:$C$29,2,1)</f>
        <v>23</v>
      </c>
    </row>
    <row r="12967" spans="1:9" x14ac:dyDescent="0.2">
      <c r="A12967" s="6">
        <v>50</v>
      </c>
      <c r="B12967" s="4">
        <v>226</v>
      </c>
      <c r="C12967" s="4" t="s">
        <v>6</v>
      </c>
      <c r="D12967" s="9" t="s">
        <v>262</v>
      </c>
      <c r="E12967" s="3" t="str">
        <f>INDEX('Player Data'!A:D,MATCH(D12967,'Player Data'!A:A,0),3)</f>
        <v>OAK</v>
      </c>
      <c r="F12967" s="3" t="str">
        <f>INDEX('Player Data'!A:D,MATCH('Draft Data'!D12967,'Player Data'!A:A,0),4)</f>
        <v>RP</v>
      </c>
      <c r="G12967" s="3">
        <f>INDEX('Player Data'!A:D,MATCH(D12967,'Player Data'!A:A,0),2)</f>
        <v>259</v>
      </c>
      <c r="H12967" s="3">
        <f t="shared" si="228"/>
        <v>-33</v>
      </c>
      <c r="I12967" s="3">
        <f>VLOOKUP(B12967,Reference!$B$4:$C$29,2,1)</f>
        <v>23</v>
      </c>
    </row>
    <row r="12968" spans="1:9" x14ac:dyDescent="0.2">
      <c r="A12968" s="6">
        <v>50</v>
      </c>
      <c r="B12968" s="4">
        <v>227</v>
      </c>
      <c r="C12968" s="4" t="s">
        <v>891</v>
      </c>
      <c r="D12968" s="9" t="s">
        <v>232</v>
      </c>
      <c r="E12968" s="3" t="str">
        <f>INDEX('Player Data'!A:D,MATCH(D12968,'Player Data'!A:A,0),3)</f>
        <v>HOU</v>
      </c>
      <c r="F12968" s="3" t="str">
        <f>INDEX('Player Data'!A:D,MATCH('Draft Data'!D12968,'Player Data'!A:A,0),4)</f>
        <v>SP</v>
      </c>
      <c r="G12968" s="3">
        <f>INDEX('Player Data'!A:D,MATCH(D12968,'Player Data'!A:A,0),2)</f>
        <v>228</v>
      </c>
      <c r="H12968" s="3">
        <f t="shared" si="228"/>
        <v>-1</v>
      </c>
      <c r="I12968" s="3">
        <f>VLOOKUP(B12968,Reference!$B$4:$C$29,2,1)</f>
        <v>23</v>
      </c>
    </row>
    <row r="12969" spans="1:9" x14ac:dyDescent="0.2">
      <c r="A12969" s="6">
        <v>50</v>
      </c>
      <c r="B12969" s="4">
        <v>228</v>
      </c>
      <c r="C12969" s="4" t="s">
        <v>1218</v>
      </c>
      <c r="D12969" s="9" t="s">
        <v>220</v>
      </c>
      <c r="E12969" s="3" t="str">
        <f>INDEX('Player Data'!A:D,MATCH(D12969,'Player Data'!A:A,0),3)</f>
        <v>ARI</v>
      </c>
      <c r="F12969" s="3" t="str">
        <f>INDEX('Player Data'!A:D,MATCH('Draft Data'!D12969,'Player Data'!A:A,0),4)</f>
        <v>OF</v>
      </c>
      <c r="G12969" s="3">
        <f>INDEX('Player Data'!A:D,MATCH(D12969,'Player Data'!A:A,0),2)</f>
        <v>209</v>
      </c>
      <c r="H12969" s="3">
        <f t="shared" si="228"/>
        <v>19</v>
      </c>
      <c r="I12969" s="3">
        <f>VLOOKUP(B12969,Reference!$B$4:$C$29,2,1)</f>
        <v>23</v>
      </c>
    </row>
    <row r="12970" spans="1:9" x14ac:dyDescent="0.2">
      <c r="A12970" s="6">
        <v>50</v>
      </c>
      <c r="B12970" s="4">
        <v>229</v>
      </c>
      <c r="C12970" s="4" t="s">
        <v>1219</v>
      </c>
      <c r="D12970" s="9" t="s">
        <v>217</v>
      </c>
      <c r="E12970" s="3" t="str">
        <f>INDEX('Player Data'!A:D,MATCH(D12970,'Player Data'!A:A,0),3)</f>
        <v>NYY</v>
      </c>
      <c r="F12970" s="3" t="str">
        <f>INDEX('Player Data'!A:D,MATCH('Draft Data'!D12970,'Player Data'!A:A,0),4)</f>
        <v>OF</v>
      </c>
      <c r="G12970" s="3">
        <f>INDEX('Player Data'!A:D,MATCH(D12970,'Player Data'!A:A,0),2)</f>
        <v>210</v>
      </c>
      <c r="H12970" s="3">
        <f t="shared" si="228"/>
        <v>19</v>
      </c>
      <c r="I12970" s="3">
        <f>VLOOKUP(B12970,Reference!$B$4:$C$29,2,1)</f>
        <v>23</v>
      </c>
    </row>
    <row r="12971" spans="1:9" x14ac:dyDescent="0.2">
      <c r="A12971" s="6">
        <v>50</v>
      </c>
      <c r="B12971" s="4">
        <v>230</v>
      </c>
      <c r="C12971" s="4" t="s">
        <v>1220</v>
      </c>
      <c r="D12971" s="9" t="s">
        <v>291</v>
      </c>
      <c r="E12971" s="3" t="str">
        <f>INDEX('Player Data'!A:D,MATCH(D12971,'Player Data'!A:A,0),3)</f>
        <v>TB</v>
      </c>
      <c r="F12971" s="3" t="str">
        <f>INDEX('Player Data'!A:D,MATCH('Draft Data'!D12971,'Player Data'!A:A,0),4)</f>
        <v>SP</v>
      </c>
      <c r="G12971" s="3">
        <f>INDEX('Player Data'!A:D,MATCH(D12971,'Player Data'!A:A,0),2)</f>
        <v>281</v>
      </c>
      <c r="H12971" s="3">
        <f t="shared" si="228"/>
        <v>-51</v>
      </c>
      <c r="I12971" s="3">
        <f>VLOOKUP(B12971,Reference!$B$4:$C$29,2,1)</f>
        <v>23</v>
      </c>
    </row>
    <row r="12972" spans="1:9" x14ac:dyDescent="0.2">
      <c r="A12972" s="6">
        <v>50</v>
      </c>
      <c r="B12972" s="4">
        <v>231</v>
      </c>
      <c r="C12972" s="4" t="s">
        <v>1220</v>
      </c>
      <c r="D12972" s="8" t="s">
        <v>234</v>
      </c>
      <c r="E12972" s="3" t="str">
        <f>INDEX('Player Data'!A:D,MATCH(D12972,'Player Data'!A:A,0),3)</f>
        <v>CLE</v>
      </c>
      <c r="F12972" s="3" t="str">
        <f>INDEX('Player Data'!A:D,MATCH('Draft Data'!D12972,'Player Data'!A:A,0),4)</f>
        <v>SP</v>
      </c>
      <c r="G12972" s="3">
        <f>INDEX('Player Data'!A:D,MATCH(D12972,'Player Data'!A:A,0),2)</f>
        <v>230</v>
      </c>
      <c r="H12972" s="3">
        <f t="shared" si="228"/>
        <v>1</v>
      </c>
      <c r="I12972" s="3">
        <f>VLOOKUP(B12972,Reference!$B$4:$C$29,2,1)</f>
        <v>24</v>
      </c>
    </row>
    <row r="12973" spans="1:9" x14ac:dyDescent="0.2">
      <c r="A12973" s="6">
        <v>50</v>
      </c>
      <c r="B12973" s="4">
        <v>232</v>
      </c>
      <c r="C12973" s="4" t="s">
        <v>1219</v>
      </c>
      <c r="D12973" s="9" t="s">
        <v>231</v>
      </c>
      <c r="E12973" s="3" t="str">
        <f>INDEX('Player Data'!A:D,MATCH(D12973,'Player Data'!A:A,0),3)</f>
        <v>SEA</v>
      </c>
      <c r="F12973" s="3" t="str">
        <f>INDEX('Player Data'!A:D,MATCH('Draft Data'!D12973,'Player Data'!A:A,0),4)</f>
        <v>OF</v>
      </c>
      <c r="G12973" s="3">
        <f>INDEX('Player Data'!A:D,MATCH(D12973,'Player Data'!A:A,0),2)</f>
        <v>215</v>
      </c>
      <c r="H12973" s="3">
        <f t="shared" si="228"/>
        <v>17</v>
      </c>
      <c r="I12973" s="3">
        <f>VLOOKUP(B12973,Reference!$B$4:$C$29,2,1)</f>
        <v>24</v>
      </c>
    </row>
    <row r="12974" spans="1:9" x14ac:dyDescent="0.2">
      <c r="A12974" s="6">
        <v>50</v>
      </c>
      <c r="B12974" s="4">
        <v>233</v>
      </c>
      <c r="C12974" s="4" t="s">
        <v>1218</v>
      </c>
      <c r="D12974" s="9" t="s">
        <v>245</v>
      </c>
      <c r="E12974" s="3" t="str">
        <f>INDEX('Player Data'!A:D,MATCH(D12974,'Player Data'!A:A,0),3)</f>
        <v>LAD</v>
      </c>
      <c r="F12974" s="3" t="str">
        <f>INDEX('Player Data'!A:D,MATCH('Draft Data'!D12974,'Player Data'!A:A,0),4)</f>
        <v>SP</v>
      </c>
      <c r="G12974" s="3">
        <f>INDEX('Player Data'!A:D,MATCH(D12974,'Player Data'!A:A,0),2)</f>
        <v>234</v>
      </c>
      <c r="H12974" s="3">
        <f t="shared" si="228"/>
        <v>-1</v>
      </c>
      <c r="I12974" s="3">
        <f>VLOOKUP(B12974,Reference!$B$4:$C$29,2,1)</f>
        <v>24</v>
      </c>
    </row>
    <row r="12975" spans="1:9" x14ac:dyDescent="0.2">
      <c r="A12975" s="6">
        <v>50</v>
      </c>
      <c r="B12975" s="4">
        <v>234</v>
      </c>
      <c r="C12975" s="4" t="s">
        <v>891</v>
      </c>
      <c r="D12975" s="9" t="s">
        <v>255</v>
      </c>
      <c r="E12975" s="3" t="str">
        <f>INDEX('Player Data'!A:D,MATCH(D12975,'Player Data'!A:A,0),3)</f>
        <v>MIN</v>
      </c>
      <c r="F12975" s="3" t="str">
        <f>INDEX('Player Data'!A:D,MATCH('Draft Data'!D12975,'Player Data'!A:A,0),4)</f>
        <v>SP</v>
      </c>
      <c r="G12975" s="3">
        <f>INDEX('Player Data'!A:D,MATCH(D12975,'Player Data'!A:A,0),2)</f>
        <v>245</v>
      </c>
      <c r="H12975" s="3">
        <f t="shared" si="228"/>
        <v>-11</v>
      </c>
      <c r="I12975" s="3">
        <f>VLOOKUP(B12975,Reference!$B$4:$C$29,2,1)</f>
        <v>24</v>
      </c>
    </row>
    <row r="12976" spans="1:9" x14ac:dyDescent="0.2">
      <c r="A12976" s="6">
        <v>50</v>
      </c>
      <c r="B12976" s="4">
        <v>235</v>
      </c>
      <c r="C12976" s="4" t="s">
        <v>6</v>
      </c>
      <c r="D12976" s="9" t="s">
        <v>287</v>
      </c>
      <c r="E12976" s="3" t="e">
        <f>INDEX('Player Data'!A:D,MATCH(D12976,'Player Data'!A:A,0),3)</f>
        <v>#N/A</v>
      </c>
      <c r="F12976" s="3" t="e">
        <f>INDEX('Player Data'!A:D,MATCH('Draft Data'!D12976,'Player Data'!A:A,0),4)</f>
        <v>#N/A</v>
      </c>
      <c r="G12976" s="3" t="e">
        <f>INDEX('Player Data'!A:D,MATCH(D12976,'Player Data'!A:A,0),2)</f>
        <v>#N/A</v>
      </c>
      <c r="H12976" s="3" t="e">
        <f t="shared" si="228"/>
        <v>#N/A</v>
      </c>
      <c r="I12976" s="3">
        <f>VLOOKUP(B12976,Reference!$B$4:$C$29,2,1)</f>
        <v>24</v>
      </c>
    </row>
    <row r="12977" spans="1:9" x14ac:dyDescent="0.2">
      <c r="A12977" s="6">
        <v>50</v>
      </c>
      <c r="B12977" s="4">
        <v>236</v>
      </c>
      <c r="C12977" s="4" t="s">
        <v>1217</v>
      </c>
      <c r="D12977" s="9" t="s">
        <v>265</v>
      </c>
      <c r="E12977" s="3" t="str">
        <f>INDEX('Player Data'!A:D,MATCH(D12977,'Player Data'!A:A,0),3)</f>
        <v>BOS</v>
      </c>
      <c r="F12977" s="3" t="str">
        <f>INDEX('Player Data'!A:D,MATCH('Draft Data'!D12977,'Player Data'!A:A,0),4)</f>
        <v>SP</v>
      </c>
      <c r="G12977" s="3">
        <f>INDEX('Player Data'!A:D,MATCH(D12977,'Player Data'!A:A,0),2)</f>
        <v>256</v>
      </c>
      <c r="H12977" s="3">
        <f t="shared" si="228"/>
        <v>-20</v>
      </c>
      <c r="I12977" s="3">
        <f>VLOOKUP(B12977,Reference!$B$4:$C$29,2,1)</f>
        <v>24</v>
      </c>
    </row>
    <row r="12978" spans="1:9" x14ac:dyDescent="0.2">
      <c r="A12978" s="6">
        <v>50</v>
      </c>
      <c r="B12978" s="4">
        <v>237</v>
      </c>
      <c r="C12978" s="4" t="s">
        <v>851</v>
      </c>
      <c r="D12978" s="9" t="s">
        <v>233</v>
      </c>
      <c r="E12978" s="3" t="str">
        <f>INDEX('Player Data'!A:D,MATCH(D12978,'Player Data'!A:A,0),3)</f>
        <v>NYM</v>
      </c>
      <c r="F12978" s="3" t="str">
        <f>INDEX('Player Data'!A:D,MATCH('Draft Data'!D12978,'Player Data'!A:A,0),4)</f>
        <v>OF</v>
      </c>
      <c r="G12978" s="3">
        <f>INDEX('Player Data'!A:D,MATCH(D12978,'Player Data'!A:A,0),2)</f>
        <v>218</v>
      </c>
      <c r="H12978" s="3">
        <f t="shared" si="228"/>
        <v>19</v>
      </c>
      <c r="I12978" s="3">
        <f>VLOOKUP(B12978,Reference!$B$4:$C$29,2,1)</f>
        <v>24</v>
      </c>
    </row>
    <row r="12979" spans="1:9" x14ac:dyDescent="0.2">
      <c r="A12979" s="6">
        <v>50</v>
      </c>
      <c r="B12979" s="4">
        <v>238</v>
      </c>
      <c r="C12979" s="4" t="s">
        <v>1216</v>
      </c>
      <c r="D12979" s="9" t="s">
        <v>239</v>
      </c>
      <c r="E12979" s="3" t="str">
        <f>INDEX('Player Data'!A:D,MATCH(D12979,'Player Data'!A:A,0),3)</f>
        <v>TEX</v>
      </c>
      <c r="F12979" s="3" t="str">
        <f>INDEX('Player Data'!A:D,MATCH('Draft Data'!D12979,'Player Data'!A:A,0),4)</f>
        <v>RP</v>
      </c>
      <c r="G12979" s="3">
        <f>INDEX('Player Data'!A:D,MATCH(D12979,'Player Data'!A:A,0),2)</f>
        <v>235</v>
      </c>
      <c r="H12979" s="3">
        <f t="shared" si="228"/>
        <v>3</v>
      </c>
      <c r="I12979" s="3">
        <f>VLOOKUP(B12979,Reference!$B$4:$C$29,2,1)</f>
        <v>24</v>
      </c>
    </row>
    <row r="12980" spans="1:9" x14ac:dyDescent="0.2">
      <c r="A12980" s="6">
        <v>50</v>
      </c>
      <c r="B12980" s="4">
        <v>239</v>
      </c>
      <c r="C12980" s="4" t="s">
        <v>924</v>
      </c>
      <c r="D12980" s="9" t="s">
        <v>224</v>
      </c>
      <c r="E12980" s="3" t="str">
        <f>INDEX('Player Data'!A:D,MATCH(D12980,'Player Data'!A:A,0),3)</f>
        <v>MIN</v>
      </c>
      <c r="F12980" s="3" t="str">
        <f>INDEX('Player Data'!A:D,MATCH('Draft Data'!D12980,'Player Data'!A:A,0),4)</f>
        <v>C</v>
      </c>
      <c r="G12980" s="3">
        <f>INDEX('Player Data'!A:D,MATCH(D12980,'Player Data'!A:A,0),2)</f>
        <v>231</v>
      </c>
      <c r="H12980" s="3">
        <f t="shared" si="228"/>
        <v>8</v>
      </c>
      <c r="I12980" s="3">
        <f>VLOOKUP(B12980,Reference!$B$4:$C$29,2,1)</f>
        <v>24</v>
      </c>
    </row>
    <row r="12981" spans="1:9" x14ac:dyDescent="0.2">
      <c r="A12981" s="6">
        <v>50</v>
      </c>
      <c r="B12981" s="4">
        <v>240</v>
      </c>
      <c r="C12981" s="4" t="s">
        <v>952</v>
      </c>
      <c r="D12981" s="9" t="s">
        <v>246</v>
      </c>
      <c r="E12981" s="3" t="str">
        <f>INDEX('Player Data'!A:D,MATCH(D12981,'Player Data'!A:A,0),3)</f>
        <v>MIL</v>
      </c>
      <c r="F12981" s="3" t="str">
        <f>INDEX('Player Data'!A:D,MATCH('Draft Data'!D12981,'Player Data'!A:A,0),4)</f>
        <v>2B</v>
      </c>
      <c r="G12981" s="3">
        <f>INDEX('Player Data'!A:D,MATCH(D12981,'Player Data'!A:A,0),2)</f>
        <v>233</v>
      </c>
      <c r="H12981" s="3">
        <f t="shared" si="228"/>
        <v>7</v>
      </c>
      <c r="I12981" s="3">
        <f>VLOOKUP(B12981,Reference!$B$4:$C$29,2,1)</f>
        <v>24</v>
      </c>
    </row>
    <row r="12982" spans="1:9" x14ac:dyDescent="0.2">
      <c r="A12982" s="6">
        <v>50</v>
      </c>
      <c r="B12982" s="4">
        <v>241</v>
      </c>
      <c r="C12982" s="4" t="s">
        <v>952</v>
      </c>
      <c r="D12982" s="8" t="s">
        <v>254</v>
      </c>
      <c r="E12982" s="3" t="str">
        <f>INDEX('Player Data'!A:D,MATCH(D12982,'Player Data'!A:A,0),3)</f>
        <v>CWS</v>
      </c>
      <c r="F12982" s="3" t="str">
        <f>INDEX('Player Data'!A:D,MATCH('Draft Data'!D12982,'Player Data'!A:A,0),4)</f>
        <v>SP</v>
      </c>
      <c r="G12982" s="3">
        <f>INDEX('Player Data'!A:D,MATCH(D12982,'Player Data'!A:A,0),2)</f>
        <v>247</v>
      </c>
      <c r="H12982" s="3">
        <f t="shared" si="228"/>
        <v>-6</v>
      </c>
      <c r="I12982" s="3">
        <f>VLOOKUP(B12982,Reference!$B$4:$C$29,2,1)</f>
        <v>25</v>
      </c>
    </row>
    <row r="12983" spans="1:9" x14ac:dyDescent="0.2">
      <c r="A12983" s="6">
        <v>50</v>
      </c>
      <c r="B12983" s="4">
        <v>242</v>
      </c>
      <c r="C12983" s="4" t="s">
        <v>924</v>
      </c>
      <c r="D12983" s="9" t="s">
        <v>235</v>
      </c>
      <c r="E12983" s="3" t="str">
        <f>INDEX('Player Data'!A:D,MATCH(D12983,'Player Data'!A:A,0),3)</f>
        <v>KC</v>
      </c>
      <c r="F12983" s="3" t="str">
        <f>INDEX('Player Data'!A:D,MATCH('Draft Data'!D12983,'Player Data'!A:A,0),4)</f>
        <v>1B/OF</v>
      </c>
      <c r="G12983" s="3">
        <f>INDEX('Player Data'!A:D,MATCH(D12983,'Player Data'!A:A,0),2)</f>
        <v>220</v>
      </c>
      <c r="H12983" s="3">
        <f t="shared" si="228"/>
        <v>22</v>
      </c>
      <c r="I12983" s="3">
        <f>VLOOKUP(B12983,Reference!$B$4:$C$29,2,1)</f>
        <v>25</v>
      </c>
    </row>
    <row r="12984" spans="1:9" x14ac:dyDescent="0.2">
      <c r="A12984" s="6">
        <v>50</v>
      </c>
      <c r="B12984" s="4">
        <v>243</v>
      </c>
      <c r="C12984" s="4" t="s">
        <v>1216</v>
      </c>
      <c r="D12984" s="9" t="s">
        <v>237</v>
      </c>
      <c r="E12984" s="3" t="str">
        <f>INDEX('Player Data'!A:D,MATCH(D12984,'Player Data'!A:A,0),3)</f>
        <v>SEA</v>
      </c>
      <c r="F12984" s="3" t="str">
        <f>INDEX('Player Data'!A:D,MATCH('Draft Data'!D12984,'Player Data'!A:A,0),4)</f>
        <v>3B</v>
      </c>
      <c r="G12984" s="3">
        <f>INDEX('Player Data'!A:D,MATCH(D12984,'Player Data'!A:A,0),2)</f>
        <v>222</v>
      </c>
      <c r="H12984" s="3">
        <f t="shared" si="228"/>
        <v>21</v>
      </c>
      <c r="I12984" s="3">
        <f>VLOOKUP(B12984,Reference!$B$4:$C$29,2,1)</f>
        <v>25</v>
      </c>
    </row>
    <row r="12985" spans="1:9" x14ac:dyDescent="0.2">
      <c r="A12985" s="6">
        <v>50</v>
      </c>
      <c r="B12985" s="4">
        <v>244</v>
      </c>
      <c r="C12985" s="4" t="s">
        <v>851</v>
      </c>
      <c r="D12985" s="9" t="s">
        <v>243</v>
      </c>
      <c r="E12985" s="3" t="str">
        <f>INDEX('Player Data'!A:D,MATCH(D12985,'Player Data'!A:A,0),3)</f>
        <v>HOU</v>
      </c>
      <c r="F12985" s="3" t="str">
        <f>INDEX('Player Data'!A:D,MATCH('Draft Data'!D12985,'Player Data'!A:A,0),4)</f>
        <v>SP</v>
      </c>
      <c r="G12985" s="3">
        <f>INDEX('Player Data'!A:D,MATCH(D12985,'Player Data'!A:A,0),2)</f>
        <v>239</v>
      </c>
      <c r="H12985" s="3">
        <f t="shared" si="228"/>
        <v>5</v>
      </c>
      <c r="I12985" s="3">
        <f>VLOOKUP(B12985,Reference!$B$4:$C$29,2,1)</f>
        <v>25</v>
      </c>
    </row>
    <row r="12986" spans="1:9" x14ac:dyDescent="0.2">
      <c r="A12986" s="6">
        <v>50</v>
      </c>
      <c r="B12986" s="4">
        <v>245</v>
      </c>
      <c r="C12986" s="4" t="s">
        <v>1217</v>
      </c>
      <c r="D12986" s="9" t="s">
        <v>261</v>
      </c>
      <c r="E12986" s="3" t="str">
        <f>INDEX('Player Data'!A:D,MATCH(D12986,'Player Data'!A:A,0),3)</f>
        <v>TOR</v>
      </c>
      <c r="F12986" s="3" t="str">
        <f>INDEX('Player Data'!A:D,MATCH('Draft Data'!D12986,'Player Data'!A:A,0),4)</f>
        <v>OF</v>
      </c>
      <c r="G12986" s="3">
        <f>INDEX('Player Data'!A:D,MATCH(D12986,'Player Data'!A:A,0),2)</f>
        <v>255</v>
      </c>
      <c r="H12986" s="3">
        <f t="shared" si="228"/>
        <v>-10</v>
      </c>
      <c r="I12986" s="3">
        <f>VLOOKUP(B12986,Reference!$B$4:$C$29,2,1)</f>
        <v>25</v>
      </c>
    </row>
    <row r="12987" spans="1:9" x14ac:dyDescent="0.2">
      <c r="A12987" s="6">
        <v>50</v>
      </c>
      <c r="B12987" s="4">
        <v>246</v>
      </c>
      <c r="C12987" s="4" t="s">
        <v>6</v>
      </c>
      <c r="D12987" s="9" t="s">
        <v>242</v>
      </c>
      <c r="E12987" s="3" t="str">
        <f>INDEX('Player Data'!A:D,MATCH(D12987,'Player Data'!A:A,0),3)</f>
        <v>ARI</v>
      </c>
      <c r="F12987" s="3" t="str">
        <f>INDEX('Player Data'!A:D,MATCH('Draft Data'!D12987,'Player Data'!A:A,0),4)</f>
        <v>3B</v>
      </c>
      <c r="G12987" s="3">
        <f>INDEX('Player Data'!A:D,MATCH(D12987,'Player Data'!A:A,0),2)</f>
        <v>223</v>
      </c>
      <c r="H12987" s="3">
        <f t="shared" si="228"/>
        <v>23</v>
      </c>
      <c r="I12987" s="3">
        <f>VLOOKUP(B12987,Reference!$B$4:$C$29,2,1)</f>
        <v>25</v>
      </c>
    </row>
    <row r="12988" spans="1:9" x14ac:dyDescent="0.2">
      <c r="A12988" s="6">
        <v>50</v>
      </c>
      <c r="B12988" s="4">
        <v>247</v>
      </c>
      <c r="C12988" s="4" t="s">
        <v>891</v>
      </c>
      <c r="D12988" s="9" t="s">
        <v>247</v>
      </c>
      <c r="E12988" s="3" t="str">
        <f>INDEX('Player Data'!A:D,MATCH(D12988,'Player Data'!A:A,0),3)</f>
        <v>NYY</v>
      </c>
      <c r="F12988" s="3" t="str">
        <f>INDEX('Player Data'!A:D,MATCH('Draft Data'!D12988,'Player Data'!A:A,0),4)</f>
        <v>SP</v>
      </c>
      <c r="G12988" s="3">
        <f>INDEX('Player Data'!A:D,MATCH(D12988,'Player Data'!A:A,0),2)</f>
        <v>240</v>
      </c>
      <c r="H12988" s="3">
        <f t="shared" si="228"/>
        <v>7</v>
      </c>
      <c r="I12988" s="3">
        <f>VLOOKUP(B12988,Reference!$B$4:$C$29,2,1)</f>
        <v>25</v>
      </c>
    </row>
    <row r="12989" spans="1:9" x14ac:dyDescent="0.2">
      <c r="A12989" s="6">
        <v>50</v>
      </c>
      <c r="B12989" s="4">
        <v>248</v>
      </c>
      <c r="C12989" s="4" t="s">
        <v>1218</v>
      </c>
      <c r="D12989" s="9" t="s">
        <v>241</v>
      </c>
      <c r="E12989" s="3" t="str">
        <f>INDEX('Player Data'!A:D,MATCH(D12989,'Player Data'!A:A,0),3)</f>
        <v>NYM</v>
      </c>
      <c r="F12989" s="3" t="str">
        <f>INDEX('Player Data'!A:D,MATCH('Draft Data'!D12989,'Player Data'!A:A,0),4)</f>
        <v>2B/SS</v>
      </c>
      <c r="G12989" s="3">
        <f>INDEX('Player Data'!A:D,MATCH(D12989,'Player Data'!A:A,0),2)</f>
        <v>226</v>
      </c>
      <c r="H12989" s="3">
        <f t="shared" si="228"/>
        <v>22</v>
      </c>
      <c r="I12989" s="3">
        <f>VLOOKUP(B12989,Reference!$B$4:$C$29,2,1)</f>
        <v>25</v>
      </c>
    </row>
    <row r="12990" spans="1:9" x14ac:dyDescent="0.2">
      <c r="A12990" s="6">
        <v>50</v>
      </c>
      <c r="B12990" s="4">
        <v>249</v>
      </c>
      <c r="C12990" s="4" t="s">
        <v>1219</v>
      </c>
      <c r="D12990" s="9" t="s">
        <v>252</v>
      </c>
      <c r="E12990" s="3" t="str">
        <f>INDEX('Player Data'!A:D,MATCH(D12990,'Player Data'!A:A,0),3)</f>
        <v>STL</v>
      </c>
      <c r="F12990" s="3" t="str">
        <f>INDEX('Player Data'!A:D,MATCH('Draft Data'!D12990,'Player Data'!A:A,0),4)</f>
        <v>RP</v>
      </c>
      <c r="G12990" s="3">
        <f>INDEX('Player Data'!A:D,MATCH(D12990,'Player Data'!A:A,0),2)</f>
        <v>241</v>
      </c>
      <c r="H12990" s="3">
        <f t="shared" si="228"/>
        <v>8</v>
      </c>
      <c r="I12990" s="3">
        <f>VLOOKUP(B12990,Reference!$B$4:$C$29,2,1)</f>
        <v>25</v>
      </c>
    </row>
    <row r="12991" spans="1:9" x14ac:dyDescent="0.2">
      <c r="A12991" s="6">
        <v>50</v>
      </c>
      <c r="B12991" s="4">
        <v>250</v>
      </c>
      <c r="C12991" s="4" t="s">
        <v>1220</v>
      </c>
      <c r="D12991" s="9" t="s">
        <v>238</v>
      </c>
      <c r="E12991" s="3" t="str">
        <f>INDEX('Player Data'!A:D,MATCH(D12991,'Player Data'!A:A,0),3)</f>
        <v>MIL</v>
      </c>
      <c r="F12991" s="3" t="str">
        <f>INDEX('Player Data'!A:D,MATCH('Draft Data'!D12991,'Player Data'!A:A,0),4)</f>
        <v>OF</v>
      </c>
      <c r="G12991" s="3">
        <f>INDEX('Player Data'!A:D,MATCH(D12991,'Player Data'!A:A,0),2)</f>
        <v>229</v>
      </c>
      <c r="H12991" s="3">
        <f t="shared" si="228"/>
        <v>21</v>
      </c>
      <c r="I12991" s="3">
        <f>VLOOKUP(B12991,Reference!$B$4:$C$29,2,1)</f>
        <v>25</v>
      </c>
    </row>
    <row r="12992" spans="1:9" x14ac:dyDescent="0.2">
      <c r="A12992" s="6">
        <v>50</v>
      </c>
      <c r="B12992" s="4">
        <v>251</v>
      </c>
      <c r="C12992" s="4" t="s">
        <v>1220</v>
      </c>
      <c r="D12992" s="8" t="s">
        <v>244</v>
      </c>
      <c r="E12992" s="3" t="str">
        <f>INDEX('Player Data'!A:D,MATCH(D12992,'Player Data'!A:A,0),3)</f>
        <v>TEX</v>
      </c>
      <c r="F12992" s="3" t="str">
        <f>INDEX('Player Data'!A:D,MATCH('Draft Data'!D12992,'Player Data'!A:A,0),4)</f>
        <v>OF</v>
      </c>
      <c r="G12992" s="3">
        <f>INDEX('Player Data'!A:D,MATCH(D12992,'Player Data'!A:A,0),2)</f>
        <v>232</v>
      </c>
      <c r="H12992" s="3">
        <f t="shared" si="228"/>
        <v>19</v>
      </c>
      <c r="I12992" s="3">
        <f>VLOOKUP(B12992,Reference!$B$4:$C$29,2,1)</f>
        <v>26</v>
      </c>
    </row>
    <row r="12993" spans="1:9" x14ac:dyDescent="0.2">
      <c r="A12993" s="6">
        <v>50</v>
      </c>
      <c r="B12993" s="4">
        <v>252</v>
      </c>
      <c r="C12993" s="4" t="s">
        <v>1219</v>
      </c>
      <c r="D12993" s="9" t="s">
        <v>249</v>
      </c>
      <c r="E12993" s="3" t="str">
        <f>INDEX('Player Data'!A:D,MATCH(D12993,'Player Data'!A:A,0),3)</f>
        <v>DET</v>
      </c>
      <c r="F12993" s="3" t="str">
        <f>INDEX('Player Data'!A:D,MATCH('Draft Data'!D12993,'Player Data'!A:A,0),4)</f>
        <v>OF</v>
      </c>
      <c r="G12993" s="3">
        <f>INDEX('Player Data'!A:D,MATCH(D12993,'Player Data'!A:A,0),2)</f>
        <v>238</v>
      </c>
      <c r="H12993" s="3">
        <f t="shared" si="228"/>
        <v>14</v>
      </c>
      <c r="I12993" s="3">
        <f>VLOOKUP(B12993,Reference!$B$4:$C$29,2,1)</f>
        <v>26</v>
      </c>
    </row>
    <row r="12994" spans="1:9" x14ac:dyDescent="0.2">
      <c r="A12994" s="6">
        <v>50</v>
      </c>
      <c r="B12994" s="4">
        <v>253</v>
      </c>
      <c r="C12994" s="4" t="s">
        <v>1218</v>
      </c>
      <c r="D12994" s="9" t="s">
        <v>248</v>
      </c>
      <c r="E12994" s="3" t="str">
        <f>INDEX('Player Data'!A:D,MATCH(D12994,'Player Data'!A:A,0),3)</f>
        <v>OAK</v>
      </c>
      <c r="F12994" s="3" t="str">
        <f>INDEX('Player Data'!A:D,MATCH('Draft Data'!D12994,'Player Data'!A:A,0),4)</f>
        <v>C</v>
      </c>
      <c r="G12994" s="3">
        <f>INDEX('Player Data'!A:D,MATCH(D12994,'Player Data'!A:A,0),2)</f>
        <v>242</v>
      </c>
      <c r="H12994" s="3">
        <f t="shared" si="228"/>
        <v>11</v>
      </c>
      <c r="I12994" s="3">
        <f>VLOOKUP(B12994,Reference!$B$4:$C$29,2,1)</f>
        <v>26</v>
      </c>
    </row>
    <row r="12995" spans="1:9" x14ac:dyDescent="0.2">
      <c r="A12995" s="6">
        <v>50</v>
      </c>
      <c r="B12995" s="4">
        <v>254</v>
      </c>
      <c r="C12995" s="4" t="s">
        <v>891</v>
      </c>
      <c r="D12995" s="9" t="s">
        <v>659</v>
      </c>
      <c r="E12995" s="3" t="str">
        <f>INDEX('Player Data'!A:D,MATCH(D12995,'Player Data'!A:A,0),3)</f>
        <v>BAL</v>
      </c>
      <c r="F12995" s="3" t="str">
        <f>INDEX('Player Data'!A:D,MATCH('Draft Data'!D12995,'Player Data'!A:A,0),4)</f>
        <v>SP</v>
      </c>
      <c r="G12995" s="3">
        <f>INDEX('Player Data'!A:D,MATCH(D12995,'Player Data'!A:A,0),2)</f>
        <v>275</v>
      </c>
      <c r="H12995" s="3">
        <f t="shared" si="228"/>
        <v>-21</v>
      </c>
      <c r="I12995" s="3">
        <f>VLOOKUP(B12995,Reference!$B$4:$C$29,2,1)</f>
        <v>26</v>
      </c>
    </row>
    <row r="12996" spans="1:9" x14ac:dyDescent="0.2">
      <c r="A12996" s="6">
        <v>50</v>
      </c>
      <c r="B12996" s="4">
        <v>255</v>
      </c>
      <c r="C12996" s="4" t="s">
        <v>6</v>
      </c>
      <c r="D12996" s="9" t="s">
        <v>250</v>
      </c>
      <c r="E12996" s="3" t="str">
        <f>INDEX('Player Data'!A:D,MATCH(D12996,'Player Data'!A:A,0),3)</f>
        <v>NYM</v>
      </c>
      <c r="F12996" s="3" t="str">
        <f>INDEX('Player Data'!A:D,MATCH('Draft Data'!D12996,'Player Data'!A:A,0),4)</f>
        <v>C</v>
      </c>
      <c r="G12996" s="3">
        <f>INDEX('Player Data'!A:D,MATCH(D12996,'Player Data'!A:A,0),2)</f>
        <v>246</v>
      </c>
      <c r="H12996" s="3">
        <f t="shared" si="228"/>
        <v>9</v>
      </c>
      <c r="I12996" s="3">
        <f>VLOOKUP(B12996,Reference!$B$4:$C$29,2,1)</f>
        <v>26</v>
      </c>
    </row>
    <row r="12997" spans="1:9" x14ac:dyDescent="0.2">
      <c r="A12997" s="6">
        <v>50</v>
      </c>
      <c r="B12997" s="4">
        <v>256</v>
      </c>
      <c r="C12997" s="4" t="s">
        <v>1217</v>
      </c>
      <c r="D12997" s="9" t="s">
        <v>686</v>
      </c>
      <c r="E12997" s="3" t="str">
        <f>INDEX('Player Data'!A:D,MATCH(D12997,'Player Data'!A:A,0),3)</f>
        <v>FA</v>
      </c>
      <c r="F12997" s="3" t="str">
        <f>INDEX('Player Data'!A:D,MATCH('Draft Data'!D12997,'Player Data'!A:A,0),4)</f>
        <v>OF</v>
      </c>
      <c r="G12997" s="3">
        <f>INDEX('Player Data'!A:D,MATCH(D12997,'Player Data'!A:A,0),2)</f>
        <v>290</v>
      </c>
      <c r="H12997" s="3">
        <f t="shared" si="228"/>
        <v>-34</v>
      </c>
      <c r="I12997" s="3">
        <f>VLOOKUP(B12997,Reference!$B$4:$C$29,2,1)</f>
        <v>26</v>
      </c>
    </row>
    <row r="12998" spans="1:9" x14ac:dyDescent="0.2">
      <c r="A12998" s="6">
        <v>50</v>
      </c>
      <c r="B12998" s="4">
        <v>257</v>
      </c>
      <c r="C12998" s="4" t="s">
        <v>851</v>
      </c>
      <c r="D12998" s="9" t="s">
        <v>251</v>
      </c>
      <c r="E12998" s="3" t="str">
        <f>INDEX('Player Data'!A:D,MATCH(D12998,'Player Data'!A:A,0),3)</f>
        <v>PIT</v>
      </c>
      <c r="F12998" s="3" t="str">
        <f>INDEX('Player Data'!A:D,MATCH('Draft Data'!D12998,'Player Data'!A:A,0),4)</f>
        <v>OF</v>
      </c>
      <c r="G12998" s="3">
        <f>INDEX('Player Data'!A:D,MATCH(D12998,'Player Data'!A:A,0),2)</f>
        <v>243</v>
      </c>
      <c r="H12998" s="3">
        <f t="shared" ref="H12998:H13001" si="229">B12998-G12998</f>
        <v>14</v>
      </c>
      <c r="I12998" s="3">
        <f>VLOOKUP(B12998,Reference!$B$4:$C$29,2,1)</f>
        <v>26</v>
      </c>
    </row>
    <row r="12999" spans="1:9" x14ac:dyDescent="0.2">
      <c r="A12999" s="6">
        <v>50</v>
      </c>
      <c r="B12999" s="4">
        <v>258</v>
      </c>
      <c r="C12999" s="4" t="s">
        <v>1216</v>
      </c>
      <c r="D12999" s="9" t="s">
        <v>253</v>
      </c>
      <c r="E12999" s="3" t="str">
        <f>INDEX('Player Data'!A:D,MATCH(D12999,'Player Data'!A:A,0),3)</f>
        <v>CHC</v>
      </c>
      <c r="F12999" s="3" t="str">
        <f>INDEX('Player Data'!A:D,MATCH('Draft Data'!D12999,'Player Data'!A:A,0),4)</f>
        <v>SP</v>
      </c>
      <c r="G12999" s="3">
        <f>INDEX('Player Data'!A:D,MATCH(D12999,'Player Data'!A:A,0),2)</f>
        <v>244</v>
      </c>
      <c r="H12999" s="3">
        <f t="shared" si="229"/>
        <v>14</v>
      </c>
      <c r="I12999" s="3">
        <f>VLOOKUP(B12999,Reference!$B$4:$C$29,2,1)</f>
        <v>26</v>
      </c>
    </row>
    <row r="13000" spans="1:9" x14ac:dyDescent="0.2">
      <c r="A13000" s="6">
        <v>50</v>
      </c>
      <c r="B13000" s="4">
        <v>259</v>
      </c>
      <c r="C13000" s="4" t="s">
        <v>924</v>
      </c>
      <c r="D13000" s="9" t="s">
        <v>257</v>
      </c>
      <c r="E13000" s="3" t="str">
        <f>INDEX('Player Data'!A:D,MATCH(D13000,'Player Data'!A:A,0),3)</f>
        <v>CLE</v>
      </c>
      <c r="F13000" s="3" t="str">
        <f>INDEX('Player Data'!A:D,MATCH('Draft Data'!D13000,'Player Data'!A:A,0),4)</f>
        <v>SS/2B/3B</v>
      </c>
      <c r="G13000" s="3">
        <f>INDEX('Player Data'!A:D,MATCH(D13000,'Player Data'!A:A,0),2)</f>
        <v>248</v>
      </c>
      <c r="H13000" s="3">
        <f t="shared" si="229"/>
        <v>11</v>
      </c>
      <c r="I13000" s="3">
        <f>VLOOKUP(B13000,Reference!$B$4:$C$29,2,1)</f>
        <v>26</v>
      </c>
    </row>
    <row r="13001" spans="1:9" x14ac:dyDescent="0.2">
      <c r="A13001" s="6">
        <v>50</v>
      </c>
      <c r="B13001" s="4">
        <v>260</v>
      </c>
      <c r="C13001" s="4" t="s">
        <v>952</v>
      </c>
      <c r="D13001" s="9" t="s">
        <v>334</v>
      </c>
      <c r="E13001" s="3" t="str">
        <f>INDEX('Player Data'!A:D,MATCH(D13001,'Player Data'!A:A,0),3)</f>
        <v>MIN</v>
      </c>
      <c r="F13001" s="3" t="str">
        <f>INDEX('Player Data'!A:D,MATCH('Draft Data'!D13001,'Player Data'!A:A,0),4)</f>
        <v>OF</v>
      </c>
      <c r="G13001" s="3">
        <f>INDEX('Player Data'!A:D,MATCH(D13001,'Player Data'!A:A,0),2)</f>
        <v>294</v>
      </c>
      <c r="H13001" s="3">
        <f t="shared" si="229"/>
        <v>-34</v>
      </c>
      <c r="I13001" s="3">
        <f>VLOOKUP(B13001,Reference!$B$4:$C$29,2,1)</f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F7AA-5732-F74C-800B-6ECFE53A89CE}">
  <dimension ref="B2:Q368"/>
  <sheetViews>
    <sheetView workbookViewId="0">
      <selection activeCell="F26" sqref="F26"/>
    </sheetView>
  </sheetViews>
  <sheetFormatPr baseColWidth="10" defaultRowHeight="16" x14ac:dyDescent="0.2"/>
  <cols>
    <col min="1" max="1" width="3.5" customWidth="1"/>
    <col min="12" max="12" width="18.5" bestFit="1" customWidth="1"/>
    <col min="13" max="13" width="18.33203125" bestFit="1" customWidth="1"/>
    <col min="14" max="14" width="14.5" bestFit="1" customWidth="1"/>
    <col min="15" max="15" width="15" bestFit="1" customWidth="1"/>
    <col min="16" max="16" width="17.5" bestFit="1" customWidth="1"/>
    <col min="17" max="17" width="14.1640625" bestFit="1" customWidth="1"/>
  </cols>
  <sheetData>
    <row r="2" spans="2:17" x14ac:dyDescent="0.2">
      <c r="B2" s="15" t="s">
        <v>707</v>
      </c>
      <c r="C2" s="15"/>
      <c r="D2" s="13"/>
      <c r="F2" s="21" t="s">
        <v>1236</v>
      </c>
      <c r="G2" s="21"/>
      <c r="H2" s="21"/>
      <c r="I2" s="21"/>
      <c r="L2" s="17" t="s">
        <v>1222</v>
      </c>
      <c r="M2" t="s">
        <v>1224</v>
      </c>
      <c r="N2" t="s">
        <v>1237</v>
      </c>
      <c r="O2" t="s">
        <v>1238</v>
      </c>
      <c r="P2" t="s">
        <v>1239</v>
      </c>
      <c r="Q2" t="s">
        <v>1240</v>
      </c>
    </row>
    <row r="3" spans="2:17" x14ac:dyDescent="0.2">
      <c r="B3" t="s">
        <v>706</v>
      </c>
      <c r="C3" t="s">
        <v>705</v>
      </c>
      <c r="F3" s="14" t="s">
        <v>270</v>
      </c>
      <c r="G3" s="14" t="s">
        <v>1225</v>
      </c>
      <c r="H3" s="14" t="s">
        <v>1226</v>
      </c>
      <c r="I3" s="14" t="s">
        <v>1227</v>
      </c>
      <c r="L3" s="18" t="s">
        <v>175</v>
      </c>
      <c r="M3" s="16">
        <v>165.88</v>
      </c>
      <c r="N3" s="16">
        <v>131</v>
      </c>
      <c r="O3" s="16">
        <v>188</v>
      </c>
      <c r="P3" s="16">
        <v>10.805591900795216</v>
      </c>
      <c r="Q3" s="16">
        <v>116.76081632653118</v>
      </c>
    </row>
    <row r="4" spans="2:17" x14ac:dyDescent="0.2">
      <c r="B4">
        <v>1</v>
      </c>
      <c r="C4" s="1">
        <v>1</v>
      </c>
      <c r="F4" t="s">
        <v>313</v>
      </c>
      <c r="G4">
        <v>97</v>
      </c>
      <c r="H4">
        <v>65</v>
      </c>
      <c r="I4" t="s">
        <v>1228</v>
      </c>
      <c r="L4" s="18" t="s">
        <v>836</v>
      </c>
      <c r="M4" s="16">
        <v>212</v>
      </c>
      <c r="N4" s="16">
        <v>179</v>
      </c>
      <c r="O4" s="16">
        <v>245</v>
      </c>
      <c r="P4" s="16">
        <v>46.669047558312137</v>
      </c>
      <c r="Q4" s="16">
        <v>2178</v>
      </c>
    </row>
    <row r="5" spans="2:17" x14ac:dyDescent="0.2">
      <c r="B5">
        <v>11</v>
      </c>
      <c r="C5" s="1">
        <v>2</v>
      </c>
      <c r="F5" t="s">
        <v>394</v>
      </c>
      <c r="G5">
        <v>86</v>
      </c>
      <c r="H5">
        <v>76</v>
      </c>
      <c r="I5" t="s">
        <v>1228</v>
      </c>
      <c r="L5" s="18" t="s">
        <v>234</v>
      </c>
      <c r="M5" s="16">
        <v>220.69387755102042</v>
      </c>
      <c r="N5" s="16">
        <v>177</v>
      </c>
      <c r="O5" s="16">
        <v>248</v>
      </c>
      <c r="P5" s="16">
        <v>15.607428895711628</v>
      </c>
      <c r="Q5" s="16">
        <v>243.59183673469428</v>
      </c>
    </row>
    <row r="6" spans="2:17" x14ac:dyDescent="0.2">
      <c r="B6">
        <v>21</v>
      </c>
      <c r="C6" s="1">
        <v>3</v>
      </c>
      <c r="F6" t="s">
        <v>366</v>
      </c>
      <c r="G6">
        <v>85</v>
      </c>
      <c r="H6">
        <v>77</v>
      </c>
      <c r="I6" t="s">
        <v>1228</v>
      </c>
      <c r="L6" s="18" t="s">
        <v>217</v>
      </c>
      <c r="M6" s="16">
        <v>216.76</v>
      </c>
      <c r="N6" s="16">
        <v>170</v>
      </c>
      <c r="O6" s="16">
        <v>231</v>
      </c>
      <c r="P6" s="16">
        <v>12.754447003588561</v>
      </c>
      <c r="Q6" s="16">
        <v>162.67591836734923</v>
      </c>
    </row>
    <row r="7" spans="2:17" x14ac:dyDescent="0.2">
      <c r="B7">
        <v>31</v>
      </c>
      <c r="C7" s="1">
        <v>4</v>
      </c>
      <c r="F7" t="s">
        <v>314</v>
      </c>
      <c r="G7">
        <v>80</v>
      </c>
      <c r="H7">
        <v>82</v>
      </c>
      <c r="I7" t="s">
        <v>1228</v>
      </c>
      <c r="L7" s="18" t="s">
        <v>58</v>
      </c>
      <c r="M7" s="16">
        <v>47.78</v>
      </c>
      <c r="N7" s="16">
        <v>21</v>
      </c>
      <c r="O7" s="16">
        <v>60</v>
      </c>
      <c r="P7" s="16">
        <v>7.1007041904306956</v>
      </c>
      <c r="Q7" s="16">
        <v>50.420000000000037</v>
      </c>
    </row>
    <row r="8" spans="2:17" x14ac:dyDescent="0.2">
      <c r="B8">
        <v>41</v>
      </c>
      <c r="C8" s="1">
        <v>5</v>
      </c>
      <c r="F8" t="s">
        <v>480</v>
      </c>
      <c r="G8">
        <v>66</v>
      </c>
      <c r="H8">
        <v>96</v>
      </c>
      <c r="I8" t="s">
        <v>1228</v>
      </c>
      <c r="L8" s="18" t="s">
        <v>34</v>
      </c>
      <c r="M8" s="16">
        <v>25.46</v>
      </c>
      <c r="N8" s="16">
        <v>15</v>
      </c>
      <c r="O8" s="16">
        <v>38</v>
      </c>
      <c r="P8" s="16">
        <v>4.0010712851149499</v>
      </c>
      <c r="Q8" s="16">
        <v>16.008571428571393</v>
      </c>
    </row>
    <row r="9" spans="2:17" x14ac:dyDescent="0.2">
      <c r="B9">
        <v>51</v>
      </c>
      <c r="C9" s="1">
        <v>6</v>
      </c>
      <c r="F9" t="s">
        <v>398</v>
      </c>
      <c r="G9">
        <v>91</v>
      </c>
      <c r="H9">
        <v>71</v>
      </c>
      <c r="I9" t="s">
        <v>1229</v>
      </c>
      <c r="L9" s="18" t="s">
        <v>47</v>
      </c>
      <c r="M9" s="16">
        <v>44.78</v>
      </c>
      <c r="N9" s="16">
        <v>36</v>
      </c>
      <c r="O9" s="16">
        <v>62</v>
      </c>
      <c r="P9" s="16">
        <v>5.8876903756213022</v>
      </c>
      <c r="Q9" s="16">
        <v>34.664897959183712</v>
      </c>
    </row>
    <row r="10" spans="2:17" x14ac:dyDescent="0.2">
      <c r="B10">
        <v>61</v>
      </c>
      <c r="C10" s="1">
        <v>7</v>
      </c>
      <c r="F10" t="s">
        <v>305</v>
      </c>
      <c r="G10">
        <v>86</v>
      </c>
      <c r="H10">
        <v>76</v>
      </c>
      <c r="I10" t="s">
        <v>1229</v>
      </c>
      <c r="L10" s="18" t="s">
        <v>678</v>
      </c>
      <c r="M10" s="16">
        <v>220.66666666666666</v>
      </c>
      <c r="N10" s="16">
        <v>208</v>
      </c>
      <c r="O10" s="16">
        <v>240</v>
      </c>
      <c r="P10" s="16">
        <v>17.009801096230621</v>
      </c>
      <c r="Q10" s="16">
        <v>289.33333333332848</v>
      </c>
    </row>
    <row r="11" spans="2:17" x14ac:dyDescent="0.2">
      <c r="B11">
        <v>71</v>
      </c>
      <c r="C11" s="1">
        <v>8</v>
      </c>
      <c r="F11" t="s">
        <v>311</v>
      </c>
      <c r="G11">
        <v>83</v>
      </c>
      <c r="H11">
        <v>79</v>
      </c>
      <c r="I11" t="s">
        <v>1229</v>
      </c>
      <c r="L11" s="18" t="s">
        <v>755</v>
      </c>
      <c r="M11" s="16">
        <v>213.5</v>
      </c>
      <c r="N11" s="16">
        <v>186</v>
      </c>
      <c r="O11" s="16">
        <v>241</v>
      </c>
      <c r="P11" s="16">
        <v>38.890872965260115</v>
      </c>
      <c r="Q11" s="16">
        <v>1512.5</v>
      </c>
    </row>
    <row r="12" spans="2:17" x14ac:dyDescent="0.2">
      <c r="B12">
        <v>81</v>
      </c>
      <c r="C12" s="1">
        <v>9</v>
      </c>
      <c r="F12" t="s">
        <v>383</v>
      </c>
      <c r="G12">
        <v>71</v>
      </c>
      <c r="H12">
        <v>91</v>
      </c>
      <c r="I12" t="s">
        <v>1229</v>
      </c>
      <c r="L12" s="18" t="s">
        <v>718</v>
      </c>
      <c r="M12" s="16">
        <v>210.85714285714286</v>
      </c>
      <c r="N12" s="16">
        <v>153</v>
      </c>
      <c r="O12" s="16">
        <v>256</v>
      </c>
      <c r="P12" s="16">
        <v>43.129373484237625</v>
      </c>
      <c r="Q12" s="16">
        <v>1860.1428571428598</v>
      </c>
    </row>
    <row r="13" spans="2:17" x14ac:dyDescent="0.2">
      <c r="B13">
        <v>91</v>
      </c>
      <c r="C13" s="1">
        <v>10</v>
      </c>
      <c r="F13" t="s">
        <v>607</v>
      </c>
      <c r="G13">
        <v>67</v>
      </c>
      <c r="H13">
        <v>95</v>
      </c>
      <c r="I13" t="s">
        <v>1229</v>
      </c>
      <c r="L13" s="18" t="s">
        <v>834</v>
      </c>
      <c r="M13" s="16">
        <v>206.66666666666666</v>
      </c>
      <c r="N13" s="16">
        <v>186</v>
      </c>
      <c r="O13" s="16">
        <v>231</v>
      </c>
      <c r="P13" s="16">
        <v>22.722969289539073</v>
      </c>
      <c r="Q13" s="16">
        <v>516.33333333333576</v>
      </c>
    </row>
    <row r="14" spans="2:17" x14ac:dyDescent="0.2">
      <c r="B14">
        <v>101</v>
      </c>
      <c r="C14" s="1">
        <v>11</v>
      </c>
      <c r="F14" t="s">
        <v>301</v>
      </c>
      <c r="G14">
        <v>93</v>
      </c>
      <c r="H14">
        <v>69</v>
      </c>
      <c r="I14" t="s">
        <v>1230</v>
      </c>
      <c r="L14" s="18" t="s">
        <v>1004</v>
      </c>
      <c r="M14" s="16">
        <v>244</v>
      </c>
      <c r="N14" s="16">
        <v>244</v>
      </c>
      <c r="O14" s="16">
        <v>244</v>
      </c>
      <c r="P14" s="16" t="e">
        <v>#DIV/0!</v>
      </c>
      <c r="Q14" s="16" t="e">
        <v>#DIV/0!</v>
      </c>
    </row>
    <row r="15" spans="2:17" x14ac:dyDescent="0.2">
      <c r="B15">
        <v>111</v>
      </c>
      <c r="C15" s="1">
        <v>12</v>
      </c>
      <c r="F15" t="s">
        <v>294</v>
      </c>
      <c r="G15">
        <v>87</v>
      </c>
      <c r="H15">
        <v>75</v>
      </c>
      <c r="I15" t="s">
        <v>1230</v>
      </c>
      <c r="L15" s="18" t="s">
        <v>118</v>
      </c>
      <c r="M15" s="16">
        <v>108.92</v>
      </c>
      <c r="N15" s="16">
        <v>93</v>
      </c>
      <c r="O15" s="16">
        <v>126</v>
      </c>
      <c r="P15" s="16">
        <v>6.1206909040449178</v>
      </c>
      <c r="Q15" s="16">
        <v>37.462857142858191</v>
      </c>
    </row>
    <row r="16" spans="2:17" x14ac:dyDescent="0.2">
      <c r="B16">
        <v>121</v>
      </c>
      <c r="C16" s="1">
        <v>13</v>
      </c>
      <c r="F16" t="s">
        <v>428</v>
      </c>
      <c r="G16">
        <v>80</v>
      </c>
      <c r="H16">
        <v>82</v>
      </c>
      <c r="I16" t="s">
        <v>1230</v>
      </c>
      <c r="L16" s="18" t="s">
        <v>38</v>
      </c>
      <c r="M16" s="16">
        <v>27.06</v>
      </c>
      <c r="N16" s="16">
        <v>16</v>
      </c>
      <c r="O16" s="16">
        <v>41</v>
      </c>
      <c r="P16" s="16">
        <v>5.0725753230645338</v>
      </c>
      <c r="Q16" s="16">
        <v>25.731020408163261</v>
      </c>
    </row>
    <row r="17" spans="2:17" x14ac:dyDescent="0.2">
      <c r="B17">
        <v>131</v>
      </c>
      <c r="C17" s="1">
        <v>14</v>
      </c>
      <c r="F17" t="s">
        <v>501</v>
      </c>
      <c r="G17">
        <v>70</v>
      </c>
      <c r="H17">
        <v>92</v>
      </c>
      <c r="I17" t="s">
        <v>1230</v>
      </c>
      <c r="L17" s="18" t="s">
        <v>956</v>
      </c>
      <c r="M17" s="16">
        <v>250</v>
      </c>
      <c r="N17" s="16">
        <v>250</v>
      </c>
      <c r="O17" s="16">
        <v>250</v>
      </c>
      <c r="P17" s="16" t="e">
        <v>#DIV/0!</v>
      </c>
      <c r="Q17" s="16" t="e">
        <v>#DIV/0!</v>
      </c>
    </row>
    <row r="18" spans="2:17" x14ac:dyDescent="0.2">
      <c r="B18">
        <v>141</v>
      </c>
      <c r="C18" s="1">
        <v>15</v>
      </c>
      <c r="F18" t="s">
        <v>485</v>
      </c>
      <c r="G18">
        <v>67</v>
      </c>
      <c r="H18">
        <v>95</v>
      </c>
      <c r="I18" t="s">
        <v>1230</v>
      </c>
      <c r="L18" s="18" t="s">
        <v>187</v>
      </c>
      <c r="M18" s="16">
        <v>179</v>
      </c>
      <c r="N18" s="16">
        <v>145</v>
      </c>
      <c r="O18" s="16">
        <v>203</v>
      </c>
      <c r="P18" s="16">
        <v>13.60672102833218</v>
      </c>
      <c r="Q18" s="16">
        <v>185.14285714285714</v>
      </c>
    </row>
    <row r="19" spans="2:17" x14ac:dyDescent="0.2">
      <c r="B19">
        <v>151</v>
      </c>
      <c r="C19" s="1">
        <v>16</v>
      </c>
      <c r="F19" t="s">
        <v>304</v>
      </c>
      <c r="G19">
        <v>96</v>
      </c>
      <c r="H19">
        <v>66</v>
      </c>
      <c r="I19" t="s">
        <v>1231</v>
      </c>
      <c r="L19" s="18" t="s">
        <v>657</v>
      </c>
      <c r="M19" s="16">
        <v>233.33333333333334</v>
      </c>
      <c r="N19" s="16">
        <v>224</v>
      </c>
      <c r="O19" s="16">
        <v>250</v>
      </c>
      <c r="P19" s="16">
        <v>14.468356276140302</v>
      </c>
      <c r="Q19" s="16">
        <v>209.33333333332848</v>
      </c>
    </row>
    <row r="20" spans="2:17" x14ac:dyDescent="0.2">
      <c r="B20">
        <v>161</v>
      </c>
      <c r="C20" s="1">
        <v>17</v>
      </c>
      <c r="F20" t="s">
        <v>341</v>
      </c>
      <c r="G20">
        <v>85</v>
      </c>
      <c r="H20">
        <v>77</v>
      </c>
      <c r="I20" t="s">
        <v>1231</v>
      </c>
      <c r="L20" s="18" t="s">
        <v>334</v>
      </c>
      <c r="M20" s="16">
        <v>234.5</v>
      </c>
      <c r="N20" s="16">
        <v>176</v>
      </c>
      <c r="O20" s="16">
        <v>260</v>
      </c>
      <c r="P20" s="16">
        <v>31.778923833257789</v>
      </c>
      <c r="Q20" s="16">
        <v>1009.9</v>
      </c>
    </row>
    <row r="21" spans="2:17" x14ac:dyDescent="0.2">
      <c r="B21">
        <v>171</v>
      </c>
      <c r="C21" s="1">
        <v>18</v>
      </c>
      <c r="F21" t="s">
        <v>312</v>
      </c>
      <c r="G21">
        <v>83</v>
      </c>
      <c r="H21">
        <v>79</v>
      </c>
      <c r="I21" t="s">
        <v>1231</v>
      </c>
      <c r="L21" s="18" t="s">
        <v>139</v>
      </c>
      <c r="M21" s="16">
        <v>131.69999999999999</v>
      </c>
      <c r="N21" s="16">
        <v>111</v>
      </c>
      <c r="O21" s="16">
        <v>150</v>
      </c>
      <c r="P21" s="16">
        <v>8.9448423173151941</v>
      </c>
      <c r="Q21" s="16">
        <v>80.010204081632651</v>
      </c>
    </row>
    <row r="22" spans="2:17" x14ac:dyDescent="0.2">
      <c r="B22">
        <v>181</v>
      </c>
      <c r="C22" s="1">
        <v>19</v>
      </c>
      <c r="F22" t="s">
        <v>302</v>
      </c>
      <c r="G22">
        <v>82</v>
      </c>
      <c r="H22">
        <v>80</v>
      </c>
      <c r="I22" t="s">
        <v>1231</v>
      </c>
      <c r="L22" s="18" t="s">
        <v>267</v>
      </c>
      <c r="M22" s="16">
        <v>253.15384615384616</v>
      </c>
      <c r="N22" s="16">
        <v>194</v>
      </c>
      <c r="O22" s="16">
        <v>260</v>
      </c>
      <c r="P22" s="16">
        <v>17.929706048185913</v>
      </c>
      <c r="Q22" s="16">
        <v>321.47435897435452</v>
      </c>
    </row>
    <row r="23" spans="2:17" x14ac:dyDescent="0.2">
      <c r="B23">
        <v>191</v>
      </c>
      <c r="C23" s="1">
        <v>20</v>
      </c>
      <c r="F23" t="s">
        <v>387</v>
      </c>
      <c r="G23">
        <v>68</v>
      </c>
      <c r="H23">
        <v>94</v>
      </c>
      <c r="I23" t="s">
        <v>1231</v>
      </c>
      <c r="L23" s="18" t="s">
        <v>663</v>
      </c>
      <c r="M23" s="16">
        <v>242</v>
      </c>
      <c r="N23" s="16">
        <v>242</v>
      </c>
      <c r="O23" s="16">
        <v>242</v>
      </c>
      <c r="P23" s="16" t="e">
        <v>#DIV/0!</v>
      </c>
      <c r="Q23" s="16" t="e">
        <v>#DIV/0!</v>
      </c>
    </row>
    <row r="24" spans="2:17" x14ac:dyDescent="0.2">
      <c r="B24">
        <v>201</v>
      </c>
      <c r="C24" s="1">
        <v>21</v>
      </c>
      <c r="F24" t="s">
        <v>307</v>
      </c>
      <c r="G24">
        <v>87</v>
      </c>
      <c r="H24">
        <v>73</v>
      </c>
      <c r="I24" t="s">
        <v>1232</v>
      </c>
      <c r="L24" s="18" t="s">
        <v>329</v>
      </c>
      <c r="M24" s="16">
        <v>239.33333333333334</v>
      </c>
      <c r="N24" s="16">
        <v>206</v>
      </c>
      <c r="O24" s="16">
        <v>260</v>
      </c>
      <c r="P24" s="16">
        <v>29.143323992525776</v>
      </c>
      <c r="Q24" s="16">
        <v>849.33333333332848</v>
      </c>
    </row>
    <row r="25" spans="2:17" x14ac:dyDescent="0.2">
      <c r="B25">
        <v>211</v>
      </c>
      <c r="C25" s="1">
        <v>22</v>
      </c>
      <c r="F25" t="s">
        <v>416</v>
      </c>
      <c r="G25">
        <v>85</v>
      </c>
      <c r="H25">
        <v>77</v>
      </c>
      <c r="I25" t="s">
        <v>1232</v>
      </c>
      <c r="L25" s="18" t="s">
        <v>257</v>
      </c>
      <c r="M25" s="16">
        <v>248.3170731707317</v>
      </c>
      <c r="N25" s="16">
        <v>193</v>
      </c>
      <c r="O25" s="16">
        <v>260</v>
      </c>
      <c r="P25" s="16">
        <v>12.131444729277275</v>
      </c>
      <c r="Q25" s="16">
        <v>147.17195121950937</v>
      </c>
    </row>
    <row r="26" spans="2:17" x14ac:dyDescent="0.2">
      <c r="B26">
        <v>221</v>
      </c>
      <c r="C26" s="1">
        <v>23</v>
      </c>
      <c r="F26" t="s">
        <v>310</v>
      </c>
      <c r="G26">
        <v>81</v>
      </c>
      <c r="H26">
        <v>81</v>
      </c>
      <c r="I26" t="s">
        <v>1232</v>
      </c>
      <c r="L26" s="18" t="s">
        <v>197</v>
      </c>
      <c r="M26" s="16">
        <v>188.32</v>
      </c>
      <c r="N26" s="16">
        <v>121</v>
      </c>
      <c r="O26" s="16">
        <v>227</v>
      </c>
      <c r="P26" s="16">
        <v>18.448427840765081</v>
      </c>
      <c r="Q26" s="16">
        <v>340.3444897959161</v>
      </c>
    </row>
    <row r="27" spans="2:17" x14ac:dyDescent="0.2">
      <c r="B27">
        <v>231</v>
      </c>
      <c r="C27" s="1">
        <v>24</v>
      </c>
      <c r="F27" t="s">
        <v>376</v>
      </c>
      <c r="G27">
        <v>79</v>
      </c>
      <c r="H27">
        <v>83</v>
      </c>
      <c r="I27" t="s">
        <v>1232</v>
      </c>
      <c r="L27" s="18" t="s">
        <v>196</v>
      </c>
      <c r="M27" s="16">
        <v>197.42</v>
      </c>
      <c r="N27" s="16">
        <v>159</v>
      </c>
      <c r="O27" s="16">
        <v>245</v>
      </c>
      <c r="P27" s="16">
        <v>17.939911041119018</v>
      </c>
      <c r="Q27" s="16">
        <v>321.84040816326399</v>
      </c>
    </row>
    <row r="28" spans="2:17" x14ac:dyDescent="0.2">
      <c r="B28">
        <v>241</v>
      </c>
      <c r="C28" s="1">
        <v>25</v>
      </c>
      <c r="F28" t="s">
        <v>516</v>
      </c>
      <c r="G28">
        <v>61</v>
      </c>
      <c r="H28">
        <v>101</v>
      </c>
      <c r="I28" t="s">
        <v>1232</v>
      </c>
      <c r="L28" s="18" t="s">
        <v>164</v>
      </c>
      <c r="M28" s="16">
        <v>157.4</v>
      </c>
      <c r="N28" s="16">
        <v>110</v>
      </c>
      <c r="O28" s="16">
        <v>184</v>
      </c>
      <c r="P28" s="16">
        <v>12.710272239734413</v>
      </c>
      <c r="Q28" s="16">
        <v>161.55102040816325</v>
      </c>
    </row>
    <row r="29" spans="2:17" x14ac:dyDescent="0.2">
      <c r="B29">
        <v>251</v>
      </c>
      <c r="C29" s="1">
        <v>26</v>
      </c>
      <c r="F29" t="s">
        <v>295</v>
      </c>
      <c r="G29">
        <v>103</v>
      </c>
      <c r="H29">
        <v>59</v>
      </c>
      <c r="I29" t="s">
        <v>1233</v>
      </c>
      <c r="L29" s="18" t="s">
        <v>46</v>
      </c>
      <c r="M29" s="16">
        <v>31.12</v>
      </c>
      <c r="N29" s="16">
        <v>12</v>
      </c>
      <c r="O29" s="16">
        <v>44</v>
      </c>
      <c r="P29" s="16">
        <v>6.0999832719743843</v>
      </c>
      <c r="Q29" s="16">
        <v>37.20979591836732</v>
      </c>
    </row>
    <row r="30" spans="2:17" x14ac:dyDescent="0.2">
      <c r="F30" t="s">
        <v>303</v>
      </c>
      <c r="G30">
        <v>96</v>
      </c>
      <c r="H30">
        <v>66</v>
      </c>
      <c r="I30" t="s">
        <v>1233</v>
      </c>
      <c r="L30" s="18" t="s">
        <v>96</v>
      </c>
      <c r="M30" s="16">
        <v>83.02</v>
      </c>
      <c r="N30" s="16">
        <v>60</v>
      </c>
      <c r="O30" s="16">
        <v>102</v>
      </c>
      <c r="P30" s="16">
        <v>9.3448446990294709</v>
      </c>
      <c r="Q30" s="16">
        <v>87.326122448979206</v>
      </c>
    </row>
    <row r="31" spans="2:17" x14ac:dyDescent="0.2">
      <c r="F31" t="s">
        <v>407</v>
      </c>
      <c r="G31">
        <v>79</v>
      </c>
      <c r="H31">
        <v>83</v>
      </c>
      <c r="I31" t="s">
        <v>1233</v>
      </c>
      <c r="L31" s="18" t="s">
        <v>135</v>
      </c>
      <c r="M31" s="16">
        <v>122.1</v>
      </c>
      <c r="N31" s="16">
        <v>102</v>
      </c>
      <c r="O31" s="16">
        <v>143</v>
      </c>
      <c r="P31" s="16">
        <v>8.2789381158775797</v>
      </c>
      <c r="Q31" s="16">
        <v>68.540816326530617</v>
      </c>
    </row>
    <row r="32" spans="2:17" x14ac:dyDescent="0.2">
      <c r="F32" t="s">
        <v>472</v>
      </c>
      <c r="G32">
        <v>75</v>
      </c>
      <c r="H32">
        <v>87</v>
      </c>
      <c r="I32" t="s">
        <v>1233</v>
      </c>
      <c r="L32" s="18" t="s">
        <v>647</v>
      </c>
      <c r="M32" s="16">
        <v>225</v>
      </c>
      <c r="N32" s="16">
        <v>195</v>
      </c>
      <c r="O32" s="16">
        <v>255</v>
      </c>
      <c r="P32" s="16">
        <v>42.426406871192853</v>
      </c>
      <c r="Q32" s="16">
        <v>1800</v>
      </c>
    </row>
    <row r="33" spans="6:17" x14ac:dyDescent="0.2">
      <c r="F33" t="s">
        <v>306</v>
      </c>
      <c r="G33">
        <v>60</v>
      </c>
      <c r="H33">
        <v>102</v>
      </c>
      <c r="I33" t="s">
        <v>1233</v>
      </c>
      <c r="L33" s="18" t="s">
        <v>82</v>
      </c>
      <c r="M33" s="16">
        <v>76.52</v>
      </c>
      <c r="N33" s="16">
        <v>61</v>
      </c>
      <c r="O33" s="16">
        <v>89</v>
      </c>
      <c r="P33" s="16">
        <v>6.6677414099681238</v>
      </c>
      <c r="Q33" s="16">
        <v>44.458775510203701</v>
      </c>
    </row>
    <row r="34" spans="6:17" x14ac:dyDescent="0.2">
      <c r="L34" s="18" t="s">
        <v>190</v>
      </c>
      <c r="M34" s="16">
        <v>190.74</v>
      </c>
      <c r="N34" s="16">
        <v>145</v>
      </c>
      <c r="O34" s="16">
        <v>213</v>
      </c>
      <c r="P34" s="16">
        <v>11.717438600092644</v>
      </c>
      <c r="Q34" s="16">
        <v>137.29836734694106</v>
      </c>
    </row>
    <row r="35" spans="6:17" x14ac:dyDescent="0.2">
      <c r="L35" s="18" t="s">
        <v>107</v>
      </c>
      <c r="M35" s="16">
        <v>103.82</v>
      </c>
      <c r="N35" s="16">
        <v>33</v>
      </c>
      <c r="O35" s="16">
        <v>129</v>
      </c>
      <c r="P35" s="16">
        <v>12.60173295501011</v>
      </c>
      <c r="Q35" s="16">
        <v>158.80367346938786</v>
      </c>
    </row>
    <row r="36" spans="6:17" x14ac:dyDescent="0.2">
      <c r="L36" s="18" t="s">
        <v>210</v>
      </c>
      <c r="M36" s="16">
        <v>209.55102040816325</v>
      </c>
      <c r="N36" s="16">
        <v>58</v>
      </c>
      <c r="O36" s="16">
        <v>258</v>
      </c>
      <c r="P36" s="16">
        <v>29.935389608628856</v>
      </c>
      <c r="Q36" s="16">
        <v>896.12755102040444</v>
      </c>
    </row>
    <row r="37" spans="6:17" x14ac:dyDescent="0.2">
      <c r="L37" s="18" t="s">
        <v>202</v>
      </c>
      <c r="M37" s="16">
        <v>188.1</v>
      </c>
      <c r="N37" s="16">
        <v>167</v>
      </c>
      <c r="O37" s="16">
        <v>206</v>
      </c>
      <c r="P37" s="16">
        <v>8.4545604165287447</v>
      </c>
      <c r="Q37" s="16">
        <v>71.479591836734699</v>
      </c>
    </row>
    <row r="38" spans="6:17" x14ac:dyDescent="0.2">
      <c r="L38" s="18" t="s">
        <v>238</v>
      </c>
      <c r="M38" s="16">
        <v>238.96</v>
      </c>
      <c r="N38" s="16">
        <v>219</v>
      </c>
      <c r="O38" s="16">
        <v>259</v>
      </c>
      <c r="P38" s="16">
        <v>6.9633442587096468</v>
      </c>
      <c r="Q38" s="16">
        <v>48.4881632653046</v>
      </c>
    </row>
    <row r="39" spans="6:17" x14ac:dyDescent="0.2">
      <c r="L39" s="18" t="s">
        <v>915</v>
      </c>
      <c r="M39" s="16">
        <v>251</v>
      </c>
      <c r="N39" s="16">
        <v>251</v>
      </c>
      <c r="O39" s="16">
        <v>251</v>
      </c>
      <c r="P39" s="16" t="e">
        <v>#DIV/0!</v>
      </c>
      <c r="Q39" s="16" t="e">
        <v>#DIV/0!</v>
      </c>
    </row>
    <row r="40" spans="6:17" x14ac:dyDescent="0.2">
      <c r="L40" s="18" t="s">
        <v>60</v>
      </c>
      <c r="M40" s="16">
        <v>51.34</v>
      </c>
      <c r="N40" s="16">
        <v>18</v>
      </c>
      <c r="O40" s="16">
        <v>66</v>
      </c>
      <c r="P40" s="16">
        <v>9.0296789555784507</v>
      </c>
      <c r="Q40" s="16">
        <v>81.535102040816355</v>
      </c>
    </row>
    <row r="41" spans="6:17" x14ac:dyDescent="0.2">
      <c r="L41" s="18" t="s">
        <v>35</v>
      </c>
      <c r="M41" s="16">
        <v>30.04</v>
      </c>
      <c r="N41" s="16">
        <v>19</v>
      </c>
      <c r="O41" s="16">
        <v>44</v>
      </c>
      <c r="P41" s="16">
        <v>5.9383224457238528</v>
      </c>
      <c r="Q41" s="16">
        <v>35.263673469387719</v>
      </c>
    </row>
    <row r="42" spans="6:17" x14ac:dyDescent="0.2">
      <c r="L42" s="18" t="s">
        <v>144</v>
      </c>
      <c r="M42" s="16">
        <v>133.69999999999999</v>
      </c>
      <c r="N42" s="16">
        <v>94</v>
      </c>
      <c r="O42" s="16">
        <v>148</v>
      </c>
      <c r="P42" s="16">
        <v>9.1946080028748707</v>
      </c>
      <c r="Q42" s="16">
        <v>84.540816326530617</v>
      </c>
    </row>
    <row r="43" spans="6:17" x14ac:dyDescent="0.2">
      <c r="L43" s="18" t="s">
        <v>661</v>
      </c>
      <c r="M43" s="16">
        <v>254.6</v>
      </c>
      <c r="N43" s="16">
        <v>249</v>
      </c>
      <c r="O43" s="16">
        <v>259</v>
      </c>
      <c r="P43" s="16">
        <v>4.0373258476376304</v>
      </c>
      <c r="Q43" s="16">
        <v>16.30000000000291</v>
      </c>
    </row>
    <row r="44" spans="6:17" x14ac:dyDescent="0.2">
      <c r="L44" s="18" t="s">
        <v>877</v>
      </c>
      <c r="M44" s="16">
        <v>192</v>
      </c>
      <c r="N44" s="16">
        <v>192</v>
      </c>
      <c r="O44" s="16">
        <v>192</v>
      </c>
      <c r="P44" s="16" t="e">
        <v>#DIV/0!</v>
      </c>
      <c r="Q44" s="16" t="e">
        <v>#DIV/0!</v>
      </c>
    </row>
    <row r="45" spans="6:17" x14ac:dyDescent="0.2">
      <c r="L45" s="18" t="s">
        <v>79</v>
      </c>
      <c r="M45" s="16">
        <v>69.62</v>
      </c>
      <c r="N45" s="16">
        <v>42</v>
      </c>
      <c r="O45" s="16">
        <v>95</v>
      </c>
      <c r="P45" s="16">
        <v>7.7272113934049536</v>
      </c>
      <c r="Q45" s="16">
        <v>59.70979591836732</v>
      </c>
    </row>
    <row r="46" spans="6:17" x14ac:dyDescent="0.2">
      <c r="L46" s="18" t="s">
        <v>233</v>
      </c>
      <c r="M46" s="16">
        <v>218.38</v>
      </c>
      <c r="N46" s="16">
        <v>121</v>
      </c>
      <c r="O46" s="16">
        <v>241</v>
      </c>
      <c r="P46" s="16">
        <v>24.671631234174562</v>
      </c>
      <c r="Q46" s="16">
        <v>608.68938775509787</v>
      </c>
    </row>
    <row r="47" spans="6:17" x14ac:dyDescent="0.2">
      <c r="L47" s="18" t="s">
        <v>42</v>
      </c>
      <c r="M47" s="16">
        <v>37.18</v>
      </c>
      <c r="N47" s="16">
        <v>26</v>
      </c>
      <c r="O47" s="16">
        <v>53</v>
      </c>
      <c r="P47" s="16">
        <v>6.4481922795051236</v>
      </c>
      <c r="Q47" s="16">
        <v>41.57918367346948</v>
      </c>
    </row>
    <row r="48" spans="6:17" x14ac:dyDescent="0.2">
      <c r="L48" s="18" t="s">
        <v>945</v>
      </c>
      <c r="M48" s="16">
        <v>259</v>
      </c>
      <c r="N48" s="16">
        <v>259</v>
      </c>
      <c r="O48" s="16">
        <v>259</v>
      </c>
      <c r="P48" s="16" t="e">
        <v>#DIV/0!</v>
      </c>
      <c r="Q48" s="16" t="e">
        <v>#DIV/0!</v>
      </c>
    </row>
    <row r="49" spans="12:17" x14ac:dyDescent="0.2">
      <c r="L49" s="18" t="s">
        <v>219</v>
      </c>
      <c r="M49" s="16">
        <v>202.18</v>
      </c>
      <c r="N49" s="16">
        <v>125</v>
      </c>
      <c r="O49" s="16">
        <v>218</v>
      </c>
      <c r="P49" s="16">
        <v>17.025419171320905</v>
      </c>
      <c r="Q49" s="16">
        <v>289.86489795918141</v>
      </c>
    </row>
    <row r="50" spans="12:17" x14ac:dyDescent="0.2">
      <c r="L50" s="18" t="s">
        <v>902</v>
      </c>
      <c r="M50" s="16">
        <v>233</v>
      </c>
      <c r="N50" s="16">
        <v>215</v>
      </c>
      <c r="O50" s="16">
        <v>251</v>
      </c>
      <c r="P50" s="16">
        <v>25.45584412271571</v>
      </c>
      <c r="Q50" s="16">
        <v>648</v>
      </c>
    </row>
    <row r="51" spans="12:17" x14ac:dyDescent="0.2">
      <c r="L51" s="18" t="s">
        <v>251</v>
      </c>
      <c r="M51" s="16">
        <v>246.58695652173913</v>
      </c>
      <c r="N51" s="16">
        <v>200</v>
      </c>
      <c r="O51" s="16">
        <v>259</v>
      </c>
      <c r="P51" s="16">
        <v>9.8332227947607223</v>
      </c>
      <c r="Q51" s="16">
        <v>96.69227053140186</v>
      </c>
    </row>
    <row r="52" spans="12:17" x14ac:dyDescent="0.2">
      <c r="L52" s="18" t="s">
        <v>23</v>
      </c>
      <c r="M52" s="16">
        <v>17.48</v>
      </c>
      <c r="N52" s="16">
        <v>10</v>
      </c>
      <c r="O52" s="16">
        <v>23</v>
      </c>
      <c r="P52" s="16">
        <v>3.0721925960035068</v>
      </c>
      <c r="Q52" s="16">
        <v>9.438367346938767</v>
      </c>
    </row>
    <row r="53" spans="12:17" x14ac:dyDescent="0.2">
      <c r="L53" s="18" t="s">
        <v>654</v>
      </c>
      <c r="M53" s="16">
        <v>238.5</v>
      </c>
      <c r="N53" s="16">
        <v>197</v>
      </c>
      <c r="O53" s="16">
        <v>260</v>
      </c>
      <c r="P53" s="16">
        <v>22.241852440837746</v>
      </c>
      <c r="Q53" s="16">
        <v>494.7</v>
      </c>
    </row>
    <row r="54" spans="12:17" x14ac:dyDescent="0.2">
      <c r="L54" s="18" t="s">
        <v>103</v>
      </c>
      <c r="M54" s="16">
        <v>97.5</v>
      </c>
      <c r="N54" s="16">
        <v>71</v>
      </c>
      <c r="O54" s="16">
        <v>113</v>
      </c>
      <c r="P54" s="16">
        <v>6.9612630803230955</v>
      </c>
      <c r="Q54" s="16">
        <v>48.45918367346939</v>
      </c>
    </row>
    <row r="55" spans="12:17" x14ac:dyDescent="0.2">
      <c r="L55" s="18" t="s">
        <v>878</v>
      </c>
      <c r="M55" s="16">
        <v>254</v>
      </c>
      <c r="N55" s="16">
        <v>254</v>
      </c>
      <c r="O55" s="16">
        <v>254</v>
      </c>
      <c r="P55" s="16" t="e">
        <v>#DIV/0!</v>
      </c>
      <c r="Q55" s="16" t="e">
        <v>#DIV/0!</v>
      </c>
    </row>
    <row r="56" spans="12:17" x14ac:dyDescent="0.2">
      <c r="L56" s="18" t="s">
        <v>290</v>
      </c>
      <c r="M56" s="16">
        <v>229</v>
      </c>
      <c r="N56" s="16">
        <v>184</v>
      </c>
      <c r="O56" s="16">
        <v>257</v>
      </c>
      <c r="P56" s="16">
        <v>32.321303604073066</v>
      </c>
      <c r="Q56" s="16">
        <v>1044.6666666666667</v>
      </c>
    </row>
    <row r="57" spans="12:17" x14ac:dyDescent="0.2">
      <c r="L57" s="18" t="s">
        <v>78</v>
      </c>
      <c r="M57" s="16">
        <v>70.739999999999995</v>
      </c>
      <c r="N57" s="16">
        <v>58</v>
      </c>
      <c r="O57" s="16">
        <v>86</v>
      </c>
      <c r="P57" s="16">
        <v>5.612704248362971</v>
      </c>
      <c r="Q57" s="16">
        <v>31.50244897959174</v>
      </c>
    </row>
    <row r="58" spans="12:17" x14ac:dyDescent="0.2">
      <c r="L58" s="18" t="s">
        <v>111</v>
      </c>
      <c r="M58" s="16">
        <v>101.24</v>
      </c>
      <c r="N58" s="16">
        <v>71</v>
      </c>
      <c r="O58" s="16">
        <v>134</v>
      </c>
      <c r="P58" s="16">
        <v>9.8012077556486705</v>
      </c>
      <c r="Q58" s="16">
        <v>96.063673469387666</v>
      </c>
    </row>
    <row r="59" spans="12:17" x14ac:dyDescent="0.2">
      <c r="L59" s="18" t="s">
        <v>866</v>
      </c>
      <c r="M59" s="16">
        <v>228.5</v>
      </c>
      <c r="N59" s="16">
        <v>227</v>
      </c>
      <c r="O59" s="16">
        <v>230</v>
      </c>
      <c r="P59" s="16">
        <v>2.1213203435596424</v>
      </c>
      <c r="Q59" s="16">
        <v>4.5</v>
      </c>
    </row>
    <row r="60" spans="12:17" x14ac:dyDescent="0.2">
      <c r="L60" s="18" t="s">
        <v>200</v>
      </c>
      <c r="M60" s="16">
        <v>162.32</v>
      </c>
      <c r="N60" s="16">
        <v>60</v>
      </c>
      <c r="O60" s="16">
        <v>202</v>
      </c>
      <c r="P60" s="16">
        <v>34.296093667010012</v>
      </c>
      <c r="Q60" s="16">
        <v>1176.2220408163244</v>
      </c>
    </row>
    <row r="61" spans="12:17" x14ac:dyDescent="0.2">
      <c r="L61" s="18" t="s">
        <v>691</v>
      </c>
      <c r="M61" s="16">
        <v>244</v>
      </c>
      <c r="N61" s="16">
        <v>244</v>
      </c>
      <c r="O61" s="16">
        <v>244</v>
      </c>
      <c r="P61" s="16" t="e">
        <v>#DIV/0!</v>
      </c>
      <c r="Q61" s="16" t="e">
        <v>#DIV/0!</v>
      </c>
    </row>
    <row r="62" spans="12:17" x14ac:dyDescent="0.2">
      <c r="L62" s="18" t="s">
        <v>292</v>
      </c>
      <c r="M62" s="16">
        <v>223.66666666666666</v>
      </c>
      <c r="N62" s="16">
        <v>199</v>
      </c>
      <c r="O62" s="16">
        <v>259</v>
      </c>
      <c r="P62" s="16">
        <v>31.390019645316066</v>
      </c>
      <c r="Q62" s="16">
        <v>985.33333333332848</v>
      </c>
    </row>
    <row r="63" spans="12:17" x14ac:dyDescent="0.2">
      <c r="L63" s="18" t="s">
        <v>92</v>
      </c>
      <c r="M63" s="16">
        <v>79.48</v>
      </c>
      <c r="N63" s="16">
        <v>61</v>
      </c>
      <c r="O63" s="16">
        <v>92</v>
      </c>
      <c r="P63" s="16">
        <v>6.925964163337575</v>
      </c>
      <c r="Q63" s="16">
        <v>47.968979591836352</v>
      </c>
    </row>
    <row r="64" spans="12:17" x14ac:dyDescent="0.2">
      <c r="L64" s="18" t="s">
        <v>286</v>
      </c>
      <c r="M64" s="16">
        <v>229.3</v>
      </c>
      <c r="N64" s="16">
        <v>150</v>
      </c>
      <c r="O64" s="16">
        <v>248</v>
      </c>
      <c r="P64" s="16">
        <v>29.526071341932475</v>
      </c>
      <c r="Q64" s="16">
        <v>871.78888888888628</v>
      </c>
    </row>
    <row r="65" spans="12:17" x14ac:dyDescent="0.2">
      <c r="L65" s="18" t="s">
        <v>75</v>
      </c>
      <c r="M65" s="16">
        <v>66.400000000000006</v>
      </c>
      <c r="N65" s="16">
        <v>31</v>
      </c>
      <c r="O65" s="16">
        <v>79</v>
      </c>
      <c r="P65" s="16">
        <v>8.0533932511173738</v>
      </c>
      <c r="Q65" s="16">
        <v>64.857142857142861</v>
      </c>
    </row>
    <row r="66" spans="12:17" x14ac:dyDescent="0.2">
      <c r="L66" s="18" t="s">
        <v>120</v>
      </c>
      <c r="M66" s="16">
        <v>114.94</v>
      </c>
      <c r="N66" s="16">
        <v>101</v>
      </c>
      <c r="O66" s="16">
        <v>128</v>
      </c>
      <c r="P66" s="16">
        <v>6.6774368784216209</v>
      </c>
      <c r="Q66" s="16">
        <v>44.588163265305077</v>
      </c>
    </row>
    <row r="67" spans="12:17" x14ac:dyDescent="0.2">
      <c r="L67" s="18" t="s">
        <v>203</v>
      </c>
      <c r="M67" s="16">
        <v>199.92</v>
      </c>
      <c r="N67" s="16">
        <v>162</v>
      </c>
      <c r="O67" s="16">
        <v>216</v>
      </c>
      <c r="P67" s="16">
        <v>9.2446123305877901</v>
      </c>
      <c r="Q67" s="16">
        <v>85.46285714285581</v>
      </c>
    </row>
    <row r="68" spans="12:17" x14ac:dyDescent="0.2">
      <c r="L68" s="18" t="s">
        <v>869</v>
      </c>
      <c r="M68" s="16">
        <v>185</v>
      </c>
      <c r="N68" s="16">
        <v>128</v>
      </c>
      <c r="O68" s="16">
        <v>242</v>
      </c>
      <c r="P68" s="16">
        <v>80.610173055266415</v>
      </c>
      <c r="Q68" s="16">
        <v>6498</v>
      </c>
    </row>
    <row r="69" spans="12:17" x14ac:dyDescent="0.2">
      <c r="L69" s="18" t="s">
        <v>119</v>
      </c>
      <c r="M69" s="16">
        <v>107.42</v>
      </c>
      <c r="N69" s="16">
        <v>38</v>
      </c>
      <c r="O69" s="16">
        <v>123</v>
      </c>
      <c r="P69" s="16">
        <v>14.792565700378047</v>
      </c>
      <c r="Q69" s="16">
        <v>218.82000000000104</v>
      </c>
    </row>
    <row r="70" spans="12:17" x14ac:dyDescent="0.2">
      <c r="L70" s="18" t="s">
        <v>208</v>
      </c>
      <c r="M70" s="16">
        <v>205.12</v>
      </c>
      <c r="N70" s="16">
        <v>169</v>
      </c>
      <c r="O70" s="16">
        <v>229</v>
      </c>
      <c r="P70" s="16">
        <v>9.4299566082060462</v>
      </c>
      <c r="Q70" s="16">
        <v>88.924081632648878</v>
      </c>
    </row>
    <row r="71" spans="12:17" x14ac:dyDescent="0.2">
      <c r="L71" s="18" t="s">
        <v>199</v>
      </c>
      <c r="M71" s="16">
        <v>195.12</v>
      </c>
      <c r="N71" s="16">
        <v>151</v>
      </c>
      <c r="O71" s="16">
        <v>222</v>
      </c>
      <c r="P71" s="16">
        <v>12.736962121386449</v>
      </c>
      <c r="Q71" s="16">
        <v>162.23020408163322</v>
      </c>
    </row>
    <row r="72" spans="12:17" x14ac:dyDescent="0.2">
      <c r="L72" s="18" t="s">
        <v>181</v>
      </c>
      <c r="M72" s="16">
        <v>182.4</v>
      </c>
      <c r="N72" s="16">
        <v>143</v>
      </c>
      <c r="O72" s="16">
        <v>217</v>
      </c>
      <c r="P72" s="16">
        <v>13.218725123004527</v>
      </c>
      <c r="Q72" s="16">
        <v>174.73469387755102</v>
      </c>
    </row>
    <row r="73" spans="12:17" x14ac:dyDescent="0.2">
      <c r="L73" s="18" t="s">
        <v>172</v>
      </c>
      <c r="M73" s="16">
        <v>174.5</v>
      </c>
      <c r="N73" s="16">
        <v>138</v>
      </c>
      <c r="O73" s="16">
        <v>195</v>
      </c>
      <c r="P73" s="16">
        <v>10.248444381704862</v>
      </c>
      <c r="Q73" s="16">
        <v>105.03061224489795</v>
      </c>
    </row>
    <row r="74" spans="12:17" x14ac:dyDescent="0.2">
      <c r="L74" s="18" t="s">
        <v>21</v>
      </c>
      <c r="M74" s="16">
        <v>14.1</v>
      </c>
      <c r="N74" s="16">
        <v>8</v>
      </c>
      <c r="O74" s="16">
        <v>22</v>
      </c>
      <c r="P74" s="16">
        <v>2.6745207466927221</v>
      </c>
      <c r="Q74" s="16">
        <v>7.1530612244897958</v>
      </c>
    </row>
    <row r="75" spans="12:17" x14ac:dyDescent="0.2">
      <c r="L75" s="18" t="s">
        <v>50</v>
      </c>
      <c r="M75" s="16">
        <v>38.28</v>
      </c>
      <c r="N75" s="16">
        <v>19</v>
      </c>
      <c r="O75" s="16">
        <v>48</v>
      </c>
      <c r="P75" s="16">
        <v>5.245172707804187</v>
      </c>
      <c r="Q75" s="16">
        <v>27.511836734693912</v>
      </c>
    </row>
    <row r="76" spans="12:17" x14ac:dyDescent="0.2">
      <c r="L76" s="18" t="s">
        <v>185</v>
      </c>
      <c r="M76" s="16">
        <v>183.64</v>
      </c>
      <c r="N76" s="16">
        <v>142</v>
      </c>
      <c r="O76" s="16">
        <v>207</v>
      </c>
      <c r="P76" s="16">
        <v>12.198628226659146</v>
      </c>
      <c r="Q76" s="16">
        <v>148.80653061224527</v>
      </c>
    </row>
    <row r="77" spans="12:17" x14ac:dyDescent="0.2">
      <c r="L77" s="18" t="s">
        <v>19</v>
      </c>
      <c r="M77" s="16">
        <v>13</v>
      </c>
      <c r="N77" s="16">
        <v>9</v>
      </c>
      <c r="O77" s="16">
        <v>17</v>
      </c>
      <c r="P77" s="16">
        <v>1.8735538640862859</v>
      </c>
      <c r="Q77" s="16">
        <v>3.510204081632653</v>
      </c>
    </row>
    <row r="78" spans="12:17" x14ac:dyDescent="0.2">
      <c r="L78" s="18" t="s">
        <v>89</v>
      </c>
      <c r="M78" s="16">
        <v>79.819999999999993</v>
      </c>
      <c r="N78" s="16">
        <v>50</v>
      </c>
      <c r="O78" s="16">
        <v>100</v>
      </c>
      <c r="P78" s="16">
        <v>9.4170709081856234</v>
      </c>
      <c r="Q78" s="16">
        <v>88.681224489796008</v>
      </c>
    </row>
    <row r="79" spans="12:17" x14ac:dyDescent="0.2">
      <c r="L79" s="18" t="s">
        <v>682</v>
      </c>
      <c r="M79" s="16">
        <v>245.1</v>
      </c>
      <c r="N79" s="16">
        <v>208</v>
      </c>
      <c r="O79" s="16">
        <v>260</v>
      </c>
      <c r="P79" s="16">
        <v>14.835767590522662</v>
      </c>
      <c r="Q79" s="16">
        <v>220.10000000000258</v>
      </c>
    </row>
    <row r="80" spans="12:17" x14ac:dyDescent="0.2">
      <c r="L80" s="18" t="s">
        <v>163</v>
      </c>
      <c r="M80" s="16">
        <v>154.84</v>
      </c>
      <c r="N80" s="16">
        <v>112</v>
      </c>
      <c r="O80" s="16">
        <v>175</v>
      </c>
      <c r="P80" s="16">
        <v>12.177865501115733</v>
      </c>
      <c r="Q80" s="16">
        <v>148.30040816326473</v>
      </c>
    </row>
    <row r="81" spans="12:17" x14ac:dyDescent="0.2">
      <c r="L81" s="18" t="s">
        <v>28</v>
      </c>
      <c r="M81" s="16">
        <v>22.74</v>
      </c>
      <c r="N81" s="16">
        <v>12</v>
      </c>
      <c r="O81" s="16">
        <v>32</v>
      </c>
      <c r="P81" s="16">
        <v>4.2895696944175281</v>
      </c>
      <c r="Q81" s="16">
        <v>18.400408163265286</v>
      </c>
    </row>
    <row r="82" spans="12:17" x14ac:dyDescent="0.2">
      <c r="L82" s="18" t="s">
        <v>207</v>
      </c>
      <c r="M82" s="16">
        <v>204.34</v>
      </c>
      <c r="N82" s="16">
        <v>181</v>
      </c>
      <c r="O82" s="16">
        <v>244</v>
      </c>
      <c r="P82" s="16">
        <v>12.837461126066351</v>
      </c>
      <c r="Q82" s="16">
        <v>164.80040816326473</v>
      </c>
    </row>
    <row r="83" spans="12:17" x14ac:dyDescent="0.2">
      <c r="L83" s="18" t="s">
        <v>243</v>
      </c>
      <c r="M83" s="16">
        <v>238.71428571428572</v>
      </c>
      <c r="N83" s="16">
        <v>207</v>
      </c>
      <c r="O83" s="16">
        <v>260</v>
      </c>
      <c r="P83" s="16">
        <v>12.439855304624729</v>
      </c>
      <c r="Q83" s="16">
        <v>154.75</v>
      </c>
    </row>
    <row r="84" spans="12:17" x14ac:dyDescent="0.2">
      <c r="L84" s="18" t="s">
        <v>719</v>
      </c>
      <c r="M84" s="16">
        <v>225</v>
      </c>
      <c r="N84" s="16">
        <v>225</v>
      </c>
      <c r="O84" s="16">
        <v>225</v>
      </c>
      <c r="P84" s="16" t="e">
        <v>#DIV/0!</v>
      </c>
      <c r="Q84" s="16" t="e">
        <v>#DIV/0!</v>
      </c>
    </row>
    <row r="85" spans="12:17" x14ac:dyDescent="0.2">
      <c r="L85" s="18" t="s">
        <v>206</v>
      </c>
      <c r="M85" s="16">
        <v>197.48</v>
      </c>
      <c r="N85" s="16">
        <v>142</v>
      </c>
      <c r="O85" s="16">
        <v>226</v>
      </c>
      <c r="P85" s="16">
        <v>12.322602428555607</v>
      </c>
      <c r="Q85" s="16">
        <v>151.84653061224452</v>
      </c>
    </row>
    <row r="86" spans="12:17" x14ac:dyDescent="0.2">
      <c r="L86" s="18" t="s">
        <v>676</v>
      </c>
      <c r="M86" s="16">
        <v>229.5</v>
      </c>
      <c r="N86" s="16">
        <v>217</v>
      </c>
      <c r="O86" s="16">
        <v>257</v>
      </c>
      <c r="P86" s="16">
        <v>14.039230748157108</v>
      </c>
      <c r="Q86" s="16">
        <v>197.1</v>
      </c>
    </row>
    <row r="87" spans="12:17" x14ac:dyDescent="0.2">
      <c r="L87" s="18" t="s">
        <v>289</v>
      </c>
      <c r="M87" s="16">
        <v>242</v>
      </c>
      <c r="N87" s="16">
        <v>242</v>
      </c>
      <c r="O87" s="16">
        <v>242</v>
      </c>
      <c r="P87" s="16" t="e">
        <v>#DIV/0!</v>
      </c>
      <c r="Q87" s="16" t="e">
        <v>#DIV/0!</v>
      </c>
    </row>
    <row r="88" spans="12:17" x14ac:dyDescent="0.2">
      <c r="L88" s="18" t="s">
        <v>846</v>
      </c>
      <c r="M88" s="16">
        <v>48</v>
      </c>
      <c r="N88" s="16">
        <v>48</v>
      </c>
      <c r="O88" s="16">
        <v>48</v>
      </c>
      <c r="P88" s="16" t="e">
        <v>#DIV/0!</v>
      </c>
      <c r="Q88" s="16" t="e">
        <v>#DIV/0!</v>
      </c>
    </row>
    <row r="89" spans="12:17" x14ac:dyDescent="0.2">
      <c r="L89" s="18" t="s">
        <v>105</v>
      </c>
      <c r="M89" s="16">
        <v>94.82</v>
      </c>
      <c r="N89" s="16">
        <v>58</v>
      </c>
      <c r="O89" s="16">
        <v>116</v>
      </c>
      <c r="P89" s="16">
        <v>10.185403721973515</v>
      </c>
      <c r="Q89" s="16">
        <v>103.74244897959193</v>
      </c>
    </row>
    <row r="90" spans="12:17" x14ac:dyDescent="0.2">
      <c r="L90" s="18" t="s">
        <v>318</v>
      </c>
      <c r="M90" s="16">
        <v>249.875</v>
      </c>
      <c r="N90" s="16">
        <v>210</v>
      </c>
      <c r="O90" s="16">
        <v>260</v>
      </c>
      <c r="P90" s="16">
        <v>16.728397583578822</v>
      </c>
      <c r="Q90" s="16">
        <v>279.83928571428572</v>
      </c>
    </row>
    <row r="91" spans="12:17" x14ac:dyDescent="0.2">
      <c r="L91" s="18" t="s">
        <v>212</v>
      </c>
      <c r="M91" s="16">
        <v>200.14</v>
      </c>
      <c r="N91" s="16">
        <v>155</v>
      </c>
      <c r="O91" s="16">
        <v>224</v>
      </c>
      <c r="P91" s="16">
        <v>17.176170013321684</v>
      </c>
      <c r="Q91" s="16">
        <v>295.02081632653102</v>
      </c>
    </row>
    <row r="92" spans="12:17" x14ac:dyDescent="0.2">
      <c r="L92" s="18" t="s">
        <v>221</v>
      </c>
      <c r="M92" s="16">
        <v>221.2</v>
      </c>
      <c r="N92" s="16">
        <v>194</v>
      </c>
      <c r="O92" s="16">
        <v>235</v>
      </c>
      <c r="P92" s="16">
        <v>10.09546271088843</v>
      </c>
      <c r="Q92" s="16">
        <v>101.91836734693878</v>
      </c>
    </row>
    <row r="93" spans="12:17" x14ac:dyDescent="0.2">
      <c r="L93" s="18" t="s">
        <v>204</v>
      </c>
      <c r="M93" s="16">
        <v>199.88</v>
      </c>
      <c r="N93" s="16">
        <v>152</v>
      </c>
      <c r="O93" s="16">
        <v>223</v>
      </c>
      <c r="P93" s="16">
        <v>12.675929302164397</v>
      </c>
      <c r="Q93" s="16">
        <v>160.67918367346996</v>
      </c>
    </row>
    <row r="94" spans="12:17" x14ac:dyDescent="0.2">
      <c r="L94" s="18" t="s">
        <v>788</v>
      </c>
      <c r="M94" s="16">
        <v>214</v>
      </c>
      <c r="N94" s="16">
        <v>214</v>
      </c>
      <c r="O94" s="16">
        <v>214</v>
      </c>
      <c r="P94" s="16" t="e">
        <v>#DIV/0!</v>
      </c>
      <c r="Q94" s="16" t="e">
        <v>#DIV/0!</v>
      </c>
    </row>
    <row r="95" spans="12:17" x14ac:dyDescent="0.2">
      <c r="L95" s="18" t="s">
        <v>180</v>
      </c>
      <c r="M95" s="16">
        <v>166.82</v>
      </c>
      <c r="N95" s="16">
        <v>132</v>
      </c>
      <c r="O95" s="16">
        <v>192</v>
      </c>
      <c r="P95" s="16">
        <v>12.181769584263172</v>
      </c>
      <c r="Q95" s="16">
        <v>148.39551020407936</v>
      </c>
    </row>
    <row r="96" spans="12:17" x14ac:dyDescent="0.2">
      <c r="L96" s="18" t="s">
        <v>136</v>
      </c>
      <c r="M96" s="16">
        <v>127.7</v>
      </c>
      <c r="N96" s="16">
        <v>59</v>
      </c>
      <c r="O96" s="16">
        <v>158</v>
      </c>
      <c r="P96" s="16">
        <v>15.211770415821871</v>
      </c>
      <c r="Q96" s="16">
        <v>231.39795918367346</v>
      </c>
    </row>
    <row r="97" spans="12:17" x14ac:dyDescent="0.2">
      <c r="L97" s="18" t="s">
        <v>98</v>
      </c>
      <c r="M97" s="16">
        <v>84.22</v>
      </c>
      <c r="N97" s="16">
        <v>15</v>
      </c>
      <c r="O97" s="16">
        <v>99</v>
      </c>
      <c r="P97" s="16">
        <v>15.97739474561304</v>
      </c>
      <c r="Q97" s="16">
        <v>255.27714285714319</v>
      </c>
    </row>
    <row r="98" spans="12:17" x14ac:dyDescent="0.2">
      <c r="L98" s="18" t="s">
        <v>41</v>
      </c>
      <c r="M98" s="16">
        <v>29.24</v>
      </c>
      <c r="N98" s="16">
        <v>11</v>
      </c>
      <c r="O98" s="16">
        <v>39</v>
      </c>
      <c r="P98" s="16">
        <v>6.7266148201584697</v>
      </c>
      <c r="Q98" s="16">
        <v>45.247346938775564</v>
      </c>
    </row>
    <row r="99" spans="12:17" x14ac:dyDescent="0.2">
      <c r="L99" s="18" t="s">
        <v>125</v>
      </c>
      <c r="M99" s="16">
        <v>119.6</v>
      </c>
      <c r="N99" s="16">
        <v>95</v>
      </c>
      <c r="O99" s="16">
        <v>138</v>
      </c>
      <c r="P99" s="16">
        <v>8.5523597411975807</v>
      </c>
      <c r="Q99" s="16">
        <v>73.142857142857139</v>
      </c>
    </row>
    <row r="100" spans="12:17" x14ac:dyDescent="0.2">
      <c r="L100" s="18" t="s">
        <v>936</v>
      </c>
      <c r="M100" s="16">
        <v>253</v>
      </c>
      <c r="N100" s="16">
        <v>253</v>
      </c>
      <c r="O100" s="16">
        <v>253</v>
      </c>
      <c r="P100" s="16" t="e">
        <v>#DIV/0!</v>
      </c>
      <c r="Q100" s="16" t="e">
        <v>#DIV/0!</v>
      </c>
    </row>
    <row r="101" spans="12:17" x14ac:dyDescent="0.2">
      <c r="L101" s="18" t="s">
        <v>191</v>
      </c>
      <c r="M101" s="16">
        <v>186.6</v>
      </c>
      <c r="N101" s="16">
        <v>99</v>
      </c>
      <c r="O101" s="16">
        <v>205</v>
      </c>
      <c r="P101" s="16">
        <v>14.957081457098699</v>
      </c>
      <c r="Q101" s="16">
        <v>223.71428571428572</v>
      </c>
    </row>
    <row r="102" spans="12:17" x14ac:dyDescent="0.2">
      <c r="L102" s="18" t="s">
        <v>194</v>
      </c>
      <c r="M102" s="16">
        <v>183.86</v>
      </c>
      <c r="N102" s="16">
        <v>131</v>
      </c>
      <c r="O102" s="16">
        <v>209</v>
      </c>
      <c r="P102" s="16">
        <v>15.080748641623767</v>
      </c>
      <c r="Q102" s="16">
        <v>227.42897959183711</v>
      </c>
    </row>
    <row r="103" spans="12:17" x14ac:dyDescent="0.2">
      <c r="L103" s="18" t="s">
        <v>150</v>
      </c>
      <c r="M103" s="16">
        <v>140.41999999999999</v>
      </c>
      <c r="N103" s="16">
        <v>102</v>
      </c>
      <c r="O103" s="16">
        <v>158</v>
      </c>
      <c r="P103" s="16">
        <v>11.906249430874743</v>
      </c>
      <c r="Q103" s="16">
        <v>141.75877551020514</v>
      </c>
    </row>
    <row r="104" spans="12:17" x14ac:dyDescent="0.2">
      <c r="L104" s="18" t="s">
        <v>189</v>
      </c>
      <c r="M104" s="16">
        <v>179.04</v>
      </c>
      <c r="N104" s="16">
        <v>142</v>
      </c>
      <c r="O104" s="16">
        <v>203</v>
      </c>
      <c r="P104" s="16">
        <v>12.493198149393072</v>
      </c>
      <c r="Q104" s="16">
        <v>156.07999999999848</v>
      </c>
    </row>
    <row r="105" spans="12:17" x14ac:dyDescent="0.2">
      <c r="L105" s="18" t="s">
        <v>331</v>
      </c>
      <c r="M105" s="16">
        <v>245</v>
      </c>
      <c r="N105" s="16">
        <v>245</v>
      </c>
      <c r="O105" s="16">
        <v>245</v>
      </c>
      <c r="P105" s="16" t="e">
        <v>#DIV/0!</v>
      </c>
      <c r="Q105" s="16" t="e">
        <v>#DIV/0!</v>
      </c>
    </row>
    <row r="106" spans="12:17" x14ac:dyDescent="0.2">
      <c r="L106" s="18" t="s">
        <v>156</v>
      </c>
      <c r="M106" s="16">
        <v>154</v>
      </c>
      <c r="N106" s="16">
        <v>145</v>
      </c>
      <c r="O106" s="16">
        <v>183</v>
      </c>
      <c r="P106" s="16">
        <v>7.3401329020943598</v>
      </c>
      <c r="Q106" s="16">
        <v>53.877551020408163</v>
      </c>
    </row>
    <row r="107" spans="12:17" x14ac:dyDescent="0.2">
      <c r="L107" s="18" t="s">
        <v>88</v>
      </c>
      <c r="M107" s="16">
        <v>79.099999999999994</v>
      </c>
      <c r="N107" s="16">
        <v>62</v>
      </c>
      <c r="O107" s="16">
        <v>104</v>
      </c>
      <c r="P107" s="16">
        <v>7.4867229418593597</v>
      </c>
      <c r="Q107" s="16">
        <v>56.051020408163268</v>
      </c>
    </row>
    <row r="108" spans="12:17" x14ac:dyDescent="0.2">
      <c r="L108" s="18" t="s">
        <v>242</v>
      </c>
      <c r="M108" s="16">
        <v>229.82</v>
      </c>
      <c r="N108" s="16">
        <v>179</v>
      </c>
      <c r="O108" s="16">
        <v>247</v>
      </c>
      <c r="P108" s="16">
        <v>14.466978585307743</v>
      </c>
      <c r="Q108" s="16">
        <v>209.29346938775282</v>
      </c>
    </row>
    <row r="109" spans="12:17" x14ac:dyDescent="0.2">
      <c r="L109" s="18" t="s">
        <v>222</v>
      </c>
      <c r="M109" s="16">
        <v>222.88888888888889</v>
      </c>
      <c r="N109" s="16">
        <v>184</v>
      </c>
      <c r="O109" s="16">
        <v>256</v>
      </c>
      <c r="P109" s="16">
        <v>12.649509911854379</v>
      </c>
      <c r="Q109" s="16">
        <v>160.01010101010218</v>
      </c>
    </row>
    <row r="110" spans="12:17" x14ac:dyDescent="0.2">
      <c r="L110" s="18" t="s">
        <v>94</v>
      </c>
      <c r="M110" s="16">
        <v>88.62</v>
      </c>
      <c r="N110" s="16">
        <v>74</v>
      </c>
      <c r="O110" s="16">
        <v>107</v>
      </c>
      <c r="P110" s="16">
        <v>5.9036135596111867</v>
      </c>
      <c r="Q110" s="16">
        <v>34.852653061225062</v>
      </c>
    </row>
    <row r="111" spans="12:17" x14ac:dyDescent="0.2">
      <c r="L111" s="18" t="s">
        <v>266</v>
      </c>
      <c r="M111" s="16">
        <v>254.57894736842104</v>
      </c>
      <c r="N111" s="16">
        <v>226</v>
      </c>
      <c r="O111" s="16">
        <v>260</v>
      </c>
      <c r="P111" s="16">
        <v>8.5525551053712636</v>
      </c>
      <c r="Q111" s="16">
        <v>73.146198830412075</v>
      </c>
    </row>
    <row r="112" spans="12:17" x14ac:dyDescent="0.2">
      <c r="L112" s="18" t="s">
        <v>33</v>
      </c>
      <c r="M112" s="16">
        <v>27.6</v>
      </c>
      <c r="N112" s="16">
        <v>22</v>
      </c>
      <c r="O112" s="16">
        <v>38</v>
      </c>
      <c r="P112" s="16">
        <v>4.0101910993194858</v>
      </c>
      <c r="Q112" s="16">
        <v>16.081632653061224</v>
      </c>
    </row>
    <row r="113" spans="12:17" x14ac:dyDescent="0.2">
      <c r="L113" s="18" t="s">
        <v>317</v>
      </c>
      <c r="M113" s="16">
        <v>236.8</v>
      </c>
      <c r="N113" s="16">
        <v>223</v>
      </c>
      <c r="O113" s="16">
        <v>253</v>
      </c>
      <c r="P113" s="16">
        <v>11.36661779070613</v>
      </c>
      <c r="Q113" s="16">
        <v>129.19999999999709</v>
      </c>
    </row>
    <row r="114" spans="12:17" x14ac:dyDescent="0.2">
      <c r="L114" s="18" t="s">
        <v>1005</v>
      </c>
      <c r="M114" s="16">
        <v>254</v>
      </c>
      <c r="N114" s="16">
        <v>254</v>
      </c>
      <c r="O114" s="16">
        <v>254</v>
      </c>
      <c r="P114" s="16" t="e">
        <v>#DIV/0!</v>
      </c>
      <c r="Q114" s="16" t="e">
        <v>#DIV/0!</v>
      </c>
    </row>
    <row r="115" spans="12:17" x14ac:dyDescent="0.2">
      <c r="L115" s="18" t="s">
        <v>138</v>
      </c>
      <c r="M115" s="16">
        <v>132.5</v>
      </c>
      <c r="N115" s="16">
        <v>63</v>
      </c>
      <c r="O115" s="16">
        <v>158</v>
      </c>
      <c r="P115" s="16">
        <v>12.594540443366396</v>
      </c>
      <c r="Q115" s="16">
        <v>158.62244897959184</v>
      </c>
    </row>
    <row r="116" spans="12:17" x14ac:dyDescent="0.2">
      <c r="L116" s="18" t="s">
        <v>847</v>
      </c>
      <c r="M116" s="16">
        <v>53</v>
      </c>
      <c r="N116" s="16">
        <v>53</v>
      </c>
      <c r="O116" s="16">
        <v>53</v>
      </c>
      <c r="P116" s="16" t="e">
        <v>#DIV/0!</v>
      </c>
      <c r="Q116" s="16" t="e">
        <v>#DIV/0!</v>
      </c>
    </row>
    <row r="117" spans="12:17" x14ac:dyDescent="0.2">
      <c r="L117" s="18" t="s">
        <v>69</v>
      </c>
      <c r="M117" s="16">
        <v>61.5</v>
      </c>
      <c r="N117" s="16">
        <v>43</v>
      </c>
      <c r="O117" s="16">
        <v>77</v>
      </c>
      <c r="P117" s="16">
        <v>5.8458078473171788</v>
      </c>
      <c r="Q117" s="16">
        <v>34.173469387755105</v>
      </c>
    </row>
    <row r="118" spans="12:17" x14ac:dyDescent="0.2">
      <c r="L118" s="18" t="s">
        <v>1</v>
      </c>
      <c r="M118" s="16">
        <v>4.16</v>
      </c>
      <c r="N118" s="16">
        <v>1</v>
      </c>
      <c r="O118" s="16">
        <v>9</v>
      </c>
      <c r="P118" s="16">
        <v>2.0339967692065928</v>
      </c>
      <c r="Q118" s="16">
        <v>4.1371428571428579</v>
      </c>
    </row>
    <row r="119" spans="12:17" x14ac:dyDescent="0.2">
      <c r="L119" s="18" t="s">
        <v>133</v>
      </c>
      <c r="M119" s="16">
        <v>124.94</v>
      </c>
      <c r="N119" s="16">
        <v>112</v>
      </c>
      <c r="O119" s="16">
        <v>145</v>
      </c>
      <c r="P119" s="16">
        <v>6.6067683291531418</v>
      </c>
      <c r="Q119" s="16">
        <v>43.649387755100996</v>
      </c>
    </row>
    <row r="120" spans="12:17" x14ac:dyDescent="0.2">
      <c r="L120" s="18" t="s">
        <v>25</v>
      </c>
      <c r="M120" s="16">
        <v>16.46</v>
      </c>
      <c r="N120" s="16">
        <v>9</v>
      </c>
      <c r="O120" s="16">
        <v>24</v>
      </c>
      <c r="P120" s="16">
        <v>3.0048260501794002</v>
      </c>
      <c r="Q120" s="16">
        <v>9.0289795918367357</v>
      </c>
    </row>
    <row r="121" spans="12:17" x14ac:dyDescent="0.2">
      <c r="L121" s="18" t="s">
        <v>171</v>
      </c>
      <c r="M121" s="16">
        <v>170.86</v>
      </c>
      <c r="N121" s="16">
        <v>150</v>
      </c>
      <c r="O121" s="16">
        <v>187</v>
      </c>
      <c r="P121" s="16">
        <v>8.0204076439736269</v>
      </c>
      <c r="Q121" s="16">
        <v>64.326938775510584</v>
      </c>
    </row>
    <row r="122" spans="12:17" x14ac:dyDescent="0.2">
      <c r="L122" s="18" t="s">
        <v>157</v>
      </c>
      <c r="M122" s="16">
        <v>149.1</v>
      </c>
      <c r="N122" s="16">
        <v>108</v>
      </c>
      <c r="O122" s="16">
        <v>177</v>
      </c>
      <c r="P122" s="16">
        <v>15.585511325115583</v>
      </c>
      <c r="Q122" s="16">
        <v>242.90816326530611</v>
      </c>
    </row>
    <row r="123" spans="12:17" x14ac:dyDescent="0.2">
      <c r="L123" s="18" t="s">
        <v>22</v>
      </c>
      <c r="M123" s="16">
        <v>11.68</v>
      </c>
      <c r="N123" s="16">
        <v>5</v>
      </c>
      <c r="O123" s="16">
        <v>20</v>
      </c>
      <c r="P123" s="16">
        <v>3.1261895695062698</v>
      </c>
      <c r="Q123" s="16">
        <v>9.7730612244897976</v>
      </c>
    </row>
    <row r="124" spans="12:17" x14ac:dyDescent="0.2">
      <c r="L124" s="18" t="s">
        <v>899</v>
      </c>
      <c r="M124" s="16">
        <v>218.5</v>
      </c>
      <c r="N124" s="16">
        <v>211</v>
      </c>
      <c r="O124" s="16">
        <v>226</v>
      </c>
      <c r="P124" s="16">
        <v>10.606601717798213</v>
      </c>
      <c r="Q124" s="16">
        <v>112.5</v>
      </c>
    </row>
    <row r="125" spans="12:17" x14ac:dyDescent="0.2">
      <c r="L125" s="18" t="s">
        <v>186</v>
      </c>
      <c r="M125" s="16">
        <v>174.8</v>
      </c>
      <c r="N125" s="16">
        <v>63</v>
      </c>
      <c r="O125" s="16">
        <v>208</v>
      </c>
      <c r="P125" s="16">
        <v>25.97879826288494</v>
      </c>
      <c r="Q125" s="16">
        <v>674.89795918367349</v>
      </c>
    </row>
    <row r="126" spans="12:17" x14ac:dyDescent="0.2">
      <c r="L126" s="18" t="s">
        <v>259</v>
      </c>
      <c r="M126" s="16">
        <v>241.57894736842104</v>
      </c>
      <c r="N126" s="16">
        <v>193</v>
      </c>
      <c r="O126" s="16">
        <v>260</v>
      </c>
      <c r="P126" s="16">
        <v>18.961741821786219</v>
      </c>
      <c r="Q126" s="16">
        <v>359.54765291607663</v>
      </c>
    </row>
    <row r="127" spans="12:17" x14ac:dyDescent="0.2">
      <c r="L127" s="18" t="s">
        <v>51</v>
      </c>
      <c r="M127" s="16">
        <v>39.380000000000003</v>
      </c>
      <c r="N127" s="16">
        <v>27</v>
      </c>
      <c r="O127" s="16">
        <v>47</v>
      </c>
      <c r="P127" s="16">
        <v>4.8229468508921585</v>
      </c>
      <c r="Q127" s="16">
        <v>23.260816326530588</v>
      </c>
    </row>
    <row r="128" spans="12:17" x14ac:dyDescent="0.2">
      <c r="L128" s="18" t="s">
        <v>182</v>
      </c>
      <c r="M128" s="16">
        <v>166.98</v>
      </c>
      <c r="N128" s="16">
        <v>90</v>
      </c>
      <c r="O128" s="16">
        <v>188</v>
      </c>
      <c r="P128" s="16">
        <v>21.351757562795804</v>
      </c>
      <c r="Q128" s="16">
        <v>455.89755102040778</v>
      </c>
    </row>
    <row r="129" spans="12:17" x14ac:dyDescent="0.2">
      <c r="L129" s="18" t="s">
        <v>13</v>
      </c>
      <c r="M129" s="16">
        <v>5.8</v>
      </c>
      <c r="N129" s="16">
        <v>1</v>
      </c>
      <c r="O129" s="16">
        <v>9</v>
      </c>
      <c r="P129" s="16">
        <v>1.4846149779161804</v>
      </c>
      <c r="Q129" s="16">
        <v>2.204081632653061</v>
      </c>
    </row>
    <row r="130" spans="12:17" x14ac:dyDescent="0.2">
      <c r="L130" s="18" t="s">
        <v>130</v>
      </c>
      <c r="M130" s="16">
        <v>122.84</v>
      </c>
      <c r="N130" s="16">
        <v>96</v>
      </c>
      <c r="O130" s="16">
        <v>139</v>
      </c>
      <c r="P130" s="16">
        <v>10.496568924352038</v>
      </c>
      <c r="Q130" s="16">
        <v>110.1779591836729</v>
      </c>
    </row>
    <row r="131" spans="12:17" x14ac:dyDescent="0.2">
      <c r="L131" s="18" t="s">
        <v>155</v>
      </c>
      <c r="M131" s="16">
        <v>151.86000000000001</v>
      </c>
      <c r="N131" s="16">
        <v>104</v>
      </c>
      <c r="O131" s="16">
        <v>178</v>
      </c>
      <c r="P131" s="16">
        <v>13.027459225710569</v>
      </c>
      <c r="Q131" s="16">
        <v>169.71469387755141</v>
      </c>
    </row>
    <row r="132" spans="12:17" x14ac:dyDescent="0.2">
      <c r="L132" s="18" t="s">
        <v>252</v>
      </c>
      <c r="M132" s="16">
        <v>238.77083333333334</v>
      </c>
      <c r="N132" s="16">
        <v>161</v>
      </c>
      <c r="O132" s="16">
        <v>258</v>
      </c>
      <c r="P132" s="16">
        <v>20.863527764501825</v>
      </c>
      <c r="Q132" s="16">
        <v>435.28679078013852</v>
      </c>
    </row>
    <row r="133" spans="12:17" x14ac:dyDescent="0.2">
      <c r="L133" s="18" t="s">
        <v>65</v>
      </c>
      <c r="M133" s="16">
        <v>56.18</v>
      </c>
      <c r="N133" s="16">
        <v>42</v>
      </c>
      <c r="O133" s="16">
        <v>73</v>
      </c>
      <c r="P133" s="16">
        <v>6.5797773053314801</v>
      </c>
      <c r="Q133" s="16">
        <v>43.293469387755195</v>
      </c>
    </row>
    <row r="134" spans="12:17" x14ac:dyDescent="0.2">
      <c r="L134" s="18" t="s">
        <v>640</v>
      </c>
      <c r="M134" s="16">
        <v>222</v>
      </c>
      <c r="N134" s="16">
        <v>203</v>
      </c>
      <c r="O134" s="16">
        <v>256</v>
      </c>
      <c r="P134" s="16">
        <v>29.512709126747414</v>
      </c>
      <c r="Q134" s="16">
        <v>871</v>
      </c>
    </row>
    <row r="135" spans="12:17" x14ac:dyDescent="0.2">
      <c r="L135" s="18" t="s">
        <v>699</v>
      </c>
      <c r="M135" s="16">
        <v>236.5</v>
      </c>
      <c r="N135" s="16">
        <v>208</v>
      </c>
      <c r="O135" s="16">
        <v>248</v>
      </c>
      <c r="P135" s="16">
        <v>19.05255888325765</v>
      </c>
      <c r="Q135" s="16">
        <v>363</v>
      </c>
    </row>
    <row r="136" spans="12:17" x14ac:dyDescent="0.2">
      <c r="L136" s="18" t="s">
        <v>911</v>
      </c>
      <c r="M136" s="16">
        <v>230</v>
      </c>
      <c r="N136" s="16">
        <v>230</v>
      </c>
      <c r="O136" s="16">
        <v>230</v>
      </c>
      <c r="P136" s="16" t="e">
        <v>#DIV/0!</v>
      </c>
      <c r="Q136" s="16" t="e">
        <v>#DIV/0!</v>
      </c>
    </row>
    <row r="137" spans="12:17" x14ac:dyDescent="0.2">
      <c r="L137" s="18" t="s">
        <v>256</v>
      </c>
      <c r="M137" s="16">
        <v>253.44736842105263</v>
      </c>
      <c r="N137" s="16">
        <v>237</v>
      </c>
      <c r="O137" s="16">
        <v>260</v>
      </c>
      <c r="P137" s="16">
        <v>4.5482242951485796</v>
      </c>
      <c r="Q137" s="16">
        <v>20.686344238979792</v>
      </c>
    </row>
    <row r="138" spans="12:17" x14ac:dyDescent="0.2">
      <c r="L138" s="18" t="s">
        <v>235</v>
      </c>
      <c r="M138" s="16">
        <v>227.84</v>
      </c>
      <c r="N138" s="16">
        <v>173</v>
      </c>
      <c r="O138" s="16">
        <v>243</v>
      </c>
      <c r="P138" s="16">
        <v>11.915279163789013</v>
      </c>
      <c r="Q138" s="16">
        <v>141.9738775510246</v>
      </c>
    </row>
    <row r="139" spans="12:17" x14ac:dyDescent="0.2">
      <c r="L139" s="18" t="s">
        <v>889</v>
      </c>
      <c r="M139" s="16">
        <v>252</v>
      </c>
      <c r="N139" s="16">
        <v>252</v>
      </c>
      <c r="O139" s="16">
        <v>252</v>
      </c>
      <c r="P139" s="16" t="e">
        <v>#DIV/0!</v>
      </c>
      <c r="Q139" s="16" t="e">
        <v>#DIV/0!</v>
      </c>
    </row>
    <row r="140" spans="12:17" x14ac:dyDescent="0.2">
      <c r="L140" s="18" t="s">
        <v>90</v>
      </c>
      <c r="M140" s="16">
        <v>80.3</v>
      </c>
      <c r="N140" s="16">
        <v>55</v>
      </c>
      <c r="O140" s="16">
        <v>98</v>
      </c>
      <c r="P140" s="16">
        <v>9.1545683922825987</v>
      </c>
      <c r="Q140" s="16">
        <v>83.806122448979593</v>
      </c>
    </row>
    <row r="141" spans="12:17" x14ac:dyDescent="0.2">
      <c r="L141" s="18" t="s">
        <v>168</v>
      </c>
      <c r="M141" s="16">
        <v>151.94</v>
      </c>
      <c r="N141" s="16">
        <v>109</v>
      </c>
      <c r="O141" s="16">
        <v>170</v>
      </c>
      <c r="P141" s="16">
        <v>13.146598846260241</v>
      </c>
      <c r="Q141" s="16">
        <v>172.83306122449113</v>
      </c>
    </row>
    <row r="142" spans="12:17" x14ac:dyDescent="0.2">
      <c r="L142" s="18" t="s">
        <v>857</v>
      </c>
      <c r="M142" s="16">
        <v>213</v>
      </c>
      <c r="N142" s="16">
        <v>213</v>
      </c>
      <c r="O142" s="16">
        <v>213</v>
      </c>
      <c r="P142" s="16" t="e">
        <v>#DIV/0!</v>
      </c>
      <c r="Q142" s="16" t="e">
        <v>#DIV/0!</v>
      </c>
    </row>
    <row r="143" spans="12:17" x14ac:dyDescent="0.2">
      <c r="L143" s="18" t="s">
        <v>146</v>
      </c>
      <c r="M143" s="16">
        <v>137.84</v>
      </c>
      <c r="N143" s="16">
        <v>104</v>
      </c>
      <c r="O143" s="16">
        <v>154</v>
      </c>
      <c r="P143" s="16">
        <v>8.1324745838608248</v>
      </c>
      <c r="Q143" s="16">
        <v>66.137142857142294</v>
      </c>
    </row>
    <row r="144" spans="12:17" x14ac:dyDescent="0.2">
      <c r="L144" s="18" t="s">
        <v>799</v>
      </c>
      <c r="M144" s="16">
        <v>238</v>
      </c>
      <c r="N144" s="16">
        <v>237</v>
      </c>
      <c r="O144" s="16">
        <v>239</v>
      </c>
      <c r="P144" s="16">
        <v>1.4142135623730951</v>
      </c>
      <c r="Q144" s="16">
        <v>2</v>
      </c>
    </row>
    <row r="145" spans="12:17" x14ac:dyDescent="0.2">
      <c r="L145" s="18" t="s">
        <v>935</v>
      </c>
      <c r="M145" s="16">
        <v>94</v>
      </c>
      <c r="N145" s="16">
        <v>94</v>
      </c>
      <c r="O145" s="16">
        <v>94</v>
      </c>
      <c r="P145" s="16" t="e">
        <v>#DIV/0!</v>
      </c>
      <c r="Q145" s="16" t="e">
        <v>#DIV/0!</v>
      </c>
    </row>
    <row r="146" spans="12:17" x14ac:dyDescent="0.2">
      <c r="L146" s="18" t="s">
        <v>283</v>
      </c>
      <c r="M146" s="16">
        <v>187</v>
      </c>
      <c r="N146" s="16">
        <v>187</v>
      </c>
      <c r="O146" s="16">
        <v>187</v>
      </c>
      <c r="P146" s="16" t="e">
        <v>#DIV/0!</v>
      </c>
      <c r="Q146" s="16" t="e">
        <v>#DIV/0!</v>
      </c>
    </row>
    <row r="147" spans="12:17" x14ac:dyDescent="0.2">
      <c r="L147" s="18" t="s">
        <v>225</v>
      </c>
      <c r="M147" s="16">
        <v>213.08</v>
      </c>
      <c r="N147" s="16">
        <v>150</v>
      </c>
      <c r="O147" s="16">
        <v>228</v>
      </c>
      <c r="P147" s="16">
        <v>11.399677761289041</v>
      </c>
      <c r="Q147" s="16">
        <v>129.95265306122792</v>
      </c>
    </row>
    <row r="148" spans="12:17" x14ac:dyDescent="0.2">
      <c r="L148" s="18" t="s">
        <v>83</v>
      </c>
      <c r="M148" s="16">
        <v>76.040000000000006</v>
      </c>
      <c r="N148" s="16">
        <v>61</v>
      </c>
      <c r="O148" s="16">
        <v>96</v>
      </c>
      <c r="P148" s="16">
        <v>8.5307606666123323</v>
      </c>
      <c r="Q148" s="16">
        <v>72.773877551020078</v>
      </c>
    </row>
    <row r="149" spans="12:17" x14ac:dyDescent="0.2">
      <c r="L149" s="18" t="s">
        <v>64</v>
      </c>
      <c r="M149" s="16">
        <v>55.4</v>
      </c>
      <c r="N149" s="16">
        <v>36</v>
      </c>
      <c r="O149" s="16">
        <v>65</v>
      </c>
      <c r="P149" s="16">
        <v>6.1974319895668177</v>
      </c>
      <c r="Q149" s="16">
        <v>38.408163265306122</v>
      </c>
    </row>
    <row r="150" spans="12:17" x14ac:dyDescent="0.2">
      <c r="L150" s="18" t="s">
        <v>39</v>
      </c>
      <c r="M150" s="16">
        <v>31.98</v>
      </c>
      <c r="N150" s="16">
        <v>17</v>
      </c>
      <c r="O150" s="16">
        <v>43</v>
      </c>
      <c r="P150" s="16">
        <v>5.0809367608096645</v>
      </c>
      <c r="Q150" s="16">
        <v>25.815918367347003</v>
      </c>
    </row>
    <row r="151" spans="12:17" x14ac:dyDescent="0.2">
      <c r="L151" s="18" t="s">
        <v>686</v>
      </c>
      <c r="M151" s="16">
        <v>255</v>
      </c>
      <c r="N151" s="16">
        <v>254</v>
      </c>
      <c r="O151" s="16">
        <v>256</v>
      </c>
      <c r="P151" s="16">
        <v>1.4142135623730951</v>
      </c>
      <c r="Q151" s="16">
        <v>2</v>
      </c>
    </row>
    <row r="152" spans="12:17" x14ac:dyDescent="0.2">
      <c r="L152" s="18" t="s">
        <v>20</v>
      </c>
      <c r="M152" s="16">
        <v>6.88</v>
      </c>
      <c r="N152" s="16">
        <v>1</v>
      </c>
      <c r="O152" s="16">
        <v>11</v>
      </c>
      <c r="P152" s="16">
        <v>2.6079939902272069</v>
      </c>
      <c r="Q152" s="16">
        <v>6.8016326530612288</v>
      </c>
    </row>
    <row r="153" spans="12:17" x14ac:dyDescent="0.2">
      <c r="L153" s="18" t="s">
        <v>264</v>
      </c>
      <c r="M153" s="16">
        <v>228.65909090909091</v>
      </c>
      <c r="N153" s="16">
        <v>78</v>
      </c>
      <c r="O153" s="16">
        <v>260</v>
      </c>
      <c r="P153" s="16">
        <v>37.446981548067498</v>
      </c>
      <c r="Q153" s="16">
        <v>1402.2764270613079</v>
      </c>
    </row>
    <row r="154" spans="12:17" x14ac:dyDescent="0.2">
      <c r="L154" s="18" t="s">
        <v>262</v>
      </c>
      <c r="M154" s="16">
        <v>244.76190476190476</v>
      </c>
      <c r="N154" s="16">
        <v>191</v>
      </c>
      <c r="O154" s="16">
        <v>260</v>
      </c>
      <c r="P154" s="16">
        <v>19.593123186222083</v>
      </c>
      <c r="Q154" s="16">
        <v>383.89047619047341</v>
      </c>
    </row>
    <row r="155" spans="12:17" x14ac:dyDescent="0.2">
      <c r="L155" s="18" t="s">
        <v>900</v>
      </c>
      <c r="M155" s="16">
        <v>218</v>
      </c>
      <c r="N155" s="16">
        <v>218</v>
      </c>
      <c r="O155" s="16">
        <v>218</v>
      </c>
      <c r="P155" s="16" t="e">
        <v>#DIV/0!</v>
      </c>
      <c r="Q155" s="16" t="e">
        <v>#DIV/0!</v>
      </c>
    </row>
    <row r="156" spans="12:17" x14ac:dyDescent="0.2">
      <c r="L156" s="18" t="s">
        <v>117</v>
      </c>
      <c r="M156" s="16">
        <v>116.86</v>
      </c>
      <c r="N156" s="16">
        <v>106</v>
      </c>
      <c r="O156" s="16">
        <v>136</v>
      </c>
      <c r="P156" s="16">
        <v>7.9642312618254065</v>
      </c>
      <c r="Q156" s="16">
        <v>63.428979591837113</v>
      </c>
    </row>
    <row r="157" spans="12:17" x14ac:dyDescent="0.2">
      <c r="L157" s="18" t="s">
        <v>250</v>
      </c>
      <c r="M157" s="16">
        <v>239.65116279069767</v>
      </c>
      <c r="N157" s="16">
        <v>119</v>
      </c>
      <c r="O157" s="16">
        <v>260</v>
      </c>
      <c r="P157" s="16">
        <v>28.343037879429428</v>
      </c>
      <c r="Q157" s="16">
        <v>803.32779623477143</v>
      </c>
    </row>
    <row r="158" spans="12:17" x14ac:dyDescent="0.2">
      <c r="L158" s="18" t="s">
        <v>215</v>
      </c>
      <c r="M158" s="16">
        <v>211</v>
      </c>
      <c r="N158" s="16">
        <v>143</v>
      </c>
      <c r="O158" s="16">
        <v>235</v>
      </c>
      <c r="P158" s="16">
        <v>16.275686135572702</v>
      </c>
      <c r="Q158" s="16">
        <v>264.89795918367349</v>
      </c>
    </row>
    <row r="159" spans="12:17" x14ac:dyDescent="0.2">
      <c r="L159" s="18" t="s">
        <v>247</v>
      </c>
      <c r="M159" s="16">
        <v>238.11627906976744</v>
      </c>
      <c r="N159" s="16">
        <v>183</v>
      </c>
      <c r="O159" s="16">
        <v>259</v>
      </c>
      <c r="P159" s="16">
        <v>14.640467892480011</v>
      </c>
      <c r="Q159" s="16">
        <v>214.34330011073811</v>
      </c>
    </row>
    <row r="160" spans="12:17" x14ac:dyDescent="0.2">
      <c r="L160" s="18" t="s">
        <v>193</v>
      </c>
      <c r="M160" s="16">
        <v>190.9</v>
      </c>
      <c r="N160" s="16">
        <v>166</v>
      </c>
      <c r="O160" s="16">
        <v>249</v>
      </c>
      <c r="P160" s="16">
        <v>19.442484514115797</v>
      </c>
      <c r="Q160" s="16">
        <v>378.01020408163265</v>
      </c>
    </row>
    <row r="161" spans="12:17" x14ac:dyDescent="0.2">
      <c r="L161" s="18" t="s">
        <v>912</v>
      </c>
      <c r="M161" s="16">
        <v>219.5</v>
      </c>
      <c r="N161" s="16">
        <v>202</v>
      </c>
      <c r="O161" s="16">
        <v>237</v>
      </c>
      <c r="P161" s="16">
        <v>24.748737341529164</v>
      </c>
      <c r="Q161" s="16">
        <v>612.5</v>
      </c>
    </row>
    <row r="162" spans="12:17" x14ac:dyDescent="0.2">
      <c r="L162" s="18" t="s">
        <v>76</v>
      </c>
      <c r="M162" s="16">
        <v>68.22</v>
      </c>
      <c r="N162" s="16">
        <v>42</v>
      </c>
      <c r="O162" s="16">
        <v>84</v>
      </c>
      <c r="P162" s="16">
        <v>7.693861852417248</v>
      </c>
      <c r="Q162" s="16">
        <v>59.195510204081373</v>
      </c>
    </row>
    <row r="163" spans="12:17" x14ac:dyDescent="0.2">
      <c r="L163" s="18" t="s">
        <v>165</v>
      </c>
      <c r="M163" s="16">
        <v>155.69999999999999</v>
      </c>
      <c r="N163" s="16">
        <v>128</v>
      </c>
      <c r="O163" s="16">
        <v>180</v>
      </c>
      <c r="P163" s="16">
        <v>8.7277413680605314</v>
      </c>
      <c r="Q163" s="16">
        <v>76.173469387755105</v>
      </c>
    </row>
    <row r="164" spans="12:17" x14ac:dyDescent="0.2">
      <c r="L164" s="18" t="s">
        <v>81</v>
      </c>
      <c r="M164" s="16">
        <v>72.02</v>
      </c>
      <c r="N164" s="16">
        <v>50</v>
      </c>
      <c r="O164" s="16">
        <v>96</v>
      </c>
      <c r="P164" s="16">
        <v>8.6177083937195214</v>
      </c>
      <c r="Q164" s="16">
        <v>74.264897959183884</v>
      </c>
    </row>
    <row r="165" spans="12:17" x14ac:dyDescent="0.2">
      <c r="L165" s="18" t="s">
        <v>260</v>
      </c>
      <c r="M165" s="16">
        <v>252.66666666666666</v>
      </c>
      <c r="N165" s="16">
        <v>236</v>
      </c>
      <c r="O165" s="16">
        <v>260</v>
      </c>
      <c r="P165" s="16">
        <v>6.6737142236135298</v>
      </c>
      <c r="Q165" s="16">
        <v>44.53846153846154</v>
      </c>
    </row>
    <row r="166" spans="12:17" x14ac:dyDescent="0.2">
      <c r="L166" s="18" t="s">
        <v>240</v>
      </c>
      <c r="M166" s="16">
        <v>240.83673469387756</v>
      </c>
      <c r="N166" s="16">
        <v>202</v>
      </c>
      <c r="O166" s="16">
        <v>257</v>
      </c>
      <c r="P166" s="16">
        <v>12.490574677824775</v>
      </c>
      <c r="Q166" s="16">
        <v>156.01445578231747</v>
      </c>
    </row>
    <row r="167" spans="12:17" x14ac:dyDescent="0.2">
      <c r="L167" s="18" t="s">
        <v>995</v>
      </c>
      <c r="M167" s="16">
        <v>251</v>
      </c>
      <c r="N167" s="16">
        <v>244</v>
      </c>
      <c r="O167" s="16">
        <v>258</v>
      </c>
      <c r="P167" s="16">
        <v>9.8994949366116654</v>
      </c>
      <c r="Q167" s="16">
        <v>98</v>
      </c>
    </row>
    <row r="168" spans="12:17" x14ac:dyDescent="0.2">
      <c r="L168" s="18" t="s">
        <v>115</v>
      </c>
      <c r="M168" s="16">
        <v>108.68</v>
      </c>
      <c r="N168" s="16">
        <v>88</v>
      </c>
      <c r="O168" s="16">
        <v>132</v>
      </c>
      <c r="P168" s="16">
        <v>9.0766351762340367</v>
      </c>
      <c r="Q168" s="16">
        <v>82.38530612244908</v>
      </c>
    </row>
    <row r="169" spans="12:17" x14ac:dyDescent="0.2">
      <c r="L169" s="18" t="s">
        <v>901</v>
      </c>
      <c r="M169" s="16">
        <v>243</v>
      </c>
      <c r="N169" s="16">
        <v>243</v>
      </c>
      <c r="O169" s="16">
        <v>243</v>
      </c>
      <c r="P169" s="16" t="e">
        <v>#DIV/0!</v>
      </c>
      <c r="Q169" s="16" t="e">
        <v>#DIV/0!</v>
      </c>
    </row>
    <row r="170" spans="12:17" x14ac:dyDescent="0.2">
      <c r="L170" s="18" t="s">
        <v>819</v>
      </c>
      <c r="M170" s="16">
        <v>252</v>
      </c>
      <c r="N170" s="16">
        <v>252</v>
      </c>
      <c r="O170" s="16">
        <v>252</v>
      </c>
      <c r="P170" s="16" t="e">
        <v>#DIV/0!</v>
      </c>
      <c r="Q170" s="16" t="e">
        <v>#DIV/0!</v>
      </c>
    </row>
    <row r="171" spans="12:17" x14ac:dyDescent="0.2">
      <c r="L171" s="18" t="s">
        <v>643</v>
      </c>
      <c r="M171" s="16">
        <v>233.5</v>
      </c>
      <c r="N171" s="16">
        <v>190</v>
      </c>
      <c r="O171" s="16">
        <v>259</v>
      </c>
      <c r="P171" s="16">
        <v>27.179036038829633</v>
      </c>
      <c r="Q171" s="16">
        <v>738.7</v>
      </c>
    </row>
    <row r="172" spans="12:17" x14ac:dyDescent="0.2">
      <c r="L172" s="18" t="s">
        <v>229</v>
      </c>
      <c r="M172" s="16">
        <v>211.14</v>
      </c>
      <c r="N172" s="16">
        <v>111</v>
      </c>
      <c r="O172" s="16">
        <v>241</v>
      </c>
      <c r="P172" s="16">
        <v>24.188891024178684</v>
      </c>
      <c r="Q172" s="16">
        <v>585.10244897959217</v>
      </c>
    </row>
    <row r="173" spans="12:17" x14ac:dyDescent="0.2">
      <c r="L173" s="18" t="s">
        <v>898</v>
      </c>
      <c r="M173" s="16">
        <v>199</v>
      </c>
      <c r="N173" s="16">
        <v>199</v>
      </c>
      <c r="O173" s="16">
        <v>199</v>
      </c>
      <c r="P173" s="16" t="e">
        <v>#DIV/0!</v>
      </c>
      <c r="Q173" s="16" t="e">
        <v>#DIV/0!</v>
      </c>
    </row>
    <row r="174" spans="12:17" x14ac:dyDescent="0.2">
      <c r="L174" s="18" t="s">
        <v>127</v>
      </c>
      <c r="M174" s="16">
        <v>121.28</v>
      </c>
      <c r="N174" s="16">
        <v>43</v>
      </c>
      <c r="O174" s="16">
        <v>143</v>
      </c>
      <c r="P174" s="16">
        <v>15.27307888984763</v>
      </c>
      <c r="Q174" s="16">
        <v>233.26693877550935</v>
      </c>
    </row>
    <row r="175" spans="12:17" x14ac:dyDescent="0.2">
      <c r="L175" s="18" t="s">
        <v>132</v>
      </c>
      <c r="M175" s="16">
        <v>126.3</v>
      </c>
      <c r="N175" s="16">
        <v>96</v>
      </c>
      <c r="O175" s="16">
        <v>150</v>
      </c>
      <c r="P175" s="16">
        <v>12.723511901281061</v>
      </c>
      <c r="Q175" s="16">
        <v>161.88775510204081</v>
      </c>
    </row>
    <row r="176" spans="12:17" x14ac:dyDescent="0.2">
      <c r="L176" s="18" t="s">
        <v>720</v>
      </c>
      <c r="M176" s="16">
        <v>215.7</v>
      </c>
      <c r="N176" s="16">
        <v>183</v>
      </c>
      <c r="O176" s="16">
        <v>246</v>
      </c>
      <c r="P176" s="16">
        <v>21.929432277193076</v>
      </c>
      <c r="Q176" s="16">
        <v>480.89999999999742</v>
      </c>
    </row>
    <row r="177" spans="12:17" x14ac:dyDescent="0.2">
      <c r="L177" s="18" t="s">
        <v>284</v>
      </c>
      <c r="M177" s="16">
        <v>225.14285714285714</v>
      </c>
      <c r="N177" s="16">
        <v>188</v>
      </c>
      <c r="O177" s="16">
        <v>255</v>
      </c>
      <c r="P177" s="16">
        <v>25.758031572233801</v>
      </c>
      <c r="Q177" s="16">
        <v>663.47619047619321</v>
      </c>
    </row>
    <row r="178" spans="12:17" x14ac:dyDescent="0.2">
      <c r="L178" s="18" t="s">
        <v>996</v>
      </c>
      <c r="M178" s="16">
        <v>260</v>
      </c>
      <c r="N178" s="16">
        <v>260</v>
      </c>
      <c r="O178" s="16">
        <v>260</v>
      </c>
      <c r="P178" s="16" t="e">
        <v>#DIV/0!</v>
      </c>
      <c r="Q178" s="16" t="e">
        <v>#DIV/0!</v>
      </c>
    </row>
    <row r="179" spans="12:17" x14ac:dyDescent="0.2">
      <c r="L179" s="18" t="s">
        <v>659</v>
      </c>
      <c r="M179" s="16">
        <v>252</v>
      </c>
      <c r="N179" s="16">
        <v>250</v>
      </c>
      <c r="O179" s="16">
        <v>254</v>
      </c>
      <c r="P179" s="16">
        <v>2</v>
      </c>
      <c r="Q179" s="16">
        <v>4</v>
      </c>
    </row>
    <row r="180" spans="12:17" x14ac:dyDescent="0.2">
      <c r="L180" s="18" t="s">
        <v>732</v>
      </c>
      <c r="M180" s="16">
        <v>213</v>
      </c>
      <c r="N180" s="16">
        <v>213</v>
      </c>
      <c r="O180" s="16">
        <v>213</v>
      </c>
      <c r="P180" s="16" t="e">
        <v>#DIV/0!</v>
      </c>
      <c r="Q180" s="16" t="e">
        <v>#DIV/0!</v>
      </c>
    </row>
    <row r="181" spans="12:17" x14ac:dyDescent="0.2">
      <c r="L181" s="18" t="s">
        <v>241</v>
      </c>
      <c r="M181" s="16">
        <v>224.72</v>
      </c>
      <c r="N181" s="16">
        <v>173</v>
      </c>
      <c r="O181" s="16">
        <v>252</v>
      </c>
      <c r="P181" s="16">
        <v>20.85718199604942</v>
      </c>
      <c r="Q181" s="16">
        <v>435.02204081632806</v>
      </c>
    </row>
    <row r="182" spans="12:17" x14ac:dyDescent="0.2">
      <c r="L182" s="18" t="s">
        <v>652</v>
      </c>
      <c r="M182" s="16">
        <v>236</v>
      </c>
      <c r="N182" s="16">
        <v>162</v>
      </c>
      <c r="O182" s="16">
        <v>251</v>
      </c>
      <c r="P182" s="16">
        <v>26.507860469428056</v>
      </c>
      <c r="Q182" s="16">
        <v>702.66666666666663</v>
      </c>
    </row>
    <row r="183" spans="12:17" x14ac:dyDescent="0.2">
      <c r="L183" s="18" t="s">
        <v>650</v>
      </c>
      <c r="M183" s="16">
        <v>236</v>
      </c>
      <c r="N183" s="16">
        <v>219</v>
      </c>
      <c r="O183" s="16">
        <v>253</v>
      </c>
      <c r="P183" s="16">
        <v>24.041630560342615</v>
      </c>
      <c r="Q183" s="16">
        <v>578</v>
      </c>
    </row>
    <row r="184" spans="12:17" x14ac:dyDescent="0.2">
      <c r="L184" s="18" t="s">
        <v>223</v>
      </c>
      <c r="M184" s="16">
        <v>196.18</v>
      </c>
      <c r="N184" s="16">
        <v>154</v>
      </c>
      <c r="O184" s="16">
        <v>225</v>
      </c>
      <c r="P184" s="16">
        <v>17.441084501011577</v>
      </c>
      <c r="Q184" s="16">
        <v>304.19142857142629</v>
      </c>
    </row>
    <row r="185" spans="12:17" x14ac:dyDescent="0.2">
      <c r="L185" s="18" t="s">
        <v>166</v>
      </c>
      <c r="M185" s="16">
        <v>158.74</v>
      </c>
      <c r="N185" s="16">
        <v>131</v>
      </c>
      <c r="O185" s="16">
        <v>183</v>
      </c>
      <c r="P185" s="16">
        <v>11.447858725008681</v>
      </c>
      <c r="Q185" s="16">
        <v>131.05346938775739</v>
      </c>
    </row>
    <row r="186" spans="12:17" x14ac:dyDescent="0.2">
      <c r="L186" s="18" t="s">
        <v>59</v>
      </c>
      <c r="M186" s="16">
        <v>40.5</v>
      </c>
      <c r="N186" s="16">
        <v>7</v>
      </c>
      <c r="O186" s="16">
        <v>54</v>
      </c>
      <c r="P186" s="16">
        <v>8.7113578219495036</v>
      </c>
      <c r="Q186" s="16">
        <v>75.887755102040813</v>
      </c>
    </row>
    <row r="187" spans="12:17" x14ac:dyDescent="0.2">
      <c r="L187" s="18" t="s">
        <v>100</v>
      </c>
      <c r="M187" s="16">
        <v>87.98</v>
      </c>
      <c r="N187" s="16">
        <v>69</v>
      </c>
      <c r="O187" s="16">
        <v>114</v>
      </c>
      <c r="P187" s="16">
        <v>8.2176763188648572</v>
      </c>
      <c r="Q187" s="16">
        <v>67.530204081632277</v>
      </c>
    </row>
    <row r="188" spans="12:17" x14ac:dyDescent="0.2">
      <c r="L188" s="18" t="s">
        <v>85</v>
      </c>
      <c r="M188" s="16">
        <v>74.22</v>
      </c>
      <c r="N188" s="16">
        <v>51</v>
      </c>
      <c r="O188" s="16">
        <v>94</v>
      </c>
      <c r="P188" s="16">
        <v>8.1322989193884201</v>
      </c>
      <c r="Q188" s="16">
        <v>66.134285714286051</v>
      </c>
    </row>
    <row r="189" spans="12:17" x14ac:dyDescent="0.2">
      <c r="L189" s="18" t="s">
        <v>239</v>
      </c>
      <c r="M189" s="16">
        <v>237.33333333333334</v>
      </c>
      <c r="N189" s="16">
        <v>212</v>
      </c>
      <c r="O189" s="16">
        <v>258</v>
      </c>
      <c r="P189" s="16">
        <v>9.9247166206396038</v>
      </c>
      <c r="Q189" s="16">
        <v>98.5</v>
      </c>
    </row>
    <row r="190" spans="12:17" x14ac:dyDescent="0.2">
      <c r="L190" s="18" t="s">
        <v>15</v>
      </c>
      <c r="M190" s="16">
        <v>10.06</v>
      </c>
      <c r="N190" s="16">
        <v>6</v>
      </c>
      <c r="O190" s="16">
        <v>15</v>
      </c>
      <c r="P190" s="16">
        <v>2.2260975279806647</v>
      </c>
      <c r="Q190" s="16">
        <v>4.9555102040816266</v>
      </c>
    </row>
    <row r="191" spans="12:17" x14ac:dyDescent="0.2">
      <c r="L191" s="18" t="s">
        <v>232</v>
      </c>
      <c r="M191" s="16">
        <v>226.8</v>
      </c>
      <c r="N191" s="16">
        <v>172</v>
      </c>
      <c r="O191" s="16">
        <v>258</v>
      </c>
      <c r="P191" s="16">
        <v>15.301060387423867</v>
      </c>
      <c r="Q191" s="16">
        <v>234.12244897959184</v>
      </c>
    </row>
    <row r="192" spans="12:17" x14ac:dyDescent="0.2">
      <c r="L192" s="18" t="s">
        <v>140</v>
      </c>
      <c r="M192" s="16">
        <v>132.80000000000001</v>
      </c>
      <c r="N192" s="16">
        <v>93</v>
      </c>
      <c r="O192" s="16">
        <v>165</v>
      </c>
      <c r="P192" s="16">
        <v>11.217697388228903</v>
      </c>
      <c r="Q192" s="16">
        <v>125.83673469387755</v>
      </c>
    </row>
    <row r="193" spans="12:17" x14ac:dyDescent="0.2">
      <c r="L193" s="18" t="s">
        <v>205</v>
      </c>
      <c r="M193" s="16">
        <v>190.64</v>
      </c>
      <c r="N193" s="16">
        <v>139</v>
      </c>
      <c r="O193" s="16">
        <v>212</v>
      </c>
      <c r="P193" s="16">
        <v>15.31940213039182</v>
      </c>
      <c r="Q193" s="16">
        <v>234.68408163265343</v>
      </c>
    </row>
    <row r="194" spans="12:17" x14ac:dyDescent="0.2">
      <c r="L194" s="18" t="s">
        <v>66</v>
      </c>
      <c r="M194" s="16">
        <v>57.18</v>
      </c>
      <c r="N194" s="16">
        <v>44</v>
      </c>
      <c r="O194" s="16">
        <v>82</v>
      </c>
      <c r="P194" s="16">
        <v>6.6691185967219804</v>
      </c>
      <c r="Q194" s="16">
        <v>44.477142857142951</v>
      </c>
    </row>
    <row r="195" spans="12:17" x14ac:dyDescent="0.2">
      <c r="L195" s="18" t="s">
        <v>778</v>
      </c>
      <c r="M195" s="16">
        <v>250.5</v>
      </c>
      <c r="N195" s="16">
        <v>248</v>
      </c>
      <c r="O195" s="16">
        <v>253</v>
      </c>
      <c r="P195" s="16">
        <v>3.5355339059327378</v>
      </c>
      <c r="Q195" s="16">
        <v>12.5</v>
      </c>
    </row>
    <row r="196" spans="12:17" x14ac:dyDescent="0.2">
      <c r="L196" s="18" t="s">
        <v>7</v>
      </c>
      <c r="M196" s="16">
        <v>4.0999999999999996</v>
      </c>
      <c r="N196" s="16">
        <v>1</v>
      </c>
      <c r="O196" s="16">
        <v>9</v>
      </c>
      <c r="P196" s="16">
        <v>1.9923322401401933</v>
      </c>
      <c r="Q196" s="16">
        <v>3.9693877551020407</v>
      </c>
    </row>
    <row r="197" spans="12:17" x14ac:dyDescent="0.2">
      <c r="L197" s="18" t="s">
        <v>141</v>
      </c>
      <c r="M197" s="16">
        <v>130.52000000000001</v>
      </c>
      <c r="N197" s="16">
        <v>109</v>
      </c>
      <c r="O197" s="16">
        <v>155</v>
      </c>
      <c r="P197" s="16">
        <v>8.6360421773979041</v>
      </c>
      <c r="Q197" s="16">
        <v>74.581224489795545</v>
      </c>
    </row>
    <row r="198" spans="12:17" x14ac:dyDescent="0.2">
      <c r="L198" s="18" t="s">
        <v>916</v>
      </c>
      <c r="M198" s="16">
        <v>257</v>
      </c>
      <c r="N198" s="16">
        <v>257</v>
      </c>
      <c r="O198" s="16">
        <v>257</v>
      </c>
      <c r="P198" s="16" t="e">
        <v>#DIV/0!</v>
      </c>
      <c r="Q198" s="16" t="e">
        <v>#DIV/0!</v>
      </c>
    </row>
    <row r="199" spans="12:17" x14ac:dyDescent="0.2">
      <c r="L199" s="18" t="s">
        <v>696</v>
      </c>
      <c r="M199" s="16">
        <v>163.5</v>
      </c>
      <c r="N199" s="16">
        <v>83</v>
      </c>
      <c r="O199" s="16">
        <v>244</v>
      </c>
      <c r="P199" s="16">
        <v>113.84419177103415</v>
      </c>
      <c r="Q199" s="16">
        <v>12960.5</v>
      </c>
    </row>
    <row r="200" spans="12:17" x14ac:dyDescent="0.2">
      <c r="L200" s="18" t="s">
        <v>188</v>
      </c>
      <c r="M200" s="16">
        <v>164.76</v>
      </c>
      <c r="N200" s="16">
        <v>91</v>
      </c>
      <c r="O200" s="16">
        <v>195</v>
      </c>
      <c r="P200" s="16">
        <v>19.414448648533206</v>
      </c>
      <c r="Q200" s="16">
        <v>376.92081632653287</v>
      </c>
    </row>
    <row r="201" spans="12:17" x14ac:dyDescent="0.2">
      <c r="L201" s="18" t="s">
        <v>638</v>
      </c>
      <c r="M201" s="16">
        <v>246</v>
      </c>
      <c r="N201" s="16">
        <v>245</v>
      </c>
      <c r="O201" s="16">
        <v>247</v>
      </c>
      <c r="P201" s="16">
        <v>1</v>
      </c>
      <c r="Q201" s="16">
        <v>1</v>
      </c>
    </row>
    <row r="202" spans="12:17" x14ac:dyDescent="0.2">
      <c r="L202" s="18" t="s">
        <v>868</v>
      </c>
      <c r="M202" s="16">
        <v>204</v>
      </c>
      <c r="N202" s="16">
        <v>204</v>
      </c>
      <c r="O202" s="16">
        <v>204</v>
      </c>
      <c r="P202" s="16" t="e">
        <v>#DIV/0!</v>
      </c>
      <c r="Q202" s="16" t="e">
        <v>#DIV/0!</v>
      </c>
    </row>
    <row r="203" spans="12:17" x14ac:dyDescent="0.2">
      <c r="L203" s="18" t="s">
        <v>176</v>
      </c>
      <c r="M203" s="16">
        <v>158.86000000000001</v>
      </c>
      <c r="N203" s="16">
        <v>77</v>
      </c>
      <c r="O203" s="16">
        <v>180</v>
      </c>
      <c r="P203" s="16">
        <v>14.620379961002451</v>
      </c>
      <c r="Q203" s="16">
        <v>213.75551020408201</v>
      </c>
    </row>
    <row r="204" spans="12:17" x14ac:dyDescent="0.2">
      <c r="L204" s="18" t="s">
        <v>131</v>
      </c>
      <c r="M204" s="16">
        <v>123.56</v>
      </c>
      <c r="N204" s="16">
        <v>65</v>
      </c>
      <c r="O204" s="16">
        <v>149</v>
      </c>
      <c r="P204" s="16">
        <v>11.476968952059144</v>
      </c>
      <c r="Q204" s="16">
        <v>131.72081632652956</v>
      </c>
    </row>
    <row r="205" spans="12:17" x14ac:dyDescent="0.2">
      <c r="L205" s="18" t="s">
        <v>62</v>
      </c>
      <c r="M205" s="16">
        <v>55.26</v>
      </c>
      <c r="N205" s="16">
        <v>46</v>
      </c>
      <c r="O205" s="16">
        <v>67</v>
      </c>
      <c r="P205" s="16">
        <v>4.5392168703332816</v>
      </c>
      <c r="Q205" s="16">
        <v>20.604489795918273</v>
      </c>
    </row>
    <row r="206" spans="12:17" x14ac:dyDescent="0.2">
      <c r="L206" s="18" t="s">
        <v>95</v>
      </c>
      <c r="M206" s="16">
        <v>88.64</v>
      </c>
      <c r="N206" s="16">
        <v>69</v>
      </c>
      <c r="O206" s="16">
        <v>106</v>
      </c>
      <c r="P206" s="16">
        <v>6.6448077013375997</v>
      </c>
      <c r="Q206" s="16">
        <v>44.153469387755479</v>
      </c>
    </row>
    <row r="207" spans="12:17" x14ac:dyDescent="0.2">
      <c r="L207" s="18" t="s">
        <v>67</v>
      </c>
      <c r="M207" s="16">
        <v>56.94</v>
      </c>
      <c r="N207" s="16">
        <v>43</v>
      </c>
      <c r="O207" s="16">
        <v>69</v>
      </c>
      <c r="P207" s="16">
        <v>5.761979535130739</v>
      </c>
      <c r="Q207" s="16">
        <v>33.20040816326545</v>
      </c>
    </row>
    <row r="208" spans="12:17" x14ac:dyDescent="0.2">
      <c r="L208" s="18" t="s">
        <v>158</v>
      </c>
      <c r="M208" s="16">
        <v>157</v>
      </c>
      <c r="N208" s="16">
        <v>146</v>
      </c>
      <c r="O208" s="16">
        <v>176</v>
      </c>
      <c r="P208" s="16">
        <v>6.6761836831702412</v>
      </c>
      <c r="Q208" s="16">
        <v>44.571428571428569</v>
      </c>
    </row>
    <row r="209" spans="12:17" x14ac:dyDescent="0.2">
      <c r="L209" s="18" t="s">
        <v>722</v>
      </c>
      <c r="M209" s="16">
        <v>221.8</v>
      </c>
      <c r="N209" s="16">
        <v>196</v>
      </c>
      <c r="O209" s="16">
        <v>257</v>
      </c>
      <c r="P209" s="16">
        <v>23.317375495539739</v>
      </c>
      <c r="Q209" s="16">
        <v>543.69999999999709</v>
      </c>
    </row>
    <row r="210" spans="12:17" x14ac:dyDescent="0.2">
      <c r="L210" s="18" t="s">
        <v>128</v>
      </c>
      <c r="M210" s="16">
        <v>129.69999999999999</v>
      </c>
      <c r="N210" s="16">
        <v>90</v>
      </c>
      <c r="O210" s="16">
        <v>152</v>
      </c>
      <c r="P210" s="16">
        <v>9.4723011879858614</v>
      </c>
      <c r="Q210" s="16">
        <v>89.724489795918373</v>
      </c>
    </row>
    <row r="211" spans="12:17" x14ac:dyDescent="0.2">
      <c r="L211" s="18" t="s">
        <v>220</v>
      </c>
      <c r="M211" s="16">
        <v>212.98</v>
      </c>
      <c r="N211" s="16">
        <v>151</v>
      </c>
      <c r="O211" s="16">
        <v>236</v>
      </c>
      <c r="P211" s="16">
        <v>14.256384176779116</v>
      </c>
      <c r="Q211" s="16">
        <v>203.24448979591799</v>
      </c>
    </row>
    <row r="212" spans="12:17" x14ac:dyDescent="0.2">
      <c r="L212" s="18" t="s">
        <v>246</v>
      </c>
      <c r="M212" s="16">
        <v>234.04</v>
      </c>
      <c r="N212" s="16">
        <v>162</v>
      </c>
      <c r="O212" s="16">
        <v>258</v>
      </c>
      <c r="P212" s="16">
        <v>20.299753693086981</v>
      </c>
      <c r="Q212" s="16">
        <v>412.07999999999851</v>
      </c>
    </row>
    <row r="213" spans="12:17" x14ac:dyDescent="0.2">
      <c r="L213" s="18" t="s">
        <v>121</v>
      </c>
      <c r="M213" s="16">
        <v>112.74</v>
      </c>
      <c r="N213" s="16">
        <v>88</v>
      </c>
      <c r="O213" s="16">
        <v>129</v>
      </c>
      <c r="P213" s="16">
        <v>6.9423574188176271</v>
      </c>
      <c r="Q213" s="16">
        <v>48.196326530612147</v>
      </c>
    </row>
    <row r="214" spans="12:17" x14ac:dyDescent="0.2">
      <c r="L214" s="18" t="s">
        <v>332</v>
      </c>
      <c r="M214" s="16">
        <v>221.8</v>
      </c>
      <c r="N214" s="16">
        <v>201</v>
      </c>
      <c r="O214" s="16">
        <v>252</v>
      </c>
      <c r="P214" s="16">
        <v>19.382982226685272</v>
      </c>
      <c r="Q214" s="16">
        <v>375.69999999999709</v>
      </c>
    </row>
    <row r="215" spans="12:17" x14ac:dyDescent="0.2">
      <c r="L215" s="18" t="s">
        <v>97</v>
      </c>
      <c r="M215" s="16">
        <v>85.64</v>
      </c>
      <c r="N215" s="16">
        <v>55</v>
      </c>
      <c r="O215" s="16">
        <v>104</v>
      </c>
      <c r="P215" s="16">
        <v>9.432380183090995</v>
      </c>
      <c r="Q215" s="16">
        <v>88.969795918367723</v>
      </c>
    </row>
    <row r="216" spans="12:17" x14ac:dyDescent="0.2">
      <c r="L216" s="18" t="s">
        <v>147</v>
      </c>
      <c r="M216" s="16">
        <v>134.78</v>
      </c>
      <c r="N216" s="16">
        <v>42</v>
      </c>
      <c r="O216" s="16">
        <v>155</v>
      </c>
      <c r="P216" s="16">
        <v>17.156292354321138</v>
      </c>
      <c r="Q216" s="16">
        <v>294.3383673469379</v>
      </c>
    </row>
    <row r="217" spans="12:17" x14ac:dyDescent="0.2">
      <c r="L217" s="18" t="s">
        <v>159</v>
      </c>
      <c r="M217" s="16">
        <v>159.66</v>
      </c>
      <c r="N217" s="16">
        <v>141</v>
      </c>
      <c r="O217" s="16">
        <v>182</v>
      </c>
      <c r="P217" s="16">
        <v>8.1155180150783135</v>
      </c>
      <c r="Q217" s="16">
        <v>65.861632653060653</v>
      </c>
    </row>
    <row r="218" spans="12:17" x14ac:dyDescent="0.2">
      <c r="L218" s="18" t="s">
        <v>237</v>
      </c>
      <c r="M218" s="16">
        <v>224.98</v>
      </c>
      <c r="N218" s="16">
        <v>162</v>
      </c>
      <c r="O218" s="16">
        <v>243</v>
      </c>
      <c r="P218" s="16">
        <v>14.833071158731748</v>
      </c>
      <c r="Q218" s="16">
        <v>220.01999999999961</v>
      </c>
    </row>
    <row r="219" spans="12:17" x14ac:dyDescent="0.2">
      <c r="L219" s="18" t="s">
        <v>36</v>
      </c>
      <c r="M219" s="16">
        <v>30.46</v>
      </c>
      <c r="N219" s="16">
        <v>20</v>
      </c>
      <c r="O219" s="16">
        <v>48</v>
      </c>
      <c r="P219" s="16">
        <v>5.1792758141639492</v>
      </c>
      <c r="Q219" s="16">
        <v>26.824897959183637</v>
      </c>
    </row>
    <row r="220" spans="12:17" x14ac:dyDescent="0.2">
      <c r="L220" s="18" t="s">
        <v>914</v>
      </c>
      <c r="M220" s="16">
        <v>250</v>
      </c>
      <c r="N220" s="16">
        <v>250</v>
      </c>
      <c r="O220" s="16">
        <v>250</v>
      </c>
      <c r="P220" s="16" t="e">
        <v>#DIV/0!</v>
      </c>
      <c r="Q220" s="16" t="e">
        <v>#DIV/0!</v>
      </c>
    </row>
    <row r="221" spans="12:17" x14ac:dyDescent="0.2">
      <c r="L221" s="18" t="s">
        <v>61</v>
      </c>
      <c r="M221" s="16">
        <v>55.46</v>
      </c>
      <c r="N221" s="16">
        <v>41</v>
      </c>
      <c r="O221" s="16">
        <v>69</v>
      </c>
      <c r="P221" s="16">
        <v>5.8839456427240107</v>
      </c>
      <c r="Q221" s="16">
        <v>34.620816326530871</v>
      </c>
    </row>
    <row r="222" spans="12:17" x14ac:dyDescent="0.2">
      <c r="L222" s="18" t="s">
        <v>123</v>
      </c>
      <c r="M222" s="16">
        <v>120.64</v>
      </c>
      <c r="N222" s="16">
        <v>89</v>
      </c>
      <c r="O222" s="16">
        <v>138</v>
      </c>
      <c r="P222" s="16">
        <v>7.6472217177220889</v>
      </c>
      <c r="Q222" s="16">
        <v>58.480000000000381</v>
      </c>
    </row>
    <row r="223" spans="12:17" x14ac:dyDescent="0.2">
      <c r="L223" s="18" t="s">
        <v>244</v>
      </c>
      <c r="M223" s="16">
        <v>239.78</v>
      </c>
      <c r="N223" s="16">
        <v>213</v>
      </c>
      <c r="O223" s="16">
        <v>255</v>
      </c>
      <c r="P223" s="16">
        <v>8.6644712028196693</v>
      </c>
      <c r="Q223" s="16">
        <v>75.073061224491312</v>
      </c>
    </row>
    <row r="224" spans="12:17" x14ac:dyDescent="0.2">
      <c r="L224" s="18" t="s">
        <v>72</v>
      </c>
      <c r="M224" s="16">
        <v>63.38</v>
      </c>
      <c r="N224" s="16">
        <v>41</v>
      </c>
      <c r="O224" s="16">
        <v>75</v>
      </c>
      <c r="P224" s="16">
        <v>6.3209725420658955</v>
      </c>
      <c r="Q224" s="16">
        <v>39.954693877550994</v>
      </c>
    </row>
    <row r="225" spans="12:17" x14ac:dyDescent="0.2">
      <c r="L225" s="18" t="s">
        <v>216</v>
      </c>
      <c r="M225" s="16">
        <v>201.42</v>
      </c>
      <c r="N225" s="16">
        <v>165</v>
      </c>
      <c r="O225" s="16">
        <v>227</v>
      </c>
      <c r="P225" s="16">
        <v>16.594921770572686</v>
      </c>
      <c r="Q225" s="16">
        <v>275.39142857142724</v>
      </c>
    </row>
    <row r="226" spans="12:17" x14ac:dyDescent="0.2">
      <c r="L226" s="18" t="s">
        <v>80</v>
      </c>
      <c r="M226" s="16">
        <v>77.06</v>
      </c>
      <c r="N226" s="16">
        <v>67</v>
      </c>
      <c r="O226" s="16">
        <v>88</v>
      </c>
      <c r="P226" s="16">
        <v>5.2853667839438039</v>
      </c>
      <c r="Q226" s="16">
        <v>27.935102040816471</v>
      </c>
    </row>
    <row r="227" spans="12:17" x14ac:dyDescent="0.2">
      <c r="L227" s="18" t="s">
        <v>37</v>
      </c>
      <c r="M227" s="16">
        <v>26.52</v>
      </c>
      <c r="N227" s="16">
        <v>17</v>
      </c>
      <c r="O227" s="16">
        <v>39</v>
      </c>
      <c r="P227" s="16">
        <v>4.3294907086074721</v>
      </c>
      <c r="Q227" s="16">
        <v>18.744489795918433</v>
      </c>
    </row>
    <row r="228" spans="12:17" x14ac:dyDescent="0.2">
      <c r="L228" s="18" t="s">
        <v>44</v>
      </c>
      <c r="M228" s="16">
        <v>37.64</v>
      </c>
      <c r="N228" s="16">
        <v>30</v>
      </c>
      <c r="O228" s="16">
        <v>49</v>
      </c>
      <c r="P228" s="16">
        <v>4.0796158282517894</v>
      </c>
      <c r="Q228" s="16">
        <v>16.643265306122533</v>
      </c>
    </row>
    <row r="229" spans="12:17" x14ac:dyDescent="0.2">
      <c r="L229" s="18" t="s">
        <v>48</v>
      </c>
      <c r="M229" s="16">
        <v>41.64</v>
      </c>
      <c r="N229" s="16">
        <v>19</v>
      </c>
      <c r="O229" s="16">
        <v>57</v>
      </c>
      <c r="P229" s="16">
        <v>6.5985774595586886</v>
      </c>
      <c r="Q229" s="16">
        <v>43.541224489796001</v>
      </c>
    </row>
    <row r="230" spans="12:17" x14ac:dyDescent="0.2">
      <c r="L230" s="18" t="s">
        <v>766</v>
      </c>
      <c r="M230" s="16">
        <v>229</v>
      </c>
      <c r="N230" s="16">
        <v>224</v>
      </c>
      <c r="O230" s="16">
        <v>234</v>
      </c>
      <c r="P230" s="16">
        <v>7.0710678118654755</v>
      </c>
      <c r="Q230" s="16">
        <v>50</v>
      </c>
    </row>
    <row r="231" spans="12:17" x14ac:dyDescent="0.2">
      <c r="L231" s="18" t="s">
        <v>70</v>
      </c>
      <c r="M231" s="16">
        <v>66.42</v>
      </c>
      <c r="N231" s="16">
        <v>50</v>
      </c>
      <c r="O231" s="16">
        <v>85</v>
      </c>
      <c r="P231" s="16">
        <v>6.3248457269239076</v>
      </c>
      <c r="Q231" s="16">
        <v>40.003673469387614</v>
      </c>
    </row>
    <row r="232" spans="12:17" x14ac:dyDescent="0.2">
      <c r="L232" s="18" t="s">
        <v>870</v>
      </c>
      <c r="M232" s="16">
        <v>260</v>
      </c>
      <c r="N232" s="16">
        <v>260</v>
      </c>
      <c r="O232" s="16">
        <v>260</v>
      </c>
      <c r="P232" s="16" t="e">
        <v>#DIV/0!</v>
      </c>
      <c r="Q232" s="16" t="e">
        <v>#DIV/0!</v>
      </c>
    </row>
    <row r="233" spans="12:17" x14ac:dyDescent="0.2">
      <c r="L233" s="18" t="s">
        <v>721</v>
      </c>
      <c r="M233" s="16">
        <v>227</v>
      </c>
      <c r="N233" s="16">
        <v>206</v>
      </c>
      <c r="O233" s="16">
        <v>245</v>
      </c>
      <c r="P233" s="16">
        <v>19.672315572906001</v>
      </c>
      <c r="Q233" s="16">
        <v>387</v>
      </c>
    </row>
    <row r="234" spans="12:17" x14ac:dyDescent="0.2">
      <c r="L234" s="18" t="s">
        <v>27</v>
      </c>
      <c r="M234" s="16">
        <v>17.98</v>
      </c>
      <c r="N234" s="16">
        <v>9</v>
      </c>
      <c r="O234" s="16">
        <v>24</v>
      </c>
      <c r="P234" s="16">
        <v>3.4255343691584392</v>
      </c>
      <c r="Q234" s="16">
        <v>11.734285714285706</v>
      </c>
    </row>
    <row r="235" spans="12:17" x14ac:dyDescent="0.2">
      <c r="L235" s="18" t="s">
        <v>635</v>
      </c>
      <c r="M235" s="16">
        <v>253.88888888888889</v>
      </c>
      <c r="N235" s="16">
        <v>216</v>
      </c>
      <c r="O235" s="16">
        <v>260</v>
      </c>
      <c r="P235" s="16">
        <v>14.28674599449117</v>
      </c>
      <c r="Q235" s="16">
        <v>204.11111111110949</v>
      </c>
    </row>
    <row r="236" spans="12:17" x14ac:dyDescent="0.2">
      <c r="L236" s="18" t="s">
        <v>43</v>
      </c>
      <c r="M236" s="16">
        <v>32.08</v>
      </c>
      <c r="N236" s="16">
        <v>10</v>
      </c>
      <c r="O236" s="16">
        <v>45</v>
      </c>
      <c r="P236" s="16">
        <v>6.9629925539327164</v>
      </c>
      <c r="Q236" s="16">
        <v>48.483265306122455</v>
      </c>
    </row>
    <row r="237" spans="12:17" x14ac:dyDescent="0.2">
      <c r="L237" s="18" t="s">
        <v>173</v>
      </c>
      <c r="M237" s="16">
        <v>163.88</v>
      </c>
      <c r="N237" s="16">
        <v>101</v>
      </c>
      <c r="O237" s="16">
        <v>185</v>
      </c>
      <c r="P237" s="16">
        <v>13.875010571792279</v>
      </c>
      <c r="Q237" s="16">
        <v>192.5159183673475</v>
      </c>
    </row>
    <row r="238" spans="12:17" x14ac:dyDescent="0.2">
      <c r="L238" s="18" t="s">
        <v>122</v>
      </c>
      <c r="M238" s="16">
        <v>109.92</v>
      </c>
      <c r="N238" s="16">
        <v>45</v>
      </c>
      <c r="O238" s="16">
        <v>136</v>
      </c>
      <c r="P238" s="16">
        <v>14.692549826635412</v>
      </c>
      <c r="Q238" s="16">
        <v>215.8710204081643</v>
      </c>
    </row>
    <row r="239" spans="12:17" x14ac:dyDescent="0.2">
      <c r="L239" s="18" t="s">
        <v>228</v>
      </c>
      <c r="M239" s="16">
        <v>225.17021276595744</v>
      </c>
      <c r="N239" s="16">
        <v>131</v>
      </c>
      <c r="O239" s="16">
        <v>254</v>
      </c>
      <c r="P239" s="16">
        <v>22.502482132592739</v>
      </c>
      <c r="Q239" s="16">
        <v>506.36170212765546</v>
      </c>
    </row>
    <row r="240" spans="12:17" x14ac:dyDescent="0.2">
      <c r="L240" s="18" t="s">
        <v>236</v>
      </c>
      <c r="M240" s="16">
        <v>228.34</v>
      </c>
      <c r="N240" s="16">
        <v>164</v>
      </c>
      <c r="O240" s="16">
        <v>248</v>
      </c>
      <c r="P240" s="16">
        <v>14.502089926796831</v>
      </c>
      <c r="Q240" s="16">
        <v>210.31061224490213</v>
      </c>
    </row>
    <row r="241" spans="12:17" x14ac:dyDescent="0.2">
      <c r="L241" s="18" t="s">
        <v>742</v>
      </c>
      <c r="M241" s="16">
        <v>236.4</v>
      </c>
      <c r="N241" s="16">
        <v>199</v>
      </c>
      <c r="O241" s="16">
        <v>259</v>
      </c>
      <c r="P241" s="16">
        <v>28.245353600194189</v>
      </c>
      <c r="Q241" s="16">
        <v>797.80000000000291</v>
      </c>
    </row>
    <row r="242" spans="12:17" x14ac:dyDescent="0.2">
      <c r="L242" s="18" t="s">
        <v>195</v>
      </c>
      <c r="M242" s="16">
        <v>197.1</v>
      </c>
      <c r="N242" s="16">
        <v>181</v>
      </c>
      <c r="O242" s="16">
        <v>215</v>
      </c>
      <c r="P242" s="16">
        <v>8.7836815302292113</v>
      </c>
      <c r="Q242" s="16">
        <v>77.15306122448979</v>
      </c>
    </row>
    <row r="243" spans="12:17" x14ac:dyDescent="0.2">
      <c r="L243" s="18" t="s">
        <v>106</v>
      </c>
      <c r="M243" s="16">
        <v>89.5</v>
      </c>
      <c r="N243" s="16">
        <v>29</v>
      </c>
      <c r="O243" s="16">
        <v>103</v>
      </c>
      <c r="P243" s="16">
        <v>12.785913805306787</v>
      </c>
      <c r="Q243" s="16">
        <v>163.4795918367347</v>
      </c>
    </row>
    <row r="244" spans="12:17" x14ac:dyDescent="0.2">
      <c r="L244" s="18" t="s">
        <v>84</v>
      </c>
      <c r="M244" s="16">
        <v>78.86</v>
      </c>
      <c r="N244" s="16">
        <v>68</v>
      </c>
      <c r="O244" s="16">
        <v>93</v>
      </c>
      <c r="P244" s="16">
        <v>5.7392668236866085</v>
      </c>
      <c r="Q244" s="16">
        <v>32.93918367346977</v>
      </c>
    </row>
    <row r="245" spans="12:17" x14ac:dyDescent="0.2">
      <c r="L245" s="18" t="s">
        <v>285</v>
      </c>
      <c r="M245" s="16">
        <v>225.85714285714286</v>
      </c>
      <c r="N245" s="16">
        <v>162</v>
      </c>
      <c r="O245" s="16">
        <v>260</v>
      </c>
      <c r="P245" s="16">
        <v>36.089835002063857</v>
      </c>
      <c r="Q245" s="16">
        <v>1302.4761904761933</v>
      </c>
    </row>
    <row r="246" spans="12:17" x14ac:dyDescent="0.2">
      <c r="L246" s="18" t="s">
        <v>674</v>
      </c>
      <c r="M246" s="16">
        <v>234.5</v>
      </c>
      <c r="N246" s="16">
        <v>219</v>
      </c>
      <c r="O246" s="16">
        <v>250</v>
      </c>
      <c r="P246" s="16">
        <v>21.920310216782973</v>
      </c>
      <c r="Q246" s="16">
        <v>480.5</v>
      </c>
    </row>
    <row r="247" spans="12:17" x14ac:dyDescent="0.2">
      <c r="L247" s="18" t="s">
        <v>116</v>
      </c>
      <c r="M247" s="16">
        <v>100.62</v>
      </c>
      <c r="N247" s="16">
        <v>49</v>
      </c>
      <c r="O247" s="16">
        <v>117</v>
      </c>
      <c r="P247" s="16">
        <v>13.159756216338886</v>
      </c>
      <c r="Q247" s="16">
        <v>173.17918367346996</v>
      </c>
    </row>
    <row r="248" spans="12:17" x14ac:dyDescent="0.2">
      <c r="L248" s="18" t="s">
        <v>161</v>
      </c>
      <c r="M248" s="16">
        <v>139.97999999999999</v>
      </c>
      <c r="N248" s="16">
        <v>118</v>
      </c>
      <c r="O248" s="16">
        <v>160</v>
      </c>
      <c r="P248" s="16">
        <v>8.2449489794339552</v>
      </c>
      <c r="Q248" s="16">
        <v>67.979183673469009</v>
      </c>
    </row>
    <row r="249" spans="12:17" x14ac:dyDescent="0.2">
      <c r="L249" s="18" t="s">
        <v>91</v>
      </c>
      <c r="M249" s="16">
        <v>89.42</v>
      </c>
      <c r="N249" s="16">
        <v>60</v>
      </c>
      <c r="O249" s="16">
        <v>102</v>
      </c>
      <c r="P249" s="16">
        <v>7.9721197857000918</v>
      </c>
      <c r="Q249" s="16">
        <v>63.554693877550875</v>
      </c>
    </row>
    <row r="250" spans="12:17" x14ac:dyDescent="0.2">
      <c r="L250" s="18" t="s">
        <v>32</v>
      </c>
      <c r="M250" s="16">
        <v>24.4</v>
      </c>
      <c r="N250" s="16">
        <v>11</v>
      </c>
      <c r="O250" s="16">
        <v>40</v>
      </c>
      <c r="P250" s="16">
        <v>5.4883922035138699</v>
      </c>
      <c r="Q250" s="16">
        <v>30.122448979591837</v>
      </c>
    </row>
    <row r="251" spans="12:17" x14ac:dyDescent="0.2">
      <c r="L251" s="18" t="s">
        <v>129</v>
      </c>
      <c r="M251" s="16">
        <v>104.94</v>
      </c>
      <c r="N251" s="16">
        <v>46</v>
      </c>
      <c r="O251" s="16">
        <v>128</v>
      </c>
      <c r="P251" s="16">
        <v>17.57829134275033</v>
      </c>
      <c r="Q251" s="16">
        <v>308.99632653061121</v>
      </c>
    </row>
    <row r="252" spans="12:17" x14ac:dyDescent="0.2">
      <c r="L252" s="18" t="s">
        <v>68</v>
      </c>
      <c r="M252" s="16">
        <v>60.8</v>
      </c>
      <c r="N252" s="16">
        <v>40</v>
      </c>
      <c r="O252" s="16">
        <v>75</v>
      </c>
      <c r="P252" s="16">
        <v>5.1507875363771278</v>
      </c>
      <c r="Q252" s="16">
        <v>26.530612244897959</v>
      </c>
    </row>
    <row r="253" spans="12:17" x14ac:dyDescent="0.2">
      <c r="L253" s="18" t="s">
        <v>254</v>
      </c>
      <c r="M253" s="16">
        <v>246.33333333333334</v>
      </c>
      <c r="N253" s="16">
        <v>202</v>
      </c>
      <c r="O253" s="16">
        <v>259</v>
      </c>
      <c r="P253" s="16">
        <v>12.009499164221401</v>
      </c>
      <c r="Q253" s="16">
        <v>144.22807017543451</v>
      </c>
    </row>
    <row r="254" spans="12:17" x14ac:dyDescent="0.2">
      <c r="L254" s="18" t="s">
        <v>255</v>
      </c>
      <c r="M254" s="16">
        <v>247.7948717948718</v>
      </c>
      <c r="N254" s="16">
        <v>230</v>
      </c>
      <c r="O254" s="16">
        <v>258</v>
      </c>
      <c r="P254" s="16">
        <v>6.8486629013087734</v>
      </c>
      <c r="Q254" s="16">
        <v>46.90418353576311</v>
      </c>
    </row>
    <row r="255" spans="12:17" x14ac:dyDescent="0.2">
      <c r="L255" s="18" t="s">
        <v>818</v>
      </c>
      <c r="M255" s="16">
        <v>206.5</v>
      </c>
      <c r="N255" s="16">
        <v>197</v>
      </c>
      <c r="O255" s="16">
        <v>216</v>
      </c>
      <c r="P255" s="16">
        <v>13.435028842544403</v>
      </c>
      <c r="Q255" s="16">
        <v>180.5</v>
      </c>
    </row>
    <row r="256" spans="12:17" x14ac:dyDescent="0.2">
      <c r="L256" s="18" t="s">
        <v>145</v>
      </c>
      <c r="M256" s="16">
        <v>143.58000000000001</v>
      </c>
      <c r="N256" s="16">
        <v>119</v>
      </c>
      <c r="O256" s="16">
        <v>174</v>
      </c>
      <c r="P256" s="16">
        <v>9.4676463036286531</v>
      </c>
      <c r="Q256" s="16">
        <v>89.636326530613289</v>
      </c>
    </row>
    <row r="257" spans="12:17" x14ac:dyDescent="0.2">
      <c r="L257" s="18" t="s">
        <v>809</v>
      </c>
      <c r="M257" s="16">
        <v>248</v>
      </c>
      <c r="N257" s="16">
        <v>245</v>
      </c>
      <c r="O257" s="16">
        <v>251</v>
      </c>
      <c r="P257" s="16">
        <v>4.2426406871192848</v>
      </c>
      <c r="Q257" s="16">
        <v>18</v>
      </c>
    </row>
    <row r="258" spans="12:17" x14ac:dyDescent="0.2">
      <c r="L258" s="18" t="s">
        <v>777</v>
      </c>
      <c r="M258" s="16">
        <v>233</v>
      </c>
      <c r="N258" s="16">
        <v>233</v>
      </c>
      <c r="O258" s="16">
        <v>233</v>
      </c>
      <c r="P258" s="16" t="e">
        <v>#DIV/0!</v>
      </c>
      <c r="Q258" s="16" t="e">
        <v>#DIV/0!</v>
      </c>
    </row>
    <row r="259" spans="12:17" x14ac:dyDescent="0.2">
      <c r="L259" s="18" t="s">
        <v>137</v>
      </c>
      <c r="M259" s="16">
        <v>126.46</v>
      </c>
      <c r="N259" s="16">
        <v>103</v>
      </c>
      <c r="O259" s="16">
        <v>156</v>
      </c>
      <c r="P259" s="16">
        <v>8.6194133045287114</v>
      </c>
      <c r="Q259" s="16">
        <v>74.294285714286573</v>
      </c>
    </row>
    <row r="260" spans="12:17" x14ac:dyDescent="0.2">
      <c r="L260" s="18" t="s">
        <v>178</v>
      </c>
      <c r="M260" s="16">
        <v>176.82</v>
      </c>
      <c r="N260" s="16">
        <v>139</v>
      </c>
      <c r="O260" s="16">
        <v>199</v>
      </c>
      <c r="P260" s="16">
        <v>10.609372060126923</v>
      </c>
      <c r="Q260" s="16">
        <v>112.5587755102018</v>
      </c>
    </row>
    <row r="261" spans="12:17" x14ac:dyDescent="0.2">
      <c r="L261" s="18" t="s">
        <v>9</v>
      </c>
      <c r="M261" s="16">
        <v>4.1399999999999997</v>
      </c>
      <c r="N261" s="16">
        <v>1</v>
      </c>
      <c r="O261" s="16">
        <v>7</v>
      </c>
      <c r="P261" s="16">
        <v>1.6783130500230137</v>
      </c>
      <c r="Q261" s="16">
        <v>2.8167346938775508</v>
      </c>
    </row>
    <row r="262" spans="12:17" x14ac:dyDescent="0.2">
      <c r="L262" s="18" t="s">
        <v>126</v>
      </c>
      <c r="M262" s="16">
        <v>106.7</v>
      </c>
      <c r="N262" s="16">
        <v>52</v>
      </c>
      <c r="O262" s="16">
        <v>130</v>
      </c>
      <c r="P262" s="16">
        <v>17.064403814696263</v>
      </c>
      <c r="Q262" s="16">
        <v>291.19387755102042</v>
      </c>
    </row>
    <row r="263" spans="12:17" x14ac:dyDescent="0.2">
      <c r="L263" s="18" t="s">
        <v>287</v>
      </c>
      <c r="M263" s="16">
        <v>240.71428571428572</v>
      </c>
      <c r="N263" s="16">
        <v>231</v>
      </c>
      <c r="O263" s="16">
        <v>256</v>
      </c>
      <c r="P263" s="16">
        <v>10.641338977689632</v>
      </c>
      <c r="Q263" s="16">
        <v>113.23809523809662</v>
      </c>
    </row>
    <row r="264" spans="12:17" x14ac:dyDescent="0.2">
      <c r="L264" s="18" t="s">
        <v>224</v>
      </c>
      <c r="M264" s="16">
        <v>231.14</v>
      </c>
      <c r="N264" s="16">
        <v>213</v>
      </c>
      <c r="O264" s="16">
        <v>254</v>
      </c>
      <c r="P264" s="16">
        <v>9.6595305585854057</v>
      </c>
      <c r="Q264" s="16">
        <v>93.306530612245282</v>
      </c>
    </row>
    <row r="265" spans="12:17" x14ac:dyDescent="0.2">
      <c r="L265" s="18" t="s">
        <v>231</v>
      </c>
      <c r="M265" s="16">
        <v>222.06</v>
      </c>
      <c r="N265" s="16">
        <v>179</v>
      </c>
      <c r="O265" s="16">
        <v>239</v>
      </c>
      <c r="P265" s="16">
        <v>12.760605832972288</v>
      </c>
      <c r="Q265" s="16">
        <v>162.83306122448639</v>
      </c>
    </row>
    <row r="266" spans="12:17" x14ac:dyDescent="0.2">
      <c r="L266" s="18" t="s">
        <v>680</v>
      </c>
      <c r="M266" s="16">
        <v>246.33333333333334</v>
      </c>
      <c r="N266" s="16">
        <v>239</v>
      </c>
      <c r="O266" s="16">
        <v>258</v>
      </c>
      <c r="P266" s="16">
        <v>10.21436896402947</v>
      </c>
      <c r="Q266" s="16">
        <v>104.33333333332848</v>
      </c>
    </row>
    <row r="267" spans="12:17" x14ac:dyDescent="0.2">
      <c r="L267" s="18" t="s">
        <v>5</v>
      </c>
      <c r="M267" s="16">
        <v>1.78</v>
      </c>
      <c r="N267" s="16">
        <v>1</v>
      </c>
      <c r="O267" s="16">
        <v>4</v>
      </c>
      <c r="P267" s="16">
        <v>0.95383222757849151</v>
      </c>
      <c r="Q267" s="16">
        <v>0.90979591836734719</v>
      </c>
    </row>
    <row r="268" spans="12:17" x14ac:dyDescent="0.2">
      <c r="L268" s="18" t="s">
        <v>768</v>
      </c>
      <c r="M268" s="16">
        <v>253</v>
      </c>
      <c r="N268" s="16">
        <v>250</v>
      </c>
      <c r="O268" s="16">
        <v>256</v>
      </c>
      <c r="P268" s="16">
        <v>4.2426406871192848</v>
      </c>
      <c r="Q268" s="16">
        <v>18</v>
      </c>
    </row>
    <row r="269" spans="12:17" x14ac:dyDescent="0.2">
      <c r="L269" s="18" t="s">
        <v>214</v>
      </c>
      <c r="M269" s="16">
        <v>212.8</v>
      </c>
      <c r="N269" s="16">
        <v>168</v>
      </c>
      <c r="O269" s="16">
        <v>242</v>
      </c>
      <c r="P269" s="16">
        <v>12.225767368762668</v>
      </c>
      <c r="Q269" s="16">
        <v>149.46938775510205</v>
      </c>
    </row>
    <row r="270" spans="12:17" x14ac:dyDescent="0.2">
      <c r="L270" s="18" t="s">
        <v>265</v>
      </c>
      <c r="M270" s="16">
        <v>252.75</v>
      </c>
      <c r="N270" s="16">
        <v>216</v>
      </c>
      <c r="O270" s="16">
        <v>260</v>
      </c>
      <c r="P270" s="16">
        <v>11.204165891905266</v>
      </c>
      <c r="Q270" s="16">
        <v>125.53333333333333</v>
      </c>
    </row>
    <row r="271" spans="12:17" x14ac:dyDescent="0.2">
      <c r="L271" s="18" t="s">
        <v>93</v>
      </c>
      <c r="M271" s="16">
        <v>85.14</v>
      </c>
      <c r="N271" s="16">
        <v>46</v>
      </c>
      <c r="O271" s="16">
        <v>107</v>
      </c>
      <c r="P271" s="16">
        <v>12.83809700438028</v>
      </c>
      <c r="Q271" s="16">
        <v>164.81673469387792</v>
      </c>
    </row>
    <row r="272" spans="12:17" x14ac:dyDescent="0.2">
      <c r="L272" s="18" t="s">
        <v>837</v>
      </c>
      <c r="M272" s="16">
        <v>256</v>
      </c>
      <c r="N272" s="16">
        <v>255</v>
      </c>
      <c r="O272" s="16">
        <v>257</v>
      </c>
      <c r="P272" s="16">
        <v>1.4142135623730951</v>
      </c>
      <c r="Q272" s="16">
        <v>2</v>
      </c>
    </row>
    <row r="273" spans="12:17" x14ac:dyDescent="0.2">
      <c r="L273" s="18" t="s">
        <v>151</v>
      </c>
      <c r="M273" s="16">
        <v>147.69999999999999</v>
      </c>
      <c r="N273" s="16">
        <v>76</v>
      </c>
      <c r="O273" s="16">
        <v>165</v>
      </c>
      <c r="P273" s="16">
        <v>12.651127238636217</v>
      </c>
      <c r="Q273" s="16">
        <v>160.05102040816325</v>
      </c>
    </row>
    <row r="274" spans="12:17" x14ac:dyDescent="0.2">
      <c r="L274" s="18" t="s">
        <v>71</v>
      </c>
      <c r="M274" s="16">
        <v>62.64</v>
      </c>
      <c r="N274" s="16">
        <v>51</v>
      </c>
      <c r="O274" s="16">
        <v>75</v>
      </c>
      <c r="P274" s="16">
        <v>5.2089405088261067</v>
      </c>
      <c r="Q274" s="16">
        <v>27.13306122448958</v>
      </c>
    </row>
    <row r="275" spans="12:17" x14ac:dyDescent="0.2">
      <c r="L275" s="18" t="s">
        <v>162</v>
      </c>
      <c r="M275" s="16">
        <v>157.30000000000001</v>
      </c>
      <c r="N275" s="16">
        <v>118</v>
      </c>
      <c r="O275" s="16">
        <v>184</v>
      </c>
      <c r="P275" s="16">
        <v>15.403749874757173</v>
      </c>
      <c r="Q275" s="16">
        <v>237.27551020408163</v>
      </c>
    </row>
    <row r="276" spans="12:17" x14ac:dyDescent="0.2">
      <c r="L276" s="18" t="s">
        <v>333</v>
      </c>
      <c r="M276" s="16">
        <v>256</v>
      </c>
      <c r="N276" s="16">
        <v>256</v>
      </c>
      <c r="O276" s="16">
        <v>256</v>
      </c>
      <c r="P276" s="16" t="e">
        <v>#DIV/0!</v>
      </c>
      <c r="Q276" s="16" t="e">
        <v>#DIV/0!</v>
      </c>
    </row>
    <row r="277" spans="12:17" x14ac:dyDescent="0.2">
      <c r="L277" s="18" t="s">
        <v>263</v>
      </c>
      <c r="M277" s="16">
        <v>251.93939393939394</v>
      </c>
      <c r="N277" s="16">
        <v>231</v>
      </c>
      <c r="O277" s="16">
        <v>260</v>
      </c>
      <c r="P277" s="16">
        <v>7.693095093732798</v>
      </c>
      <c r="Q277" s="16">
        <v>59.183712121215649</v>
      </c>
    </row>
    <row r="278" spans="12:17" x14ac:dyDescent="0.2">
      <c r="L278" s="18" t="s">
        <v>170</v>
      </c>
      <c r="M278" s="16">
        <v>165.4</v>
      </c>
      <c r="N278" s="16">
        <v>148</v>
      </c>
      <c r="O278" s="16">
        <v>185</v>
      </c>
      <c r="P278" s="16">
        <v>8.0178372573727312</v>
      </c>
      <c r="Q278" s="16">
        <v>64.285714285714292</v>
      </c>
    </row>
    <row r="279" spans="12:17" x14ac:dyDescent="0.2">
      <c r="L279" s="18" t="s">
        <v>330</v>
      </c>
      <c r="M279" s="16">
        <v>228.88235294117646</v>
      </c>
      <c r="N279" s="16">
        <v>142</v>
      </c>
      <c r="O279" s="16">
        <v>260</v>
      </c>
      <c r="P279" s="16">
        <v>30.912947030615676</v>
      </c>
      <c r="Q279" s="16">
        <v>955.61029411765048</v>
      </c>
    </row>
    <row r="280" spans="12:17" x14ac:dyDescent="0.2">
      <c r="L280" s="18" t="s">
        <v>45</v>
      </c>
      <c r="M280" s="16">
        <v>33.82</v>
      </c>
      <c r="N280" s="16">
        <v>17</v>
      </c>
      <c r="O280" s="16">
        <v>46</v>
      </c>
      <c r="P280" s="16">
        <v>5.8333663750278939</v>
      </c>
      <c r="Q280" s="16">
        <v>34.02816326530607</v>
      </c>
    </row>
    <row r="281" spans="12:17" x14ac:dyDescent="0.2">
      <c r="L281" s="18" t="s">
        <v>49</v>
      </c>
      <c r="M281" s="16">
        <v>38.78</v>
      </c>
      <c r="N281" s="16">
        <v>21</v>
      </c>
      <c r="O281" s="16">
        <v>50</v>
      </c>
      <c r="P281" s="16">
        <v>4.4871244371296131</v>
      </c>
      <c r="Q281" s="16">
        <v>20.134285714285749</v>
      </c>
    </row>
    <row r="282" spans="12:17" x14ac:dyDescent="0.2">
      <c r="L282" s="18" t="s">
        <v>167</v>
      </c>
      <c r="M282" s="16">
        <v>165.48</v>
      </c>
      <c r="N282" s="16">
        <v>137</v>
      </c>
      <c r="O282" s="16">
        <v>182</v>
      </c>
      <c r="P282" s="16">
        <v>10.713790464744427</v>
      </c>
      <c r="Q282" s="16">
        <v>114.7853061224486</v>
      </c>
    </row>
    <row r="283" spans="12:17" x14ac:dyDescent="0.2">
      <c r="L283" s="18" t="s">
        <v>179</v>
      </c>
      <c r="M283" s="16">
        <v>145.26</v>
      </c>
      <c r="N283" s="16">
        <v>79</v>
      </c>
      <c r="O283" s="16">
        <v>172</v>
      </c>
      <c r="P283" s="16">
        <v>24.074552573882976</v>
      </c>
      <c r="Q283" s="16">
        <v>579.5840816326554</v>
      </c>
    </row>
    <row r="284" spans="12:17" x14ac:dyDescent="0.2">
      <c r="L284" s="18" t="s">
        <v>198</v>
      </c>
      <c r="M284" s="16">
        <v>185.8</v>
      </c>
      <c r="N284" s="16">
        <v>135</v>
      </c>
      <c r="O284" s="16">
        <v>218</v>
      </c>
      <c r="P284" s="16">
        <v>13.284946214357337</v>
      </c>
      <c r="Q284" s="16">
        <v>176.48979591836735</v>
      </c>
    </row>
    <row r="285" spans="12:17" x14ac:dyDescent="0.2">
      <c r="L285" s="18" t="s">
        <v>86</v>
      </c>
      <c r="M285" s="16">
        <v>78.56</v>
      </c>
      <c r="N285" s="16">
        <v>42</v>
      </c>
      <c r="O285" s="16">
        <v>97</v>
      </c>
      <c r="P285" s="16">
        <v>8.4519288946853113</v>
      </c>
      <c r="Q285" s="16">
        <v>71.435102040816474</v>
      </c>
    </row>
    <row r="286" spans="12:17" x14ac:dyDescent="0.2">
      <c r="L286" s="18" t="s">
        <v>790</v>
      </c>
      <c r="M286" s="16">
        <v>254</v>
      </c>
      <c r="N286" s="16">
        <v>254</v>
      </c>
      <c r="O286" s="16">
        <v>254</v>
      </c>
      <c r="P286" s="16" t="e">
        <v>#DIV/0!</v>
      </c>
      <c r="Q286" s="16" t="e">
        <v>#DIV/0!</v>
      </c>
    </row>
    <row r="287" spans="12:17" x14ac:dyDescent="0.2">
      <c r="L287" s="18" t="s">
        <v>55</v>
      </c>
      <c r="M287" s="16">
        <v>47.78</v>
      </c>
      <c r="N287" s="16">
        <v>37</v>
      </c>
      <c r="O287" s="16">
        <v>68</v>
      </c>
      <c r="P287" s="16">
        <v>5.6144492887839466</v>
      </c>
      <c r="Q287" s="16">
        <v>31.522040816326566</v>
      </c>
    </row>
    <row r="288" spans="12:17" x14ac:dyDescent="0.2">
      <c r="L288" s="18" t="s">
        <v>887</v>
      </c>
      <c r="M288" s="16">
        <v>168</v>
      </c>
      <c r="N288" s="16">
        <v>168</v>
      </c>
      <c r="O288" s="16">
        <v>168</v>
      </c>
      <c r="P288" s="16" t="e">
        <v>#DIV/0!</v>
      </c>
      <c r="Q288" s="16" t="e">
        <v>#DIV/0!</v>
      </c>
    </row>
    <row r="289" spans="12:17" x14ac:dyDescent="0.2">
      <c r="L289" s="18" t="s">
        <v>40</v>
      </c>
      <c r="M289" s="16">
        <v>33.68</v>
      </c>
      <c r="N289" s="16">
        <v>22</v>
      </c>
      <c r="O289" s="16">
        <v>45</v>
      </c>
      <c r="P289" s="16">
        <v>4.9091335118057886</v>
      </c>
      <c r="Q289" s="16">
        <v>24.099591836734639</v>
      </c>
    </row>
    <row r="290" spans="12:17" x14ac:dyDescent="0.2">
      <c r="L290" s="18" t="s">
        <v>177</v>
      </c>
      <c r="M290" s="16">
        <v>173.66</v>
      </c>
      <c r="N290" s="16">
        <v>157</v>
      </c>
      <c r="O290" s="16">
        <v>189</v>
      </c>
      <c r="P290" s="16">
        <v>7.684094359288439</v>
      </c>
      <c r="Q290" s="16">
        <v>59.045306122448409</v>
      </c>
    </row>
    <row r="291" spans="12:17" x14ac:dyDescent="0.2">
      <c r="L291" s="18" t="s">
        <v>218</v>
      </c>
      <c r="M291" s="16">
        <v>213.5</v>
      </c>
      <c r="N291" s="16">
        <v>191</v>
      </c>
      <c r="O291" s="16">
        <v>232</v>
      </c>
      <c r="P291" s="16">
        <v>8.0413472320328552</v>
      </c>
      <c r="Q291" s="16">
        <v>64.663265306122454</v>
      </c>
    </row>
    <row r="292" spans="12:17" x14ac:dyDescent="0.2">
      <c r="L292" s="18" t="s">
        <v>114</v>
      </c>
      <c r="M292" s="16">
        <v>110.3</v>
      </c>
      <c r="N292" s="16">
        <v>93</v>
      </c>
      <c r="O292" s="16">
        <v>128</v>
      </c>
      <c r="P292" s="16">
        <v>6.2179791979486749</v>
      </c>
      <c r="Q292" s="16">
        <v>38.663265306122447</v>
      </c>
    </row>
    <row r="293" spans="12:17" x14ac:dyDescent="0.2">
      <c r="L293" s="18" t="s">
        <v>134</v>
      </c>
      <c r="M293" s="16">
        <v>127.5</v>
      </c>
      <c r="N293" s="16">
        <v>114</v>
      </c>
      <c r="O293" s="16">
        <v>147</v>
      </c>
      <c r="P293" s="16">
        <v>5.9358818955190662</v>
      </c>
      <c r="Q293" s="16">
        <v>35.234693877551024</v>
      </c>
    </row>
    <row r="294" spans="12:17" x14ac:dyDescent="0.2">
      <c r="L294" s="18" t="s">
        <v>261</v>
      </c>
      <c r="M294" s="16">
        <v>242.71052631578948</v>
      </c>
      <c r="N294" s="16">
        <v>172</v>
      </c>
      <c r="O294" s="16">
        <v>260</v>
      </c>
      <c r="P294" s="16">
        <v>22.377483730166894</v>
      </c>
      <c r="Q294" s="16">
        <v>500.75177809388401</v>
      </c>
    </row>
    <row r="295" spans="12:17" x14ac:dyDescent="0.2">
      <c r="L295" s="18" t="s">
        <v>73</v>
      </c>
      <c r="M295" s="16">
        <v>65.959999999999994</v>
      </c>
      <c r="N295" s="16">
        <v>53</v>
      </c>
      <c r="O295" s="16">
        <v>80</v>
      </c>
      <c r="P295" s="16">
        <v>7.1398850959713442</v>
      </c>
      <c r="Q295" s="16">
        <v>50.977959183673732</v>
      </c>
    </row>
    <row r="296" spans="12:17" x14ac:dyDescent="0.2">
      <c r="L296" s="18" t="s">
        <v>142</v>
      </c>
      <c r="M296" s="16">
        <v>138.80000000000001</v>
      </c>
      <c r="N296" s="16">
        <v>100</v>
      </c>
      <c r="O296" s="16">
        <v>169</v>
      </c>
      <c r="P296" s="16">
        <v>9.9221459166773354</v>
      </c>
      <c r="Q296" s="16">
        <v>98.448979591836732</v>
      </c>
    </row>
    <row r="297" spans="12:17" x14ac:dyDescent="0.2">
      <c r="L297" s="18" t="s">
        <v>213</v>
      </c>
      <c r="M297" s="16">
        <v>215.4</v>
      </c>
      <c r="N297" s="16">
        <v>201</v>
      </c>
      <c r="O297" s="16">
        <v>239</v>
      </c>
      <c r="P297" s="16">
        <v>10.413883982061483</v>
      </c>
      <c r="Q297" s="16">
        <v>108.44897959183673</v>
      </c>
    </row>
    <row r="298" spans="12:17" x14ac:dyDescent="0.2">
      <c r="L298" s="18" t="s">
        <v>765</v>
      </c>
      <c r="M298" s="16">
        <v>184.5</v>
      </c>
      <c r="N298" s="16">
        <v>150</v>
      </c>
      <c r="O298" s="16">
        <v>219</v>
      </c>
      <c r="P298" s="16">
        <v>48.790367901871782</v>
      </c>
      <c r="Q298" s="16">
        <v>2380.5</v>
      </c>
    </row>
    <row r="299" spans="12:17" x14ac:dyDescent="0.2">
      <c r="L299" s="18" t="s">
        <v>3</v>
      </c>
      <c r="M299" s="16">
        <v>3.2</v>
      </c>
      <c r="N299" s="16">
        <v>1</v>
      </c>
      <c r="O299" s="16">
        <v>8</v>
      </c>
      <c r="P299" s="16">
        <v>1.7612611437054218</v>
      </c>
      <c r="Q299" s="16">
        <v>3.1020408163265305</v>
      </c>
    </row>
    <row r="300" spans="12:17" x14ac:dyDescent="0.2">
      <c r="L300" s="18" t="s">
        <v>268</v>
      </c>
      <c r="M300" s="16">
        <v>252.57142857142858</v>
      </c>
      <c r="N300" s="16">
        <v>247</v>
      </c>
      <c r="O300" s="16">
        <v>260</v>
      </c>
      <c r="P300" s="16">
        <v>5.25538272812204</v>
      </c>
      <c r="Q300" s="16">
        <v>27.61904761904346</v>
      </c>
    </row>
    <row r="301" spans="12:17" x14ac:dyDescent="0.2">
      <c r="L301" s="18" t="s">
        <v>227</v>
      </c>
      <c r="M301" s="16">
        <v>228.5</v>
      </c>
      <c r="N301" s="16">
        <v>206</v>
      </c>
      <c r="O301" s="16">
        <v>249</v>
      </c>
      <c r="P301" s="16">
        <v>9.6663734414828024</v>
      </c>
      <c r="Q301" s="16">
        <v>93.438775510204081</v>
      </c>
    </row>
    <row r="302" spans="12:17" x14ac:dyDescent="0.2">
      <c r="L302" s="18" t="s">
        <v>148</v>
      </c>
      <c r="M302" s="16">
        <v>144.08000000000001</v>
      </c>
      <c r="N302" s="16">
        <v>124</v>
      </c>
      <c r="O302" s="16">
        <v>168</v>
      </c>
      <c r="P302" s="16">
        <v>8.1186105174897349</v>
      </c>
      <c r="Q302" s="16">
        <v>65.91183673469493</v>
      </c>
    </row>
    <row r="303" spans="12:17" x14ac:dyDescent="0.2">
      <c r="L303" s="18" t="s">
        <v>108</v>
      </c>
      <c r="M303" s="16">
        <v>105.22</v>
      </c>
      <c r="N303" s="16">
        <v>81</v>
      </c>
      <c r="O303" s="16">
        <v>128</v>
      </c>
      <c r="P303" s="16">
        <v>9.6896536447440251</v>
      </c>
      <c r="Q303" s="16">
        <v>93.889387755101183</v>
      </c>
    </row>
    <row r="304" spans="12:17" x14ac:dyDescent="0.2">
      <c r="L304" s="18" t="s">
        <v>291</v>
      </c>
      <c r="M304" s="16">
        <v>241.78571428571428</v>
      </c>
      <c r="N304" s="16">
        <v>222</v>
      </c>
      <c r="O304" s="16">
        <v>256</v>
      </c>
      <c r="P304" s="16">
        <v>11.025694266844848</v>
      </c>
      <c r="Q304" s="16">
        <v>121.56593406593535</v>
      </c>
    </row>
    <row r="305" spans="12:17" x14ac:dyDescent="0.2">
      <c r="L305" s="18" t="s">
        <v>102</v>
      </c>
      <c r="M305" s="16">
        <v>97.74</v>
      </c>
      <c r="N305" s="16">
        <v>39</v>
      </c>
      <c r="O305" s="16">
        <v>125</v>
      </c>
      <c r="P305" s="16">
        <v>14.38084042845102</v>
      </c>
      <c r="Q305" s="16">
        <v>206.80857142857133</v>
      </c>
    </row>
    <row r="306" spans="12:17" x14ac:dyDescent="0.2">
      <c r="L306" s="18" t="s">
        <v>767</v>
      </c>
      <c r="M306" s="16">
        <v>245</v>
      </c>
      <c r="N306" s="16">
        <v>245</v>
      </c>
      <c r="O306" s="16">
        <v>245</v>
      </c>
      <c r="P306" s="16" t="e">
        <v>#DIV/0!</v>
      </c>
      <c r="Q306" s="16" t="e">
        <v>#DIV/0!</v>
      </c>
    </row>
    <row r="307" spans="12:17" x14ac:dyDescent="0.2">
      <c r="L307" s="18" t="s">
        <v>201</v>
      </c>
      <c r="M307" s="16">
        <v>196.06</v>
      </c>
      <c r="N307" s="16">
        <v>159</v>
      </c>
      <c r="O307" s="16">
        <v>215</v>
      </c>
      <c r="P307" s="16">
        <v>11.059043764249836</v>
      </c>
      <c r="Q307" s="16">
        <v>122.30244897959317</v>
      </c>
    </row>
    <row r="308" spans="12:17" x14ac:dyDescent="0.2">
      <c r="L308" s="18" t="s">
        <v>183</v>
      </c>
      <c r="M308" s="16">
        <v>183.12</v>
      </c>
      <c r="N308" s="16">
        <v>164</v>
      </c>
      <c r="O308" s="16">
        <v>198</v>
      </c>
      <c r="P308" s="16">
        <v>6.6964504761546921</v>
      </c>
      <c r="Q308" s="16">
        <v>44.842448979592405</v>
      </c>
    </row>
    <row r="309" spans="12:17" x14ac:dyDescent="0.2">
      <c r="L309" s="18" t="s">
        <v>248</v>
      </c>
      <c r="M309" s="16">
        <v>243.19565217391303</v>
      </c>
      <c r="N309" s="16">
        <v>179</v>
      </c>
      <c r="O309" s="16">
        <v>260</v>
      </c>
      <c r="P309" s="16">
        <v>15.162262459756665</v>
      </c>
      <c r="Q309" s="16">
        <v>229.89420289854621</v>
      </c>
    </row>
    <row r="310" spans="12:17" x14ac:dyDescent="0.2">
      <c r="L310" s="18" t="s">
        <v>17</v>
      </c>
      <c r="M310" s="16">
        <v>10.4</v>
      </c>
      <c r="N310" s="16">
        <v>6</v>
      </c>
      <c r="O310" s="16">
        <v>18</v>
      </c>
      <c r="P310" s="16">
        <v>2.4743582965269675</v>
      </c>
      <c r="Q310" s="16">
        <v>6.1224489795918364</v>
      </c>
    </row>
    <row r="311" spans="12:17" x14ac:dyDescent="0.2">
      <c r="L311" s="18" t="s">
        <v>174</v>
      </c>
      <c r="M311" s="16">
        <v>158.86000000000001</v>
      </c>
      <c r="N311" s="16">
        <v>64</v>
      </c>
      <c r="O311" s="16">
        <v>197</v>
      </c>
      <c r="P311" s="16">
        <v>28.317449729516142</v>
      </c>
      <c r="Q311" s="16">
        <v>801.87795918367385</v>
      </c>
    </row>
    <row r="312" spans="12:17" x14ac:dyDescent="0.2">
      <c r="L312" s="18" t="s">
        <v>169</v>
      </c>
      <c r="M312" s="16">
        <v>158.56</v>
      </c>
      <c r="N312" s="16">
        <v>92</v>
      </c>
      <c r="O312" s="16">
        <v>178</v>
      </c>
      <c r="P312" s="16">
        <v>13.325072270738703</v>
      </c>
      <c r="Q312" s="16">
        <v>177.55755102040951</v>
      </c>
    </row>
    <row r="313" spans="12:17" x14ac:dyDescent="0.2">
      <c r="L313" s="18" t="s">
        <v>113</v>
      </c>
      <c r="M313" s="16">
        <v>98.6</v>
      </c>
      <c r="N313" s="16">
        <v>65</v>
      </c>
      <c r="O313" s="16">
        <v>115</v>
      </c>
      <c r="P313" s="16">
        <v>11.451762185046332</v>
      </c>
      <c r="Q313" s="16">
        <v>131.14285714285714</v>
      </c>
    </row>
    <row r="314" spans="12:17" x14ac:dyDescent="0.2">
      <c r="L314" s="18" t="s">
        <v>684</v>
      </c>
      <c r="M314" s="16">
        <v>246.625</v>
      </c>
      <c r="N314" s="16">
        <v>231</v>
      </c>
      <c r="O314" s="16">
        <v>255</v>
      </c>
      <c r="P314" s="16">
        <v>8.0167235915214849</v>
      </c>
      <c r="Q314" s="16">
        <v>64.267857142857139</v>
      </c>
    </row>
    <row r="315" spans="12:17" x14ac:dyDescent="0.2">
      <c r="L315" s="18" t="s">
        <v>54</v>
      </c>
      <c r="M315" s="16">
        <v>49.52</v>
      </c>
      <c r="N315" s="16">
        <v>35</v>
      </c>
      <c r="O315" s="16">
        <v>79</v>
      </c>
      <c r="P315" s="16">
        <v>6.8429615261945989</v>
      </c>
      <c r="Q315" s="16">
        <v>46.826122448979511</v>
      </c>
    </row>
    <row r="316" spans="12:17" x14ac:dyDescent="0.2">
      <c r="L316" s="18" t="s">
        <v>104</v>
      </c>
      <c r="M316" s="16">
        <v>95.16</v>
      </c>
      <c r="N316" s="16">
        <v>39</v>
      </c>
      <c r="O316" s="16">
        <v>110</v>
      </c>
      <c r="P316" s="16">
        <v>13.057736779240031</v>
      </c>
      <c r="Q316" s="16">
        <v>170.50448979591781</v>
      </c>
    </row>
    <row r="317" spans="12:17" x14ac:dyDescent="0.2">
      <c r="L317" s="18" t="s">
        <v>835</v>
      </c>
      <c r="M317" s="16">
        <v>211.33333333333334</v>
      </c>
      <c r="N317" s="16">
        <v>191</v>
      </c>
      <c r="O317" s="16">
        <v>236</v>
      </c>
      <c r="P317" s="16">
        <v>22.810816147900724</v>
      </c>
      <c r="Q317" s="16">
        <v>520.33333333332848</v>
      </c>
    </row>
    <row r="318" spans="12:17" x14ac:dyDescent="0.2">
      <c r="L318" s="18" t="s">
        <v>867</v>
      </c>
      <c r="M318" s="16">
        <v>238</v>
      </c>
      <c r="N318" s="16">
        <v>224</v>
      </c>
      <c r="O318" s="16">
        <v>253</v>
      </c>
      <c r="P318" s="16">
        <v>14.52583904633395</v>
      </c>
      <c r="Q318" s="16">
        <v>211</v>
      </c>
    </row>
    <row r="319" spans="12:17" x14ac:dyDescent="0.2">
      <c r="L319" s="18" t="s">
        <v>209</v>
      </c>
      <c r="M319" s="16">
        <v>202.66</v>
      </c>
      <c r="N319" s="16">
        <v>146</v>
      </c>
      <c r="O319" s="16">
        <v>234</v>
      </c>
      <c r="P319" s="16">
        <v>17.315334715983116</v>
      </c>
      <c r="Q319" s="16">
        <v>299.82081632653006</v>
      </c>
    </row>
    <row r="320" spans="12:17" x14ac:dyDescent="0.2">
      <c r="L320" s="18" t="s">
        <v>77</v>
      </c>
      <c r="M320" s="16">
        <v>73.02</v>
      </c>
      <c r="N320" s="16">
        <v>51</v>
      </c>
      <c r="O320" s="16">
        <v>85</v>
      </c>
      <c r="P320" s="16">
        <v>6.4538866631839849</v>
      </c>
      <c r="Q320" s="16">
        <v>41.652653061224107</v>
      </c>
    </row>
    <row r="321" spans="12:17" x14ac:dyDescent="0.2">
      <c r="L321" s="18" t="s">
        <v>53</v>
      </c>
      <c r="M321" s="16">
        <v>46.38</v>
      </c>
      <c r="N321" s="16">
        <v>4</v>
      </c>
      <c r="O321" s="16">
        <v>63</v>
      </c>
      <c r="P321" s="16">
        <v>8.6658843184298355</v>
      </c>
      <c r="Q321" s="16">
        <v>75.097551020408133</v>
      </c>
    </row>
    <row r="322" spans="12:17" x14ac:dyDescent="0.2">
      <c r="L322" s="18" t="s">
        <v>913</v>
      </c>
      <c r="M322" s="16">
        <v>246</v>
      </c>
      <c r="N322" s="16">
        <v>246</v>
      </c>
      <c r="O322" s="16">
        <v>246</v>
      </c>
      <c r="P322" s="16" t="e">
        <v>#DIV/0!</v>
      </c>
      <c r="Q322" s="16" t="e">
        <v>#DIV/0!</v>
      </c>
    </row>
    <row r="323" spans="12:17" x14ac:dyDescent="0.2">
      <c r="L323" s="18" t="s">
        <v>153</v>
      </c>
      <c r="M323" s="16">
        <v>142.47999999999999</v>
      </c>
      <c r="N323" s="16">
        <v>90</v>
      </c>
      <c r="O323" s="16">
        <v>164</v>
      </c>
      <c r="P323" s="16">
        <v>14.984672440973307</v>
      </c>
      <c r="Q323" s="16">
        <v>224.54040816326491</v>
      </c>
    </row>
    <row r="324" spans="12:17" x14ac:dyDescent="0.2">
      <c r="L324" s="18" t="s">
        <v>282</v>
      </c>
      <c r="M324" s="16">
        <v>229.0625</v>
      </c>
      <c r="N324" s="16">
        <v>179</v>
      </c>
      <c r="O324" s="16">
        <v>257</v>
      </c>
      <c r="P324" s="16">
        <v>23.956818792708408</v>
      </c>
      <c r="Q324" s="16">
        <v>573.92916666666667</v>
      </c>
    </row>
    <row r="325" spans="12:17" x14ac:dyDescent="0.2">
      <c r="L325" s="18" t="s">
        <v>110</v>
      </c>
      <c r="M325" s="16">
        <v>102.48</v>
      </c>
      <c r="N325" s="16">
        <v>92</v>
      </c>
      <c r="O325" s="16">
        <v>118</v>
      </c>
      <c r="P325" s="16">
        <v>5.9048233483745998</v>
      </c>
      <c r="Q325" s="16">
        <v>34.866938775509823</v>
      </c>
    </row>
    <row r="326" spans="12:17" x14ac:dyDescent="0.2">
      <c r="L326" s="18" t="s">
        <v>245</v>
      </c>
      <c r="M326" s="16">
        <v>227.26530612244898</v>
      </c>
      <c r="N326" s="16">
        <v>184</v>
      </c>
      <c r="O326" s="16">
        <v>256</v>
      </c>
      <c r="P326" s="16">
        <v>17.739757033055284</v>
      </c>
      <c r="Q326" s="16">
        <v>314.69897959183436</v>
      </c>
    </row>
    <row r="327" spans="12:17" x14ac:dyDescent="0.2">
      <c r="L327" s="18" t="s">
        <v>160</v>
      </c>
      <c r="M327" s="16">
        <v>151.38</v>
      </c>
      <c r="N327" s="16">
        <v>66</v>
      </c>
      <c r="O327" s="16">
        <v>190</v>
      </c>
      <c r="P327" s="16">
        <v>18.027065818951705</v>
      </c>
      <c r="Q327" s="16">
        <v>324.97510204081692</v>
      </c>
    </row>
    <row r="328" spans="12:17" x14ac:dyDescent="0.2">
      <c r="L328" s="18" t="s">
        <v>11</v>
      </c>
      <c r="M328" s="16">
        <v>8.98</v>
      </c>
      <c r="N328" s="16">
        <v>2</v>
      </c>
      <c r="O328" s="16">
        <v>19</v>
      </c>
      <c r="P328" s="16">
        <v>3.3895999402734893</v>
      </c>
      <c r="Q328" s="16">
        <v>11.489387755102042</v>
      </c>
    </row>
    <row r="329" spans="12:17" x14ac:dyDescent="0.2">
      <c r="L329" s="18" t="s">
        <v>63</v>
      </c>
      <c r="M329" s="16">
        <v>54.06</v>
      </c>
      <c r="N329" s="16">
        <v>43</v>
      </c>
      <c r="O329" s="16">
        <v>67</v>
      </c>
      <c r="P329" s="16">
        <v>4.8881781590164914</v>
      </c>
      <c r="Q329" s="16">
        <v>23.894285714285857</v>
      </c>
    </row>
    <row r="330" spans="12:17" x14ac:dyDescent="0.2">
      <c r="L330" s="18" t="s">
        <v>26</v>
      </c>
      <c r="M330" s="16">
        <v>14.78</v>
      </c>
      <c r="N330" s="16">
        <v>1</v>
      </c>
      <c r="O330" s="16">
        <v>24</v>
      </c>
      <c r="P330" s="16">
        <v>4.4871244371296095</v>
      </c>
      <c r="Q330" s="16">
        <v>20.134285714285713</v>
      </c>
    </row>
    <row r="331" spans="12:17" x14ac:dyDescent="0.2">
      <c r="L331" s="18" t="s">
        <v>955</v>
      </c>
      <c r="M331" s="16">
        <v>211</v>
      </c>
      <c r="N331" s="16">
        <v>211</v>
      </c>
      <c r="O331" s="16">
        <v>211</v>
      </c>
      <c r="P331" s="16" t="e">
        <v>#DIV/0!</v>
      </c>
      <c r="Q331" s="16" t="e">
        <v>#DIV/0!</v>
      </c>
    </row>
    <row r="332" spans="12:17" x14ac:dyDescent="0.2">
      <c r="L332" s="18" t="s">
        <v>288</v>
      </c>
      <c r="M332" s="16">
        <v>229.86666666666667</v>
      </c>
      <c r="N332" s="16">
        <v>171</v>
      </c>
      <c r="O332" s="16">
        <v>255</v>
      </c>
      <c r="P332" s="16">
        <v>21.513672286201892</v>
      </c>
      <c r="Q332" s="16">
        <v>462.83809523809134</v>
      </c>
    </row>
    <row r="333" spans="12:17" x14ac:dyDescent="0.2">
      <c r="L333" s="18" t="s">
        <v>24</v>
      </c>
      <c r="M333" s="16">
        <v>13.42</v>
      </c>
      <c r="N333" s="16">
        <v>7</v>
      </c>
      <c r="O333" s="16">
        <v>25</v>
      </c>
      <c r="P333" s="16">
        <v>4.1849584885659752</v>
      </c>
      <c r="Q333" s="16">
        <v>17.513877551020414</v>
      </c>
    </row>
    <row r="334" spans="12:17" x14ac:dyDescent="0.2">
      <c r="L334" s="18" t="s">
        <v>184</v>
      </c>
      <c r="M334" s="16">
        <v>168.86</v>
      </c>
      <c r="N334" s="16">
        <v>98</v>
      </c>
      <c r="O334" s="16">
        <v>190</v>
      </c>
      <c r="P334" s="16">
        <v>19.568831944535415</v>
      </c>
      <c r="Q334" s="16">
        <v>382.93918367346976</v>
      </c>
    </row>
    <row r="335" spans="12:17" x14ac:dyDescent="0.2">
      <c r="L335" s="18" t="s">
        <v>192</v>
      </c>
      <c r="M335" s="16">
        <v>189.96</v>
      </c>
      <c r="N335" s="16">
        <v>162</v>
      </c>
      <c r="O335" s="16">
        <v>221</v>
      </c>
      <c r="P335" s="16">
        <v>12.030505443433716</v>
      </c>
      <c r="Q335" s="16">
        <v>144.73306122448827</v>
      </c>
    </row>
    <row r="336" spans="12:17" x14ac:dyDescent="0.2">
      <c r="L336" s="18" t="s">
        <v>57</v>
      </c>
      <c r="M336" s="16">
        <v>47.62</v>
      </c>
      <c r="N336" s="16">
        <v>22</v>
      </c>
      <c r="O336" s="16">
        <v>56</v>
      </c>
      <c r="P336" s="16">
        <v>6.0538063586946196</v>
      </c>
      <c r="Q336" s="16">
        <v>36.648571428571408</v>
      </c>
    </row>
    <row r="337" spans="12:17" x14ac:dyDescent="0.2">
      <c r="L337" s="18" t="s">
        <v>226</v>
      </c>
      <c r="M337" s="16">
        <v>220.86</v>
      </c>
      <c r="N337" s="16">
        <v>207</v>
      </c>
      <c r="O337" s="16">
        <v>245</v>
      </c>
      <c r="P337" s="16">
        <v>8.4732713004253934</v>
      </c>
      <c r="Q337" s="16">
        <v>71.796326530612632</v>
      </c>
    </row>
    <row r="338" spans="12:17" x14ac:dyDescent="0.2">
      <c r="L338" s="18" t="s">
        <v>888</v>
      </c>
      <c r="M338" s="16">
        <v>213</v>
      </c>
      <c r="N338" s="16">
        <v>213</v>
      </c>
      <c r="O338" s="16">
        <v>213</v>
      </c>
      <c r="P338" s="16" t="e">
        <v>#DIV/0!</v>
      </c>
      <c r="Q338" s="16" t="e">
        <v>#DIV/0!</v>
      </c>
    </row>
    <row r="339" spans="12:17" x14ac:dyDescent="0.2">
      <c r="L339" s="18" t="s">
        <v>848</v>
      </c>
      <c r="M339" s="16">
        <v>68</v>
      </c>
      <c r="N339" s="16">
        <v>68</v>
      </c>
      <c r="O339" s="16">
        <v>68</v>
      </c>
      <c r="P339" s="16" t="e">
        <v>#DIV/0!</v>
      </c>
      <c r="Q339" s="16" t="e">
        <v>#DIV/0!</v>
      </c>
    </row>
    <row r="340" spans="12:17" x14ac:dyDescent="0.2">
      <c r="L340" s="18" t="s">
        <v>249</v>
      </c>
      <c r="M340" s="16">
        <v>242.9591836734694</v>
      </c>
      <c r="N340" s="16">
        <v>212</v>
      </c>
      <c r="O340" s="16">
        <v>260</v>
      </c>
      <c r="P340" s="16">
        <v>11.170942931838413</v>
      </c>
      <c r="Q340" s="16">
        <v>124.7899659863906</v>
      </c>
    </row>
    <row r="341" spans="12:17" x14ac:dyDescent="0.2">
      <c r="L341" s="18" t="s">
        <v>154</v>
      </c>
      <c r="M341" s="16">
        <v>150.12</v>
      </c>
      <c r="N341" s="16">
        <v>135</v>
      </c>
      <c r="O341" s="16">
        <v>178</v>
      </c>
      <c r="P341" s="16">
        <v>7.1646524617708955</v>
      </c>
      <c r="Q341" s="16">
        <v>51.332244897959754</v>
      </c>
    </row>
    <row r="342" spans="12:17" x14ac:dyDescent="0.2">
      <c r="L342" s="18" t="s">
        <v>56</v>
      </c>
      <c r="M342" s="16">
        <v>46.6</v>
      </c>
      <c r="N342" s="16">
        <v>23</v>
      </c>
      <c r="O342" s="16">
        <v>59</v>
      </c>
      <c r="P342" s="16">
        <v>5.9074494651815241</v>
      </c>
      <c r="Q342" s="16">
        <v>34.897959183673471</v>
      </c>
    </row>
    <row r="343" spans="12:17" x14ac:dyDescent="0.2">
      <c r="L343" s="18" t="s">
        <v>31</v>
      </c>
      <c r="M343" s="16">
        <v>21.08</v>
      </c>
      <c r="N343" s="16">
        <v>12</v>
      </c>
      <c r="O343" s="16">
        <v>29</v>
      </c>
      <c r="P343" s="16">
        <v>3.9010202747067946</v>
      </c>
      <c r="Q343" s="16">
        <v>15.217959183673475</v>
      </c>
    </row>
    <row r="344" spans="12:17" x14ac:dyDescent="0.2">
      <c r="L344" s="18" t="s">
        <v>954</v>
      </c>
      <c r="M344" s="16">
        <v>219.8</v>
      </c>
      <c r="N344" s="16">
        <v>179</v>
      </c>
      <c r="O344" s="16">
        <v>257</v>
      </c>
      <c r="P344" s="16">
        <v>33.36465195382678</v>
      </c>
      <c r="Q344" s="16">
        <v>1113.1999999999971</v>
      </c>
    </row>
    <row r="345" spans="12:17" x14ac:dyDescent="0.2">
      <c r="L345" s="18" t="s">
        <v>52</v>
      </c>
      <c r="M345" s="16">
        <v>45.96</v>
      </c>
      <c r="N345" s="16">
        <v>33</v>
      </c>
      <c r="O345" s="16">
        <v>55</v>
      </c>
      <c r="P345" s="16">
        <v>4.6156786928812901</v>
      </c>
      <c r="Q345" s="16">
        <v>21.304489795918332</v>
      </c>
    </row>
    <row r="346" spans="12:17" x14ac:dyDescent="0.2">
      <c r="L346" s="18" t="s">
        <v>112</v>
      </c>
      <c r="M346" s="16">
        <v>107.74</v>
      </c>
      <c r="N346" s="16">
        <v>86</v>
      </c>
      <c r="O346" s="16">
        <v>127</v>
      </c>
      <c r="P346" s="16">
        <v>7.5073025672830456</v>
      </c>
      <c r="Q346" s="16">
        <v>56.359591836734602</v>
      </c>
    </row>
    <row r="347" spans="12:17" x14ac:dyDescent="0.2">
      <c r="L347" s="18" t="s">
        <v>149</v>
      </c>
      <c r="M347" s="16">
        <v>160.41</v>
      </c>
      <c r="N347" s="16">
        <v>72</v>
      </c>
      <c r="O347" s="16">
        <v>230</v>
      </c>
      <c r="P347" s="16">
        <v>36.820639523906891</v>
      </c>
      <c r="Q347" s="16">
        <v>1355.7594949494944</v>
      </c>
    </row>
    <row r="348" spans="12:17" x14ac:dyDescent="0.2">
      <c r="L348" s="18" t="s">
        <v>258</v>
      </c>
      <c r="M348" s="16">
        <v>251</v>
      </c>
      <c r="N348" s="16">
        <v>233</v>
      </c>
      <c r="O348" s="16">
        <v>260</v>
      </c>
      <c r="P348" s="16">
        <v>7.2157235719411172</v>
      </c>
      <c r="Q348" s="16">
        <v>52.06666666666667</v>
      </c>
    </row>
    <row r="349" spans="12:17" x14ac:dyDescent="0.2">
      <c r="L349" s="18" t="s">
        <v>152</v>
      </c>
      <c r="M349" s="16">
        <v>142.12</v>
      </c>
      <c r="N349" s="16">
        <v>58</v>
      </c>
      <c r="O349" s="16">
        <v>177</v>
      </c>
      <c r="P349" s="16">
        <v>20.24910176894225</v>
      </c>
      <c r="Q349" s="16">
        <v>410.02612244898017</v>
      </c>
    </row>
    <row r="350" spans="12:17" x14ac:dyDescent="0.2">
      <c r="L350" s="18" t="s">
        <v>665</v>
      </c>
      <c r="M350" s="16">
        <v>255.75</v>
      </c>
      <c r="N350" s="16">
        <v>249</v>
      </c>
      <c r="O350" s="16">
        <v>260</v>
      </c>
      <c r="P350" s="16">
        <v>4.7871355387816905</v>
      </c>
      <c r="Q350" s="16">
        <v>22.916666666666668</v>
      </c>
    </row>
    <row r="351" spans="12:17" x14ac:dyDescent="0.2">
      <c r="L351" s="18" t="s">
        <v>735</v>
      </c>
      <c r="M351" s="16">
        <v>246</v>
      </c>
      <c r="N351" s="16">
        <v>246</v>
      </c>
      <c r="O351" s="16">
        <v>246</v>
      </c>
      <c r="P351" s="16" t="e">
        <v>#DIV/0!</v>
      </c>
      <c r="Q351" s="16" t="e">
        <v>#DIV/0!</v>
      </c>
    </row>
    <row r="352" spans="12:17" x14ac:dyDescent="0.2">
      <c r="L352" s="18" t="s">
        <v>717</v>
      </c>
      <c r="M352" s="16">
        <v>168</v>
      </c>
      <c r="N352" s="16">
        <v>168</v>
      </c>
      <c r="O352" s="16">
        <v>168</v>
      </c>
      <c r="P352" s="16" t="e">
        <v>#DIV/0!</v>
      </c>
      <c r="Q352" s="16" t="e">
        <v>#DIV/0!</v>
      </c>
    </row>
    <row r="353" spans="12:17" x14ac:dyDescent="0.2">
      <c r="L353" s="18" t="s">
        <v>29</v>
      </c>
      <c r="M353" s="16">
        <v>21.68</v>
      </c>
      <c r="N353" s="16">
        <v>14</v>
      </c>
      <c r="O353" s="16">
        <v>28</v>
      </c>
      <c r="P353" s="16">
        <v>3.3285407723910203</v>
      </c>
      <c r="Q353" s="16">
        <v>11.079183673469409</v>
      </c>
    </row>
    <row r="354" spans="12:17" x14ac:dyDescent="0.2">
      <c r="L354" s="18" t="s">
        <v>328</v>
      </c>
      <c r="M354" s="16">
        <v>182.25</v>
      </c>
      <c r="N354" s="16">
        <v>21</v>
      </c>
      <c r="O354" s="16">
        <v>255</v>
      </c>
      <c r="P354" s="16">
        <v>108.50921619844095</v>
      </c>
      <c r="Q354" s="16">
        <v>11774.25</v>
      </c>
    </row>
    <row r="355" spans="12:17" x14ac:dyDescent="0.2">
      <c r="L355" s="18" t="s">
        <v>703</v>
      </c>
      <c r="M355" s="16">
        <v>245.33333333333334</v>
      </c>
      <c r="N355" s="16">
        <v>222</v>
      </c>
      <c r="O355" s="16">
        <v>259</v>
      </c>
      <c r="P355" s="16">
        <v>20.305992547357256</v>
      </c>
      <c r="Q355" s="16">
        <v>412.33333333332848</v>
      </c>
    </row>
    <row r="356" spans="12:17" x14ac:dyDescent="0.2">
      <c r="L356" s="18" t="s">
        <v>143</v>
      </c>
      <c r="M356" s="16">
        <v>142.04</v>
      </c>
      <c r="N356" s="16">
        <v>102</v>
      </c>
      <c r="O356" s="16">
        <v>161</v>
      </c>
      <c r="P356" s="16">
        <v>10.384368157996768</v>
      </c>
      <c r="Q356" s="16">
        <v>107.83510204081718</v>
      </c>
    </row>
    <row r="357" spans="12:17" x14ac:dyDescent="0.2">
      <c r="L357" s="18" t="s">
        <v>109</v>
      </c>
      <c r="M357" s="16">
        <v>104.68</v>
      </c>
      <c r="N357" s="16">
        <v>50</v>
      </c>
      <c r="O357" s="16">
        <v>127</v>
      </c>
      <c r="P357" s="16">
        <v>11.702851562498674</v>
      </c>
      <c r="Q357" s="16">
        <v>136.95673469387765</v>
      </c>
    </row>
    <row r="358" spans="12:17" x14ac:dyDescent="0.2">
      <c r="L358" s="18" t="s">
        <v>87</v>
      </c>
      <c r="M358" s="16">
        <v>84.22</v>
      </c>
      <c r="N358" s="16">
        <v>60</v>
      </c>
      <c r="O358" s="16">
        <v>108</v>
      </c>
      <c r="P358" s="16">
        <v>8.6879931221080184</v>
      </c>
      <c r="Q358" s="16">
        <v>75.481224489796247</v>
      </c>
    </row>
    <row r="359" spans="12:17" x14ac:dyDescent="0.2">
      <c r="L359" s="18" t="s">
        <v>30</v>
      </c>
      <c r="M359" s="16">
        <v>20.059999999999999</v>
      </c>
      <c r="N359" s="16">
        <v>11</v>
      </c>
      <c r="O359" s="16">
        <v>27</v>
      </c>
      <c r="P359" s="16">
        <v>3.2097428214098134</v>
      </c>
      <c r="Q359" s="16">
        <v>10.30244897959183</v>
      </c>
    </row>
    <row r="360" spans="12:17" x14ac:dyDescent="0.2">
      <c r="L360" s="18" t="s">
        <v>230</v>
      </c>
      <c r="M360" s="16">
        <v>215.38</v>
      </c>
      <c r="N360" s="16">
        <v>136</v>
      </c>
      <c r="O360" s="16">
        <v>240</v>
      </c>
      <c r="P360" s="16">
        <v>21.504522542849312</v>
      </c>
      <c r="Q360" s="16">
        <v>462.44448979591419</v>
      </c>
    </row>
    <row r="361" spans="12:17" x14ac:dyDescent="0.2">
      <c r="L361" s="18" t="s">
        <v>74</v>
      </c>
      <c r="M361" s="16">
        <v>60.8</v>
      </c>
      <c r="N361" s="16">
        <v>40</v>
      </c>
      <c r="O361" s="16">
        <v>73</v>
      </c>
      <c r="P361" s="16">
        <v>8.3323808979529641</v>
      </c>
      <c r="Q361" s="16">
        <v>69.428571428571431</v>
      </c>
    </row>
    <row r="362" spans="12:17" x14ac:dyDescent="0.2">
      <c r="L362" s="18" t="s">
        <v>253</v>
      </c>
      <c r="M362" s="16">
        <v>243.04255319148936</v>
      </c>
      <c r="N362" s="16">
        <v>199</v>
      </c>
      <c r="O362" s="16">
        <v>260</v>
      </c>
      <c r="P362" s="16">
        <v>14.388941174461275</v>
      </c>
      <c r="Q362" s="16">
        <v>207.041628122107</v>
      </c>
    </row>
    <row r="363" spans="12:17" x14ac:dyDescent="0.2">
      <c r="L363" s="18" t="s">
        <v>211</v>
      </c>
      <c r="M363" s="16">
        <v>207.12</v>
      </c>
      <c r="N363" s="16">
        <v>157</v>
      </c>
      <c r="O363" s="16">
        <v>242</v>
      </c>
      <c r="P363" s="16">
        <v>15.980396153552816</v>
      </c>
      <c r="Q363" s="16">
        <v>255.37306122448561</v>
      </c>
    </row>
    <row r="364" spans="12:17" x14ac:dyDescent="0.2">
      <c r="L364" s="18" t="s">
        <v>124</v>
      </c>
      <c r="M364" s="16">
        <v>116.08</v>
      </c>
      <c r="N364" s="16">
        <v>74</v>
      </c>
      <c r="O364" s="16">
        <v>133</v>
      </c>
      <c r="P364" s="16">
        <v>9.8225895417717375</v>
      </c>
      <c r="Q364" s="16">
        <v>96.483265306123499</v>
      </c>
    </row>
    <row r="365" spans="12:17" x14ac:dyDescent="0.2">
      <c r="L365" s="18" t="s">
        <v>789</v>
      </c>
      <c r="M365" s="16">
        <v>203.25</v>
      </c>
      <c r="N365" s="16">
        <v>182</v>
      </c>
      <c r="O365" s="16">
        <v>227</v>
      </c>
      <c r="P365" s="16">
        <v>19.551214796017153</v>
      </c>
      <c r="Q365" s="16">
        <v>382.25</v>
      </c>
    </row>
    <row r="366" spans="12:17" x14ac:dyDescent="0.2">
      <c r="L366" s="18" t="s">
        <v>101</v>
      </c>
      <c r="M366" s="16">
        <v>92.54</v>
      </c>
      <c r="N366" s="16">
        <v>79</v>
      </c>
      <c r="O366" s="16">
        <v>104</v>
      </c>
      <c r="P366" s="16">
        <v>4.96604799141741</v>
      </c>
      <c r="Q366" s="16">
        <v>24.661632653060892</v>
      </c>
    </row>
    <row r="367" spans="12:17" x14ac:dyDescent="0.2">
      <c r="L367" s="18" t="s">
        <v>99</v>
      </c>
      <c r="M367" s="16">
        <v>94.28</v>
      </c>
      <c r="N367" s="16">
        <v>77</v>
      </c>
      <c r="O367" s="16">
        <v>109</v>
      </c>
      <c r="P367" s="16">
        <v>6.2369537305270288</v>
      </c>
      <c r="Q367" s="16">
        <v>38.899591836735027</v>
      </c>
    </row>
    <row r="368" spans="12:17" x14ac:dyDescent="0.2">
      <c r="L368" s="18" t="s">
        <v>1223</v>
      </c>
      <c r="M368" s="16">
        <v>130.5</v>
      </c>
      <c r="N368" s="16">
        <v>1</v>
      </c>
      <c r="O368" s="16">
        <v>260</v>
      </c>
      <c r="P368" s="16">
        <v>75.057866744655627</v>
      </c>
      <c r="Q368" s="16">
        <v>5633.6833602584811</v>
      </c>
    </row>
  </sheetData>
  <mergeCells count="2">
    <mergeCell ref="B2:C2"/>
    <mergeCell ref="F2:I2"/>
  </mergeCells>
  <hyperlinks>
    <hyperlink ref="F2:I2" r:id="rId2" display="Projected Standings" xr:uid="{FA99AB8E-8280-8C44-8BAD-B06FD8737E1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Player Data</vt:lpstr>
      <vt:lpstr>Draft Data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Berger</dc:creator>
  <cp:lastModifiedBy>Geoffrey Berger</cp:lastModifiedBy>
  <dcterms:created xsi:type="dcterms:W3CDTF">2021-02-19T18:49:35Z</dcterms:created>
  <dcterms:modified xsi:type="dcterms:W3CDTF">2021-03-02T03:21:49Z</dcterms:modified>
</cp:coreProperties>
</file>